
<file path=[Content_Types].xml><?xml version="1.0" encoding="utf-8"?>
<Types xmlns="http://schemas.openxmlformats.org/package/2006/content-types">
  <Override PartName="/xl/pivotTables/pivotTable5.xml" ContentType="application/vnd.openxmlformats-officedocument.spreadsheetml.pivotTable+xml"/>
  <Override PartName="/xl/pivotTables/pivotTable6.xml" ContentType="application/vnd.openxmlformats-officedocument.spreadsheetml.pivotTable+xml"/>
  <Default Extension="bin" ContentType="application/vnd.openxmlformats-officedocument.spreadsheetml.printerSettings"/>
  <Override PartName="/xl/charts/chart6.xml" ContentType="application/vnd.openxmlformats-officedocument.drawingml.chart+xml"/>
  <Override PartName="/xl/charts/chart7.xml" ContentType="application/vnd.openxmlformats-officedocument.drawingml.chart+xml"/>
  <Override PartName="/xl/charts/chart10.xml" ContentType="application/vnd.openxmlformats-officedocument.drawingml.chart+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08" yWindow="-108" windowWidth="19416" windowHeight="10416" firstSheet="3" activeTab="4"/>
  </bookViews>
  <sheets>
    <sheet name="sales by retailer" sheetId="7" r:id="rId1"/>
    <sheet name="sales by state" sheetId="8" r:id="rId2"/>
    <sheet name="Sales by Product" sheetId="9" r:id="rId3"/>
    <sheet name="margin by sales" sheetId="11" r:id="rId4"/>
    <sheet name="Data Sales Adidas" sheetId="1" r:id="rId5"/>
    <sheet name="by Popularity" sheetId="15" r:id="rId6"/>
    <sheet name="sales by Quarter" sheetId="16" r:id="rId7"/>
    <sheet name="Dashboard" sheetId="17" r:id="rId8"/>
  </sheets>
  <definedNames>
    <definedName name="_xlnm._FilterDatabase" localSheetId="4" hidden="1">'Data Sales Adidas'!$A$1:$O$9649</definedName>
    <definedName name="Slicer_Region">#N/A</definedName>
    <definedName name="Slicer_Retailer">#N/A</definedName>
    <definedName name="Slicer_Sales_Method">#N/A</definedName>
  </definedNames>
  <calcPr calcId="124519"/>
  <pivotCaches>
    <pivotCache cacheId="2" r:id="rId9"/>
    <pivotCache cacheId="3" r:id="rId10"/>
  </pivotCaches>
  <extLst xmlns:x15="http://schemas.microsoft.com/office/spreadsheetml/2010/11/main">
    <ext xmlns:x14="http://schemas.microsoft.com/office/spreadsheetml/2009/9/main" uri="{BBE1A952-AA13-448e-AADC-164F8A28A991}">
      <x14:slicerCaches>
        <x14:slicerCache r:id=""/>
        <x14:slicerCache r:id=""/>
        <x14:slicerCache r:id=""/>
      </x14:slicerCaches>
    </ext>
    <ext xmlns:x14="http://schemas.microsoft.com/office/spreadsheetml/2009/9/main" uri="{79F54976-1DA5-4618-B147-4CDE4B953A38}">
      <x14:workbookPr/>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7463"/>
  <c r="O7464"/>
  <c r="O7465"/>
  <c r="O7466"/>
  <c r="O7467"/>
  <c r="O7468"/>
  <c r="O7469"/>
  <c r="O7470"/>
  <c r="O7471"/>
  <c r="O7472"/>
  <c r="O7473"/>
  <c r="O7474"/>
  <c r="O7475"/>
  <c r="O7476"/>
  <c r="O7477"/>
  <c r="O7478"/>
  <c r="O7479"/>
  <c r="O7480"/>
  <c r="O7481"/>
  <c r="O7482"/>
  <c r="O7483"/>
  <c r="O7484"/>
  <c r="O7485"/>
  <c r="O7486"/>
  <c r="O7487"/>
  <c r="O7488"/>
  <c r="O7489"/>
  <c r="O7490"/>
  <c r="O7491"/>
  <c r="O7492"/>
  <c r="O7493"/>
  <c r="O7494"/>
  <c r="O7495"/>
  <c r="O7496"/>
  <c r="O7497"/>
  <c r="O7498"/>
  <c r="O7499"/>
  <c r="O7500"/>
  <c r="O7501"/>
  <c r="O7502"/>
  <c r="O7503"/>
  <c r="O7504"/>
  <c r="O7505"/>
  <c r="O7506"/>
  <c r="O7507"/>
  <c r="O7508"/>
  <c r="O7509"/>
  <c r="O7510"/>
  <c r="O7511"/>
  <c r="O7512"/>
  <c r="O7513"/>
  <c r="O7514"/>
  <c r="O7515"/>
  <c r="O7516"/>
  <c r="O7517"/>
  <c r="O7518"/>
  <c r="O7519"/>
  <c r="O7520"/>
  <c r="O7521"/>
  <c r="O7522"/>
  <c r="O7523"/>
  <c r="O7524"/>
  <c r="O7525"/>
  <c r="O7526"/>
  <c r="O7527"/>
  <c r="O7528"/>
  <c r="O7529"/>
  <c r="O7530"/>
  <c r="O7531"/>
  <c r="O7532"/>
  <c r="O7533"/>
  <c r="O7534"/>
  <c r="O7535"/>
  <c r="O7536"/>
  <c r="O7537"/>
  <c r="O7538"/>
  <c r="O7539"/>
  <c r="O7540"/>
  <c r="O7541"/>
  <c r="O7542"/>
  <c r="O7543"/>
  <c r="O7544"/>
  <c r="O7545"/>
  <c r="O7546"/>
  <c r="O7547"/>
  <c r="O7548"/>
  <c r="O7549"/>
  <c r="O7550"/>
  <c r="O7551"/>
  <c r="O7552"/>
  <c r="O7553"/>
  <c r="O7554"/>
  <c r="O7555"/>
  <c r="O7556"/>
  <c r="O7557"/>
  <c r="O7558"/>
  <c r="O7559"/>
  <c r="O7560"/>
  <c r="O7561"/>
  <c r="O7562"/>
  <c r="O7563"/>
  <c r="O7564"/>
  <c r="O7565"/>
  <c r="O7566"/>
  <c r="O7567"/>
  <c r="O7568"/>
  <c r="O7569"/>
  <c r="O7570"/>
  <c r="O7571"/>
  <c r="O7572"/>
  <c r="O7573"/>
  <c r="O7574"/>
  <c r="O7575"/>
  <c r="O7576"/>
  <c r="O7577"/>
  <c r="O7578"/>
  <c r="O7579"/>
  <c r="O7580"/>
  <c r="O7581"/>
  <c r="O7582"/>
  <c r="O7583"/>
  <c r="O7584"/>
  <c r="O7585"/>
  <c r="O7586"/>
  <c r="O7587"/>
  <c r="O7588"/>
  <c r="O7589"/>
  <c r="O7590"/>
  <c r="O7591"/>
  <c r="O7592"/>
  <c r="O7593"/>
  <c r="O7594"/>
  <c r="O7595"/>
  <c r="O7596"/>
  <c r="O7597"/>
  <c r="O7598"/>
  <c r="O7599"/>
  <c r="O7600"/>
  <c r="O7601"/>
  <c r="O7602"/>
  <c r="O7603"/>
  <c r="O7604"/>
  <c r="O7605"/>
  <c r="O7606"/>
  <c r="O7607"/>
  <c r="O7608"/>
  <c r="O7609"/>
  <c r="O7610"/>
  <c r="O7611"/>
  <c r="O7612"/>
  <c r="O7613"/>
  <c r="O7614"/>
  <c r="O7615"/>
  <c r="O7616"/>
  <c r="O7617"/>
  <c r="O7618"/>
  <c r="O7619"/>
  <c r="O7620"/>
  <c r="O7621"/>
  <c r="O7622"/>
  <c r="O7623"/>
  <c r="O7624"/>
  <c r="O7625"/>
  <c r="O7626"/>
  <c r="O7627"/>
  <c r="O7628"/>
  <c r="O7629"/>
  <c r="O7630"/>
  <c r="O7631"/>
  <c r="O7632"/>
  <c r="O7633"/>
  <c r="O7634"/>
  <c r="O7635"/>
  <c r="O7636"/>
  <c r="O7637"/>
  <c r="O7638"/>
  <c r="O7639"/>
  <c r="O7640"/>
  <c r="O7641"/>
  <c r="O7642"/>
  <c r="O7643"/>
  <c r="O7644"/>
  <c r="O7645"/>
  <c r="O7646"/>
  <c r="O7647"/>
  <c r="O7648"/>
  <c r="O7649"/>
  <c r="O7650"/>
  <c r="O7651"/>
  <c r="O7652"/>
  <c r="O7653"/>
  <c r="O7654"/>
  <c r="O7655"/>
  <c r="O7656"/>
  <c r="O7657"/>
  <c r="O7658"/>
  <c r="O7659"/>
  <c r="O7660"/>
  <c r="O7661"/>
  <c r="O7662"/>
  <c r="O7663"/>
  <c r="O7664"/>
  <c r="O7665"/>
  <c r="O7666"/>
  <c r="O7667"/>
  <c r="O7668"/>
  <c r="O7669"/>
  <c r="O7670"/>
  <c r="O7671"/>
  <c r="O7672"/>
  <c r="O7673"/>
  <c r="O7674"/>
  <c r="O7675"/>
  <c r="O7676"/>
  <c r="O7677"/>
  <c r="O7678"/>
  <c r="O7679"/>
  <c r="O7680"/>
  <c r="O7681"/>
  <c r="O7682"/>
  <c r="O7683"/>
  <c r="O7684"/>
  <c r="O7685"/>
  <c r="O7686"/>
  <c r="O7687"/>
  <c r="O7688"/>
  <c r="O7689"/>
  <c r="O7690"/>
  <c r="O7691"/>
  <c r="O7692"/>
  <c r="O7693"/>
  <c r="O7694"/>
  <c r="O7695"/>
  <c r="O7696"/>
  <c r="O7697"/>
  <c r="O7698"/>
  <c r="O7699"/>
  <c r="O7700"/>
  <c r="O7701"/>
  <c r="O7702"/>
  <c r="O7703"/>
  <c r="O7704"/>
  <c r="O7705"/>
  <c r="O7706"/>
  <c r="O7707"/>
  <c r="O7708"/>
  <c r="O7709"/>
  <c r="O7710"/>
  <c r="O7711"/>
  <c r="O7712"/>
  <c r="O7713"/>
  <c r="O7714"/>
  <c r="O7715"/>
  <c r="O7716"/>
  <c r="O7717"/>
  <c r="O7718"/>
  <c r="O7719"/>
  <c r="O7720"/>
  <c r="O7721"/>
  <c r="O7722"/>
  <c r="O7723"/>
  <c r="O7724"/>
  <c r="O7725"/>
  <c r="O7726"/>
  <c r="O7727"/>
  <c r="O7728"/>
  <c r="O7729"/>
  <c r="O7730"/>
  <c r="O7731"/>
  <c r="O7732"/>
  <c r="O7733"/>
  <c r="O7734"/>
  <c r="O7735"/>
  <c r="O7736"/>
  <c r="O7737"/>
  <c r="O7738"/>
  <c r="O7739"/>
  <c r="O7740"/>
  <c r="O7741"/>
  <c r="O7742"/>
  <c r="O7743"/>
  <c r="O7744"/>
  <c r="O7745"/>
  <c r="O7746"/>
  <c r="O7747"/>
  <c r="O7748"/>
  <c r="O7749"/>
  <c r="O7750"/>
  <c r="O7751"/>
  <c r="O7752"/>
  <c r="O7753"/>
  <c r="O7754"/>
  <c r="O7755"/>
  <c r="O7756"/>
  <c r="O7757"/>
  <c r="O7758"/>
  <c r="O7759"/>
  <c r="O7760"/>
  <c r="O7761"/>
  <c r="O7762"/>
  <c r="O7763"/>
  <c r="O7764"/>
  <c r="O7765"/>
  <c r="O7766"/>
  <c r="O7767"/>
  <c r="O7768"/>
  <c r="O7769"/>
  <c r="O7770"/>
  <c r="O7771"/>
  <c r="O7772"/>
  <c r="O7773"/>
  <c r="O7774"/>
  <c r="O7775"/>
  <c r="O7776"/>
  <c r="O7777"/>
  <c r="O7778"/>
  <c r="O7779"/>
  <c r="O7780"/>
  <c r="O7781"/>
  <c r="O7782"/>
  <c r="O7783"/>
  <c r="O7784"/>
  <c r="O7785"/>
  <c r="O7786"/>
  <c r="O7787"/>
  <c r="O7788"/>
  <c r="O7789"/>
  <c r="O7790"/>
  <c r="O7791"/>
  <c r="O7792"/>
  <c r="O7793"/>
  <c r="O7794"/>
  <c r="O7795"/>
  <c r="O7796"/>
  <c r="O7797"/>
  <c r="O7798"/>
  <c r="O7799"/>
  <c r="O7800"/>
  <c r="O7801"/>
  <c r="O7802"/>
  <c r="O7803"/>
  <c r="O7804"/>
  <c r="O7805"/>
  <c r="O7806"/>
  <c r="O7807"/>
  <c r="O7808"/>
  <c r="O7809"/>
  <c r="O7810"/>
  <c r="O7811"/>
  <c r="O7812"/>
  <c r="O7813"/>
  <c r="O7814"/>
  <c r="O7815"/>
  <c r="O7816"/>
  <c r="O7817"/>
  <c r="O7818"/>
  <c r="O7819"/>
  <c r="O7820"/>
  <c r="O7821"/>
  <c r="O7822"/>
  <c r="O7823"/>
  <c r="O7824"/>
  <c r="O7825"/>
  <c r="O7826"/>
  <c r="O7827"/>
  <c r="O7828"/>
  <c r="O7829"/>
  <c r="O7830"/>
  <c r="O7831"/>
  <c r="O7832"/>
  <c r="O7833"/>
  <c r="O7834"/>
  <c r="O7835"/>
  <c r="O7836"/>
  <c r="O7837"/>
  <c r="O7838"/>
  <c r="O7839"/>
  <c r="O7840"/>
  <c r="O7841"/>
  <c r="O7842"/>
  <c r="O7843"/>
  <c r="O7844"/>
  <c r="O7845"/>
  <c r="O7846"/>
  <c r="O7847"/>
  <c r="O7848"/>
  <c r="O7849"/>
  <c r="O7850"/>
  <c r="O7851"/>
  <c r="O7852"/>
  <c r="O7853"/>
  <c r="O7854"/>
  <c r="O7855"/>
  <c r="O7856"/>
  <c r="O7857"/>
  <c r="O7858"/>
  <c r="O7859"/>
  <c r="O7860"/>
  <c r="O7861"/>
  <c r="O7862"/>
  <c r="O7863"/>
  <c r="O7864"/>
  <c r="O7865"/>
  <c r="O7866"/>
  <c r="O7867"/>
  <c r="O7868"/>
  <c r="O7869"/>
  <c r="O7870"/>
  <c r="O7871"/>
  <c r="O7872"/>
  <c r="O7873"/>
  <c r="O7874"/>
  <c r="O7875"/>
  <c r="O7876"/>
  <c r="O7877"/>
  <c r="O7878"/>
  <c r="O7879"/>
  <c r="O7880"/>
  <c r="O7881"/>
  <c r="O7882"/>
  <c r="O7883"/>
  <c r="O7884"/>
  <c r="O7885"/>
  <c r="O7886"/>
  <c r="O7887"/>
  <c r="O7888"/>
  <c r="O7889"/>
  <c r="O7890"/>
  <c r="O7891"/>
  <c r="O7892"/>
  <c r="O7893"/>
  <c r="O7894"/>
  <c r="O7895"/>
  <c r="O7896"/>
  <c r="O7897"/>
  <c r="O7898"/>
  <c r="O7899"/>
  <c r="O7900"/>
  <c r="O7901"/>
  <c r="O7902"/>
  <c r="O7903"/>
  <c r="O7904"/>
  <c r="O7905"/>
  <c r="O7906"/>
  <c r="O7907"/>
  <c r="O7908"/>
  <c r="O7909"/>
  <c r="O7910"/>
  <c r="O7911"/>
  <c r="O7912"/>
  <c r="O7913"/>
  <c r="O7914"/>
  <c r="O7915"/>
  <c r="O7916"/>
  <c r="O7917"/>
  <c r="O7918"/>
  <c r="O7919"/>
  <c r="O7920"/>
  <c r="O7921"/>
  <c r="O7922"/>
  <c r="O7923"/>
  <c r="O7924"/>
  <c r="O7925"/>
  <c r="O7926"/>
  <c r="O7927"/>
  <c r="O7928"/>
  <c r="O7929"/>
  <c r="O7930"/>
  <c r="O7931"/>
  <c r="O7932"/>
  <c r="O7933"/>
  <c r="O7934"/>
  <c r="O7935"/>
  <c r="O7936"/>
  <c r="O7937"/>
  <c r="O7938"/>
  <c r="O7939"/>
  <c r="O7940"/>
  <c r="O7941"/>
  <c r="O7942"/>
  <c r="O7943"/>
  <c r="O7944"/>
  <c r="O7945"/>
  <c r="O7946"/>
  <c r="O7947"/>
  <c r="O7948"/>
  <c r="O7949"/>
  <c r="O7950"/>
  <c r="O7951"/>
  <c r="O7952"/>
  <c r="O7953"/>
  <c r="O7954"/>
  <c r="O7955"/>
  <c r="O7956"/>
  <c r="O7957"/>
  <c r="O7958"/>
  <c r="O7959"/>
  <c r="O7960"/>
  <c r="O7961"/>
  <c r="O7962"/>
  <c r="O7963"/>
  <c r="O7964"/>
  <c r="O7965"/>
  <c r="O7966"/>
  <c r="O7967"/>
  <c r="O7968"/>
  <c r="O7969"/>
  <c r="O7970"/>
  <c r="O7971"/>
  <c r="O7972"/>
  <c r="O7973"/>
  <c r="O7974"/>
  <c r="O7975"/>
  <c r="O7976"/>
  <c r="O7977"/>
  <c r="O7978"/>
  <c r="O7979"/>
  <c r="O7980"/>
  <c r="O7981"/>
  <c r="O7982"/>
  <c r="O7983"/>
  <c r="O7984"/>
  <c r="O7985"/>
  <c r="O7986"/>
  <c r="O7987"/>
  <c r="O7988"/>
  <c r="O7989"/>
  <c r="O7990"/>
  <c r="O7991"/>
  <c r="O7992"/>
  <c r="O7993"/>
  <c r="O7994"/>
  <c r="O7995"/>
  <c r="O7996"/>
  <c r="O7997"/>
  <c r="O7998"/>
  <c r="O7999"/>
  <c r="O8000"/>
  <c r="O8001"/>
  <c r="O8002"/>
  <c r="O8003"/>
  <c r="O8004"/>
  <c r="O8005"/>
  <c r="O8006"/>
  <c r="O8007"/>
  <c r="O8008"/>
  <c r="O8009"/>
  <c r="O8010"/>
  <c r="O8011"/>
  <c r="O8012"/>
  <c r="O8013"/>
  <c r="O8014"/>
  <c r="O8015"/>
  <c r="O8016"/>
  <c r="O8017"/>
  <c r="O8018"/>
  <c r="O8019"/>
  <c r="O8020"/>
  <c r="O8021"/>
  <c r="O8022"/>
  <c r="O8023"/>
  <c r="O8024"/>
  <c r="O8025"/>
  <c r="O8026"/>
  <c r="O8027"/>
  <c r="O8028"/>
  <c r="O8029"/>
  <c r="O8030"/>
  <c r="O8031"/>
  <c r="O8032"/>
  <c r="O8033"/>
  <c r="O8034"/>
  <c r="O8035"/>
  <c r="O8036"/>
  <c r="O8037"/>
  <c r="O8038"/>
  <c r="O8039"/>
  <c r="O8040"/>
  <c r="O8041"/>
  <c r="O8042"/>
  <c r="O8043"/>
  <c r="O8044"/>
  <c r="O8045"/>
  <c r="O8046"/>
  <c r="O8047"/>
  <c r="O8048"/>
  <c r="O8049"/>
  <c r="O8050"/>
  <c r="O8051"/>
  <c r="O8052"/>
  <c r="O8053"/>
  <c r="O8054"/>
  <c r="O8055"/>
  <c r="O8056"/>
  <c r="O8057"/>
  <c r="O8058"/>
  <c r="O8059"/>
  <c r="O8060"/>
  <c r="O8061"/>
  <c r="O8062"/>
  <c r="O8063"/>
  <c r="O8064"/>
  <c r="O8065"/>
  <c r="O8066"/>
  <c r="O8067"/>
  <c r="O8068"/>
  <c r="O8069"/>
  <c r="O8070"/>
  <c r="O8071"/>
  <c r="O8072"/>
  <c r="O8073"/>
  <c r="O8074"/>
  <c r="O8075"/>
  <c r="O8076"/>
  <c r="O8077"/>
  <c r="O8078"/>
  <c r="O8079"/>
  <c r="O8080"/>
  <c r="O8081"/>
  <c r="O8082"/>
  <c r="O8083"/>
  <c r="O8084"/>
  <c r="O8085"/>
  <c r="O8086"/>
  <c r="O8087"/>
  <c r="O8088"/>
  <c r="O8089"/>
  <c r="O8090"/>
  <c r="O8091"/>
  <c r="O8092"/>
  <c r="O8093"/>
  <c r="O8094"/>
  <c r="O8095"/>
  <c r="O8096"/>
  <c r="O8097"/>
  <c r="O8098"/>
  <c r="O8099"/>
  <c r="O8100"/>
  <c r="O8101"/>
  <c r="O8102"/>
  <c r="O8103"/>
  <c r="O8104"/>
  <c r="O8105"/>
  <c r="O8106"/>
  <c r="O8107"/>
  <c r="O8108"/>
  <c r="O8109"/>
  <c r="O8110"/>
  <c r="O8111"/>
  <c r="O8112"/>
  <c r="O8113"/>
  <c r="O8114"/>
  <c r="O8115"/>
  <c r="O8116"/>
  <c r="O8117"/>
  <c r="O8118"/>
  <c r="O8119"/>
  <c r="O8120"/>
  <c r="O8121"/>
  <c r="O8122"/>
  <c r="O8123"/>
  <c r="O8124"/>
  <c r="O8125"/>
  <c r="O8126"/>
  <c r="O8127"/>
  <c r="O8128"/>
  <c r="O8129"/>
  <c r="O8130"/>
  <c r="O8131"/>
  <c r="O8132"/>
  <c r="O8133"/>
  <c r="O8134"/>
  <c r="O8135"/>
  <c r="O8136"/>
  <c r="O8137"/>
  <c r="O8138"/>
  <c r="O8139"/>
  <c r="O8140"/>
  <c r="O8141"/>
  <c r="O8142"/>
  <c r="O8143"/>
  <c r="O8144"/>
  <c r="O8145"/>
  <c r="O8146"/>
  <c r="O8147"/>
  <c r="O8148"/>
  <c r="O8149"/>
  <c r="O8150"/>
  <c r="O8151"/>
  <c r="O8152"/>
  <c r="O8153"/>
  <c r="O8154"/>
  <c r="O8155"/>
  <c r="O8156"/>
  <c r="O8157"/>
  <c r="O8158"/>
  <c r="O8159"/>
  <c r="O8160"/>
  <c r="O8161"/>
  <c r="O8162"/>
  <c r="O8163"/>
  <c r="O8164"/>
  <c r="O8165"/>
  <c r="O8166"/>
  <c r="O8167"/>
  <c r="O8168"/>
  <c r="O8169"/>
  <c r="O8170"/>
  <c r="O8171"/>
  <c r="O8172"/>
  <c r="O8173"/>
  <c r="O8174"/>
  <c r="O8175"/>
  <c r="O8176"/>
  <c r="O8177"/>
  <c r="O8178"/>
  <c r="O8179"/>
  <c r="O8180"/>
  <c r="O8181"/>
  <c r="O8182"/>
  <c r="O8183"/>
  <c r="O8184"/>
  <c r="O8185"/>
  <c r="O8186"/>
  <c r="O8187"/>
  <c r="O8188"/>
  <c r="O8189"/>
  <c r="O8190"/>
  <c r="O8191"/>
  <c r="O8192"/>
  <c r="O8193"/>
  <c r="O8194"/>
  <c r="O8195"/>
  <c r="O8196"/>
  <c r="O8197"/>
  <c r="O8198"/>
  <c r="O8199"/>
  <c r="O8200"/>
  <c r="O8201"/>
  <c r="O8202"/>
  <c r="O8203"/>
  <c r="O8204"/>
  <c r="O8205"/>
  <c r="O8206"/>
  <c r="O8207"/>
  <c r="O8208"/>
  <c r="O8209"/>
  <c r="O8210"/>
  <c r="O8211"/>
  <c r="O8212"/>
  <c r="O8213"/>
  <c r="O8214"/>
  <c r="O8215"/>
  <c r="O8216"/>
  <c r="O8217"/>
  <c r="O8218"/>
  <c r="O8219"/>
  <c r="O8220"/>
  <c r="O8221"/>
  <c r="O8222"/>
  <c r="O8223"/>
  <c r="O8224"/>
  <c r="O8225"/>
  <c r="O8226"/>
  <c r="O8227"/>
  <c r="O8228"/>
  <c r="O8229"/>
  <c r="O8230"/>
  <c r="O8231"/>
  <c r="O8232"/>
  <c r="O8233"/>
  <c r="O8234"/>
  <c r="O8235"/>
  <c r="O8236"/>
  <c r="O8237"/>
  <c r="O8238"/>
  <c r="O8239"/>
  <c r="O8240"/>
  <c r="O8241"/>
  <c r="O8242"/>
  <c r="O8243"/>
  <c r="O8244"/>
  <c r="O8245"/>
  <c r="O8246"/>
  <c r="O8247"/>
  <c r="O8248"/>
  <c r="O8249"/>
  <c r="O8250"/>
  <c r="O8251"/>
  <c r="O8252"/>
  <c r="O8253"/>
  <c r="O8254"/>
  <c r="O8255"/>
  <c r="O8256"/>
  <c r="O8257"/>
  <c r="O8258"/>
  <c r="O8259"/>
  <c r="O8260"/>
  <c r="O8261"/>
  <c r="O8262"/>
  <c r="O8263"/>
  <c r="O8264"/>
  <c r="O8265"/>
  <c r="O8266"/>
  <c r="O8267"/>
  <c r="O8268"/>
  <c r="O8269"/>
  <c r="O8270"/>
  <c r="O8271"/>
  <c r="O8272"/>
  <c r="O8273"/>
  <c r="O8274"/>
  <c r="O8275"/>
  <c r="O8276"/>
  <c r="O8277"/>
  <c r="O8278"/>
  <c r="O8279"/>
  <c r="O8280"/>
  <c r="O8281"/>
  <c r="O8282"/>
  <c r="O8283"/>
  <c r="O8284"/>
  <c r="O8285"/>
  <c r="O8286"/>
  <c r="O8287"/>
  <c r="O8288"/>
  <c r="O8289"/>
  <c r="O8290"/>
  <c r="O8291"/>
  <c r="O8292"/>
  <c r="O8293"/>
  <c r="O8294"/>
  <c r="O8295"/>
  <c r="O8296"/>
  <c r="O8297"/>
  <c r="O8298"/>
  <c r="O8299"/>
  <c r="O8300"/>
  <c r="O8301"/>
  <c r="O8302"/>
  <c r="O8303"/>
  <c r="O8304"/>
  <c r="O8305"/>
  <c r="O8306"/>
  <c r="O8307"/>
  <c r="O8308"/>
  <c r="O8309"/>
  <c r="O8310"/>
  <c r="O8311"/>
  <c r="O8312"/>
  <c r="O8313"/>
  <c r="O8314"/>
  <c r="O8315"/>
  <c r="O8316"/>
  <c r="O8317"/>
  <c r="O8318"/>
  <c r="O8319"/>
  <c r="O8320"/>
  <c r="O8321"/>
  <c r="O8322"/>
  <c r="O8323"/>
  <c r="O8324"/>
  <c r="O8325"/>
  <c r="O8326"/>
  <c r="O8327"/>
  <c r="O8328"/>
  <c r="O8329"/>
  <c r="O8330"/>
  <c r="O8331"/>
  <c r="O8332"/>
  <c r="O8333"/>
  <c r="O8334"/>
  <c r="O8335"/>
  <c r="O8336"/>
  <c r="O8337"/>
  <c r="O8338"/>
  <c r="O8339"/>
  <c r="O8340"/>
  <c r="O8341"/>
  <c r="O8342"/>
  <c r="O8343"/>
  <c r="O8344"/>
  <c r="O8345"/>
  <c r="O8346"/>
  <c r="O8347"/>
  <c r="O8348"/>
  <c r="O8349"/>
  <c r="O8350"/>
  <c r="O8351"/>
  <c r="O8352"/>
  <c r="O8353"/>
  <c r="O8354"/>
  <c r="O8355"/>
  <c r="O8356"/>
  <c r="O8357"/>
  <c r="O8358"/>
  <c r="O8359"/>
  <c r="O8360"/>
  <c r="O8361"/>
  <c r="O8362"/>
  <c r="O8363"/>
  <c r="O8364"/>
  <c r="O8365"/>
  <c r="O8366"/>
  <c r="O8367"/>
  <c r="O8368"/>
  <c r="O8369"/>
  <c r="O8370"/>
  <c r="O8371"/>
  <c r="O8372"/>
  <c r="O8373"/>
  <c r="O8374"/>
  <c r="O8375"/>
  <c r="O8376"/>
  <c r="O8377"/>
  <c r="O8378"/>
  <c r="O8379"/>
  <c r="O8380"/>
  <c r="O8381"/>
  <c r="O8382"/>
  <c r="O8383"/>
  <c r="O8384"/>
  <c r="O8385"/>
  <c r="O8386"/>
  <c r="O8387"/>
  <c r="O8388"/>
  <c r="O8389"/>
  <c r="O8390"/>
  <c r="O8391"/>
  <c r="O8392"/>
  <c r="O8393"/>
  <c r="O8394"/>
  <c r="O8395"/>
  <c r="O8396"/>
  <c r="O8397"/>
  <c r="O8398"/>
  <c r="O8399"/>
  <c r="O8400"/>
  <c r="O8401"/>
  <c r="O8402"/>
  <c r="O8403"/>
  <c r="O8404"/>
  <c r="O8405"/>
  <c r="O8406"/>
  <c r="O8407"/>
  <c r="O8408"/>
  <c r="O8409"/>
  <c r="O8410"/>
  <c r="O8411"/>
  <c r="O8412"/>
  <c r="O8413"/>
  <c r="O8414"/>
  <c r="O8415"/>
  <c r="O8416"/>
  <c r="O8417"/>
  <c r="O8418"/>
  <c r="O8419"/>
  <c r="O8420"/>
  <c r="O8421"/>
  <c r="O8422"/>
  <c r="O8423"/>
  <c r="O8424"/>
  <c r="O8425"/>
  <c r="O8426"/>
  <c r="O8427"/>
  <c r="O8428"/>
  <c r="O8429"/>
  <c r="O8430"/>
  <c r="O8431"/>
  <c r="O8432"/>
  <c r="O8433"/>
  <c r="O8434"/>
  <c r="O8435"/>
  <c r="O8436"/>
  <c r="O8437"/>
  <c r="O8438"/>
  <c r="O8439"/>
  <c r="O8440"/>
  <c r="O8441"/>
  <c r="O8442"/>
  <c r="O8443"/>
  <c r="O8444"/>
  <c r="O8445"/>
  <c r="O8446"/>
  <c r="O8447"/>
  <c r="O8448"/>
  <c r="O8449"/>
  <c r="O8450"/>
  <c r="O8451"/>
  <c r="O8452"/>
  <c r="O8453"/>
  <c r="O8454"/>
  <c r="O8455"/>
  <c r="O8456"/>
  <c r="O8457"/>
  <c r="O8458"/>
  <c r="O8459"/>
  <c r="O8460"/>
  <c r="O8461"/>
  <c r="O8462"/>
  <c r="O8463"/>
  <c r="O8464"/>
  <c r="O8465"/>
  <c r="O8466"/>
  <c r="O8467"/>
  <c r="O8468"/>
  <c r="O8469"/>
  <c r="O8470"/>
  <c r="O8471"/>
  <c r="O8472"/>
  <c r="O8473"/>
  <c r="O8474"/>
  <c r="O8475"/>
  <c r="O8476"/>
  <c r="O8477"/>
  <c r="O8478"/>
  <c r="O8479"/>
  <c r="O8480"/>
  <c r="O8481"/>
  <c r="O8482"/>
  <c r="O8483"/>
  <c r="O8484"/>
  <c r="O8485"/>
  <c r="O8486"/>
  <c r="O8487"/>
  <c r="O8488"/>
  <c r="O8489"/>
  <c r="O8490"/>
  <c r="O8491"/>
  <c r="O8492"/>
  <c r="O8493"/>
  <c r="O8494"/>
  <c r="O8495"/>
  <c r="O8496"/>
  <c r="O8497"/>
  <c r="O8498"/>
  <c r="O8499"/>
  <c r="O8500"/>
  <c r="O8501"/>
  <c r="O8502"/>
  <c r="O8503"/>
  <c r="O8504"/>
  <c r="O8505"/>
  <c r="O8506"/>
  <c r="O8507"/>
  <c r="O8508"/>
  <c r="O8509"/>
  <c r="O8510"/>
  <c r="O8511"/>
  <c r="O8512"/>
  <c r="O8513"/>
  <c r="O8514"/>
  <c r="O8515"/>
  <c r="O8516"/>
  <c r="O8517"/>
  <c r="O8518"/>
  <c r="O8519"/>
  <c r="O8520"/>
  <c r="O8521"/>
  <c r="O8522"/>
  <c r="O8523"/>
  <c r="O8524"/>
  <c r="O8525"/>
  <c r="O8526"/>
  <c r="O8527"/>
  <c r="O8528"/>
  <c r="O8529"/>
  <c r="O8530"/>
  <c r="O8531"/>
  <c r="O8532"/>
  <c r="O8533"/>
  <c r="O8534"/>
  <c r="O8535"/>
  <c r="O8536"/>
  <c r="O8537"/>
  <c r="O8538"/>
  <c r="O8539"/>
  <c r="O8540"/>
  <c r="O8541"/>
  <c r="O8542"/>
  <c r="O8543"/>
  <c r="O8544"/>
  <c r="O8545"/>
  <c r="O8546"/>
  <c r="O8547"/>
  <c r="O8548"/>
  <c r="O8549"/>
  <c r="O8550"/>
  <c r="O8551"/>
  <c r="O8552"/>
  <c r="O8553"/>
  <c r="O8554"/>
  <c r="O8555"/>
  <c r="O8556"/>
  <c r="O8557"/>
  <c r="O8558"/>
  <c r="O8559"/>
  <c r="O8560"/>
  <c r="O8561"/>
  <c r="O8562"/>
  <c r="O8563"/>
  <c r="O8564"/>
  <c r="O8565"/>
  <c r="O8566"/>
  <c r="O8567"/>
  <c r="O8568"/>
  <c r="O8569"/>
  <c r="O8570"/>
  <c r="O8571"/>
  <c r="O8572"/>
  <c r="O8573"/>
  <c r="O8574"/>
  <c r="O8575"/>
  <c r="O8576"/>
  <c r="O8577"/>
  <c r="O8578"/>
  <c r="O8579"/>
  <c r="O8580"/>
  <c r="O8581"/>
  <c r="O8582"/>
  <c r="O8583"/>
  <c r="O8584"/>
  <c r="O8585"/>
  <c r="O8586"/>
  <c r="O8587"/>
  <c r="O8588"/>
  <c r="O8589"/>
  <c r="O8590"/>
  <c r="O8591"/>
  <c r="O8592"/>
  <c r="O8593"/>
  <c r="O8594"/>
  <c r="O8595"/>
  <c r="O8596"/>
  <c r="O8597"/>
  <c r="O8598"/>
  <c r="O8599"/>
  <c r="O8600"/>
  <c r="O8601"/>
  <c r="O8602"/>
  <c r="O8603"/>
  <c r="O8604"/>
  <c r="O8605"/>
  <c r="O8606"/>
  <c r="O8607"/>
  <c r="O8608"/>
  <c r="O8609"/>
  <c r="O8610"/>
  <c r="O8611"/>
  <c r="O8612"/>
  <c r="O8613"/>
  <c r="O8614"/>
  <c r="O8615"/>
  <c r="O8616"/>
  <c r="O8617"/>
  <c r="O8618"/>
  <c r="O8619"/>
  <c r="O8620"/>
  <c r="O8621"/>
  <c r="O8622"/>
  <c r="O8623"/>
  <c r="O8624"/>
  <c r="O8625"/>
  <c r="O8626"/>
  <c r="O8627"/>
  <c r="O8628"/>
  <c r="O8629"/>
  <c r="O8630"/>
  <c r="O8631"/>
  <c r="O8632"/>
  <c r="O8633"/>
  <c r="O8634"/>
  <c r="O8635"/>
  <c r="O8636"/>
  <c r="O8637"/>
  <c r="O8638"/>
  <c r="O8639"/>
  <c r="O8640"/>
  <c r="O8641"/>
  <c r="O8642"/>
  <c r="O8643"/>
  <c r="O8644"/>
  <c r="O8645"/>
  <c r="O8646"/>
  <c r="O8647"/>
  <c r="O8648"/>
  <c r="O8649"/>
  <c r="O8650"/>
  <c r="O8651"/>
  <c r="O8652"/>
  <c r="O8653"/>
  <c r="O8654"/>
  <c r="O8655"/>
  <c r="O8656"/>
  <c r="O8657"/>
  <c r="O8658"/>
  <c r="O8659"/>
  <c r="O8660"/>
  <c r="O8661"/>
  <c r="O8662"/>
  <c r="O8663"/>
  <c r="O8664"/>
  <c r="O8665"/>
  <c r="O8666"/>
  <c r="O8667"/>
  <c r="O8668"/>
  <c r="O8669"/>
  <c r="O8670"/>
  <c r="O8671"/>
  <c r="O8672"/>
  <c r="O8673"/>
  <c r="O8674"/>
  <c r="O8675"/>
  <c r="O8676"/>
  <c r="O8677"/>
  <c r="O8678"/>
  <c r="O8679"/>
  <c r="O8680"/>
  <c r="O8681"/>
  <c r="O8682"/>
  <c r="O8683"/>
  <c r="O8684"/>
  <c r="O8685"/>
  <c r="O8686"/>
  <c r="O8687"/>
  <c r="O8688"/>
  <c r="O8689"/>
  <c r="O8690"/>
  <c r="O8691"/>
  <c r="O8692"/>
  <c r="O8693"/>
  <c r="O8694"/>
  <c r="O8695"/>
  <c r="O8696"/>
  <c r="O8697"/>
  <c r="O8698"/>
  <c r="O8699"/>
  <c r="O8700"/>
  <c r="O8701"/>
  <c r="O8702"/>
  <c r="O8703"/>
  <c r="O8704"/>
  <c r="O8705"/>
  <c r="O8706"/>
  <c r="O8707"/>
  <c r="O8708"/>
  <c r="O8709"/>
  <c r="O8710"/>
  <c r="O8711"/>
  <c r="O8712"/>
  <c r="O8713"/>
  <c r="O8714"/>
  <c r="O8715"/>
  <c r="O8716"/>
  <c r="O8717"/>
  <c r="O8718"/>
  <c r="O8719"/>
  <c r="O8720"/>
  <c r="O8721"/>
  <c r="O8722"/>
  <c r="O8723"/>
  <c r="O8724"/>
  <c r="O8725"/>
  <c r="O8726"/>
  <c r="O8727"/>
  <c r="O8728"/>
  <c r="O8729"/>
  <c r="O8730"/>
  <c r="O8731"/>
  <c r="O8732"/>
  <c r="O8733"/>
  <c r="O8734"/>
  <c r="O8735"/>
  <c r="O8736"/>
  <c r="O8737"/>
  <c r="O8738"/>
  <c r="O8739"/>
  <c r="O8740"/>
  <c r="O8741"/>
  <c r="O8742"/>
  <c r="O8743"/>
  <c r="O8744"/>
  <c r="O8745"/>
  <c r="O8746"/>
  <c r="O8747"/>
  <c r="O8748"/>
  <c r="O8749"/>
  <c r="O8750"/>
  <c r="O8751"/>
  <c r="O8752"/>
  <c r="O8753"/>
  <c r="O8754"/>
  <c r="O8755"/>
  <c r="O8756"/>
  <c r="O8757"/>
  <c r="O8758"/>
  <c r="O8759"/>
  <c r="O8760"/>
  <c r="O8761"/>
  <c r="O8762"/>
  <c r="O8763"/>
  <c r="O8764"/>
  <c r="O8765"/>
  <c r="O8766"/>
  <c r="O8767"/>
  <c r="O8768"/>
  <c r="O8769"/>
  <c r="O8770"/>
  <c r="O8771"/>
  <c r="O8772"/>
  <c r="O8773"/>
  <c r="O8774"/>
  <c r="O8775"/>
  <c r="O8776"/>
  <c r="O8777"/>
  <c r="O8778"/>
  <c r="O8779"/>
  <c r="O8780"/>
  <c r="O8781"/>
  <c r="O8782"/>
  <c r="O8783"/>
  <c r="O8784"/>
  <c r="O8785"/>
  <c r="O8786"/>
  <c r="O8787"/>
  <c r="O8788"/>
  <c r="O8789"/>
  <c r="O8790"/>
  <c r="O8791"/>
  <c r="O8792"/>
  <c r="O8793"/>
  <c r="O8794"/>
  <c r="O8795"/>
  <c r="O8796"/>
  <c r="O8797"/>
  <c r="O8798"/>
  <c r="O8799"/>
  <c r="O8800"/>
  <c r="O8801"/>
  <c r="O8802"/>
  <c r="O8803"/>
  <c r="O8804"/>
  <c r="O8805"/>
  <c r="O8806"/>
  <c r="O8807"/>
  <c r="O8808"/>
  <c r="O8809"/>
  <c r="O8810"/>
  <c r="O8811"/>
  <c r="O8812"/>
  <c r="O8813"/>
  <c r="O8814"/>
  <c r="O8815"/>
  <c r="O8816"/>
  <c r="O8817"/>
  <c r="O8818"/>
  <c r="O8819"/>
  <c r="O8820"/>
  <c r="O8821"/>
  <c r="O8822"/>
  <c r="O8823"/>
  <c r="O8824"/>
  <c r="O8825"/>
  <c r="O8826"/>
  <c r="O8827"/>
  <c r="O8828"/>
  <c r="O8829"/>
  <c r="O8830"/>
  <c r="O8831"/>
  <c r="O8832"/>
  <c r="O8833"/>
  <c r="O8834"/>
  <c r="O8835"/>
  <c r="O8836"/>
  <c r="O8837"/>
  <c r="O8838"/>
  <c r="O8839"/>
  <c r="O8840"/>
  <c r="O8841"/>
  <c r="O8842"/>
  <c r="O8843"/>
  <c r="O8844"/>
  <c r="O8845"/>
  <c r="O8846"/>
  <c r="O8847"/>
  <c r="O8848"/>
  <c r="O8849"/>
  <c r="O8850"/>
  <c r="O8851"/>
  <c r="O8852"/>
  <c r="O8853"/>
  <c r="O8854"/>
  <c r="O8855"/>
  <c r="O8856"/>
  <c r="O8857"/>
  <c r="O8858"/>
  <c r="O8859"/>
  <c r="O8860"/>
  <c r="O8861"/>
  <c r="O8862"/>
  <c r="O8863"/>
  <c r="O8864"/>
  <c r="O8865"/>
  <c r="O8866"/>
  <c r="O8867"/>
  <c r="O8868"/>
  <c r="O8869"/>
  <c r="O8870"/>
  <c r="O8871"/>
  <c r="O8872"/>
  <c r="O8873"/>
  <c r="O8874"/>
  <c r="O8875"/>
  <c r="O8876"/>
  <c r="O8877"/>
  <c r="O8878"/>
  <c r="O8879"/>
  <c r="O8880"/>
  <c r="O8881"/>
  <c r="O8882"/>
  <c r="O8883"/>
  <c r="O8884"/>
  <c r="O8885"/>
  <c r="O8886"/>
  <c r="O8887"/>
  <c r="O8888"/>
  <c r="O8889"/>
  <c r="O8890"/>
  <c r="O8891"/>
  <c r="O8892"/>
  <c r="O8893"/>
  <c r="O8894"/>
  <c r="O8895"/>
  <c r="O8896"/>
  <c r="O8897"/>
  <c r="O8898"/>
  <c r="O8899"/>
  <c r="O8900"/>
  <c r="O8901"/>
  <c r="O8902"/>
  <c r="O8903"/>
  <c r="O8904"/>
  <c r="O8905"/>
  <c r="O8906"/>
  <c r="O8907"/>
  <c r="O8908"/>
  <c r="O8909"/>
  <c r="O8910"/>
  <c r="O8911"/>
  <c r="O8912"/>
  <c r="O8913"/>
  <c r="O8914"/>
  <c r="O8915"/>
  <c r="O8916"/>
  <c r="O8917"/>
  <c r="O8918"/>
  <c r="O8919"/>
  <c r="O8920"/>
  <c r="O8921"/>
  <c r="O8922"/>
  <c r="O8923"/>
  <c r="O8924"/>
  <c r="O8925"/>
  <c r="O8926"/>
  <c r="O8927"/>
  <c r="O8928"/>
  <c r="O8929"/>
  <c r="O8930"/>
  <c r="O8931"/>
  <c r="O8932"/>
  <c r="O8933"/>
  <c r="O8934"/>
  <c r="O8935"/>
  <c r="O8936"/>
  <c r="O8937"/>
  <c r="O8938"/>
  <c r="O8939"/>
  <c r="O8940"/>
  <c r="O8941"/>
  <c r="O8942"/>
  <c r="O8943"/>
  <c r="O8944"/>
  <c r="O8945"/>
  <c r="O8946"/>
  <c r="O8947"/>
  <c r="O8948"/>
  <c r="O8949"/>
  <c r="O8950"/>
  <c r="O8951"/>
  <c r="O8952"/>
  <c r="O8953"/>
  <c r="O8954"/>
  <c r="O8955"/>
  <c r="O8956"/>
  <c r="O8957"/>
  <c r="O8958"/>
  <c r="O8959"/>
  <c r="O8960"/>
  <c r="O8961"/>
  <c r="O8962"/>
  <c r="O8963"/>
  <c r="O8964"/>
  <c r="O8965"/>
  <c r="O8966"/>
  <c r="O8967"/>
  <c r="O8968"/>
  <c r="O8969"/>
  <c r="O8970"/>
  <c r="O8971"/>
  <c r="O8972"/>
  <c r="O8973"/>
  <c r="O8974"/>
  <c r="O8975"/>
  <c r="O8976"/>
  <c r="O8977"/>
  <c r="O8978"/>
  <c r="O8979"/>
  <c r="O8980"/>
  <c r="O8981"/>
  <c r="O8982"/>
  <c r="O8983"/>
  <c r="O8984"/>
  <c r="O8985"/>
  <c r="O8986"/>
  <c r="O8987"/>
  <c r="O8988"/>
  <c r="O8989"/>
  <c r="O8990"/>
  <c r="O8991"/>
  <c r="O8992"/>
  <c r="O8993"/>
  <c r="O8994"/>
  <c r="O8995"/>
  <c r="O8996"/>
  <c r="O8997"/>
  <c r="O8998"/>
  <c r="O8999"/>
  <c r="O9000"/>
  <c r="O9001"/>
  <c r="O9002"/>
  <c r="O9003"/>
  <c r="O9004"/>
  <c r="O9005"/>
  <c r="O9006"/>
  <c r="O9007"/>
  <c r="O9008"/>
  <c r="O9009"/>
  <c r="O9010"/>
  <c r="O9011"/>
  <c r="O9012"/>
  <c r="O9013"/>
  <c r="O9014"/>
  <c r="O9015"/>
  <c r="O9016"/>
  <c r="O9017"/>
  <c r="O9018"/>
  <c r="O9019"/>
  <c r="O9020"/>
  <c r="O9021"/>
  <c r="O9022"/>
  <c r="O9023"/>
  <c r="O9024"/>
  <c r="O9025"/>
  <c r="O9026"/>
  <c r="O9027"/>
  <c r="O9028"/>
  <c r="O9029"/>
  <c r="O9030"/>
  <c r="O9031"/>
  <c r="O9032"/>
  <c r="O9033"/>
  <c r="O9034"/>
  <c r="O9035"/>
  <c r="O9036"/>
  <c r="O9037"/>
  <c r="O9038"/>
  <c r="O9039"/>
  <c r="O9040"/>
  <c r="O9041"/>
  <c r="O9042"/>
  <c r="O9043"/>
  <c r="O9044"/>
  <c r="O9045"/>
  <c r="O9046"/>
  <c r="O9047"/>
  <c r="O9048"/>
  <c r="O9049"/>
  <c r="O9050"/>
  <c r="O9051"/>
  <c r="O9052"/>
  <c r="O9053"/>
  <c r="O9054"/>
  <c r="O9055"/>
  <c r="O9056"/>
  <c r="O9057"/>
  <c r="O9058"/>
  <c r="O9059"/>
  <c r="O9060"/>
  <c r="O9061"/>
  <c r="O9062"/>
  <c r="O9063"/>
  <c r="O9064"/>
  <c r="O9065"/>
  <c r="O9066"/>
  <c r="O9067"/>
  <c r="O9068"/>
  <c r="O9069"/>
  <c r="O9070"/>
  <c r="O9071"/>
  <c r="O9072"/>
  <c r="O9073"/>
  <c r="O9074"/>
  <c r="O9075"/>
  <c r="O9076"/>
  <c r="O9077"/>
  <c r="O9078"/>
  <c r="O9079"/>
  <c r="O9080"/>
  <c r="O9081"/>
  <c r="O9082"/>
  <c r="O9083"/>
  <c r="O9084"/>
  <c r="O9085"/>
  <c r="O9086"/>
  <c r="O9087"/>
  <c r="O9088"/>
  <c r="O9089"/>
  <c r="O9090"/>
  <c r="O9091"/>
  <c r="O9092"/>
  <c r="O9093"/>
  <c r="O9094"/>
  <c r="O9095"/>
  <c r="O9096"/>
  <c r="O9097"/>
  <c r="O9098"/>
  <c r="O9099"/>
  <c r="O9100"/>
  <c r="O9101"/>
  <c r="O9102"/>
  <c r="O9103"/>
  <c r="O9104"/>
  <c r="O9105"/>
  <c r="O9106"/>
  <c r="O9107"/>
  <c r="O9108"/>
  <c r="O9109"/>
  <c r="O9110"/>
  <c r="O9111"/>
  <c r="O9112"/>
  <c r="O9113"/>
  <c r="O9114"/>
  <c r="O9115"/>
  <c r="O9116"/>
  <c r="O9117"/>
  <c r="O9118"/>
  <c r="O9119"/>
  <c r="O9120"/>
  <c r="O9121"/>
  <c r="O9122"/>
  <c r="O9123"/>
  <c r="O9124"/>
  <c r="O9125"/>
  <c r="O9126"/>
  <c r="O9127"/>
  <c r="O9128"/>
  <c r="O9129"/>
  <c r="O9130"/>
  <c r="O9131"/>
  <c r="O9132"/>
  <c r="O9133"/>
  <c r="O9134"/>
  <c r="O9135"/>
  <c r="O9136"/>
  <c r="O9137"/>
  <c r="O9138"/>
  <c r="O9139"/>
  <c r="O9140"/>
  <c r="O9141"/>
  <c r="O9142"/>
  <c r="O9143"/>
  <c r="O9144"/>
  <c r="O9145"/>
  <c r="O9146"/>
  <c r="O9147"/>
  <c r="O9148"/>
  <c r="O9149"/>
  <c r="O9150"/>
  <c r="O9151"/>
  <c r="O9152"/>
  <c r="O9153"/>
  <c r="O9154"/>
  <c r="O9155"/>
  <c r="O9156"/>
  <c r="O9157"/>
  <c r="O9158"/>
  <c r="O9159"/>
  <c r="O9160"/>
  <c r="O9161"/>
  <c r="O9162"/>
  <c r="O9163"/>
  <c r="O9164"/>
  <c r="O9165"/>
  <c r="O9166"/>
  <c r="O9167"/>
  <c r="O9168"/>
  <c r="O9169"/>
  <c r="O9170"/>
  <c r="O9171"/>
  <c r="O9172"/>
  <c r="O9173"/>
  <c r="O9174"/>
  <c r="O9175"/>
  <c r="O9176"/>
  <c r="O9177"/>
  <c r="O9178"/>
  <c r="O9179"/>
  <c r="O9180"/>
  <c r="O9181"/>
  <c r="O9182"/>
  <c r="O9183"/>
  <c r="O9184"/>
  <c r="O9185"/>
  <c r="O9186"/>
  <c r="O9187"/>
  <c r="O9188"/>
  <c r="O9189"/>
  <c r="O9190"/>
  <c r="O9191"/>
  <c r="O9192"/>
  <c r="O9193"/>
  <c r="O9194"/>
  <c r="O9195"/>
  <c r="O9196"/>
  <c r="O9197"/>
  <c r="O9198"/>
  <c r="O9199"/>
  <c r="O9200"/>
  <c r="O9201"/>
  <c r="O9202"/>
  <c r="O9203"/>
  <c r="O9204"/>
  <c r="O9205"/>
  <c r="O9206"/>
  <c r="O9207"/>
  <c r="O9208"/>
  <c r="O9209"/>
  <c r="O9210"/>
  <c r="O9211"/>
  <c r="O9212"/>
  <c r="O9213"/>
  <c r="O9214"/>
  <c r="O9215"/>
  <c r="O9216"/>
  <c r="O9217"/>
  <c r="O9218"/>
  <c r="O9219"/>
  <c r="O9220"/>
  <c r="O9221"/>
  <c r="O9222"/>
  <c r="O9223"/>
  <c r="O9224"/>
  <c r="O9225"/>
  <c r="O9226"/>
  <c r="O9227"/>
  <c r="O9228"/>
  <c r="O9229"/>
  <c r="O9230"/>
  <c r="O9231"/>
  <c r="O9232"/>
  <c r="O9233"/>
  <c r="O9234"/>
  <c r="O9235"/>
  <c r="O9236"/>
  <c r="O9237"/>
  <c r="O9238"/>
  <c r="O9239"/>
  <c r="O9240"/>
  <c r="O9241"/>
  <c r="O9242"/>
  <c r="O9243"/>
  <c r="O9244"/>
  <c r="O9245"/>
  <c r="O9246"/>
  <c r="O9247"/>
  <c r="O9248"/>
  <c r="O9249"/>
  <c r="O9250"/>
  <c r="O9251"/>
  <c r="O9252"/>
  <c r="O9253"/>
  <c r="O9254"/>
  <c r="O9255"/>
  <c r="O9256"/>
  <c r="O9257"/>
  <c r="O9258"/>
  <c r="O9259"/>
  <c r="O9260"/>
  <c r="O9261"/>
  <c r="O9262"/>
  <c r="O9263"/>
  <c r="O9264"/>
  <c r="O9265"/>
  <c r="O9266"/>
  <c r="O9267"/>
  <c r="O9268"/>
  <c r="O9269"/>
  <c r="O9270"/>
  <c r="O9271"/>
  <c r="O9272"/>
  <c r="O9273"/>
  <c r="O9274"/>
  <c r="O9275"/>
  <c r="O9276"/>
  <c r="O9277"/>
  <c r="O9278"/>
  <c r="O9279"/>
  <c r="O9280"/>
  <c r="O9281"/>
  <c r="O9282"/>
  <c r="O9283"/>
  <c r="O9284"/>
  <c r="O9285"/>
  <c r="O9286"/>
  <c r="O9287"/>
  <c r="O9288"/>
  <c r="O9289"/>
  <c r="O9290"/>
  <c r="O9291"/>
  <c r="O9292"/>
  <c r="O9293"/>
  <c r="O9294"/>
  <c r="O9295"/>
  <c r="O9296"/>
  <c r="O9297"/>
  <c r="O9298"/>
  <c r="O9299"/>
  <c r="O9300"/>
  <c r="O9301"/>
  <c r="O9302"/>
  <c r="O9303"/>
  <c r="O9304"/>
  <c r="O9305"/>
  <c r="O9306"/>
  <c r="O9307"/>
  <c r="O9308"/>
  <c r="O9309"/>
  <c r="O9310"/>
  <c r="O9311"/>
  <c r="O9312"/>
  <c r="O9313"/>
  <c r="O9314"/>
  <c r="O9315"/>
  <c r="O9316"/>
  <c r="O9317"/>
  <c r="O9318"/>
  <c r="O9319"/>
  <c r="O9320"/>
  <c r="O9321"/>
  <c r="O9322"/>
  <c r="O9323"/>
  <c r="O9324"/>
  <c r="O9325"/>
  <c r="O9326"/>
  <c r="O9327"/>
  <c r="O9328"/>
  <c r="O9329"/>
  <c r="O9330"/>
  <c r="O9331"/>
  <c r="O9332"/>
  <c r="O9333"/>
  <c r="O9334"/>
  <c r="O9335"/>
  <c r="O9336"/>
  <c r="O9337"/>
  <c r="O9338"/>
  <c r="O9339"/>
  <c r="O9340"/>
  <c r="O9341"/>
  <c r="O9342"/>
  <c r="O9343"/>
  <c r="O9344"/>
  <c r="O9345"/>
  <c r="O9346"/>
  <c r="O9347"/>
  <c r="O9348"/>
  <c r="O9349"/>
  <c r="O9350"/>
  <c r="O9351"/>
  <c r="O9352"/>
  <c r="O9353"/>
  <c r="O9354"/>
  <c r="O9355"/>
  <c r="O9356"/>
  <c r="O9357"/>
  <c r="O9358"/>
  <c r="O9359"/>
  <c r="O9360"/>
  <c r="O9361"/>
  <c r="O9362"/>
  <c r="O9363"/>
  <c r="O9364"/>
  <c r="O9365"/>
  <c r="O9366"/>
  <c r="O9367"/>
  <c r="O9368"/>
  <c r="O9369"/>
  <c r="O9370"/>
  <c r="O9371"/>
  <c r="O9372"/>
  <c r="O9373"/>
  <c r="O9374"/>
  <c r="O9375"/>
  <c r="O9376"/>
  <c r="O9377"/>
  <c r="O9378"/>
  <c r="O9379"/>
  <c r="O9380"/>
  <c r="O9381"/>
  <c r="O9382"/>
  <c r="O9383"/>
  <c r="O9384"/>
  <c r="O9385"/>
  <c r="O9386"/>
  <c r="O9387"/>
  <c r="O9388"/>
  <c r="O9389"/>
  <c r="O9390"/>
  <c r="O9391"/>
  <c r="O9392"/>
  <c r="O9393"/>
  <c r="O9394"/>
  <c r="O9395"/>
  <c r="O9396"/>
  <c r="O9397"/>
  <c r="O9398"/>
  <c r="O9399"/>
  <c r="O9400"/>
  <c r="O9401"/>
  <c r="O9402"/>
  <c r="O9403"/>
  <c r="O9404"/>
  <c r="O9405"/>
  <c r="O9406"/>
  <c r="O9407"/>
  <c r="O9408"/>
  <c r="O9409"/>
  <c r="O9410"/>
  <c r="O9411"/>
  <c r="O9412"/>
  <c r="O9413"/>
  <c r="O9414"/>
  <c r="O9415"/>
  <c r="O9416"/>
  <c r="O9417"/>
  <c r="O9418"/>
  <c r="O9419"/>
  <c r="O9420"/>
  <c r="O9421"/>
  <c r="O9422"/>
  <c r="O9423"/>
  <c r="O9424"/>
  <c r="O9425"/>
  <c r="O9426"/>
  <c r="O9427"/>
  <c r="O9428"/>
  <c r="O9429"/>
  <c r="O9430"/>
  <c r="O9431"/>
  <c r="O9432"/>
  <c r="O9433"/>
  <c r="O9434"/>
  <c r="O9435"/>
  <c r="O9436"/>
  <c r="O9437"/>
  <c r="O9438"/>
  <c r="O9439"/>
  <c r="O9440"/>
  <c r="O9441"/>
  <c r="O9442"/>
  <c r="O9443"/>
  <c r="O9444"/>
  <c r="O9445"/>
  <c r="O9446"/>
  <c r="O9447"/>
  <c r="O9448"/>
  <c r="O9449"/>
  <c r="O9450"/>
  <c r="O9451"/>
  <c r="O9452"/>
  <c r="O9453"/>
  <c r="O9454"/>
  <c r="O9455"/>
  <c r="O9456"/>
  <c r="O9457"/>
  <c r="O9458"/>
  <c r="O9459"/>
  <c r="O9460"/>
  <c r="O9461"/>
  <c r="O9462"/>
  <c r="O9463"/>
  <c r="O9464"/>
  <c r="O9465"/>
  <c r="O9466"/>
  <c r="O9467"/>
  <c r="O9468"/>
  <c r="O9469"/>
  <c r="O9470"/>
  <c r="O9471"/>
  <c r="O9472"/>
  <c r="O9473"/>
  <c r="O9474"/>
  <c r="O9475"/>
  <c r="O9476"/>
  <c r="O9477"/>
  <c r="O9478"/>
  <c r="O9479"/>
  <c r="O9480"/>
  <c r="O9481"/>
  <c r="O9482"/>
  <c r="O9483"/>
  <c r="O9484"/>
  <c r="O9485"/>
  <c r="O9486"/>
  <c r="O9487"/>
  <c r="O9488"/>
  <c r="O9489"/>
  <c r="O9490"/>
  <c r="O9491"/>
  <c r="O9492"/>
  <c r="O9493"/>
  <c r="O9494"/>
  <c r="O9495"/>
  <c r="O9496"/>
  <c r="O9497"/>
  <c r="O9498"/>
  <c r="O9499"/>
  <c r="O9500"/>
  <c r="O9501"/>
  <c r="O9502"/>
  <c r="O9503"/>
  <c r="O9504"/>
  <c r="O9505"/>
  <c r="O9506"/>
  <c r="O9507"/>
  <c r="O9508"/>
  <c r="O9509"/>
  <c r="O9510"/>
  <c r="O9511"/>
  <c r="O9512"/>
  <c r="O9513"/>
  <c r="O9514"/>
  <c r="O9515"/>
  <c r="O9516"/>
  <c r="O9517"/>
  <c r="O9518"/>
  <c r="O9519"/>
  <c r="O9520"/>
  <c r="O9521"/>
  <c r="O9522"/>
  <c r="O9523"/>
  <c r="O9524"/>
  <c r="O9525"/>
  <c r="O9526"/>
  <c r="O9527"/>
  <c r="O9528"/>
  <c r="O9529"/>
  <c r="O9530"/>
  <c r="O9531"/>
  <c r="O9532"/>
  <c r="O9533"/>
  <c r="O9534"/>
  <c r="O9535"/>
  <c r="O9536"/>
  <c r="O9537"/>
  <c r="O9538"/>
  <c r="O9539"/>
  <c r="O9540"/>
  <c r="O9541"/>
  <c r="O9542"/>
  <c r="O9543"/>
  <c r="O9544"/>
  <c r="O9545"/>
  <c r="O9546"/>
  <c r="O9547"/>
  <c r="O9548"/>
  <c r="O9549"/>
  <c r="O9550"/>
  <c r="O9551"/>
  <c r="O9552"/>
  <c r="O9553"/>
  <c r="O9554"/>
  <c r="O9555"/>
  <c r="O9556"/>
  <c r="O9557"/>
  <c r="O9558"/>
  <c r="O9559"/>
  <c r="O9560"/>
  <c r="O9561"/>
  <c r="O9562"/>
  <c r="O9563"/>
  <c r="O9564"/>
  <c r="O9565"/>
  <c r="O9566"/>
  <c r="O9567"/>
  <c r="O9568"/>
  <c r="O9569"/>
  <c r="O9570"/>
  <c r="O9571"/>
  <c r="O9572"/>
  <c r="O9573"/>
  <c r="O9574"/>
  <c r="O9575"/>
  <c r="O9576"/>
  <c r="O9577"/>
  <c r="O9578"/>
  <c r="O9579"/>
  <c r="O9580"/>
  <c r="O9581"/>
  <c r="O9582"/>
  <c r="O9583"/>
  <c r="O9584"/>
  <c r="O9585"/>
  <c r="O9586"/>
  <c r="O9587"/>
  <c r="O9588"/>
  <c r="O9589"/>
  <c r="O9590"/>
  <c r="O9591"/>
  <c r="O9592"/>
  <c r="O9593"/>
  <c r="O9594"/>
  <c r="O9595"/>
  <c r="O9596"/>
  <c r="O9597"/>
  <c r="O9598"/>
  <c r="O9599"/>
  <c r="O9600"/>
  <c r="O9601"/>
  <c r="O9602"/>
  <c r="O9603"/>
  <c r="O9604"/>
  <c r="O9605"/>
  <c r="O9606"/>
  <c r="O9607"/>
  <c r="O9608"/>
  <c r="O9609"/>
  <c r="O9610"/>
  <c r="O9611"/>
  <c r="O9612"/>
  <c r="O9613"/>
  <c r="O9614"/>
  <c r="O9615"/>
  <c r="O9616"/>
  <c r="O9617"/>
  <c r="O9618"/>
  <c r="O9619"/>
  <c r="O9620"/>
  <c r="O9621"/>
  <c r="O9622"/>
  <c r="O9623"/>
  <c r="O9624"/>
  <c r="O9625"/>
  <c r="O9626"/>
  <c r="O9627"/>
  <c r="O9628"/>
  <c r="O9629"/>
  <c r="O9630"/>
  <c r="O9631"/>
  <c r="O9632"/>
  <c r="O9633"/>
  <c r="O9634"/>
  <c r="O9635"/>
  <c r="O9636"/>
  <c r="O9637"/>
  <c r="O9638"/>
  <c r="O9639"/>
  <c r="O9640"/>
  <c r="O9641"/>
  <c r="O9642"/>
  <c r="O9643"/>
  <c r="O9644"/>
  <c r="O9645"/>
  <c r="O9646"/>
  <c r="O9647"/>
  <c r="O9648"/>
  <c r="O9649"/>
  <c r="O2"/>
  <c r="Q19" l="1"/>
  <c r="Q18"/>
  <c r="Q17"/>
  <c r="Q16"/>
  <c r="Q15"/>
  <c r="Q14"/>
  <c r="Q13"/>
  <c r="Q12"/>
  <c r="Q11"/>
  <c r="Q10"/>
  <c r="P3"/>
  <c r="P4"/>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P2501"/>
  <c r="P2502"/>
  <c r="P2503"/>
  <c r="P2504"/>
  <c r="P2505"/>
  <c r="P2506"/>
  <c r="P2507"/>
  <c r="P2508"/>
  <c r="P2509"/>
  <c r="P2510"/>
  <c r="P2511"/>
  <c r="P2512"/>
  <c r="P2513"/>
  <c r="P2514"/>
  <c r="P2515"/>
  <c r="P2516"/>
  <c r="P2517"/>
  <c r="P2518"/>
  <c r="P2519"/>
  <c r="P2520"/>
  <c r="P2521"/>
  <c r="P2522"/>
  <c r="P2523"/>
  <c r="P2524"/>
  <c r="P2525"/>
  <c r="P2526"/>
  <c r="P2527"/>
  <c r="P2528"/>
  <c r="P2529"/>
  <c r="P2530"/>
  <c r="P2531"/>
  <c r="P2532"/>
  <c r="P2533"/>
  <c r="P2534"/>
  <c r="P2535"/>
  <c r="P2536"/>
  <c r="P2537"/>
  <c r="P2538"/>
  <c r="P2539"/>
  <c r="P2540"/>
  <c r="P2541"/>
  <c r="P2542"/>
  <c r="P2543"/>
  <c r="P2544"/>
  <c r="P2545"/>
  <c r="P2546"/>
  <c r="P2547"/>
  <c r="P2548"/>
  <c r="P2549"/>
  <c r="P2550"/>
  <c r="P2551"/>
  <c r="P2552"/>
  <c r="P2553"/>
  <c r="P2554"/>
  <c r="P2555"/>
  <c r="P2556"/>
  <c r="P2557"/>
  <c r="P2558"/>
  <c r="P2559"/>
  <c r="P2560"/>
  <c r="P2561"/>
  <c r="P2562"/>
  <c r="P2563"/>
  <c r="P2564"/>
  <c r="P2565"/>
  <c r="P2566"/>
  <c r="P2567"/>
  <c r="P2568"/>
  <c r="P2569"/>
  <c r="P2570"/>
  <c r="P2571"/>
  <c r="P2572"/>
  <c r="P2573"/>
  <c r="P2574"/>
  <c r="P2575"/>
  <c r="P2576"/>
  <c r="P2577"/>
  <c r="P2578"/>
  <c r="P2579"/>
  <c r="P2580"/>
  <c r="P2581"/>
  <c r="P2582"/>
  <c r="P2583"/>
  <c r="P2584"/>
  <c r="P2585"/>
  <c r="P2586"/>
  <c r="P2587"/>
  <c r="P2588"/>
  <c r="P2589"/>
  <c r="P2590"/>
  <c r="P2591"/>
  <c r="P2592"/>
  <c r="P2593"/>
  <c r="P2594"/>
  <c r="P2595"/>
  <c r="P2596"/>
  <c r="P2597"/>
  <c r="P2598"/>
  <c r="P2599"/>
  <c r="P2600"/>
  <c r="P2601"/>
  <c r="P2602"/>
  <c r="P2603"/>
  <c r="P2604"/>
  <c r="P2605"/>
  <c r="P2606"/>
  <c r="P2607"/>
  <c r="P2608"/>
  <c r="P2609"/>
  <c r="P2610"/>
  <c r="P2611"/>
  <c r="P2612"/>
  <c r="P2613"/>
  <c r="P2614"/>
  <c r="P2615"/>
  <c r="P2616"/>
  <c r="P2617"/>
  <c r="P2618"/>
  <c r="P2619"/>
  <c r="P2620"/>
  <c r="P2621"/>
  <c r="P2622"/>
  <c r="P2623"/>
  <c r="P2624"/>
  <c r="P2625"/>
  <c r="P2626"/>
  <c r="P2627"/>
  <c r="P2628"/>
  <c r="P2629"/>
  <c r="P2630"/>
  <c r="P2631"/>
  <c r="P2632"/>
  <c r="P2633"/>
  <c r="P2634"/>
  <c r="P2635"/>
  <c r="P2636"/>
  <c r="P2637"/>
  <c r="P2638"/>
  <c r="P2639"/>
  <c r="P2640"/>
  <c r="P2641"/>
  <c r="P2642"/>
  <c r="P2643"/>
  <c r="P2644"/>
  <c r="P2645"/>
  <c r="P2646"/>
  <c r="P2647"/>
  <c r="P2648"/>
  <c r="P2649"/>
  <c r="P2650"/>
  <c r="P2651"/>
  <c r="P2652"/>
  <c r="P2653"/>
  <c r="P2654"/>
  <c r="P2655"/>
  <c r="P2656"/>
  <c r="P2657"/>
  <c r="P2658"/>
  <c r="P2659"/>
  <c r="P2660"/>
  <c r="P2661"/>
  <c r="P2662"/>
  <c r="P2663"/>
  <c r="P2664"/>
  <c r="P2665"/>
  <c r="P2666"/>
  <c r="P2667"/>
  <c r="P2668"/>
  <c r="P2669"/>
  <c r="P2670"/>
  <c r="P2671"/>
  <c r="P2672"/>
  <c r="P2673"/>
  <c r="P2674"/>
  <c r="P2675"/>
  <c r="P2676"/>
  <c r="P2677"/>
  <c r="P2678"/>
  <c r="P2679"/>
  <c r="P2680"/>
  <c r="P2681"/>
  <c r="P2682"/>
  <c r="P2683"/>
  <c r="P2684"/>
  <c r="P2685"/>
  <c r="P2686"/>
  <c r="P2687"/>
  <c r="P2688"/>
  <c r="P2689"/>
  <c r="P2690"/>
  <c r="P2691"/>
  <c r="P2692"/>
  <c r="P2693"/>
  <c r="P2694"/>
  <c r="P2695"/>
  <c r="P2696"/>
  <c r="P2697"/>
  <c r="P2698"/>
  <c r="P2699"/>
  <c r="P2700"/>
  <c r="P2701"/>
  <c r="P2702"/>
  <c r="P2703"/>
  <c r="P2704"/>
  <c r="P2705"/>
  <c r="P2706"/>
  <c r="P2707"/>
  <c r="P2708"/>
  <c r="P2709"/>
  <c r="P2710"/>
  <c r="P2711"/>
  <c r="P2712"/>
  <c r="P2713"/>
  <c r="P2714"/>
  <c r="P2715"/>
  <c r="P2716"/>
  <c r="P2717"/>
  <c r="P2718"/>
  <c r="P2719"/>
  <c r="P2720"/>
  <c r="P2721"/>
  <c r="P2722"/>
  <c r="P2723"/>
  <c r="P2724"/>
  <c r="P2725"/>
  <c r="P2726"/>
  <c r="P2727"/>
  <c r="P2728"/>
  <c r="P2729"/>
  <c r="P2730"/>
  <c r="P2731"/>
  <c r="P2732"/>
  <c r="P2733"/>
  <c r="P2734"/>
  <c r="P2735"/>
  <c r="P2736"/>
  <c r="P2737"/>
  <c r="P2738"/>
  <c r="P2739"/>
  <c r="P2740"/>
  <c r="P2741"/>
  <c r="P2742"/>
  <c r="P2743"/>
  <c r="P2744"/>
  <c r="P2745"/>
  <c r="P2746"/>
  <c r="P2747"/>
  <c r="P2748"/>
  <c r="P2749"/>
  <c r="P2750"/>
  <c r="P2751"/>
  <c r="P2752"/>
  <c r="P2753"/>
  <c r="P2754"/>
  <c r="P2755"/>
  <c r="P2756"/>
  <c r="P2757"/>
  <c r="P2758"/>
  <c r="P2759"/>
  <c r="P2760"/>
  <c r="P2761"/>
  <c r="P2762"/>
  <c r="P2763"/>
  <c r="P2764"/>
  <c r="P2765"/>
  <c r="P2766"/>
  <c r="P2767"/>
  <c r="P2768"/>
  <c r="P2769"/>
  <c r="P2770"/>
  <c r="P2771"/>
  <c r="P2772"/>
  <c r="P2773"/>
  <c r="P2774"/>
  <c r="P2775"/>
  <c r="P2776"/>
  <c r="P2777"/>
  <c r="P2778"/>
  <c r="P2779"/>
  <c r="P2780"/>
  <c r="P2781"/>
  <c r="P2782"/>
  <c r="P2783"/>
  <c r="P2784"/>
  <c r="P2785"/>
  <c r="P2786"/>
  <c r="P2787"/>
  <c r="P2788"/>
  <c r="P2789"/>
  <c r="P2790"/>
  <c r="P2791"/>
  <c r="P2792"/>
  <c r="P2793"/>
  <c r="P2794"/>
  <c r="P2795"/>
  <c r="P2796"/>
  <c r="P2797"/>
  <c r="P2798"/>
  <c r="P2799"/>
  <c r="P2800"/>
  <c r="P2801"/>
  <c r="P2802"/>
  <c r="P2803"/>
  <c r="P2804"/>
  <c r="P2805"/>
  <c r="P2806"/>
  <c r="P2807"/>
  <c r="P2808"/>
  <c r="P2809"/>
  <c r="P2810"/>
  <c r="P2811"/>
  <c r="P2812"/>
  <c r="P2813"/>
  <c r="P2814"/>
  <c r="P2815"/>
  <c r="P2816"/>
  <c r="P2817"/>
  <c r="P2818"/>
  <c r="P2819"/>
  <c r="P2820"/>
  <c r="P2821"/>
  <c r="P2822"/>
  <c r="P2823"/>
  <c r="P2824"/>
  <c r="P2825"/>
  <c r="P2826"/>
  <c r="P2827"/>
  <c r="P2828"/>
  <c r="P2829"/>
  <c r="P2830"/>
  <c r="P2831"/>
  <c r="P2832"/>
  <c r="P2833"/>
  <c r="P2834"/>
  <c r="P2835"/>
  <c r="P2836"/>
  <c r="P2837"/>
  <c r="P2838"/>
  <c r="P2839"/>
  <c r="P2840"/>
  <c r="P2841"/>
  <c r="P2842"/>
  <c r="P2843"/>
  <c r="P2844"/>
  <c r="P2845"/>
  <c r="P2846"/>
  <c r="P2847"/>
  <c r="P2848"/>
  <c r="P2849"/>
  <c r="P2850"/>
  <c r="P2851"/>
  <c r="P2852"/>
  <c r="P2853"/>
  <c r="P2854"/>
  <c r="P2855"/>
  <c r="P2856"/>
  <c r="P2857"/>
  <c r="P2858"/>
  <c r="P2859"/>
  <c r="P2860"/>
  <c r="P2861"/>
  <c r="P2862"/>
  <c r="P2863"/>
  <c r="P2864"/>
  <c r="P2865"/>
  <c r="P2866"/>
  <c r="P2867"/>
  <c r="P2868"/>
  <c r="P2869"/>
  <c r="P2870"/>
  <c r="P2871"/>
  <c r="P2872"/>
  <c r="P2873"/>
  <c r="P2874"/>
  <c r="P2875"/>
  <c r="P2876"/>
  <c r="P2877"/>
  <c r="P2878"/>
  <c r="P2879"/>
  <c r="P2880"/>
  <c r="P2881"/>
  <c r="P2882"/>
  <c r="P2883"/>
  <c r="P2884"/>
  <c r="P2885"/>
  <c r="P2886"/>
  <c r="P2887"/>
  <c r="P2888"/>
  <c r="P2889"/>
  <c r="P2890"/>
  <c r="P2891"/>
  <c r="P2892"/>
  <c r="P2893"/>
  <c r="P2894"/>
  <c r="P2895"/>
  <c r="P2896"/>
  <c r="P2897"/>
  <c r="P2898"/>
  <c r="P2899"/>
  <c r="P2900"/>
  <c r="P2901"/>
  <c r="P2902"/>
  <c r="P2903"/>
  <c r="P2904"/>
  <c r="P2905"/>
  <c r="P2906"/>
  <c r="P2907"/>
  <c r="P2908"/>
  <c r="P2909"/>
  <c r="P2910"/>
  <c r="P2911"/>
  <c r="P2912"/>
  <c r="P2913"/>
  <c r="P2914"/>
  <c r="P2915"/>
  <c r="P2916"/>
  <c r="P2917"/>
  <c r="P2918"/>
  <c r="P2919"/>
  <c r="P2920"/>
  <c r="P2921"/>
  <c r="P2922"/>
  <c r="P2923"/>
  <c r="P2924"/>
  <c r="P2925"/>
  <c r="P2926"/>
  <c r="P2927"/>
  <c r="P2928"/>
  <c r="P2929"/>
  <c r="P2930"/>
  <c r="P2931"/>
  <c r="P2932"/>
  <c r="P2933"/>
  <c r="P2934"/>
  <c r="P2935"/>
  <c r="P2936"/>
  <c r="P2937"/>
  <c r="P2938"/>
  <c r="P2939"/>
  <c r="P2940"/>
  <c r="P2941"/>
  <c r="P2942"/>
  <c r="P2943"/>
  <c r="P2944"/>
  <c r="P2945"/>
  <c r="P2946"/>
  <c r="P2947"/>
  <c r="P2948"/>
  <c r="P2949"/>
  <c r="P2950"/>
  <c r="P2951"/>
  <c r="P2952"/>
  <c r="P2953"/>
  <c r="P2954"/>
  <c r="P2955"/>
  <c r="P2956"/>
  <c r="P2957"/>
  <c r="P2958"/>
  <c r="P2959"/>
  <c r="P2960"/>
  <c r="P2961"/>
  <c r="P2962"/>
  <c r="P2963"/>
  <c r="P2964"/>
  <c r="P2965"/>
  <c r="P2966"/>
  <c r="P2967"/>
  <c r="P2968"/>
  <c r="P2969"/>
  <c r="P2970"/>
  <c r="P2971"/>
  <c r="P2972"/>
  <c r="P2973"/>
  <c r="P2974"/>
  <c r="P2975"/>
  <c r="P2976"/>
  <c r="P2977"/>
  <c r="P2978"/>
  <c r="P2979"/>
  <c r="P2980"/>
  <c r="P2981"/>
  <c r="P2982"/>
  <c r="P2983"/>
  <c r="P2984"/>
  <c r="P2985"/>
  <c r="P2986"/>
  <c r="P2987"/>
  <c r="P2988"/>
  <c r="P2989"/>
  <c r="P2990"/>
  <c r="P2991"/>
  <c r="P2992"/>
  <c r="P2993"/>
  <c r="P2994"/>
  <c r="P2995"/>
  <c r="P2996"/>
  <c r="P2997"/>
  <c r="P2998"/>
  <c r="P2999"/>
  <c r="P3000"/>
  <c r="P3001"/>
  <c r="P3002"/>
  <c r="P3003"/>
  <c r="P3004"/>
  <c r="P3005"/>
  <c r="P3006"/>
  <c r="P3007"/>
  <c r="P3008"/>
  <c r="P3009"/>
  <c r="P3010"/>
  <c r="P3011"/>
  <c r="P3012"/>
  <c r="P3013"/>
  <c r="P3014"/>
  <c r="P3015"/>
  <c r="P3016"/>
  <c r="P3017"/>
  <c r="P3018"/>
  <c r="P3019"/>
  <c r="P3020"/>
  <c r="P3021"/>
  <c r="P3022"/>
  <c r="P3023"/>
  <c r="P3024"/>
  <c r="P3025"/>
  <c r="P3026"/>
  <c r="P3027"/>
  <c r="P3028"/>
  <c r="P3029"/>
  <c r="P3030"/>
  <c r="P3031"/>
  <c r="P3032"/>
  <c r="P3033"/>
  <c r="P3034"/>
  <c r="P3035"/>
  <c r="P3036"/>
  <c r="P3037"/>
  <c r="P3038"/>
  <c r="P3039"/>
  <c r="P3040"/>
  <c r="P3041"/>
  <c r="P3042"/>
  <c r="P3043"/>
  <c r="P3044"/>
  <c r="P3045"/>
  <c r="P3046"/>
  <c r="P3047"/>
  <c r="P3048"/>
  <c r="P3049"/>
  <c r="P3050"/>
  <c r="P3051"/>
  <c r="P3052"/>
  <c r="P3053"/>
  <c r="P3054"/>
  <c r="P3055"/>
  <c r="P3056"/>
  <c r="P3057"/>
  <c r="P3058"/>
  <c r="P3059"/>
  <c r="P3060"/>
  <c r="P3061"/>
  <c r="P3062"/>
  <c r="P3063"/>
  <c r="P3064"/>
  <c r="P3065"/>
  <c r="P3066"/>
  <c r="P3067"/>
  <c r="P3068"/>
  <c r="P3069"/>
  <c r="P3070"/>
  <c r="P3071"/>
  <c r="P3072"/>
  <c r="P3073"/>
  <c r="P3074"/>
  <c r="P3075"/>
  <c r="P3076"/>
  <c r="P3077"/>
  <c r="P3078"/>
  <c r="P3079"/>
  <c r="P3080"/>
  <c r="P3081"/>
  <c r="P3082"/>
  <c r="P3083"/>
  <c r="P3084"/>
  <c r="P3085"/>
  <c r="P3086"/>
  <c r="P3087"/>
  <c r="P3088"/>
  <c r="P3089"/>
  <c r="P3090"/>
  <c r="P3091"/>
  <c r="P3092"/>
  <c r="P3093"/>
  <c r="P3094"/>
  <c r="P3095"/>
  <c r="P3096"/>
  <c r="P3097"/>
  <c r="P3098"/>
  <c r="P3099"/>
  <c r="P3100"/>
  <c r="P3101"/>
  <c r="P3102"/>
  <c r="P3103"/>
  <c r="P3104"/>
  <c r="P3105"/>
  <c r="P3106"/>
  <c r="P3107"/>
  <c r="P3108"/>
  <c r="P3109"/>
  <c r="P3110"/>
  <c r="P3111"/>
  <c r="P3112"/>
  <c r="P3113"/>
  <c r="P3114"/>
  <c r="P3115"/>
  <c r="P3116"/>
  <c r="P3117"/>
  <c r="P3118"/>
  <c r="P3119"/>
  <c r="P3120"/>
  <c r="P3121"/>
  <c r="P3122"/>
  <c r="P3123"/>
  <c r="P3124"/>
  <c r="P3125"/>
  <c r="P3126"/>
  <c r="P3127"/>
  <c r="P3128"/>
  <c r="P3129"/>
  <c r="P3130"/>
  <c r="P3131"/>
  <c r="P3132"/>
  <c r="P3133"/>
  <c r="P3134"/>
  <c r="P3135"/>
  <c r="P3136"/>
  <c r="P3137"/>
  <c r="P3138"/>
  <c r="P3139"/>
  <c r="P3140"/>
  <c r="P3141"/>
  <c r="P3142"/>
  <c r="P3143"/>
  <c r="P3144"/>
  <c r="P3145"/>
  <c r="P3146"/>
  <c r="P3147"/>
  <c r="P3148"/>
  <c r="P3149"/>
  <c r="P3150"/>
  <c r="P3151"/>
  <c r="P3152"/>
  <c r="P3153"/>
  <c r="P3154"/>
  <c r="P3155"/>
  <c r="P3156"/>
  <c r="P3157"/>
  <c r="P3158"/>
  <c r="P3159"/>
  <c r="P3160"/>
  <c r="P3161"/>
  <c r="P3162"/>
  <c r="P3163"/>
  <c r="P3164"/>
  <c r="P3165"/>
  <c r="P3166"/>
  <c r="P3167"/>
  <c r="P3168"/>
  <c r="P3169"/>
  <c r="P3170"/>
  <c r="P3171"/>
  <c r="P3172"/>
  <c r="P3173"/>
  <c r="P3174"/>
  <c r="P3175"/>
  <c r="P3176"/>
  <c r="P3177"/>
  <c r="P3178"/>
  <c r="P3179"/>
  <c r="P3180"/>
  <c r="P3181"/>
  <c r="P3182"/>
  <c r="P3183"/>
  <c r="P3184"/>
  <c r="P3185"/>
  <c r="P3186"/>
  <c r="P3187"/>
  <c r="P3188"/>
  <c r="P3189"/>
  <c r="P3190"/>
  <c r="P3191"/>
  <c r="P3192"/>
  <c r="P3193"/>
  <c r="P3194"/>
  <c r="P3195"/>
  <c r="P3196"/>
  <c r="P3197"/>
  <c r="P3198"/>
  <c r="P3199"/>
  <c r="P3200"/>
  <c r="P3201"/>
  <c r="P3202"/>
  <c r="P3203"/>
  <c r="P3204"/>
  <c r="P3205"/>
  <c r="P3206"/>
  <c r="P3207"/>
  <c r="P3208"/>
  <c r="P3209"/>
  <c r="P3210"/>
  <c r="P3211"/>
  <c r="P3212"/>
  <c r="P3213"/>
  <c r="P3214"/>
  <c r="P3215"/>
  <c r="P3216"/>
  <c r="P3217"/>
  <c r="P3218"/>
  <c r="P3219"/>
  <c r="P3220"/>
  <c r="P3221"/>
  <c r="P3222"/>
  <c r="P3223"/>
  <c r="P3224"/>
  <c r="P3225"/>
  <c r="P3226"/>
  <c r="P3227"/>
  <c r="P3228"/>
  <c r="P3229"/>
  <c r="P3230"/>
  <c r="P3231"/>
  <c r="P3232"/>
  <c r="P3233"/>
  <c r="P3234"/>
  <c r="P3235"/>
  <c r="P3236"/>
  <c r="P3237"/>
  <c r="P3238"/>
  <c r="P3239"/>
  <c r="P3240"/>
  <c r="P3241"/>
  <c r="P3242"/>
  <c r="P3243"/>
  <c r="P3244"/>
  <c r="P3245"/>
  <c r="P3246"/>
  <c r="P3247"/>
  <c r="P3248"/>
  <c r="P3249"/>
  <c r="P3250"/>
  <c r="P3251"/>
  <c r="P3252"/>
  <c r="P3253"/>
  <c r="P3254"/>
  <c r="P3255"/>
  <c r="P3256"/>
  <c r="P3257"/>
  <c r="P3258"/>
  <c r="P3259"/>
  <c r="P3260"/>
  <c r="P3261"/>
  <c r="P3262"/>
  <c r="P3263"/>
  <c r="P3264"/>
  <c r="P3265"/>
  <c r="P3266"/>
  <c r="P3267"/>
  <c r="P3268"/>
  <c r="P3269"/>
  <c r="P3270"/>
  <c r="P3271"/>
  <c r="P3272"/>
  <c r="P3273"/>
  <c r="P3274"/>
  <c r="P3275"/>
  <c r="P3276"/>
  <c r="P3277"/>
  <c r="P3278"/>
  <c r="P3279"/>
  <c r="P3280"/>
  <c r="P3281"/>
  <c r="P3282"/>
  <c r="P3283"/>
  <c r="P3284"/>
  <c r="P3285"/>
  <c r="P3286"/>
  <c r="P3287"/>
  <c r="P3288"/>
  <c r="P3289"/>
  <c r="P3290"/>
  <c r="P3291"/>
  <c r="P3292"/>
  <c r="P3293"/>
  <c r="P3294"/>
  <c r="P3295"/>
  <c r="P3296"/>
  <c r="P3297"/>
  <c r="P3298"/>
  <c r="P3299"/>
  <c r="P3300"/>
  <c r="P3301"/>
  <c r="P3302"/>
  <c r="P3303"/>
  <c r="P3304"/>
  <c r="P3305"/>
  <c r="P3306"/>
  <c r="P3307"/>
  <c r="P3308"/>
  <c r="P3309"/>
  <c r="P3310"/>
  <c r="P3311"/>
  <c r="P3312"/>
  <c r="P3313"/>
  <c r="P3314"/>
  <c r="P3315"/>
  <c r="P3316"/>
  <c r="P3317"/>
  <c r="P3318"/>
  <c r="P3319"/>
  <c r="P3320"/>
  <c r="P3321"/>
  <c r="P3322"/>
  <c r="P3323"/>
  <c r="P3324"/>
  <c r="P3325"/>
  <c r="P3326"/>
  <c r="P3327"/>
  <c r="P3328"/>
  <c r="P3329"/>
  <c r="P3330"/>
  <c r="P3331"/>
  <c r="P3332"/>
  <c r="P3333"/>
  <c r="P3334"/>
  <c r="P3335"/>
  <c r="P3336"/>
  <c r="P3337"/>
  <c r="P3338"/>
  <c r="P3339"/>
  <c r="P3340"/>
  <c r="P3341"/>
  <c r="P3342"/>
  <c r="P3343"/>
  <c r="P3344"/>
  <c r="P3345"/>
  <c r="P3346"/>
  <c r="P3347"/>
  <c r="P3348"/>
  <c r="P3349"/>
  <c r="P3350"/>
  <c r="P3351"/>
  <c r="P3352"/>
  <c r="P3353"/>
  <c r="P3354"/>
  <c r="P3355"/>
  <c r="P3356"/>
  <c r="P3357"/>
  <c r="P3358"/>
  <c r="P3359"/>
  <c r="P3360"/>
  <c r="P3361"/>
  <c r="P3362"/>
  <c r="P3363"/>
  <c r="P3364"/>
  <c r="P3365"/>
  <c r="P3366"/>
  <c r="P3367"/>
  <c r="P3368"/>
  <c r="P3369"/>
  <c r="P3370"/>
  <c r="P3371"/>
  <c r="P3372"/>
  <c r="P3373"/>
  <c r="P3374"/>
  <c r="P3375"/>
  <c r="P3376"/>
  <c r="P3377"/>
  <c r="P3378"/>
  <c r="P3379"/>
  <c r="P3380"/>
  <c r="P3381"/>
  <c r="P3382"/>
  <c r="P3383"/>
  <c r="P3384"/>
  <c r="P3385"/>
  <c r="P3386"/>
  <c r="P3387"/>
  <c r="P3388"/>
  <c r="P3389"/>
  <c r="P3390"/>
  <c r="P3391"/>
  <c r="P3392"/>
  <c r="P3393"/>
  <c r="P3394"/>
  <c r="P3395"/>
  <c r="P3396"/>
  <c r="P3397"/>
  <c r="P3398"/>
  <c r="P3399"/>
  <c r="P3400"/>
  <c r="P3401"/>
  <c r="P3402"/>
  <c r="P3403"/>
  <c r="P3404"/>
  <c r="P3405"/>
  <c r="P3406"/>
  <c r="P3407"/>
  <c r="P3408"/>
  <c r="P3409"/>
  <c r="P3410"/>
  <c r="P3411"/>
  <c r="P3412"/>
  <c r="P3413"/>
  <c r="P3414"/>
  <c r="P3415"/>
  <c r="P3416"/>
  <c r="P3417"/>
  <c r="P3418"/>
  <c r="P3419"/>
  <c r="P3420"/>
  <c r="P3421"/>
  <c r="P3422"/>
  <c r="P3423"/>
  <c r="P3424"/>
  <c r="P3425"/>
  <c r="P3426"/>
  <c r="P3427"/>
  <c r="P3428"/>
  <c r="P3429"/>
  <c r="P3430"/>
  <c r="P3431"/>
  <c r="P3432"/>
  <c r="P3433"/>
  <c r="P3434"/>
  <c r="P3435"/>
  <c r="P3436"/>
  <c r="P3437"/>
  <c r="P3438"/>
  <c r="P3439"/>
  <c r="P3440"/>
  <c r="P3441"/>
  <c r="P3442"/>
  <c r="P3443"/>
  <c r="P3444"/>
  <c r="P3445"/>
  <c r="P3446"/>
  <c r="P3447"/>
  <c r="P3448"/>
  <c r="P3449"/>
  <c r="P3450"/>
  <c r="P3451"/>
  <c r="P3452"/>
  <c r="P3453"/>
  <c r="P3454"/>
  <c r="P3455"/>
  <c r="P3456"/>
  <c r="P3457"/>
  <c r="P3458"/>
  <c r="P3459"/>
  <c r="P3460"/>
  <c r="P3461"/>
  <c r="P3462"/>
  <c r="P3463"/>
  <c r="P3464"/>
  <c r="P3465"/>
  <c r="P3466"/>
  <c r="P3467"/>
  <c r="P3468"/>
  <c r="P3469"/>
  <c r="P3470"/>
  <c r="P3471"/>
  <c r="P3472"/>
  <c r="P3473"/>
  <c r="P3474"/>
  <c r="P3475"/>
  <c r="P3476"/>
  <c r="P3477"/>
  <c r="P3478"/>
  <c r="P3479"/>
  <c r="P3480"/>
  <c r="P3481"/>
  <c r="P3482"/>
  <c r="P3483"/>
  <c r="P3484"/>
  <c r="P3485"/>
  <c r="P3486"/>
  <c r="P3487"/>
  <c r="P3488"/>
  <c r="P3489"/>
  <c r="P3490"/>
  <c r="P3491"/>
  <c r="P3492"/>
  <c r="P3493"/>
  <c r="P3494"/>
  <c r="P3495"/>
  <c r="P3496"/>
  <c r="P3497"/>
  <c r="P3498"/>
  <c r="P3499"/>
  <c r="P3500"/>
  <c r="P3501"/>
  <c r="P3502"/>
  <c r="P3503"/>
  <c r="P3504"/>
  <c r="P3505"/>
  <c r="P3506"/>
  <c r="P3507"/>
  <c r="P3508"/>
  <c r="P3509"/>
  <c r="P3510"/>
  <c r="P3511"/>
  <c r="P3512"/>
  <c r="P3513"/>
  <c r="P3514"/>
  <c r="P3515"/>
  <c r="P3516"/>
  <c r="P3517"/>
  <c r="P3518"/>
  <c r="P3519"/>
  <c r="P3520"/>
  <c r="P3521"/>
  <c r="P3522"/>
  <c r="P3523"/>
  <c r="P3524"/>
  <c r="P3525"/>
  <c r="P3526"/>
  <c r="P3527"/>
  <c r="P3528"/>
  <c r="P3529"/>
  <c r="P3530"/>
  <c r="P3531"/>
  <c r="P3532"/>
  <c r="P3533"/>
  <c r="P3534"/>
  <c r="P3535"/>
  <c r="P3536"/>
  <c r="P3537"/>
  <c r="P3538"/>
  <c r="P3539"/>
  <c r="P3540"/>
  <c r="P3541"/>
  <c r="P3542"/>
  <c r="P3543"/>
  <c r="P3544"/>
  <c r="P3545"/>
  <c r="P3546"/>
  <c r="P3547"/>
  <c r="P3548"/>
  <c r="P3549"/>
  <c r="P3550"/>
  <c r="P3551"/>
  <c r="P3552"/>
  <c r="P3553"/>
  <c r="P3554"/>
  <c r="P3555"/>
  <c r="P3556"/>
  <c r="P3557"/>
  <c r="P3558"/>
  <c r="P3559"/>
  <c r="P3560"/>
  <c r="P3561"/>
  <c r="P3562"/>
  <c r="P3563"/>
  <c r="P3564"/>
  <c r="P3565"/>
  <c r="P3566"/>
  <c r="P3567"/>
  <c r="P3568"/>
  <c r="P3569"/>
  <c r="P3570"/>
  <c r="P3571"/>
  <c r="P3572"/>
  <c r="P3573"/>
  <c r="P3574"/>
  <c r="P3575"/>
  <c r="P3576"/>
  <c r="P3577"/>
  <c r="P3578"/>
  <c r="P3579"/>
  <c r="P3580"/>
  <c r="P3581"/>
  <c r="P3582"/>
  <c r="P3583"/>
  <c r="P3584"/>
  <c r="P3585"/>
  <c r="P3586"/>
  <c r="P3587"/>
  <c r="P3588"/>
  <c r="P3589"/>
  <c r="P3590"/>
  <c r="P3591"/>
  <c r="P3592"/>
  <c r="P3593"/>
  <c r="P3594"/>
  <c r="P3595"/>
  <c r="P3596"/>
  <c r="P3597"/>
  <c r="P3598"/>
  <c r="P3599"/>
  <c r="P3600"/>
  <c r="P3601"/>
  <c r="P3602"/>
  <c r="P3603"/>
  <c r="P3604"/>
  <c r="P3605"/>
  <c r="P3606"/>
  <c r="P3607"/>
  <c r="P3608"/>
  <c r="P3609"/>
  <c r="P3610"/>
  <c r="P3611"/>
  <c r="P3612"/>
  <c r="P3613"/>
  <c r="P3614"/>
  <c r="P3615"/>
  <c r="P3616"/>
  <c r="P3617"/>
  <c r="P3618"/>
  <c r="P3619"/>
  <c r="P3620"/>
  <c r="P3621"/>
  <c r="P3622"/>
  <c r="P3623"/>
  <c r="P3624"/>
  <c r="P3625"/>
  <c r="P3626"/>
  <c r="P3627"/>
  <c r="P3628"/>
  <c r="P3629"/>
  <c r="P3630"/>
  <c r="P3631"/>
  <c r="P3632"/>
  <c r="P3633"/>
  <c r="P3634"/>
  <c r="P3635"/>
  <c r="P3636"/>
  <c r="P3637"/>
  <c r="P3638"/>
  <c r="P3639"/>
  <c r="P3640"/>
  <c r="P3641"/>
  <c r="P3642"/>
  <c r="P3643"/>
  <c r="P3644"/>
  <c r="P3645"/>
  <c r="P3646"/>
  <c r="P3647"/>
  <c r="P3648"/>
  <c r="P3649"/>
  <c r="P3650"/>
  <c r="P3651"/>
  <c r="P3652"/>
  <c r="P3653"/>
  <c r="P3654"/>
  <c r="P3655"/>
  <c r="P3656"/>
  <c r="P3657"/>
  <c r="P3658"/>
  <c r="P3659"/>
  <c r="P3660"/>
  <c r="P3661"/>
  <c r="P3662"/>
  <c r="P3663"/>
  <c r="P3664"/>
  <c r="P3665"/>
  <c r="P3666"/>
  <c r="P3667"/>
  <c r="P3668"/>
  <c r="P3669"/>
  <c r="P3670"/>
  <c r="P3671"/>
  <c r="P3672"/>
  <c r="P3673"/>
  <c r="P3674"/>
  <c r="P3675"/>
  <c r="P3676"/>
  <c r="P3677"/>
  <c r="P3678"/>
  <c r="P3679"/>
  <c r="P3680"/>
  <c r="P3681"/>
  <c r="P3682"/>
  <c r="P3683"/>
  <c r="P3684"/>
  <c r="P3685"/>
  <c r="P3686"/>
  <c r="P3687"/>
  <c r="P3688"/>
  <c r="P3689"/>
  <c r="P3690"/>
  <c r="P3691"/>
  <c r="P3692"/>
  <c r="P3693"/>
  <c r="P3694"/>
  <c r="P3695"/>
  <c r="P3696"/>
  <c r="P3697"/>
  <c r="P3698"/>
  <c r="P3699"/>
  <c r="P3700"/>
  <c r="P3701"/>
  <c r="P3702"/>
  <c r="P3703"/>
  <c r="P3704"/>
  <c r="P3705"/>
  <c r="P3706"/>
  <c r="P3707"/>
  <c r="P3708"/>
  <c r="P3709"/>
  <c r="P3710"/>
  <c r="P3711"/>
  <c r="P3712"/>
  <c r="P3713"/>
  <c r="P3714"/>
  <c r="P3715"/>
  <c r="P3716"/>
  <c r="P3717"/>
  <c r="P3718"/>
  <c r="P3719"/>
  <c r="P3720"/>
  <c r="P3721"/>
  <c r="P3722"/>
  <c r="P3723"/>
  <c r="P3724"/>
  <c r="P3725"/>
  <c r="P3726"/>
  <c r="P3727"/>
  <c r="P3728"/>
  <c r="P3729"/>
  <c r="P3730"/>
  <c r="P3731"/>
  <c r="P3732"/>
  <c r="P3733"/>
  <c r="P3734"/>
  <c r="P3735"/>
  <c r="P3736"/>
  <c r="P3737"/>
  <c r="P3738"/>
  <c r="P3739"/>
  <c r="P3740"/>
  <c r="P3741"/>
  <c r="P3742"/>
  <c r="P3743"/>
  <c r="P3744"/>
  <c r="P3745"/>
  <c r="P3746"/>
  <c r="P3747"/>
  <c r="P3748"/>
  <c r="P3749"/>
  <c r="P3750"/>
  <c r="P3751"/>
  <c r="P3752"/>
  <c r="P3753"/>
  <c r="P3754"/>
  <c r="P3755"/>
  <c r="P3756"/>
  <c r="P3757"/>
  <c r="P3758"/>
  <c r="P3759"/>
  <c r="P3760"/>
  <c r="P3761"/>
  <c r="P3762"/>
  <c r="P3763"/>
  <c r="P3764"/>
  <c r="P3765"/>
  <c r="P3766"/>
  <c r="P3767"/>
  <c r="P3768"/>
  <c r="P3769"/>
  <c r="P3770"/>
  <c r="P3771"/>
  <c r="P3772"/>
  <c r="P3773"/>
  <c r="P3774"/>
  <c r="P3775"/>
  <c r="P3776"/>
  <c r="P3777"/>
  <c r="P3778"/>
  <c r="P3779"/>
  <c r="P3780"/>
  <c r="P3781"/>
  <c r="P3782"/>
  <c r="P3783"/>
  <c r="P3784"/>
  <c r="P3785"/>
  <c r="P3786"/>
  <c r="P3787"/>
  <c r="P3788"/>
  <c r="P3789"/>
  <c r="P3790"/>
  <c r="P3791"/>
  <c r="P3792"/>
  <c r="P3793"/>
  <c r="P3794"/>
  <c r="P3795"/>
  <c r="P3796"/>
  <c r="P3797"/>
  <c r="P3798"/>
  <c r="P3799"/>
  <c r="P3800"/>
  <c r="P3801"/>
  <c r="P3802"/>
  <c r="P3803"/>
  <c r="P3804"/>
  <c r="P3805"/>
  <c r="P3806"/>
  <c r="P3807"/>
  <c r="P3808"/>
  <c r="P3809"/>
  <c r="P3810"/>
  <c r="P3811"/>
  <c r="P3812"/>
  <c r="P3813"/>
  <c r="P3814"/>
  <c r="P3815"/>
  <c r="P3816"/>
  <c r="P3817"/>
  <c r="P3818"/>
  <c r="P3819"/>
  <c r="P3820"/>
  <c r="P3821"/>
  <c r="P3822"/>
  <c r="P3823"/>
  <c r="P3824"/>
  <c r="P3825"/>
  <c r="P3826"/>
  <c r="P3827"/>
  <c r="P3828"/>
  <c r="P3829"/>
  <c r="P3830"/>
  <c r="P3831"/>
  <c r="P3832"/>
  <c r="P3833"/>
  <c r="P3834"/>
  <c r="P3835"/>
  <c r="P3836"/>
  <c r="P3837"/>
  <c r="P3838"/>
  <c r="P3839"/>
  <c r="P3840"/>
  <c r="P3841"/>
  <c r="P3842"/>
  <c r="P3843"/>
  <c r="P3844"/>
  <c r="P3845"/>
  <c r="P3846"/>
  <c r="P3847"/>
  <c r="P3848"/>
  <c r="P3849"/>
  <c r="P3850"/>
  <c r="P3851"/>
  <c r="P3852"/>
  <c r="P3853"/>
  <c r="P3854"/>
  <c r="P3855"/>
  <c r="P3856"/>
  <c r="P3857"/>
  <c r="P3858"/>
  <c r="P3859"/>
  <c r="P3860"/>
  <c r="P3861"/>
  <c r="P3862"/>
  <c r="P3863"/>
  <c r="P3864"/>
  <c r="P3865"/>
  <c r="P3866"/>
  <c r="P3867"/>
  <c r="P3868"/>
  <c r="P3869"/>
  <c r="P3870"/>
  <c r="P3871"/>
  <c r="P3872"/>
  <c r="P3873"/>
  <c r="P3874"/>
  <c r="P3875"/>
  <c r="P3876"/>
  <c r="P3877"/>
  <c r="P3878"/>
  <c r="P3879"/>
  <c r="P3880"/>
  <c r="P3881"/>
  <c r="P3882"/>
  <c r="P3883"/>
  <c r="P3884"/>
  <c r="P3885"/>
  <c r="P3886"/>
  <c r="P3887"/>
  <c r="P3888"/>
  <c r="P3889"/>
  <c r="P3890"/>
  <c r="P3891"/>
  <c r="P3892"/>
  <c r="P3893"/>
  <c r="P3894"/>
  <c r="P3895"/>
  <c r="P3896"/>
  <c r="P3897"/>
  <c r="P3898"/>
  <c r="P3899"/>
  <c r="P3900"/>
  <c r="P3901"/>
  <c r="P3902"/>
  <c r="P3903"/>
  <c r="P3904"/>
  <c r="P3905"/>
  <c r="P3906"/>
  <c r="P3907"/>
  <c r="P3908"/>
  <c r="P3909"/>
  <c r="P3910"/>
  <c r="P3911"/>
  <c r="P3912"/>
  <c r="P3913"/>
  <c r="P3914"/>
  <c r="P3915"/>
  <c r="P3916"/>
  <c r="P3917"/>
  <c r="P3918"/>
  <c r="P3919"/>
  <c r="P3920"/>
  <c r="P3921"/>
  <c r="P3922"/>
  <c r="P3923"/>
  <c r="P3924"/>
  <c r="P3925"/>
  <c r="P3926"/>
  <c r="P3927"/>
  <c r="P3928"/>
  <c r="P3929"/>
  <c r="P3930"/>
  <c r="P3931"/>
  <c r="P3932"/>
  <c r="P3933"/>
  <c r="P3934"/>
  <c r="P3935"/>
  <c r="P3936"/>
  <c r="P3937"/>
  <c r="P3938"/>
  <c r="P3939"/>
  <c r="P3940"/>
  <c r="P3941"/>
  <c r="P3942"/>
  <c r="P3943"/>
  <c r="P3944"/>
  <c r="P3945"/>
  <c r="P3946"/>
  <c r="P3947"/>
  <c r="P3948"/>
  <c r="P3949"/>
  <c r="P3950"/>
  <c r="P3951"/>
  <c r="P3952"/>
  <c r="P3953"/>
  <c r="P3954"/>
  <c r="P3955"/>
  <c r="P3956"/>
  <c r="P3957"/>
  <c r="P3958"/>
  <c r="P3959"/>
  <c r="P3960"/>
  <c r="P3961"/>
  <c r="P3962"/>
  <c r="P3963"/>
  <c r="P3964"/>
  <c r="P3965"/>
  <c r="P3966"/>
  <c r="P3967"/>
  <c r="P3968"/>
  <c r="P3969"/>
  <c r="P3970"/>
  <c r="P3971"/>
  <c r="P3972"/>
  <c r="P3973"/>
  <c r="P3974"/>
  <c r="P3975"/>
  <c r="P3976"/>
  <c r="P3977"/>
  <c r="P3978"/>
  <c r="P3979"/>
  <c r="P3980"/>
  <c r="P3981"/>
  <c r="P3982"/>
  <c r="P3983"/>
  <c r="P3984"/>
  <c r="P3985"/>
  <c r="P3986"/>
  <c r="P3987"/>
  <c r="P3988"/>
  <c r="P3989"/>
  <c r="P3990"/>
  <c r="P3991"/>
  <c r="P3992"/>
  <c r="P3993"/>
  <c r="P3994"/>
  <c r="P3995"/>
  <c r="P3996"/>
  <c r="P3997"/>
  <c r="P3998"/>
  <c r="P3999"/>
  <c r="P4000"/>
  <c r="P4001"/>
  <c r="P4002"/>
  <c r="P4003"/>
  <c r="P4004"/>
  <c r="P4005"/>
  <c r="P4006"/>
  <c r="P4007"/>
  <c r="P4008"/>
  <c r="P4009"/>
  <c r="P4010"/>
  <c r="P4011"/>
  <c r="P4012"/>
  <c r="P4013"/>
  <c r="P4014"/>
  <c r="P4015"/>
  <c r="P4016"/>
  <c r="P4017"/>
  <c r="P4018"/>
  <c r="P4019"/>
  <c r="P4020"/>
  <c r="P4021"/>
  <c r="P4022"/>
  <c r="P4023"/>
  <c r="P4024"/>
  <c r="P4025"/>
  <c r="P4026"/>
  <c r="P4027"/>
  <c r="P4028"/>
  <c r="P4029"/>
  <c r="P4030"/>
  <c r="P4031"/>
  <c r="P4032"/>
  <c r="P4033"/>
  <c r="P4034"/>
  <c r="P4035"/>
  <c r="P4036"/>
  <c r="P4037"/>
  <c r="P4038"/>
  <c r="P4039"/>
  <c r="P4040"/>
  <c r="P4041"/>
  <c r="P4042"/>
  <c r="P4043"/>
  <c r="P4044"/>
  <c r="P4045"/>
  <c r="P4046"/>
  <c r="P4047"/>
  <c r="P4048"/>
  <c r="P4049"/>
  <c r="P4050"/>
  <c r="P4051"/>
  <c r="P4052"/>
  <c r="P4053"/>
  <c r="P4054"/>
  <c r="P4055"/>
  <c r="P4056"/>
  <c r="P4057"/>
  <c r="P4058"/>
  <c r="P4059"/>
  <c r="P4060"/>
  <c r="P4061"/>
  <c r="P4062"/>
  <c r="P4063"/>
  <c r="P4064"/>
  <c r="P4065"/>
  <c r="P4066"/>
  <c r="P4067"/>
  <c r="P4068"/>
  <c r="P4069"/>
  <c r="P4070"/>
  <c r="P4071"/>
  <c r="P4072"/>
  <c r="P4073"/>
  <c r="P4074"/>
  <c r="P4075"/>
  <c r="P4076"/>
  <c r="P4077"/>
  <c r="P4078"/>
  <c r="P4079"/>
  <c r="P4080"/>
  <c r="P4081"/>
  <c r="P4082"/>
  <c r="P4083"/>
  <c r="P4084"/>
  <c r="P4085"/>
  <c r="P4086"/>
  <c r="P4087"/>
  <c r="P4088"/>
  <c r="P4089"/>
  <c r="P4090"/>
  <c r="P4091"/>
  <c r="P4092"/>
  <c r="P4093"/>
  <c r="P4094"/>
  <c r="P4095"/>
  <c r="P4096"/>
  <c r="P4097"/>
  <c r="P4098"/>
  <c r="P4099"/>
  <c r="P4100"/>
  <c r="P4101"/>
  <c r="P4102"/>
  <c r="P4103"/>
  <c r="P4104"/>
  <c r="P4105"/>
  <c r="P4106"/>
  <c r="P4107"/>
  <c r="P4108"/>
  <c r="P4109"/>
  <c r="P4110"/>
  <c r="P4111"/>
  <c r="P4112"/>
  <c r="P4113"/>
  <c r="P4114"/>
  <c r="P4115"/>
  <c r="P4116"/>
  <c r="P4117"/>
  <c r="P4118"/>
  <c r="P4119"/>
  <c r="P4120"/>
  <c r="P4121"/>
  <c r="P4122"/>
  <c r="P4123"/>
  <c r="P4124"/>
  <c r="P4125"/>
  <c r="P4126"/>
  <c r="P4127"/>
  <c r="P4128"/>
  <c r="P4129"/>
  <c r="P4130"/>
  <c r="P4131"/>
  <c r="P4132"/>
  <c r="P4133"/>
  <c r="P4134"/>
  <c r="P4135"/>
  <c r="P4136"/>
  <c r="P4137"/>
  <c r="P4138"/>
  <c r="P4139"/>
  <c r="P4140"/>
  <c r="P4141"/>
  <c r="P4142"/>
  <c r="P4143"/>
  <c r="P4144"/>
  <c r="P4145"/>
  <c r="P4146"/>
  <c r="P4147"/>
  <c r="P4148"/>
  <c r="P4149"/>
  <c r="P4150"/>
  <c r="P4151"/>
  <c r="P4152"/>
  <c r="P4153"/>
  <c r="P4154"/>
  <c r="P4155"/>
  <c r="P4156"/>
  <c r="P4157"/>
  <c r="P4158"/>
  <c r="P4159"/>
  <c r="P4160"/>
  <c r="P4161"/>
  <c r="P4162"/>
  <c r="P4163"/>
  <c r="P4164"/>
  <c r="P4165"/>
  <c r="P4166"/>
  <c r="P4167"/>
  <c r="P4168"/>
  <c r="P4169"/>
  <c r="P4170"/>
  <c r="P4171"/>
  <c r="P4172"/>
  <c r="P4173"/>
  <c r="P4174"/>
  <c r="P4175"/>
  <c r="P4176"/>
  <c r="P4177"/>
  <c r="P4178"/>
  <c r="P4179"/>
  <c r="P4180"/>
  <c r="P4181"/>
  <c r="P4182"/>
  <c r="P4183"/>
  <c r="P4184"/>
  <c r="P4185"/>
  <c r="P4186"/>
  <c r="P4187"/>
  <c r="P4188"/>
  <c r="P4189"/>
  <c r="P4190"/>
  <c r="P4191"/>
  <c r="P4192"/>
  <c r="P4193"/>
  <c r="P4194"/>
  <c r="P4195"/>
  <c r="P4196"/>
  <c r="P4197"/>
  <c r="P4198"/>
  <c r="P4199"/>
  <c r="P4200"/>
  <c r="P4201"/>
  <c r="P4202"/>
  <c r="P4203"/>
  <c r="P4204"/>
  <c r="P4205"/>
  <c r="P4206"/>
  <c r="P4207"/>
  <c r="P4208"/>
  <c r="P4209"/>
  <c r="P4210"/>
  <c r="P4211"/>
  <c r="P4212"/>
  <c r="P4213"/>
  <c r="P4214"/>
  <c r="P4215"/>
  <c r="P4216"/>
  <c r="P4217"/>
  <c r="P4218"/>
  <c r="P4219"/>
  <c r="P4220"/>
  <c r="P4221"/>
  <c r="P4222"/>
  <c r="P4223"/>
  <c r="P4224"/>
  <c r="P4225"/>
  <c r="P4226"/>
  <c r="P4227"/>
  <c r="P4228"/>
  <c r="P4229"/>
  <c r="P4230"/>
  <c r="P4231"/>
  <c r="P4232"/>
  <c r="P4233"/>
  <c r="P4234"/>
  <c r="P4235"/>
  <c r="P4236"/>
  <c r="P4237"/>
  <c r="P4238"/>
  <c r="P4239"/>
  <c r="P4240"/>
  <c r="P4241"/>
  <c r="P4242"/>
  <c r="P4243"/>
  <c r="P4244"/>
  <c r="P4245"/>
  <c r="P4246"/>
  <c r="P4247"/>
  <c r="P4248"/>
  <c r="P4249"/>
  <c r="P4250"/>
  <c r="P4251"/>
  <c r="P4252"/>
  <c r="P4253"/>
  <c r="P4254"/>
  <c r="P4255"/>
  <c r="P4256"/>
  <c r="P4257"/>
  <c r="P4258"/>
  <c r="P4259"/>
  <c r="P4260"/>
  <c r="P4261"/>
  <c r="P4262"/>
  <c r="P4263"/>
  <c r="P4264"/>
  <c r="P4265"/>
  <c r="P4266"/>
  <c r="P4267"/>
  <c r="P4268"/>
  <c r="P4269"/>
  <c r="P4270"/>
  <c r="P4271"/>
  <c r="P4272"/>
  <c r="P4273"/>
  <c r="P4274"/>
  <c r="P4275"/>
  <c r="P4276"/>
  <c r="P4277"/>
  <c r="P4278"/>
  <c r="P4279"/>
  <c r="P4280"/>
  <c r="P4281"/>
  <c r="P4282"/>
  <c r="P4283"/>
  <c r="P4284"/>
  <c r="P4285"/>
  <c r="P4286"/>
  <c r="P4287"/>
  <c r="P4288"/>
  <c r="P4289"/>
  <c r="P4290"/>
  <c r="P4291"/>
  <c r="P4292"/>
  <c r="P4293"/>
  <c r="P4294"/>
  <c r="P4295"/>
  <c r="P4296"/>
  <c r="P4297"/>
  <c r="P4298"/>
  <c r="P4299"/>
  <c r="P4300"/>
  <c r="P4301"/>
  <c r="P4302"/>
  <c r="P4303"/>
  <c r="P4304"/>
  <c r="P4305"/>
  <c r="P4306"/>
  <c r="P4307"/>
  <c r="P4308"/>
  <c r="P4309"/>
  <c r="P4310"/>
  <c r="P4311"/>
  <c r="P4312"/>
  <c r="P4313"/>
  <c r="P4314"/>
  <c r="P4315"/>
  <c r="P4316"/>
  <c r="P4317"/>
  <c r="P4318"/>
  <c r="P4319"/>
  <c r="P4320"/>
  <c r="P4321"/>
  <c r="P4322"/>
  <c r="P4323"/>
  <c r="P4324"/>
  <c r="P4325"/>
  <c r="P4326"/>
  <c r="P4327"/>
  <c r="P4328"/>
  <c r="P4329"/>
  <c r="P4330"/>
  <c r="P4331"/>
  <c r="P4332"/>
  <c r="P4333"/>
  <c r="P4334"/>
  <c r="P4335"/>
  <c r="P4336"/>
  <c r="P4337"/>
  <c r="P4338"/>
  <c r="P4339"/>
  <c r="P4340"/>
  <c r="P4341"/>
  <c r="P4342"/>
  <c r="P4343"/>
  <c r="P4344"/>
  <c r="P4345"/>
  <c r="P4346"/>
  <c r="P4347"/>
  <c r="P4348"/>
  <c r="P4349"/>
  <c r="P4350"/>
  <c r="P4351"/>
  <c r="P4352"/>
  <c r="P4353"/>
  <c r="P4354"/>
  <c r="P4355"/>
  <c r="P4356"/>
  <c r="P4357"/>
  <c r="P4358"/>
  <c r="P4359"/>
  <c r="P4360"/>
  <c r="P4361"/>
  <c r="P4362"/>
  <c r="P4363"/>
  <c r="P4364"/>
  <c r="P4365"/>
  <c r="P4366"/>
  <c r="P4367"/>
  <c r="P4368"/>
  <c r="P4369"/>
  <c r="P4370"/>
  <c r="P4371"/>
  <c r="P4372"/>
  <c r="P4373"/>
  <c r="P4374"/>
  <c r="P4375"/>
  <c r="P4376"/>
  <c r="P4377"/>
  <c r="P4378"/>
  <c r="P4379"/>
  <c r="P4380"/>
  <c r="P4381"/>
  <c r="P4382"/>
  <c r="P4383"/>
  <c r="P4384"/>
  <c r="P4385"/>
  <c r="P4386"/>
  <c r="P4387"/>
  <c r="P4388"/>
  <c r="P4389"/>
  <c r="P4390"/>
  <c r="P4391"/>
  <c r="P4392"/>
  <c r="P4393"/>
  <c r="P4394"/>
  <c r="P4395"/>
  <c r="P4396"/>
  <c r="P4397"/>
  <c r="P4398"/>
  <c r="P4399"/>
  <c r="P4400"/>
  <c r="P4401"/>
  <c r="P4402"/>
  <c r="P4403"/>
  <c r="P4404"/>
  <c r="P4405"/>
  <c r="P4406"/>
  <c r="P4407"/>
  <c r="P4408"/>
  <c r="P4409"/>
  <c r="P4410"/>
  <c r="P4411"/>
  <c r="P4412"/>
  <c r="P4413"/>
  <c r="P4414"/>
  <c r="P4415"/>
  <c r="P4416"/>
  <c r="P4417"/>
  <c r="P4418"/>
  <c r="P4419"/>
  <c r="P4420"/>
  <c r="P4421"/>
  <c r="P4422"/>
  <c r="P4423"/>
  <c r="P4424"/>
  <c r="P4425"/>
  <c r="P4426"/>
  <c r="P4427"/>
  <c r="P4428"/>
  <c r="P4429"/>
  <c r="P4430"/>
  <c r="P4431"/>
  <c r="P4432"/>
  <c r="P4433"/>
  <c r="P4434"/>
  <c r="P4435"/>
  <c r="P4436"/>
  <c r="P4437"/>
  <c r="P4438"/>
  <c r="P4439"/>
  <c r="P4440"/>
  <c r="P4441"/>
  <c r="P4442"/>
  <c r="P4443"/>
  <c r="P4444"/>
  <c r="P4445"/>
  <c r="P4446"/>
  <c r="P4447"/>
  <c r="P4448"/>
  <c r="P4449"/>
  <c r="P4450"/>
  <c r="P4451"/>
  <c r="P4452"/>
  <c r="P4453"/>
  <c r="P4454"/>
  <c r="P4455"/>
  <c r="P4456"/>
  <c r="P4457"/>
  <c r="P4458"/>
  <c r="P4459"/>
  <c r="P4460"/>
  <c r="P4461"/>
  <c r="P4462"/>
  <c r="P4463"/>
  <c r="P4464"/>
  <c r="P4465"/>
  <c r="P4466"/>
  <c r="P4467"/>
  <c r="P4468"/>
  <c r="P4469"/>
  <c r="P4470"/>
  <c r="P4471"/>
  <c r="P4472"/>
  <c r="P4473"/>
  <c r="P4474"/>
  <c r="P4475"/>
  <c r="P4476"/>
  <c r="P4477"/>
  <c r="P4478"/>
  <c r="P4479"/>
  <c r="P4480"/>
  <c r="P4481"/>
  <c r="P4482"/>
  <c r="P4483"/>
  <c r="P4484"/>
  <c r="P4485"/>
  <c r="P4486"/>
  <c r="P4487"/>
  <c r="P4488"/>
  <c r="P4489"/>
  <c r="P4490"/>
  <c r="P4491"/>
  <c r="P4492"/>
  <c r="P4493"/>
  <c r="P4494"/>
  <c r="P4495"/>
  <c r="P4496"/>
  <c r="P4497"/>
  <c r="P4498"/>
  <c r="P4499"/>
  <c r="P4500"/>
  <c r="P4501"/>
  <c r="P4502"/>
  <c r="P4503"/>
  <c r="P4504"/>
  <c r="P4505"/>
  <c r="P4506"/>
  <c r="P4507"/>
  <c r="P4508"/>
  <c r="P4509"/>
  <c r="P4510"/>
  <c r="P4511"/>
  <c r="P4512"/>
  <c r="P4513"/>
  <c r="P4514"/>
  <c r="P4515"/>
  <c r="P4516"/>
  <c r="P4517"/>
  <c r="P4518"/>
  <c r="P4519"/>
  <c r="P4520"/>
  <c r="P4521"/>
  <c r="P4522"/>
  <c r="P4523"/>
  <c r="P4524"/>
  <c r="P4525"/>
  <c r="P4526"/>
  <c r="P4527"/>
  <c r="P4528"/>
  <c r="P4529"/>
  <c r="P4530"/>
  <c r="P4531"/>
  <c r="P4532"/>
  <c r="P4533"/>
  <c r="P4534"/>
  <c r="P4535"/>
  <c r="P4536"/>
  <c r="P4537"/>
  <c r="P4538"/>
  <c r="P4539"/>
  <c r="P4540"/>
  <c r="P4541"/>
  <c r="P4542"/>
  <c r="P4543"/>
  <c r="P4544"/>
  <c r="P4545"/>
  <c r="P4546"/>
  <c r="P4547"/>
  <c r="P4548"/>
  <c r="P4549"/>
  <c r="P4550"/>
  <c r="P4551"/>
  <c r="P4552"/>
  <c r="P4553"/>
  <c r="P4554"/>
  <c r="P4555"/>
  <c r="P4556"/>
  <c r="P4557"/>
  <c r="P4558"/>
  <c r="P4559"/>
  <c r="P4560"/>
  <c r="P4561"/>
  <c r="P4562"/>
  <c r="P4563"/>
  <c r="P4564"/>
  <c r="P4565"/>
  <c r="P4566"/>
  <c r="P4567"/>
  <c r="P4568"/>
  <c r="P4569"/>
  <c r="P4570"/>
  <c r="P4571"/>
  <c r="P4572"/>
  <c r="P4573"/>
  <c r="P4574"/>
  <c r="P4575"/>
  <c r="P4576"/>
  <c r="P4577"/>
  <c r="P4578"/>
  <c r="P4579"/>
  <c r="P4580"/>
  <c r="P4581"/>
  <c r="P4582"/>
  <c r="P4583"/>
  <c r="P4584"/>
  <c r="P4585"/>
  <c r="P4586"/>
  <c r="P4587"/>
  <c r="P4588"/>
  <c r="P4589"/>
  <c r="P4590"/>
  <c r="P4591"/>
  <c r="P4592"/>
  <c r="P4593"/>
  <c r="P4594"/>
  <c r="P4595"/>
  <c r="P4596"/>
  <c r="P4597"/>
  <c r="P4598"/>
  <c r="P4599"/>
  <c r="P4600"/>
  <c r="P4601"/>
  <c r="P4602"/>
  <c r="P4603"/>
  <c r="P4604"/>
  <c r="P4605"/>
  <c r="P4606"/>
  <c r="P4607"/>
  <c r="P4608"/>
  <c r="P4609"/>
  <c r="P4610"/>
  <c r="P4611"/>
  <c r="P4612"/>
  <c r="P4613"/>
  <c r="P4614"/>
  <c r="P4615"/>
  <c r="P4616"/>
  <c r="P4617"/>
  <c r="P4618"/>
  <c r="P4619"/>
  <c r="P4620"/>
  <c r="P4621"/>
  <c r="P4622"/>
  <c r="P4623"/>
  <c r="P4624"/>
  <c r="P4625"/>
  <c r="P4626"/>
  <c r="P4627"/>
  <c r="P4628"/>
  <c r="P4629"/>
  <c r="P4630"/>
  <c r="P4631"/>
  <c r="P4632"/>
  <c r="P4633"/>
  <c r="P4634"/>
  <c r="P4635"/>
  <c r="P4636"/>
  <c r="P4637"/>
  <c r="P4638"/>
  <c r="P4639"/>
  <c r="P4640"/>
  <c r="P4641"/>
  <c r="P4642"/>
  <c r="P4643"/>
  <c r="P4644"/>
  <c r="P4645"/>
  <c r="P4646"/>
  <c r="P4647"/>
  <c r="P4648"/>
  <c r="P4649"/>
  <c r="P4650"/>
  <c r="P4651"/>
  <c r="P4652"/>
  <c r="P4653"/>
  <c r="P4654"/>
  <c r="P4655"/>
  <c r="P4656"/>
  <c r="P4657"/>
  <c r="P4658"/>
  <c r="P4659"/>
  <c r="P4660"/>
  <c r="P4661"/>
  <c r="P4662"/>
  <c r="P4663"/>
  <c r="P4664"/>
  <c r="P4665"/>
  <c r="P4666"/>
  <c r="P4667"/>
  <c r="P4668"/>
  <c r="P4669"/>
  <c r="P4670"/>
  <c r="P4671"/>
  <c r="P4672"/>
  <c r="P4673"/>
  <c r="P4674"/>
  <c r="P4675"/>
  <c r="P4676"/>
  <c r="P4677"/>
  <c r="P4678"/>
  <c r="P4679"/>
  <c r="P4680"/>
  <c r="P4681"/>
  <c r="P4682"/>
  <c r="P4683"/>
  <c r="P4684"/>
  <c r="P4685"/>
  <c r="P4686"/>
  <c r="P4687"/>
  <c r="P4688"/>
  <c r="P4689"/>
  <c r="P4690"/>
  <c r="P4691"/>
  <c r="P4692"/>
  <c r="P4693"/>
  <c r="P4694"/>
  <c r="P4695"/>
  <c r="P4696"/>
  <c r="P4697"/>
  <c r="P4698"/>
  <c r="P4699"/>
  <c r="P4700"/>
  <c r="P4701"/>
  <c r="P4702"/>
  <c r="P4703"/>
  <c r="P4704"/>
  <c r="P4705"/>
  <c r="P4706"/>
  <c r="P4707"/>
  <c r="P4708"/>
  <c r="P4709"/>
  <c r="P4710"/>
  <c r="P4711"/>
  <c r="P4712"/>
  <c r="P4713"/>
  <c r="P4714"/>
  <c r="P4715"/>
  <c r="P4716"/>
  <c r="P4717"/>
  <c r="P4718"/>
  <c r="P4719"/>
  <c r="P4720"/>
  <c r="P4721"/>
  <c r="P4722"/>
  <c r="P4723"/>
  <c r="P4724"/>
  <c r="P4725"/>
  <c r="P4726"/>
  <c r="P4727"/>
  <c r="P4728"/>
  <c r="P4729"/>
  <c r="P4730"/>
  <c r="P4731"/>
  <c r="P4732"/>
  <c r="P4733"/>
  <c r="P4734"/>
  <c r="P4735"/>
  <c r="P4736"/>
  <c r="P4737"/>
  <c r="P4738"/>
  <c r="P4739"/>
  <c r="P4740"/>
  <c r="P4741"/>
  <c r="P4742"/>
  <c r="P4743"/>
  <c r="P4744"/>
  <c r="P4745"/>
  <c r="P4746"/>
  <c r="P4747"/>
  <c r="P4748"/>
  <c r="P4749"/>
  <c r="P4750"/>
  <c r="P4751"/>
  <c r="P4752"/>
  <c r="P4753"/>
  <c r="P4754"/>
  <c r="P4755"/>
  <c r="P4756"/>
  <c r="P4757"/>
  <c r="P4758"/>
  <c r="P4759"/>
  <c r="P4760"/>
  <c r="P4761"/>
  <c r="P4762"/>
  <c r="P4763"/>
  <c r="P4764"/>
  <c r="P4765"/>
  <c r="P4766"/>
  <c r="P4767"/>
  <c r="P4768"/>
  <c r="P4769"/>
  <c r="P4770"/>
  <c r="P4771"/>
  <c r="P4772"/>
  <c r="P4773"/>
  <c r="P4774"/>
  <c r="P4775"/>
  <c r="P4776"/>
  <c r="P4777"/>
  <c r="P4778"/>
  <c r="P4779"/>
  <c r="P4780"/>
  <c r="P4781"/>
  <c r="P4782"/>
  <c r="P4783"/>
  <c r="P4784"/>
  <c r="P4785"/>
  <c r="P4786"/>
  <c r="P4787"/>
  <c r="P4788"/>
  <c r="P4789"/>
  <c r="P4790"/>
  <c r="P4791"/>
  <c r="P4792"/>
  <c r="P4793"/>
  <c r="P4794"/>
  <c r="P4795"/>
  <c r="P4796"/>
  <c r="P4797"/>
  <c r="P4798"/>
  <c r="P4799"/>
  <c r="P4800"/>
  <c r="P4801"/>
  <c r="P4802"/>
  <c r="P4803"/>
  <c r="P4804"/>
  <c r="P4805"/>
  <c r="P4806"/>
  <c r="P4807"/>
  <c r="P4808"/>
  <c r="P4809"/>
  <c r="P4810"/>
  <c r="P4811"/>
  <c r="P4812"/>
  <c r="P4813"/>
  <c r="P4814"/>
  <c r="P4815"/>
  <c r="P4816"/>
  <c r="P4817"/>
  <c r="P4818"/>
  <c r="P4819"/>
  <c r="P4820"/>
  <c r="P4821"/>
  <c r="P4822"/>
  <c r="P4823"/>
  <c r="P4824"/>
  <c r="P4825"/>
  <c r="P4826"/>
  <c r="P4827"/>
  <c r="P4828"/>
  <c r="P4829"/>
  <c r="P4830"/>
  <c r="P4831"/>
  <c r="P4832"/>
  <c r="P4833"/>
  <c r="P4834"/>
  <c r="P4835"/>
  <c r="P4836"/>
  <c r="P4837"/>
  <c r="P4838"/>
  <c r="P4839"/>
  <c r="P4840"/>
  <c r="P4841"/>
  <c r="P4842"/>
  <c r="P4843"/>
  <c r="P4844"/>
  <c r="P4845"/>
  <c r="P4846"/>
  <c r="P4847"/>
  <c r="P4848"/>
  <c r="P4849"/>
  <c r="P4850"/>
  <c r="P4851"/>
  <c r="P4852"/>
  <c r="P4853"/>
  <c r="P4854"/>
  <c r="P4855"/>
  <c r="P4856"/>
  <c r="P4857"/>
  <c r="P4858"/>
  <c r="P4859"/>
  <c r="P4860"/>
  <c r="P4861"/>
  <c r="P4862"/>
  <c r="P4863"/>
  <c r="P4864"/>
  <c r="P4865"/>
  <c r="P4866"/>
  <c r="P4867"/>
  <c r="P4868"/>
  <c r="P4869"/>
  <c r="P4870"/>
  <c r="P4871"/>
  <c r="P4872"/>
  <c r="P4873"/>
  <c r="P4874"/>
  <c r="P4875"/>
  <c r="P4876"/>
  <c r="P4877"/>
  <c r="P4878"/>
  <c r="P4879"/>
  <c r="P4880"/>
  <c r="P4881"/>
  <c r="P4882"/>
  <c r="P4883"/>
  <c r="P4884"/>
  <c r="P4885"/>
  <c r="P4886"/>
  <c r="P4887"/>
  <c r="P4888"/>
  <c r="P4889"/>
  <c r="P4890"/>
  <c r="P4891"/>
  <c r="P4892"/>
  <c r="P4893"/>
  <c r="P4894"/>
  <c r="P4895"/>
  <c r="P4896"/>
  <c r="P4897"/>
  <c r="P4898"/>
  <c r="P4899"/>
  <c r="P4900"/>
  <c r="P4901"/>
  <c r="P4902"/>
  <c r="P4903"/>
  <c r="P4904"/>
  <c r="P4905"/>
  <c r="P4906"/>
  <c r="P4907"/>
  <c r="P4908"/>
  <c r="P4909"/>
  <c r="P4910"/>
  <c r="P4911"/>
  <c r="P4912"/>
  <c r="P4913"/>
  <c r="P4914"/>
  <c r="P4915"/>
  <c r="P4916"/>
  <c r="P4917"/>
  <c r="P4918"/>
  <c r="P4919"/>
  <c r="P4920"/>
  <c r="P4921"/>
  <c r="P4922"/>
  <c r="P4923"/>
  <c r="P4924"/>
  <c r="P4925"/>
  <c r="P4926"/>
  <c r="P4927"/>
  <c r="P4928"/>
  <c r="P4929"/>
  <c r="P4930"/>
  <c r="P4931"/>
  <c r="P4932"/>
  <c r="P4933"/>
  <c r="P4934"/>
  <c r="P4935"/>
  <c r="P4936"/>
  <c r="P4937"/>
  <c r="P4938"/>
  <c r="P4939"/>
  <c r="P4940"/>
  <c r="P4941"/>
  <c r="P4942"/>
  <c r="P4943"/>
  <c r="P4944"/>
  <c r="P4945"/>
  <c r="P4946"/>
  <c r="P4947"/>
  <c r="P4948"/>
  <c r="P4949"/>
  <c r="P4950"/>
  <c r="P4951"/>
  <c r="P4952"/>
  <c r="P4953"/>
  <c r="P4954"/>
  <c r="P4955"/>
  <c r="P4956"/>
  <c r="P4957"/>
  <c r="P4958"/>
  <c r="P4959"/>
  <c r="P4960"/>
  <c r="P4961"/>
  <c r="P4962"/>
  <c r="P4963"/>
  <c r="P4964"/>
  <c r="P4965"/>
  <c r="P4966"/>
  <c r="P4967"/>
  <c r="P4968"/>
  <c r="P4969"/>
  <c r="P4970"/>
  <c r="P4971"/>
  <c r="P4972"/>
  <c r="P4973"/>
  <c r="P4974"/>
  <c r="P4975"/>
  <c r="P4976"/>
  <c r="P4977"/>
  <c r="P4978"/>
  <c r="P4979"/>
  <c r="P4980"/>
  <c r="P4981"/>
  <c r="P4982"/>
  <c r="P4983"/>
  <c r="P4984"/>
  <c r="P4985"/>
  <c r="P4986"/>
  <c r="P4987"/>
  <c r="P4988"/>
  <c r="P4989"/>
  <c r="P4990"/>
  <c r="P4991"/>
  <c r="P4992"/>
  <c r="P4993"/>
  <c r="P4994"/>
  <c r="P4995"/>
  <c r="P4996"/>
  <c r="P4997"/>
  <c r="P4998"/>
  <c r="P4999"/>
  <c r="P5000"/>
  <c r="P5001"/>
  <c r="P5002"/>
  <c r="P5003"/>
  <c r="P5004"/>
  <c r="P5005"/>
  <c r="P5006"/>
  <c r="P5007"/>
  <c r="P5008"/>
  <c r="P5009"/>
  <c r="P5010"/>
  <c r="P5011"/>
  <c r="P5012"/>
  <c r="P5013"/>
  <c r="P5014"/>
  <c r="P5015"/>
  <c r="P5016"/>
  <c r="P5017"/>
  <c r="P5018"/>
  <c r="P5019"/>
  <c r="P5020"/>
  <c r="P5021"/>
  <c r="P5022"/>
  <c r="P5023"/>
  <c r="P5024"/>
  <c r="P5025"/>
  <c r="P5026"/>
  <c r="P5027"/>
  <c r="P5028"/>
  <c r="P5029"/>
  <c r="P5030"/>
  <c r="P5031"/>
  <c r="P5032"/>
  <c r="P5033"/>
  <c r="P5034"/>
  <c r="P5035"/>
  <c r="P5036"/>
  <c r="P5037"/>
  <c r="P5038"/>
  <c r="P5039"/>
  <c r="P5040"/>
  <c r="P5041"/>
  <c r="P5042"/>
  <c r="P5043"/>
  <c r="P5044"/>
  <c r="P5045"/>
  <c r="P5046"/>
  <c r="P5047"/>
  <c r="P5048"/>
  <c r="P5049"/>
  <c r="P5050"/>
  <c r="P5051"/>
  <c r="P5052"/>
  <c r="P5053"/>
  <c r="P5054"/>
  <c r="P5055"/>
  <c r="P5056"/>
  <c r="P5057"/>
  <c r="P5058"/>
  <c r="P5059"/>
  <c r="P5060"/>
  <c r="P5061"/>
  <c r="P5062"/>
  <c r="P5063"/>
  <c r="P5064"/>
  <c r="P5065"/>
  <c r="P5066"/>
  <c r="P5067"/>
  <c r="P5068"/>
  <c r="P5069"/>
  <c r="P5070"/>
  <c r="P5071"/>
  <c r="P5072"/>
  <c r="P5073"/>
  <c r="P5074"/>
  <c r="P5075"/>
  <c r="P5076"/>
  <c r="P5077"/>
  <c r="P5078"/>
  <c r="P5079"/>
  <c r="P5080"/>
  <c r="P5081"/>
  <c r="P5082"/>
  <c r="P5083"/>
  <c r="P5084"/>
  <c r="P5085"/>
  <c r="P5086"/>
  <c r="P5087"/>
  <c r="P5088"/>
  <c r="P5089"/>
  <c r="P5090"/>
  <c r="P5091"/>
  <c r="P5092"/>
  <c r="P5093"/>
  <c r="P5094"/>
  <c r="P5095"/>
  <c r="P5096"/>
  <c r="P5097"/>
  <c r="P5098"/>
  <c r="P5099"/>
  <c r="P5100"/>
  <c r="P5101"/>
  <c r="P5102"/>
  <c r="P5103"/>
  <c r="P5104"/>
  <c r="P5105"/>
  <c r="P5106"/>
  <c r="P5107"/>
  <c r="P5108"/>
  <c r="P5109"/>
  <c r="P5110"/>
  <c r="P5111"/>
  <c r="P5112"/>
  <c r="P5113"/>
  <c r="P5114"/>
  <c r="P5115"/>
  <c r="P5116"/>
  <c r="P5117"/>
  <c r="P5118"/>
  <c r="P5119"/>
  <c r="P5120"/>
  <c r="P5121"/>
  <c r="P5122"/>
  <c r="P5123"/>
  <c r="P5124"/>
  <c r="P5125"/>
  <c r="P5126"/>
  <c r="P5127"/>
  <c r="P5128"/>
  <c r="P5129"/>
  <c r="P5130"/>
  <c r="P5131"/>
  <c r="P5132"/>
  <c r="P5133"/>
  <c r="P5134"/>
  <c r="P5135"/>
  <c r="P5136"/>
  <c r="P5137"/>
  <c r="P5138"/>
  <c r="P5139"/>
  <c r="P5140"/>
  <c r="P5141"/>
  <c r="P5142"/>
  <c r="P5143"/>
  <c r="P5144"/>
  <c r="P5145"/>
  <c r="P5146"/>
  <c r="P5147"/>
  <c r="P5148"/>
  <c r="P5149"/>
  <c r="P5150"/>
  <c r="P5151"/>
  <c r="P5152"/>
  <c r="P5153"/>
  <c r="P5154"/>
  <c r="P5155"/>
  <c r="P5156"/>
  <c r="P5157"/>
  <c r="P5158"/>
  <c r="P5159"/>
  <c r="P5160"/>
  <c r="P5161"/>
  <c r="P5162"/>
  <c r="P5163"/>
  <c r="P5164"/>
  <c r="P5165"/>
  <c r="P5166"/>
  <c r="P5167"/>
  <c r="P5168"/>
  <c r="P5169"/>
  <c r="P5170"/>
  <c r="P5171"/>
  <c r="P5172"/>
  <c r="P5173"/>
  <c r="P5174"/>
  <c r="P5175"/>
  <c r="P5176"/>
  <c r="P5177"/>
  <c r="P5178"/>
  <c r="P5179"/>
  <c r="P5180"/>
  <c r="P5181"/>
  <c r="P5182"/>
  <c r="P5183"/>
  <c r="P5184"/>
  <c r="P5185"/>
  <c r="P5186"/>
  <c r="P5187"/>
  <c r="P5188"/>
  <c r="P5189"/>
  <c r="P5190"/>
  <c r="P5191"/>
  <c r="P5192"/>
  <c r="P5193"/>
  <c r="P5194"/>
  <c r="P5195"/>
  <c r="P5196"/>
  <c r="P5197"/>
  <c r="P5198"/>
  <c r="P5199"/>
  <c r="P5200"/>
  <c r="P5201"/>
  <c r="P5202"/>
  <c r="P5203"/>
  <c r="P5204"/>
  <c r="P5205"/>
  <c r="P5206"/>
  <c r="P5207"/>
  <c r="P5208"/>
  <c r="P5209"/>
  <c r="P5210"/>
  <c r="P5211"/>
  <c r="P5212"/>
  <c r="P5213"/>
  <c r="P5214"/>
  <c r="P5215"/>
  <c r="P5216"/>
  <c r="P5217"/>
  <c r="P5218"/>
  <c r="P5219"/>
  <c r="P5220"/>
  <c r="P5221"/>
  <c r="P5222"/>
  <c r="P5223"/>
  <c r="P5224"/>
  <c r="P5225"/>
  <c r="P5226"/>
  <c r="P5227"/>
  <c r="P5228"/>
  <c r="P5229"/>
  <c r="P5230"/>
  <c r="P5231"/>
  <c r="P5232"/>
  <c r="P5233"/>
  <c r="P5234"/>
  <c r="P5235"/>
  <c r="P5236"/>
  <c r="P5237"/>
  <c r="P5238"/>
  <c r="P5239"/>
  <c r="P5240"/>
  <c r="P5241"/>
  <c r="P5242"/>
  <c r="P5243"/>
  <c r="P5244"/>
  <c r="P5245"/>
  <c r="P5246"/>
  <c r="P5247"/>
  <c r="P5248"/>
  <c r="P5249"/>
  <c r="P5250"/>
  <c r="P5251"/>
  <c r="P5252"/>
  <c r="P5253"/>
  <c r="P5254"/>
  <c r="P5255"/>
  <c r="P5256"/>
  <c r="P5257"/>
  <c r="P5258"/>
  <c r="P5259"/>
  <c r="P5260"/>
  <c r="P5261"/>
  <c r="P5262"/>
  <c r="P5263"/>
  <c r="P5264"/>
  <c r="P5265"/>
  <c r="P5266"/>
  <c r="P5267"/>
  <c r="P5268"/>
  <c r="P5269"/>
  <c r="P5270"/>
  <c r="P5271"/>
  <c r="P5272"/>
  <c r="P5273"/>
  <c r="P5274"/>
  <c r="P5275"/>
  <c r="P5276"/>
  <c r="P5277"/>
  <c r="P5278"/>
  <c r="P5279"/>
  <c r="P5280"/>
  <c r="P5281"/>
  <c r="P5282"/>
  <c r="P5283"/>
  <c r="P5284"/>
  <c r="P5285"/>
  <c r="P5286"/>
  <c r="P5287"/>
  <c r="P5288"/>
  <c r="P5289"/>
  <c r="P5290"/>
  <c r="P5291"/>
  <c r="P5292"/>
  <c r="P5293"/>
  <c r="P5294"/>
  <c r="P5295"/>
  <c r="P5296"/>
  <c r="P5297"/>
  <c r="P5298"/>
  <c r="P5299"/>
  <c r="P5300"/>
  <c r="P5301"/>
  <c r="P5302"/>
  <c r="P5303"/>
  <c r="P5304"/>
  <c r="P5305"/>
  <c r="P5306"/>
  <c r="P5307"/>
  <c r="P5308"/>
  <c r="P5309"/>
  <c r="P5310"/>
  <c r="P5311"/>
  <c r="P5312"/>
  <c r="P5313"/>
  <c r="P5314"/>
  <c r="P5315"/>
  <c r="P5316"/>
  <c r="P5317"/>
  <c r="P5318"/>
  <c r="P5319"/>
  <c r="P5320"/>
  <c r="P5321"/>
  <c r="P5322"/>
  <c r="P5323"/>
  <c r="P5324"/>
  <c r="P5325"/>
  <c r="P5326"/>
  <c r="P5327"/>
  <c r="P5328"/>
  <c r="P5329"/>
  <c r="P5330"/>
  <c r="P5331"/>
  <c r="P5332"/>
  <c r="P5333"/>
  <c r="P5334"/>
  <c r="P5335"/>
  <c r="P5336"/>
  <c r="P5337"/>
  <c r="P5338"/>
  <c r="P5339"/>
  <c r="P5340"/>
  <c r="P5341"/>
  <c r="P5342"/>
  <c r="P5343"/>
  <c r="P5344"/>
  <c r="P5345"/>
  <c r="P5346"/>
  <c r="P5347"/>
  <c r="P5348"/>
  <c r="P5349"/>
  <c r="P5350"/>
  <c r="P5351"/>
  <c r="P5352"/>
  <c r="P5353"/>
  <c r="P5354"/>
  <c r="P5355"/>
  <c r="P5356"/>
  <c r="P5357"/>
  <c r="P5358"/>
  <c r="P5359"/>
  <c r="P5360"/>
  <c r="P5361"/>
  <c r="P5362"/>
  <c r="P5363"/>
  <c r="P5364"/>
  <c r="P5365"/>
  <c r="P5366"/>
  <c r="P5367"/>
  <c r="P5368"/>
  <c r="P5369"/>
  <c r="P5370"/>
  <c r="P5371"/>
  <c r="P5372"/>
  <c r="P5373"/>
  <c r="P5374"/>
  <c r="P5375"/>
  <c r="P5376"/>
  <c r="P5377"/>
  <c r="P5378"/>
  <c r="P5379"/>
  <c r="P5380"/>
  <c r="P5381"/>
  <c r="P5382"/>
  <c r="P5383"/>
  <c r="P5384"/>
  <c r="P5385"/>
  <c r="P5386"/>
  <c r="P5387"/>
  <c r="P5388"/>
  <c r="P5389"/>
  <c r="P5390"/>
  <c r="P5391"/>
  <c r="P5392"/>
  <c r="P5393"/>
  <c r="P5394"/>
  <c r="P5395"/>
  <c r="P5396"/>
  <c r="P5397"/>
  <c r="P5398"/>
  <c r="P5399"/>
  <c r="P5400"/>
  <c r="P5401"/>
  <c r="P5402"/>
  <c r="P5403"/>
  <c r="P5404"/>
  <c r="P5405"/>
  <c r="P5406"/>
  <c r="P5407"/>
  <c r="P5408"/>
  <c r="P5409"/>
  <c r="P5410"/>
  <c r="P5411"/>
  <c r="P5412"/>
  <c r="P5413"/>
  <c r="P5414"/>
  <c r="P5415"/>
  <c r="P5416"/>
  <c r="P5417"/>
  <c r="P5418"/>
  <c r="P5419"/>
  <c r="P5420"/>
  <c r="P5421"/>
  <c r="P5422"/>
  <c r="P5423"/>
  <c r="P5424"/>
  <c r="P5425"/>
  <c r="P5426"/>
  <c r="P5427"/>
  <c r="P5428"/>
  <c r="P5429"/>
  <c r="P5430"/>
  <c r="P5431"/>
  <c r="P5432"/>
  <c r="P5433"/>
  <c r="P5434"/>
  <c r="P5435"/>
  <c r="P5436"/>
  <c r="P5437"/>
  <c r="P5438"/>
  <c r="P5439"/>
  <c r="P5440"/>
  <c r="P5441"/>
  <c r="P5442"/>
  <c r="P5443"/>
  <c r="P5444"/>
  <c r="P5445"/>
  <c r="P5446"/>
  <c r="P5447"/>
  <c r="P5448"/>
  <c r="P5449"/>
  <c r="P5450"/>
  <c r="P5451"/>
  <c r="P5452"/>
  <c r="P5453"/>
  <c r="P5454"/>
  <c r="P5455"/>
  <c r="P5456"/>
  <c r="P5457"/>
  <c r="P5458"/>
  <c r="P5459"/>
  <c r="P5460"/>
  <c r="P5461"/>
  <c r="P5462"/>
  <c r="P5463"/>
  <c r="P5464"/>
  <c r="P5465"/>
  <c r="P5466"/>
  <c r="P5467"/>
  <c r="P5468"/>
  <c r="P5469"/>
  <c r="P5470"/>
  <c r="P5471"/>
  <c r="P5472"/>
  <c r="P5473"/>
  <c r="P5474"/>
  <c r="P5475"/>
  <c r="P5476"/>
  <c r="P5477"/>
  <c r="P5478"/>
  <c r="P5479"/>
  <c r="P5480"/>
  <c r="P5481"/>
  <c r="P5482"/>
  <c r="P5483"/>
  <c r="P5484"/>
  <c r="P5485"/>
  <c r="P5486"/>
  <c r="P5487"/>
  <c r="P5488"/>
  <c r="P5489"/>
  <c r="P5490"/>
  <c r="P5491"/>
  <c r="P5492"/>
  <c r="P5493"/>
  <c r="P5494"/>
  <c r="P5495"/>
  <c r="P5496"/>
  <c r="P5497"/>
  <c r="P5498"/>
  <c r="P5499"/>
  <c r="P5500"/>
  <c r="P5501"/>
  <c r="P5502"/>
  <c r="P5503"/>
  <c r="P5504"/>
  <c r="P5505"/>
  <c r="P5506"/>
  <c r="P5507"/>
  <c r="P5508"/>
  <c r="P5509"/>
  <c r="P5510"/>
  <c r="P5511"/>
  <c r="P5512"/>
  <c r="P5513"/>
  <c r="P5514"/>
  <c r="P5515"/>
  <c r="P5516"/>
  <c r="P5517"/>
  <c r="P5518"/>
  <c r="P5519"/>
  <c r="P5520"/>
  <c r="P5521"/>
  <c r="P5522"/>
  <c r="P5523"/>
  <c r="P5524"/>
  <c r="P5525"/>
  <c r="P5526"/>
  <c r="P5527"/>
  <c r="P5528"/>
  <c r="P5529"/>
  <c r="P5530"/>
  <c r="P5531"/>
  <c r="P5532"/>
  <c r="P5533"/>
  <c r="P5534"/>
  <c r="P5535"/>
  <c r="P5536"/>
  <c r="P5537"/>
  <c r="P5538"/>
  <c r="P5539"/>
  <c r="P5540"/>
  <c r="P5541"/>
  <c r="P5542"/>
  <c r="P5543"/>
  <c r="P5544"/>
  <c r="P5545"/>
  <c r="P5546"/>
  <c r="P5547"/>
  <c r="P5548"/>
  <c r="P5549"/>
  <c r="P5550"/>
  <c r="P5551"/>
  <c r="P5552"/>
  <c r="P5553"/>
  <c r="P5554"/>
  <c r="P5555"/>
  <c r="P5556"/>
  <c r="P5557"/>
  <c r="P5558"/>
  <c r="P5559"/>
  <c r="P5560"/>
  <c r="P5561"/>
  <c r="P5562"/>
  <c r="P5563"/>
  <c r="P5564"/>
  <c r="P5565"/>
  <c r="P5566"/>
  <c r="P5567"/>
  <c r="P5568"/>
  <c r="P5569"/>
  <c r="P5570"/>
  <c r="P5571"/>
  <c r="P5572"/>
  <c r="P5573"/>
  <c r="P5574"/>
  <c r="P5575"/>
  <c r="P5576"/>
  <c r="P5577"/>
  <c r="P5578"/>
  <c r="P5579"/>
  <c r="P5580"/>
  <c r="P5581"/>
  <c r="P5582"/>
  <c r="P5583"/>
  <c r="P5584"/>
  <c r="P5585"/>
  <c r="P5586"/>
  <c r="P5587"/>
  <c r="P5588"/>
  <c r="P5589"/>
  <c r="P5590"/>
  <c r="P5591"/>
  <c r="P5592"/>
  <c r="P5593"/>
  <c r="P5594"/>
  <c r="P5595"/>
  <c r="P5596"/>
  <c r="P5597"/>
  <c r="P5598"/>
  <c r="P5599"/>
  <c r="P5600"/>
  <c r="P5601"/>
  <c r="P5602"/>
  <c r="P5603"/>
  <c r="P5604"/>
  <c r="P5605"/>
  <c r="P5606"/>
  <c r="P5607"/>
  <c r="P5608"/>
  <c r="P5609"/>
  <c r="P5610"/>
  <c r="P5611"/>
  <c r="P5612"/>
  <c r="P5613"/>
  <c r="P5614"/>
  <c r="P5615"/>
  <c r="P5616"/>
  <c r="P5617"/>
  <c r="P5618"/>
  <c r="P5619"/>
  <c r="P5620"/>
  <c r="P5621"/>
  <c r="P5622"/>
  <c r="P5623"/>
  <c r="P5624"/>
  <c r="P5625"/>
  <c r="P5626"/>
  <c r="P5627"/>
  <c r="P5628"/>
  <c r="P5629"/>
  <c r="P5630"/>
  <c r="P5631"/>
  <c r="P5632"/>
  <c r="P5633"/>
  <c r="P5634"/>
  <c r="P5635"/>
  <c r="P5636"/>
  <c r="P5637"/>
  <c r="P5638"/>
  <c r="P5639"/>
  <c r="P5640"/>
  <c r="P5641"/>
  <c r="P5642"/>
  <c r="P5643"/>
  <c r="P5644"/>
  <c r="P5645"/>
  <c r="P5646"/>
  <c r="P5647"/>
  <c r="P5648"/>
  <c r="P5649"/>
  <c r="P5650"/>
  <c r="P5651"/>
  <c r="P5652"/>
  <c r="P5653"/>
  <c r="P5654"/>
  <c r="P5655"/>
  <c r="P5656"/>
  <c r="P5657"/>
  <c r="P5658"/>
  <c r="P5659"/>
  <c r="P5660"/>
  <c r="P5661"/>
  <c r="P5662"/>
  <c r="P5663"/>
  <c r="P5664"/>
  <c r="P5665"/>
  <c r="P5666"/>
  <c r="P5667"/>
  <c r="P5668"/>
  <c r="P5669"/>
  <c r="P5670"/>
  <c r="P5671"/>
  <c r="P5672"/>
  <c r="P5673"/>
  <c r="P5674"/>
  <c r="P5675"/>
  <c r="P5676"/>
  <c r="P5677"/>
  <c r="P5678"/>
  <c r="P5679"/>
  <c r="P5680"/>
  <c r="P5681"/>
  <c r="P5682"/>
  <c r="P5683"/>
  <c r="P5684"/>
  <c r="P5685"/>
  <c r="P5686"/>
  <c r="P5687"/>
  <c r="P5688"/>
  <c r="P5689"/>
  <c r="P5690"/>
  <c r="P5691"/>
  <c r="P5692"/>
  <c r="P5693"/>
  <c r="P5694"/>
  <c r="P5695"/>
  <c r="P5696"/>
  <c r="P5697"/>
  <c r="P5698"/>
  <c r="P5699"/>
  <c r="P5700"/>
  <c r="P5701"/>
  <c r="P5702"/>
  <c r="P5703"/>
  <c r="P5704"/>
  <c r="P5705"/>
  <c r="P5706"/>
  <c r="P5707"/>
  <c r="P5708"/>
  <c r="P5709"/>
  <c r="P5710"/>
  <c r="P5711"/>
  <c r="P5712"/>
  <c r="P5713"/>
  <c r="P5714"/>
  <c r="P5715"/>
  <c r="P5716"/>
  <c r="P5717"/>
  <c r="P5718"/>
  <c r="P5719"/>
  <c r="P5720"/>
  <c r="P5721"/>
  <c r="P5722"/>
  <c r="P5723"/>
  <c r="P5724"/>
  <c r="P5725"/>
  <c r="P5726"/>
  <c r="P5727"/>
  <c r="P5728"/>
  <c r="P5729"/>
  <c r="P5730"/>
  <c r="P5731"/>
  <c r="P5732"/>
  <c r="P5733"/>
  <c r="P5734"/>
  <c r="P5735"/>
  <c r="P5736"/>
  <c r="P5737"/>
  <c r="P5738"/>
  <c r="P5739"/>
  <c r="P5740"/>
  <c r="P5741"/>
  <c r="P5742"/>
  <c r="P5743"/>
  <c r="P5744"/>
  <c r="P5745"/>
  <c r="P5746"/>
  <c r="P5747"/>
  <c r="P5748"/>
  <c r="P5749"/>
  <c r="P5750"/>
  <c r="P5751"/>
  <c r="P5752"/>
  <c r="P5753"/>
  <c r="P5754"/>
  <c r="P5755"/>
  <c r="P5756"/>
  <c r="P5757"/>
  <c r="P5758"/>
  <c r="P5759"/>
  <c r="P5760"/>
  <c r="P5761"/>
  <c r="P5762"/>
  <c r="P5763"/>
  <c r="P5764"/>
  <c r="P5765"/>
  <c r="P5766"/>
  <c r="P5767"/>
  <c r="P5768"/>
  <c r="P5769"/>
  <c r="P5770"/>
  <c r="P5771"/>
  <c r="P5772"/>
  <c r="P5773"/>
  <c r="P5774"/>
  <c r="P5775"/>
  <c r="P5776"/>
  <c r="P5777"/>
  <c r="P5778"/>
  <c r="P5779"/>
  <c r="P5780"/>
  <c r="P5781"/>
  <c r="P5782"/>
  <c r="P5783"/>
  <c r="P5784"/>
  <c r="P5785"/>
  <c r="P5786"/>
  <c r="P5787"/>
  <c r="P5788"/>
  <c r="P5789"/>
  <c r="P5790"/>
  <c r="P5791"/>
  <c r="P5792"/>
  <c r="P5793"/>
  <c r="P5794"/>
  <c r="P5795"/>
  <c r="P5796"/>
  <c r="P5797"/>
  <c r="P5798"/>
  <c r="P5799"/>
  <c r="P5800"/>
  <c r="P5801"/>
  <c r="P5802"/>
  <c r="P5803"/>
  <c r="P5804"/>
  <c r="P5805"/>
  <c r="P5806"/>
  <c r="P5807"/>
  <c r="P5808"/>
  <c r="P5809"/>
  <c r="P5810"/>
  <c r="P5811"/>
  <c r="P5812"/>
  <c r="P5813"/>
  <c r="P5814"/>
  <c r="P5815"/>
  <c r="P5816"/>
  <c r="P5817"/>
  <c r="P5818"/>
  <c r="P5819"/>
  <c r="P5820"/>
  <c r="P5821"/>
  <c r="P5822"/>
  <c r="P5823"/>
  <c r="P5824"/>
  <c r="P5825"/>
  <c r="P5826"/>
  <c r="P5827"/>
  <c r="P5828"/>
  <c r="P5829"/>
  <c r="P5830"/>
  <c r="P5831"/>
  <c r="P5832"/>
  <c r="P5833"/>
  <c r="P5834"/>
  <c r="P5835"/>
  <c r="P5836"/>
  <c r="P5837"/>
  <c r="P5838"/>
  <c r="P5839"/>
  <c r="P5840"/>
  <c r="P5841"/>
  <c r="P5842"/>
  <c r="P5843"/>
  <c r="P5844"/>
  <c r="P5845"/>
  <c r="P5846"/>
  <c r="P5847"/>
  <c r="P5848"/>
  <c r="P5849"/>
  <c r="P5850"/>
  <c r="P5851"/>
  <c r="P5852"/>
  <c r="P5853"/>
  <c r="P5854"/>
  <c r="P5855"/>
  <c r="P5856"/>
  <c r="P5857"/>
  <c r="P5858"/>
  <c r="P5859"/>
  <c r="P5860"/>
  <c r="P5861"/>
  <c r="P5862"/>
  <c r="P5863"/>
  <c r="P5864"/>
  <c r="P5865"/>
  <c r="P5866"/>
  <c r="P5867"/>
  <c r="P5868"/>
  <c r="P5869"/>
  <c r="P5870"/>
  <c r="P5871"/>
  <c r="P5872"/>
  <c r="P5873"/>
  <c r="P5874"/>
  <c r="P5875"/>
  <c r="P5876"/>
  <c r="P5877"/>
  <c r="P5878"/>
  <c r="P5879"/>
  <c r="P5880"/>
  <c r="P5881"/>
  <c r="P5882"/>
  <c r="P5883"/>
  <c r="P5884"/>
  <c r="P5885"/>
  <c r="P5886"/>
  <c r="P5887"/>
  <c r="P5888"/>
  <c r="P5889"/>
  <c r="P5890"/>
  <c r="P5891"/>
  <c r="P5892"/>
  <c r="P5893"/>
  <c r="P5894"/>
  <c r="P5895"/>
  <c r="P5896"/>
  <c r="P5897"/>
  <c r="P5898"/>
  <c r="P5899"/>
  <c r="P5900"/>
  <c r="P5901"/>
  <c r="P5902"/>
  <c r="P5903"/>
  <c r="P5904"/>
  <c r="P5905"/>
  <c r="P5906"/>
  <c r="P5907"/>
  <c r="P5908"/>
  <c r="P5909"/>
  <c r="P5910"/>
  <c r="P5911"/>
  <c r="P5912"/>
  <c r="P5913"/>
  <c r="P5914"/>
  <c r="P5915"/>
  <c r="P5916"/>
  <c r="P5917"/>
  <c r="P5918"/>
  <c r="P5919"/>
  <c r="P5920"/>
  <c r="P5921"/>
  <c r="P5922"/>
  <c r="P5923"/>
  <c r="P5924"/>
  <c r="P5925"/>
  <c r="P5926"/>
  <c r="P5927"/>
  <c r="P5928"/>
  <c r="P5929"/>
  <c r="P5930"/>
  <c r="P5931"/>
  <c r="P5932"/>
  <c r="P5933"/>
  <c r="P5934"/>
  <c r="P5935"/>
  <c r="P5936"/>
  <c r="P5937"/>
  <c r="P5938"/>
  <c r="P5939"/>
  <c r="P5940"/>
  <c r="P5941"/>
  <c r="P5942"/>
  <c r="P5943"/>
  <c r="P5944"/>
  <c r="P5945"/>
  <c r="P5946"/>
  <c r="P5947"/>
  <c r="P5948"/>
  <c r="P5949"/>
  <c r="P5950"/>
  <c r="P5951"/>
  <c r="P5952"/>
  <c r="P5953"/>
  <c r="P5954"/>
  <c r="P5955"/>
  <c r="P5956"/>
  <c r="P5957"/>
  <c r="P5958"/>
  <c r="P5959"/>
  <c r="P5960"/>
  <c r="P5961"/>
  <c r="P5962"/>
  <c r="P5963"/>
  <c r="P5964"/>
  <c r="P5965"/>
  <c r="P5966"/>
  <c r="P5967"/>
  <c r="P5968"/>
  <c r="P5969"/>
  <c r="P5970"/>
  <c r="P5971"/>
  <c r="P5972"/>
  <c r="P5973"/>
  <c r="P5974"/>
  <c r="P5975"/>
  <c r="P5976"/>
  <c r="P5977"/>
  <c r="P5978"/>
  <c r="P5979"/>
  <c r="P5980"/>
  <c r="P5981"/>
  <c r="P5982"/>
  <c r="P5983"/>
  <c r="P5984"/>
  <c r="P5985"/>
  <c r="P5986"/>
  <c r="P5987"/>
  <c r="P5988"/>
  <c r="P5989"/>
  <c r="P5990"/>
  <c r="P5991"/>
  <c r="P5992"/>
  <c r="P5993"/>
  <c r="P5994"/>
  <c r="P5995"/>
  <c r="P5996"/>
  <c r="P5997"/>
  <c r="P5998"/>
  <c r="P5999"/>
  <c r="P6000"/>
  <c r="P6001"/>
  <c r="P6002"/>
  <c r="P6003"/>
  <c r="P6004"/>
  <c r="P6005"/>
  <c r="P6006"/>
  <c r="P6007"/>
  <c r="P6008"/>
  <c r="P6009"/>
  <c r="P6010"/>
  <c r="P6011"/>
  <c r="P6012"/>
  <c r="P6013"/>
  <c r="P6014"/>
  <c r="P6015"/>
  <c r="P6016"/>
  <c r="P6017"/>
  <c r="P6018"/>
  <c r="P6019"/>
  <c r="P6020"/>
  <c r="P6021"/>
  <c r="P6022"/>
  <c r="P6023"/>
  <c r="P6024"/>
  <c r="P6025"/>
  <c r="P6026"/>
  <c r="P6027"/>
  <c r="P6028"/>
  <c r="P6029"/>
  <c r="P6030"/>
  <c r="P6031"/>
  <c r="P6032"/>
  <c r="P6033"/>
  <c r="P6034"/>
  <c r="P6035"/>
  <c r="P6036"/>
  <c r="P6037"/>
  <c r="P6038"/>
  <c r="P6039"/>
  <c r="P6040"/>
  <c r="P6041"/>
  <c r="P6042"/>
  <c r="P6043"/>
  <c r="P6044"/>
  <c r="P6045"/>
  <c r="P6046"/>
  <c r="P6047"/>
  <c r="P6048"/>
  <c r="P6049"/>
  <c r="P6050"/>
  <c r="P6051"/>
  <c r="P6052"/>
  <c r="P6053"/>
  <c r="P6054"/>
  <c r="P6055"/>
  <c r="P6056"/>
  <c r="P6057"/>
  <c r="P6058"/>
  <c r="P6059"/>
  <c r="P6060"/>
  <c r="P6061"/>
  <c r="P6062"/>
  <c r="P6063"/>
  <c r="P6064"/>
  <c r="P6065"/>
  <c r="P6066"/>
  <c r="P6067"/>
  <c r="P6068"/>
  <c r="P6069"/>
  <c r="P6070"/>
  <c r="P6071"/>
  <c r="P6072"/>
  <c r="P6073"/>
  <c r="P6074"/>
  <c r="P6075"/>
  <c r="P6076"/>
  <c r="P6077"/>
  <c r="P6078"/>
  <c r="P6079"/>
  <c r="P6080"/>
  <c r="P6081"/>
  <c r="P6082"/>
  <c r="P6083"/>
  <c r="P6084"/>
  <c r="P6085"/>
  <c r="P6086"/>
  <c r="P6087"/>
  <c r="P6088"/>
  <c r="P6089"/>
  <c r="P6090"/>
  <c r="P6091"/>
  <c r="P6092"/>
  <c r="P6093"/>
  <c r="P6094"/>
  <c r="P6095"/>
  <c r="P6096"/>
  <c r="P6097"/>
  <c r="P6098"/>
  <c r="P6099"/>
  <c r="P6100"/>
  <c r="P6101"/>
  <c r="P6102"/>
  <c r="P6103"/>
  <c r="P6104"/>
  <c r="P6105"/>
  <c r="P6106"/>
  <c r="P6107"/>
  <c r="P6108"/>
  <c r="P6109"/>
  <c r="P6110"/>
  <c r="P6111"/>
  <c r="P6112"/>
  <c r="P6113"/>
  <c r="P6114"/>
  <c r="P6115"/>
  <c r="P6116"/>
  <c r="P6117"/>
  <c r="P6118"/>
  <c r="P6119"/>
  <c r="P6120"/>
  <c r="P6121"/>
  <c r="P6122"/>
  <c r="P6123"/>
  <c r="P6124"/>
  <c r="P6125"/>
  <c r="P6126"/>
  <c r="P6127"/>
  <c r="P6128"/>
  <c r="P6129"/>
  <c r="P6130"/>
  <c r="P6131"/>
  <c r="P6132"/>
  <c r="P6133"/>
  <c r="P6134"/>
  <c r="P6135"/>
  <c r="P6136"/>
  <c r="P6137"/>
  <c r="P6138"/>
  <c r="P6139"/>
  <c r="P6140"/>
  <c r="P6141"/>
  <c r="P6142"/>
  <c r="P6143"/>
  <c r="P6144"/>
  <c r="P6145"/>
  <c r="P6146"/>
  <c r="P6147"/>
  <c r="P6148"/>
  <c r="P6149"/>
  <c r="P6150"/>
  <c r="P6151"/>
  <c r="P6152"/>
  <c r="P6153"/>
  <c r="P6154"/>
  <c r="P6155"/>
  <c r="P6156"/>
  <c r="P6157"/>
  <c r="P6158"/>
  <c r="P6159"/>
  <c r="P6160"/>
  <c r="P6161"/>
  <c r="P6162"/>
  <c r="P6163"/>
  <c r="P6164"/>
  <c r="P6165"/>
  <c r="P6166"/>
  <c r="P6167"/>
  <c r="P6168"/>
  <c r="P6169"/>
  <c r="P6170"/>
  <c r="P6171"/>
  <c r="P6172"/>
  <c r="P6173"/>
  <c r="P6174"/>
  <c r="P6175"/>
  <c r="P6176"/>
  <c r="P6177"/>
  <c r="P6178"/>
  <c r="P6179"/>
  <c r="P6180"/>
  <c r="P6181"/>
  <c r="P6182"/>
  <c r="P6183"/>
  <c r="P6184"/>
  <c r="P6185"/>
  <c r="P6186"/>
  <c r="P6187"/>
  <c r="P6188"/>
  <c r="P6189"/>
  <c r="P6190"/>
  <c r="P6191"/>
  <c r="P6192"/>
  <c r="P6193"/>
  <c r="P6194"/>
  <c r="P6195"/>
  <c r="P6196"/>
  <c r="P6197"/>
  <c r="P6198"/>
  <c r="P6199"/>
  <c r="P6200"/>
  <c r="P6201"/>
  <c r="P6202"/>
  <c r="P6203"/>
  <c r="P6204"/>
  <c r="P6205"/>
  <c r="P6206"/>
  <c r="P6207"/>
  <c r="P6208"/>
  <c r="P6209"/>
  <c r="P6210"/>
  <c r="P6211"/>
  <c r="P6212"/>
  <c r="P6213"/>
  <c r="P6214"/>
  <c r="P6215"/>
  <c r="P6216"/>
  <c r="P6217"/>
  <c r="P6218"/>
  <c r="P6219"/>
  <c r="P6220"/>
  <c r="P6221"/>
  <c r="P6222"/>
  <c r="P6223"/>
  <c r="P6224"/>
  <c r="P6225"/>
  <c r="P6226"/>
  <c r="P6227"/>
  <c r="P6228"/>
  <c r="P6229"/>
  <c r="P6230"/>
  <c r="P6231"/>
  <c r="P6232"/>
  <c r="P6233"/>
  <c r="P6234"/>
  <c r="P6235"/>
  <c r="P6236"/>
  <c r="P6237"/>
  <c r="P6238"/>
  <c r="P6239"/>
  <c r="P6240"/>
  <c r="P6241"/>
  <c r="P6242"/>
  <c r="P6243"/>
  <c r="P6244"/>
  <c r="P6245"/>
  <c r="P6246"/>
  <c r="P6247"/>
  <c r="P6248"/>
  <c r="P6249"/>
  <c r="P6250"/>
  <c r="P6251"/>
  <c r="P6252"/>
  <c r="P6253"/>
  <c r="P6254"/>
  <c r="P6255"/>
  <c r="P6256"/>
  <c r="P6257"/>
  <c r="P6258"/>
  <c r="P6259"/>
  <c r="P6260"/>
  <c r="P6261"/>
  <c r="P6262"/>
  <c r="P6263"/>
  <c r="P6264"/>
  <c r="P6265"/>
  <c r="P6266"/>
  <c r="P6267"/>
  <c r="P6268"/>
  <c r="P6269"/>
  <c r="P6270"/>
  <c r="P6271"/>
  <c r="P6272"/>
  <c r="P6273"/>
  <c r="P6274"/>
  <c r="P6275"/>
  <c r="P6276"/>
  <c r="P6277"/>
  <c r="P6278"/>
  <c r="P6279"/>
  <c r="P6280"/>
  <c r="P6281"/>
  <c r="P6282"/>
  <c r="P6283"/>
  <c r="P6284"/>
  <c r="P6285"/>
  <c r="P6286"/>
  <c r="P6287"/>
  <c r="P6288"/>
  <c r="P6289"/>
  <c r="P6290"/>
  <c r="P6291"/>
  <c r="P6292"/>
  <c r="P6293"/>
  <c r="P6294"/>
  <c r="P6295"/>
  <c r="P6296"/>
  <c r="P6297"/>
  <c r="P6298"/>
  <c r="P6299"/>
  <c r="P6300"/>
  <c r="P6301"/>
  <c r="P6302"/>
  <c r="P6303"/>
  <c r="P6304"/>
  <c r="P6305"/>
  <c r="P6306"/>
  <c r="P6307"/>
  <c r="P6308"/>
  <c r="P6309"/>
  <c r="P6310"/>
  <c r="P6311"/>
  <c r="P6312"/>
  <c r="P6313"/>
  <c r="P6314"/>
  <c r="P6315"/>
  <c r="P6316"/>
  <c r="P6317"/>
  <c r="P6318"/>
  <c r="P6319"/>
  <c r="P6320"/>
  <c r="P6321"/>
  <c r="P6322"/>
  <c r="P6323"/>
  <c r="P6324"/>
  <c r="P6325"/>
  <c r="P6326"/>
  <c r="P6327"/>
  <c r="P6328"/>
  <c r="P6329"/>
  <c r="P6330"/>
  <c r="P6331"/>
  <c r="P6332"/>
  <c r="P6333"/>
  <c r="P6334"/>
  <c r="P6335"/>
  <c r="P6336"/>
  <c r="P6337"/>
  <c r="P6338"/>
  <c r="P6339"/>
  <c r="P6340"/>
  <c r="P6341"/>
  <c r="P6342"/>
  <c r="P6343"/>
  <c r="P6344"/>
  <c r="P6345"/>
  <c r="P6346"/>
  <c r="P6347"/>
  <c r="P6348"/>
  <c r="P6349"/>
  <c r="P6350"/>
  <c r="P6351"/>
  <c r="P6352"/>
  <c r="P6353"/>
  <c r="P6354"/>
  <c r="P6355"/>
  <c r="P6356"/>
  <c r="P6357"/>
  <c r="P6358"/>
  <c r="P6359"/>
  <c r="P6360"/>
  <c r="P6361"/>
  <c r="P6362"/>
  <c r="P6363"/>
  <c r="P6364"/>
  <c r="P6365"/>
  <c r="P6366"/>
  <c r="P6367"/>
  <c r="P6368"/>
  <c r="P6369"/>
  <c r="P6370"/>
  <c r="P6371"/>
  <c r="P6372"/>
  <c r="P6373"/>
  <c r="P6374"/>
  <c r="P6375"/>
  <c r="P6376"/>
  <c r="P6377"/>
  <c r="P6378"/>
  <c r="P6379"/>
  <c r="P6380"/>
  <c r="P6381"/>
  <c r="P6382"/>
  <c r="P6383"/>
  <c r="P6384"/>
  <c r="P6385"/>
  <c r="P6386"/>
  <c r="P6387"/>
  <c r="P6388"/>
  <c r="P6389"/>
  <c r="P6390"/>
  <c r="P6391"/>
  <c r="P6392"/>
  <c r="P6393"/>
  <c r="P6394"/>
  <c r="P6395"/>
  <c r="P6396"/>
  <c r="P6397"/>
  <c r="P6398"/>
  <c r="P6399"/>
  <c r="P6400"/>
  <c r="P6401"/>
  <c r="P6402"/>
  <c r="P6403"/>
  <c r="P6404"/>
  <c r="P6405"/>
  <c r="P6406"/>
  <c r="P6407"/>
  <c r="P6408"/>
  <c r="P6409"/>
  <c r="P6410"/>
  <c r="P6411"/>
  <c r="P6412"/>
  <c r="P6413"/>
  <c r="P6414"/>
  <c r="P6415"/>
  <c r="P6416"/>
  <c r="P6417"/>
  <c r="P6418"/>
  <c r="P6419"/>
  <c r="P6420"/>
  <c r="P6421"/>
  <c r="P6422"/>
  <c r="P6423"/>
  <c r="P6424"/>
  <c r="P6425"/>
  <c r="P6426"/>
  <c r="P6427"/>
  <c r="P6428"/>
  <c r="P6429"/>
  <c r="P6430"/>
  <c r="P6431"/>
  <c r="P6432"/>
  <c r="P6433"/>
  <c r="P6434"/>
  <c r="P6435"/>
  <c r="P6436"/>
  <c r="P6437"/>
  <c r="P6438"/>
  <c r="P6439"/>
  <c r="P6440"/>
  <c r="P6441"/>
  <c r="P6442"/>
  <c r="P6443"/>
  <c r="P6444"/>
  <c r="P6445"/>
  <c r="P6446"/>
  <c r="P6447"/>
  <c r="P6448"/>
  <c r="P6449"/>
  <c r="P6450"/>
  <c r="P6451"/>
  <c r="P6452"/>
  <c r="P6453"/>
  <c r="P6454"/>
  <c r="P6455"/>
  <c r="P6456"/>
  <c r="P6457"/>
  <c r="P6458"/>
  <c r="P6459"/>
  <c r="P6460"/>
  <c r="P6461"/>
  <c r="P6462"/>
  <c r="P6463"/>
  <c r="P6464"/>
  <c r="P6465"/>
  <c r="P6466"/>
  <c r="P6467"/>
  <c r="P6468"/>
  <c r="P6469"/>
  <c r="P6470"/>
  <c r="P6471"/>
  <c r="P6472"/>
  <c r="P6473"/>
  <c r="P6474"/>
  <c r="P6475"/>
  <c r="P6476"/>
  <c r="P6477"/>
  <c r="P6478"/>
  <c r="P6479"/>
  <c r="P6480"/>
  <c r="P6481"/>
  <c r="P6482"/>
  <c r="P6483"/>
  <c r="P6484"/>
  <c r="P6485"/>
  <c r="P6486"/>
  <c r="P6487"/>
  <c r="P6488"/>
  <c r="P6489"/>
  <c r="P6490"/>
  <c r="P6491"/>
  <c r="P6492"/>
  <c r="P6493"/>
  <c r="P6494"/>
  <c r="P6495"/>
  <c r="P6496"/>
  <c r="P6497"/>
  <c r="P6498"/>
  <c r="P6499"/>
  <c r="P6500"/>
  <c r="P6501"/>
  <c r="P6502"/>
  <c r="P6503"/>
  <c r="P6504"/>
  <c r="P6505"/>
  <c r="P6506"/>
  <c r="P6507"/>
  <c r="P6508"/>
  <c r="P6509"/>
  <c r="P6510"/>
  <c r="P6511"/>
  <c r="P6512"/>
  <c r="P6513"/>
  <c r="P6514"/>
  <c r="P6515"/>
  <c r="P6516"/>
  <c r="P6517"/>
  <c r="P6518"/>
  <c r="P6519"/>
  <c r="P6520"/>
  <c r="P6521"/>
  <c r="P6522"/>
  <c r="P6523"/>
  <c r="P6524"/>
  <c r="P6525"/>
  <c r="P6526"/>
  <c r="P6527"/>
  <c r="P6528"/>
  <c r="P6529"/>
  <c r="P6530"/>
  <c r="P6531"/>
  <c r="P6532"/>
  <c r="P6533"/>
  <c r="P6534"/>
  <c r="P6535"/>
  <c r="P6536"/>
  <c r="P6537"/>
  <c r="P6538"/>
  <c r="P6539"/>
  <c r="P6540"/>
  <c r="P6541"/>
  <c r="P6542"/>
  <c r="P6543"/>
  <c r="P6544"/>
  <c r="P6545"/>
  <c r="P6546"/>
  <c r="P6547"/>
  <c r="P6548"/>
  <c r="P6549"/>
  <c r="P6550"/>
  <c r="P6551"/>
  <c r="P6552"/>
  <c r="P6553"/>
  <c r="P6554"/>
  <c r="P6555"/>
  <c r="P6556"/>
  <c r="P6557"/>
  <c r="P6558"/>
  <c r="P6559"/>
  <c r="P6560"/>
  <c r="P6561"/>
  <c r="P6562"/>
  <c r="P6563"/>
  <c r="P6564"/>
  <c r="P6565"/>
  <c r="P6566"/>
  <c r="P6567"/>
  <c r="P6568"/>
  <c r="P6569"/>
  <c r="P6570"/>
  <c r="P6571"/>
  <c r="P6572"/>
  <c r="P6573"/>
  <c r="P6574"/>
  <c r="P6575"/>
  <c r="P6576"/>
  <c r="P6577"/>
  <c r="P6578"/>
  <c r="P6579"/>
  <c r="P6580"/>
  <c r="P6581"/>
  <c r="P6582"/>
  <c r="P6583"/>
  <c r="P6584"/>
  <c r="P6585"/>
  <c r="P6586"/>
  <c r="P6587"/>
  <c r="P6588"/>
  <c r="P6589"/>
  <c r="P6590"/>
  <c r="P6591"/>
  <c r="P6592"/>
  <c r="P6593"/>
  <c r="P6594"/>
  <c r="P6595"/>
  <c r="P6596"/>
  <c r="P6597"/>
  <c r="P6598"/>
  <c r="P6599"/>
  <c r="P6600"/>
  <c r="P6601"/>
  <c r="P6602"/>
  <c r="P6603"/>
  <c r="P6604"/>
  <c r="P6605"/>
  <c r="P6606"/>
  <c r="P6607"/>
  <c r="P6608"/>
  <c r="P6609"/>
  <c r="P6610"/>
  <c r="P6611"/>
  <c r="P6612"/>
  <c r="P6613"/>
  <c r="P6614"/>
  <c r="P6615"/>
  <c r="P6616"/>
  <c r="P6617"/>
  <c r="P6618"/>
  <c r="P6619"/>
  <c r="P6620"/>
  <c r="P6621"/>
  <c r="P6622"/>
  <c r="P6623"/>
  <c r="P6624"/>
  <c r="P6625"/>
  <c r="P6626"/>
  <c r="P6627"/>
  <c r="P6628"/>
  <c r="P6629"/>
  <c r="P6630"/>
  <c r="P6631"/>
  <c r="P6632"/>
  <c r="P6633"/>
  <c r="P6634"/>
  <c r="P6635"/>
  <c r="P6636"/>
  <c r="P6637"/>
  <c r="P6638"/>
  <c r="P6639"/>
  <c r="P6640"/>
  <c r="P6641"/>
  <c r="P6642"/>
  <c r="P6643"/>
  <c r="P6644"/>
  <c r="P6645"/>
  <c r="P6646"/>
  <c r="P6647"/>
  <c r="P6648"/>
  <c r="P6649"/>
  <c r="P6650"/>
  <c r="P6651"/>
  <c r="P6652"/>
  <c r="P6653"/>
  <c r="P6654"/>
  <c r="P6655"/>
  <c r="P6656"/>
  <c r="P6657"/>
  <c r="P6658"/>
  <c r="P6659"/>
  <c r="P6660"/>
  <c r="P6661"/>
  <c r="P6662"/>
  <c r="P6663"/>
  <c r="P6664"/>
  <c r="P6665"/>
  <c r="P6666"/>
  <c r="P6667"/>
  <c r="P6668"/>
  <c r="P6669"/>
  <c r="P6670"/>
  <c r="P6671"/>
  <c r="P6672"/>
  <c r="P6673"/>
  <c r="P6674"/>
  <c r="P6675"/>
  <c r="P6676"/>
  <c r="P6677"/>
  <c r="P6678"/>
  <c r="P6679"/>
  <c r="P6680"/>
  <c r="P6681"/>
  <c r="P6682"/>
  <c r="P6683"/>
  <c r="P6684"/>
  <c r="P6685"/>
  <c r="P6686"/>
  <c r="P6687"/>
  <c r="P6688"/>
  <c r="P6689"/>
  <c r="P6690"/>
  <c r="P6691"/>
  <c r="P6692"/>
  <c r="P6693"/>
  <c r="P6694"/>
  <c r="P6695"/>
  <c r="P6696"/>
  <c r="P6697"/>
  <c r="P6698"/>
  <c r="P6699"/>
  <c r="P6700"/>
  <c r="P6701"/>
  <c r="P6702"/>
  <c r="P6703"/>
  <c r="P6704"/>
  <c r="P6705"/>
  <c r="P6706"/>
  <c r="P6707"/>
  <c r="P6708"/>
  <c r="P6709"/>
  <c r="P6710"/>
  <c r="P6711"/>
  <c r="P6712"/>
  <c r="P6713"/>
  <c r="P6714"/>
  <c r="P6715"/>
  <c r="P6716"/>
  <c r="P6717"/>
  <c r="P6718"/>
  <c r="P6719"/>
  <c r="P6720"/>
  <c r="P6721"/>
  <c r="P6722"/>
  <c r="P6723"/>
  <c r="P6724"/>
  <c r="P6725"/>
  <c r="P6726"/>
  <c r="P6727"/>
  <c r="P6728"/>
  <c r="P6729"/>
  <c r="P6730"/>
  <c r="P6731"/>
  <c r="P6732"/>
  <c r="P6733"/>
  <c r="P6734"/>
  <c r="P6735"/>
  <c r="P6736"/>
  <c r="P6737"/>
  <c r="P6738"/>
  <c r="P6739"/>
  <c r="P6740"/>
  <c r="P6741"/>
  <c r="P6742"/>
  <c r="P6743"/>
  <c r="P6744"/>
  <c r="P6745"/>
  <c r="P6746"/>
  <c r="P6747"/>
  <c r="P6748"/>
  <c r="P6749"/>
  <c r="P6750"/>
  <c r="P6751"/>
  <c r="P6752"/>
  <c r="P6753"/>
  <c r="P6754"/>
  <c r="P6755"/>
  <c r="P6756"/>
  <c r="P6757"/>
  <c r="P6758"/>
  <c r="P6759"/>
  <c r="P6760"/>
  <c r="P6761"/>
  <c r="P6762"/>
  <c r="P6763"/>
  <c r="P6764"/>
  <c r="P6765"/>
  <c r="P6766"/>
  <c r="P6767"/>
  <c r="P6768"/>
  <c r="P6769"/>
  <c r="P6770"/>
  <c r="P6771"/>
  <c r="P6772"/>
  <c r="P6773"/>
  <c r="P6774"/>
  <c r="P6775"/>
  <c r="P6776"/>
  <c r="P6777"/>
  <c r="P6778"/>
  <c r="P6779"/>
  <c r="P6780"/>
  <c r="P6781"/>
  <c r="P6782"/>
  <c r="P6783"/>
  <c r="P6784"/>
  <c r="P6785"/>
  <c r="P6786"/>
  <c r="P6787"/>
  <c r="P6788"/>
  <c r="P6789"/>
  <c r="P6790"/>
  <c r="P6791"/>
  <c r="P6792"/>
  <c r="P6793"/>
  <c r="P6794"/>
  <c r="P6795"/>
  <c r="P6796"/>
  <c r="P6797"/>
  <c r="P6798"/>
  <c r="P6799"/>
  <c r="P6800"/>
  <c r="P6801"/>
  <c r="P6802"/>
  <c r="P6803"/>
  <c r="P6804"/>
  <c r="P6805"/>
  <c r="P6806"/>
  <c r="P6807"/>
  <c r="P6808"/>
  <c r="P6809"/>
  <c r="P6810"/>
  <c r="P6811"/>
  <c r="P6812"/>
  <c r="P6813"/>
  <c r="P6814"/>
  <c r="P6815"/>
  <c r="P6816"/>
  <c r="P6817"/>
  <c r="P6818"/>
  <c r="P6819"/>
  <c r="P6820"/>
  <c r="P6821"/>
  <c r="P6822"/>
  <c r="P6823"/>
  <c r="P6824"/>
  <c r="P6825"/>
  <c r="P6826"/>
  <c r="P6827"/>
  <c r="P6828"/>
  <c r="P6829"/>
  <c r="P6830"/>
  <c r="P6831"/>
  <c r="P6832"/>
  <c r="P6833"/>
  <c r="P6834"/>
  <c r="P6835"/>
  <c r="P6836"/>
  <c r="P6837"/>
  <c r="P6838"/>
  <c r="P6839"/>
  <c r="P6840"/>
  <c r="P6841"/>
  <c r="P6842"/>
  <c r="P6843"/>
  <c r="P6844"/>
  <c r="P6845"/>
  <c r="P6846"/>
  <c r="P6847"/>
  <c r="P6848"/>
  <c r="P6849"/>
  <c r="P6850"/>
  <c r="P6851"/>
  <c r="P6852"/>
  <c r="P6853"/>
  <c r="P6854"/>
  <c r="P6855"/>
  <c r="P6856"/>
  <c r="P6857"/>
  <c r="P6858"/>
  <c r="P6859"/>
  <c r="P6860"/>
  <c r="P6861"/>
  <c r="P6862"/>
  <c r="P6863"/>
  <c r="P6864"/>
  <c r="P6865"/>
  <c r="P6866"/>
  <c r="P6867"/>
  <c r="P6868"/>
  <c r="P6869"/>
  <c r="P6870"/>
  <c r="P6871"/>
  <c r="P6872"/>
  <c r="P6873"/>
  <c r="P6874"/>
  <c r="P6875"/>
  <c r="P6876"/>
  <c r="P6877"/>
  <c r="P6878"/>
  <c r="P6879"/>
  <c r="P6880"/>
  <c r="P6881"/>
  <c r="P6882"/>
  <c r="P6883"/>
  <c r="P6884"/>
  <c r="P6885"/>
  <c r="P6886"/>
  <c r="P6887"/>
  <c r="P6888"/>
  <c r="P6889"/>
  <c r="P6890"/>
  <c r="P6891"/>
  <c r="P6892"/>
  <c r="P6893"/>
  <c r="P6894"/>
  <c r="P6895"/>
  <c r="P6896"/>
  <c r="P6897"/>
  <c r="P6898"/>
  <c r="P6899"/>
  <c r="P6900"/>
  <c r="P6901"/>
  <c r="P6902"/>
  <c r="P6903"/>
  <c r="P6904"/>
  <c r="P6905"/>
  <c r="P6906"/>
  <c r="P6907"/>
  <c r="P6908"/>
  <c r="P6909"/>
  <c r="P6910"/>
  <c r="P6911"/>
  <c r="P6912"/>
  <c r="P6913"/>
  <c r="P6914"/>
  <c r="P6915"/>
  <c r="P6916"/>
  <c r="P6917"/>
  <c r="P6918"/>
  <c r="P6919"/>
  <c r="P6920"/>
  <c r="P6921"/>
  <c r="P6922"/>
  <c r="P6923"/>
  <c r="P6924"/>
  <c r="P6925"/>
  <c r="P6926"/>
  <c r="P6927"/>
  <c r="P6928"/>
  <c r="P6929"/>
  <c r="P6930"/>
  <c r="P6931"/>
  <c r="P6932"/>
  <c r="P6933"/>
  <c r="P6934"/>
  <c r="P6935"/>
  <c r="P6936"/>
  <c r="P6937"/>
  <c r="P6938"/>
  <c r="P6939"/>
  <c r="P6940"/>
  <c r="P6941"/>
  <c r="P6942"/>
  <c r="P6943"/>
  <c r="P6944"/>
  <c r="P6945"/>
  <c r="P6946"/>
  <c r="P6947"/>
  <c r="P6948"/>
  <c r="P6949"/>
  <c r="P6950"/>
  <c r="P6951"/>
  <c r="P6952"/>
  <c r="P6953"/>
  <c r="P6954"/>
  <c r="P6955"/>
  <c r="P6956"/>
  <c r="P6957"/>
  <c r="P6958"/>
  <c r="P6959"/>
  <c r="P6960"/>
  <c r="P6961"/>
  <c r="P6962"/>
  <c r="P6963"/>
  <c r="P6964"/>
  <c r="P6965"/>
  <c r="P6966"/>
  <c r="P6967"/>
  <c r="P6968"/>
  <c r="P6969"/>
  <c r="P6970"/>
  <c r="P6971"/>
  <c r="P6972"/>
  <c r="P6973"/>
  <c r="P6974"/>
  <c r="P6975"/>
  <c r="P6976"/>
  <c r="P6977"/>
  <c r="P6978"/>
  <c r="P6979"/>
  <c r="P6980"/>
  <c r="P6981"/>
  <c r="P6982"/>
  <c r="P6983"/>
  <c r="P6984"/>
  <c r="P6985"/>
  <c r="P6986"/>
  <c r="P6987"/>
  <c r="P6988"/>
  <c r="P6989"/>
  <c r="P6990"/>
  <c r="P6991"/>
  <c r="P6992"/>
  <c r="P6993"/>
  <c r="P6994"/>
  <c r="P6995"/>
  <c r="P6996"/>
  <c r="P6997"/>
  <c r="P6998"/>
  <c r="P6999"/>
  <c r="P7000"/>
  <c r="P7001"/>
  <c r="P7002"/>
  <c r="P7003"/>
  <c r="P7004"/>
  <c r="P7005"/>
  <c r="P7006"/>
  <c r="P7007"/>
  <c r="P7008"/>
  <c r="P7009"/>
  <c r="P7010"/>
  <c r="P7011"/>
  <c r="P7012"/>
  <c r="P7013"/>
  <c r="P7014"/>
  <c r="P7015"/>
  <c r="P7016"/>
  <c r="P7017"/>
  <c r="P7018"/>
  <c r="P7019"/>
  <c r="P7020"/>
  <c r="P7021"/>
  <c r="P7022"/>
  <c r="P7023"/>
  <c r="P7024"/>
  <c r="P7025"/>
  <c r="P7026"/>
  <c r="P7027"/>
  <c r="P7028"/>
  <c r="P7029"/>
  <c r="P7030"/>
  <c r="P7031"/>
  <c r="P7032"/>
  <c r="P7033"/>
  <c r="P7034"/>
  <c r="P7035"/>
  <c r="P7036"/>
  <c r="P7037"/>
  <c r="P7038"/>
  <c r="P7039"/>
  <c r="P7040"/>
  <c r="P7041"/>
  <c r="P7042"/>
  <c r="P7043"/>
  <c r="P7044"/>
  <c r="P7045"/>
  <c r="P7046"/>
  <c r="P7047"/>
  <c r="P7048"/>
  <c r="P7049"/>
  <c r="P7050"/>
  <c r="P7051"/>
  <c r="P7052"/>
  <c r="P7053"/>
  <c r="P7054"/>
  <c r="P7055"/>
  <c r="P7056"/>
  <c r="P7057"/>
  <c r="P7058"/>
  <c r="P7059"/>
  <c r="P7060"/>
  <c r="P7061"/>
  <c r="P7062"/>
  <c r="P7063"/>
  <c r="P7064"/>
  <c r="P7065"/>
  <c r="P7066"/>
  <c r="P7067"/>
  <c r="P7068"/>
  <c r="P7069"/>
  <c r="P7070"/>
  <c r="P7071"/>
  <c r="P7072"/>
  <c r="P7073"/>
  <c r="P7074"/>
  <c r="P7075"/>
  <c r="P7076"/>
  <c r="P7077"/>
  <c r="P7078"/>
  <c r="P7079"/>
  <c r="P7080"/>
  <c r="P7081"/>
  <c r="P7082"/>
  <c r="P7083"/>
  <c r="P7084"/>
  <c r="P7085"/>
  <c r="P7086"/>
  <c r="P7087"/>
  <c r="P7088"/>
  <c r="P7089"/>
  <c r="P7090"/>
  <c r="P7091"/>
  <c r="P7092"/>
  <c r="P7093"/>
  <c r="P7094"/>
  <c r="P7095"/>
  <c r="P7096"/>
  <c r="P7097"/>
  <c r="P7098"/>
  <c r="P7099"/>
  <c r="P7100"/>
  <c r="P7101"/>
  <c r="P7102"/>
  <c r="P7103"/>
  <c r="P7104"/>
  <c r="P7105"/>
  <c r="P7106"/>
  <c r="P7107"/>
  <c r="P7108"/>
  <c r="P7109"/>
  <c r="P7110"/>
  <c r="P7111"/>
  <c r="P7112"/>
  <c r="P7113"/>
  <c r="P7114"/>
  <c r="P7115"/>
  <c r="P7116"/>
  <c r="P7117"/>
  <c r="P7118"/>
  <c r="P7119"/>
  <c r="P7120"/>
  <c r="P7121"/>
  <c r="P7122"/>
  <c r="P7123"/>
  <c r="P7124"/>
  <c r="P7125"/>
  <c r="P7126"/>
  <c r="P7127"/>
  <c r="P7128"/>
  <c r="P7129"/>
  <c r="P7130"/>
  <c r="P7131"/>
  <c r="P7132"/>
  <c r="P7133"/>
  <c r="P7134"/>
  <c r="P7135"/>
  <c r="P7136"/>
  <c r="P7137"/>
  <c r="P7138"/>
  <c r="P7139"/>
  <c r="P7140"/>
  <c r="P7141"/>
  <c r="P7142"/>
  <c r="P7143"/>
  <c r="P7144"/>
  <c r="P7145"/>
  <c r="P7146"/>
  <c r="P7147"/>
  <c r="P7148"/>
  <c r="P7149"/>
  <c r="P7150"/>
  <c r="P7151"/>
  <c r="P7152"/>
  <c r="P7153"/>
  <c r="P7154"/>
  <c r="P7155"/>
  <c r="P7156"/>
  <c r="P7157"/>
  <c r="P7158"/>
  <c r="P7159"/>
  <c r="P7160"/>
  <c r="P7161"/>
  <c r="P7162"/>
  <c r="P7163"/>
  <c r="P7164"/>
  <c r="P7165"/>
  <c r="P7166"/>
  <c r="P7167"/>
  <c r="P7168"/>
  <c r="P7169"/>
  <c r="P7170"/>
  <c r="P7171"/>
  <c r="P7172"/>
  <c r="P7173"/>
  <c r="P7174"/>
  <c r="P7175"/>
  <c r="P7176"/>
  <c r="P7177"/>
  <c r="P7178"/>
  <c r="P7179"/>
  <c r="P7180"/>
  <c r="P7181"/>
  <c r="P7182"/>
  <c r="P7183"/>
  <c r="P7184"/>
  <c r="P7185"/>
  <c r="P7186"/>
  <c r="P7187"/>
  <c r="P7188"/>
  <c r="P7189"/>
  <c r="P7190"/>
  <c r="P7191"/>
  <c r="P7192"/>
  <c r="P7193"/>
  <c r="P7194"/>
  <c r="P7195"/>
  <c r="P7196"/>
  <c r="P7197"/>
  <c r="P7198"/>
  <c r="P7199"/>
  <c r="P7200"/>
  <c r="P7201"/>
  <c r="P7202"/>
  <c r="P7203"/>
  <c r="P7204"/>
  <c r="P7205"/>
  <c r="P7206"/>
  <c r="P7207"/>
  <c r="P7208"/>
  <c r="P7209"/>
  <c r="P7210"/>
  <c r="P7211"/>
  <c r="P7212"/>
  <c r="P7213"/>
  <c r="P7214"/>
  <c r="P7215"/>
  <c r="P7216"/>
  <c r="P7217"/>
  <c r="P7218"/>
  <c r="P7219"/>
  <c r="P7220"/>
  <c r="P7221"/>
  <c r="P7222"/>
  <c r="P7223"/>
  <c r="P7224"/>
  <c r="P7225"/>
  <c r="P7226"/>
  <c r="P7227"/>
  <c r="P7228"/>
  <c r="P7229"/>
  <c r="P7230"/>
  <c r="P7231"/>
  <c r="P7232"/>
  <c r="P7233"/>
  <c r="P7234"/>
  <c r="P7235"/>
  <c r="P7236"/>
  <c r="P7237"/>
  <c r="P7238"/>
  <c r="P7239"/>
  <c r="P7240"/>
  <c r="P7241"/>
  <c r="P7242"/>
  <c r="P7243"/>
  <c r="P7244"/>
  <c r="P7245"/>
  <c r="P7246"/>
  <c r="P7247"/>
  <c r="P7248"/>
  <c r="P7249"/>
  <c r="P7250"/>
  <c r="P7251"/>
  <c r="P7252"/>
  <c r="P7253"/>
  <c r="P7254"/>
  <c r="P7255"/>
  <c r="P7256"/>
  <c r="P7257"/>
  <c r="P7258"/>
  <c r="P7259"/>
  <c r="P7260"/>
  <c r="P7261"/>
  <c r="P7262"/>
  <c r="P7263"/>
  <c r="P7264"/>
  <c r="P7265"/>
  <c r="P7266"/>
  <c r="P7267"/>
  <c r="P7268"/>
  <c r="P7269"/>
  <c r="P7270"/>
  <c r="P7271"/>
  <c r="P7272"/>
  <c r="P7273"/>
  <c r="P7274"/>
  <c r="P7275"/>
  <c r="P7276"/>
  <c r="P7277"/>
  <c r="P7278"/>
  <c r="P7279"/>
  <c r="P7280"/>
  <c r="P7281"/>
  <c r="P7282"/>
  <c r="P7283"/>
  <c r="P7284"/>
  <c r="P7285"/>
  <c r="P7286"/>
  <c r="P7287"/>
  <c r="P7288"/>
  <c r="P7289"/>
  <c r="P7290"/>
  <c r="P7291"/>
  <c r="P7292"/>
  <c r="P7293"/>
  <c r="P7294"/>
  <c r="P7295"/>
  <c r="P7296"/>
  <c r="P7297"/>
  <c r="P7298"/>
  <c r="P7299"/>
  <c r="P7300"/>
  <c r="P7301"/>
  <c r="P7302"/>
  <c r="P7303"/>
  <c r="P7304"/>
  <c r="P7305"/>
  <c r="P7306"/>
  <c r="P7307"/>
  <c r="P7308"/>
  <c r="P7309"/>
  <c r="P7310"/>
  <c r="P7311"/>
  <c r="P7312"/>
  <c r="P7313"/>
  <c r="P7314"/>
  <c r="P7315"/>
  <c r="P7316"/>
  <c r="P7317"/>
  <c r="P7318"/>
  <c r="P7319"/>
  <c r="P7320"/>
  <c r="P7321"/>
  <c r="P7322"/>
  <c r="P7323"/>
  <c r="P7324"/>
  <c r="P7325"/>
  <c r="P7326"/>
  <c r="P7327"/>
  <c r="P7328"/>
  <c r="P7329"/>
  <c r="P7330"/>
  <c r="P7331"/>
  <c r="P7332"/>
  <c r="P7333"/>
  <c r="P7334"/>
  <c r="P7335"/>
  <c r="P7336"/>
  <c r="P7337"/>
  <c r="P7338"/>
  <c r="P7339"/>
  <c r="P7340"/>
  <c r="P7341"/>
  <c r="P7342"/>
  <c r="P7343"/>
  <c r="P7344"/>
  <c r="P7345"/>
  <c r="P7346"/>
  <c r="P7347"/>
  <c r="P7348"/>
  <c r="P7349"/>
  <c r="P7350"/>
  <c r="P7351"/>
  <c r="P7352"/>
  <c r="P7353"/>
  <c r="P7354"/>
  <c r="P7355"/>
  <c r="P7356"/>
  <c r="P7357"/>
  <c r="P7358"/>
  <c r="P7359"/>
  <c r="P7360"/>
  <c r="P7361"/>
  <c r="P7362"/>
  <c r="P7363"/>
  <c r="P7364"/>
  <c r="P7365"/>
  <c r="P7366"/>
  <c r="P7367"/>
  <c r="P7368"/>
  <c r="P7369"/>
  <c r="P7370"/>
  <c r="P7371"/>
  <c r="P7372"/>
  <c r="P7373"/>
  <c r="P7374"/>
  <c r="P7375"/>
  <c r="P7376"/>
  <c r="P7377"/>
  <c r="P7378"/>
  <c r="P7379"/>
  <c r="P7380"/>
  <c r="P7381"/>
  <c r="P7382"/>
  <c r="P7383"/>
  <c r="P7384"/>
  <c r="P7385"/>
  <c r="P7386"/>
  <c r="P7387"/>
  <c r="P7388"/>
  <c r="P7389"/>
  <c r="P7390"/>
  <c r="P7391"/>
  <c r="P7392"/>
  <c r="P7393"/>
  <c r="P7394"/>
  <c r="P7395"/>
  <c r="P7396"/>
  <c r="P7397"/>
  <c r="P7398"/>
  <c r="P7399"/>
  <c r="P7400"/>
  <c r="P7401"/>
  <c r="P7402"/>
  <c r="P7403"/>
  <c r="P7404"/>
  <c r="P7405"/>
  <c r="P7406"/>
  <c r="P7407"/>
  <c r="P7408"/>
  <c r="P7409"/>
  <c r="P7410"/>
  <c r="P7411"/>
  <c r="P7412"/>
  <c r="P7413"/>
  <c r="P7414"/>
  <c r="P7415"/>
  <c r="P7416"/>
  <c r="P7417"/>
  <c r="P7418"/>
  <c r="P7419"/>
  <c r="P7420"/>
  <c r="P7421"/>
  <c r="P7422"/>
  <c r="P7423"/>
  <c r="P7424"/>
  <c r="P7425"/>
  <c r="P7426"/>
  <c r="P7427"/>
  <c r="P7428"/>
  <c r="P7429"/>
  <c r="P7430"/>
  <c r="P7431"/>
  <c r="P7432"/>
  <c r="P7433"/>
  <c r="P7434"/>
  <c r="P7435"/>
  <c r="P7436"/>
  <c r="P7437"/>
  <c r="P7438"/>
  <c r="P7439"/>
  <c r="P7440"/>
  <c r="P7441"/>
  <c r="P7442"/>
  <c r="P7443"/>
  <c r="P7444"/>
  <c r="P7445"/>
  <c r="P7446"/>
  <c r="P7447"/>
  <c r="P7448"/>
  <c r="P7449"/>
  <c r="P7450"/>
  <c r="P7451"/>
  <c r="P7452"/>
  <c r="P7453"/>
  <c r="P7454"/>
  <c r="P7455"/>
  <c r="P7456"/>
  <c r="P7457"/>
  <c r="P7458"/>
  <c r="P7459"/>
  <c r="P7460"/>
  <c r="P7461"/>
  <c r="P7462"/>
  <c r="P7463"/>
  <c r="P7464"/>
  <c r="P7465"/>
  <c r="P7466"/>
  <c r="P7467"/>
  <c r="P7468"/>
  <c r="P7469"/>
  <c r="P7470"/>
  <c r="P7471"/>
  <c r="P7472"/>
  <c r="P7473"/>
  <c r="P7474"/>
  <c r="P7475"/>
  <c r="P7476"/>
  <c r="P7477"/>
  <c r="P7478"/>
  <c r="P7479"/>
  <c r="P7480"/>
  <c r="P7481"/>
  <c r="P7482"/>
  <c r="P7483"/>
  <c r="P7484"/>
  <c r="P7485"/>
  <c r="P7486"/>
  <c r="P7487"/>
  <c r="P7488"/>
  <c r="P7489"/>
  <c r="P7490"/>
  <c r="P7491"/>
  <c r="P7492"/>
  <c r="P7493"/>
  <c r="P7494"/>
  <c r="P7495"/>
  <c r="P7496"/>
  <c r="P7497"/>
  <c r="P7498"/>
  <c r="P7499"/>
  <c r="P7500"/>
  <c r="P7501"/>
  <c r="P7502"/>
  <c r="P7503"/>
  <c r="P7504"/>
  <c r="P7505"/>
  <c r="P7506"/>
  <c r="P7507"/>
  <c r="P7508"/>
  <c r="P7509"/>
  <c r="P7510"/>
  <c r="P7511"/>
  <c r="P7512"/>
  <c r="P7513"/>
  <c r="P7514"/>
  <c r="P7515"/>
  <c r="P7516"/>
  <c r="P7517"/>
  <c r="P7518"/>
  <c r="P7519"/>
  <c r="P7520"/>
  <c r="P7521"/>
  <c r="P7522"/>
  <c r="P7523"/>
  <c r="P7524"/>
  <c r="P7525"/>
  <c r="P7526"/>
  <c r="P7527"/>
  <c r="P7528"/>
  <c r="P7529"/>
  <c r="P7530"/>
  <c r="P7531"/>
  <c r="P7532"/>
  <c r="P7533"/>
  <c r="P7534"/>
  <c r="P7535"/>
  <c r="P7536"/>
  <c r="P7537"/>
  <c r="P7538"/>
  <c r="P7539"/>
  <c r="P7540"/>
  <c r="P7541"/>
  <c r="P7542"/>
  <c r="P7543"/>
  <c r="P7544"/>
  <c r="P7545"/>
  <c r="P7546"/>
  <c r="P7547"/>
  <c r="P7548"/>
  <c r="P7549"/>
  <c r="P7550"/>
  <c r="P7551"/>
  <c r="P7552"/>
  <c r="P7553"/>
  <c r="P7554"/>
  <c r="P7555"/>
  <c r="P7556"/>
  <c r="P7557"/>
  <c r="P7558"/>
  <c r="P7559"/>
  <c r="P7560"/>
  <c r="P7561"/>
  <c r="P7562"/>
  <c r="P7563"/>
  <c r="P7564"/>
  <c r="P7565"/>
  <c r="P7566"/>
  <c r="P7567"/>
  <c r="P7568"/>
  <c r="P7569"/>
  <c r="P7570"/>
  <c r="P7571"/>
  <c r="P7572"/>
  <c r="P7573"/>
  <c r="P7574"/>
  <c r="P7575"/>
  <c r="P7576"/>
  <c r="P7577"/>
  <c r="P7578"/>
  <c r="P7579"/>
  <c r="P7580"/>
  <c r="P7581"/>
  <c r="P7582"/>
  <c r="P7583"/>
  <c r="P7584"/>
  <c r="P7585"/>
  <c r="P7586"/>
  <c r="P7587"/>
  <c r="P7588"/>
  <c r="P7589"/>
  <c r="P7590"/>
  <c r="P7591"/>
  <c r="P7592"/>
  <c r="P7593"/>
  <c r="P7594"/>
  <c r="P7595"/>
  <c r="P7596"/>
  <c r="P7597"/>
  <c r="P7598"/>
  <c r="P7599"/>
  <c r="P7600"/>
  <c r="P7601"/>
  <c r="P7602"/>
  <c r="P7603"/>
  <c r="P7604"/>
  <c r="P7605"/>
  <c r="P7606"/>
  <c r="P7607"/>
  <c r="P7608"/>
  <c r="P7609"/>
  <c r="P7610"/>
  <c r="P7611"/>
  <c r="P7612"/>
  <c r="P7613"/>
  <c r="P7614"/>
  <c r="P7615"/>
  <c r="P7616"/>
  <c r="P7617"/>
  <c r="P7618"/>
  <c r="P7619"/>
  <c r="P7620"/>
  <c r="P7621"/>
  <c r="P7622"/>
  <c r="P7623"/>
  <c r="P7624"/>
  <c r="P7625"/>
  <c r="P7626"/>
  <c r="P7627"/>
  <c r="P7628"/>
  <c r="P7629"/>
  <c r="P7630"/>
  <c r="P7631"/>
  <c r="P7632"/>
  <c r="P7633"/>
  <c r="P7634"/>
  <c r="P7635"/>
  <c r="P7636"/>
  <c r="P7637"/>
  <c r="P7638"/>
  <c r="P7639"/>
  <c r="P7640"/>
  <c r="P7641"/>
  <c r="P7642"/>
  <c r="P7643"/>
  <c r="P7644"/>
  <c r="P7645"/>
  <c r="P7646"/>
  <c r="P7647"/>
  <c r="P7648"/>
  <c r="P7649"/>
  <c r="P7650"/>
  <c r="P7651"/>
  <c r="P7652"/>
  <c r="P7653"/>
  <c r="P7654"/>
  <c r="P7655"/>
  <c r="P7656"/>
  <c r="P7657"/>
  <c r="P7658"/>
  <c r="P7659"/>
  <c r="P7660"/>
  <c r="P7661"/>
  <c r="P7662"/>
  <c r="P7663"/>
  <c r="P7664"/>
  <c r="P7665"/>
  <c r="P7666"/>
  <c r="P7667"/>
  <c r="P7668"/>
  <c r="P7669"/>
  <c r="P7670"/>
  <c r="P7671"/>
  <c r="P7672"/>
  <c r="P7673"/>
  <c r="P7674"/>
  <c r="P7675"/>
  <c r="P7676"/>
  <c r="P7677"/>
  <c r="P7678"/>
  <c r="P7679"/>
  <c r="P7680"/>
  <c r="P7681"/>
  <c r="P7682"/>
  <c r="P7683"/>
  <c r="P7684"/>
  <c r="P7685"/>
  <c r="P7686"/>
  <c r="P7687"/>
  <c r="P7688"/>
  <c r="P7689"/>
  <c r="P7690"/>
  <c r="P7691"/>
  <c r="P7692"/>
  <c r="P7693"/>
  <c r="P7694"/>
  <c r="P7695"/>
  <c r="P7696"/>
  <c r="P7697"/>
  <c r="P7698"/>
  <c r="P7699"/>
  <c r="P7700"/>
  <c r="P7701"/>
  <c r="P7702"/>
  <c r="P7703"/>
  <c r="P7704"/>
  <c r="P7705"/>
  <c r="P7706"/>
  <c r="P7707"/>
  <c r="P7708"/>
  <c r="P7709"/>
  <c r="P7710"/>
  <c r="P7711"/>
  <c r="P7712"/>
  <c r="P7713"/>
  <c r="P7714"/>
  <c r="P7715"/>
  <c r="P7716"/>
  <c r="P7717"/>
  <c r="P7718"/>
  <c r="P7719"/>
  <c r="P7720"/>
  <c r="P7721"/>
  <c r="P7722"/>
  <c r="P7723"/>
  <c r="P7724"/>
  <c r="P7725"/>
  <c r="P7726"/>
  <c r="P7727"/>
  <c r="P7728"/>
  <c r="P7729"/>
  <c r="P7730"/>
  <c r="P7731"/>
  <c r="P7732"/>
  <c r="P7733"/>
  <c r="P7734"/>
  <c r="P7735"/>
  <c r="P7736"/>
  <c r="P7737"/>
  <c r="P7738"/>
  <c r="P7739"/>
  <c r="P7740"/>
  <c r="P7741"/>
  <c r="P7742"/>
  <c r="P7743"/>
  <c r="P7744"/>
  <c r="P7745"/>
  <c r="P7746"/>
  <c r="P7747"/>
  <c r="P7748"/>
  <c r="P7749"/>
  <c r="P7750"/>
  <c r="P7751"/>
  <c r="P7752"/>
  <c r="P7753"/>
  <c r="P7754"/>
  <c r="P7755"/>
  <c r="P7756"/>
  <c r="P7757"/>
  <c r="P7758"/>
  <c r="P7759"/>
  <c r="P7760"/>
  <c r="P7761"/>
  <c r="P7762"/>
  <c r="P7763"/>
  <c r="P7764"/>
  <c r="P7765"/>
  <c r="P7766"/>
  <c r="P7767"/>
  <c r="P7768"/>
  <c r="P7769"/>
  <c r="P7770"/>
  <c r="P7771"/>
  <c r="P7772"/>
  <c r="P7773"/>
  <c r="P7774"/>
  <c r="P7775"/>
  <c r="P7776"/>
  <c r="P7777"/>
  <c r="P7778"/>
  <c r="P7779"/>
  <c r="P7780"/>
  <c r="P7781"/>
  <c r="P7782"/>
  <c r="P7783"/>
  <c r="P7784"/>
  <c r="P7785"/>
  <c r="P7786"/>
  <c r="P7787"/>
  <c r="P7788"/>
  <c r="P7789"/>
  <c r="P7790"/>
  <c r="P7791"/>
  <c r="P7792"/>
  <c r="P7793"/>
  <c r="P7794"/>
  <c r="P7795"/>
  <c r="P7796"/>
  <c r="P7797"/>
  <c r="P7798"/>
  <c r="P7799"/>
  <c r="P7800"/>
  <c r="P7801"/>
  <c r="P7802"/>
  <c r="P7803"/>
  <c r="P7804"/>
  <c r="P7805"/>
  <c r="P7806"/>
  <c r="P7807"/>
  <c r="P7808"/>
  <c r="P7809"/>
  <c r="P7810"/>
  <c r="P7811"/>
  <c r="P7812"/>
  <c r="P7813"/>
  <c r="P7814"/>
  <c r="P7815"/>
  <c r="P7816"/>
  <c r="P7817"/>
  <c r="P7818"/>
  <c r="P7819"/>
  <c r="P7820"/>
  <c r="P7821"/>
  <c r="P7822"/>
  <c r="P7823"/>
  <c r="P7824"/>
  <c r="P7825"/>
  <c r="P7826"/>
  <c r="P7827"/>
  <c r="P7828"/>
  <c r="P7829"/>
  <c r="P7830"/>
  <c r="P7831"/>
  <c r="P7832"/>
  <c r="P7833"/>
  <c r="P7834"/>
  <c r="P7835"/>
  <c r="P7836"/>
  <c r="P7837"/>
  <c r="P7838"/>
  <c r="P7839"/>
  <c r="P7840"/>
  <c r="P7841"/>
  <c r="P7842"/>
  <c r="P7843"/>
  <c r="P7844"/>
  <c r="P7845"/>
  <c r="P7846"/>
  <c r="P7847"/>
  <c r="P7848"/>
  <c r="P7849"/>
  <c r="P7850"/>
  <c r="P7851"/>
  <c r="P7852"/>
  <c r="P7853"/>
  <c r="P7854"/>
  <c r="P7855"/>
  <c r="P7856"/>
  <c r="P7857"/>
  <c r="P7858"/>
  <c r="P7859"/>
  <c r="P7860"/>
  <c r="P7861"/>
  <c r="P7862"/>
  <c r="P7863"/>
  <c r="P7864"/>
  <c r="P7865"/>
  <c r="P7866"/>
  <c r="P7867"/>
  <c r="P7868"/>
  <c r="P7869"/>
  <c r="P7870"/>
  <c r="P7871"/>
  <c r="P7872"/>
  <c r="P7873"/>
  <c r="P7874"/>
  <c r="P7875"/>
  <c r="P7876"/>
  <c r="P7877"/>
  <c r="P7878"/>
  <c r="P7879"/>
  <c r="P7880"/>
  <c r="P7881"/>
  <c r="P7882"/>
  <c r="P7883"/>
  <c r="P7884"/>
  <c r="P7885"/>
  <c r="P7886"/>
  <c r="P7887"/>
  <c r="P7888"/>
  <c r="P7889"/>
  <c r="P7890"/>
  <c r="P7891"/>
  <c r="P7892"/>
  <c r="P7893"/>
  <c r="P7894"/>
  <c r="P7895"/>
  <c r="P7896"/>
  <c r="P7897"/>
  <c r="P7898"/>
  <c r="P7899"/>
  <c r="P7900"/>
  <c r="P7901"/>
  <c r="P7902"/>
  <c r="P7903"/>
  <c r="P7904"/>
  <c r="P7905"/>
  <c r="P7906"/>
  <c r="P7907"/>
  <c r="P7908"/>
  <c r="P7909"/>
  <c r="P7910"/>
  <c r="P7911"/>
  <c r="P7912"/>
  <c r="P7913"/>
  <c r="P7914"/>
  <c r="P7915"/>
  <c r="P7916"/>
  <c r="P7917"/>
  <c r="P7918"/>
  <c r="P7919"/>
  <c r="P7920"/>
  <c r="P7921"/>
  <c r="P7922"/>
  <c r="P7923"/>
  <c r="P7924"/>
  <c r="P7925"/>
  <c r="P7926"/>
  <c r="P7927"/>
  <c r="P7928"/>
  <c r="P7929"/>
  <c r="P7930"/>
  <c r="P7931"/>
  <c r="P7932"/>
  <c r="P7933"/>
  <c r="P7934"/>
  <c r="P7935"/>
  <c r="P7936"/>
  <c r="P7937"/>
  <c r="P7938"/>
  <c r="P7939"/>
  <c r="P7940"/>
  <c r="P7941"/>
  <c r="P7942"/>
  <c r="P7943"/>
  <c r="P7944"/>
  <c r="P7945"/>
  <c r="P7946"/>
  <c r="P7947"/>
  <c r="P7948"/>
  <c r="P7949"/>
  <c r="P7950"/>
  <c r="P7951"/>
  <c r="P7952"/>
  <c r="P7953"/>
  <c r="P7954"/>
  <c r="P7955"/>
  <c r="P7956"/>
  <c r="P7957"/>
  <c r="P7958"/>
  <c r="P7959"/>
  <c r="P7960"/>
  <c r="P7961"/>
  <c r="P7962"/>
  <c r="P7963"/>
  <c r="P7964"/>
  <c r="P7965"/>
  <c r="P7966"/>
  <c r="P7967"/>
  <c r="P7968"/>
  <c r="P7969"/>
  <c r="P7970"/>
  <c r="P7971"/>
  <c r="P7972"/>
  <c r="P7973"/>
  <c r="P7974"/>
  <c r="P7975"/>
  <c r="P7976"/>
  <c r="P7977"/>
  <c r="P7978"/>
  <c r="P7979"/>
  <c r="P7980"/>
  <c r="P7981"/>
  <c r="P7982"/>
  <c r="P7983"/>
  <c r="P7984"/>
  <c r="P7985"/>
  <c r="P7986"/>
  <c r="P7987"/>
  <c r="P7988"/>
  <c r="P7989"/>
  <c r="P7990"/>
  <c r="P7991"/>
  <c r="P7992"/>
  <c r="P7993"/>
  <c r="P7994"/>
  <c r="P7995"/>
  <c r="P7996"/>
  <c r="P7997"/>
  <c r="P7998"/>
  <c r="P7999"/>
  <c r="P8000"/>
  <c r="P8001"/>
  <c r="P8002"/>
  <c r="P8003"/>
  <c r="P8004"/>
  <c r="P8005"/>
  <c r="P8006"/>
  <c r="P8007"/>
  <c r="P8008"/>
  <c r="P8009"/>
  <c r="P8010"/>
  <c r="P8011"/>
  <c r="P8012"/>
  <c r="P8013"/>
  <c r="P8014"/>
  <c r="P8015"/>
  <c r="P8016"/>
  <c r="P8017"/>
  <c r="P8018"/>
  <c r="P8019"/>
  <c r="P8020"/>
  <c r="P8021"/>
  <c r="P8022"/>
  <c r="P8023"/>
  <c r="P8024"/>
  <c r="P8025"/>
  <c r="P8026"/>
  <c r="P8027"/>
  <c r="P8028"/>
  <c r="P8029"/>
  <c r="P8030"/>
  <c r="P8031"/>
  <c r="P8032"/>
  <c r="P8033"/>
  <c r="P8034"/>
  <c r="P8035"/>
  <c r="P8036"/>
  <c r="P8037"/>
  <c r="P8038"/>
  <c r="P8039"/>
  <c r="P8040"/>
  <c r="P8041"/>
  <c r="P8042"/>
  <c r="P8043"/>
  <c r="P8044"/>
  <c r="P8045"/>
  <c r="P8046"/>
  <c r="P8047"/>
  <c r="P8048"/>
  <c r="P8049"/>
  <c r="P8050"/>
  <c r="P8051"/>
  <c r="P8052"/>
  <c r="P8053"/>
  <c r="P8054"/>
  <c r="P8055"/>
  <c r="P8056"/>
  <c r="P8057"/>
  <c r="P8058"/>
  <c r="P8059"/>
  <c r="P8060"/>
  <c r="P8061"/>
  <c r="P8062"/>
  <c r="P8063"/>
  <c r="P8064"/>
  <c r="P8065"/>
  <c r="P8066"/>
  <c r="P8067"/>
  <c r="P8068"/>
  <c r="P8069"/>
  <c r="P8070"/>
  <c r="P8071"/>
  <c r="P8072"/>
  <c r="P8073"/>
  <c r="P8074"/>
  <c r="P8075"/>
  <c r="P8076"/>
  <c r="P8077"/>
  <c r="P8078"/>
  <c r="P8079"/>
  <c r="P8080"/>
  <c r="P8081"/>
  <c r="P8082"/>
  <c r="P8083"/>
  <c r="P8084"/>
  <c r="P8085"/>
  <c r="P8086"/>
  <c r="P8087"/>
  <c r="P8088"/>
  <c r="P8089"/>
  <c r="P8090"/>
  <c r="P8091"/>
  <c r="P8092"/>
  <c r="P8093"/>
  <c r="P8094"/>
  <c r="P8095"/>
  <c r="P8096"/>
  <c r="P8097"/>
  <c r="P8098"/>
  <c r="P8099"/>
  <c r="P8100"/>
  <c r="P8101"/>
  <c r="P8102"/>
  <c r="P8103"/>
  <c r="P8104"/>
  <c r="P8105"/>
  <c r="P8106"/>
  <c r="P8107"/>
  <c r="P8108"/>
  <c r="P8109"/>
  <c r="P8110"/>
  <c r="P8111"/>
  <c r="P8112"/>
  <c r="P8113"/>
  <c r="P8114"/>
  <c r="P8115"/>
  <c r="P8116"/>
  <c r="P8117"/>
  <c r="P8118"/>
  <c r="P8119"/>
  <c r="P8120"/>
  <c r="P8121"/>
  <c r="P8122"/>
  <c r="P8123"/>
  <c r="P8124"/>
  <c r="P8125"/>
  <c r="P8126"/>
  <c r="P8127"/>
  <c r="P8128"/>
  <c r="P8129"/>
  <c r="P8130"/>
  <c r="P8131"/>
  <c r="P8132"/>
  <c r="P8133"/>
  <c r="P8134"/>
  <c r="P8135"/>
  <c r="P8136"/>
  <c r="P8137"/>
  <c r="P8138"/>
  <c r="P8139"/>
  <c r="P8140"/>
  <c r="P8141"/>
  <c r="P8142"/>
  <c r="P8143"/>
  <c r="P8144"/>
  <c r="P8145"/>
  <c r="P8146"/>
  <c r="P8147"/>
  <c r="P8148"/>
  <c r="P8149"/>
  <c r="P8150"/>
  <c r="P8151"/>
  <c r="P8152"/>
  <c r="P8153"/>
  <c r="P8154"/>
  <c r="P8155"/>
  <c r="P8156"/>
  <c r="P8157"/>
  <c r="P8158"/>
  <c r="P8159"/>
  <c r="P8160"/>
  <c r="P8161"/>
  <c r="P8162"/>
  <c r="P8163"/>
  <c r="P8164"/>
  <c r="P8165"/>
  <c r="P8166"/>
  <c r="P8167"/>
  <c r="P8168"/>
  <c r="P8169"/>
  <c r="P8170"/>
  <c r="P8171"/>
  <c r="P8172"/>
  <c r="P8173"/>
  <c r="P8174"/>
  <c r="P8175"/>
  <c r="P8176"/>
  <c r="P8177"/>
  <c r="P8178"/>
  <c r="P8179"/>
  <c r="P8180"/>
  <c r="P8181"/>
  <c r="P8182"/>
  <c r="P8183"/>
  <c r="P8184"/>
  <c r="P8185"/>
  <c r="P8186"/>
  <c r="P8187"/>
  <c r="P8188"/>
  <c r="P8189"/>
  <c r="P8190"/>
  <c r="P8191"/>
  <c r="P8192"/>
  <c r="P8193"/>
  <c r="P8194"/>
  <c r="P8195"/>
  <c r="P8196"/>
  <c r="P8197"/>
  <c r="P8198"/>
  <c r="P8199"/>
  <c r="P8200"/>
  <c r="P8201"/>
  <c r="P8202"/>
  <c r="P8203"/>
  <c r="P8204"/>
  <c r="P8205"/>
  <c r="P8206"/>
  <c r="P8207"/>
  <c r="P8208"/>
  <c r="P8209"/>
  <c r="P8210"/>
  <c r="P8211"/>
  <c r="P8212"/>
  <c r="P8213"/>
  <c r="P8214"/>
  <c r="P8215"/>
  <c r="P8216"/>
  <c r="P8217"/>
  <c r="P8218"/>
  <c r="P8219"/>
  <c r="P8220"/>
  <c r="P8221"/>
  <c r="P8222"/>
  <c r="P8223"/>
  <c r="P8224"/>
  <c r="P8225"/>
  <c r="P8226"/>
  <c r="P8227"/>
  <c r="P8228"/>
  <c r="P8229"/>
  <c r="P8230"/>
  <c r="P8231"/>
  <c r="P8232"/>
  <c r="P8233"/>
  <c r="P8234"/>
  <c r="P8235"/>
  <c r="P8236"/>
  <c r="P8237"/>
  <c r="P8238"/>
  <c r="P8239"/>
  <c r="P8240"/>
  <c r="P8241"/>
  <c r="P8242"/>
  <c r="P8243"/>
  <c r="P8244"/>
  <c r="P8245"/>
  <c r="P8246"/>
  <c r="P8247"/>
  <c r="P8248"/>
  <c r="P8249"/>
  <c r="P8250"/>
  <c r="P8251"/>
  <c r="P8252"/>
  <c r="P8253"/>
  <c r="P8254"/>
  <c r="P8255"/>
  <c r="P8256"/>
  <c r="P8257"/>
  <c r="P8258"/>
  <c r="P8259"/>
  <c r="P8260"/>
  <c r="P8261"/>
  <c r="P8262"/>
  <c r="P8263"/>
  <c r="P8264"/>
  <c r="P8265"/>
  <c r="P8266"/>
  <c r="P8267"/>
  <c r="P8268"/>
  <c r="P8269"/>
  <c r="P8270"/>
  <c r="P8271"/>
  <c r="P8272"/>
  <c r="P8273"/>
  <c r="P8274"/>
  <c r="P8275"/>
  <c r="P8276"/>
  <c r="P8277"/>
  <c r="P8278"/>
  <c r="P8279"/>
  <c r="P8280"/>
  <c r="P8281"/>
  <c r="P8282"/>
  <c r="P8283"/>
  <c r="P8284"/>
  <c r="P8285"/>
  <c r="P8286"/>
  <c r="P8287"/>
  <c r="P8288"/>
  <c r="P8289"/>
  <c r="P8290"/>
  <c r="P8291"/>
  <c r="P8292"/>
  <c r="P8293"/>
  <c r="P8294"/>
  <c r="P8295"/>
  <c r="P8296"/>
  <c r="P8297"/>
  <c r="P8298"/>
  <c r="P8299"/>
  <c r="P8300"/>
  <c r="P8301"/>
  <c r="P8302"/>
  <c r="P8303"/>
  <c r="P8304"/>
  <c r="P8305"/>
  <c r="P8306"/>
  <c r="P8307"/>
  <c r="P8308"/>
  <c r="P8309"/>
  <c r="P8310"/>
  <c r="P8311"/>
  <c r="P8312"/>
  <c r="P8313"/>
  <c r="P8314"/>
  <c r="P8315"/>
  <c r="P8316"/>
  <c r="P8317"/>
  <c r="P8318"/>
  <c r="P8319"/>
  <c r="P8320"/>
  <c r="P8321"/>
  <c r="P8322"/>
  <c r="P8323"/>
  <c r="P8324"/>
  <c r="P8325"/>
  <c r="P8326"/>
  <c r="P8327"/>
  <c r="P8328"/>
  <c r="P8329"/>
  <c r="P8330"/>
  <c r="P8331"/>
  <c r="P8332"/>
  <c r="P8333"/>
  <c r="P8334"/>
  <c r="P8335"/>
  <c r="P8336"/>
  <c r="P8337"/>
  <c r="P8338"/>
  <c r="P8339"/>
  <c r="P8340"/>
  <c r="P8341"/>
  <c r="P8342"/>
  <c r="P8343"/>
  <c r="P8344"/>
  <c r="P8345"/>
  <c r="P8346"/>
  <c r="P8347"/>
  <c r="P8348"/>
  <c r="P8349"/>
  <c r="P8350"/>
  <c r="P8351"/>
  <c r="P8352"/>
  <c r="P8353"/>
  <c r="P8354"/>
  <c r="P8355"/>
  <c r="P8356"/>
  <c r="P8357"/>
  <c r="P8358"/>
  <c r="P8359"/>
  <c r="P8360"/>
  <c r="P8361"/>
  <c r="P8362"/>
  <c r="P8363"/>
  <c r="P8364"/>
  <c r="P8365"/>
  <c r="P8366"/>
  <c r="P8367"/>
  <c r="P8368"/>
  <c r="P8369"/>
  <c r="P8370"/>
  <c r="P8371"/>
  <c r="P8372"/>
  <c r="P8373"/>
  <c r="P8374"/>
  <c r="P8375"/>
  <c r="P8376"/>
  <c r="P8377"/>
  <c r="P8378"/>
  <c r="P8379"/>
  <c r="P8380"/>
  <c r="P8381"/>
  <c r="P8382"/>
  <c r="P8383"/>
  <c r="P8384"/>
  <c r="P8385"/>
  <c r="P8386"/>
  <c r="P8387"/>
  <c r="P8388"/>
  <c r="P8389"/>
  <c r="P8390"/>
  <c r="P8391"/>
  <c r="P8392"/>
  <c r="P8393"/>
  <c r="P8394"/>
  <c r="P8395"/>
  <c r="P8396"/>
  <c r="P8397"/>
  <c r="P8398"/>
  <c r="P8399"/>
  <c r="P8400"/>
  <c r="P8401"/>
  <c r="P8402"/>
  <c r="P8403"/>
  <c r="P8404"/>
  <c r="P8405"/>
  <c r="P8406"/>
  <c r="P8407"/>
  <c r="P8408"/>
  <c r="P8409"/>
  <c r="P8410"/>
  <c r="P8411"/>
  <c r="P8412"/>
  <c r="P8413"/>
  <c r="P8414"/>
  <c r="P8415"/>
  <c r="P8416"/>
  <c r="P8417"/>
  <c r="P8418"/>
  <c r="P8419"/>
  <c r="P8420"/>
  <c r="P8421"/>
  <c r="P8422"/>
  <c r="P8423"/>
  <c r="P8424"/>
  <c r="P8425"/>
  <c r="P8426"/>
  <c r="P8427"/>
  <c r="P8428"/>
  <c r="P8429"/>
  <c r="P8430"/>
  <c r="P8431"/>
  <c r="P8432"/>
  <c r="P8433"/>
  <c r="P8434"/>
  <c r="P8435"/>
  <c r="P8436"/>
  <c r="P8437"/>
  <c r="P8438"/>
  <c r="P8439"/>
  <c r="P8440"/>
  <c r="P8441"/>
  <c r="P8442"/>
  <c r="P8443"/>
  <c r="P8444"/>
  <c r="P8445"/>
  <c r="P8446"/>
  <c r="P8447"/>
  <c r="P8448"/>
  <c r="P8449"/>
  <c r="P8450"/>
  <c r="P8451"/>
  <c r="P8452"/>
  <c r="P8453"/>
  <c r="P8454"/>
  <c r="P8455"/>
  <c r="P8456"/>
  <c r="P8457"/>
  <c r="P8458"/>
  <c r="P8459"/>
  <c r="P8460"/>
  <c r="P8461"/>
  <c r="P8462"/>
  <c r="P8463"/>
  <c r="P8464"/>
  <c r="P8465"/>
  <c r="P8466"/>
  <c r="P8467"/>
  <c r="P8468"/>
  <c r="P8469"/>
  <c r="P8470"/>
  <c r="P8471"/>
  <c r="P8472"/>
  <c r="P8473"/>
  <c r="P8474"/>
  <c r="P8475"/>
  <c r="P8476"/>
  <c r="P8477"/>
  <c r="P8478"/>
  <c r="P8479"/>
  <c r="P8480"/>
  <c r="P8481"/>
  <c r="P8482"/>
  <c r="P8483"/>
  <c r="P8484"/>
  <c r="P8485"/>
  <c r="P8486"/>
  <c r="P8487"/>
  <c r="P8488"/>
  <c r="P8489"/>
  <c r="P8490"/>
  <c r="P8491"/>
  <c r="P8492"/>
  <c r="P8493"/>
  <c r="P8494"/>
  <c r="P8495"/>
  <c r="P8496"/>
  <c r="P8497"/>
  <c r="P8498"/>
  <c r="P8499"/>
  <c r="P8500"/>
  <c r="P8501"/>
  <c r="P8502"/>
  <c r="P8503"/>
  <c r="P8504"/>
  <c r="P8505"/>
  <c r="P8506"/>
  <c r="P8507"/>
  <c r="P8508"/>
  <c r="P8509"/>
  <c r="P8510"/>
  <c r="P8511"/>
  <c r="P8512"/>
  <c r="P8513"/>
  <c r="P8514"/>
  <c r="P8515"/>
  <c r="P8516"/>
  <c r="P8517"/>
  <c r="P8518"/>
  <c r="P8519"/>
  <c r="P8520"/>
  <c r="P8521"/>
  <c r="P8522"/>
  <c r="P8523"/>
  <c r="P8524"/>
  <c r="P8525"/>
  <c r="P8526"/>
  <c r="P8527"/>
  <c r="P8528"/>
  <c r="P8529"/>
  <c r="P8530"/>
  <c r="P8531"/>
  <c r="P8532"/>
  <c r="P8533"/>
  <c r="P8534"/>
  <c r="P8535"/>
  <c r="P8536"/>
  <c r="P8537"/>
  <c r="P8538"/>
  <c r="P8539"/>
  <c r="P8540"/>
  <c r="P8541"/>
  <c r="P8542"/>
  <c r="P8543"/>
  <c r="P8544"/>
  <c r="P8545"/>
  <c r="P8546"/>
  <c r="P8547"/>
  <c r="P8548"/>
  <c r="P8549"/>
  <c r="P8550"/>
  <c r="P8551"/>
  <c r="P8552"/>
  <c r="P8553"/>
  <c r="P8554"/>
  <c r="P8555"/>
  <c r="P8556"/>
  <c r="P8557"/>
  <c r="P8558"/>
  <c r="P8559"/>
  <c r="P8560"/>
  <c r="P8561"/>
  <c r="P8562"/>
  <c r="P8563"/>
  <c r="P8564"/>
  <c r="P8565"/>
  <c r="P8566"/>
  <c r="P8567"/>
  <c r="P8568"/>
  <c r="P8569"/>
  <c r="P8570"/>
  <c r="P8571"/>
  <c r="P8572"/>
  <c r="P8573"/>
  <c r="P8574"/>
  <c r="P8575"/>
  <c r="P8576"/>
  <c r="P8577"/>
  <c r="P8578"/>
  <c r="P8579"/>
  <c r="P8580"/>
  <c r="P8581"/>
  <c r="P8582"/>
  <c r="P8583"/>
  <c r="P8584"/>
  <c r="P8585"/>
  <c r="P8586"/>
  <c r="P8587"/>
  <c r="P8588"/>
  <c r="P8589"/>
  <c r="P8590"/>
  <c r="P8591"/>
  <c r="P8592"/>
  <c r="P8593"/>
  <c r="P8594"/>
  <c r="P8595"/>
  <c r="P8596"/>
  <c r="P8597"/>
  <c r="P8598"/>
  <c r="P8599"/>
  <c r="P8600"/>
  <c r="P8601"/>
  <c r="P8602"/>
  <c r="P8603"/>
  <c r="P8604"/>
  <c r="P8605"/>
  <c r="P8606"/>
  <c r="P8607"/>
  <c r="P8608"/>
  <c r="P8609"/>
  <c r="P8610"/>
  <c r="P8611"/>
  <c r="P8612"/>
  <c r="P8613"/>
  <c r="P8614"/>
  <c r="P8615"/>
  <c r="P8616"/>
  <c r="P8617"/>
  <c r="P8618"/>
  <c r="P8619"/>
  <c r="P8620"/>
  <c r="P8621"/>
  <c r="P8622"/>
  <c r="P8623"/>
  <c r="P8624"/>
  <c r="P8625"/>
  <c r="P8626"/>
  <c r="P8627"/>
  <c r="P8628"/>
  <c r="P8629"/>
  <c r="P8630"/>
  <c r="P8631"/>
  <c r="P8632"/>
  <c r="P8633"/>
  <c r="P8634"/>
  <c r="P8635"/>
  <c r="P8636"/>
  <c r="P8637"/>
  <c r="P8638"/>
  <c r="P8639"/>
  <c r="P8640"/>
  <c r="P8641"/>
  <c r="P8642"/>
  <c r="P8643"/>
  <c r="P8644"/>
  <c r="P8645"/>
  <c r="P8646"/>
  <c r="P8647"/>
  <c r="P8648"/>
  <c r="P8649"/>
  <c r="P8650"/>
  <c r="P8651"/>
  <c r="P8652"/>
  <c r="P8653"/>
  <c r="P8654"/>
  <c r="P8655"/>
  <c r="P8656"/>
  <c r="P8657"/>
  <c r="P8658"/>
  <c r="P8659"/>
  <c r="P8660"/>
  <c r="P8661"/>
  <c r="P8662"/>
  <c r="P8663"/>
  <c r="P8664"/>
  <c r="P8665"/>
  <c r="P8666"/>
  <c r="P8667"/>
  <c r="P8668"/>
  <c r="P8669"/>
  <c r="P8670"/>
  <c r="P8671"/>
  <c r="P8672"/>
  <c r="P8673"/>
  <c r="P8674"/>
  <c r="P8675"/>
  <c r="P8676"/>
  <c r="P8677"/>
  <c r="P8678"/>
  <c r="P8679"/>
  <c r="P8680"/>
  <c r="P8681"/>
  <c r="P8682"/>
  <c r="P8683"/>
  <c r="P8684"/>
  <c r="P8685"/>
  <c r="P8686"/>
  <c r="P8687"/>
  <c r="P8688"/>
  <c r="P8689"/>
  <c r="P8690"/>
  <c r="P8691"/>
  <c r="P8692"/>
  <c r="P8693"/>
  <c r="P8694"/>
  <c r="P8695"/>
  <c r="P8696"/>
  <c r="P8697"/>
  <c r="P8698"/>
  <c r="P8699"/>
  <c r="P8700"/>
  <c r="P8701"/>
  <c r="P8702"/>
  <c r="P8703"/>
  <c r="P8704"/>
  <c r="P8705"/>
  <c r="P8706"/>
  <c r="P8707"/>
  <c r="P8708"/>
  <c r="P8709"/>
  <c r="P8710"/>
  <c r="P8711"/>
  <c r="P8712"/>
  <c r="P8713"/>
  <c r="P8714"/>
  <c r="P8715"/>
  <c r="P8716"/>
  <c r="P8717"/>
  <c r="P8718"/>
  <c r="P8719"/>
  <c r="P8720"/>
  <c r="P8721"/>
  <c r="P8722"/>
  <c r="P8723"/>
  <c r="P8724"/>
  <c r="P8725"/>
  <c r="P8726"/>
  <c r="P8727"/>
  <c r="P8728"/>
  <c r="P8729"/>
  <c r="P8730"/>
  <c r="P8731"/>
  <c r="P8732"/>
  <c r="P8733"/>
  <c r="P8734"/>
  <c r="P8735"/>
  <c r="P8736"/>
  <c r="P8737"/>
  <c r="P8738"/>
  <c r="P8739"/>
  <c r="P8740"/>
  <c r="P8741"/>
  <c r="P8742"/>
  <c r="P8743"/>
  <c r="P8744"/>
  <c r="P8745"/>
  <c r="P8746"/>
  <c r="P8747"/>
  <c r="P8748"/>
  <c r="P8749"/>
  <c r="P8750"/>
  <c r="P8751"/>
  <c r="P8752"/>
  <c r="P8753"/>
  <c r="P8754"/>
  <c r="P8755"/>
  <c r="P8756"/>
  <c r="P8757"/>
  <c r="P8758"/>
  <c r="P8759"/>
  <c r="P8760"/>
  <c r="P8761"/>
  <c r="P8762"/>
  <c r="P8763"/>
  <c r="P8764"/>
  <c r="P8765"/>
  <c r="P8766"/>
  <c r="P8767"/>
  <c r="P8768"/>
  <c r="P8769"/>
  <c r="P8770"/>
  <c r="P8771"/>
  <c r="P8772"/>
  <c r="P8773"/>
  <c r="P8774"/>
  <c r="P8775"/>
  <c r="P8776"/>
  <c r="P8777"/>
  <c r="P8778"/>
  <c r="P8779"/>
  <c r="P8780"/>
  <c r="P8781"/>
  <c r="P8782"/>
  <c r="P8783"/>
  <c r="P8784"/>
  <c r="P8785"/>
  <c r="P8786"/>
  <c r="P8787"/>
  <c r="P8788"/>
  <c r="P8789"/>
  <c r="P8790"/>
  <c r="P8791"/>
  <c r="P8792"/>
  <c r="P8793"/>
  <c r="P8794"/>
  <c r="P8795"/>
  <c r="P8796"/>
  <c r="P8797"/>
  <c r="P8798"/>
  <c r="P8799"/>
  <c r="P8800"/>
  <c r="P8801"/>
  <c r="P8802"/>
  <c r="P8803"/>
  <c r="P8804"/>
  <c r="P8805"/>
  <c r="P8806"/>
  <c r="P8807"/>
  <c r="P8808"/>
  <c r="P8809"/>
  <c r="P8810"/>
  <c r="P8811"/>
  <c r="P8812"/>
  <c r="P8813"/>
  <c r="P8814"/>
  <c r="P8815"/>
  <c r="P8816"/>
  <c r="P8817"/>
  <c r="P8818"/>
  <c r="P8819"/>
  <c r="P8820"/>
  <c r="P8821"/>
  <c r="P8822"/>
  <c r="P8823"/>
  <c r="P8824"/>
  <c r="P8825"/>
  <c r="P8826"/>
  <c r="P8827"/>
  <c r="P8828"/>
  <c r="P8829"/>
  <c r="P8830"/>
  <c r="P8831"/>
  <c r="P8832"/>
  <c r="P8833"/>
  <c r="P8834"/>
  <c r="P8835"/>
  <c r="P8836"/>
  <c r="P8837"/>
  <c r="P8838"/>
  <c r="P8839"/>
  <c r="P8840"/>
  <c r="P8841"/>
  <c r="P8842"/>
  <c r="P8843"/>
  <c r="P8844"/>
  <c r="P8845"/>
  <c r="P8846"/>
  <c r="P8847"/>
  <c r="P8848"/>
  <c r="P8849"/>
  <c r="P8850"/>
  <c r="P8851"/>
  <c r="P8852"/>
  <c r="P8853"/>
  <c r="P8854"/>
  <c r="P8855"/>
  <c r="P8856"/>
  <c r="P8857"/>
  <c r="P8858"/>
  <c r="P8859"/>
  <c r="P8860"/>
  <c r="P8861"/>
  <c r="P8862"/>
  <c r="P8863"/>
  <c r="P8864"/>
  <c r="P8865"/>
  <c r="P8866"/>
  <c r="P8867"/>
  <c r="P8868"/>
  <c r="P8869"/>
  <c r="P8870"/>
  <c r="P8871"/>
  <c r="P8872"/>
  <c r="P8873"/>
  <c r="P8874"/>
  <c r="P8875"/>
  <c r="P8876"/>
  <c r="P8877"/>
  <c r="P8878"/>
  <c r="P8879"/>
  <c r="P8880"/>
  <c r="P8881"/>
  <c r="P8882"/>
  <c r="P8883"/>
  <c r="P8884"/>
  <c r="P8885"/>
  <c r="P8886"/>
  <c r="P8887"/>
  <c r="P8888"/>
  <c r="P8889"/>
  <c r="P8890"/>
  <c r="P8891"/>
  <c r="P8892"/>
  <c r="P8893"/>
  <c r="P8894"/>
  <c r="P8895"/>
  <c r="P8896"/>
  <c r="P8897"/>
  <c r="P8898"/>
  <c r="P8899"/>
  <c r="P8900"/>
  <c r="P8901"/>
  <c r="P8902"/>
  <c r="P8903"/>
  <c r="P8904"/>
  <c r="P8905"/>
  <c r="P8906"/>
  <c r="P8907"/>
  <c r="P8908"/>
  <c r="P8909"/>
  <c r="P8910"/>
  <c r="P8911"/>
  <c r="P8912"/>
  <c r="P8913"/>
  <c r="P8914"/>
  <c r="P8915"/>
  <c r="P8916"/>
  <c r="P8917"/>
  <c r="P8918"/>
  <c r="P8919"/>
  <c r="P8920"/>
  <c r="P8921"/>
  <c r="P8922"/>
  <c r="P8923"/>
  <c r="P8924"/>
  <c r="P8925"/>
  <c r="P8926"/>
  <c r="P8927"/>
  <c r="P8928"/>
  <c r="P8929"/>
  <c r="P8930"/>
  <c r="P8931"/>
  <c r="P8932"/>
  <c r="P8933"/>
  <c r="P8934"/>
  <c r="P8935"/>
  <c r="P8936"/>
  <c r="P8937"/>
  <c r="P8938"/>
  <c r="P8939"/>
  <c r="P8940"/>
  <c r="P8941"/>
  <c r="P8942"/>
  <c r="P8943"/>
  <c r="P8944"/>
  <c r="P8945"/>
  <c r="P8946"/>
  <c r="P8947"/>
  <c r="P8948"/>
  <c r="P8949"/>
  <c r="P8950"/>
  <c r="P8951"/>
  <c r="P8952"/>
  <c r="P8953"/>
  <c r="P8954"/>
  <c r="P8955"/>
  <c r="P8956"/>
  <c r="P8957"/>
  <c r="P8958"/>
  <c r="P8959"/>
  <c r="P8960"/>
  <c r="P8961"/>
  <c r="P8962"/>
  <c r="P8963"/>
  <c r="P8964"/>
  <c r="P8965"/>
  <c r="P8966"/>
  <c r="P8967"/>
  <c r="P8968"/>
  <c r="P8969"/>
  <c r="P8970"/>
  <c r="P8971"/>
  <c r="P8972"/>
  <c r="P8973"/>
  <c r="P8974"/>
  <c r="P8975"/>
  <c r="P8976"/>
  <c r="P8977"/>
  <c r="P8978"/>
  <c r="P8979"/>
  <c r="P8980"/>
  <c r="P8981"/>
  <c r="P8982"/>
  <c r="P8983"/>
  <c r="P8984"/>
  <c r="P8985"/>
  <c r="P8986"/>
  <c r="P8987"/>
  <c r="P8988"/>
  <c r="P8989"/>
  <c r="P8990"/>
  <c r="P8991"/>
  <c r="P8992"/>
  <c r="P8993"/>
  <c r="P8994"/>
  <c r="P8995"/>
  <c r="P8996"/>
  <c r="P8997"/>
  <c r="P8998"/>
  <c r="P8999"/>
  <c r="P9000"/>
  <c r="P9001"/>
  <c r="P9002"/>
  <c r="P9003"/>
  <c r="P9004"/>
  <c r="P9005"/>
  <c r="P9006"/>
  <c r="P9007"/>
  <c r="P9008"/>
  <c r="P9009"/>
  <c r="P9010"/>
  <c r="P9011"/>
  <c r="P9012"/>
  <c r="P9013"/>
  <c r="P9014"/>
  <c r="P9015"/>
  <c r="P9016"/>
  <c r="P9017"/>
  <c r="P9018"/>
  <c r="P9019"/>
  <c r="P9020"/>
  <c r="P9021"/>
  <c r="P9022"/>
  <c r="P9023"/>
  <c r="P9024"/>
  <c r="P9025"/>
  <c r="P9026"/>
  <c r="P9027"/>
  <c r="P9028"/>
  <c r="P9029"/>
  <c r="P9030"/>
  <c r="P9031"/>
  <c r="P9032"/>
  <c r="P9033"/>
  <c r="P9034"/>
  <c r="P9035"/>
  <c r="P9036"/>
  <c r="P9037"/>
  <c r="P9038"/>
  <c r="P9039"/>
  <c r="P9040"/>
  <c r="P9041"/>
  <c r="P9042"/>
  <c r="P9043"/>
  <c r="P9044"/>
  <c r="P9045"/>
  <c r="P9046"/>
  <c r="P9047"/>
  <c r="P9048"/>
  <c r="P9049"/>
  <c r="P9050"/>
  <c r="P9051"/>
  <c r="P9052"/>
  <c r="P9053"/>
  <c r="P9054"/>
  <c r="P9055"/>
  <c r="P9056"/>
  <c r="P9057"/>
  <c r="P9058"/>
  <c r="P9059"/>
  <c r="P9060"/>
  <c r="P9061"/>
  <c r="P9062"/>
  <c r="P9063"/>
  <c r="P9064"/>
  <c r="P9065"/>
  <c r="P9066"/>
  <c r="P9067"/>
  <c r="P9068"/>
  <c r="P9069"/>
  <c r="P9070"/>
  <c r="P9071"/>
  <c r="P9072"/>
  <c r="P9073"/>
  <c r="P9074"/>
  <c r="P9075"/>
  <c r="P9076"/>
  <c r="P9077"/>
  <c r="P9078"/>
  <c r="P9079"/>
  <c r="P9080"/>
  <c r="P9081"/>
  <c r="P9082"/>
  <c r="P9083"/>
  <c r="P9084"/>
  <c r="P9085"/>
  <c r="P9086"/>
  <c r="P9087"/>
  <c r="P9088"/>
  <c r="P9089"/>
  <c r="P9090"/>
  <c r="P9091"/>
  <c r="P9092"/>
  <c r="P9093"/>
  <c r="P9094"/>
  <c r="P9095"/>
  <c r="P9096"/>
  <c r="P9097"/>
  <c r="P9098"/>
  <c r="P9099"/>
  <c r="P9100"/>
  <c r="P9101"/>
  <c r="P9102"/>
  <c r="P9103"/>
  <c r="P9104"/>
  <c r="P9105"/>
  <c r="P9106"/>
  <c r="P9107"/>
  <c r="P9108"/>
  <c r="P9109"/>
  <c r="P9110"/>
  <c r="P9111"/>
  <c r="P9112"/>
  <c r="P9113"/>
  <c r="P9114"/>
  <c r="P9115"/>
  <c r="P9116"/>
  <c r="P9117"/>
  <c r="P9118"/>
  <c r="P9119"/>
  <c r="P9120"/>
  <c r="P9121"/>
  <c r="P9122"/>
  <c r="P9123"/>
  <c r="P9124"/>
  <c r="P9125"/>
  <c r="P9126"/>
  <c r="P9127"/>
  <c r="P9128"/>
  <c r="P9129"/>
  <c r="P9130"/>
  <c r="P9131"/>
  <c r="P9132"/>
  <c r="P9133"/>
  <c r="P9134"/>
  <c r="P9135"/>
  <c r="P9136"/>
  <c r="P9137"/>
  <c r="P9138"/>
  <c r="P9139"/>
  <c r="P9140"/>
  <c r="P9141"/>
  <c r="P9142"/>
  <c r="P9143"/>
  <c r="P9144"/>
  <c r="P9145"/>
  <c r="P9146"/>
  <c r="P9147"/>
  <c r="P9148"/>
  <c r="P9149"/>
  <c r="P9150"/>
  <c r="P9151"/>
  <c r="P9152"/>
  <c r="P9153"/>
  <c r="P9154"/>
  <c r="P9155"/>
  <c r="P9156"/>
  <c r="P9157"/>
  <c r="P9158"/>
  <c r="P9159"/>
  <c r="P9160"/>
  <c r="P9161"/>
  <c r="P9162"/>
  <c r="P9163"/>
  <c r="P9164"/>
  <c r="P9165"/>
  <c r="P9166"/>
  <c r="P9167"/>
  <c r="P9168"/>
  <c r="P9169"/>
  <c r="P9170"/>
  <c r="P9171"/>
  <c r="P9172"/>
  <c r="P9173"/>
  <c r="P9174"/>
  <c r="P9175"/>
  <c r="P9176"/>
  <c r="P9177"/>
  <c r="P9178"/>
  <c r="P9179"/>
  <c r="P9180"/>
  <c r="P9181"/>
  <c r="P9182"/>
  <c r="P9183"/>
  <c r="P9184"/>
  <c r="P9185"/>
  <c r="P9186"/>
  <c r="P9187"/>
  <c r="P9188"/>
  <c r="P9189"/>
  <c r="P9190"/>
  <c r="P9191"/>
  <c r="P9192"/>
  <c r="P9193"/>
  <c r="P9194"/>
  <c r="P9195"/>
  <c r="P9196"/>
  <c r="P9197"/>
  <c r="P9198"/>
  <c r="P9199"/>
  <c r="P9200"/>
  <c r="P9201"/>
  <c r="P9202"/>
  <c r="P9203"/>
  <c r="P9204"/>
  <c r="P9205"/>
  <c r="P9206"/>
  <c r="P9207"/>
  <c r="P9208"/>
  <c r="P9209"/>
  <c r="P9210"/>
  <c r="P9211"/>
  <c r="P9212"/>
  <c r="P9213"/>
  <c r="P9214"/>
  <c r="P9215"/>
  <c r="P9216"/>
  <c r="P9217"/>
  <c r="P9218"/>
  <c r="P9219"/>
  <c r="P9220"/>
  <c r="P9221"/>
  <c r="P9222"/>
  <c r="P9223"/>
  <c r="P9224"/>
  <c r="P9225"/>
  <c r="P9226"/>
  <c r="P9227"/>
  <c r="P9228"/>
  <c r="P9229"/>
  <c r="P9230"/>
  <c r="P9231"/>
  <c r="P9232"/>
  <c r="P9233"/>
  <c r="P9234"/>
  <c r="P9235"/>
  <c r="P9236"/>
  <c r="P9237"/>
  <c r="P9238"/>
  <c r="P9239"/>
  <c r="P9240"/>
  <c r="P9241"/>
  <c r="P9242"/>
  <c r="P9243"/>
  <c r="P9244"/>
  <c r="P9245"/>
  <c r="P9246"/>
  <c r="P9247"/>
  <c r="P9248"/>
  <c r="P9249"/>
  <c r="P9250"/>
  <c r="P9251"/>
  <c r="P9252"/>
  <c r="P9253"/>
  <c r="P9254"/>
  <c r="P9255"/>
  <c r="P9256"/>
  <c r="P9257"/>
  <c r="P9258"/>
  <c r="P9259"/>
  <c r="P9260"/>
  <c r="P9261"/>
  <c r="P9262"/>
  <c r="P9263"/>
  <c r="P9264"/>
  <c r="P9265"/>
  <c r="P9266"/>
  <c r="P9267"/>
  <c r="P9268"/>
  <c r="P9269"/>
  <c r="P9270"/>
  <c r="P9271"/>
  <c r="P9272"/>
  <c r="P9273"/>
  <c r="P9274"/>
  <c r="P9275"/>
  <c r="P9276"/>
  <c r="P9277"/>
  <c r="P9278"/>
  <c r="P9279"/>
  <c r="P9280"/>
  <c r="P9281"/>
  <c r="P9282"/>
  <c r="P9283"/>
  <c r="P9284"/>
  <c r="P9285"/>
  <c r="P9286"/>
  <c r="P9287"/>
  <c r="P9288"/>
  <c r="P9289"/>
  <c r="P9290"/>
  <c r="P9291"/>
  <c r="P9292"/>
  <c r="P9293"/>
  <c r="P9294"/>
  <c r="P9295"/>
  <c r="P9296"/>
  <c r="P9297"/>
  <c r="P9298"/>
  <c r="P9299"/>
  <c r="P9300"/>
  <c r="P9301"/>
  <c r="P9302"/>
  <c r="P9303"/>
  <c r="P9304"/>
  <c r="P9305"/>
  <c r="P9306"/>
  <c r="P9307"/>
  <c r="P9308"/>
  <c r="P9309"/>
  <c r="P9310"/>
  <c r="P9311"/>
  <c r="P9312"/>
  <c r="P9313"/>
  <c r="P9314"/>
  <c r="P9315"/>
  <c r="P9316"/>
  <c r="P9317"/>
  <c r="P9318"/>
  <c r="P9319"/>
  <c r="P9320"/>
  <c r="P9321"/>
  <c r="P9322"/>
  <c r="P9323"/>
  <c r="P9324"/>
  <c r="P9325"/>
  <c r="P9326"/>
  <c r="P9327"/>
  <c r="P9328"/>
  <c r="P9329"/>
  <c r="P9330"/>
  <c r="P9331"/>
  <c r="P9332"/>
  <c r="P9333"/>
  <c r="P9334"/>
  <c r="P9335"/>
  <c r="P9336"/>
  <c r="P9337"/>
  <c r="P9338"/>
  <c r="P9339"/>
  <c r="P9340"/>
  <c r="P9341"/>
  <c r="P9342"/>
  <c r="P9343"/>
  <c r="P9344"/>
  <c r="P9345"/>
  <c r="P9346"/>
  <c r="P9347"/>
  <c r="P9348"/>
  <c r="P9349"/>
  <c r="P9350"/>
  <c r="P9351"/>
  <c r="P9352"/>
  <c r="P9353"/>
  <c r="P9354"/>
  <c r="P9355"/>
  <c r="P9356"/>
  <c r="P9357"/>
  <c r="P9358"/>
  <c r="P9359"/>
  <c r="P9360"/>
  <c r="P9361"/>
  <c r="P9362"/>
  <c r="P9363"/>
  <c r="P9364"/>
  <c r="P9365"/>
  <c r="P9366"/>
  <c r="P9367"/>
  <c r="P9368"/>
  <c r="P9369"/>
  <c r="P9370"/>
  <c r="P9371"/>
  <c r="P9372"/>
  <c r="P9373"/>
  <c r="P9374"/>
  <c r="P9375"/>
  <c r="P9376"/>
  <c r="P9377"/>
  <c r="P9378"/>
  <c r="P9379"/>
  <c r="P9380"/>
  <c r="P9381"/>
  <c r="P9382"/>
  <c r="P9383"/>
  <c r="P9384"/>
  <c r="P9385"/>
  <c r="P9386"/>
  <c r="P9387"/>
  <c r="P9388"/>
  <c r="P9389"/>
  <c r="P9390"/>
  <c r="P9391"/>
  <c r="P9392"/>
  <c r="P9393"/>
  <c r="P9394"/>
  <c r="P9395"/>
  <c r="P9396"/>
  <c r="P9397"/>
  <c r="P9398"/>
  <c r="P9399"/>
  <c r="P9400"/>
  <c r="P9401"/>
  <c r="P9402"/>
  <c r="P9403"/>
  <c r="P9404"/>
  <c r="P9405"/>
  <c r="P9406"/>
  <c r="P9407"/>
  <c r="P9408"/>
  <c r="P9409"/>
  <c r="P9410"/>
  <c r="P9411"/>
  <c r="P9412"/>
  <c r="P9413"/>
  <c r="P9414"/>
  <c r="P9415"/>
  <c r="P9416"/>
  <c r="P9417"/>
  <c r="P9418"/>
  <c r="P9419"/>
  <c r="P9420"/>
  <c r="P9421"/>
  <c r="P9422"/>
  <c r="P9423"/>
  <c r="P9424"/>
  <c r="P9425"/>
  <c r="P9426"/>
  <c r="P9427"/>
  <c r="P9428"/>
  <c r="P9429"/>
  <c r="P9430"/>
  <c r="P9431"/>
  <c r="P9432"/>
  <c r="P9433"/>
  <c r="P9434"/>
  <c r="P9435"/>
  <c r="P9436"/>
  <c r="P9437"/>
  <c r="P9438"/>
  <c r="P9439"/>
  <c r="P9440"/>
  <c r="P9441"/>
  <c r="P9442"/>
  <c r="P9443"/>
  <c r="P9444"/>
  <c r="P9445"/>
  <c r="P9446"/>
  <c r="P9447"/>
  <c r="P9448"/>
  <c r="P9449"/>
  <c r="P9450"/>
  <c r="P9451"/>
  <c r="P9452"/>
  <c r="P9453"/>
  <c r="P9454"/>
  <c r="P9455"/>
  <c r="P9456"/>
  <c r="P9457"/>
  <c r="P9458"/>
  <c r="P9459"/>
  <c r="P9460"/>
  <c r="P9461"/>
  <c r="P9462"/>
  <c r="P9463"/>
  <c r="P9464"/>
  <c r="P9465"/>
  <c r="P9466"/>
  <c r="P9467"/>
  <c r="P9468"/>
  <c r="P9469"/>
  <c r="P9470"/>
  <c r="P9471"/>
  <c r="P9472"/>
  <c r="P9473"/>
  <c r="P9474"/>
  <c r="P9475"/>
  <c r="P9476"/>
  <c r="P9477"/>
  <c r="P9478"/>
  <c r="P9479"/>
  <c r="P9480"/>
  <c r="P9481"/>
  <c r="P9482"/>
  <c r="P9483"/>
  <c r="P9484"/>
  <c r="P9485"/>
  <c r="P9486"/>
  <c r="P9487"/>
  <c r="P9488"/>
  <c r="P9489"/>
  <c r="P9490"/>
  <c r="P9491"/>
  <c r="P9492"/>
  <c r="P9493"/>
  <c r="P9494"/>
  <c r="P9495"/>
  <c r="P9496"/>
  <c r="P9497"/>
  <c r="P9498"/>
  <c r="P9499"/>
  <c r="P9500"/>
  <c r="P9501"/>
  <c r="P9502"/>
  <c r="P9503"/>
  <c r="P9504"/>
  <c r="P9505"/>
  <c r="P9506"/>
  <c r="P9507"/>
  <c r="P9508"/>
  <c r="P9509"/>
  <c r="P9510"/>
  <c r="P9511"/>
  <c r="P9512"/>
  <c r="P9513"/>
  <c r="P9514"/>
  <c r="P9515"/>
  <c r="P9516"/>
  <c r="P9517"/>
  <c r="P9518"/>
  <c r="P9519"/>
  <c r="P9520"/>
  <c r="P9521"/>
  <c r="P9522"/>
  <c r="P9523"/>
  <c r="P9524"/>
  <c r="P9525"/>
  <c r="P9526"/>
  <c r="P9527"/>
  <c r="P9528"/>
  <c r="P9529"/>
  <c r="P9530"/>
  <c r="P9531"/>
  <c r="P9532"/>
  <c r="P9533"/>
  <c r="P9534"/>
  <c r="P9535"/>
  <c r="P9536"/>
  <c r="P9537"/>
  <c r="P9538"/>
  <c r="P9539"/>
  <c r="P9540"/>
  <c r="P9541"/>
  <c r="P9542"/>
  <c r="P9543"/>
  <c r="P9544"/>
  <c r="P9545"/>
  <c r="P9546"/>
  <c r="P9547"/>
  <c r="P9548"/>
  <c r="P9549"/>
  <c r="P9550"/>
  <c r="P9551"/>
  <c r="P9552"/>
  <c r="P9553"/>
  <c r="P9554"/>
  <c r="P9555"/>
  <c r="P9556"/>
  <c r="P9557"/>
  <c r="P9558"/>
  <c r="P9559"/>
  <c r="P9560"/>
  <c r="P9561"/>
  <c r="P9562"/>
  <c r="P9563"/>
  <c r="P9564"/>
  <c r="P9565"/>
  <c r="P9566"/>
  <c r="P9567"/>
  <c r="P9568"/>
  <c r="P9569"/>
  <c r="P9570"/>
  <c r="P9571"/>
  <c r="P9572"/>
  <c r="P9573"/>
  <c r="P9574"/>
  <c r="P9575"/>
  <c r="P9576"/>
  <c r="P9577"/>
  <c r="P9578"/>
  <c r="P9579"/>
  <c r="P9580"/>
  <c r="P9581"/>
  <c r="P9582"/>
  <c r="P9583"/>
  <c r="P9584"/>
  <c r="P9585"/>
  <c r="P9586"/>
  <c r="P9587"/>
  <c r="P9588"/>
  <c r="P9589"/>
  <c r="P9590"/>
  <c r="P9591"/>
  <c r="P9592"/>
  <c r="P9593"/>
  <c r="P9594"/>
  <c r="P9595"/>
  <c r="P9596"/>
  <c r="P9597"/>
  <c r="P9598"/>
  <c r="P9599"/>
  <c r="P9600"/>
  <c r="P9601"/>
  <c r="P9602"/>
  <c r="P9603"/>
  <c r="P9604"/>
  <c r="P9605"/>
  <c r="P9606"/>
  <c r="P9607"/>
  <c r="P9608"/>
  <c r="P9609"/>
  <c r="P9610"/>
  <c r="P9611"/>
  <c r="P9612"/>
  <c r="P9613"/>
  <c r="P9614"/>
  <c r="P9615"/>
  <c r="P9616"/>
  <c r="P9617"/>
  <c r="P9618"/>
  <c r="P9619"/>
  <c r="P9620"/>
  <c r="P9621"/>
  <c r="P9622"/>
  <c r="P9623"/>
  <c r="P9624"/>
  <c r="P9625"/>
  <c r="P9626"/>
  <c r="P9627"/>
  <c r="P9628"/>
  <c r="P9629"/>
  <c r="P9630"/>
  <c r="P9631"/>
  <c r="P9632"/>
  <c r="P9633"/>
  <c r="P9634"/>
  <c r="P9635"/>
  <c r="P9636"/>
  <c r="P9637"/>
  <c r="P9638"/>
  <c r="P9639"/>
  <c r="P9640"/>
  <c r="P9641"/>
  <c r="P9642"/>
  <c r="P9643"/>
  <c r="P9644"/>
  <c r="P9645"/>
  <c r="P9646"/>
  <c r="P9647"/>
  <c r="P9648"/>
  <c r="P9649"/>
  <c r="P2"/>
  <c r="Q3"/>
  <c r="Q4"/>
  <c r="Q5"/>
  <c r="Q6"/>
  <c r="Q7"/>
  <c r="Q8"/>
  <c r="Q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1648"/>
  <c r="Q1649"/>
  <c r="Q1650"/>
  <c r="Q1651"/>
  <c r="Q1652"/>
  <c r="Q1653"/>
  <c r="Q1654"/>
  <c r="Q1655"/>
  <c r="Q1656"/>
  <c r="Q1657"/>
  <c r="Q1658"/>
  <c r="Q1659"/>
  <c r="Q1660"/>
  <c r="Q1661"/>
  <c r="Q1662"/>
  <c r="Q1663"/>
  <c r="Q1664"/>
  <c r="Q1665"/>
  <c r="Q1666"/>
  <c r="Q1667"/>
  <c r="Q1668"/>
  <c r="Q1669"/>
  <c r="Q1670"/>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Q1997"/>
  <c r="Q1998"/>
  <c r="Q1999"/>
  <c r="Q2000"/>
  <c r="Q2001"/>
  <c r="Q2002"/>
  <c r="Q2003"/>
  <c r="Q2004"/>
  <c r="Q2005"/>
  <c r="Q2006"/>
  <c r="Q2007"/>
  <c r="Q2008"/>
  <c r="Q2009"/>
  <c r="Q2010"/>
  <c r="Q2011"/>
  <c r="Q2012"/>
  <c r="Q2013"/>
  <c r="Q2014"/>
  <c r="Q2015"/>
  <c r="Q2016"/>
  <c r="Q2017"/>
  <c r="Q2018"/>
  <c r="Q2019"/>
  <c r="Q2020"/>
  <c r="Q2021"/>
  <c r="Q2022"/>
  <c r="Q2023"/>
  <c r="Q2024"/>
  <c r="Q2025"/>
  <c r="Q2026"/>
  <c r="Q2027"/>
  <c r="Q2028"/>
  <c r="Q2029"/>
  <c r="Q2030"/>
  <c r="Q2031"/>
  <c r="Q2032"/>
  <c r="Q2033"/>
  <c r="Q2034"/>
  <c r="Q2035"/>
  <c r="Q2036"/>
  <c r="Q2037"/>
  <c r="Q2038"/>
  <c r="Q2039"/>
  <c r="Q2040"/>
  <c r="Q2041"/>
  <c r="Q2042"/>
  <c r="Q2043"/>
  <c r="Q2044"/>
  <c r="Q2045"/>
  <c r="Q2046"/>
  <c r="Q2047"/>
  <c r="Q2048"/>
  <c r="Q2049"/>
  <c r="Q2050"/>
  <c r="Q2051"/>
  <c r="Q2052"/>
  <c r="Q2053"/>
  <c r="Q2054"/>
  <c r="Q2055"/>
  <c r="Q2056"/>
  <c r="Q2057"/>
  <c r="Q2058"/>
  <c r="Q2059"/>
  <c r="Q2060"/>
  <c r="Q2061"/>
  <c r="Q2062"/>
  <c r="Q2063"/>
  <c r="Q2064"/>
  <c r="Q2065"/>
  <c r="Q2066"/>
  <c r="Q2067"/>
  <c r="Q2068"/>
  <c r="Q2069"/>
  <c r="Q2070"/>
  <c r="Q2071"/>
  <c r="Q2072"/>
  <c r="Q2073"/>
  <c r="Q2074"/>
  <c r="Q2075"/>
  <c r="Q2076"/>
  <c r="Q2077"/>
  <c r="Q2078"/>
  <c r="Q2079"/>
  <c r="Q2080"/>
  <c r="Q2081"/>
  <c r="Q2082"/>
  <c r="Q2083"/>
  <c r="Q2084"/>
  <c r="Q2085"/>
  <c r="Q2086"/>
  <c r="Q2087"/>
  <c r="Q2088"/>
  <c r="Q2089"/>
  <c r="Q2090"/>
  <c r="Q2091"/>
  <c r="Q2092"/>
  <c r="Q2093"/>
  <c r="Q2094"/>
  <c r="Q2095"/>
  <c r="Q2096"/>
  <c r="Q2097"/>
  <c r="Q2098"/>
  <c r="Q2099"/>
  <c r="Q2100"/>
  <c r="Q2101"/>
  <c r="Q2102"/>
  <c r="Q2103"/>
  <c r="Q2104"/>
  <c r="Q2105"/>
  <c r="Q2106"/>
  <c r="Q2107"/>
  <c r="Q2108"/>
  <c r="Q2109"/>
  <c r="Q2110"/>
  <c r="Q2111"/>
  <c r="Q2112"/>
  <c r="Q2113"/>
  <c r="Q2114"/>
  <c r="Q2115"/>
  <c r="Q2116"/>
  <c r="Q2117"/>
  <c r="Q2118"/>
  <c r="Q2119"/>
  <c r="Q2120"/>
  <c r="Q2121"/>
  <c r="Q2122"/>
  <c r="Q2123"/>
  <c r="Q2124"/>
  <c r="Q2125"/>
  <c r="Q2126"/>
  <c r="Q2127"/>
  <c r="Q2128"/>
  <c r="Q2129"/>
  <c r="Q2130"/>
  <c r="Q2131"/>
  <c r="Q2132"/>
  <c r="Q2133"/>
  <c r="Q2134"/>
  <c r="Q2135"/>
  <c r="Q2136"/>
  <c r="Q2137"/>
  <c r="Q2138"/>
  <c r="Q2139"/>
  <c r="Q2140"/>
  <c r="Q2141"/>
  <c r="Q2142"/>
  <c r="Q2143"/>
  <c r="Q2144"/>
  <c r="Q2145"/>
  <c r="Q2146"/>
  <c r="Q2147"/>
  <c r="Q2148"/>
  <c r="Q2149"/>
  <c r="Q2150"/>
  <c r="Q2151"/>
  <c r="Q2152"/>
  <c r="Q2153"/>
  <c r="Q2154"/>
  <c r="Q2155"/>
  <c r="Q2156"/>
  <c r="Q2157"/>
  <c r="Q2158"/>
  <c r="Q2159"/>
  <c r="Q2160"/>
  <c r="Q2161"/>
  <c r="Q2162"/>
  <c r="Q2163"/>
  <c r="Q2164"/>
  <c r="Q2165"/>
  <c r="Q2166"/>
  <c r="Q2167"/>
  <c r="Q2168"/>
  <c r="Q2169"/>
  <c r="Q2170"/>
  <c r="Q2171"/>
  <c r="Q2172"/>
  <c r="Q2173"/>
  <c r="Q2174"/>
  <c r="Q2175"/>
  <c r="Q2176"/>
  <c r="Q2177"/>
  <c r="Q2178"/>
  <c r="Q2179"/>
  <c r="Q2180"/>
  <c r="Q2181"/>
  <c r="Q2182"/>
  <c r="Q2183"/>
  <c r="Q2184"/>
  <c r="Q2185"/>
  <c r="Q2186"/>
  <c r="Q2187"/>
  <c r="Q2188"/>
  <c r="Q2189"/>
  <c r="Q2190"/>
  <c r="Q2191"/>
  <c r="Q2192"/>
  <c r="Q2193"/>
  <c r="Q2194"/>
  <c r="Q2195"/>
  <c r="Q2196"/>
  <c r="Q2197"/>
  <c r="Q2198"/>
  <c r="Q2199"/>
  <c r="Q2200"/>
  <c r="Q2201"/>
  <c r="Q2202"/>
  <c r="Q2203"/>
  <c r="Q2204"/>
  <c r="Q2205"/>
  <c r="Q2206"/>
  <c r="Q2207"/>
  <c r="Q2208"/>
  <c r="Q2209"/>
  <c r="Q2210"/>
  <c r="Q2211"/>
  <c r="Q2212"/>
  <c r="Q2213"/>
  <c r="Q2214"/>
  <c r="Q2215"/>
  <c r="Q2216"/>
  <c r="Q2217"/>
  <c r="Q2218"/>
  <c r="Q2219"/>
  <c r="Q2220"/>
  <c r="Q2221"/>
  <c r="Q2222"/>
  <c r="Q2223"/>
  <c r="Q2224"/>
  <c r="Q2225"/>
  <c r="Q2226"/>
  <c r="Q2227"/>
  <c r="Q2228"/>
  <c r="Q2229"/>
  <c r="Q2230"/>
  <c r="Q2231"/>
  <c r="Q2232"/>
  <c r="Q2233"/>
  <c r="Q2234"/>
  <c r="Q2235"/>
  <c r="Q2236"/>
  <c r="Q2237"/>
  <c r="Q2238"/>
  <c r="Q2239"/>
  <c r="Q2240"/>
  <c r="Q2241"/>
  <c r="Q2242"/>
  <c r="Q2243"/>
  <c r="Q2244"/>
  <c r="Q2245"/>
  <c r="Q2246"/>
  <c r="Q2247"/>
  <c r="Q2248"/>
  <c r="Q2249"/>
  <c r="Q2250"/>
  <c r="Q2251"/>
  <c r="Q2252"/>
  <c r="Q2253"/>
  <c r="Q2254"/>
  <c r="Q2255"/>
  <c r="Q2256"/>
  <c r="Q2257"/>
  <c r="Q2258"/>
  <c r="Q2259"/>
  <c r="Q2260"/>
  <c r="Q2261"/>
  <c r="Q2262"/>
  <c r="Q2263"/>
  <c r="Q2264"/>
  <c r="Q2265"/>
  <c r="Q2266"/>
  <c r="Q2267"/>
  <c r="Q2268"/>
  <c r="Q2269"/>
  <c r="Q2270"/>
  <c r="Q2271"/>
  <c r="Q2272"/>
  <c r="Q2273"/>
  <c r="Q2274"/>
  <c r="Q2275"/>
  <c r="Q2276"/>
  <c r="Q2277"/>
  <c r="Q2278"/>
  <c r="Q2279"/>
  <c r="Q2280"/>
  <c r="Q2281"/>
  <c r="Q2282"/>
  <c r="Q2283"/>
  <c r="Q2284"/>
  <c r="Q2285"/>
  <c r="Q2286"/>
  <c r="Q2287"/>
  <c r="Q2288"/>
  <c r="Q2289"/>
  <c r="Q2290"/>
  <c r="Q2291"/>
  <c r="Q2292"/>
  <c r="Q2293"/>
  <c r="Q2294"/>
  <c r="Q2295"/>
  <c r="Q2296"/>
  <c r="Q2297"/>
  <c r="Q2298"/>
  <c r="Q2299"/>
  <c r="Q2300"/>
  <c r="Q2301"/>
  <c r="Q2302"/>
  <c r="Q2303"/>
  <c r="Q2304"/>
  <c r="Q2305"/>
  <c r="Q2306"/>
  <c r="Q2307"/>
  <c r="Q2308"/>
  <c r="Q2309"/>
  <c r="Q2310"/>
  <c r="Q2311"/>
  <c r="Q2312"/>
  <c r="Q2313"/>
  <c r="Q2314"/>
  <c r="Q2315"/>
  <c r="Q2316"/>
  <c r="Q2317"/>
  <c r="Q2318"/>
  <c r="Q2319"/>
  <c r="Q2320"/>
  <c r="Q2321"/>
  <c r="Q2322"/>
  <c r="Q2323"/>
  <c r="Q2324"/>
  <c r="Q2325"/>
  <c r="Q2326"/>
  <c r="Q2327"/>
  <c r="Q2328"/>
  <c r="Q2329"/>
  <c r="Q2330"/>
  <c r="Q2331"/>
  <c r="Q2332"/>
  <c r="Q2333"/>
  <c r="Q2334"/>
  <c r="Q2335"/>
  <c r="Q2336"/>
  <c r="Q2337"/>
  <c r="Q2338"/>
  <c r="Q2339"/>
  <c r="Q2340"/>
  <c r="Q2341"/>
  <c r="Q2342"/>
  <c r="Q2343"/>
  <c r="Q2344"/>
  <c r="Q2345"/>
  <c r="Q2346"/>
  <c r="Q2347"/>
  <c r="Q2348"/>
  <c r="Q2349"/>
  <c r="Q2350"/>
  <c r="Q2351"/>
  <c r="Q2352"/>
  <c r="Q2353"/>
  <c r="Q2354"/>
  <c r="Q2355"/>
  <c r="Q2356"/>
  <c r="Q2357"/>
  <c r="Q2358"/>
  <c r="Q2359"/>
  <c r="Q2360"/>
  <c r="Q2361"/>
  <c r="Q2362"/>
  <c r="Q2363"/>
  <c r="Q2364"/>
  <c r="Q2365"/>
  <c r="Q2366"/>
  <c r="Q2367"/>
  <c r="Q2368"/>
  <c r="Q2369"/>
  <c r="Q2370"/>
  <c r="Q2371"/>
  <c r="Q2372"/>
  <c r="Q2373"/>
  <c r="Q2374"/>
  <c r="Q2375"/>
  <c r="Q2376"/>
  <c r="Q2377"/>
  <c r="Q2378"/>
  <c r="Q2379"/>
  <c r="Q2380"/>
  <c r="Q2381"/>
  <c r="Q2382"/>
  <c r="Q2383"/>
  <c r="Q2384"/>
  <c r="Q2385"/>
  <c r="Q2386"/>
  <c r="Q2387"/>
  <c r="Q2388"/>
  <c r="Q2389"/>
  <c r="Q2390"/>
  <c r="Q2391"/>
  <c r="Q2392"/>
  <c r="Q2393"/>
  <c r="Q2394"/>
  <c r="Q2395"/>
  <c r="Q2396"/>
  <c r="Q2397"/>
  <c r="Q2398"/>
  <c r="Q2399"/>
  <c r="Q2400"/>
  <c r="Q2401"/>
  <c r="Q2402"/>
  <c r="Q2403"/>
  <c r="Q2404"/>
  <c r="Q2405"/>
  <c r="Q2406"/>
  <c r="Q2407"/>
  <c r="Q2408"/>
  <c r="Q2409"/>
  <c r="Q2410"/>
  <c r="Q2411"/>
  <c r="Q2412"/>
  <c r="Q2413"/>
  <c r="Q2414"/>
  <c r="Q2415"/>
  <c r="Q2416"/>
  <c r="Q2417"/>
  <c r="Q2418"/>
  <c r="Q2419"/>
  <c r="Q2420"/>
  <c r="Q2421"/>
  <c r="Q2422"/>
  <c r="Q2423"/>
  <c r="Q2424"/>
  <c r="Q2425"/>
  <c r="Q2426"/>
  <c r="Q2427"/>
  <c r="Q2428"/>
  <c r="Q2429"/>
  <c r="Q2430"/>
  <c r="Q2431"/>
  <c r="Q2432"/>
  <c r="Q2433"/>
  <c r="Q2434"/>
  <c r="Q2435"/>
  <c r="Q2436"/>
  <c r="Q2437"/>
  <c r="Q2438"/>
  <c r="Q2439"/>
  <c r="Q2440"/>
  <c r="Q2441"/>
  <c r="Q2442"/>
  <c r="Q2443"/>
  <c r="Q2444"/>
  <c r="Q2445"/>
  <c r="Q2446"/>
  <c r="Q2447"/>
  <c r="Q2448"/>
  <c r="Q2449"/>
  <c r="Q2450"/>
  <c r="Q2451"/>
  <c r="Q2452"/>
  <c r="Q2453"/>
  <c r="Q2454"/>
  <c r="Q2455"/>
  <c r="Q2456"/>
  <c r="Q2457"/>
  <c r="Q2458"/>
  <c r="Q2459"/>
  <c r="Q2460"/>
  <c r="Q2461"/>
  <c r="Q2462"/>
  <c r="Q2463"/>
  <c r="Q2464"/>
  <c r="Q2465"/>
  <c r="Q2466"/>
  <c r="Q2467"/>
  <c r="Q2468"/>
  <c r="Q2469"/>
  <c r="Q2470"/>
  <c r="Q2471"/>
  <c r="Q2472"/>
  <c r="Q2473"/>
  <c r="Q2474"/>
  <c r="Q2475"/>
  <c r="Q2476"/>
  <c r="Q2477"/>
  <c r="Q2478"/>
  <c r="Q2479"/>
  <c r="Q2480"/>
  <c r="Q2481"/>
  <c r="Q2482"/>
  <c r="Q2483"/>
  <c r="Q2484"/>
  <c r="Q2485"/>
  <c r="Q2486"/>
  <c r="Q2487"/>
  <c r="Q2488"/>
  <c r="Q2489"/>
  <c r="Q2490"/>
  <c r="Q2491"/>
  <c r="Q2492"/>
  <c r="Q2493"/>
  <c r="Q2494"/>
  <c r="Q2495"/>
  <c r="Q2496"/>
  <c r="Q2497"/>
  <c r="Q2498"/>
  <c r="Q2499"/>
  <c r="Q2500"/>
  <c r="Q2501"/>
  <c r="Q2502"/>
  <c r="Q2503"/>
  <c r="Q2504"/>
  <c r="Q2505"/>
  <c r="Q2506"/>
  <c r="Q2507"/>
  <c r="Q2508"/>
  <c r="Q2509"/>
  <c r="Q2510"/>
  <c r="Q2511"/>
  <c r="Q2512"/>
  <c r="Q2513"/>
  <c r="Q2514"/>
  <c r="Q2515"/>
  <c r="Q2516"/>
  <c r="Q2517"/>
  <c r="Q2518"/>
  <c r="Q2519"/>
  <c r="Q2520"/>
  <c r="Q2521"/>
  <c r="Q2522"/>
  <c r="Q2523"/>
  <c r="Q2524"/>
  <c r="Q2525"/>
  <c r="Q2526"/>
  <c r="Q2527"/>
  <c r="Q2528"/>
  <c r="Q2529"/>
  <c r="Q2530"/>
  <c r="Q2531"/>
  <c r="Q2532"/>
  <c r="Q2533"/>
  <c r="Q2534"/>
  <c r="Q2535"/>
  <c r="Q2536"/>
  <c r="Q2537"/>
  <c r="Q2538"/>
  <c r="Q2539"/>
  <c r="Q2540"/>
  <c r="Q2541"/>
  <c r="Q2542"/>
  <c r="Q2543"/>
  <c r="Q2544"/>
  <c r="Q2545"/>
  <c r="Q2546"/>
  <c r="Q2547"/>
  <c r="Q2548"/>
  <c r="Q2549"/>
  <c r="Q2550"/>
  <c r="Q2551"/>
  <c r="Q2552"/>
  <c r="Q2553"/>
  <c r="Q2554"/>
  <c r="Q2555"/>
  <c r="Q2556"/>
  <c r="Q2557"/>
  <c r="Q2558"/>
  <c r="Q2559"/>
  <c r="Q2560"/>
  <c r="Q2561"/>
  <c r="Q2562"/>
  <c r="Q2563"/>
  <c r="Q2564"/>
  <c r="Q2565"/>
  <c r="Q2566"/>
  <c r="Q2567"/>
  <c r="Q2568"/>
  <c r="Q2569"/>
  <c r="Q2570"/>
  <c r="Q2571"/>
  <c r="Q2572"/>
  <c r="Q2573"/>
  <c r="Q2574"/>
  <c r="Q2575"/>
  <c r="Q2576"/>
  <c r="Q2577"/>
  <c r="Q2578"/>
  <c r="Q2579"/>
  <c r="Q2580"/>
  <c r="Q2581"/>
  <c r="Q2582"/>
  <c r="Q2583"/>
  <c r="Q2584"/>
  <c r="Q2585"/>
  <c r="Q2586"/>
  <c r="Q2587"/>
  <c r="Q2588"/>
  <c r="Q2589"/>
  <c r="Q2590"/>
  <c r="Q2591"/>
  <c r="Q2592"/>
  <c r="Q2593"/>
  <c r="Q2594"/>
  <c r="Q2595"/>
  <c r="Q2596"/>
  <c r="Q2597"/>
  <c r="Q2598"/>
  <c r="Q2599"/>
  <c r="Q2600"/>
  <c r="Q2601"/>
  <c r="Q2602"/>
  <c r="Q2603"/>
  <c r="Q2604"/>
  <c r="Q2605"/>
  <c r="Q2606"/>
  <c r="Q2607"/>
  <c r="Q2608"/>
  <c r="Q2609"/>
  <c r="Q2610"/>
  <c r="Q2611"/>
  <c r="Q2612"/>
  <c r="Q2613"/>
  <c r="Q2614"/>
  <c r="Q2615"/>
  <c r="Q2616"/>
  <c r="Q2617"/>
  <c r="Q2618"/>
  <c r="Q2619"/>
  <c r="Q2620"/>
  <c r="Q2621"/>
  <c r="Q2622"/>
  <c r="Q2623"/>
  <c r="Q2624"/>
  <c r="Q2625"/>
  <c r="Q2626"/>
  <c r="Q2627"/>
  <c r="Q2628"/>
  <c r="Q2629"/>
  <c r="Q2630"/>
  <c r="Q2631"/>
  <c r="Q2632"/>
  <c r="Q2633"/>
  <c r="Q2634"/>
  <c r="Q2635"/>
  <c r="Q2636"/>
  <c r="Q2637"/>
  <c r="Q2638"/>
  <c r="Q2639"/>
  <c r="Q2640"/>
  <c r="Q2641"/>
  <c r="Q2642"/>
  <c r="Q2643"/>
  <c r="Q2644"/>
  <c r="Q2645"/>
  <c r="Q2646"/>
  <c r="Q2647"/>
  <c r="Q2648"/>
  <c r="Q2649"/>
  <c r="Q2650"/>
  <c r="Q2651"/>
  <c r="Q2652"/>
  <c r="Q2653"/>
  <c r="Q2654"/>
  <c r="Q2655"/>
  <c r="Q2656"/>
  <c r="Q2657"/>
  <c r="Q2658"/>
  <c r="Q2659"/>
  <c r="Q2660"/>
  <c r="Q2661"/>
  <c r="Q2662"/>
  <c r="Q2663"/>
  <c r="Q2664"/>
  <c r="Q2665"/>
  <c r="Q2666"/>
  <c r="Q2667"/>
  <c r="Q2668"/>
  <c r="Q2669"/>
  <c r="Q2670"/>
  <c r="Q2671"/>
  <c r="Q2672"/>
  <c r="Q2673"/>
  <c r="Q2674"/>
  <c r="Q2675"/>
  <c r="Q2676"/>
  <c r="Q2677"/>
  <c r="Q2678"/>
  <c r="Q2679"/>
  <c r="Q2680"/>
  <c r="Q2681"/>
  <c r="Q2682"/>
  <c r="Q2683"/>
  <c r="Q2684"/>
  <c r="Q2685"/>
  <c r="Q2686"/>
  <c r="Q2687"/>
  <c r="Q2688"/>
  <c r="Q2689"/>
  <c r="Q2690"/>
  <c r="Q2691"/>
  <c r="Q2692"/>
  <c r="Q2693"/>
  <c r="Q2694"/>
  <c r="Q2695"/>
  <c r="Q2696"/>
  <c r="Q2697"/>
  <c r="Q2698"/>
  <c r="Q2699"/>
  <c r="Q2700"/>
  <c r="Q2701"/>
  <c r="Q2702"/>
  <c r="Q2703"/>
  <c r="Q2704"/>
  <c r="Q2705"/>
  <c r="Q2706"/>
  <c r="Q2707"/>
  <c r="Q2708"/>
  <c r="Q2709"/>
  <c r="Q2710"/>
  <c r="Q2711"/>
  <c r="Q2712"/>
  <c r="Q2713"/>
  <c r="Q2714"/>
  <c r="Q2715"/>
  <c r="Q2716"/>
  <c r="Q2717"/>
  <c r="Q2718"/>
  <c r="Q2719"/>
  <c r="Q2720"/>
  <c r="Q2721"/>
  <c r="Q2722"/>
  <c r="Q2723"/>
  <c r="Q2724"/>
  <c r="Q2725"/>
  <c r="Q2726"/>
  <c r="Q2727"/>
  <c r="Q2728"/>
  <c r="Q2729"/>
  <c r="Q2730"/>
  <c r="Q2731"/>
  <c r="Q2732"/>
  <c r="Q2733"/>
  <c r="Q2734"/>
  <c r="Q2735"/>
  <c r="Q2736"/>
  <c r="Q2737"/>
  <c r="Q2738"/>
  <c r="Q2739"/>
  <c r="Q2740"/>
  <c r="Q2741"/>
  <c r="Q2742"/>
  <c r="Q2743"/>
  <c r="Q2744"/>
  <c r="Q2745"/>
  <c r="Q2746"/>
  <c r="Q2747"/>
  <c r="Q2748"/>
  <c r="Q2749"/>
  <c r="Q2750"/>
  <c r="Q2751"/>
  <c r="Q2752"/>
  <c r="Q2753"/>
  <c r="Q2754"/>
  <c r="Q2755"/>
  <c r="Q2756"/>
  <c r="Q2757"/>
  <c r="Q2758"/>
  <c r="Q2759"/>
  <c r="Q2760"/>
  <c r="Q2761"/>
  <c r="Q2762"/>
  <c r="Q2763"/>
  <c r="Q2764"/>
  <c r="Q2765"/>
  <c r="Q2766"/>
  <c r="Q2767"/>
  <c r="Q2768"/>
  <c r="Q2769"/>
  <c r="Q2770"/>
  <c r="Q2771"/>
  <c r="Q2772"/>
  <c r="Q2773"/>
  <c r="Q2774"/>
  <c r="Q2775"/>
  <c r="Q2776"/>
  <c r="Q2777"/>
  <c r="Q2778"/>
  <c r="Q2779"/>
  <c r="Q2780"/>
  <c r="Q2781"/>
  <c r="Q2782"/>
  <c r="Q2783"/>
  <c r="Q2784"/>
  <c r="Q2785"/>
  <c r="Q2786"/>
  <c r="Q2787"/>
  <c r="Q2788"/>
  <c r="Q2789"/>
  <c r="Q2790"/>
  <c r="Q2791"/>
  <c r="Q2792"/>
  <c r="Q2793"/>
  <c r="Q2794"/>
  <c r="Q2795"/>
  <c r="Q2796"/>
  <c r="Q2797"/>
  <c r="Q2798"/>
  <c r="Q2799"/>
  <c r="Q2800"/>
  <c r="Q2801"/>
  <c r="Q2802"/>
  <c r="Q2803"/>
  <c r="Q2804"/>
  <c r="Q2805"/>
  <c r="Q2806"/>
  <c r="Q2807"/>
  <c r="Q2808"/>
  <c r="Q2809"/>
  <c r="Q2810"/>
  <c r="Q2811"/>
  <c r="Q2812"/>
  <c r="Q2813"/>
  <c r="Q2814"/>
  <c r="Q2815"/>
  <c r="Q2816"/>
  <c r="Q2817"/>
  <c r="Q2818"/>
  <c r="Q2819"/>
  <c r="Q2820"/>
  <c r="Q2821"/>
  <c r="Q2822"/>
  <c r="Q2823"/>
  <c r="Q2824"/>
  <c r="Q2825"/>
  <c r="Q2826"/>
  <c r="Q2827"/>
  <c r="Q2828"/>
  <c r="Q2829"/>
  <c r="Q2830"/>
  <c r="Q2831"/>
  <c r="Q2832"/>
  <c r="Q2833"/>
  <c r="Q2834"/>
  <c r="Q2835"/>
  <c r="Q2836"/>
  <c r="Q2837"/>
  <c r="Q2838"/>
  <c r="Q2839"/>
  <c r="Q2840"/>
  <c r="Q2841"/>
  <c r="Q2842"/>
  <c r="Q2843"/>
  <c r="Q2844"/>
  <c r="Q2845"/>
  <c r="Q2846"/>
  <c r="Q2847"/>
  <c r="Q2848"/>
  <c r="Q2849"/>
  <c r="Q2850"/>
  <c r="Q2851"/>
  <c r="Q2852"/>
  <c r="Q2853"/>
  <c r="Q2854"/>
  <c r="Q2855"/>
  <c r="Q2856"/>
  <c r="Q2857"/>
  <c r="Q2858"/>
  <c r="Q2859"/>
  <c r="Q2860"/>
  <c r="Q2861"/>
  <c r="Q2862"/>
  <c r="Q2863"/>
  <c r="Q2864"/>
  <c r="Q2865"/>
  <c r="Q2866"/>
  <c r="Q2867"/>
  <c r="Q2868"/>
  <c r="Q2869"/>
  <c r="Q2870"/>
  <c r="Q2871"/>
  <c r="Q2872"/>
  <c r="Q2873"/>
  <c r="Q2874"/>
  <c r="Q2875"/>
  <c r="Q2876"/>
  <c r="Q2877"/>
  <c r="Q2878"/>
  <c r="Q2879"/>
  <c r="Q2880"/>
  <c r="Q2881"/>
  <c r="Q2882"/>
  <c r="Q2883"/>
  <c r="Q2884"/>
  <c r="Q2885"/>
  <c r="Q2886"/>
  <c r="Q2887"/>
  <c r="Q2888"/>
  <c r="Q2889"/>
  <c r="Q2890"/>
  <c r="Q2891"/>
  <c r="Q2892"/>
  <c r="Q2893"/>
  <c r="Q2894"/>
  <c r="Q2895"/>
  <c r="Q2896"/>
  <c r="Q2897"/>
  <c r="Q2898"/>
  <c r="Q2899"/>
  <c r="Q2900"/>
  <c r="Q2901"/>
  <c r="Q2902"/>
  <c r="Q2903"/>
  <c r="Q2904"/>
  <c r="Q2905"/>
  <c r="Q2906"/>
  <c r="Q2907"/>
  <c r="Q2908"/>
  <c r="Q2909"/>
  <c r="Q2910"/>
  <c r="Q2911"/>
  <c r="Q2912"/>
  <c r="Q2913"/>
  <c r="Q2914"/>
  <c r="Q2915"/>
  <c r="Q2916"/>
  <c r="Q2917"/>
  <c r="Q2918"/>
  <c r="Q2919"/>
  <c r="Q2920"/>
  <c r="Q2921"/>
  <c r="Q2922"/>
  <c r="Q2923"/>
  <c r="Q2924"/>
  <c r="Q2925"/>
  <c r="Q2926"/>
  <c r="Q2927"/>
  <c r="Q2928"/>
  <c r="Q2929"/>
  <c r="Q2930"/>
  <c r="Q2931"/>
  <c r="Q2932"/>
  <c r="Q2933"/>
  <c r="Q2934"/>
  <c r="Q2935"/>
  <c r="Q2936"/>
  <c r="Q2937"/>
  <c r="Q2938"/>
  <c r="Q2939"/>
  <c r="Q2940"/>
  <c r="Q2941"/>
  <c r="Q2942"/>
  <c r="Q2943"/>
  <c r="Q2944"/>
  <c r="Q2945"/>
  <c r="Q2946"/>
  <c r="Q2947"/>
  <c r="Q2948"/>
  <c r="Q2949"/>
  <c r="Q2950"/>
  <c r="Q2951"/>
  <c r="Q2952"/>
  <c r="Q2953"/>
  <c r="Q2954"/>
  <c r="Q2955"/>
  <c r="Q2956"/>
  <c r="Q2957"/>
  <c r="Q2958"/>
  <c r="Q2959"/>
  <c r="Q2960"/>
  <c r="Q2961"/>
  <c r="Q2962"/>
  <c r="Q2963"/>
  <c r="Q2964"/>
  <c r="Q2965"/>
  <c r="Q2966"/>
  <c r="Q2967"/>
  <c r="Q2968"/>
  <c r="Q2969"/>
  <c r="Q2970"/>
  <c r="Q2971"/>
  <c r="Q2972"/>
  <c r="Q2973"/>
  <c r="Q2974"/>
  <c r="Q2975"/>
  <c r="Q2976"/>
  <c r="Q2977"/>
  <c r="Q2978"/>
  <c r="Q2979"/>
  <c r="Q2980"/>
  <c r="Q2981"/>
  <c r="Q2982"/>
  <c r="Q2983"/>
  <c r="Q2984"/>
  <c r="Q2985"/>
  <c r="Q2986"/>
  <c r="Q2987"/>
  <c r="Q2988"/>
  <c r="Q2989"/>
  <c r="Q2990"/>
  <c r="Q2991"/>
  <c r="Q2992"/>
  <c r="Q2993"/>
  <c r="Q2994"/>
  <c r="Q2995"/>
  <c r="Q2996"/>
  <c r="Q2997"/>
  <c r="Q2998"/>
  <c r="Q2999"/>
  <c r="Q3000"/>
  <c r="Q3001"/>
  <c r="Q3002"/>
  <c r="Q3003"/>
  <c r="Q3004"/>
  <c r="Q3005"/>
  <c r="Q3006"/>
  <c r="Q3007"/>
  <c r="Q3008"/>
  <c r="Q3009"/>
  <c r="Q3010"/>
  <c r="Q3011"/>
  <c r="Q3012"/>
  <c r="Q3013"/>
  <c r="Q3014"/>
  <c r="Q3015"/>
  <c r="Q3016"/>
  <c r="Q3017"/>
  <c r="Q3018"/>
  <c r="Q3019"/>
  <c r="Q3020"/>
  <c r="Q3021"/>
  <c r="Q3022"/>
  <c r="Q3023"/>
  <c r="Q3024"/>
  <c r="Q3025"/>
  <c r="Q3026"/>
  <c r="Q3027"/>
  <c r="Q3028"/>
  <c r="Q3029"/>
  <c r="Q3030"/>
  <c r="Q3031"/>
  <c r="Q3032"/>
  <c r="Q3033"/>
  <c r="Q3034"/>
  <c r="Q3035"/>
  <c r="Q3036"/>
  <c r="Q3037"/>
  <c r="Q3038"/>
  <c r="Q3039"/>
  <c r="Q3040"/>
  <c r="Q3041"/>
  <c r="Q3042"/>
  <c r="Q3043"/>
  <c r="Q3044"/>
  <c r="Q3045"/>
  <c r="Q3046"/>
  <c r="Q3047"/>
  <c r="Q3048"/>
  <c r="Q3049"/>
  <c r="Q3050"/>
  <c r="Q3051"/>
  <c r="Q3052"/>
  <c r="Q3053"/>
  <c r="Q3054"/>
  <c r="Q3055"/>
  <c r="Q3056"/>
  <c r="Q3057"/>
  <c r="Q3058"/>
  <c r="Q3059"/>
  <c r="Q3060"/>
  <c r="Q3061"/>
  <c r="Q3062"/>
  <c r="Q3063"/>
  <c r="Q3064"/>
  <c r="Q3065"/>
  <c r="Q3066"/>
  <c r="Q3067"/>
  <c r="Q3068"/>
  <c r="Q3069"/>
  <c r="Q3070"/>
  <c r="Q3071"/>
  <c r="Q3072"/>
  <c r="Q3073"/>
  <c r="Q3074"/>
  <c r="Q3075"/>
  <c r="Q3076"/>
  <c r="Q3077"/>
  <c r="Q3078"/>
  <c r="Q3079"/>
  <c r="Q3080"/>
  <c r="Q3081"/>
  <c r="Q3082"/>
  <c r="Q3083"/>
  <c r="Q3084"/>
  <c r="Q3085"/>
  <c r="Q3086"/>
  <c r="Q3087"/>
  <c r="Q3088"/>
  <c r="Q3089"/>
  <c r="Q3090"/>
  <c r="Q3091"/>
  <c r="Q3092"/>
  <c r="Q3093"/>
  <c r="Q3094"/>
  <c r="Q3095"/>
  <c r="Q3096"/>
  <c r="Q3097"/>
  <c r="Q3098"/>
  <c r="Q3099"/>
  <c r="Q3100"/>
  <c r="Q3101"/>
  <c r="Q3102"/>
  <c r="Q3103"/>
  <c r="Q3104"/>
  <c r="Q3105"/>
  <c r="Q3106"/>
  <c r="Q3107"/>
  <c r="Q3108"/>
  <c r="Q3109"/>
  <c r="Q3110"/>
  <c r="Q3111"/>
  <c r="Q3112"/>
  <c r="Q3113"/>
  <c r="Q3114"/>
  <c r="Q3115"/>
  <c r="Q3116"/>
  <c r="Q3117"/>
  <c r="Q3118"/>
  <c r="Q3119"/>
  <c r="Q3120"/>
  <c r="Q3121"/>
  <c r="Q3122"/>
  <c r="Q3123"/>
  <c r="Q3124"/>
  <c r="Q3125"/>
  <c r="Q3126"/>
  <c r="Q3127"/>
  <c r="Q3128"/>
  <c r="Q3129"/>
  <c r="Q3130"/>
  <c r="Q3131"/>
  <c r="Q3132"/>
  <c r="Q3133"/>
  <c r="Q3134"/>
  <c r="Q3135"/>
  <c r="Q3136"/>
  <c r="Q3137"/>
  <c r="Q3138"/>
  <c r="Q3139"/>
  <c r="Q3140"/>
  <c r="Q3141"/>
  <c r="Q3142"/>
  <c r="Q3143"/>
  <c r="Q3144"/>
  <c r="Q3145"/>
  <c r="Q3146"/>
  <c r="Q3147"/>
  <c r="Q3148"/>
  <c r="Q3149"/>
  <c r="Q3150"/>
  <c r="Q3151"/>
  <c r="Q3152"/>
  <c r="Q3153"/>
  <c r="Q3154"/>
  <c r="Q3155"/>
  <c r="Q3156"/>
  <c r="Q3157"/>
  <c r="Q3158"/>
  <c r="Q3159"/>
  <c r="Q3160"/>
  <c r="Q3161"/>
  <c r="Q3162"/>
  <c r="Q3163"/>
  <c r="Q3164"/>
  <c r="Q3165"/>
  <c r="Q3166"/>
  <c r="Q3167"/>
  <c r="Q3168"/>
  <c r="Q3169"/>
  <c r="Q3170"/>
  <c r="Q3171"/>
  <c r="Q3172"/>
  <c r="Q3173"/>
  <c r="Q3174"/>
  <c r="Q3175"/>
  <c r="Q3176"/>
  <c r="Q3177"/>
  <c r="Q3178"/>
  <c r="Q3179"/>
  <c r="Q3180"/>
  <c r="Q3181"/>
  <c r="Q3182"/>
  <c r="Q3183"/>
  <c r="Q3184"/>
  <c r="Q3185"/>
  <c r="Q3186"/>
  <c r="Q3187"/>
  <c r="Q3188"/>
  <c r="Q3189"/>
  <c r="Q3190"/>
  <c r="Q3191"/>
  <c r="Q3192"/>
  <c r="Q3193"/>
  <c r="Q3194"/>
  <c r="Q3195"/>
  <c r="Q3196"/>
  <c r="Q3197"/>
  <c r="Q3198"/>
  <c r="Q3199"/>
  <c r="Q3200"/>
  <c r="Q3201"/>
  <c r="Q3202"/>
  <c r="Q3203"/>
  <c r="Q3204"/>
  <c r="Q3205"/>
  <c r="Q3206"/>
  <c r="Q3207"/>
  <c r="Q3208"/>
  <c r="Q3209"/>
  <c r="Q3210"/>
  <c r="Q3211"/>
  <c r="Q3212"/>
  <c r="Q3213"/>
  <c r="Q3214"/>
  <c r="Q3215"/>
  <c r="Q3216"/>
  <c r="Q3217"/>
  <c r="Q3218"/>
  <c r="Q3219"/>
  <c r="Q3220"/>
  <c r="Q3221"/>
  <c r="Q3222"/>
  <c r="Q3223"/>
  <c r="Q3224"/>
  <c r="Q3225"/>
  <c r="Q3226"/>
  <c r="Q3227"/>
  <c r="Q3228"/>
  <c r="Q3229"/>
  <c r="Q3230"/>
  <c r="Q3231"/>
  <c r="Q3232"/>
  <c r="Q3233"/>
  <c r="Q3234"/>
  <c r="Q3235"/>
  <c r="Q3236"/>
  <c r="Q3237"/>
  <c r="Q3238"/>
  <c r="Q3239"/>
  <c r="Q3240"/>
  <c r="Q3241"/>
  <c r="Q3242"/>
  <c r="Q3243"/>
  <c r="Q3244"/>
  <c r="Q3245"/>
  <c r="Q3246"/>
  <c r="Q3247"/>
  <c r="Q3248"/>
  <c r="Q3249"/>
  <c r="Q3250"/>
  <c r="Q3251"/>
  <c r="Q3252"/>
  <c r="Q3253"/>
  <c r="Q3254"/>
  <c r="Q3255"/>
  <c r="Q3256"/>
  <c r="Q3257"/>
  <c r="Q3258"/>
  <c r="Q3259"/>
  <c r="Q3260"/>
  <c r="Q3261"/>
  <c r="Q3262"/>
  <c r="Q3263"/>
  <c r="Q3264"/>
  <c r="Q3265"/>
  <c r="Q3266"/>
  <c r="Q3267"/>
  <c r="Q3268"/>
  <c r="Q3269"/>
  <c r="Q3270"/>
  <c r="Q3271"/>
  <c r="Q3272"/>
  <c r="Q3273"/>
  <c r="Q3274"/>
  <c r="Q3275"/>
  <c r="Q3276"/>
  <c r="Q3277"/>
  <c r="Q3278"/>
  <c r="Q3279"/>
  <c r="Q3280"/>
  <c r="Q3281"/>
  <c r="Q3282"/>
  <c r="Q3283"/>
  <c r="Q3284"/>
  <c r="Q3285"/>
  <c r="Q3286"/>
  <c r="Q3287"/>
  <c r="Q3288"/>
  <c r="Q3289"/>
  <c r="Q3290"/>
  <c r="Q3291"/>
  <c r="Q3292"/>
  <c r="Q3293"/>
  <c r="Q3294"/>
  <c r="Q3295"/>
  <c r="Q3296"/>
  <c r="Q3297"/>
  <c r="Q3298"/>
  <c r="Q3299"/>
  <c r="Q3300"/>
  <c r="Q3301"/>
  <c r="Q3302"/>
  <c r="Q3303"/>
  <c r="Q3304"/>
  <c r="Q3305"/>
  <c r="Q3306"/>
  <c r="Q3307"/>
  <c r="Q3308"/>
  <c r="Q3309"/>
  <c r="Q3310"/>
  <c r="Q3311"/>
  <c r="Q3312"/>
  <c r="Q3313"/>
  <c r="Q3314"/>
  <c r="Q3315"/>
  <c r="Q3316"/>
  <c r="Q3317"/>
  <c r="Q3318"/>
  <c r="Q3319"/>
  <c r="Q3320"/>
  <c r="Q3321"/>
  <c r="Q3322"/>
  <c r="Q3323"/>
  <c r="Q3324"/>
  <c r="Q3325"/>
  <c r="Q3326"/>
  <c r="Q3327"/>
  <c r="Q3328"/>
  <c r="Q3329"/>
  <c r="Q3330"/>
  <c r="Q3331"/>
  <c r="Q3332"/>
  <c r="Q3333"/>
  <c r="Q3334"/>
  <c r="Q3335"/>
  <c r="Q3336"/>
  <c r="Q3337"/>
  <c r="Q3338"/>
  <c r="Q3339"/>
  <c r="Q3340"/>
  <c r="Q3341"/>
  <c r="Q3342"/>
  <c r="Q3343"/>
  <c r="Q3344"/>
  <c r="Q3345"/>
  <c r="Q3346"/>
  <c r="Q3347"/>
  <c r="Q3348"/>
  <c r="Q3349"/>
  <c r="Q3350"/>
  <c r="Q3351"/>
  <c r="Q3352"/>
  <c r="Q3353"/>
  <c r="Q3354"/>
  <c r="Q3355"/>
  <c r="Q3356"/>
  <c r="Q3357"/>
  <c r="Q3358"/>
  <c r="Q3359"/>
  <c r="Q3360"/>
  <c r="Q3361"/>
  <c r="Q3362"/>
  <c r="Q3363"/>
  <c r="Q3364"/>
  <c r="Q3365"/>
  <c r="Q3366"/>
  <c r="Q3367"/>
  <c r="Q3368"/>
  <c r="Q3369"/>
  <c r="Q3370"/>
  <c r="Q3371"/>
  <c r="Q3372"/>
  <c r="Q3373"/>
  <c r="Q3374"/>
  <c r="Q3375"/>
  <c r="Q3376"/>
  <c r="Q3377"/>
  <c r="Q3378"/>
  <c r="Q3379"/>
  <c r="Q3380"/>
  <c r="Q3381"/>
  <c r="Q3382"/>
  <c r="Q3383"/>
  <c r="Q3384"/>
  <c r="Q3385"/>
  <c r="Q3386"/>
  <c r="Q3387"/>
  <c r="Q3388"/>
  <c r="Q3389"/>
  <c r="Q3390"/>
  <c r="Q3391"/>
  <c r="Q3392"/>
  <c r="Q3393"/>
  <c r="Q3394"/>
  <c r="Q3395"/>
  <c r="Q3396"/>
  <c r="Q3397"/>
  <c r="Q3398"/>
  <c r="Q3399"/>
  <c r="Q3400"/>
  <c r="Q3401"/>
  <c r="Q3402"/>
  <c r="Q3403"/>
  <c r="Q3404"/>
  <c r="Q3405"/>
  <c r="Q3406"/>
  <c r="Q3407"/>
  <c r="Q3408"/>
  <c r="Q3409"/>
  <c r="Q3410"/>
  <c r="Q3411"/>
  <c r="Q3412"/>
  <c r="Q3413"/>
  <c r="Q3414"/>
  <c r="Q3415"/>
  <c r="Q3416"/>
  <c r="Q3417"/>
  <c r="Q3418"/>
  <c r="Q3419"/>
  <c r="Q3420"/>
  <c r="Q3421"/>
  <c r="Q3422"/>
  <c r="Q3423"/>
  <c r="Q3424"/>
  <c r="Q3425"/>
  <c r="Q3426"/>
  <c r="Q3427"/>
  <c r="Q3428"/>
  <c r="Q3429"/>
  <c r="Q3430"/>
  <c r="Q3431"/>
  <c r="Q3432"/>
  <c r="Q3433"/>
  <c r="Q3434"/>
  <c r="Q3435"/>
  <c r="Q3436"/>
  <c r="Q3437"/>
  <c r="Q3438"/>
  <c r="Q3439"/>
  <c r="Q3440"/>
  <c r="Q3441"/>
  <c r="Q3442"/>
  <c r="Q3443"/>
  <c r="Q3444"/>
  <c r="Q3445"/>
  <c r="Q3446"/>
  <c r="Q3447"/>
  <c r="Q3448"/>
  <c r="Q3449"/>
  <c r="Q3450"/>
  <c r="Q3451"/>
  <c r="Q3452"/>
  <c r="Q3453"/>
  <c r="Q3454"/>
  <c r="Q3455"/>
  <c r="Q3456"/>
  <c r="Q3457"/>
  <c r="Q3458"/>
  <c r="Q3459"/>
  <c r="Q3460"/>
  <c r="Q3461"/>
  <c r="Q3462"/>
  <c r="Q3463"/>
  <c r="Q3464"/>
  <c r="Q3465"/>
  <c r="Q3466"/>
  <c r="Q3467"/>
  <c r="Q3468"/>
  <c r="Q3469"/>
  <c r="Q3470"/>
  <c r="Q3471"/>
  <c r="Q3472"/>
  <c r="Q3473"/>
  <c r="Q3474"/>
  <c r="Q3475"/>
  <c r="Q3476"/>
  <c r="Q3477"/>
  <c r="Q3478"/>
  <c r="Q3479"/>
  <c r="Q3480"/>
  <c r="Q3481"/>
  <c r="Q3482"/>
  <c r="Q3483"/>
  <c r="Q3484"/>
  <c r="Q3485"/>
  <c r="Q3486"/>
  <c r="Q3487"/>
  <c r="Q3488"/>
  <c r="Q3489"/>
  <c r="Q3490"/>
  <c r="Q3491"/>
  <c r="Q3492"/>
  <c r="Q3493"/>
  <c r="Q3494"/>
  <c r="Q3495"/>
  <c r="Q3496"/>
  <c r="Q3497"/>
  <c r="Q3498"/>
  <c r="Q3499"/>
  <c r="Q3500"/>
  <c r="Q3501"/>
  <c r="Q3502"/>
  <c r="Q3503"/>
  <c r="Q3504"/>
  <c r="Q3505"/>
  <c r="Q3506"/>
  <c r="Q3507"/>
  <c r="Q3508"/>
  <c r="Q3509"/>
  <c r="Q3510"/>
  <c r="Q3511"/>
  <c r="Q3512"/>
  <c r="Q3513"/>
  <c r="Q3514"/>
  <c r="Q3515"/>
  <c r="Q3516"/>
  <c r="Q3517"/>
  <c r="Q3518"/>
  <c r="Q3519"/>
  <c r="Q3520"/>
  <c r="Q3521"/>
  <c r="Q3522"/>
  <c r="Q3523"/>
  <c r="Q3524"/>
  <c r="Q3525"/>
  <c r="Q3526"/>
  <c r="Q3527"/>
  <c r="Q3528"/>
  <c r="Q3529"/>
  <c r="Q3530"/>
  <c r="Q3531"/>
  <c r="Q3532"/>
  <c r="Q3533"/>
  <c r="Q3534"/>
  <c r="Q3535"/>
  <c r="Q3536"/>
  <c r="Q3537"/>
  <c r="Q3538"/>
  <c r="Q3539"/>
  <c r="Q3540"/>
  <c r="Q3541"/>
  <c r="Q3542"/>
  <c r="Q3543"/>
  <c r="Q3544"/>
  <c r="Q3545"/>
  <c r="Q3546"/>
  <c r="Q3547"/>
  <c r="Q3548"/>
  <c r="Q3549"/>
  <c r="Q3550"/>
  <c r="Q3551"/>
  <c r="Q3552"/>
  <c r="Q3553"/>
  <c r="Q3554"/>
  <c r="Q3555"/>
  <c r="Q3556"/>
  <c r="Q3557"/>
  <c r="Q3558"/>
  <c r="Q3559"/>
  <c r="Q3560"/>
  <c r="Q3561"/>
  <c r="Q3562"/>
  <c r="Q3563"/>
  <c r="Q3564"/>
  <c r="Q3565"/>
  <c r="Q3566"/>
  <c r="Q3567"/>
  <c r="Q3568"/>
  <c r="Q3569"/>
  <c r="Q3570"/>
  <c r="Q3571"/>
  <c r="Q3572"/>
  <c r="Q3573"/>
  <c r="Q3574"/>
  <c r="Q3575"/>
  <c r="Q3576"/>
  <c r="Q3577"/>
  <c r="Q3578"/>
  <c r="Q3579"/>
  <c r="Q3580"/>
  <c r="Q3581"/>
  <c r="Q3582"/>
  <c r="Q3583"/>
  <c r="Q3584"/>
  <c r="Q3585"/>
  <c r="Q3586"/>
  <c r="Q3587"/>
  <c r="Q3588"/>
  <c r="Q3589"/>
  <c r="Q3590"/>
  <c r="Q3591"/>
  <c r="Q3592"/>
  <c r="Q3593"/>
  <c r="Q3594"/>
  <c r="Q3595"/>
  <c r="Q3596"/>
  <c r="Q3597"/>
  <c r="Q3598"/>
  <c r="Q3599"/>
  <c r="Q3600"/>
  <c r="Q3601"/>
  <c r="Q3602"/>
  <c r="Q3603"/>
  <c r="Q3604"/>
  <c r="Q3605"/>
  <c r="Q3606"/>
  <c r="Q3607"/>
  <c r="Q3608"/>
  <c r="Q3609"/>
  <c r="Q3610"/>
  <c r="Q3611"/>
  <c r="Q3612"/>
  <c r="Q3613"/>
  <c r="Q3614"/>
  <c r="Q3615"/>
  <c r="Q3616"/>
  <c r="Q3617"/>
  <c r="Q3618"/>
  <c r="Q3619"/>
  <c r="Q3620"/>
  <c r="Q3621"/>
  <c r="Q3622"/>
  <c r="Q3623"/>
  <c r="Q3624"/>
  <c r="Q3625"/>
  <c r="Q3626"/>
  <c r="Q3627"/>
  <c r="Q3628"/>
  <c r="Q3629"/>
  <c r="Q3630"/>
  <c r="Q3631"/>
  <c r="Q3632"/>
  <c r="Q3633"/>
  <c r="Q3634"/>
  <c r="Q3635"/>
  <c r="Q3636"/>
  <c r="Q3637"/>
  <c r="Q3638"/>
  <c r="Q3639"/>
  <c r="Q3640"/>
  <c r="Q3641"/>
  <c r="Q3642"/>
  <c r="Q3643"/>
  <c r="Q3644"/>
  <c r="Q3645"/>
  <c r="Q3646"/>
  <c r="Q3647"/>
  <c r="Q3648"/>
  <c r="Q3649"/>
  <c r="Q3650"/>
  <c r="Q3651"/>
  <c r="Q3652"/>
  <c r="Q3653"/>
  <c r="Q3654"/>
  <c r="Q3655"/>
  <c r="Q3656"/>
  <c r="Q3657"/>
  <c r="Q3658"/>
  <c r="Q3659"/>
  <c r="Q3660"/>
  <c r="Q3661"/>
  <c r="Q3662"/>
  <c r="Q3663"/>
  <c r="Q3664"/>
  <c r="Q3665"/>
  <c r="Q3666"/>
  <c r="Q3667"/>
  <c r="Q3668"/>
  <c r="Q3669"/>
  <c r="Q3670"/>
  <c r="Q3671"/>
  <c r="Q3672"/>
  <c r="Q3673"/>
  <c r="Q3674"/>
  <c r="Q3675"/>
  <c r="Q3676"/>
  <c r="Q3677"/>
  <c r="Q3678"/>
  <c r="Q3679"/>
  <c r="Q3680"/>
  <c r="Q3681"/>
  <c r="Q3682"/>
  <c r="Q3683"/>
  <c r="Q3684"/>
  <c r="Q3685"/>
  <c r="Q3686"/>
  <c r="Q3687"/>
  <c r="Q3688"/>
  <c r="Q3689"/>
  <c r="Q3690"/>
  <c r="Q3691"/>
  <c r="Q3692"/>
  <c r="Q3693"/>
  <c r="Q3694"/>
  <c r="Q3695"/>
  <c r="Q3696"/>
  <c r="Q3697"/>
  <c r="Q3698"/>
  <c r="Q3699"/>
  <c r="Q3700"/>
  <c r="Q3701"/>
  <c r="Q3702"/>
  <c r="Q3703"/>
  <c r="Q3704"/>
  <c r="Q3705"/>
  <c r="Q3706"/>
  <c r="Q3707"/>
  <c r="Q3708"/>
  <c r="Q3709"/>
  <c r="Q3710"/>
  <c r="Q3711"/>
  <c r="Q3712"/>
  <c r="Q3713"/>
  <c r="Q3714"/>
  <c r="Q3715"/>
  <c r="Q3716"/>
  <c r="Q3717"/>
  <c r="Q3718"/>
  <c r="Q3719"/>
  <c r="Q3720"/>
  <c r="Q3721"/>
  <c r="Q3722"/>
  <c r="Q3723"/>
  <c r="Q3724"/>
  <c r="Q3725"/>
  <c r="Q3726"/>
  <c r="Q3727"/>
  <c r="Q3728"/>
  <c r="Q3729"/>
  <c r="Q3730"/>
  <c r="Q3731"/>
  <c r="Q3732"/>
  <c r="Q3733"/>
  <c r="Q3734"/>
  <c r="Q3735"/>
  <c r="Q3736"/>
  <c r="Q3737"/>
  <c r="Q3738"/>
  <c r="Q3739"/>
  <c r="Q3740"/>
  <c r="Q3741"/>
  <c r="Q3742"/>
  <c r="Q3743"/>
  <c r="Q3744"/>
  <c r="Q3745"/>
  <c r="Q3746"/>
  <c r="Q3747"/>
  <c r="Q3748"/>
  <c r="Q3749"/>
  <c r="Q3750"/>
  <c r="Q3751"/>
  <c r="Q3752"/>
  <c r="Q3753"/>
  <c r="Q3754"/>
  <c r="Q3755"/>
  <c r="Q3756"/>
  <c r="Q3757"/>
  <c r="Q3758"/>
  <c r="Q3759"/>
  <c r="Q3760"/>
  <c r="Q3761"/>
  <c r="Q3762"/>
  <c r="Q3763"/>
  <c r="Q3764"/>
  <c r="Q3765"/>
  <c r="Q3766"/>
  <c r="Q3767"/>
  <c r="Q3768"/>
  <c r="Q3769"/>
  <c r="Q3770"/>
  <c r="Q3771"/>
  <c r="Q3772"/>
  <c r="Q3773"/>
  <c r="Q3774"/>
  <c r="Q3775"/>
  <c r="Q3776"/>
  <c r="Q3777"/>
  <c r="Q3778"/>
  <c r="Q3779"/>
  <c r="Q3780"/>
  <c r="Q3781"/>
  <c r="Q3782"/>
  <c r="Q3783"/>
  <c r="Q3784"/>
  <c r="Q3785"/>
  <c r="Q3786"/>
  <c r="Q3787"/>
  <c r="Q3788"/>
  <c r="Q3789"/>
  <c r="Q3790"/>
  <c r="Q3791"/>
  <c r="Q3792"/>
  <c r="Q3793"/>
  <c r="Q3794"/>
  <c r="Q3795"/>
  <c r="Q3796"/>
  <c r="Q3797"/>
  <c r="Q3798"/>
  <c r="Q3799"/>
  <c r="Q3800"/>
  <c r="Q3801"/>
  <c r="Q3802"/>
  <c r="Q3803"/>
  <c r="Q3804"/>
  <c r="Q3805"/>
  <c r="Q3806"/>
  <c r="Q3807"/>
  <c r="Q3808"/>
  <c r="Q3809"/>
  <c r="Q3810"/>
  <c r="Q3811"/>
  <c r="Q3812"/>
  <c r="Q3813"/>
  <c r="Q3814"/>
  <c r="Q3815"/>
  <c r="Q3816"/>
  <c r="Q3817"/>
  <c r="Q3818"/>
  <c r="Q3819"/>
  <c r="Q3820"/>
  <c r="Q3821"/>
  <c r="Q3822"/>
  <c r="Q3823"/>
  <c r="Q3824"/>
  <c r="Q3825"/>
  <c r="Q3826"/>
  <c r="Q3827"/>
  <c r="Q3828"/>
  <c r="Q3829"/>
  <c r="Q3830"/>
  <c r="Q3831"/>
  <c r="Q3832"/>
  <c r="Q3833"/>
  <c r="Q3834"/>
  <c r="Q3835"/>
  <c r="Q3836"/>
  <c r="Q3837"/>
  <c r="Q3838"/>
  <c r="Q3839"/>
  <c r="Q3840"/>
  <c r="Q3841"/>
  <c r="Q3842"/>
  <c r="Q3843"/>
  <c r="Q3844"/>
  <c r="Q3845"/>
  <c r="Q3846"/>
  <c r="Q3847"/>
  <c r="Q3848"/>
  <c r="Q3849"/>
  <c r="Q3850"/>
  <c r="Q3851"/>
  <c r="Q3852"/>
  <c r="Q3853"/>
  <c r="Q3854"/>
  <c r="Q3855"/>
  <c r="Q3856"/>
  <c r="Q3857"/>
  <c r="Q3858"/>
  <c r="Q3859"/>
  <c r="Q3860"/>
  <c r="Q3861"/>
  <c r="Q3862"/>
  <c r="Q3863"/>
  <c r="Q3864"/>
  <c r="Q3865"/>
  <c r="Q3866"/>
  <c r="Q3867"/>
  <c r="Q3868"/>
  <c r="Q3869"/>
  <c r="Q3870"/>
  <c r="Q3871"/>
  <c r="Q3872"/>
  <c r="Q3873"/>
  <c r="Q3874"/>
  <c r="Q3875"/>
  <c r="Q3876"/>
  <c r="Q3877"/>
  <c r="Q3878"/>
  <c r="Q3879"/>
  <c r="Q3880"/>
  <c r="Q3881"/>
  <c r="Q3882"/>
  <c r="Q3883"/>
  <c r="Q3884"/>
  <c r="Q3885"/>
  <c r="Q3886"/>
  <c r="Q3887"/>
  <c r="Q3888"/>
  <c r="Q3889"/>
  <c r="Q3890"/>
  <c r="Q3891"/>
  <c r="Q3892"/>
  <c r="Q3893"/>
  <c r="Q3894"/>
  <c r="Q3895"/>
  <c r="Q3896"/>
  <c r="Q3897"/>
  <c r="Q3898"/>
  <c r="Q3899"/>
  <c r="Q3900"/>
  <c r="Q3901"/>
  <c r="Q3902"/>
  <c r="Q3903"/>
  <c r="Q3904"/>
  <c r="Q3905"/>
  <c r="Q3906"/>
  <c r="Q3907"/>
  <c r="Q3908"/>
  <c r="Q3909"/>
  <c r="Q3910"/>
  <c r="Q3911"/>
  <c r="Q3912"/>
  <c r="Q3913"/>
  <c r="Q3914"/>
  <c r="Q3915"/>
  <c r="Q3916"/>
  <c r="Q3917"/>
  <c r="Q3918"/>
  <c r="Q3919"/>
  <c r="Q3920"/>
  <c r="Q3921"/>
  <c r="Q3922"/>
  <c r="Q3923"/>
  <c r="Q3924"/>
  <c r="Q3925"/>
  <c r="Q3926"/>
  <c r="Q3927"/>
  <c r="Q3928"/>
  <c r="Q3929"/>
  <c r="Q3930"/>
  <c r="Q3931"/>
  <c r="Q3932"/>
  <c r="Q3933"/>
  <c r="Q3934"/>
  <c r="Q3935"/>
  <c r="Q3936"/>
  <c r="Q3937"/>
  <c r="Q3938"/>
  <c r="Q3939"/>
  <c r="Q3940"/>
  <c r="Q3941"/>
  <c r="Q3942"/>
  <c r="Q3943"/>
  <c r="Q3944"/>
  <c r="Q3945"/>
  <c r="Q3946"/>
  <c r="Q3947"/>
  <c r="Q3948"/>
  <c r="Q3949"/>
  <c r="Q3950"/>
  <c r="Q3951"/>
  <c r="Q3952"/>
  <c r="Q3953"/>
  <c r="Q3954"/>
  <c r="Q3955"/>
  <c r="Q3956"/>
  <c r="Q3957"/>
  <c r="Q3958"/>
  <c r="Q3959"/>
  <c r="Q3960"/>
  <c r="Q3961"/>
  <c r="Q3962"/>
  <c r="Q3963"/>
  <c r="Q3964"/>
  <c r="Q3965"/>
  <c r="Q3966"/>
  <c r="Q3967"/>
  <c r="Q3968"/>
  <c r="Q3969"/>
  <c r="Q3970"/>
  <c r="Q3971"/>
  <c r="Q3972"/>
  <c r="Q3973"/>
  <c r="Q3974"/>
  <c r="Q3975"/>
  <c r="Q3976"/>
  <c r="Q3977"/>
  <c r="Q3978"/>
  <c r="Q3979"/>
  <c r="Q3980"/>
  <c r="Q3981"/>
  <c r="Q3982"/>
  <c r="Q3983"/>
  <c r="Q3984"/>
  <c r="Q3985"/>
  <c r="Q3986"/>
  <c r="Q3987"/>
  <c r="Q3988"/>
  <c r="Q3989"/>
  <c r="Q3990"/>
  <c r="Q3991"/>
  <c r="Q3992"/>
  <c r="Q3993"/>
  <c r="Q3994"/>
  <c r="Q3995"/>
  <c r="Q3996"/>
  <c r="Q3997"/>
  <c r="Q3998"/>
  <c r="Q3999"/>
  <c r="Q4000"/>
  <c r="Q4001"/>
  <c r="Q4002"/>
  <c r="Q4003"/>
  <c r="Q4004"/>
  <c r="Q4005"/>
  <c r="Q4006"/>
  <c r="Q4007"/>
  <c r="Q4008"/>
  <c r="Q4009"/>
  <c r="Q4010"/>
  <c r="Q4011"/>
  <c r="Q4012"/>
  <c r="Q4013"/>
  <c r="Q4014"/>
  <c r="Q4015"/>
  <c r="Q4016"/>
  <c r="Q4017"/>
  <c r="Q4018"/>
  <c r="Q4019"/>
  <c r="Q4020"/>
  <c r="Q4021"/>
  <c r="Q4022"/>
  <c r="Q4023"/>
  <c r="Q4024"/>
  <c r="Q4025"/>
  <c r="Q4026"/>
  <c r="Q4027"/>
  <c r="Q4028"/>
  <c r="Q4029"/>
  <c r="Q4030"/>
  <c r="Q4031"/>
  <c r="Q4032"/>
  <c r="Q4033"/>
  <c r="Q4034"/>
  <c r="Q4035"/>
  <c r="Q4036"/>
  <c r="Q4037"/>
  <c r="Q4038"/>
  <c r="Q4039"/>
  <c r="Q4040"/>
  <c r="Q4041"/>
  <c r="Q4042"/>
  <c r="Q4043"/>
  <c r="Q4044"/>
  <c r="Q4045"/>
  <c r="Q4046"/>
  <c r="Q4047"/>
  <c r="Q4048"/>
  <c r="Q4049"/>
  <c r="Q4050"/>
  <c r="Q4051"/>
  <c r="Q4052"/>
  <c r="Q4053"/>
  <c r="Q4054"/>
  <c r="Q4055"/>
  <c r="Q4056"/>
  <c r="Q4057"/>
  <c r="Q4058"/>
  <c r="Q4059"/>
  <c r="Q4060"/>
  <c r="Q4061"/>
  <c r="Q4062"/>
  <c r="Q4063"/>
  <c r="Q4064"/>
  <c r="Q4065"/>
  <c r="Q4066"/>
  <c r="Q4067"/>
  <c r="Q4068"/>
  <c r="Q4069"/>
  <c r="Q4070"/>
  <c r="Q4071"/>
  <c r="Q4072"/>
  <c r="Q4073"/>
  <c r="Q4074"/>
  <c r="Q4075"/>
  <c r="Q4076"/>
  <c r="Q4077"/>
  <c r="Q4078"/>
  <c r="Q4079"/>
  <c r="Q4080"/>
  <c r="Q4081"/>
  <c r="Q4082"/>
  <c r="Q4083"/>
  <c r="Q4084"/>
  <c r="Q4085"/>
  <c r="Q4086"/>
  <c r="Q4087"/>
  <c r="Q4088"/>
  <c r="Q4089"/>
  <c r="Q4090"/>
  <c r="Q4091"/>
  <c r="Q4092"/>
  <c r="Q4093"/>
  <c r="Q4094"/>
  <c r="Q4095"/>
  <c r="Q4096"/>
  <c r="Q4097"/>
  <c r="Q4098"/>
  <c r="Q4099"/>
  <c r="Q4100"/>
  <c r="Q4101"/>
  <c r="Q4102"/>
  <c r="Q4103"/>
  <c r="Q4104"/>
  <c r="Q4105"/>
  <c r="Q4106"/>
  <c r="Q4107"/>
  <c r="Q4108"/>
  <c r="Q4109"/>
  <c r="Q4110"/>
  <c r="Q4111"/>
  <c r="Q4112"/>
  <c r="Q4113"/>
  <c r="Q4114"/>
  <c r="Q4115"/>
  <c r="Q4116"/>
  <c r="Q4117"/>
  <c r="Q4118"/>
  <c r="Q4119"/>
  <c r="Q4120"/>
  <c r="Q4121"/>
  <c r="Q4122"/>
  <c r="Q4123"/>
  <c r="Q4124"/>
  <c r="Q4125"/>
  <c r="Q4126"/>
  <c r="Q4127"/>
  <c r="Q4128"/>
  <c r="Q4129"/>
  <c r="Q4130"/>
  <c r="Q4131"/>
  <c r="Q4132"/>
  <c r="Q4133"/>
  <c r="Q4134"/>
  <c r="Q4135"/>
  <c r="Q4136"/>
  <c r="Q4137"/>
  <c r="Q4138"/>
  <c r="Q4139"/>
  <c r="Q4140"/>
  <c r="Q4141"/>
  <c r="Q4142"/>
  <c r="Q4143"/>
  <c r="Q4144"/>
  <c r="Q4145"/>
  <c r="Q4146"/>
  <c r="Q4147"/>
  <c r="Q4148"/>
  <c r="Q4149"/>
  <c r="Q4150"/>
  <c r="Q4151"/>
  <c r="Q4152"/>
  <c r="Q4153"/>
  <c r="Q4154"/>
  <c r="Q4155"/>
  <c r="Q4156"/>
  <c r="Q4157"/>
  <c r="Q4158"/>
  <c r="Q4159"/>
  <c r="Q4160"/>
  <c r="Q4161"/>
  <c r="Q4162"/>
  <c r="Q4163"/>
  <c r="Q4164"/>
  <c r="Q4165"/>
  <c r="Q4166"/>
  <c r="Q4167"/>
  <c r="Q4168"/>
  <c r="Q4169"/>
  <c r="Q4170"/>
  <c r="Q4171"/>
  <c r="Q4172"/>
  <c r="Q4173"/>
  <c r="Q4174"/>
  <c r="Q4175"/>
  <c r="Q4176"/>
  <c r="Q4177"/>
  <c r="Q4178"/>
  <c r="Q4179"/>
  <c r="Q4180"/>
  <c r="Q4181"/>
  <c r="Q4182"/>
  <c r="Q4183"/>
  <c r="Q4184"/>
  <c r="Q4185"/>
  <c r="Q4186"/>
  <c r="Q4187"/>
  <c r="Q4188"/>
  <c r="Q4189"/>
  <c r="Q4190"/>
  <c r="Q4191"/>
  <c r="Q4192"/>
  <c r="Q4193"/>
  <c r="Q4194"/>
  <c r="Q4195"/>
  <c r="Q4196"/>
  <c r="Q4197"/>
  <c r="Q4198"/>
  <c r="Q4199"/>
  <c r="Q4200"/>
  <c r="Q4201"/>
  <c r="Q4202"/>
  <c r="Q4203"/>
  <c r="Q4204"/>
  <c r="Q4205"/>
  <c r="Q4206"/>
  <c r="Q4207"/>
  <c r="Q4208"/>
  <c r="Q4209"/>
  <c r="Q4210"/>
  <c r="Q4211"/>
  <c r="Q4212"/>
  <c r="Q4213"/>
  <c r="Q4214"/>
  <c r="Q4215"/>
  <c r="Q4216"/>
  <c r="Q4217"/>
  <c r="Q4218"/>
  <c r="Q4219"/>
  <c r="Q4220"/>
  <c r="Q4221"/>
  <c r="Q4222"/>
  <c r="Q4223"/>
  <c r="Q4224"/>
  <c r="Q4225"/>
  <c r="Q4226"/>
  <c r="Q4227"/>
  <c r="Q4228"/>
  <c r="Q4229"/>
  <c r="Q4230"/>
  <c r="Q4231"/>
  <c r="Q4232"/>
  <c r="Q4233"/>
  <c r="Q4234"/>
  <c r="Q4235"/>
  <c r="Q4236"/>
  <c r="Q4237"/>
  <c r="Q4238"/>
  <c r="Q4239"/>
  <c r="Q4240"/>
  <c r="Q4241"/>
  <c r="Q4242"/>
  <c r="Q4243"/>
  <c r="Q4244"/>
  <c r="Q4245"/>
  <c r="Q4246"/>
  <c r="Q4247"/>
  <c r="Q4248"/>
  <c r="Q4249"/>
  <c r="Q4250"/>
  <c r="Q4251"/>
  <c r="Q4252"/>
  <c r="Q4253"/>
  <c r="Q4254"/>
  <c r="Q4255"/>
  <c r="Q4256"/>
  <c r="Q4257"/>
  <c r="Q4258"/>
  <c r="Q4259"/>
  <c r="Q4260"/>
  <c r="Q4261"/>
  <c r="Q4262"/>
  <c r="Q4263"/>
  <c r="Q4264"/>
  <c r="Q4265"/>
  <c r="Q4266"/>
  <c r="Q4267"/>
  <c r="Q4268"/>
  <c r="Q4269"/>
  <c r="Q4270"/>
  <c r="Q4271"/>
  <c r="Q4272"/>
  <c r="Q4273"/>
  <c r="Q4274"/>
  <c r="Q4275"/>
  <c r="Q4276"/>
  <c r="Q4277"/>
  <c r="Q4278"/>
  <c r="Q4279"/>
  <c r="Q4280"/>
  <c r="Q4281"/>
  <c r="Q4282"/>
  <c r="Q4283"/>
  <c r="Q4284"/>
  <c r="Q4285"/>
  <c r="Q4286"/>
  <c r="Q4287"/>
  <c r="Q4288"/>
  <c r="Q4289"/>
  <c r="Q4290"/>
  <c r="Q4291"/>
  <c r="Q4292"/>
  <c r="Q4293"/>
  <c r="Q4294"/>
  <c r="Q4295"/>
  <c r="Q4296"/>
  <c r="Q4297"/>
  <c r="Q4298"/>
  <c r="Q4299"/>
  <c r="Q4300"/>
  <c r="Q4301"/>
  <c r="Q4302"/>
  <c r="Q4303"/>
  <c r="Q4304"/>
  <c r="Q4305"/>
  <c r="Q4306"/>
  <c r="Q4307"/>
  <c r="Q4308"/>
  <c r="Q4309"/>
  <c r="Q4310"/>
  <c r="Q4311"/>
  <c r="Q4312"/>
  <c r="Q4313"/>
  <c r="Q4314"/>
  <c r="Q4315"/>
  <c r="Q4316"/>
  <c r="Q4317"/>
  <c r="Q4318"/>
  <c r="Q4319"/>
  <c r="Q4320"/>
  <c r="Q4321"/>
  <c r="Q4322"/>
  <c r="Q4323"/>
  <c r="Q4324"/>
  <c r="Q4325"/>
  <c r="Q4326"/>
  <c r="Q4327"/>
  <c r="Q4328"/>
  <c r="Q4329"/>
  <c r="Q4330"/>
  <c r="Q4331"/>
  <c r="Q4332"/>
  <c r="Q4333"/>
  <c r="Q4334"/>
  <c r="Q4335"/>
  <c r="Q4336"/>
  <c r="Q4337"/>
  <c r="Q4338"/>
  <c r="Q4339"/>
  <c r="Q4340"/>
  <c r="Q4341"/>
  <c r="Q4342"/>
  <c r="Q4343"/>
  <c r="Q4344"/>
  <c r="Q4345"/>
  <c r="Q4346"/>
  <c r="Q4347"/>
  <c r="Q4348"/>
  <c r="Q4349"/>
  <c r="Q4350"/>
  <c r="Q4351"/>
  <c r="Q4352"/>
  <c r="Q4353"/>
  <c r="Q4354"/>
  <c r="Q4355"/>
  <c r="Q4356"/>
  <c r="Q4357"/>
  <c r="Q4358"/>
  <c r="Q4359"/>
  <c r="Q4360"/>
  <c r="Q4361"/>
  <c r="Q4362"/>
  <c r="Q4363"/>
  <c r="Q4364"/>
  <c r="Q4365"/>
  <c r="Q4366"/>
  <c r="Q4367"/>
  <c r="Q4368"/>
  <c r="Q4369"/>
  <c r="Q4370"/>
  <c r="Q4371"/>
  <c r="Q4372"/>
  <c r="Q4373"/>
  <c r="Q4374"/>
  <c r="Q4375"/>
  <c r="Q4376"/>
  <c r="Q4377"/>
  <c r="Q4378"/>
  <c r="Q4379"/>
  <c r="Q4380"/>
  <c r="Q4381"/>
  <c r="Q4382"/>
  <c r="Q4383"/>
  <c r="Q4384"/>
  <c r="Q4385"/>
  <c r="Q4386"/>
  <c r="Q4387"/>
  <c r="Q4388"/>
  <c r="Q4389"/>
  <c r="Q4390"/>
  <c r="Q4391"/>
  <c r="Q4392"/>
  <c r="Q4393"/>
  <c r="Q4394"/>
  <c r="Q4395"/>
  <c r="Q4396"/>
  <c r="Q4397"/>
  <c r="Q4398"/>
  <c r="Q4399"/>
  <c r="Q4400"/>
  <c r="Q4401"/>
  <c r="Q4402"/>
  <c r="Q4403"/>
  <c r="Q4404"/>
  <c r="Q4405"/>
  <c r="Q4406"/>
  <c r="Q4407"/>
  <c r="Q4408"/>
  <c r="Q4409"/>
  <c r="Q4410"/>
  <c r="Q4411"/>
  <c r="Q4412"/>
  <c r="Q4413"/>
  <c r="Q4414"/>
  <c r="Q4415"/>
  <c r="Q4416"/>
  <c r="Q4417"/>
  <c r="Q4418"/>
  <c r="Q4419"/>
  <c r="Q4420"/>
  <c r="Q4421"/>
  <c r="Q4422"/>
  <c r="Q4423"/>
  <c r="Q4424"/>
  <c r="Q4425"/>
  <c r="Q4426"/>
  <c r="Q4427"/>
  <c r="Q4428"/>
  <c r="Q4429"/>
  <c r="Q4430"/>
  <c r="Q4431"/>
  <c r="Q4432"/>
  <c r="Q4433"/>
  <c r="Q4434"/>
  <c r="Q4435"/>
  <c r="Q4436"/>
  <c r="Q4437"/>
  <c r="Q4438"/>
  <c r="Q4439"/>
  <c r="Q4440"/>
  <c r="Q4441"/>
  <c r="Q4442"/>
  <c r="Q4443"/>
  <c r="Q4444"/>
  <c r="Q4445"/>
  <c r="Q4446"/>
  <c r="Q4447"/>
  <c r="Q4448"/>
  <c r="Q4449"/>
  <c r="Q4450"/>
  <c r="Q4451"/>
  <c r="Q4452"/>
  <c r="Q4453"/>
  <c r="Q4454"/>
  <c r="Q4455"/>
  <c r="Q4456"/>
  <c r="Q4457"/>
  <c r="Q4458"/>
  <c r="Q4459"/>
  <c r="Q4460"/>
  <c r="Q4461"/>
  <c r="Q4462"/>
  <c r="Q4463"/>
  <c r="Q4464"/>
  <c r="Q4465"/>
  <c r="Q4466"/>
  <c r="Q4467"/>
  <c r="Q4468"/>
  <c r="Q4469"/>
  <c r="Q4470"/>
  <c r="Q4471"/>
  <c r="Q4472"/>
  <c r="Q4473"/>
  <c r="Q4474"/>
  <c r="Q4475"/>
  <c r="Q4476"/>
  <c r="Q4477"/>
  <c r="Q4478"/>
  <c r="Q4479"/>
  <c r="Q4480"/>
  <c r="Q4481"/>
  <c r="Q4482"/>
  <c r="Q4483"/>
  <c r="Q4484"/>
  <c r="Q4485"/>
  <c r="Q4486"/>
  <c r="Q4487"/>
  <c r="Q4488"/>
  <c r="Q4489"/>
  <c r="Q4490"/>
  <c r="Q4491"/>
  <c r="Q4492"/>
  <c r="Q4493"/>
  <c r="Q4494"/>
  <c r="Q4495"/>
  <c r="Q4496"/>
  <c r="Q4497"/>
  <c r="Q4498"/>
  <c r="Q4499"/>
  <c r="Q4500"/>
  <c r="Q4501"/>
  <c r="Q4502"/>
  <c r="Q4503"/>
  <c r="Q4504"/>
  <c r="Q4505"/>
  <c r="Q4506"/>
  <c r="Q4507"/>
  <c r="Q4508"/>
  <c r="Q4509"/>
  <c r="Q4510"/>
  <c r="Q4511"/>
  <c r="Q4512"/>
  <c r="Q4513"/>
  <c r="Q4514"/>
  <c r="Q4515"/>
  <c r="Q4516"/>
  <c r="Q4517"/>
  <c r="Q4518"/>
  <c r="Q4519"/>
  <c r="Q4520"/>
  <c r="Q4521"/>
  <c r="Q4522"/>
  <c r="Q4523"/>
  <c r="Q4524"/>
  <c r="Q4525"/>
  <c r="Q4526"/>
  <c r="Q4527"/>
  <c r="Q4528"/>
  <c r="Q4529"/>
  <c r="Q4530"/>
  <c r="Q4531"/>
  <c r="Q4532"/>
  <c r="Q4533"/>
  <c r="Q4534"/>
  <c r="Q4535"/>
  <c r="Q4536"/>
  <c r="Q4537"/>
  <c r="Q4538"/>
  <c r="Q4539"/>
  <c r="Q4540"/>
  <c r="Q4541"/>
  <c r="Q4542"/>
  <c r="Q4543"/>
  <c r="Q4544"/>
  <c r="Q4545"/>
  <c r="Q4546"/>
  <c r="Q4547"/>
  <c r="Q4548"/>
  <c r="Q4549"/>
  <c r="Q4550"/>
  <c r="Q4551"/>
  <c r="Q4552"/>
  <c r="Q4553"/>
  <c r="Q4554"/>
  <c r="Q4555"/>
  <c r="Q4556"/>
  <c r="Q4557"/>
  <c r="Q4558"/>
  <c r="Q4559"/>
  <c r="Q4560"/>
  <c r="Q4561"/>
  <c r="Q4562"/>
  <c r="Q4563"/>
  <c r="Q4564"/>
  <c r="Q4565"/>
  <c r="Q4566"/>
  <c r="Q4567"/>
  <c r="Q4568"/>
  <c r="Q4569"/>
  <c r="Q4570"/>
  <c r="Q4571"/>
  <c r="Q4572"/>
  <c r="Q4573"/>
  <c r="Q4574"/>
  <c r="Q4575"/>
  <c r="Q4576"/>
  <c r="Q4577"/>
  <c r="Q4578"/>
  <c r="Q4579"/>
  <c r="Q4580"/>
  <c r="Q4581"/>
  <c r="Q4582"/>
  <c r="Q4583"/>
  <c r="Q4584"/>
  <c r="Q4585"/>
  <c r="Q4586"/>
  <c r="Q4587"/>
  <c r="Q4588"/>
  <c r="Q4589"/>
  <c r="Q4590"/>
  <c r="Q4591"/>
  <c r="Q4592"/>
  <c r="Q4593"/>
  <c r="Q4594"/>
  <c r="Q4595"/>
  <c r="Q4596"/>
  <c r="Q4597"/>
  <c r="Q4598"/>
  <c r="Q4599"/>
  <c r="Q4600"/>
  <c r="Q4601"/>
  <c r="Q4602"/>
  <c r="Q4603"/>
  <c r="Q4604"/>
  <c r="Q4605"/>
  <c r="Q4606"/>
  <c r="Q4607"/>
  <c r="Q4608"/>
  <c r="Q4609"/>
  <c r="Q4610"/>
  <c r="Q4611"/>
  <c r="Q4612"/>
  <c r="Q4613"/>
  <c r="Q4614"/>
  <c r="Q4615"/>
  <c r="Q4616"/>
  <c r="Q4617"/>
  <c r="Q4618"/>
  <c r="Q4619"/>
  <c r="Q4620"/>
  <c r="Q4621"/>
  <c r="Q4622"/>
  <c r="Q4623"/>
  <c r="Q4624"/>
  <c r="Q4625"/>
  <c r="Q4626"/>
  <c r="Q4627"/>
  <c r="Q4628"/>
  <c r="Q4629"/>
  <c r="Q4630"/>
  <c r="Q4631"/>
  <c r="Q4632"/>
  <c r="Q4633"/>
  <c r="Q4634"/>
  <c r="Q4635"/>
  <c r="Q4636"/>
  <c r="Q4637"/>
  <c r="Q4638"/>
  <c r="Q4639"/>
  <c r="Q4640"/>
  <c r="Q4641"/>
  <c r="Q4642"/>
  <c r="Q4643"/>
  <c r="Q4644"/>
  <c r="Q4645"/>
  <c r="Q4646"/>
  <c r="Q4647"/>
  <c r="Q4648"/>
  <c r="Q4649"/>
  <c r="Q4650"/>
  <c r="Q4651"/>
  <c r="Q4652"/>
  <c r="Q4653"/>
  <c r="Q4654"/>
  <c r="Q4655"/>
  <c r="Q4656"/>
  <c r="Q4657"/>
  <c r="Q4658"/>
  <c r="Q4659"/>
  <c r="Q4660"/>
  <c r="Q4661"/>
  <c r="Q4662"/>
  <c r="Q4663"/>
  <c r="Q4664"/>
  <c r="Q4665"/>
  <c r="Q4666"/>
  <c r="Q4667"/>
  <c r="Q4668"/>
  <c r="Q4669"/>
  <c r="Q4670"/>
  <c r="Q4671"/>
  <c r="Q4672"/>
  <c r="Q4673"/>
  <c r="Q4674"/>
  <c r="Q4675"/>
  <c r="Q4676"/>
  <c r="Q4677"/>
  <c r="Q4678"/>
  <c r="Q4679"/>
  <c r="Q4680"/>
  <c r="Q4681"/>
  <c r="Q4682"/>
  <c r="Q4683"/>
  <c r="Q4684"/>
  <c r="Q4685"/>
  <c r="Q4686"/>
  <c r="Q4687"/>
  <c r="Q4688"/>
  <c r="Q4689"/>
  <c r="Q4690"/>
  <c r="Q4691"/>
  <c r="Q4692"/>
  <c r="Q4693"/>
  <c r="Q4694"/>
  <c r="Q4695"/>
  <c r="Q4696"/>
  <c r="Q4697"/>
  <c r="Q4698"/>
  <c r="Q4699"/>
  <c r="Q4700"/>
  <c r="Q4701"/>
  <c r="Q4702"/>
  <c r="Q4703"/>
  <c r="Q4704"/>
  <c r="Q4705"/>
  <c r="Q4706"/>
  <c r="Q4707"/>
  <c r="Q4708"/>
  <c r="Q4709"/>
  <c r="Q4710"/>
  <c r="Q4711"/>
  <c r="Q4712"/>
  <c r="Q4713"/>
  <c r="Q4714"/>
  <c r="Q4715"/>
  <c r="Q4716"/>
  <c r="Q4717"/>
  <c r="Q4718"/>
  <c r="Q4719"/>
  <c r="Q4720"/>
  <c r="Q4721"/>
  <c r="Q4722"/>
  <c r="Q4723"/>
  <c r="Q4724"/>
  <c r="Q4725"/>
  <c r="Q4726"/>
  <c r="Q4727"/>
  <c r="Q4728"/>
  <c r="Q4729"/>
  <c r="Q4730"/>
  <c r="Q4731"/>
  <c r="Q4732"/>
  <c r="Q4733"/>
  <c r="Q4734"/>
  <c r="Q4735"/>
  <c r="Q4736"/>
  <c r="Q4737"/>
  <c r="Q4738"/>
  <c r="Q4739"/>
  <c r="Q4740"/>
  <c r="Q4741"/>
  <c r="Q4742"/>
  <c r="Q4743"/>
  <c r="Q4744"/>
  <c r="Q4745"/>
  <c r="Q4746"/>
  <c r="Q4747"/>
  <c r="Q4748"/>
  <c r="Q4749"/>
  <c r="Q4750"/>
  <c r="Q4751"/>
  <c r="Q4752"/>
  <c r="Q4753"/>
  <c r="Q4754"/>
  <c r="Q4755"/>
  <c r="Q4756"/>
  <c r="Q4757"/>
  <c r="Q4758"/>
  <c r="Q4759"/>
  <c r="Q4760"/>
  <c r="Q4761"/>
  <c r="Q4762"/>
  <c r="Q4763"/>
  <c r="Q4764"/>
  <c r="Q4765"/>
  <c r="Q4766"/>
  <c r="Q4767"/>
  <c r="Q4768"/>
  <c r="Q4769"/>
  <c r="Q4770"/>
  <c r="Q4771"/>
  <c r="Q4772"/>
  <c r="Q4773"/>
  <c r="Q4774"/>
  <c r="Q4775"/>
  <c r="Q4776"/>
  <c r="Q4777"/>
  <c r="Q4778"/>
  <c r="Q4779"/>
  <c r="Q4780"/>
  <c r="Q4781"/>
  <c r="Q4782"/>
  <c r="Q4783"/>
  <c r="Q4784"/>
  <c r="Q4785"/>
  <c r="Q4786"/>
  <c r="Q4787"/>
  <c r="Q4788"/>
  <c r="Q4789"/>
  <c r="Q4790"/>
  <c r="Q4791"/>
  <c r="Q4792"/>
  <c r="Q4793"/>
  <c r="Q4794"/>
  <c r="Q4795"/>
  <c r="Q4796"/>
  <c r="Q4797"/>
  <c r="Q4798"/>
  <c r="Q4799"/>
  <c r="Q4800"/>
  <c r="Q4801"/>
  <c r="Q4802"/>
  <c r="Q4803"/>
  <c r="Q4804"/>
  <c r="Q4805"/>
  <c r="Q4806"/>
  <c r="Q4807"/>
  <c r="Q4808"/>
  <c r="Q4809"/>
  <c r="Q4810"/>
  <c r="Q4811"/>
  <c r="Q4812"/>
  <c r="Q4813"/>
  <c r="Q4814"/>
  <c r="Q4815"/>
  <c r="Q4816"/>
  <c r="Q4817"/>
  <c r="Q4818"/>
  <c r="Q4819"/>
  <c r="Q4820"/>
  <c r="Q4821"/>
  <c r="Q4822"/>
  <c r="Q4823"/>
  <c r="Q4824"/>
  <c r="Q4825"/>
  <c r="Q4826"/>
  <c r="Q4827"/>
  <c r="Q4828"/>
  <c r="Q4829"/>
  <c r="Q4830"/>
  <c r="Q4831"/>
  <c r="Q4832"/>
  <c r="Q4833"/>
  <c r="Q4834"/>
  <c r="Q4835"/>
  <c r="Q4836"/>
  <c r="Q4837"/>
  <c r="Q4838"/>
  <c r="Q4839"/>
  <c r="Q4840"/>
  <c r="Q4841"/>
  <c r="Q4842"/>
  <c r="Q4843"/>
  <c r="Q4844"/>
  <c r="Q4845"/>
  <c r="Q4846"/>
  <c r="Q4847"/>
  <c r="Q4848"/>
  <c r="Q4849"/>
  <c r="Q4850"/>
  <c r="Q4851"/>
  <c r="Q4852"/>
  <c r="Q4853"/>
  <c r="Q4854"/>
  <c r="Q4855"/>
  <c r="Q4856"/>
  <c r="Q4857"/>
  <c r="Q4858"/>
  <c r="Q4859"/>
  <c r="Q4860"/>
  <c r="Q4861"/>
  <c r="Q4862"/>
  <c r="Q4863"/>
  <c r="Q4864"/>
  <c r="Q4865"/>
  <c r="Q4866"/>
  <c r="Q4867"/>
  <c r="Q4868"/>
  <c r="Q4869"/>
  <c r="Q4870"/>
  <c r="Q4871"/>
  <c r="Q4872"/>
  <c r="Q4873"/>
  <c r="Q4874"/>
  <c r="Q4875"/>
  <c r="Q4876"/>
  <c r="Q4877"/>
  <c r="Q4878"/>
  <c r="Q4879"/>
  <c r="Q4880"/>
  <c r="Q4881"/>
  <c r="Q4882"/>
  <c r="Q4883"/>
  <c r="Q4884"/>
  <c r="Q4885"/>
  <c r="Q4886"/>
  <c r="Q4887"/>
  <c r="Q4888"/>
  <c r="Q4889"/>
  <c r="Q4890"/>
  <c r="Q4891"/>
  <c r="Q4892"/>
  <c r="Q4893"/>
  <c r="Q4894"/>
  <c r="Q4895"/>
  <c r="Q4896"/>
  <c r="Q4897"/>
  <c r="Q4898"/>
  <c r="Q4899"/>
  <c r="Q4900"/>
  <c r="Q4901"/>
  <c r="Q4902"/>
  <c r="Q4903"/>
  <c r="Q4904"/>
  <c r="Q4905"/>
  <c r="Q4906"/>
  <c r="Q4907"/>
  <c r="Q4908"/>
  <c r="Q4909"/>
  <c r="Q4910"/>
  <c r="Q4911"/>
  <c r="Q4912"/>
  <c r="Q4913"/>
  <c r="Q4914"/>
  <c r="Q4915"/>
  <c r="Q4916"/>
  <c r="Q4917"/>
  <c r="Q4918"/>
  <c r="Q4919"/>
  <c r="Q4920"/>
  <c r="Q4921"/>
  <c r="Q4922"/>
  <c r="Q4923"/>
  <c r="Q4924"/>
  <c r="Q4925"/>
  <c r="Q4926"/>
  <c r="Q4927"/>
  <c r="Q4928"/>
  <c r="Q4929"/>
  <c r="Q4930"/>
  <c r="Q4931"/>
  <c r="Q4932"/>
  <c r="Q4933"/>
  <c r="Q4934"/>
  <c r="Q4935"/>
  <c r="Q4936"/>
  <c r="Q4937"/>
  <c r="Q4938"/>
  <c r="Q4939"/>
  <c r="Q4940"/>
  <c r="Q4941"/>
  <c r="Q4942"/>
  <c r="Q4943"/>
  <c r="Q4944"/>
  <c r="Q4945"/>
  <c r="Q4946"/>
  <c r="Q4947"/>
  <c r="Q4948"/>
  <c r="Q4949"/>
  <c r="Q4950"/>
  <c r="Q4951"/>
  <c r="Q4952"/>
  <c r="Q4953"/>
  <c r="Q4954"/>
  <c r="Q4955"/>
  <c r="Q4956"/>
  <c r="Q4957"/>
  <c r="Q4958"/>
  <c r="Q4959"/>
  <c r="Q4960"/>
  <c r="Q4961"/>
  <c r="Q4962"/>
  <c r="Q4963"/>
  <c r="Q4964"/>
  <c r="Q4965"/>
  <c r="Q4966"/>
  <c r="Q4967"/>
  <c r="Q4968"/>
  <c r="Q4969"/>
  <c r="Q4970"/>
  <c r="Q4971"/>
  <c r="Q4972"/>
  <c r="Q4973"/>
  <c r="Q4974"/>
  <c r="Q4975"/>
  <c r="Q4976"/>
  <c r="Q4977"/>
  <c r="Q4978"/>
  <c r="Q4979"/>
  <c r="Q4980"/>
  <c r="Q4981"/>
  <c r="Q4982"/>
  <c r="Q4983"/>
  <c r="Q4984"/>
  <c r="Q4985"/>
  <c r="Q4986"/>
  <c r="Q4987"/>
  <c r="Q4988"/>
  <c r="Q4989"/>
  <c r="Q4990"/>
  <c r="Q4991"/>
  <c r="Q4992"/>
  <c r="Q4993"/>
  <c r="Q4994"/>
  <c r="Q4995"/>
  <c r="Q4996"/>
  <c r="Q4997"/>
  <c r="Q4998"/>
  <c r="Q4999"/>
  <c r="Q5000"/>
  <c r="Q5001"/>
  <c r="Q5002"/>
  <c r="Q5003"/>
  <c r="Q5004"/>
  <c r="Q5005"/>
  <c r="Q5006"/>
  <c r="Q5007"/>
  <c r="Q5008"/>
  <c r="Q5009"/>
  <c r="Q5010"/>
  <c r="Q5011"/>
  <c r="Q5012"/>
  <c r="Q5013"/>
  <c r="Q5014"/>
  <c r="Q5015"/>
  <c r="Q5016"/>
  <c r="Q5017"/>
  <c r="Q5018"/>
  <c r="Q5019"/>
  <c r="Q5020"/>
  <c r="Q5021"/>
  <c r="Q5022"/>
  <c r="Q5023"/>
  <c r="Q5024"/>
  <c r="Q5025"/>
  <c r="Q5026"/>
  <c r="Q5027"/>
  <c r="Q5028"/>
  <c r="Q5029"/>
  <c r="Q5030"/>
  <c r="Q5031"/>
  <c r="Q5032"/>
  <c r="Q5033"/>
  <c r="Q5034"/>
  <c r="Q5035"/>
  <c r="Q5036"/>
  <c r="Q5037"/>
  <c r="Q5038"/>
  <c r="Q5039"/>
  <c r="Q5040"/>
  <c r="Q5041"/>
  <c r="Q5042"/>
  <c r="Q5043"/>
  <c r="Q5044"/>
  <c r="Q5045"/>
  <c r="Q5046"/>
  <c r="Q5047"/>
  <c r="Q5048"/>
  <c r="Q5049"/>
  <c r="Q5050"/>
  <c r="Q5051"/>
  <c r="Q5052"/>
  <c r="Q5053"/>
  <c r="Q5054"/>
  <c r="Q5055"/>
  <c r="Q5056"/>
  <c r="Q5057"/>
  <c r="Q5058"/>
  <c r="Q5059"/>
  <c r="Q5060"/>
  <c r="Q5061"/>
  <c r="Q5062"/>
  <c r="Q5063"/>
  <c r="Q5064"/>
  <c r="Q5065"/>
  <c r="Q5066"/>
  <c r="Q5067"/>
  <c r="Q5068"/>
  <c r="Q5069"/>
  <c r="Q5070"/>
  <c r="Q5071"/>
  <c r="Q5072"/>
  <c r="Q5073"/>
  <c r="Q5074"/>
  <c r="Q5075"/>
  <c r="Q5076"/>
  <c r="Q5077"/>
  <c r="Q5078"/>
  <c r="Q5079"/>
  <c r="Q5080"/>
  <c r="Q5081"/>
  <c r="Q5082"/>
  <c r="Q5083"/>
  <c r="Q5084"/>
  <c r="Q5085"/>
  <c r="Q5086"/>
  <c r="Q5087"/>
  <c r="Q5088"/>
  <c r="Q5089"/>
  <c r="Q5090"/>
  <c r="Q5091"/>
  <c r="Q5092"/>
  <c r="Q5093"/>
  <c r="Q5094"/>
  <c r="Q5095"/>
  <c r="Q5096"/>
  <c r="Q5097"/>
  <c r="Q5098"/>
  <c r="Q5099"/>
  <c r="Q5100"/>
  <c r="Q5101"/>
  <c r="Q5102"/>
  <c r="Q5103"/>
  <c r="Q5104"/>
  <c r="Q5105"/>
  <c r="Q5106"/>
  <c r="Q5107"/>
  <c r="Q5108"/>
  <c r="Q5109"/>
  <c r="Q5110"/>
  <c r="Q5111"/>
  <c r="Q5112"/>
  <c r="Q5113"/>
  <c r="Q5114"/>
  <c r="Q5115"/>
  <c r="Q5116"/>
  <c r="Q5117"/>
  <c r="Q5118"/>
  <c r="Q5119"/>
  <c r="Q5120"/>
  <c r="Q5121"/>
  <c r="Q5122"/>
  <c r="Q5123"/>
  <c r="Q5124"/>
  <c r="Q5125"/>
  <c r="Q5126"/>
  <c r="Q5127"/>
  <c r="Q5128"/>
  <c r="Q5129"/>
  <c r="Q5130"/>
  <c r="Q5131"/>
  <c r="Q5132"/>
  <c r="Q5133"/>
  <c r="Q5134"/>
  <c r="Q5135"/>
  <c r="Q5136"/>
  <c r="Q5137"/>
  <c r="Q5138"/>
  <c r="Q5139"/>
  <c r="Q5140"/>
  <c r="Q5141"/>
  <c r="Q5142"/>
  <c r="Q5143"/>
  <c r="Q5144"/>
  <c r="Q5145"/>
  <c r="Q5146"/>
  <c r="Q5147"/>
  <c r="Q5148"/>
  <c r="Q5149"/>
  <c r="Q5150"/>
  <c r="Q5151"/>
  <c r="Q5152"/>
  <c r="Q5153"/>
  <c r="Q5154"/>
  <c r="Q5155"/>
  <c r="Q5156"/>
  <c r="Q5157"/>
  <c r="Q5158"/>
  <c r="Q5159"/>
  <c r="Q5160"/>
  <c r="Q5161"/>
  <c r="Q5162"/>
  <c r="Q5163"/>
  <c r="Q5164"/>
  <c r="Q5165"/>
  <c r="Q5166"/>
  <c r="Q5167"/>
  <c r="Q5168"/>
  <c r="Q5169"/>
  <c r="Q5170"/>
  <c r="Q5171"/>
  <c r="Q5172"/>
  <c r="Q5173"/>
  <c r="Q5174"/>
  <c r="Q5175"/>
  <c r="Q5176"/>
  <c r="Q5177"/>
  <c r="Q5178"/>
  <c r="Q5179"/>
  <c r="Q5180"/>
  <c r="Q5181"/>
  <c r="Q5182"/>
  <c r="Q5183"/>
  <c r="Q5184"/>
  <c r="Q5185"/>
  <c r="Q5186"/>
  <c r="Q5187"/>
  <c r="Q5188"/>
  <c r="Q5189"/>
  <c r="Q5190"/>
  <c r="Q5191"/>
  <c r="Q5192"/>
  <c r="Q5193"/>
  <c r="Q5194"/>
  <c r="Q5195"/>
  <c r="Q5196"/>
  <c r="Q5197"/>
  <c r="Q5198"/>
  <c r="Q5199"/>
  <c r="Q5200"/>
  <c r="Q5201"/>
  <c r="Q5202"/>
  <c r="Q5203"/>
  <c r="Q5204"/>
  <c r="Q5205"/>
  <c r="Q5206"/>
  <c r="Q5207"/>
  <c r="Q5208"/>
  <c r="Q5209"/>
  <c r="Q5210"/>
  <c r="Q5211"/>
  <c r="Q5212"/>
  <c r="Q5213"/>
  <c r="Q5214"/>
  <c r="Q5215"/>
  <c r="Q5216"/>
  <c r="Q5217"/>
  <c r="Q5218"/>
  <c r="Q5219"/>
  <c r="Q5220"/>
  <c r="Q5221"/>
  <c r="Q5222"/>
  <c r="Q5223"/>
  <c r="Q5224"/>
  <c r="Q5225"/>
  <c r="Q5226"/>
  <c r="Q5227"/>
  <c r="Q5228"/>
  <c r="Q5229"/>
  <c r="Q5230"/>
  <c r="Q5231"/>
  <c r="Q5232"/>
  <c r="Q5233"/>
  <c r="Q5234"/>
  <c r="Q5235"/>
  <c r="Q5236"/>
  <c r="Q5237"/>
  <c r="Q5238"/>
  <c r="Q5239"/>
  <c r="Q5240"/>
  <c r="Q5241"/>
  <c r="Q5242"/>
  <c r="Q5243"/>
  <c r="Q5244"/>
  <c r="Q5245"/>
  <c r="Q5246"/>
  <c r="Q5247"/>
  <c r="Q5248"/>
  <c r="Q5249"/>
  <c r="Q5250"/>
  <c r="Q5251"/>
  <c r="Q5252"/>
  <c r="Q5253"/>
  <c r="Q5254"/>
  <c r="Q5255"/>
  <c r="Q5256"/>
  <c r="Q5257"/>
  <c r="Q5258"/>
  <c r="Q5259"/>
  <c r="Q5260"/>
  <c r="Q5261"/>
  <c r="Q5262"/>
  <c r="Q5263"/>
  <c r="Q5264"/>
  <c r="Q5265"/>
  <c r="Q5266"/>
  <c r="Q5267"/>
  <c r="Q5268"/>
  <c r="Q5269"/>
  <c r="Q5270"/>
  <c r="Q5271"/>
  <c r="Q5272"/>
  <c r="Q5273"/>
  <c r="Q5274"/>
  <c r="Q5275"/>
  <c r="Q5276"/>
  <c r="Q5277"/>
  <c r="Q5278"/>
  <c r="Q5279"/>
  <c r="Q5280"/>
  <c r="Q5281"/>
  <c r="Q5282"/>
  <c r="Q5283"/>
  <c r="Q5284"/>
  <c r="Q5285"/>
  <c r="Q5286"/>
  <c r="Q5287"/>
  <c r="Q5288"/>
  <c r="Q5289"/>
  <c r="Q5290"/>
  <c r="Q5291"/>
  <c r="Q5292"/>
  <c r="Q5293"/>
  <c r="Q5294"/>
  <c r="Q5295"/>
  <c r="Q5296"/>
  <c r="Q5297"/>
  <c r="Q5298"/>
  <c r="Q5299"/>
  <c r="Q5300"/>
  <c r="Q5301"/>
  <c r="Q5302"/>
  <c r="Q5303"/>
  <c r="Q5304"/>
  <c r="Q5305"/>
  <c r="Q5306"/>
  <c r="Q5307"/>
  <c r="Q5308"/>
  <c r="Q5309"/>
  <c r="Q5310"/>
  <c r="Q5311"/>
  <c r="Q5312"/>
  <c r="Q5313"/>
  <c r="Q5314"/>
  <c r="Q5315"/>
  <c r="Q5316"/>
  <c r="Q5317"/>
  <c r="Q5318"/>
  <c r="Q5319"/>
  <c r="Q5320"/>
  <c r="Q5321"/>
  <c r="Q5322"/>
  <c r="Q5323"/>
  <c r="Q5324"/>
  <c r="Q5325"/>
  <c r="Q5326"/>
  <c r="Q5327"/>
  <c r="Q5328"/>
  <c r="Q5329"/>
  <c r="Q5330"/>
  <c r="Q5331"/>
  <c r="Q5332"/>
  <c r="Q5333"/>
  <c r="Q5334"/>
  <c r="Q5335"/>
  <c r="Q5336"/>
  <c r="Q5337"/>
  <c r="Q5338"/>
  <c r="Q5339"/>
  <c r="Q5340"/>
  <c r="Q5341"/>
  <c r="Q5342"/>
  <c r="Q5343"/>
  <c r="Q5344"/>
  <c r="Q5345"/>
  <c r="Q5346"/>
  <c r="Q5347"/>
  <c r="Q5348"/>
  <c r="Q5349"/>
  <c r="Q5350"/>
  <c r="Q5351"/>
  <c r="Q5352"/>
  <c r="Q5353"/>
  <c r="Q5354"/>
  <c r="Q5355"/>
  <c r="Q5356"/>
  <c r="Q5357"/>
  <c r="Q5358"/>
  <c r="Q5359"/>
  <c r="Q5360"/>
  <c r="Q5361"/>
  <c r="Q5362"/>
  <c r="Q5363"/>
  <c r="Q5364"/>
  <c r="Q5365"/>
  <c r="Q5366"/>
  <c r="Q5367"/>
  <c r="Q5368"/>
  <c r="Q5369"/>
  <c r="Q5370"/>
  <c r="Q5371"/>
  <c r="Q5372"/>
  <c r="Q5373"/>
  <c r="Q5374"/>
  <c r="Q5375"/>
  <c r="Q5376"/>
  <c r="Q5377"/>
  <c r="Q5378"/>
  <c r="Q5379"/>
  <c r="Q5380"/>
  <c r="Q5381"/>
  <c r="Q5382"/>
  <c r="Q5383"/>
  <c r="Q5384"/>
  <c r="Q5385"/>
  <c r="Q5386"/>
  <c r="Q5387"/>
  <c r="Q5388"/>
  <c r="Q5389"/>
  <c r="Q5390"/>
  <c r="Q5391"/>
  <c r="Q5392"/>
  <c r="Q5393"/>
  <c r="Q5394"/>
  <c r="Q5395"/>
  <c r="Q5396"/>
  <c r="Q5397"/>
  <c r="Q5398"/>
  <c r="Q5399"/>
  <c r="Q5400"/>
  <c r="Q5401"/>
  <c r="Q5402"/>
  <c r="Q5403"/>
  <c r="Q5404"/>
  <c r="Q5405"/>
  <c r="Q5406"/>
  <c r="Q5407"/>
  <c r="Q5408"/>
  <c r="Q5409"/>
  <c r="Q5410"/>
  <c r="Q5411"/>
  <c r="Q5412"/>
  <c r="Q5413"/>
  <c r="Q5414"/>
  <c r="Q5415"/>
  <c r="Q5416"/>
  <c r="Q5417"/>
  <c r="Q5418"/>
  <c r="Q5419"/>
  <c r="Q5420"/>
  <c r="Q5421"/>
  <c r="Q5422"/>
  <c r="Q5423"/>
  <c r="Q5424"/>
  <c r="Q5425"/>
  <c r="Q5426"/>
  <c r="Q5427"/>
  <c r="Q5428"/>
  <c r="Q5429"/>
  <c r="Q5430"/>
  <c r="Q5431"/>
  <c r="Q5432"/>
  <c r="Q5433"/>
  <c r="Q5434"/>
  <c r="Q5435"/>
  <c r="Q5436"/>
  <c r="Q5437"/>
  <c r="Q5438"/>
  <c r="Q5439"/>
  <c r="Q5440"/>
  <c r="Q5441"/>
  <c r="Q5442"/>
  <c r="Q5443"/>
  <c r="Q5444"/>
  <c r="Q5445"/>
  <c r="Q5446"/>
  <c r="Q5447"/>
  <c r="Q5448"/>
  <c r="Q5449"/>
  <c r="Q5450"/>
  <c r="Q5451"/>
  <c r="Q5452"/>
  <c r="Q5453"/>
  <c r="Q5454"/>
  <c r="Q5455"/>
  <c r="Q5456"/>
  <c r="Q5457"/>
  <c r="Q5458"/>
  <c r="Q5459"/>
  <c r="Q5460"/>
  <c r="Q5461"/>
  <c r="Q5462"/>
  <c r="Q5463"/>
  <c r="Q5464"/>
  <c r="Q5465"/>
  <c r="Q5466"/>
  <c r="Q5467"/>
  <c r="Q5468"/>
  <c r="Q5469"/>
  <c r="Q5470"/>
  <c r="Q5471"/>
  <c r="Q5472"/>
  <c r="Q5473"/>
  <c r="Q5474"/>
  <c r="Q5475"/>
  <c r="Q5476"/>
  <c r="Q5477"/>
  <c r="Q5478"/>
  <c r="Q5479"/>
  <c r="Q5480"/>
  <c r="Q5481"/>
  <c r="Q5482"/>
  <c r="Q5483"/>
  <c r="Q5484"/>
  <c r="Q5485"/>
  <c r="Q5486"/>
  <c r="Q5487"/>
  <c r="Q5488"/>
  <c r="Q5489"/>
  <c r="Q5490"/>
  <c r="Q5491"/>
  <c r="Q5492"/>
  <c r="Q5493"/>
  <c r="Q5494"/>
  <c r="Q5495"/>
  <c r="Q5496"/>
  <c r="Q5497"/>
  <c r="Q5498"/>
  <c r="Q5499"/>
  <c r="Q5500"/>
  <c r="Q5501"/>
  <c r="Q5502"/>
  <c r="Q5503"/>
  <c r="Q5504"/>
  <c r="Q5505"/>
  <c r="Q5506"/>
  <c r="Q5507"/>
  <c r="Q5508"/>
  <c r="Q5509"/>
  <c r="Q5510"/>
  <c r="Q5511"/>
  <c r="Q5512"/>
  <c r="Q5513"/>
  <c r="Q5514"/>
  <c r="Q5515"/>
  <c r="Q5516"/>
  <c r="Q5517"/>
  <c r="Q5518"/>
  <c r="Q5519"/>
  <c r="Q5520"/>
  <c r="Q5521"/>
  <c r="Q5522"/>
  <c r="Q5523"/>
  <c r="Q5524"/>
  <c r="Q5525"/>
  <c r="Q5526"/>
  <c r="Q5527"/>
  <c r="Q5528"/>
  <c r="Q5529"/>
  <c r="Q5530"/>
  <c r="Q5531"/>
  <c r="Q5532"/>
  <c r="Q5533"/>
  <c r="Q5534"/>
  <c r="Q5535"/>
  <c r="Q5536"/>
  <c r="Q5537"/>
  <c r="Q5538"/>
  <c r="Q5539"/>
  <c r="Q5540"/>
  <c r="Q5541"/>
  <c r="Q5542"/>
  <c r="Q5543"/>
  <c r="Q5544"/>
  <c r="Q5545"/>
  <c r="Q5546"/>
  <c r="Q5547"/>
  <c r="Q5548"/>
  <c r="Q5549"/>
  <c r="Q5550"/>
  <c r="Q5551"/>
  <c r="Q5552"/>
  <c r="Q5553"/>
  <c r="Q5554"/>
  <c r="Q5555"/>
  <c r="Q5556"/>
  <c r="Q5557"/>
  <c r="Q5558"/>
  <c r="Q5559"/>
  <c r="Q5560"/>
  <c r="Q5561"/>
  <c r="Q5562"/>
  <c r="Q5563"/>
  <c r="Q5564"/>
  <c r="Q5565"/>
  <c r="Q5566"/>
  <c r="Q5567"/>
  <c r="Q5568"/>
  <c r="Q5569"/>
  <c r="Q5570"/>
  <c r="Q5571"/>
  <c r="Q5572"/>
  <c r="Q5573"/>
  <c r="Q5574"/>
  <c r="Q5575"/>
  <c r="Q5576"/>
  <c r="Q5577"/>
  <c r="Q5578"/>
  <c r="Q5579"/>
  <c r="Q5580"/>
  <c r="Q5581"/>
  <c r="Q5582"/>
  <c r="Q5583"/>
  <c r="Q5584"/>
  <c r="Q5585"/>
  <c r="Q5586"/>
  <c r="Q5587"/>
  <c r="Q5588"/>
  <c r="Q5589"/>
  <c r="Q5590"/>
  <c r="Q5591"/>
  <c r="Q5592"/>
  <c r="Q5593"/>
  <c r="Q5594"/>
  <c r="Q5595"/>
  <c r="Q5596"/>
  <c r="Q5597"/>
  <c r="Q5598"/>
  <c r="Q5599"/>
  <c r="Q5600"/>
  <c r="Q5601"/>
  <c r="Q5602"/>
  <c r="Q5603"/>
  <c r="Q5604"/>
  <c r="Q5605"/>
  <c r="Q5606"/>
  <c r="Q5607"/>
  <c r="Q5608"/>
  <c r="Q5609"/>
  <c r="Q5610"/>
  <c r="Q5611"/>
  <c r="Q5612"/>
  <c r="Q5613"/>
  <c r="Q5614"/>
  <c r="Q5615"/>
  <c r="Q5616"/>
  <c r="Q5617"/>
  <c r="Q5618"/>
  <c r="Q5619"/>
  <c r="Q5620"/>
  <c r="Q5621"/>
  <c r="Q5622"/>
  <c r="Q5623"/>
  <c r="Q5624"/>
  <c r="Q5625"/>
  <c r="Q5626"/>
  <c r="Q5627"/>
  <c r="Q5628"/>
  <c r="Q5629"/>
  <c r="Q5630"/>
  <c r="Q5631"/>
  <c r="Q5632"/>
  <c r="Q5633"/>
  <c r="Q5634"/>
  <c r="Q5635"/>
  <c r="Q5636"/>
  <c r="Q5637"/>
  <c r="Q5638"/>
  <c r="Q5639"/>
  <c r="Q5640"/>
  <c r="Q5641"/>
  <c r="Q5642"/>
  <c r="Q5643"/>
  <c r="Q5644"/>
  <c r="Q5645"/>
  <c r="Q5646"/>
  <c r="Q5647"/>
  <c r="Q5648"/>
  <c r="Q5649"/>
  <c r="Q5650"/>
  <c r="Q5651"/>
  <c r="Q5652"/>
  <c r="Q5653"/>
  <c r="Q5654"/>
  <c r="Q5655"/>
  <c r="Q5656"/>
  <c r="Q5657"/>
  <c r="Q5658"/>
  <c r="Q5659"/>
  <c r="Q5660"/>
  <c r="Q5661"/>
  <c r="Q5662"/>
  <c r="Q5663"/>
  <c r="Q5664"/>
  <c r="Q5665"/>
  <c r="Q5666"/>
  <c r="Q5667"/>
  <c r="Q5668"/>
  <c r="Q5669"/>
  <c r="Q5670"/>
  <c r="Q5671"/>
  <c r="Q5672"/>
  <c r="Q5673"/>
  <c r="Q5674"/>
  <c r="Q5675"/>
  <c r="Q5676"/>
  <c r="Q5677"/>
  <c r="Q5678"/>
  <c r="Q5679"/>
  <c r="Q5680"/>
  <c r="Q5681"/>
  <c r="Q5682"/>
  <c r="Q5683"/>
  <c r="Q5684"/>
  <c r="Q5685"/>
  <c r="Q5686"/>
  <c r="Q5687"/>
  <c r="Q5688"/>
  <c r="Q5689"/>
  <c r="Q5690"/>
  <c r="Q5691"/>
  <c r="Q5692"/>
  <c r="Q5693"/>
  <c r="Q5694"/>
  <c r="Q5695"/>
  <c r="Q5696"/>
  <c r="Q5697"/>
  <c r="Q5698"/>
  <c r="Q5699"/>
  <c r="Q5700"/>
  <c r="Q5701"/>
  <c r="Q5702"/>
  <c r="Q5703"/>
  <c r="Q5704"/>
  <c r="Q5705"/>
  <c r="Q5706"/>
  <c r="Q5707"/>
  <c r="Q5708"/>
  <c r="Q5709"/>
  <c r="Q5710"/>
  <c r="Q5711"/>
  <c r="Q5712"/>
  <c r="Q5713"/>
  <c r="Q5714"/>
  <c r="Q5715"/>
  <c r="Q5716"/>
  <c r="Q5717"/>
  <c r="Q5718"/>
  <c r="Q5719"/>
  <c r="Q5720"/>
  <c r="Q5721"/>
  <c r="Q5722"/>
  <c r="Q5723"/>
  <c r="Q5724"/>
  <c r="Q5725"/>
  <c r="Q5726"/>
  <c r="Q5727"/>
  <c r="Q5728"/>
  <c r="Q5729"/>
  <c r="Q5730"/>
  <c r="Q5731"/>
  <c r="Q5732"/>
  <c r="Q5733"/>
  <c r="Q5734"/>
  <c r="Q5735"/>
  <c r="Q5736"/>
  <c r="Q5737"/>
  <c r="Q5738"/>
  <c r="Q5739"/>
  <c r="Q5740"/>
  <c r="Q5741"/>
  <c r="Q5742"/>
  <c r="Q5743"/>
  <c r="Q5744"/>
  <c r="Q5745"/>
  <c r="Q5746"/>
  <c r="Q5747"/>
  <c r="Q5748"/>
  <c r="Q5749"/>
  <c r="Q5750"/>
  <c r="Q5751"/>
  <c r="Q5752"/>
  <c r="Q5753"/>
  <c r="Q5754"/>
  <c r="Q5755"/>
  <c r="Q5756"/>
  <c r="Q5757"/>
  <c r="Q5758"/>
  <c r="Q5759"/>
  <c r="Q5760"/>
  <c r="Q5761"/>
  <c r="Q5762"/>
  <c r="Q5763"/>
  <c r="Q5764"/>
  <c r="Q5765"/>
  <c r="Q5766"/>
  <c r="Q5767"/>
  <c r="Q5768"/>
  <c r="Q5769"/>
  <c r="Q5770"/>
  <c r="Q5771"/>
  <c r="Q5772"/>
  <c r="Q5773"/>
  <c r="Q5774"/>
  <c r="Q5775"/>
  <c r="Q5776"/>
  <c r="Q5777"/>
  <c r="Q5778"/>
  <c r="Q5779"/>
  <c r="Q5780"/>
  <c r="Q5781"/>
  <c r="Q5782"/>
  <c r="Q5783"/>
  <c r="Q5784"/>
  <c r="Q5785"/>
  <c r="Q5786"/>
  <c r="Q5787"/>
  <c r="Q5788"/>
  <c r="Q5789"/>
  <c r="Q5790"/>
  <c r="Q5791"/>
  <c r="Q5792"/>
  <c r="Q5793"/>
  <c r="Q5794"/>
  <c r="Q5795"/>
  <c r="Q5796"/>
  <c r="Q5797"/>
  <c r="Q5798"/>
  <c r="Q5799"/>
  <c r="Q5800"/>
  <c r="Q5801"/>
  <c r="Q5802"/>
  <c r="Q5803"/>
  <c r="Q5804"/>
  <c r="Q5805"/>
  <c r="Q5806"/>
  <c r="Q5807"/>
  <c r="Q5808"/>
  <c r="Q5809"/>
  <c r="Q5810"/>
  <c r="Q5811"/>
  <c r="Q5812"/>
  <c r="Q5813"/>
  <c r="Q5814"/>
  <c r="Q5815"/>
  <c r="Q5816"/>
  <c r="Q5817"/>
  <c r="Q5818"/>
  <c r="Q5819"/>
  <c r="Q5820"/>
  <c r="Q5821"/>
  <c r="Q5822"/>
  <c r="Q5823"/>
  <c r="Q5824"/>
  <c r="Q5825"/>
  <c r="Q5826"/>
  <c r="Q5827"/>
  <c r="Q5828"/>
  <c r="Q5829"/>
  <c r="Q5830"/>
  <c r="Q5831"/>
  <c r="Q5832"/>
  <c r="Q5833"/>
  <c r="Q5834"/>
  <c r="Q5835"/>
  <c r="Q5836"/>
  <c r="Q5837"/>
  <c r="Q5838"/>
  <c r="Q5839"/>
  <c r="Q5840"/>
  <c r="Q5841"/>
  <c r="Q5842"/>
  <c r="Q5843"/>
  <c r="Q5844"/>
  <c r="Q5845"/>
  <c r="Q5846"/>
  <c r="Q5847"/>
  <c r="Q5848"/>
  <c r="Q5849"/>
  <c r="Q5850"/>
  <c r="Q5851"/>
  <c r="Q5852"/>
  <c r="Q5853"/>
  <c r="Q5854"/>
  <c r="Q5855"/>
  <c r="Q5856"/>
  <c r="Q5857"/>
  <c r="Q5858"/>
  <c r="Q5859"/>
  <c r="Q5860"/>
  <c r="Q5861"/>
  <c r="Q5862"/>
  <c r="Q5863"/>
  <c r="Q5864"/>
  <c r="Q5865"/>
  <c r="Q5866"/>
  <c r="Q5867"/>
  <c r="Q5868"/>
  <c r="Q5869"/>
  <c r="Q5870"/>
  <c r="Q5871"/>
  <c r="Q5872"/>
  <c r="Q5873"/>
  <c r="Q5874"/>
  <c r="Q5875"/>
  <c r="Q5876"/>
  <c r="Q5877"/>
  <c r="Q5878"/>
  <c r="Q5879"/>
  <c r="Q5880"/>
  <c r="Q5881"/>
  <c r="Q5882"/>
  <c r="Q5883"/>
  <c r="Q5884"/>
  <c r="Q5885"/>
  <c r="Q5886"/>
  <c r="Q5887"/>
  <c r="Q5888"/>
  <c r="Q5889"/>
  <c r="Q5890"/>
  <c r="Q5891"/>
  <c r="Q5892"/>
  <c r="Q5893"/>
  <c r="Q5894"/>
  <c r="Q5895"/>
  <c r="Q5896"/>
  <c r="Q5897"/>
  <c r="Q5898"/>
  <c r="Q5899"/>
  <c r="Q5900"/>
  <c r="Q5901"/>
  <c r="Q5902"/>
  <c r="Q5903"/>
  <c r="Q5904"/>
  <c r="Q5905"/>
  <c r="Q5906"/>
  <c r="Q5907"/>
  <c r="Q5908"/>
  <c r="Q5909"/>
  <c r="Q5910"/>
  <c r="Q5911"/>
  <c r="Q5912"/>
  <c r="Q5913"/>
  <c r="Q5914"/>
  <c r="Q5915"/>
  <c r="Q5916"/>
  <c r="Q5917"/>
  <c r="Q5918"/>
  <c r="Q5919"/>
  <c r="Q5920"/>
  <c r="Q5921"/>
  <c r="Q5922"/>
  <c r="Q5923"/>
  <c r="Q5924"/>
  <c r="Q5925"/>
  <c r="Q5926"/>
  <c r="Q5927"/>
  <c r="Q5928"/>
  <c r="Q5929"/>
  <c r="Q5930"/>
  <c r="Q5931"/>
  <c r="Q5932"/>
  <c r="Q5933"/>
  <c r="Q5934"/>
  <c r="Q5935"/>
  <c r="Q5936"/>
  <c r="Q5937"/>
  <c r="Q5938"/>
  <c r="Q5939"/>
  <c r="Q5940"/>
  <c r="Q5941"/>
  <c r="Q5942"/>
  <c r="Q5943"/>
  <c r="Q5944"/>
  <c r="Q5945"/>
  <c r="Q5946"/>
  <c r="Q5947"/>
  <c r="Q5948"/>
  <c r="Q5949"/>
  <c r="Q5950"/>
  <c r="Q5951"/>
  <c r="Q5952"/>
  <c r="Q5953"/>
  <c r="Q5954"/>
  <c r="Q5955"/>
  <c r="Q5956"/>
  <c r="Q5957"/>
  <c r="Q5958"/>
  <c r="Q5959"/>
  <c r="Q5960"/>
  <c r="Q5961"/>
  <c r="Q5962"/>
  <c r="Q5963"/>
  <c r="Q5964"/>
  <c r="Q5965"/>
  <c r="Q5966"/>
  <c r="Q5967"/>
  <c r="Q5968"/>
  <c r="Q5969"/>
  <c r="Q5970"/>
  <c r="Q5971"/>
  <c r="Q5972"/>
  <c r="Q5973"/>
  <c r="Q5974"/>
  <c r="Q5975"/>
  <c r="Q5976"/>
  <c r="Q5977"/>
  <c r="Q5978"/>
  <c r="Q5979"/>
  <c r="Q5980"/>
  <c r="Q5981"/>
  <c r="Q5982"/>
  <c r="Q5983"/>
  <c r="Q5984"/>
  <c r="Q5985"/>
  <c r="Q5986"/>
  <c r="Q5987"/>
  <c r="Q5988"/>
  <c r="Q5989"/>
  <c r="Q5990"/>
  <c r="Q5991"/>
  <c r="Q5992"/>
  <c r="Q5993"/>
  <c r="Q5994"/>
  <c r="Q5995"/>
  <c r="Q5996"/>
  <c r="Q5997"/>
  <c r="Q5998"/>
  <c r="Q5999"/>
  <c r="Q6000"/>
  <c r="Q6001"/>
  <c r="Q6002"/>
  <c r="Q6003"/>
  <c r="Q6004"/>
  <c r="Q6005"/>
  <c r="Q6006"/>
  <c r="Q6007"/>
  <c r="Q6008"/>
  <c r="Q6009"/>
  <c r="Q6010"/>
  <c r="Q6011"/>
  <c r="Q6012"/>
  <c r="Q6013"/>
  <c r="Q6014"/>
  <c r="Q6015"/>
  <c r="Q6016"/>
  <c r="Q6017"/>
  <c r="Q6018"/>
  <c r="Q6019"/>
  <c r="Q6020"/>
  <c r="Q6021"/>
  <c r="Q6022"/>
  <c r="Q6023"/>
  <c r="Q6024"/>
  <c r="Q6025"/>
  <c r="Q6026"/>
  <c r="Q6027"/>
  <c r="Q6028"/>
  <c r="Q6029"/>
  <c r="Q6030"/>
  <c r="Q6031"/>
  <c r="Q6032"/>
  <c r="Q6033"/>
  <c r="Q6034"/>
  <c r="Q6035"/>
  <c r="Q6036"/>
  <c r="Q6037"/>
  <c r="Q6038"/>
  <c r="Q6039"/>
  <c r="Q6040"/>
  <c r="Q6041"/>
  <c r="Q6042"/>
  <c r="Q6043"/>
  <c r="Q6044"/>
  <c r="Q6045"/>
  <c r="Q6046"/>
  <c r="Q6047"/>
  <c r="Q6048"/>
  <c r="Q6049"/>
  <c r="Q6050"/>
  <c r="Q6051"/>
  <c r="Q6052"/>
  <c r="Q6053"/>
  <c r="Q6054"/>
  <c r="Q6055"/>
  <c r="Q6056"/>
  <c r="Q6057"/>
  <c r="Q6058"/>
  <c r="Q6059"/>
  <c r="Q6060"/>
  <c r="Q6061"/>
  <c r="Q6062"/>
  <c r="Q6063"/>
  <c r="Q6064"/>
  <c r="Q6065"/>
  <c r="Q6066"/>
  <c r="Q6067"/>
  <c r="Q6068"/>
  <c r="Q6069"/>
  <c r="Q6070"/>
  <c r="Q6071"/>
  <c r="Q6072"/>
  <c r="Q6073"/>
  <c r="Q6074"/>
  <c r="Q6075"/>
  <c r="Q6076"/>
  <c r="Q6077"/>
  <c r="Q6078"/>
  <c r="Q6079"/>
  <c r="Q6080"/>
  <c r="Q6081"/>
  <c r="Q6082"/>
  <c r="Q6083"/>
  <c r="Q6084"/>
  <c r="Q6085"/>
  <c r="Q6086"/>
  <c r="Q6087"/>
  <c r="Q6088"/>
  <c r="Q6089"/>
  <c r="Q6090"/>
  <c r="Q6091"/>
  <c r="Q6092"/>
  <c r="Q6093"/>
  <c r="Q6094"/>
  <c r="Q6095"/>
  <c r="Q6096"/>
  <c r="Q6097"/>
  <c r="Q6098"/>
  <c r="Q6099"/>
  <c r="Q6100"/>
  <c r="Q6101"/>
  <c r="Q6102"/>
  <c r="Q6103"/>
  <c r="Q6104"/>
  <c r="Q6105"/>
  <c r="Q6106"/>
  <c r="Q6107"/>
  <c r="Q6108"/>
  <c r="Q6109"/>
  <c r="Q6110"/>
  <c r="Q6111"/>
  <c r="Q6112"/>
  <c r="Q6113"/>
  <c r="Q6114"/>
  <c r="Q6115"/>
  <c r="Q6116"/>
  <c r="Q6117"/>
  <c r="Q6118"/>
  <c r="Q6119"/>
  <c r="Q6120"/>
  <c r="Q6121"/>
  <c r="Q6122"/>
  <c r="Q6123"/>
  <c r="Q6124"/>
  <c r="Q6125"/>
  <c r="Q6126"/>
  <c r="Q6127"/>
  <c r="Q6128"/>
  <c r="Q6129"/>
  <c r="Q6130"/>
  <c r="Q6131"/>
  <c r="Q6132"/>
  <c r="Q6133"/>
  <c r="Q6134"/>
  <c r="Q6135"/>
  <c r="Q6136"/>
  <c r="Q6137"/>
  <c r="Q6138"/>
  <c r="Q6139"/>
  <c r="Q6140"/>
  <c r="Q6141"/>
  <c r="Q6142"/>
  <c r="Q6143"/>
  <c r="Q6144"/>
  <c r="Q6145"/>
  <c r="Q6146"/>
  <c r="Q6147"/>
  <c r="Q6148"/>
  <c r="Q6149"/>
  <c r="Q6150"/>
  <c r="Q6151"/>
  <c r="Q6152"/>
  <c r="Q6153"/>
  <c r="Q6154"/>
  <c r="Q6155"/>
  <c r="Q6156"/>
  <c r="Q6157"/>
  <c r="Q6158"/>
  <c r="Q6159"/>
  <c r="Q6160"/>
  <c r="Q6161"/>
  <c r="Q6162"/>
  <c r="Q6163"/>
  <c r="Q6164"/>
  <c r="Q6165"/>
  <c r="Q6166"/>
  <c r="Q6167"/>
  <c r="Q6168"/>
  <c r="Q6169"/>
  <c r="Q6170"/>
  <c r="Q6171"/>
  <c r="Q6172"/>
  <c r="Q6173"/>
  <c r="Q6174"/>
  <c r="Q6175"/>
  <c r="Q6176"/>
  <c r="Q6177"/>
  <c r="Q6178"/>
  <c r="Q6179"/>
  <c r="Q6180"/>
  <c r="Q6181"/>
  <c r="Q6182"/>
  <c r="Q6183"/>
  <c r="Q6184"/>
  <c r="Q6185"/>
  <c r="Q6186"/>
  <c r="Q6187"/>
  <c r="Q6188"/>
  <c r="Q6189"/>
  <c r="Q6190"/>
  <c r="Q6191"/>
  <c r="Q6192"/>
  <c r="Q6193"/>
  <c r="Q6194"/>
  <c r="Q6195"/>
  <c r="Q6196"/>
  <c r="Q6197"/>
  <c r="Q6198"/>
  <c r="Q6199"/>
  <c r="Q6200"/>
  <c r="Q6201"/>
  <c r="Q6202"/>
  <c r="Q6203"/>
  <c r="Q6204"/>
  <c r="Q6205"/>
  <c r="Q6206"/>
  <c r="Q6207"/>
  <c r="Q6208"/>
  <c r="Q6209"/>
  <c r="Q6210"/>
  <c r="Q6211"/>
  <c r="Q6212"/>
  <c r="Q6213"/>
  <c r="Q6214"/>
  <c r="Q6215"/>
  <c r="Q6216"/>
  <c r="Q6217"/>
  <c r="Q6218"/>
  <c r="Q6219"/>
  <c r="Q6220"/>
  <c r="Q6221"/>
  <c r="Q6222"/>
  <c r="Q6223"/>
  <c r="Q6224"/>
  <c r="Q6225"/>
  <c r="Q6226"/>
  <c r="Q6227"/>
  <c r="Q6228"/>
  <c r="Q6229"/>
  <c r="Q6230"/>
  <c r="Q6231"/>
  <c r="Q6232"/>
  <c r="Q6233"/>
  <c r="Q6234"/>
  <c r="Q6235"/>
  <c r="Q6236"/>
  <c r="Q6237"/>
  <c r="Q6238"/>
  <c r="Q6239"/>
  <c r="Q6240"/>
  <c r="Q6241"/>
  <c r="Q6242"/>
  <c r="Q6243"/>
  <c r="Q6244"/>
  <c r="Q6245"/>
  <c r="Q6246"/>
  <c r="Q6247"/>
  <c r="Q6248"/>
  <c r="Q6249"/>
  <c r="Q6250"/>
  <c r="Q6251"/>
  <c r="Q6252"/>
  <c r="Q6253"/>
  <c r="Q6254"/>
  <c r="Q6255"/>
  <c r="Q6256"/>
  <c r="Q6257"/>
  <c r="Q6258"/>
  <c r="Q6259"/>
  <c r="Q6260"/>
  <c r="Q6261"/>
  <c r="Q6262"/>
  <c r="Q6263"/>
  <c r="Q6264"/>
  <c r="Q6265"/>
  <c r="Q6266"/>
  <c r="Q6267"/>
  <c r="Q6268"/>
  <c r="Q6269"/>
  <c r="Q6270"/>
  <c r="Q6271"/>
  <c r="Q6272"/>
  <c r="Q6273"/>
  <c r="Q6274"/>
  <c r="Q6275"/>
  <c r="Q6276"/>
  <c r="Q6277"/>
  <c r="Q6278"/>
  <c r="Q6279"/>
  <c r="Q6280"/>
  <c r="Q6281"/>
  <c r="Q6282"/>
  <c r="Q6283"/>
  <c r="Q6284"/>
  <c r="Q6285"/>
  <c r="Q6286"/>
  <c r="Q6287"/>
  <c r="Q6288"/>
  <c r="Q6289"/>
  <c r="Q6290"/>
  <c r="Q6291"/>
  <c r="Q6292"/>
  <c r="Q6293"/>
  <c r="Q6294"/>
  <c r="Q6295"/>
  <c r="Q6296"/>
  <c r="Q6297"/>
  <c r="Q6298"/>
  <c r="Q6299"/>
  <c r="Q6300"/>
  <c r="Q6301"/>
  <c r="Q6302"/>
  <c r="Q6303"/>
  <c r="Q6304"/>
  <c r="Q6305"/>
  <c r="Q6306"/>
  <c r="Q6307"/>
  <c r="Q6308"/>
  <c r="Q6309"/>
  <c r="Q6310"/>
  <c r="Q6311"/>
  <c r="Q6312"/>
  <c r="Q6313"/>
  <c r="Q6314"/>
  <c r="Q6315"/>
  <c r="Q6316"/>
  <c r="Q6317"/>
  <c r="Q6318"/>
  <c r="Q6319"/>
  <c r="Q6320"/>
  <c r="Q6321"/>
  <c r="Q6322"/>
  <c r="Q6323"/>
  <c r="Q6324"/>
  <c r="Q6325"/>
  <c r="Q6326"/>
  <c r="Q6327"/>
  <c r="Q6328"/>
  <c r="Q6329"/>
  <c r="Q6330"/>
  <c r="Q6331"/>
  <c r="Q6332"/>
  <c r="Q6333"/>
  <c r="Q6334"/>
  <c r="Q6335"/>
  <c r="Q6336"/>
  <c r="Q6337"/>
  <c r="Q6338"/>
  <c r="Q6339"/>
  <c r="Q6340"/>
  <c r="Q6341"/>
  <c r="Q6342"/>
  <c r="Q6343"/>
  <c r="Q6344"/>
  <c r="Q6345"/>
  <c r="Q6346"/>
  <c r="Q6347"/>
  <c r="Q6348"/>
  <c r="Q6349"/>
  <c r="Q6350"/>
  <c r="Q6351"/>
  <c r="Q6352"/>
  <c r="Q6353"/>
  <c r="Q6354"/>
  <c r="Q6355"/>
  <c r="Q6356"/>
  <c r="Q6357"/>
  <c r="Q6358"/>
  <c r="Q6359"/>
  <c r="Q6360"/>
  <c r="Q6361"/>
  <c r="Q6362"/>
  <c r="Q6363"/>
  <c r="Q6364"/>
  <c r="Q6365"/>
  <c r="Q6366"/>
  <c r="Q6367"/>
  <c r="Q6368"/>
  <c r="Q6369"/>
  <c r="Q6370"/>
  <c r="Q6371"/>
  <c r="Q6372"/>
  <c r="Q6373"/>
  <c r="Q6374"/>
  <c r="Q6375"/>
  <c r="Q6376"/>
  <c r="Q6377"/>
  <c r="Q6378"/>
  <c r="Q6379"/>
  <c r="Q6380"/>
  <c r="Q6381"/>
  <c r="Q6382"/>
  <c r="Q6383"/>
  <c r="Q6384"/>
  <c r="Q6385"/>
  <c r="Q6386"/>
  <c r="Q6387"/>
  <c r="Q6388"/>
  <c r="Q6389"/>
  <c r="Q6390"/>
  <c r="Q6391"/>
  <c r="Q6392"/>
  <c r="Q6393"/>
  <c r="Q6394"/>
  <c r="Q6395"/>
  <c r="Q6396"/>
  <c r="Q6397"/>
  <c r="Q6398"/>
  <c r="Q6399"/>
  <c r="Q6400"/>
  <c r="Q6401"/>
  <c r="Q6402"/>
  <c r="Q6403"/>
  <c r="Q6404"/>
  <c r="Q6405"/>
  <c r="Q6406"/>
  <c r="Q6407"/>
  <c r="Q6408"/>
  <c r="Q6409"/>
  <c r="Q6410"/>
  <c r="Q6411"/>
  <c r="Q6412"/>
  <c r="Q6413"/>
  <c r="Q6414"/>
  <c r="Q6415"/>
  <c r="Q6416"/>
  <c r="Q6417"/>
  <c r="Q6418"/>
  <c r="Q6419"/>
  <c r="Q6420"/>
  <c r="Q6421"/>
  <c r="Q6422"/>
  <c r="Q6423"/>
  <c r="Q6424"/>
  <c r="Q6425"/>
  <c r="Q6426"/>
  <c r="Q6427"/>
  <c r="Q6428"/>
  <c r="Q6429"/>
  <c r="Q6430"/>
  <c r="Q6431"/>
  <c r="Q6432"/>
  <c r="Q6433"/>
  <c r="Q6434"/>
  <c r="Q6435"/>
  <c r="Q6436"/>
  <c r="Q6437"/>
  <c r="Q6438"/>
  <c r="Q6439"/>
  <c r="Q6440"/>
  <c r="Q6441"/>
  <c r="Q6442"/>
  <c r="Q6443"/>
  <c r="Q6444"/>
  <c r="Q6445"/>
  <c r="Q6446"/>
  <c r="Q6447"/>
  <c r="Q6448"/>
  <c r="Q6449"/>
  <c r="Q6450"/>
  <c r="Q6451"/>
  <c r="Q6452"/>
  <c r="Q6453"/>
  <c r="Q6454"/>
  <c r="Q6455"/>
  <c r="Q6456"/>
  <c r="Q6457"/>
  <c r="Q6458"/>
  <c r="Q6459"/>
  <c r="Q6460"/>
  <c r="Q6461"/>
  <c r="Q6462"/>
  <c r="Q6463"/>
  <c r="Q6464"/>
  <c r="Q6465"/>
  <c r="Q6466"/>
  <c r="Q6467"/>
  <c r="Q6468"/>
  <c r="Q6469"/>
  <c r="Q6470"/>
  <c r="Q6471"/>
  <c r="Q6472"/>
  <c r="Q6473"/>
  <c r="Q6474"/>
  <c r="Q6475"/>
  <c r="Q6476"/>
  <c r="Q6477"/>
  <c r="Q6478"/>
  <c r="Q6479"/>
  <c r="Q6480"/>
  <c r="Q6481"/>
  <c r="Q6482"/>
  <c r="Q6483"/>
  <c r="Q6484"/>
  <c r="Q6485"/>
  <c r="Q6486"/>
  <c r="Q6487"/>
  <c r="Q6488"/>
  <c r="Q6489"/>
  <c r="Q6490"/>
  <c r="Q6491"/>
  <c r="Q6492"/>
  <c r="Q6493"/>
  <c r="Q6494"/>
  <c r="Q6495"/>
  <c r="Q6496"/>
  <c r="Q6497"/>
  <c r="Q6498"/>
  <c r="Q6499"/>
  <c r="Q6500"/>
  <c r="Q6501"/>
  <c r="Q6502"/>
  <c r="Q6503"/>
  <c r="Q6504"/>
  <c r="Q6505"/>
  <c r="Q6506"/>
  <c r="Q6507"/>
  <c r="Q6508"/>
  <c r="Q6509"/>
  <c r="Q6510"/>
  <c r="Q6511"/>
  <c r="Q6512"/>
  <c r="Q6513"/>
  <c r="Q6514"/>
  <c r="Q6515"/>
  <c r="Q6516"/>
  <c r="Q6517"/>
  <c r="Q6518"/>
  <c r="Q6519"/>
  <c r="Q6520"/>
  <c r="Q6521"/>
  <c r="Q6522"/>
  <c r="Q6523"/>
  <c r="Q6524"/>
  <c r="Q6525"/>
  <c r="Q6526"/>
  <c r="Q6527"/>
  <c r="Q6528"/>
  <c r="Q6529"/>
  <c r="Q6530"/>
  <c r="Q6531"/>
  <c r="Q6532"/>
  <c r="Q6533"/>
  <c r="Q6534"/>
  <c r="Q6535"/>
  <c r="Q6536"/>
  <c r="Q6537"/>
  <c r="Q6538"/>
  <c r="Q6539"/>
  <c r="Q6540"/>
  <c r="Q6541"/>
  <c r="Q6542"/>
  <c r="Q6543"/>
  <c r="Q6544"/>
  <c r="Q6545"/>
  <c r="Q6546"/>
  <c r="Q6547"/>
  <c r="Q6548"/>
  <c r="Q6549"/>
  <c r="Q6550"/>
  <c r="Q6551"/>
  <c r="Q6552"/>
  <c r="Q6553"/>
  <c r="Q6554"/>
  <c r="Q6555"/>
  <c r="Q6556"/>
  <c r="Q6557"/>
  <c r="Q6558"/>
  <c r="Q6559"/>
  <c r="Q6560"/>
  <c r="Q6561"/>
  <c r="Q6562"/>
  <c r="Q6563"/>
  <c r="Q6564"/>
  <c r="Q6565"/>
  <c r="Q6566"/>
  <c r="Q6567"/>
  <c r="Q6568"/>
  <c r="Q6569"/>
  <c r="Q6570"/>
  <c r="Q6571"/>
  <c r="Q6572"/>
  <c r="Q6573"/>
  <c r="Q6574"/>
  <c r="Q6575"/>
  <c r="Q6576"/>
  <c r="Q6577"/>
  <c r="Q6578"/>
  <c r="Q6579"/>
  <c r="Q6580"/>
  <c r="Q6581"/>
  <c r="Q6582"/>
  <c r="Q6583"/>
  <c r="Q6584"/>
  <c r="Q6585"/>
  <c r="Q6586"/>
  <c r="Q6587"/>
  <c r="Q6588"/>
  <c r="Q6589"/>
  <c r="Q6590"/>
  <c r="Q6591"/>
  <c r="Q6592"/>
  <c r="Q6593"/>
  <c r="Q6594"/>
  <c r="Q6595"/>
  <c r="Q6596"/>
  <c r="Q6597"/>
  <c r="Q6598"/>
  <c r="Q6599"/>
  <c r="Q6600"/>
  <c r="Q6601"/>
  <c r="Q6602"/>
  <c r="Q6603"/>
  <c r="Q6604"/>
  <c r="Q6605"/>
  <c r="Q6606"/>
  <c r="Q6607"/>
  <c r="Q6608"/>
  <c r="Q6609"/>
  <c r="Q6610"/>
  <c r="Q6611"/>
  <c r="Q6612"/>
  <c r="Q6613"/>
  <c r="Q6614"/>
  <c r="Q6615"/>
  <c r="Q6616"/>
  <c r="Q6617"/>
  <c r="Q6618"/>
  <c r="Q6619"/>
  <c r="Q6620"/>
  <c r="Q6621"/>
  <c r="Q6622"/>
  <c r="Q6623"/>
  <c r="Q6624"/>
  <c r="Q6625"/>
  <c r="Q6626"/>
  <c r="Q6627"/>
  <c r="Q6628"/>
  <c r="Q6629"/>
  <c r="Q6630"/>
  <c r="Q6631"/>
  <c r="Q6632"/>
  <c r="Q6633"/>
  <c r="Q6634"/>
  <c r="Q6635"/>
  <c r="Q6636"/>
  <c r="Q6637"/>
  <c r="Q6638"/>
  <c r="Q6639"/>
  <c r="Q6640"/>
  <c r="Q6641"/>
  <c r="Q6642"/>
  <c r="Q6643"/>
  <c r="Q6644"/>
  <c r="Q6645"/>
  <c r="Q6646"/>
  <c r="Q6647"/>
  <c r="Q6648"/>
  <c r="Q6649"/>
  <c r="Q6650"/>
  <c r="Q6651"/>
  <c r="Q6652"/>
  <c r="Q6653"/>
  <c r="Q6654"/>
  <c r="Q6655"/>
  <c r="Q6656"/>
  <c r="Q6657"/>
  <c r="Q6658"/>
  <c r="Q6659"/>
  <c r="Q6660"/>
  <c r="Q6661"/>
  <c r="Q6662"/>
  <c r="Q6663"/>
  <c r="Q6664"/>
  <c r="Q6665"/>
  <c r="Q6666"/>
  <c r="Q6667"/>
  <c r="Q6668"/>
  <c r="Q6669"/>
  <c r="Q6670"/>
  <c r="Q6671"/>
  <c r="Q6672"/>
  <c r="Q6673"/>
  <c r="Q6674"/>
  <c r="Q6675"/>
  <c r="Q6676"/>
  <c r="Q6677"/>
  <c r="Q6678"/>
  <c r="Q6679"/>
  <c r="Q6680"/>
  <c r="Q6681"/>
  <c r="Q6682"/>
  <c r="Q6683"/>
  <c r="Q6684"/>
  <c r="Q6685"/>
  <c r="Q6686"/>
  <c r="Q6687"/>
  <c r="Q6688"/>
  <c r="Q6689"/>
  <c r="Q6690"/>
  <c r="Q6691"/>
  <c r="Q6692"/>
  <c r="Q6693"/>
  <c r="Q6694"/>
  <c r="Q6695"/>
  <c r="Q6696"/>
  <c r="Q6697"/>
  <c r="Q6698"/>
  <c r="Q6699"/>
  <c r="Q6700"/>
  <c r="Q6701"/>
  <c r="Q6702"/>
  <c r="Q6703"/>
  <c r="Q6704"/>
  <c r="Q6705"/>
  <c r="Q6706"/>
  <c r="Q6707"/>
  <c r="Q6708"/>
  <c r="Q6709"/>
  <c r="Q6710"/>
  <c r="Q6711"/>
  <c r="Q6712"/>
  <c r="Q6713"/>
  <c r="Q6714"/>
  <c r="Q6715"/>
  <c r="Q6716"/>
  <c r="Q6717"/>
  <c r="Q6718"/>
  <c r="Q6719"/>
  <c r="Q6720"/>
  <c r="Q6721"/>
  <c r="Q6722"/>
  <c r="Q6723"/>
  <c r="Q6724"/>
  <c r="Q6725"/>
  <c r="Q6726"/>
  <c r="Q6727"/>
  <c r="Q6728"/>
  <c r="Q6729"/>
  <c r="Q6730"/>
  <c r="Q6731"/>
  <c r="Q6732"/>
  <c r="Q6733"/>
  <c r="Q6734"/>
  <c r="Q6735"/>
  <c r="Q6736"/>
  <c r="Q6737"/>
  <c r="Q6738"/>
  <c r="Q6739"/>
  <c r="Q6740"/>
  <c r="Q6741"/>
  <c r="Q6742"/>
  <c r="Q6743"/>
  <c r="Q6744"/>
  <c r="Q6745"/>
  <c r="Q6746"/>
  <c r="Q6747"/>
  <c r="Q6748"/>
  <c r="Q6749"/>
  <c r="Q6750"/>
  <c r="Q6751"/>
  <c r="Q6752"/>
  <c r="Q6753"/>
  <c r="Q6754"/>
  <c r="Q6755"/>
  <c r="Q6756"/>
  <c r="Q6757"/>
  <c r="Q6758"/>
  <c r="Q6759"/>
  <c r="Q6760"/>
  <c r="Q6761"/>
  <c r="Q6762"/>
  <c r="Q6763"/>
  <c r="Q6764"/>
  <c r="Q6765"/>
  <c r="Q6766"/>
  <c r="Q6767"/>
  <c r="Q6768"/>
  <c r="Q6769"/>
  <c r="Q6770"/>
  <c r="Q6771"/>
  <c r="Q6772"/>
  <c r="Q6773"/>
  <c r="Q6774"/>
  <c r="Q6775"/>
  <c r="Q6776"/>
  <c r="Q6777"/>
  <c r="Q6778"/>
  <c r="Q6779"/>
  <c r="Q6780"/>
  <c r="Q6781"/>
  <c r="Q6782"/>
  <c r="Q6783"/>
  <c r="Q6784"/>
  <c r="Q6785"/>
  <c r="Q6786"/>
  <c r="Q6787"/>
  <c r="Q6788"/>
  <c r="Q6789"/>
  <c r="Q6790"/>
  <c r="Q6791"/>
  <c r="Q6792"/>
  <c r="Q6793"/>
  <c r="Q6794"/>
  <c r="Q6795"/>
  <c r="Q6796"/>
  <c r="Q6797"/>
  <c r="Q6798"/>
  <c r="Q6799"/>
  <c r="Q6800"/>
  <c r="Q6801"/>
  <c r="Q6802"/>
  <c r="Q6803"/>
  <c r="Q6804"/>
  <c r="Q6805"/>
  <c r="Q6806"/>
  <c r="Q6807"/>
  <c r="Q6808"/>
  <c r="Q6809"/>
  <c r="Q6810"/>
  <c r="Q6811"/>
  <c r="Q6812"/>
  <c r="Q6813"/>
  <c r="Q6814"/>
  <c r="Q6815"/>
  <c r="Q6816"/>
  <c r="Q6817"/>
  <c r="Q6818"/>
  <c r="Q6819"/>
  <c r="Q6820"/>
  <c r="Q6821"/>
  <c r="Q6822"/>
  <c r="Q6823"/>
  <c r="Q6824"/>
  <c r="Q6825"/>
  <c r="Q6826"/>
  <c r="Q6827"/>
  <c r="Q6828"/>
  <c r="Q6829"/>
  <c r="Q6830"/>
  <c r="Q6831"/>
  <c r="Q6832"/>
  <c r="Q6833"/>
  <c r="Q6834"/>
  <c r="Q6835"/>
  <c r="Q6836"/>
  <c r="Q6837"/>
  <c r="Q6838"/>
  <c r="Q6839"/>
  <c r="Q6840"/>
  <c r="Q6841"/>
  <c r="Q6842"/>
  <c r="Q6843"/>
  <c r="Q6844"/>
  <c r="Q6845"/>
  <c r="Q6846"/>
  <c r="Q6847"/>
  <c r="Q6848"/>
  <c r="Q6849"/>
  <c r="Q6850"/>
  <c r="Q6851"/>
  <c r="Q6852"/>
  <c r="Q6853"/>
  <c r="Q6854"/>
  <c r="Q6855"/>
  <c r="Q6856"/>
  <c r="Q6857"/>
  <c r="Q6858"/>
  <c r="Q6859"/>
  <c r="Q6860"/>
  <c r="Q6861"/>
  <c r="Q6862"/>
  <c r="Q6863"/>
  <c r="Q6864"/>
  <c r="Q6865"/>
  <c r="Q6866"/>
  <c r="Q6867"/>
  <c r="Q6868"/>
  <c r="Q6869"/>
  <c r="Q6870"/>
  <c r="Q6871"/>
  <c r="Q6872"/>
  <c r="Q6873"/>
  <c r="Q6874"/>
  <c r="Q6875"/>
  <c r="Q6876"/>
  <c r="Q6877"/>
  <c r="Q6878"/>
  <c r="Q6879"/>
  <c r="Q6880"/>
  <c r="Q6881"/>
  <c r="Q6882"/>
  <c r="Q6883"/>
  <c r="Q6884"/>
  <c r="Q6885"/>
  <c r="Q6886"/>
  <c r="Q6887"/>
  <c r="Q6888"/>
  <c r="Q6889"/>
  <c r="Q6890"/>
  <c r="Q6891"/>
  <c r="Q6892"/>
  <c r="Q6893"/>
  <c r="Q6894"/>
  <c r="Q6895"/>
  <c r="Q6896"/>
  <c r="Q6897"/>
  <c r="Q6898"/>
  <c r="Q6899"/>
  <c r="Q6900"/>
  <c r="Q6901"/>
  <c r="Q6902"/>
  <c r="Q6903"/>
  <c r="Q6904"/>
  <c r="Q6905"/>
  <c r="Q6906"/>
  <c r="Q6907"/>
  <c r="Q6908"/>
  <c r="Q6909"/>
  <c r="Q6910"/>
  <c r="Q6911"/>
  <c r="Q6912"/>
  <c r="Q6913"/>
  <c r="Q6914"/>
  <c r="Q6915"/>
  <c r="Q6916"/>
  <c r="Q6917"/>
  <c r="Q6918"/>
  <c r="Q6919"/>
  <c r="Q6920"/>
  <c r="Q6921"/>
  <c r="Q6922"/>
  <c r="Q6923"/>
  <c r="Q6924"/>
  <c r="Q6925"/>
  <c r="Q6926"/>
  <c r="Q6927"/>
  <c r="Q6928"/>
  <c r="Q6929"/>
  <c r="Q6930"/>
  <c r="Q6931"/>
  <c r="Q6932"/>
  <c r="Q6933"/>
  <c r="Q6934"/>
  <c r="Q6935"/>
  <c r="Q6936"/>
  <c r="Q6937"/>
  <c r="Q6938"/>
  <c r="Q6939"/>
  <c r="Q6940"/>
  <c r="Q6941"/>
  <c r="Q6942"/>
  <c r="Q6943"/>
  <c r="Q6944"/>
  <c r="Q6945"/>
  <c r="Q6946"/>
  <c r="Q6947"/>
  <c r="Q6948"/>
  <c r="Q6949"/>
  <c r="Q6950"/>
  <c r="Q6951"/>
  <c r="Q6952"/>
  <c r="Q6953"/>
  <c r="Q6954"/>
  <c r="Q6955"/>
  <c r="Q6956"/>
  <c r="Q6957"/>
  <c r="Q6958"/>
  <c r="Q6959"/>
  <c r="Q6960"/>
  <c r="Q6961"/>
  <c r="Q6962"/>
  <c r="Q6963"/>
  <c r="Q6964"/>
  <c r="Q6965"/>
  <c r="Q6966"/>
  <c r="Q6967"/>
  <c r="Q6968"/>
  <c r="Q6969"/>
  <c r="Q6970"/>
  <c r="Q6971"/>
  <c r="Q6972"/>
  <c r="Q6973"/>
  <c r="Q6974"/>
  <c r="Q6975"/>
  <c r="Q6976"/>
  <c r="Q6977"/>
  <c r="Q6978"/>
  <c r="Q6979"/>
  <c r="Q6980"/>
  <c r="Q6981"/>
  <c r="Q6982"/>
  <c r="Q6983"/>
  <c r="Q6984"/>
  <c r="Q6985"/>
  <c r="Q6986"/>
  <c r="Q6987"/>
  <c r="Q6988"/>
  <c r="Q6989"/>
  <c r="Q6990"/>
  <c r="Q6991"/>
  <c r="Q6992"/>
  <c r="Q6993"/>
  <c r="Q6994"/>
  <c r="Q6995"/>
  <c r="Q6996"/>
  <c r="Q6997"/>
  <c r="Q6998"/>
  <c r="Q6999"/>
  <c r="Q7000"/>
  <c r="Q7001"/>
  <c r="Q7002"/>
  <c r="Q7003"/>
  <c r="Q7004"/>
  <c r="Q7005"/>
  <c r="Q7006"/>
  <c r="Q7007"/>
  <c r="Q7008"/>
  <c r="Q7009"/>
  <c r="Q7010"/>
  <c r="Q7011"/>
  <c r="Q7012"/>
  <c r="Q7013"/>
  <c r="Q7014"/>
  <c r="Q7015"/>
  <c r="Q7016"/>
  <c r="Q7017"/>
  <c r="Q7018"/>
  <c r="Q7019"/>
  <c r="Q7020"/>
  <c r="Q7021"/>
  <c r="Q7022"/>
  <c r="Q7023"/>
  <c r="Q7024"/>
  <c r="Q7025"/>
  <c r="Q7026"/>
  <c r="Q7027"/>
  <c r="Q7028"/>
  <c r="Q7029"/>
  <c r="Q7030"/>
  <c r="Q7031"/>
  <c r="Q7032"/>
  <c r="Q7033"/>
  <c r="Q7034"/>
  <c r="Q7035"/>
  <c r="Q7036"/>
  <c r="Q7037"/>
  <c r="Q7038"/>
  <c r="Q7039"/>
  <c r="Q7040"/>
  <c r="Q7041"/>
  <c r="Q7042"/>
  <c r="Q7043"/>
  <c r="Q7044"/>
  <c r="Q7045"/>
  <c r="Q7046"/>
  <c r="Q7047"/>
  <c r="Q7048"/>
  <c r="Q7049"/>
  <c r="Q7050"/>
  <c r="Q7051"/>
  <c r="Q7052"/>
  <c r="Q7053"/>
  <c r="Q7054"/>
  <c r="Q7055"/>
  <c r="Q7056"/>
  <c r="Q7057"/>
  <c r="Q7058"/>
  <c r="Q7059"/>
  <c r="Q7060"/>
  <c r="Q7061"/>
  <c r="Q7062"/>
  <c r="Q7063"/>
  <c r="Q7064"/>
  <c r="Q7065"/>
  <c r="Q7066"/>
  <c r="Q7067"/>
  <c r="Q7068"/>
  <c r="Q7069"/>
  <c r="Q7070"/>
  <c r="Q7071"/>
  <c r="Q7072"/>
  <c r="Q7073"/>
  <c r="Q7074"/>
  <c r="Q7075"/>
  <c r="Q7076"/>
  <c r="Q7077"/>
  <c r="Q7078"/>
  <c r="Q7079"/>
  <c r="Q7080"/>
  <c r="Q7081"/>
  <c r="Q7082"/>
  <c r="Q7083"/>
  <c r="Q7084"/>
  <c r="Q7085"/>
  <c r="Q7086"/>
  <c r="Q7087"/>
  <c r="Q7088"/>
  <c r="Q7089"/>
  <c r="Q7090"/>
  <c r="Q7091"/>
  <c r="Q7092"/>
  <c r="Q7093"/>
  <c r="Q7094"/>
  <c r="Q7095"/>
  <c r="Q7096"/>
  <c r="Q7097"/>
  <c r="Q7098"/>
  <c r="Q7099"/>
  <c r="Q7100"/>
  <c r="Q7101"/>
  <c r="Q7102"/>
  <c r="Q7103"/>
  <c r="Q7104"/>
  <c r="Q7105"/>
  <c r="Q7106"/>
  <c r="Q7107"/>
  <c r="Q7108"/>
  <c r="Q7109"/>
  <c r="Q7110"/>
  <c r="Q7111"/>
  <c r="Q7112"/>
  <c r="Q7113"/>
  <c r="Q7114"/>
  <c r="Q7115"/>
  <c r="Q7116"/>
  <c r="Q7117"/>
  <c r="Q7118"/>
  <c r="Q7119"/>
  <c r="Q7120"/>
  <c r="Q7121"/>
  <c r="Q7122"/>
  <c r="Q7123"/>
  <c r="Q7124"/>
  <c r="Q7125"/>
  <c r="Q7126"/>
  <c r="Q7127"/>
  <c r="Q7128"/>
  <c r="Q7129"/>
  <c r="Q7130"/>
  <c r="Q7131"/>
  <c r="Q7132"/>
  <c r="Q7133"/>
  <c r="Q7134"/>
  <c r="Q7135"/>
  <c r="Q7136"/>
  <c r="Q7137"/>
  <c r="Q7138"/>
  <c r="Q7139"/>
  <c r="Q7140"/>
  <c r="Q7141"/>
  <c r="Q7142"/>
  <c r="Q7143"/>
  <c r="Q7144"/>
  <c r="Q7145"/>
  <c r="Q7146"/>
  <c r="Q7147"/>
  <c r="Q7148"/>
  <c r="Q7149"/>
  <c r="Q7150"/>
  <c r="Q7151"/>
  <c r="Q7152"/>
  <c r="Q7153"/>
  <c r="Q7154"/>
  <c r="Q7155"/>
  <c r="Q7156"/>
  <c r="Q7157"/>
  <c r="Q7158"/>
  <c r="Q7159"/>
  <c r="Q7160"/>
  <c r="Q7161"/>
  <c r="Q7162"/>
  <c r="Q7163"/>
  <c r="Q7164"/>
  <c r="Q7165"/>
  <c r="Q7166"/>
  <c r="Q7167"/>
  <c r="Q7168"/>
  <c r="Q7169"/>
  <c r="Q7170"/>
  <c r="Q7171"/>
  <c r="Q7172"/>
  <c r="Q7173"/>
  <c r="Q7174"/>
  <c r="Q7175"/>
  <c r="Q7176"/>
  <c r="Q7177"/>
  <c r="Q7178"/>
  <c r="Q7179"/>
  <c r="Q7180"/>
  <c r="Q7181"/>
  <c r="Q7182"/>
  <c r="Q7183"/>
  <c r="Q7184"/>
  <c r="Q7185"/>
  <c r="Q7186"/>
  <c r="Q7187"/>
  <c r="Q7188"/>
  <c r="Q7189"/>
  <c r="Q7190"/>
  <c r="Q7191"/>
  <c r="Q7192"/>
  <c r="Q7193"/>
  <c r="Q7194"/>
  <c r="Q7195"/>
  <c r="Q7196"/>
  <c r="Q7197"/>
  <c r="Q7198"/>
  <c r="Q7199"/>
  <c r="Q7200"/>
  <c r="Q7201"/>
  <c r="Q7202"/>
  <c r="Q7203"/>
  <c r="Q7204"/>
  <c r="Q7205"/>
  <c r="Q7206"/>
  <c r="Q7207"/>
  <c r="Q7208"/>
  <c r="Q7209"/>
  <c r="Q7210"/>
  <c r="Q7211"/>
  <c r="Q7212"/>
  <c r="Q7213"/>
  <c r="Q7214"/>
  <c r="Q7215"/>
  <c r="Q7216"/>
  <c r="Q7217"/>
  <c r="Q7218"/>
  <c r="Q7219"/>
  <c r="Q7220"/>
  <c r="Q7221"/>
  <c r="Q7222"/>
  <c r="Q7223"/>
  <c r="Q7224"/>
  <c r="Q7225"/>
  <c r="Q7226"/>
  <c r="Q7227"/>
  <c r="Q7228"/>
  <c r="Q7229"/>
  <c r="Q7230"/>
  <c r="Q7231"/>
  <c r="Q7232"/>
  <c r="Q7233"/>
  <c r="Q7234"/>
  <c r="Q7235"/>
  <c r="Q7236"/>
  <c r="Q7237"/>
  <c r="Q7238"/>
  <c r="Q7239"/>
  <c r="Q7240"/>
  <c r="Q7241"/>
  <c r="Q7242"/>
  <c r="Q7243"/>
  <c r="Q7244"/>
  <c r="Q7245"/>
  <c r="Q7246"/>
  <c r="Q7247"/>
  <c r="Q7248"/>
  <c r="Q7249"/>
  <c r="Q7250"/>
  <c r="Q7251"/>
  <c r="Q7252"/>
  <c r="Q7253"/>
  <c r="Q7254"/>
  <c r="Q7255"/>
  <c r="Q7256"/>
  <c r="Q7257"/>
  <c r="Q7258"/>
  <c r="Q7259"/>
  <c r="Q7260"/>
  <c r="Q7261"/>
  <c r="Q7262"/>
  <c r="Q7263"/>
  <c r="Q7264"/>
  <c r="Q7265"/>
  <c r="Q7266"/>
  <c r="Q7267"/>
  <c r="Q7268"/>
  <c r="Q7269"/>
  <c r="Q7270"/>
  <c r="Q7271"/>
  <c r="Q7272"/>
  <c r="Q7273"/>
  <c r="Q7274"/>
  <c r="Q7275"/>
  <c r="Q7276"/>
  <c r="Q7277"/>
  <c r="Q7278"/>
  <c r="Q7279"/>
  <c r="Q7280"/>
  <c r="Q7281"/>
  <c r="Q7282"/>
  <c r="Q7283"/>
  <c r="Q7284"/>
  <c r="Q7285"/>
  <c r="Q7286"/>
  <c r="Q7287"/>
  <c r="Q7288"/>
  <c r="Q7289"/>
  <c r="Q7290"/>
  <c r="Q7291"/>
  <c r="Q7292"/>
  <c r="Q7293"/>
  <c r="Q7294"/>
  <c r="Q7295"/>
  <c r="Q7296"/>
  <c r="Q7297"/>
  <c r="Q7298"/>
  <c r="Q7299"/>
  <c r="Q7300"/>
  <c r="Q7301"/>
  <c r="Q7302"/>
  <c r="Q7303"/>
  <c r="Q7304"/>
  <c r="Q7305"/>
  <c r="Q7306"/>
  <c r="Q7307"/>
  <c r="Q7308"/>
  <c r="Q7309"/>
  <c r="Q7310"/>
  <c r="Q7311"/>
  <c r="Q7312"/>
  <c r="Q7313"/>
  <c r="Q7314"/>
  <c r="Q7315"/>
  <c r="Q7316"/>
  <c r="Q7317"/>
  <c r="Q7318"/>
  <c r="Q7319"/>
  <c r="Q7320"/>
  <c r="Q7321"/>
  <c r="Q7322"/>
  <c r="Q7323"/>
  <c r="Q7324"/>
  <c r="Q7325"/>
  <c r="Q7326"/>
  <c r="Q7327"/>
  <c r="Q7328"/>
  <c r="Q7329"/>
  <c r="Q7330"/>
  <c r="Q7331"/>
  <c r="Q7332"/>
  <c r="Q7333"/>
  <c r="Q7334"/>
  <c r="Q7335"/>
  <c r="Q7336"/>
  <c r="Q7337"/>
  <c r="Q7338"/>
  <c r="Q7339"/>
  <c r="Q7340"/>
  <c r="Q7341"/>
  <c r="Q7342"/>
  <c r="Q7343"/>
  <c r="Q7344"/>
  <c r="Q7345"/>
  <c r="Q7346"/>
  <c r="Q7347"/>
  <c r="Q7348"/>
  <c r="Q7349"/>
  <c r="Q7350"/>
  <c r="Q7351"/>
  <c r="Q7352"/>
  <c r="Q7353"/>
  <c r="Q7354"/>
  <c r="Q7355"/>
  <c r="Q7356"/>
  <c r="Q7357"/>
  <c r="Q7358"/>
  <c r="Q7359"/>
  <c r="Q7360"/>
  <c r="Q7361"/>
  <c r="Q7362"/>
  <c r="Q7363"/>
  <c r="Q7364"/>
  <c r="Q7365"/>
  <c r="Q7366"/>
  <c r="Q7367"/>
  <c r="Q7368"/>
  <c r="Q7369"/>
  <c r="Q7370"/>
  <c r="Q7371"/>
  <c r="Q7372"/>
  <c r="Q7373"/>
  <c r="Q7374"/>
  <c r="Q7375"/>
  <c r="Q7376"/>
  <c r="Q7377"/>
  <c r="Q7378"/>
  <c r="Q7379"/>
  <c r="Q7380"/>
  <c r="Q7381"/>
  <c r="Q7382"/>
  <c r="Q7383"/>
  <c r="Q7384"/>
  <c r="Q7385"/>
  <c r="Q7386"/>
  <c r="Q7387"/>
  <c r="Q7388"/>
  <c r="Q7389"/>
  <c r="Q7390"/>
  <c r="Q7391"/>
  <c r="Q7392"/>
  <c r="Q7393"/>
  <c r="Q7394"/>
  <c r="Q7395"/>
  <c r="Q7396"/>
  <c r="Q7397"/>
  <c r="Q7398"/>
  <c r="Q7399"/>
  <c r="Q7400"/>
  <c r="Q7401"/>
  <c r="Q7402"/>
  <c r="Q7403"/>
  <c r="Q7404"/>
  <c r="Q7405"/>
  <c r="Q7406"/>
  <c r="Q7407"/>
  <c r="Q7408"/>
  <c r="Q7409"/>
  <c r="Q7410"/>
  <c r="Q7411"/>
  <c r="Q7412"/>
  <c r="Q7413"/>
  <c r="Q7414"/>
  <c r="Q7415"/>
  <c r="Q7416"/>
  <c r="Q7417"/>
  <c r="Q7418"/>
  <c r="Q7419"/>
  <c r="Q7420"/>
  <c r="Q7421"/>
  <c r="Q7422"/>
  <c r="Q7423"/>
  <c r="Q7424"/>
  <c r="Q7425"/>
  <c r="Q7426"/>
  <c r="Q7427"/>
  <c r="Q7428"/>
  <c r="Q7429"/>
  <c r="Q7430"/>
  <c r="Q7431"/>
  <c r="Q7432"/>
  <c r="Q7433"/>
  <c r="Q7434"/>
  <c r="Q7435"/>
  <c r="Q7436"/>
  <c r="Q7437"/>
  <c r="Q7438"/>
  <c r="Q7439"/>
  <c r="Q7440"/>
  <c r="Q7441"/>
  <c r="Q7442"/>
  <c r="Q7443"/>
  <c r="Q7444"/>
  <c r="Q7445"/>
  <c r="Q7446"/>
  <c r="Q7447"/>
  <c r="Q7448"/>
  <c r="Q7449"/>
  <c r="Q7450"/>
  <c r="Q7451"/>
  <c r="Q7452"/>
  <c r="Q7453"/>
  <c r="Q7454"/>
  <c r="Q7455"/>
  <c r="Q7456"/>
  <c r="Q7457"/>
  <c r="Q7458"/>
  <c r="Q7459"/>
  <c r="Q7460"/>
  <c r="Q7461"/>
  <c r="Q7462"/>
  <c r="Q7463"/>
  <c r="Q7464"/>
  <c r="Q7465"/>
  <c r="Q7466"/>
  <c r="Q7467"/>
  <c r="Q7468"/>
  <c r="Q7469"/>
  <c r="Q7470"/>
  <c r="Q7471"/>
  <c r="Q7472"/>
  <c r="Q7473"/>
  <c r="Q7474"/>
  <c r="Q7475"/>
  <c r="Q7476"/>
  <c r="Q7477"/>
  <c r="Q7478"/>
  <c r="Q7479"/>
  <c r="Q7480"/>
  <c r="Q7481"/>
  <c r="Q7482"/>
  <c r="Q7483"/>
  <c r="Q7484"/>
  <c r="Q7485"/>
  <c r="Q7486"/>
  <c r="Q7487"/>
  <c r="Q7488"/>
  <c r="Q7489"/>
  <c r="Q7490"/>
  <c r="Q7491"/>
  <c r="Q7492"/>
  <c r="Q7493"/>
  <c r="Q7494"/>
  <c r="Q7495"/>
  <c r="Q7496"/>
  <c r="Q7497"/>
  <c r="Q7498"/>
  <c r="Q7499"/>
  <c r="Q7500"/>
  <c r="Q7501"/>
  <c r="Q7502"/>
  <c r="Q7503"/>
  <c r="Q7504"/>
  <c r="Q7505"/>
  <c r="Q7506"/>
  <c r="Q7507"/>
  <c r="Q7508"/>
  <c r="Q7509"/>
  <c r="Q7510"/>
  <c r="Q7511"/>
  <c r="Q7512"/>
  <c r="Q7513"/>
  <c r="Q7514"/>
  <c r="Q7515"/>
  <c r="Q7516"/>
  <c r="Q7517"/>
  <c r="Q7518"/>
  <c r="Q7519"/>
  <c r="Q7520"/>
  <c r="Q7521"/>
  <c r="Q7522"/>
  <c r="Q7523"/>
  <c r="Q7524"/>
  <c r="Q7525"/>
  <c r="Q7526"/>
  <c r="Q7527"/>
  <c r="Q7528"/>
  <c r="Q7529"/>
  <c r="Q7530"/>
  <c r="Q7531"/>
  <c r="Q7532"/>
  <c r="Q7533"/>
  <c r="Q7534"/>
  <c r="Q7535"/>
  <c r="Q7536"/>
  <c r="Q7537"/>
  <c r="Q7538"/>
  <c r="Q7539"/>
  <c r="Q7540"/>
  <c r="Q7541"/>
  <c r="Q7542"/>
  <c r="Q7543"/>
  <c r="Q7544"/>
  <c r="Q7545"/>
  <c r="Q7546"/>
  <c r="Q7547"/>
  <c r="Q7548"/>
  <c r="Q7549"/>
  <c r="Q7550"/>
  <c r="Q7551"/>
  <c r="Q7552"/>
  <c r="Q7553"/>
  <c r="Q7554"/>
  <c r="Q7555"/>
  <c r="Q7556"/>
  <c r="Q7557"/>
  <c r="Q7558"/>
  <c r="Q7559"/>
  <c r="Q7560"/>
  <c r="Q7561"/>
  <c r="Q7562"/>
  <c r="Q7563"/>
  <c r="Q7564"/>
  <c r="Q7565"/>
  <c r="Q7566"/>
  <c r="Q7567"/>
  <c r="Q7568"/>
  <c r="Q7569"/>
  <c r="Q7570"/>
  <c r="Q7571"/>
  <c r="Q7572"/>
  <c r="Q7573"/>
  <c r="Q7574"/>
  <c r="Q7575"/>
  <c r="Q7576"/>
  <c r="Q7577"/>
  <c r="Q7578"/>
  <c r="Q7579"/>
  <c r="Q7580"/>
  <c r="Q7581"/>
  <c r="Q7582"/>
  <c r="Q7583"/>
  <c r="Q7584"/>
  <c r="Q7585"/>
  <c r="Q7586"/>
  <c r="Q7587"/>
  <c r="Q7588"/>
  <c r="Q7589"/>
  <c r="Q7590"/>
  <c r="Q7591"/>
  <c r="Q7592"/>
  <c r="Q7593"/>
  <c r="Q7594"/>
  <c r="Q7595"/>
  <c r="Q7596"/>
  <c r="Q7597"/>
  <c r="Q7598"/>
  <c r="Q7599"/>
  <c r="Q7600"/>
  <c r="Q7601"/>
  <c r="Q7602"/>
  <c r="Q7603"/>
  <c r="Q7604"/>
  <c r="Q7605"/>
  <c r="Q7606"/>
  <c r="Q7607"/>
  <c r="Q7608"/>
  <c r="Q7609"/>
  <c r="Q7610"/>
  <c r="Q7611"/>
  <c r="Q7612"/>
  <c r="Q7613"/>
  <c r="Q7614"/>
  <c r="Q7615"/>
  <c r="Q7616"/>
  <c r="Q7617"/>
  <c r="Q7618"/>
  <c r="Q7619"/>
  <c r="Q7620"/>
  <c r="Q7621"/>
  <c r="Q7622"/>
  <c r="Q7623"/>
  <c r="Q7624"/>
  <c r="Q7625"/>
  <c r="Q7626"/>
  <c r="Q7627"/>
  <c r="Q7628"/>
  <c r="Q7629"/>
  <c r="Q7630"/>
  <c r="Q7631"/>
  <c r="Q7632"/>
  <c r="Q7633"/>
  <c r="Q7634"/>
  <c r="Q7635"/>
  <c r="Q7636"/>
  <c r="Q7637"/>
  <c r="Q7638"/>
  <c r="Q7639"/>
  <c r="Q7640"/>
  <c r="Q7641"/>
  <c r="Q7642"/>
  <c r="Q7643"/>
  <c r="Q7644"/>
  <c r="Q7645"/>
  <c r="Q7646"/>
  <c r="Q7647"/>
  <c r="Q7648"/>
  <c r="Q7649"/>
  <c r="Q7650"/>
  <c r="Q7651"/>
  <c r="Q7652"/>
  <c r="Q7653"/>
  <c r="Q7654"/>
  <c r="Q7655"/>
  <c r="Q7656"/>
  <c r="Q7657"/>
  <c r="Q7658"/>
  <c r="Q7659"/>
  <c r="Q7660"/>
  <c r="Q7661"/>
  <c r="Q7662"/>
  <c r="Q7663"/>
  <c r="Q7664"/>
  <c r="Q7665"/>
  <c r="Q7666"/>
  <c r="Q7667"/>
  <c r="Q7668"/>
  <c r="Q7669"/>
  <c r="Q7670"/>
  <c r="Q7671"/>
  <c r="Q7672"/>
  <c r="Q7673"/>
  <c r="Q7674"/>
  <c r="Q7675"/>
  <c r="Q7676"/>
  <c r="Q7677"/>
  <c r="Q7678"/>
  <c r="Q7679"/>
  <c r="Q7680"/>
  <c r="Q7681"/>
  <c r="Q7682"/>
  <c r="Q7683"/>
  <c r="Q7684"/>
  <c r="Q7685"/>
  <c r="Q7686"/>
  <c r="Q7687"/>
  <c r="Q7688"/>
  <c r="Q7689"/>
  <c r="Q7690"/>
  <c r="Q7691"/>
  <c r="Q7692"/>
  <c r="Q7693"/>
  <c r="Q7694"/>
  <c r="Q7695"/>
  <c r="Q7696"/>
  <c r="Q7697"/>
  <c r="Q7698"/>
  <c r="Q7699"/>
  <c r="Q7700"/>
  <c r="Q7701"/>
  <c r="Q7702"/>
  <c r="Q7703"/>
  <c r="Q7704"/>
  <c r="Q7705"/>
  <c r="Q7706"/>
  <c r="Q7707"/>
  <c r="Q7708"/>
  <c r="Q7709"/>
  <c r="Q7710"/>
  <c r="Q7711"/>
  <c r="Q7712"/>
  <c r="Q7713"/>
  <c r="Q7714"/>
  <c r="Q7715"/>
  <c r="Q7716"/>
  <c r="Q7717"/>
  <c r="Q7718"/>
  <c r="Q7719"/>
  <c r="Q7720"/>
  <c r="Q7721"/>
  <c r="Q7722"/>
  <c r="Q7723"/>
  <c r="Q7724"/>
  <c r="Q7725"/>
  <c r="Q7726"/>
  <c r="Q7727"/>
  <c r="Q7728"/>
  <c r="Q7729"/>
  <c r="Q7730"/>
  <c r="Q7731"/>
  <c r="Q7732"/>
  <c r="Q7733"/>
  <c r="Q7734"/>
  <c r="Q7735"/>
  <c r="Q7736"/>
  <c r="Q7737"/>
  <c r="Q7738"/>
  <c r="Q7739"/>
  <c r="Q7740"/>
  <c r="Q7741"/>
  <c r="Q7742"/>
  <c r="Q7743"/>
  <c r="Q7744"/>
  <c r="Q7745"/>
  <c r="Q7746"/>
  <c r="Q7747"/>
  <c r="Q7748"/>
  <c r="Q7749"/>
  <c r="Q7750"/>
  <c r="Q7751"/>
  <c r="Q7752"/>
  <c r="Q7753"/>
  <c r="Q7754"/>
  <c r="Q7755"/>
  <c r="Q7756"/>
  <c r="Q7757"/>
  <c r="Q7758"/>
  <c r="Q7759"/>
  <c r="Q7760"/>
  <c r="Q7761"/>
  <c r="Q7762"/>
  <c r="Q7763"/>
  <c r="Q7764"/>
  <c r="Q7765"/>
  <c r="Q7766"/>
  <c r="Q7767"/>
  <c r="Q7768"/>
  <c r="Q7769"/>
  <c r="Q7770"/>
  <c r="Q7771"/>
  <c r="Q7772"/>
  <c r="Q7773"/>
  <c r="Q7774"/>
  <c r="Q7775"/>
  <c r="Q7776"/>
  <c r="Q7777"/>
  <c r="Q7778"/>
  <c r="Q7779"/>
  <c r="Q7780"/>
  <c r="Q7781"/>
  <c r="Q7782"/>
  <c r="Q7783"/>
  <c r="Q7784"/>
  <c r="Q7785"/>
  <c r="Q7786"/>
  <c r="Q7787"/>
  <c r="Q7788"/>
  <c r="Q7789"/>
  <c r="Q7790"/>
  <c r="Q7791"/>
  <c r="Q7792"/>
  <c r="Q7793"/>
  <c r="Q7794"/>
  <c r="Q7795"/>
  <c r="Q7796"/>
  <c r="Q7797"/>
  <c r="Q7798"/>
  <c r="Q7799"/>
  <c r="Q7800"/>
  <c r="Q7801"/>
  <c r="Q7802"/>
  <c r="Q7803"/>
  <c r="Q7804"/>
  <c r="Q7805"/>
  <c r="Q7806"/>
  <c r="Q7807"/>
  <c r="Q7808"/>
  <c r="Q7809"/>
  <c r="Q7810"/>
  <c r="Q7811"/>
  <c r="Q7812"/>
  <c r="Q7813"/>
  <c r="Q7814"/>
  <c r="Q7815"/>
  <c r="Q7816"/>
  <c r="Q7817"/>
  <c r="Q7818"/>
  <c r="Q7819"/>
  <c r="Q7820"/>
  <c r="Q7821"/>
  <c r="Q7822"/>
  <c r="Q7823"/>
  <c r="Q7824"/>
  <c r="Q7825"/>
  <c r="Q7826"/>
  <c r="Q7827"/>
  <c r="Q7828"/>
  <c r="Q7829"/>
  <c r="Q7830"/>
  <c r="Q7831"/>
  <c r="Q7832"/>
  <c r="Q7833"/>
  <c r="Q7834"/>
  <c r="Q7835"/>
  <c r="Q7836"/>
  <c r="Q7837"/>
  <c r="Q7838"/>
  <c r="Q7839"/>
  <c r="Q7840"/>
  <c r="Q7841"/>
  <c r="Q7842"/>
  <c r="Q7843"/>
  <c r="Q7844"/>
  <c r="Q7845"/>
  <c r="Q7846"/>
  <c r="Q7847"/>
  <c r="Q7848"/>
  <c r="Q7849"/>
  <c r="Q7850"/>
  <c r="Q7851"/>
  <c r="Q7852"/>
  <c r="Q7853"/>
  <c r="Q7854"/>
  <c r="Q7855"/>
  <c r="Q7856"/>
  <c r="Q7857"/>
  <c r="Q7858"/>
  <c r="Q7859"/>
  <c r="Q7860"/>
  <c r="Q7861"/>
  <c r="Q7862"/>
  <c r="Q7863"/>
  <c r="Q7864"/>
  <c r="Q7865"/>
  <c r="Q7866"/>
  <c r="Q7867"/>
  <c r="Q7868"/>
  <c r="Q7869"/>
  <c r="Q7870"/>
  <c r="Q7871"/>
  <c r="Q7872"/>
  <c r="Q7873"/>
  <c r="Q7874"/>
  <c r="Q7875"/>
  <c r="Q7876"/>
  <c r="Q7877"/>
  <c r="Q7878"/>
  <c r="Q7879"/>
  <c r="Q7880"/>
  <c r="Q7881"/>
  <c r="Q7882"/>
  <c r="Q7883"/>
  <c r="Q7884"/>
  <c r="Q7885"/>
  <c r="Q7886"/>
  <c r="Q7887"/>
  <c r="Q7888"/>
  <c r="Q7889"/>
  <c r="Q7890"/>
  <c r="Q7891"/>
  <c r="Q7892"/>
  <c r="Q7893"/>
  <c r="Q7894"/>
  <c r="Q7895"/>
  <c r="Q7896"/>
  <c r="Q7897"/>
  <c r="Q7898"/>
  <c r="Q7899"/>
  <c r="Q7900"/>
  <c r="Q7901"/>
  <c r="Q7902"/>
  <c r="Q7903"/>
  <c r="Q7904"/>
  <c r="Q7905"/>
  <c r="Q7906"/>
  <c r="Q7907"/>
  <c r="Q7908"/>
  <c r="Q7909"/>
  <c r="Q7910"/>
  <c r="Q7911"/>
  <c r="Q7912"/>
  <c r="Q7913"/>
  <c r="Q7914"/>
  <c r="Q7915"/>
  <c r="Q7916"/>
  <c r="Q7917"/>
  <c r="Q7918"/>
  <c r="Q7919"/>
  <c r="Q7920"/>
  <c r="Q7921"/>
  <c r="Q7922"/>
  <c r="Q7923"/>
  <c r="Q7924"/>
  <c r="Q7925"/>
  <c r="Q7926"/>
  <c r="Q7927"/>
  <c r="Q7928"/>
  <c r="Q7929"/>
  <c r="Q7930"/>
  <c r="Q7931"/>
  <c r="Q7932"/>
  <c r="Q7933"/>
  <c r="Q7934"/>
  <c r="Q7935"/>
  <c r="Q7936"/>
  <c r="Q7937"/>
  <c r="Q7938"/>
  <c r="Q7939"/>
  <c r="Q7940"/>
  <c r="Q7941"/>
  <c r="Q7942"/>
  <c r="Q7943"/>
  <c r="Q7944"/>
  <c r="Q7945"/>
  <c r="Q7946"/>
  <c r="Q7947"/>
  <c r="Q7948"/>
  <c r="Q7949"/>
  <c r="Q7950"/>
  <c r="Q7951"/>
  <c r="Q7952"/>
  <c r="Q7953"/>
  <c r="Q7954"/>
  <c r="Q7955"/>
  <c r="Q7956"/>
  <c r="Q7957"/>
  <c r="Q7958"/>
  <c r="Q7959"/>
  <c r="Q7960"/>
  <c r="Q7961"/>
  <c r="Q7962"/>
  <c r="Q7963"/>
  <c r="Q7964"/>
  <c r="Q7965"/>
  <c r="Q7966"/>
  <c r="Q7967"/>
  <c r="Q7968"/>
  <c r="Q7969"/>
  <c r="Q7970"/>
  <c r="Q7971"/>
  <c r="Q7972"/>
  <c r="Q7973"/>
  <c r="Q7974"/>
  <c r="Q7975"/>
  <c r="Q7976"/>
  <c r="Q7977"/>
  <c r="Q7978"/>
  <c r="Q7979"/>
  <c r="Q7980"/>
  <c r="Q7981"/>
  <c r="Q7982"/>
  <c r="Q7983"/>
  <c r="Q7984"/>
  <c r="Q7985"/>
  <c r="Q7986"/>
  <c r="Q7987"/>
  <c r="Q7988"/>
  <c r="Q7989"/>
  <c r="Q7990"/>
  <c r="Q7991"/>
  <c r="Q7992"/>
  <c r="Q7993"/>
  <c r="Q7994"/>
  <c r="Q7995"/>
  <c r="Q7996"/>
  <c r="Q7997"/>
  <c r="Q7998"/>
  <c r="Q7999"/>
  <c r="Q8000"/>
  <c r="Q8001"/>
  <c r="Q8002"/>
  <c r="Q8003"/>
  <c r="Q8004"/>
  <c r="Q8005"/>
  <c r="Q8006"/>
  <c r="Q8007"/>
  <c r="Q8008"/>
  <c r="Q8009"/>
  <c r="Q8010"/>
  <c r="Q8011"/>
  <c r="Q8012"/>
  <c r="Q8013"/>
  <c r="Q8014"/>
  <c r="Q8015"/>
  <c r="Q8016"/>
  <c r="Q8017"/>
  <c r="Q8018"/>
  <c r="Q8019"/>
  <c r="Q8020"/>
  <c r="Q8021"/>
  <c r="Q8022"/>
  <c r="Q8023"/>
  <c r="Q8024"/>
  <c r="Q8025"/>
  <c r="Q8026"/>
  <c r="Q8027"/>
  <c r="Q8028"/>
  <c r="Q8029"/>
  <c r="Q8030"/>
  <c r="Q8031"/>
  <c r="Q8032"/>
  <c r="Q8033"/>
  <c r="Q8034"/>
  <c r="Q8035"/>
  <c r="Q8036"/>
  <c r="Q8037"/>
  <c r="Q8038"/>
  <c r="Q8039"/>
  <c r="Q8040"/>
  <c r="Q8041"/>
  <c r="Q8042"/>
  <c r="Q8043"/>
  <c r="Q8044"/>
  <c r="Q8045"/>
  <c r="Q8046"/>
  <c r="Q8047"/>
  <c r="Q8048"/>
  <c r="Q8049"/>
  <c r="Q8050"/>
  <c r="Q8051"/>
  <c r="Q8052"/>
  <c r="Q8053"/>
  <c r="Q8054"/>
  <c r="Q8055"/>
  <c r="Q8056"/>
  <c r="Q8057"/>
  <c r="Q8058"/>
  <c r="Q8059"/>
  <c r="Q8060"/>
  <c r="Q8061"/>
  <c r="Q8062"/>
  <c r="Q8063"/>
  <c r="Q8064"/>
  <c r="Q8065"/>
  <c r="Q8066"/>
  <c r="Q8067"/>
  <c r="Q8068"/>
  <c r="Q8069"/>
  <c r="Q8070"/>
  <c r="Q8071"/>
  <c r="Q8072"/>
  <c r="Q8073"/>
  <c r="Q8074"/>
  <c r="Q8075"/>
  <c r="Q8076"/>
  <c r="Q8077"/>
  <c r="Q8078"/>
  <c r="Q8079"/>
  <c r="Q8080"/>
  <c r="Q8081"/>
  <c r="Q8082"/>
  <c r="Q8083"/>
  <c r="Q8084"/>
  <c r="Q8085"/>
  <c r="Q8086"/>
  <c r="Q8087"/>
  <c r="Q8088"/>
  <c r="Q8089"/>
  <c r="Q8090"/>
  <c r="Q8091"/>
  <c r="Q8092"/>
  <c r="Q8093"/>
  <c r="Q8094"/>
  <c r="Q8095"/>
  <c r="Q8096"/>
  <c r="Q8097"/>
  <c r="Q8098"/>
  <c r="Q8099"/>
  <c r="Q8100"/>
  <c r="Q8101"/>
  <c r="Q8102"/>
  <c r="Q8103"/>
  <c r="Q8104"/>
  <c r="Q8105"/>
  <c r="Q8106"/>
  <c r="Q8107"/>
  <c r="Q8108"/>
  <c r="Q8109"/>
  <c r="Q8110"/>
  <c r="Q8111"/>
  <c r="Q8112"/>
  <c r="Q8113"/>
  <c r="Q8114"/>
  <c r="Q8115"/>
  <c r="Q8116"/>
  <c r="Q8117"/>
  <c r="Q8118"/>
  <c r="Q8119"/>
  <c r="Q8120"/>
  <c r="Q8121"/>
  <c r="Q8122"/>
  <c r="Q8123"/>
  <c r="Q8124"/>
  <c r="Q8125"/>
  <c r="Q8126"/>
  <c r="Q8127"/>
  <c r="Q8128"/>
  <c r="Q8129"/>
  <c r="Q8130"/>
  <c r="Q8131"/>
  <c r="Q8132"/>
  <c r="Q8133"/>
  <c r="Q8134"/>
  <c r="Q8135"/>
  <c r="Q8136"/>
  <c r="Q8137"/>
  <c r="Q8138"/>
  <c r="Q8139"/>
  <c r="Q8140"/>
  <c r="Q8141"/>
  <c r="Q8142"/>
  <c r="Q8143"/>
  <c r="Q8144"/>
  <c r="Q8145"/>
  <c r="Q8146"/>
  <c r="Q8147"/>
  <c r="Q8148"/>
  <c r="Q8149"/>
  <c r="Q8150"/>
  <c r="Q8151"/>
  <c r="Q8152"/>
  <c r="Q8153"/>
  <c r="Q8154"/>
  <c r="Q8155"/>
  <c r="Q8156"/>
  <c r="Q8157"/>
  <c r="Q8158"/>
  <c r="Q8159"/>
  <c r="Q8160"/>
  <c r="Q8161"/>
  <c r="Q8162"/>
  <c r="Q8163"/>
  <c r="Q8164"/>
  <c r="Q8165"/>
  <c r="Q8166"/>
  <c r="Q8167"/>
  <c r="Q8168"/>
  <c r="Q8169"/>
  <c r="Q8170"/>
  <c r="Q8171"/>
  <c r="Q8172"/>
  <c r="Q8173"/>
  <c r="Q8174"/>
  <c r="Q8175"/>
  <c r="Q8176"/>
  <c r="Q8177"/>
  <c r="Q8178"/>
  <c r="Q8179"/>
  <c r="Q8180"/>
  <c r="Q8181"/>
  <c r="Q8182"/>
  <c r="Q8183"/>
  <c r="Q8184"/>
  <c r="Q8185"/>
  <c r="Q8186"/>
  <c r="Q8187"/>
  <c r="Q8188"/>
  <c r="Q8189"/>
  <c r="Q8190"/>
  <c r="Q8191"/>
  <c r="Q8192"/>
  <c r="Q8193"/>
  <c r="Q8194"/>
  <c r="Q8195"/>
  <c r="Q8196"/>
  <c r="Q8197"/>
  <c r="Q8198"/>
  <c r="Q8199"/>
  <c r="Q8200"/>
  <c r="Q8201"/>
  <c r="Q8202"/>
  <c r="Q8203"/>
  <c r="Q8204"/>
  <c r="Q8205"/>
  <c r="Q8206"/>
  <c r="Q8207"/>
  <c r="Q8208"/>
  <c r="Q8209"/>
  <c r="Q8210"/>
  <c r="Q8211"/>
  <c r="Q8212"/>
  <c r="Q8213"/>
  <c r="Q8214"/>
  <c r="Q8215"/>
  <c r="Q8216"/>
  <c r="Q8217"/>
  <c r="Q8218"/>
  <c r="Q8219"/>
  <c r="Q8220"/>
  <c r="Q8221"/>
  <c r="Q8222"/>
  <c r="Q8223"/>
  <c r="Q8224"/>
  <c r="Q8225"/>
  <c r="Q8226"/>
  <c r="Q8227"/>
  <c r="Q8228"/>
  <c r="Q8229"/>
  <c r="Q8230"/>
  <c r="Q8231"/>
  <c r="Q8232"/>
  <c r="Q8233"/>
  <c r="Q8234"/>
  <c r="Q8235"/>
  <c r="Q8236"/>
  <c r="Q8237"/>
  <c r="Q8238"/>
  <c r="Q8239"/>
  <c r="Q8240"/>
  <c r="Q8241"/>
  <c r="Q8242"/>
  <c r="Q8243"/>
  <c r="Q8244"/>
  <c r="Q8245"/>
  <c r="Q8246"/>
  <c r="Q8247"/>
  <c r="Q8248"/>
  <c r="Q8249"/>
  <c r="Q8250"/>
  <c r="Q8251"/>
  <c r="Q8252"/>
  <c r="Q8253"/>
  <c r="Q8254"/>
  <c r="Q8255"/>
  <c r="Q8256"/>
  <c r="Q8257"/>
  <c r="Q8258"/>
  <c r="Q8259"/>
  <c r="Q8260"/>
  <c r="Q8261"/>
  <c r="Q8262"/>
  <c r="Q8263"/>
  <c r="Q8264"/>
  <c r="Q8265"/>
  <c r="Q8266"/>
  <c r="Q8267"/>
  <c r="Q8268"/>
  <c r="Q8269"/>
  <c r="Q8270"/>
  <c r="Q8271"/>
  <c r="Q8272"/>
  <c r="Q8273"/>
  <c r="Q8274"/>
  <c r="Q8275"/>
  <c r="Q8276"/>
  <c r="Q8277"/>
  <c r="Q8278"/>
  <c r="Q8279"/>
  <c r="Q8280"/>
  <c r="Q8281"/>
  <c r="Q8282"/>
  <c r="Q8283"/>
  <c r="Q8284"/>
  <c r="Q8285"/>
  <c r="Q8286"/>
  <c r="Q8287"/>
  <c r="Q8288"/>
  <c r="Q8289"/>
  <c r="Q8290"/>
  <c r="Q8291"/>
  <c r="Q8292"/>
  <c r="Q8293"/>
  <c r="Q8294"/>
  <c r="Q8295"/>
  <c r="Q8296"/>
  <c r="Q8297"/>
  <c r="Q8298"/>
  <c r="Q8299"/>
  <c r="Q8300"/>
  <c r="Q8301"/>
  <c r="Q8302"/>
  <c r="Q8303"/>
  <c r="Q8304"/>
  <c r="Q8305"/>
  <c r="Q8306"/>
  <c r="Q8307"/>
  <c r="Q8308"/>
  <c r="Q8309"/>
  <c r="Q8310"/>
  <c r="Q8311"/>
  <c r="Q8312"/>
  <c r="Q8313"/>
  <c r="Q8314"/>
  <c r="Q8315"/>
  <c r="Q8316"/>
  <c r="Q8317"/>
  <c r="Q8318"/>
  <c r="Q8319"/>
  <c r="Q8320"/>
  <c r="Q8321"/>
  <c r="Q8322"/>
  <c r="Q8323"/>
  <c r="Q8324"/>
  <c r="Q8325"/>
  <c r="Q8326"/>
  <c r="Q8327"/>
  <c r="Q8328"/>
  <c r="Q8329"/>
  <c r="Q8330"/>
  <c r="Q8331"/>
  <c r="Q8332"/>
  <c r="Q8333"/>
  <c r="Q8334"/>
  <c r="Q8335"/>
  <c r="Q8336"/>
  <c r="Q8337"/>
  <c r="Q8338"/>
  <c r="Q8339"/>
  <c r="Q8340"/>
  <c r="Q8341"/>
  <c r="Q8342"/>
  <c r="Q8343"/>
  <c r="Q8344"/>
  <c r="Q8345"/>
  <c r="Q8346"/>
  <c r="Q8347"/>
  <c r="Q8348"/>
  <c r="Q8349"/>
  <c r="Q8350"/>
  <c r="Q8351"/>
  <c r="Q8352"/>
  <c r="Q8353"/>
  <c r="Q8354"/>
  <c r="Q8355"/>
  <c r="Q8356"/>
  <c r="Q8357"/>
  <c r="Q8358"/>
  <c r="Q8359"/>
  <c r="Q8360"/>
  <c r="Q8361"/>
  <c r="Q8362"/>
  <c r="Q8363"/>
  <c r="Q8364"/>
  <c r="Q8365"/>
  <c r="Q8366"/>
  <c r="Q8367"/>
  <c r="Q8368"/>
  <c r="Q8369"/>
  <c r="Q8370"/>
  <c r="Q8371"/>
  <c r="Q8372"/>
  <c r="Q8373"/>
  <c r="Q8374"/>
  <c r="Q8375"/>
  <c r="Q8376"/>
  <c r="Q8377"/>
  <c r="Q8378"/>
  <c r="Q8379"/>
  <c r="Q8380"/>
  <c r="Q8381"/>
  <c r="Q8382"/>
  <c r="Q8383"/>
  <c r="Q8384"/>
  <c r="Q8385"/>
  <c r="Q8386"/>
  <c r="Q8387"/>
  <c r="Q8388"/>
  <c r="Q8389"/>
  <c r="Q8390"/>
  <c r="Q8391"/>
  <c r="Q8392"/>
  <c r="Q8393"/>
  <c r="Q8394"/>
  <c r="Q8395"/>
  <c r="Q8396"/>
  <c r="Q8397"/>
  <c r="Q8398"/>
  <c r="Q8399"/>
  <c r="Q8400"/>
  <c r="Q8401"/>
  <c r="Q8402"/>
  <c r="Q8403"/>
  <c r="Q8404"/>
  <c r="Q8405"/>
  <c r="Q8406"/>
  <c r="Q8407"/>
  <c r="Q8408"/>
  <c r="Q8409"/>
  <c r="Q8410"/>
  <c r="Q8411"/>
  <c r="Q8412"/>
  <c r="Q8413"/>
  <c r="Q8414"/>
  <c r="Q8415"/>
  <c r="Q8416"/>
  <c r="Q8417"/>
  <c r="Q8418"/>
  <c r="Q8419"/>
  <c r="Q8420"/>
  <c r="Q8421"/>
  <c r="Q8422"/>
  <c r="Q8423"/>
  <c r="Q8424"/>
  <c r="Q8425"/>
  <c r="Q8426"/>
  <c r="Q8427"/>
  <c r="Q8428"/>
  <c r="Q8429"/>
  <c r="Q8430"/>
  <c r="Q8431"/>
  <c r="Q8432"/>
  <c r="Q8433"/>
  <c r="Q8434"/>
  <c r="Q8435"/>
  <c r="Q8436"/>
  <c r="Q8437"/>
  <c r="Q8438"/>
  <c r="Q8439"/>
  <c r="Q8440"/>
  <c r="Q8441"/>
  <c r="Q8442"/>
  <c r="Q8443"/>
  <c r="Q8444"/>
  <c r="Q8445"/>
  <c r="Q8446"/>
  <c r="Q8447"/>
  <c r="Q8448"/>
  <c r="Q8449"/>
  <c r="Q8450"/>
  <c r="Q8451"/>
  <c r="Q8452"/>
  <c r="Q8453"/>
  <c r="Q8454"/>
  <c r="Q8455"/>
  <c r="Q8456"/>
  <c r="Q8457"/>
  <c r="Q8458"/>
  <c r="Q8459"/>
  <c r="Q8460"/>
  <c r="Q8461"/>
  <c r="Q8462"/>
  <c r="Q8463"/>
  <c r="Q8464"/>
  <c r="Q8465"/>
  <c r="Q8466"/>
  <c r="Q8467"/>
  <c r="Q8468"/>
  <c r="Q8469"/>
  <c r="Q8470"/>
  <c r="Q8471"/>
  <c r="Q8472"/>
  <c r="Q8473"/>
  <c r="Q8474"/>
  <c r="Q8475"/>
  <c r="Q8476"/>
  <c r="Q8477"/>
  <c r="Q8478"/>
  <c r="Q8479"/>
  <c r="Q8480"/>
  <c r="Q8481"/>
  <c r="Q8482"/>
  <c r="Q8483"/>
  <c r="Q8484"/>
  <c r="Q8485"/>
  <c r="Q8486"/>
  <c r="Q8487"/>
  <c r="Q8488"/>
  <c r="Q8489"/>
  <c r="Q8490"/>
  <c r="Q8491"/>
  <c r="Q8492"/>
  <c r="Q8493"/>
  <c r="Q8494"/>
  <c r="Q8495"/>
  <c r="Q8496"/>
  <c r="Q8497"/>
  <c r="Q8498"/>
  <c r="Q8499"/>
  <c r="Q8500"/>
  <c r="Q8501"/>
  <c r="Q8502"/>
  <c r="Q8503"/>
  <c r="Q8504"/>
  <c r="Q8505"/>
  <c r="Q8506"/>
  <c r="Q8507"/>
  <c r="Q8508"/>
  <c r="Q8509"/>
  <c r="Q8510"/>
  <c r="Q8511"/>
  <c r="Q8512"/>
  <c r="Q8513"/>
  <c r="Q8514"/>
  <c r="Q8515"/>
  <c r="Q8516"/>
  <c r="Q8517"/>
  <c r="Q8518"/>
  <c r="Q8519"/>
  <c r="Q8520"/>
  <c r="Q8521"/>
  <c r="Q8522"/>
  <c r="Q8523"/>
  <c r="Q8524"/>
  <c r="Q8525"/>
  <c r="Q8526"/>
  <c r="Q8527"/>
  <c r="Q8528"/>
  <c r="Q8529"/>
  <c r="Q8530"/>
  <c r="Q8531"/>
  <c r="Q8532"/>
  <c r="Q8533"/>
  <c r="Q8534"/>
  <c r="Q8535"/>
  <c r="Q8536"/>
  <c r="Q8537"/>
  <c r="Q8538"/>
  <c r="Q8539"/>
  <c r="Q8540"/>
  <c r="Q8541"/>
  <c r="Q8542"/>
  <c r="Q8543"/>
  <c r="Q8544"/>
  <c r="Q8545"/>
  <c r="Q8546"/>
  <c r="Q8547"/>
  <c r="Q8548"/>
  <c r="Q8549"/>
  <c r="Q8550"/>
  <c r="Q8551"/>
  <c r="Q8552"/>
  <c r="Q8553"/>
  <c r="Q8554"/>
  <c r="Q8555"/>
  <c r="Q8556"/>
  <c r="Q8557"/>
  <c r="Q8558"/>
  <c r="Q8559"/>
  <c r="Q8560"/>
  <c r="Q8561"/>
  <c r="Q8562"/>
  <c r="Q8563"/>
  <c r="Q8564"/>
  <c r="Q8565"/>
  <c r="Q8566"/>
  <c r="Q8567"/>
  <c r="Q8568"/>
  <c r="Q8569"/>
  <c r="Q8570"/>
  <c r="Q8571"/>
  <c r="Q8572"/>
  <c r="Q8573"/>
  <c r="Q8574"/>
  <c r="Q8575"/>
  <c r="Q8576"/>
  <c r="Q8577"/>
  <c r="Q8578"/>
  <c r="Q8579"/>
  <c r="Q8580"/>
  <c r="Q8581"/>
  <c r="Q8582"/>
  <c r="Q8583"/>
  <c r="Q8584"/>
  <c r="Q8585"/>
  <c r="Q8586"/>
  <c r="Q8587"/>
  <c r="Q8588"/>
  <c r="Q8589"/>
  <c r="Q8590"/>
  <c r="Q8591"/>
  <c r="Q8592"/>
  <c r="Q8593"/>
  <c r="Q8594"/>
  <c r="Q8595"/>
  <c r="Q8596"/>
  <c r="Q8597"/>
  <c r="Q8598"/>
  <c r="Q8599"/>
  <c r="Q8600"/>
  <c r="Q8601"/>
  <c r="Q8602"/>
  <c r="Q8603"/>
  <c r="Q8604"/>
  <c r="Q8605"/>
  <c r="Q8606"/>
  <c r="Q8607"/>
  <c r="Q8608"/>
  <c r="Q8609"/>
  <c r="Q8610"/>
  <c r="Q8611"/>
  <c r="Q8612"/>
  <c r="Q8613"/>
  <c r="Q8614"/>
  <c r="Q8615"/>
  <c r="Q8616"/>
  <c r="Q8617"/>
  <c r="Q8618"/>
  <c r="Q8619"/>
  <c r="Q8620"/>
  <c r="Q8621"/>
  <c r="Q8622"/>
  <c r="Q8623"/>
  <c r="Q8624"/>
  <c r="Q8625"/>
  <c r="Q8626"/>
  <c r="Q8627"/>
  <c r="Q8628"/>
  <c r="Q8629"/>
  <c r="Q8630"/>
  <c r="Q8631"/>
  <c r="Q8632"/>
  <c r="Q8633"/>
  <c r="Q8634"/>
  <c r="Q8635"/>
  <c r="Q8636"/>
  <c r="Q8637"/>
  <c r="Q8638"/>
  <c r="Q8639"/>
  <c r="Q8640"/>
  <c r="Q8641"/>
  <c r="Q8642"/>
  <c r="Q8643"/>
  <c r="Q8644"/>
  <c r="Q8645"/>
  <c r="Q8646"/>
  <c r="Q8647"/>
  <c r="Q8648"/>
  <c r="Q8649"/>
  <c r="Q8650"/>
  <c r="Q8651"/>
  <c r="Q8652"/>
  <c r="Q8653"/>
  <c r="Q8654"/>
  <c r="Q8655"/>
  <c r="Q8656"/>
  <c r="Q8657"/>
  <c r="Q8658"/>
  <c r="Q8659"/>
  <c r="Q8660"/>
  <c r="Q8661"/>
  <c r="Q8662"/>
  <c r="Q8663"/>
  <c r="Q8664"/>
  <c r="Q8665"/>
  <c r="Q8666"/>
  <c r="Q8667"/>
  <c r="Q8668"/>
  <c r="Q8669"/>
  <c r="Q8670"/>
  <c r="Q8671"/>
  <c r="Q8672"/>
  <c r="Q8673"/>
  <c r="Q8674"/>
  <c r="Q8675"/>
  <c r="Q8676"/>
  <c r="Q8677"/>
  <c r="Q8678"/>
  <c r="Q8679"/>
  <c r="Q8680"/>
  <c r="Q8681"/>
  <c r="Q8682"/>
  <c r="Q8683"/>
  <c r="Q8684"/>
  <c r="Q8685"/>
  <c r="Q8686"/>
  <c r="Q8687"/>
  <c r="Q8688"/>
  <c r="Q8689"/>
  <c r="Q8690"/>
  <c r="Q8691"/>
  <c r="Q8692"/>
  <c r="Q8693"/>
  <c r="Q8694"/>
  <c r="Q8695"/>
  <c r="Q8696"/>
  <c r="Q8697"/>
  <c r="Q8698"/>
  <c r="Q8699"/>
  <c r="Q8700"/>
  <c r="Q8701"/>
  <c r="Q8702"/>
  <c r="Q8703"/>
  <c r="Q8704"/>
  <c r="Q8705"/>
  <c r="Q8706"/>
  <c r="Q8707"/>
  <c r="Q8708"/>
  <c r="Q8709"/>
  <c r="Q8710"/>
  <c r="Q8711"/>
  <c r="Q8712"/>
  <c r="Q8713"/>
  <c r="Q8714"/>
  <c r="Q8715"/>
  <c r="Q8716"/>
  <c r="Q8717"/>
  <c r="Q8718"/>
  <c r="Q8719"/>
  <c r="Q8720"/>
  <c r="Q8721"/>
  <c r="Q8722"/>
  <c r="Q8723"/>
  <c r="Q8724"/>
  <c r="Q8725"/>
  <c r="Q8726"/>
  <c r="Q8727"/>
  <c r="Q8728"/>
  <c r="Q8729"/>
  <c r="Q8730"/>
  <c r="Q8731"/>
  <c r="Q8732"/>
  <c r="Q8733"/>
  <c r="Q8734"/>
  <c r="Q8735"/>
  <c r="Q8736"/>
  <c r="Q8737"/>
  <c r="Q8738"/>
  <c r="Q8739"/>
  <c r="Q8740"/>
  <c r="Q8741"/>
  <c r="Q8742"/>
  <c r="Q8743"/>
  <c r="Q8744"/>
  <c r="Q8745"/>
  <c r="Q8746"/>
  <c r="Q8747"/>
  <c r="Q8748"/>
  <c r="Q8749"/>
  <c r="Q8750"/>
  <c r="Q8751"/>
  <c r="Q8752"/>
  <c r="Q8753"/>
  <c r="Q8754"/>
  <c r="Q8755"/>
  <c r="Q8756"/>
  <c r="Q8757"/>
  <c r="Q8758"/>
  <c r="Q8759"/>
  <c r="Q8760"/>
  <c r="Q8761"/>
  <c r="Q8762"/>
  <c r="Q8763"/>
  <c r="Q8764"/>
  <c r="Q8765"/>
  <c r="Q8766"/>
  <c r="Q8767"/>
  <c r="Q8768"/>
  <c r="Q8769"/>
  <c r="Q8770"/>
  <c r="Q8771"/>
  <c r="Q8772"/>
  <c r="Q8773"/>
  <c r="Q8774"/>
  <c r="Q8775"/>
  <c r="Q8776"/>
  <c r="Q8777"/>
  <c r="Q8778"/>
  <c r="Q8779"/>
  <c r="Q8780"/>
  <c r="Q8781"/>
  <c r="Q8782"/>
  <c r="Q8783"/>
  <c r="Q8784"/>
  <c r="Q8785"/>
  <c r="Q8786"/>
  <c r="Q8787"/>
  <c r="Q8788"/>
  <c r="Q8789"/>
  <c r="Q8790"/>
  <c r="Q8791"/>
  <c r="Q8792"/>
  <c r="Q8793"/>
  <c r="Q8794"/>
  <c r="Q8795"/>
  <c r="Q8796"/>
  <c r="Q8797"/>
  <c r="Q8798"/>
  <c r="Q8799"/>
  <c r="Q8800"/>
  <c r="Q8801"/>
  <c r="Q8802"/>
  <c r="Q8803"/>
  <c r="Q8804"/>
  <c r="Q8805"/>
  <c r="Q8806"/>
  <c r="Q8807"/>
  <c r="Q8808"/>
  <c r="Q8809"/>
  <c r="Q8810"/>
  <c r="Q8811"/>
  <c r="Q8812"/>
  <c r="Q8813"/>
  <c r="Q8814"/>
  <c r="Q8815"/>
  <c r="Q8816"/>
  <c r="Q8817"/>
  <c r="Q8818"/>
  <c r="Q8819"/>
  <c r="Q8820"/>
  <c r="Q8821"/>
  <c r="Q8822"/>
  <c r="Q8823"/>
  <c r="Q8824"/>
  <c r="Q8825"/>
  <c r="Q8826"/>
  <c r="Q8827"/>
  <c r="Q8828"/>
  <c r="Q8829"/>
  <c r="Q8830"/>
  <c r="Q8831"/>
  <c r="Q8832"/>
  <c r="Q8833"/>
  <c r="Q8834"/>
  <c r="Q8835"/>
  <c r="Q8836"/>
  <c r="Q8837"/>
  <c r="Q8838"/>
  <c r="Q8839"/>
  <c r="Q8840"/>
  <c r="Q8841"/>
  <c r="Q8842"/>
  <c r="Q8843"/>
  <c r="Q8844"/>
  <c r="Q8845"/>
  <c r="Q8846"/>
  <c r="Q8847"/>
  <c r="Q8848"/>
  <c r="Q8849"/>
  <c r="Q8850"/>
  <c r="Q8851"/>
  <c r="Q8852"/>
  <c r="Q8853"/>
  <c r="Q8854"/>
  <c r="Q8855"/>
  <c r="Q8856"/>
  <c r="Q8857"/>
  <c r="Q8858"/>
  <c r="Q8859"/>
  <c r="Q8860"/>
  <c r="Q8861"/>
  <c r="Q8862"/>
  <c r="Q8863"/>
  <c r="Q8864"/>
  <c r="Q8865"/>
  <c r="Q8866"/>
  <c r="Q8867"/>
  <c r="Q8868"/>
  <c r="Q8869"/>
  <c r="Q8870"/>
  <c r="Q8871"/>
  <c r="Q8872"/>
  <c r="Q8873"/>
  <c r="Q8874"/>
  <c r="Q8875"/>
  <c r="Q8876"/>
  <c r="Q8877"/>
  <c r="Q8878"/>
  <c r="Q8879"/>
  <c r="Q8880"/>
  <c r="Q8881"/>
  <c r="Q8882"/>
  <c r="Q8883"/>
  <c r="Q8884"/>
  <c r="Q8885"/>
  <c r="Q8886"/>
  <c r="Q8887"/>
  <c r="Q8888"/>
  <c r="Q8889"/>
  <c r="Q8890"/>
  <c r="Q8891"/>
  <c r="Q8892"/>
  <c r="Q8893"/>
  <c r="Q8894"/>
  <c r="Q8895"/>
  <c r="Q8896"/>
  <c r="Q8897"/>
  <c r="Q8898"/>
  <c r="Q8899"/>
  <c r="Q8900"/>
  <c r="Q8901"/>
  <c r="Q8902"/>
  <c r="Q8903"/>
  <c r="Q8904"/>
  <c r="Q8905"/>
  <c r="Q8906"/>
  <c r="Q8907"/>
  <c r="Q8908"/>
  <c r="Q8909"/>
  <c r="Q8910"/>
  <c r="Q8911"/>
  <c r="Q8912"/>
  <c r="Q8913"/>
  <c r="Q8914"/>
  <c r="Q8915"/>
  <c r="Q8916"/>
  <c r="Q8917"/>
  <c r="Q8918"/>
  <c r="Q8919"/>
  <c r="Q8920"/>
  <c r="Q8921"/>
  <c r="Q8922"/>
  <c r="Q8923"/>
  <c r="Q8924"/>
  <c r="Q8925"/>
  <c r="Q8926"/>
  <c r="Q8927"/>
  <c r="Q8928"/>
  <c r="Q8929"/>
  <c r="Q8930"/>
  <c r="Q8931"/>
  <c r="Q8932"/>
  <c r="Q8933"/>
  <c r="Q8934"/>
  <c r="Q8935"/>
  <c r="Q8936"/>
  <c r="Q8937"/>
  <c r="Q8938"/>
  <c r="Q8939"/>
  <c r="Q8940"/>
  <c r="Q8941"/>
  <c r="Q8942"/>
  <c r="Q8943"/>
  <c r="Q8944"/>
  <c r="Q8945"/>
  <c r="Q8946"/>
  <c r="Q8947"/>
  <c r="Q8948"/>
  <c r="Q8949"/>
  <c r="Q8950"/>
  <c r="Q8951"/>
  <c r="Q8952"/>
  <c r="Q8953"/>
  <c r="Q8954"/>
  <c r="Q8955"/>
  <c r="Q8956"/>
  <c r="Q8957"/>
  <c r="Q8958"/>
  <c r="Q8959"/>
  <c r="Q8960"/>
  <c r="Q8961"/>
  <c r="Q8962"/>
  <c r="Q8963"/>
  <c r="Q8964"/>
  <c r="Q8965"/>
  <c r="Q8966"/>
  <c r="Q8967"/>
  <c r="Q8968"/>
  <c r="Q8969"/>
  <c r="Q8970"/>
  <c r="Q8971"/>
  <c r="Q8972"/>
  <c r="Q8973"/>
  <c r="Q8974"/>
  <c r="Q8975"/>
  <c r="Q8976"/>
  <c r="Q8977"/>
  <c r="Q8978"/>
  <c r="Q8979"/>
  <c r="Q8980"/>
  <c r="Q8981"/>
  <c r="Q8982"/>
  <c r="Q8983"/>
  <c r="Q8984"/>
  <c r="Q8985"/>
  <c r="Q8986"/>
  <c r="Q8987"/>
  <c r="Q8988"/>
  <c r="Q8989"/>
  <c r="Q8990"/>
  <c r="Q8991"/>
  <c r="Q8992"/>
  <c r="Q8993"/>
  <c r="Q8994"/>
  <c r="Q8995"/>
  <c r="Q8996"/>
  <c r="Q8997"/>
  <c r="Q8998"/>
  <c r="Q8999"/>
  <c r="Q9000"/>
  <c r="Q9001"/>
  <c r="Q9002"/>
  <c r="Q9003"/>
  <c r="Q9004"/>
  <c r="Q9005"/>
  <c r="Q9006"/>
  <c r="Q9007"/>
  <c r="Q9008"/>
  <c r="Q9009"/>
  <c r="Q9010"/>
  <c r="Q9011"/>
  <c r="Q9012"/>
  <c r="Q9013"/>
  <c r="Q9014"/>
  <c r="Q9015"/>
  <c r="Q9016"/>
  <c r="Q9017"/>
  <c r="Q9018"/>
  <c r="Q9019"/>
  <c r="Q9020"/>
  <c r="Q9021"/>
  <c r="Q9022"/>
  <c r="Q9023"/>
  <c r="Q9024"/>
  <c r="Q9025"/>
  <c r="Q9026"/>
  <c r="Q9027"/>
  <c r="Q9028"/>
  <c r="Q9029"/>
  <c r="Q9030"/>
  <c r="Q9031"/>
  <c r="Q9032"/>
  <c r="Q9033"/>
  <c r="Q9034"/>
  <c r="Q9035"/>
  <c r="Q9036"/>
  <c r="Q9037"/>
  <c r="Q9038"/>
  <c r="Q9039"/>
  <c r="Q9040"/>
  <c r="Q9041"/>
  <c r="Q9042"/>
  <c r="Q9043"/>
  <c r="Q9044"/>
  <c r="Q9045"/>
  <c r="Q9046"/>
  <c r="Q9047"/>
  <c r="Q9048"/>
  <c r="Q9049"/>
  <c r="Q9050"/>
  <c r="Q9051"/>
  <c r="Q9052"/>
  <c r="Q9053"/>
  <c r="Q9054"/>
  <c r="Q9055"/>
  <c r="Q9056"/>
  <c r="Q9057"/>
  <c r="Q9058"/>
  <c r="Q9059"/>
  <c r="Q9060"/>
  <c r="Q9061"/>
  <c r="Q9062"/>
  <c r="Q9063"/>
  <c r="Q9064"/>
  <c r="Q9065"/>
  <c r="Q9066"/>
  <c r="Q9067"/>
  <c r="Q9068"/>
  <c r="Q9069"/>
  <c r="Q9070"/>
  <c r="Q9071"/>
  <c r="Q9072"/>
  <c r="Q9073"/>
  <c r="Q9074"/>
  <c r="Q9075"/>
  <c r="Q9076"/>
  <c r="Q9077"/>
  <c r="Q9078"/>
  <c r="Q9079"/>
  <c r="Q9080"/>
  <c r="Q9081"/>
  <c r="Q9082"/>
  <c r="Q9083"/>
  <c r="Q9084"/>
  <c r="Q9085"/>
  <c r="Q9086"/>
  <c r="Q9087"/>
  <c r="Q9088"/>
  <c r="Q9089"/>
  <c r="Q9090"/>
  <c r="Q9091"/>
  <c r="Q9092"/>
  <c r="Q9093"/>
  <c r="Q9094"/>
  <c r="Q9095"/>
  <c r="Q9096"/>
  <c r="Q9097"/>
  <c r="Q9098"/>
  <c r="Q9099"/>
  <c r="Q9100"/>
  <c r="Q9101"/>
  <c r="Q9102"/>
  <c r="Q9103"/>
  <c r="Q9104"/>
  <c r="Q9105"/>
  <c r="Q9106"/>
  <c r="Q9107"/>
  <c r="Q9108"/>
  <c r="Q9109"/>
  <c r="Q9110"/>
  <c r="Q9111"/>
  <c r="Q9112"/>
  <c r="Q9113"/>
  <c r="Q9114"/>
  <c r="Q9115"/>
  <c r="Q9116"/>
  <c r="Q9117"/>
  <c r="Q9118"/>
  <c r="Q9119"/>
  <c r="Q9120"/>
  <c r="Q9121"/>
  <c r="Q9122"/>
  <c r="Q9123"/>
  <c r="Q9124"/>
  <c r="Q9125"/>
  <c r="Q9126"/>
  <c r="Q9127"/>
  <c r="Q9128"/>
  <c r="Q9129"/>
  <c r="Q9130"/>
  <c r="Q9131"/>
  <c r="Q9132"/>
  <c r="Q9133"/>
  <c r="Q9134"/>
  <c r="Q9135"/>
  <c r="Q9136"/>
  <c r="Q9137"/>
  <c r="Q9138"/>
  <c r="Q9139"/>
  <c r="Q9140"/>
  <c r="Q9141"/>
  <c r="Q9142"/>
  <c r="Q9143"/>
  <c r="Q9144"/>
  <c r="Q9145"/>
  <c r="Q9146"/>
  <c r="Q9147"/>
  <c r="Q9148"/>
  <c r="Q9149"/>
  <c r="Q9150"/>
  <c r="Q9151"/>
  <c r="Q9152"/>
  <c r="Q9153"/>
  <c r="Q9154"/>
  <c r="Q9155"/>
  <c r="Q9156"/>
  <c r="Q9157"/>
  <c r="Q9158"/>
  <c r="Q9159"/>
  <c r="Q9160"/>
  <c r="Q9161"/>
  <c r="Q9162"/>
  <c r="Q9163"/>
  <c r="Q9164"/>
  <c r="Q9165"/>
  <c r="Q9166"/>
  <c r="Q9167"/>
  <c r="Q9168"/>
  <c r="Q9169"/>
  <c r="Q9170"/>
  <c r="Q9171"/>
  <c r="Q9172"/>
  <c r="Q9173"/>
  <c r="Q9174"/>
  <c r="Q9175"/>
  <c r="Q9176"/>
  <c r="Q9177"/>
  <c r="Q9178"/>
  <c r="Q9179"/>
  <c r="Q9180"/>
  <c r="Q9181"/>
  <c r="Q9182"/>
  <c r="Q9183"/>
  <c r="Q9184"/>
  <c r="Q9185"/>
  <c r="Q9186"/>
  <c r="Q9187"/>
  <c r="Q9188"/>
  <c r="Q9189"/>
  <c r="Q9190"/>
  <c r="Q9191"/>
  <c r="Q9192"/>
  <c r="Q9193"/>
  <c r="Q9194"/>
  <c r="Q9195"/>
  <c r="Q9196"/>
  <c r="Q9197"/>
  <c r="Q9198"/>
  <c r="Q9199"/>
  <c r="Q9200"/>
  <c r="Q9201"/>
  <c r="Q9202"/>
  <c r="Q9203"/>
  <c r="Q9204"/>
  <c r="Q9205"/>
  <c r="Q9206"/>
  <c r="Q9207"/>
  <c r="Q9208"/>
  <c r="Q9209"/>
  <c r="Q9210"/>
  <c r="Q9211"/>
  <c r="Q9212"/>
  <c r="Q9213"/>
  <c r="Q9214"/>
  <c r="Q9215"/>
  <c r="Q9216"/>
  <c r="Q9217"/>
  <c r="Q9218"/>
  <c r="Q9219"/>
  <c r="Q9220"/>
  <c r="Q9221"/>
  <c r="Q9222"/>
  <c r="Q9223"/>
  <c r="Q9224"/>
  <c r="Q9225"/>
  <c r="Q9226"/>
  <c r="Q9227"/>
  <c r="Q9228"/>
  <c r="Q9229"/>
  <c r="Q9230"/>
  <c r="Q9231"/>
  <c r="Q9232"/>
  <c r="Q9233"/>
  <c r="Q9234"/>
  <c r="Q9235"/>
  <c r="Q9236"/>
  <c r="Q9237"/>
  <c r="Q9238"/>
  <c r="Q9239"/>
  <c r="Q9240"/>
  <c r="Q9241"/>
  <c r="Q9242"/>
  <c r="Q9243"/>
  <c r="Q9244"/>
  <c r="Q9245"/>
  <c r="Q9246"/>
  <c r="Q9247"/>
  <c r="Q9248"/>
  <c r="Q9249"/>
  <c r="Q9250"/>
  <c r="Q9251"/>
  <c r="Q9252"/>
  <c r="Q9253"/>
  <c r="Q9254"/>
  <c r="Q9255"/>
  <c r="Q9256"/>
  <c r="Q9257"/>
  <c r="Q9258"/>
  <c r="Q9259"/>
  <c r="Q9260"/>
  <c r="Q9261"/>
  <c r="Q9262"/>
  <c r="Q9263"/>
  <c r="Q9264"/>
  <c r="Q9265"/>
  <c r="Q9266"/>
  <c r="Q9267"/>
  <c r="Q9268"/>
  <c r="Q9269"/>
  <c r="Q9270"/>
  <c r="Q9271"/>
  <c r="Q9272"/>
  <c r="Q9273"/>
  <c r="Q9274"/>
  <c r="Q9275"/>
  <c r="Q9276"/>
  <c r="Q9277"/>
  <c r="Q9278"/>
  <c r="Q9279"/>
  <c r="Q9280"/>
  <c r="Q9281"/>
  <c r="Q9282"/>
  <c r="Q9283"/>
  <c r="Q9284"/>
  <c r="Q9285"/>
  <c r="Q9286"/>
  <c r="Q9287"/>
  <c r="Q9288"/>
  <c r="Q9289"/>
  <c r="Q9290"/>
  <c r="Q9291"/>
  <c r="Q9292"/>
  <c r="Q9293"/>
  <c r="Q9294"/>
  <c r="Q9295"/>
  <c r="Q9296"/>
  <c r="Q9297"/>
  <c r="Q9298"/>
  <c r="Q9299"/>
  <c r="Q9300"/>
  <c r="Q9301"/>
  <c r="Q9302"/>
  <c r="Q9303"/>
  <c r="Q9304"/>
  <c r="Q9305"/>
  <c r="Q9306"/>
  <c r="Q9307"/>
  <c r="Q9308"/>
  <c r="Q9309"/>
  <c r="Q9310"/>
  <c r="Q9311"/>
  <c r="Q9312"/>
  <c r="Q9313"/>
  <c r="Q9314"/>
  <c r="Q9315"/>
  <c r="Q9316"/>
  <c r="Q9317"/>
  <c r="Q9318"/>
  <c r="Q9319"/>
  <c r="Q9320"/>
  <c r="Q9321"/>
  <c r="Q9322"/>
  <c r="Q9323"/>
  <c r="Q9324"/>
  <c r="Q9325"/>
  <c r="Q9326"/>
  <c r="Q9327"/>
  <c r="Q9328"/>
  <c r="Q9329"/>
  <c r="Q9330"/>
  <c r="Q9331"/>
  <c r="Q9332"/>
  <c r="Q9333"/>
  <c r="Q9334"/>
  <c r="Q9335"/>
  <c r="Q9336"/>
  <c r="Q9337"/>
  <c r="Q9338"/>
  <c r="Q9339"/>
  <c r="Q9340"/>
  <c r="Q9341"/>
  <c r="Q9342"/>
  <c r="Q9343"/>
  <c r="Q9344"/>
  <c r="Q9345"/>
  <c r="Q9346"/>
  <c r="Q9347"/>
  <c r="Q9348"/>
  <c r="Q9349"/>
  <c r="Q9350"/>
  <c r="Q9351"/>
  <c r="Q9352"/>
  <c r="Q9353"/>
  <c r="Q9354"/>
  <c r="Q9355"/>
  <c r="Q9356"/>
  <c r="Q9357"/>
  <c r="Q9358"/>
  <c r="Q9359"/>
  <c r="Q9360"/>
  <c r="Q9361"/>
  <c r="Q9362"/>
  <c r="Q9363"/>
  <c r="Q9364"/>
  <c r="Q9365"/>
  <c r="Q9366"/>
  <c r="Q9367"/>
  <c r="Q9368"/>
  <c r="Q9369"/>
  <c r="Q9370"/>
  <c r="Q9371"/>
  <c r="Q9372"/>
  <c r="Q9373"/>
  <c r="Q9374"/>
  <c r="Q9375"/>
  <c r="Q9376"/>
  <c r="Q9377"/>
  <c r="Q9378"/>
  <c r="Q9379"/>
  <c r="Q9380"/>
  <c r="Q9381"/>
  <c r="Q9382"/>
  <c r="Q9383"/>
  <c r="Q9384"/>
  <c r="Q9385"/>
  <c r="Q9386"/>
  <c r="Q9387"/>
  <c r="Q9388"/>
  <c r="Q9389"/>
  <c r="Q9390"/>
  <c r="Q9391"/>
  <c r="Q9392"/>
  <c r="Q9393"/>
  <c r="Q9394"/>
  <c r="Q9395"/>
  <c r="Q9396"/>
  <c r="Q9397"/>
  <c r="Q9398"/>
  <c r="Q9399"/>
  <c r="Q9400"/>
  <c r="Q9401"/>
  <c r="Q9402"/>
  <c r="Q9403"/>
  <c r="Q9404"/>
  <c r="Q9405"/>
  <c r="Q9406"/>
  <c r="Q9407"/>
  <c r="Q9408"/>
  <c r="Q9409"/>
  <c r="Q9410"/>
  <c r="Q9411"/>
  <c r="Q9412"/>
  <c r="Q9413"/>
  <c r="Q9414"/>
  <c r="Q9415"/>
  <c r="Q9416"/>
  <c r="Q9417"/>
  <c r="Q9418"/>
  <c r="Q9419"/>
  <c r="Q9420"/>
  <c r="Q9421"/>
  <c r="Q9422"/>
  <c r="Q9423"/>
  <c r="Q9424"/>
  <c r="Q9425"/>
  <c r="Q9426"/>
  <c r="Q9427"/>
  <c r="Q9428"/>
  <c r="Q9429"/>
  <c r="Q9430"/>
  <c r="Q9431"/>
  <c r="Q9432"/>
  <c r="Q9433"/>
  <c r="Q9434"/>
  <c r="Q9435"/>
  <c r="Q9436"/>
  <c r="Q9437"/>
  <c r="Q9438"/>
  <c r="Q9439"/>
  <c r="Q9440"/>
  <c r="Q9441"/>
  <c r="Q9442"/>
  <c r="Q9443"/>
  <c r="Q9444"/>
  <c r="Q9445"/>
  <c r="Q9446"/>
  <c r="Q9447"/>
  <c r="Q9448"/>
  <c r="Q9449"/>
  <c r="Q9450"/>
  <c r="Q9451"/>
  <c r="Q9452"/>
  <c r="Q9453"/>
  <c r="Q9454"/>
  <c r="Q9455"/>
  <c r="Q9456"/>
  <c r="Q9457"/>
  <c r="Q9458"/>
  <c r="Q9459"/>
  <c r="Q9460"/>
  <c r="Q9461"/>
  <c r="Q9462"/>
  <c r="Q9463"/>
  <c r="Q9464"/>
  <c r="Q9465"/>
  <c r="Q9466"/>
  <c r="Q9467"/>
  <c r="Q9468"/>
  <c r="Q9469"/>
  <c r="Q9470"/>
  <c r="Q9471"/>
  <c r="Q9472"/>
  <c r="Q9473"/>
  <c r="Q9474"/>
  <c r="Q9475"/>
  <c r="Q9476"/>
  <c r="Q9477"/>
  <c r="Q9478"/>
  <c r="Q9479"/>
  <c r="Q9480"/>
  <c r="Q9481"/>
  <c r="Q9482"/>
  <c r="Q9483"/>
  <c r="Q9484"/>
  <c r="Q9485"/>
  <c r="Q9486"/>
  <c r="Q9487"/>
  <c r="Q9488"/>
  <c r="Q9489"/>
  <c r="Q9490"/>
  <c r="Q9491"/>
  <c r="Q9492"/>
  <c r="Q9493"/>
  <c r="Q9494"/>
  <c r="Q9495"/>
  <c r="Q9496"/>
  <c r="Q9497"/>
  <c r="Q9498"/>
  <c r="Q9499"/>
  <c r="Q9500"/>
  <c r="Q9501"/>
  <c r="Q9502"/>
  <c r="Q9503"/>
  <c r="Q9504"/>
  <c r="Q9505"/>
  <c r="Q9506"/>
  <c r="Q9507"/>
  <c r="Q9508"/>
  <c r="Q9509"/>
  <c r="Q9510"/>
  <c r="Q9511"/>
  <c r="Q9512"/>
  <c r="Q9513"/>
  <c r="Q9514"/>
  <c r="Q9515"/>
  <c r="Q9516"/>
  <c r="Q9517"/>
  <c r="Q9518"/>
  <c r="Q9519"/>
  <c r="Q9520"/>
  <c r="Q9521"/>
  <c r="Q9522"/>
  <c r="Q9523"/>
  <c r="Q9524"/>
  <c r="Q9525"/>
  <c r="Q9526"/>
  <c r="Q9527"/>
  <c r="Q9528"/>
  <c r="Q9529"/>
  <c r="Q9530"/>
  <c r="Q9531"/>
  <c r="Q9532"/>
  <c r="Q9533"/>
  <c r="Q9534"/>
  <c r="Q9535"/>
  <c r="Q9536"/>
  <c r="Q9537"/>
  <c r="Q9538"/>
  <c r="Q9539"/>
  <c r="Q9540"/>
  <c r="Q9541"/>
  <c r="Q9542"/>
  <c r="Q9543"/>
  <c r="Q9544"/>
  <c r="Q9545"/>
  <c r="Q9546"/>
  <c r="Q9547"/>
  <c r="Q9548"/>
  <c r="Q9549"/>
  <c r="Q9550"/>
  <c r="Q9551"/>
  <c r="Q9552"/>
  <c r="Q9553"/>
  <c r="Q9554"/>
  <c r="Q9555"/>
  <c r="Q9556"/>
  <c r="Q9557"/>
  <c r="Q9558"/>
  <c r="Q9559"/>
  <c r="Q9560"/>
  <c r="Q9561"/>
  <c r="Q9562"/>
  <c r="Q9563"/>
  <c r="Q9564"/>
  <c r="Q9565"/>
  <c r="Q9566"/>
  <c r="Q9567"/>
  <c r="Q9568"/>
  <c r="Q9569"/>
  <c r="Q9570"/>
  <c r="Q9571"/>
  <c r="Q9572"/>
  <c r="Q9573"/>
  <c r="Q9574"/>
  <c r="Q9575"/>
  <c r="Q9576"/>
  <c r="Q9577"/>
  <c r="Q9578"/>
  <c r="Q9579"/>
  <c r="Q9580"/>
  <c r="Q9581"/>
  <c r="Q9582"/>
  <c r="Q9583"/>
  <c r="Q9584"/>
  <c r="Q9585"/>
  <c r="Q9586"/>
  <c r="Q9587"/>
  <c r="Q9588"/>
  <c r="Q9589"/>
  <c r="Q9590"/>
  <c r="Q9591"/>
  <c r="Q9592"/>
  <c r="Q9593"/>
  <c r="Q9594"/>
  <c r="Q9595"/>
  <c r="Q9596"/>
  <c r="Q9597"/>
  <c r="Q9598"/>
  <c r="Q9599"/>
  <c r="Q9600"/>
  <c r="Q9601"/>
  <c r="Q9602"/>
  <c r="Q9603"/>
  <c r="Q9604"/>
  <c r="Q9605"/>
  <c r="Q9606"/>
  <c r="Q9607"/>
  <c r="Q9608"/>
  <c r="Q9609"/>
  <c r="Q9610"/>
  <c r="Q9611"/>
  <c r="Q9612"/>
  <c r="Q9613"/>
  <c r="Q9614"/>
  <c r="Q9615"/>
  <c r="Q9616"/>
  <c r="Q9617"/>
  <c r="Q9618"/>
  <c r="Q9619"/>
  <c r="Q9620"/>
  <c r="Q9621"/>
  <c r="Q9622"/>
  <c r="Q9623"/>
  <c r="Q9624"/>
  <c r="Q9625"/>
  <c r="Q9626"/>
  <c r="Q9627"/>
  <c r="Q9628"/>
  <c r="Q9629"/>
  <c r="Q9630"/>
  <c r="Q9631"/>
  <c r="Q9632"/>
  <c r="Q9633"/>
  <c r="Q9634"/>
  <c r="Q9635"/>
  <c r="Q9636"/>
  <c r="Q9637"/>
  <c r="Q9638"/>
  <c r="Q9639"/>
  <c r="Q9640"/>
  <c r="Q9641"/>
  <c r="Q9642"/>
  <c r="Q9643"/>
  <c r="Q9644"/>
  <c r="Q9645"/>
  <c r="Q9646"/>
  <c r="Q9647"/>
  <c r="Q9648"/>
  <c r="Q9649"/>
  <c r="Q2"/>
  <c r="N3"/>
  <c r="N4"/>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N1871"/>
  <c r="N1872"/>
  <c r="N1873"/>
  <c r="N1874"/>
  <c r="N1875"/>
  <c r="N1876"/>
  <c r="N1877"/>
  <c r="N1878"/>
  <c r="N1879"/>
  <c r="N1880"/>
  <c r="N1881"/>
  <c r="N1882"/>
  <c r="N1883"/>
  <c r="N1884"/>
  <c r="N1885"/>
  <c r="N1886"/>
  <c r="N1887"/>
  <c r="N1888"/>
  <c r="N1889"/>
  <c r="N1890"/>
  <c r="N1891"/>
  <c r="N1892"/>
  <c r="N1893"/>
  <c r="N1894"/>
  <c r="N1895"/>
  <c r="N1896"/>
  <c r="N1897"/>
  <c r="N1898"/>
  <c r="N1899"/>
  <c r="N190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5"/>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N2180"/>
  <c r="N2181"/>
  <c r="N2182"/>
  <c r="N2183"/>
  <c r="N2184"/>
  <c r="N2185"/>
  <c r="N2186"/>
  <c r="N2187"/>
  <c r="N2188"/>
  <c r="N2189"/>
  <c r="N2190"/>
  <c r="N2191"/>
  <c r="N2192"/>
  <c r="N2193"/>
  <c r="N2194"/>
  <c r="N2195"/>
  <c r="N2196"/>
  <c r="N2197"/>
  <c r="N2198"/>
  <c r="N2199"/>
  <c r="N2200"/>
  <c r="N2201"/>
  <c r="N2202"/>
  <c r="N2203"/>
  <c r="N2204"/>
  <c r="N2205"/>
  <c r="N2206"/>
  <c r="N2207"/>
  <c r="N2208"/>
  <c r="N2209"/>
  <c r="N2210"/>
  <c r="N2211"/>
  <c r="N2212"/>
  <c r="N2213"/>
  <c r="N2214"/>
  <c r="N2215"/>
  <c r="N2216"/>
  <c r="N2217"/>
  <c r="N2218"/>
  <c r="N2219"/>
  <c r="N2220"/>
  <c r="N2221"/>
  <c r="N2222"/>
  <c r="N2223"/>
  <c r="N2224"/>
  <c r="N2225"/>
  <c r="N2226"/>
  <c r="N2227"/>
  <c r="N2228"/>
  <c r="N2229"/>
  <c r="N2230"/>
  <c r="N2231"/>
  <c r="N2232"/>
  <c r="N2233"/>
  <c r="N2234"/>
  <c r="N2235"/>
  <c r="N2236"/>
  <c r="N2237"/>
  <c r="N2238"/>
  <c r="N2239"/>
  <c r="N2240"/>
  <c r="N2241"/>
  <c r="N2242"/>
  <c r="N2243"/>
  <c r="N2244"/>
  <c r="N2245"/>
  <c r="N2246"/>
  <c r="N2247"/>
  <c r="N2248"/>
  <c r="N2249"/>
  <c r="N2250"/>
  <c r="N2251"/>
  <c r="N2252"/>
  <c r="N2253"/>
  <c r="N2254"/>
  <c r="N2255"/>
  <c r="N2256"/>
  <c r="N2257"/>
  <c r="N2258"/>
  <c r="N2259"/>
  <c r="N2260"/>
  <c r="N2261"/>
  <c r="N2262"/>
  <c r="N2263"/>
  <c r="N2264"/>
  <c r="N2265"/>
  <c r="N2266"/>
  <c r="N2267"/>
  <c r="N2268"/>
  <c r="N2269"/>
  <c r="N2270"/>
  <c r="N2271"/>
  <c r="N2272"/>
  <c r="N2273"/>
  <c r="N2274"/>
  <c r="N2275"/>
  <c r="N2276"/>
  <c r="N2277"/>
  <c r="N2278"/>
  <c r="N2279"/>
  <c r="N2280"/>
  <c r="N2281"/>
  <c r="N2282"/>
  <c r="N2283"/>
  <c r="N2284"/>
  <c r="N2285"/>
  <c r="N2286"/>
  <c r="N2287"/>
  <c r="N2288"/>
  <c r="N2289"/>
  <c r="N2290"/>
  <c r="N2291"/>
  <c r="N2292"/>
  <c r="N2293"/>
  <c r="N2294"/>
  <c r="N2295"/>
  <c r="N2296"/>
  <c r="N2297"/>
  <c r="N2298"/>
  <c r="N2299"/>
  <c r="N2300"/>
  <c r="N2301"/>
  <c r="N2302"/>
  <c r="N2303"/>
  <c r="N2304"/>
  <c r="N2305"/>
  <c r="N2306"/>
  <c r="N2307"/>
  <c r="N2308"/>
  <c r="N2309"/>
  <c r="N2310"/>
  <c r="N2311"/>
  <c r="N2312"/>
  <c r="N2313"/>
  <c r="N2314"/>
  <c r="N2315"/>
  <c r="N2316"/>
  <c r="N2317"/>
  <c r="N2318"/>
  <c r="N2319"/>
  <c r="N2320"/>
  <c r="N2321"/>
  <c r="N2322"/>
  <c r="N2323"/>
  <c r="N2324"/>
  <c r="N2325"/>
  <c r="N2326"/>
  <c r="N2327"/>
  <c r="N2328"/>
  <c r="N2329"/>
  <c r="N2330"/>
  <c r="N2331"/>
  <c r="N2332"/>
  <c r="N2333"/>
  <c r="N2334"/>
  <c r="N2335"/>
  <c r="N2336"/>
  <c r="N2337"/>
  <c r="N2338"/>
  <c r="N2339"/>
  <c r="N2340"/>
  <c r="N2341"/>
  <c r="N2342"/>
  <c r="N2343"/>
  <c r="N2344"/>
  <c r="N2345"/>
  <c r="N2346"/>
  <c r="N2347"/>
  <c r="N2348"/>
  <c r="N2349"/>
  <c r="N2350"/>
  <c r="N2351"/>
  <c r="N2352"/>
  <c r="N2353"/>
  <c r="N2354"/>
  <c r="N2355"/>
  <c r="N2356"/>
  <c r="N2357"/>
  <c r="N2358"/>
  <c r="N2359"/>
  <c r="N2360"/>
  <c r="N2361"/>
  <c r="N2362"/>
  <c r="N2363"/>
  <c r="N2364"/>
  <c r="N2365"/>
  <c r="N2366"/>
  <c r="N2367"/>
  <c r="N2368"/>
  <c r="N2369"/>
  <c r="N2370"/>
  <c r="N2371"/>
  <c r="N2372"/>
  <c r="N2373"/>
  <c r="N2374"/>
  <c r="N2375"/>
  <c r="N2376"/>
  <c r="N2377"/>
  <c r="N2378"/>
  <c r="N2379"/>
  <c r="N2380"/>
  <c r="N2381"/>
  <c r="N2382"/>
  <c r="N2383"/>
  <c r="N2384"/>
  <c r="N2385"/>
  <c r="N2386"/>
  <c r="N2387"/>
  <c r="N2388"/>
  <c r="N2389"/>
  <c r="N2390"/>
  <c r="N2391"/>
  <c r="N2392"/>
  <c r="N2393"/>
  <c r="N2394"/>
  <c r="N2395"/>
  <c r="N2396"/>
  <c r="N2397"/>
  <c r="N2398"/>
  <c r="N2399"/>
  <c r="N2400"/>
  <c r="N2401"/>
  <c r="N2402"/>
  <c r="N2403"/>
  <c r="N2404"/>
  <c r="N2405"/>
  <c r="N2406"/>
  <c r="N2407"/>
  <c r="N2408"/>
  <c r="N2409"/>
  <c r="N2410"/>
  <c r="N2411"/>
  <c r="N2412"/>
  <c r="N2413"/>
  <c r="N2414"/>
  <c r="N2415"/>
  <c r="N2416"/>
  <c r="N2417"/>
  <c r="N2418"/>
  <c r="N2419"/>
  <c r="N2420"/>
  <c r="N2421"/>
  <c r="N2422"/>
  <c r="N2423"/>
  <c r="N2424"/>
  <c r="N2425"/>
  <c r="N2426"/>
  <c r="N2427"/>
  <c r="N2428"/>
  <c r="N2429"/>
  <c r="N2430"/>
  <c r="N2431"/>
  <c r="N2432"/>
  <c r="N2433"/>
  <c r="N2434"/>
  <c r="N2435"/>
  <c r="N2436"/>
  <c r="N2437"/>
  <c r="N2438"/>
  <c r="N2439"/>
  <c r="N2440"/>
  <c r="N2441"/>
  <c r="N2442"/>
  <c r="N2443"/>
  <c r="N2444"/>
  <c r="N2445"/>
  <c r="N2446"/>
  <c r="N2447"/>
  <c r="N2448"/>
  <c r="N2449"/>
  <c r="N2450"/>
  <c r="N2451"/>
  <c r="N2452"/>
  <c r="N2453"/>
  <c r="N2454"/>
  <c r="N2455"/>
  <c r="N2456"/>
  <c r="N2457"/>
  <c r="N2458"/>
  <c r="N2459"/>
  <c r="N2460"/>
  <c r="N2461"/>
  <c r="N2462"/>
  <c r="N2463"/>
  <c r="N2464"/>
  <c r="N2465"/>
  <c r="N2466"/>
  <c r="N2467"/>
  <c r="N2468"/>
  <c r="N2469"/>
  <c r="N2470"/>
  <c r="N2471"/>
  <c r="N2472"/>
  <c r="N2473"/>
  <c r="N2474"/>
  <c r="N2475"/>
  <c r="N2476"/>
  <c r="N2477"/>
  <c r="N2478"/>
  <c r="N2479"/>
  <c r="N2480"/>
  <c r="N2481"/>
  <c r="N2482"/>
  <c r="N2483"/>
  <c r="N2484"/>
  <c r="N2485"/>
  <c r="N2486"/>
  <c r="N2487"/>
  <c r="N2488"/>
  <c r="N2489"/>
  <c r="N2490"/>
  <c r="N2491"/>
  <c r="N2492"/>
  <c r="N2493"/>
  <c r="N2494"/>
  <c r="N2495"/>
  <c r="N2496"/>
  <c r="N2497"/>
  <c r="N2498"/>
  <c r="N2499"/>
  <c r="N2500"/>
  <c r="N2501"/>
  <c r="N2502"/>
  <c r="N2503"/>
  <c r="N2504"/>
  <c r="N2505"/>
  <c r="N2506"/>
  <c r="N2507"/>
  <c r="N2508"/>
  <c r="N2509"/>
  <c r="N2510"/>
  <c r="N2511"/>
  <c r="N2512"/>
  <c r="N2513"/>
  <c r="N2514"/>
  <c r="N2515"/>
  <c r="N2516"/>
  <c r="N2517"/>
  <c r="N2518"/>
  <c r="N2519"/>
  <c r="N2520"/>
  <c r="N2521"/>
  <c r="N2522"/>
  <c r="N2523"/>
  <c r="N2524"/>
  <c r="N2525"/>
  <c r="N2526"/>
  <c r="N2527"/>
  <c r="N2528"/>
  <c r="N2529"/>
  <c r="N2530"/>
  <c r="N2531"/>
  <c r="N2532"/>
  <c r="N2533"/>
  <c r="N2534"/>
  <c r="N2535"/>
  <c r="N2536"/>
  <c r="N2537"/>
  <c r="N2538"/>
  <c r="N2539"/>
  <c r="N2540"/>
  <c r="N2541"/>
  <c r="N2542"/>
  <c r="N2543"/>
  <c r="N2544"/>
  <c r="N2545"/>
  <c r="N2546"/>
  <c r="N2547"/>
  <c r="N2548"/>
  <c r="N2549"/>
  <c r="N2550"/>
  <c r="N2551"/>
  <c r="N2552"/>
  <c r="N2553"/>
  <c r="N2554"/>
  <c r="N2555"/>
  <c r="N2556"/>
  <c r="N2557"/>
  <c r="N2558"/>
  <c r="N2559"/>
  <c r="N2560"/>
  <c r="N2561"/>
  <c r="N2562"/>
  <c r="N2563"/>
  <c r="N2564"/>
  <c r="N2565"/>
  <c r="N2566"/>
  <c r="N2567"/>
  <c r="N2568"/>
  <c r="N2569"/>
  <c r="N2570"/>
  <c r="N2571"/>
  <c r="N2572"/>
  <c r="N2573"/>
  <c r="N2574"/>
  <c r="N2575"/>
  <c r="N2576"/>
  <c r="N2577"/>
  <c r="N2578"/>
  <c r="N2579"/>
  <c r="N2580"/>
  <c r="N2581"/>
  <c r="N2582"/>
  <c r="N2583"/>
  <c r="N2584"/>
  <c r="N2585"/>
  <c r="N2586"/>
  <c r="N2587"/>
  <c r="N2588"/>
  <c r="N2589"/>
  <c r="N2590"/>
  <c r="N2591"/>
  <c r="N2592"/>
  <c r="N2593"/>
  <c r="N2594"/>
  <c r="N2595"/>
  <c r="N2596"/>
  <c r="N2597"/>
  <c r="N2598"/>
  <c r="N2599"/>
  <c r="N2600"/>
  <c r="N2601"/>
  <c r="N2602"/>
  <c r="N2603"/>
  <c r="N2604"/>
  <c r="N2605"/>
  <c r="N2606"/>
  <c r="N2607"/>
  <c r="N2608"/>
  <c r="N2609"/>
  <c r="N2610"/>
  <c r="N2611"/>
  <c r="N2612"/>
  <c r="N2613"/>
  <c r="N2614"/>
  <c r="N2615"/>
  <c r="N2616"/>
  <c r="N2617"/>
  <c r="N2618"/>
  <c r="N2619"/>
  <c r="N2620"/>
  <c r="N2621"/>
  <c r="N2622"/>
  <c r="N2623"/>
  <c r="N2624"/>
  <c r="N2625"/>
  <c r="N2626"/>
  <c r="N2627"/>
  <c r="N2628"/>
  <c r="N2629"/>
  <c r="N2630"/>
  <c r="N2631"/>
  <c r="N2632"/>
  <c r="N2633"/>
  <c r="N2634"/>
  <c r="N2635"/>
  <c r="N2636"/>
  <c r="N2637"/>
  <c r="N2638"/>
  <c r="N2639"/>
  <c r="N2640"/>
  <c r="N2641"/>
  <c r="N2642"/>
  <c r="N2643"/>
  <c r="N2644"/>
  <c r="N2645"/>
  <c r="N2646"/>
  <c r="N2647"/>
  <c r="N2648"/>
  <c r="N2649"/>
  <c r="N2650"/>
  <c r="N2651"/>
  <c r="N2652"/>
  <c r="N2653"/>
  <c r="N2654"/>
  <c r="N2655"/>
  <c r="N2656"/>
  <c r="N2657"/>
  <c r="N2658"/>
  <c r="N2659"/>
  <c r="N2660"/>
  <c r="N2661"/>
  <c r="N2662"/>
  <c r="N2663"/>
  <c r="N2664"/>
  <c r="N2665"/>
  <c r="N2666"/>
  <c r="N2667"/>
  <c r="N2668"/>
  <c r="N2669"/>
  <c r="N2670"/>
  <c r="N2671"/>
  <c r="N2672"/>
  <c r="N2673"/>
  <c r="N2674"/>
  <c r="N2675"/>
  <c r="N2676"/>
  <c r="N2677"/>
  <c r="N2678"/>
  <c r="N2679"/>
  <c r="N2680"/>
  <c r="N2681"/>
  <c r="N2682"/>
  <c r="N2683"/>
  <c r="N2684"/>
  <c r="N2685"/>
  <c r="N2686"/>
  <c r="N2687"/>
  <c r="N2688"/>
  <c r="N2689"/>
  <c r="N2690"/>
  <c r="N2691"/>
  <c r="N2692"/>
  <c r="N2693"/>
  <c r="N2694"/>
  <c r="N2695"/>
  <c r="N2696"/>
  <c r="N2697"/>
  <c r="N2698"/>
  <c r="N2699"/>
  <c r="N2700"/>
  <c r="N2701"/>
  <c r="N2702"/>
  <c r="N2703"/>
  <c r="N2704"/>
  <c r="N2705"/>
  <c r="N2706"/>
  <c r="N2707"/>
  <c r="N2708"/>
  <c r="N2709"/>
  <c r="N2710"/>
  <c r="N2711"/>
  <c r="N2712"/>
  <c r="N2713"/>
  <c r="N2714"/>
  <c r="N2715"/>
  <c r="N2716"/>
  <c r="N2717"/>
  <c r="N2718"/>
  <c r="N2719"/>
  <c r="N2720"/>
  <c r="N2721"/>
  <c r="N2722"/>
  <c r="N2723"/>
  <c r="N2724"/>
  <c r="N2725"/>
  <c r="N2726"/>
  <c r="N2727"/>
  <c r="N2728"/>
  <c r="N2729"/>
  <c r="N2730"/>
  <c r="N2731"/>
  <c r="N2732"/>
  <c r="N2733"/>
  <c r="N2734"/>
  <c r="N2735"/>
  <c r="N2736"/>
  <c r="N2737"/>
  <c r="N2738"/>
  <c r="N2739"/>
  <c r="N2740"/>
  <c r="N2741"/>
  <c r="N2742"/>
  <c r="N2743"/>
  <c r="N2744"/>
  <c r="N2745"/>
  <c r="N2746"/>
  <c r="N2747"/>
  <c r="N2748"/>
  <c r="N2749"/>
  <c r="N2750"/>
  <c r="N2751"/>
  <c r="N2752"/>
  <c r="N2753"/>
  <c r="N2754"/>
  <c r="N2755"/>
  <c r="N2756"/>
  <c r="N2757"/>
  <c r="N2758"/>
  <c r="N2759"/>
  <c r="N2760"/>
  <c r="N2761"/>
  <c r="N2762"/>
  <c r="N2763"/>
  <c r="N2764"/>
  <c r="N2765"/>
  <c r="N2766"/>
  <c r="N2767"/>
  <c r="N2768"/>
  <c r="N2769"/>
  <c r="N2770"/>
  <c r="N2771"/>
  <c r="N2772"/>
  <c r="N2773"/>
  <c r="N2774"/>
  <c r="N2775"/>
  <c r="N2776"/>
  <c r="N2777"/>
  <c r="N2778"/>
  <c r="N2779"/>
  <c r="N2780"/>
  <c r="N2781"/>
  <c r="N2782"/>
  <c r="N2783"/>
  <c r="N2784"/>
  <c r="N2785"/>
  <c r="N2786"/>
  <c r="N2787"/>
  <c r="N2788"/>
  <c r="N2789"/>
  <c r="N2790"/>
  <c r="N2791"/>
  <c r="N2792"/>
  <c r="N2793"/>
  <c r="N2794"/>
  <c r="N2795"/>
  <c r="N2796"/>
  <c r="N2797"/>
  <c r="N2798"/>
  <c r="N2799"/>
  <c r="N2800"/>
  <c r="N2801"/>
  <c r="N2802"/>
  <c r="N2803"/>
  <c r="N2804"/>
  <c r="N2805"/>
  <c r="N2806"/>
  <c r="N2807"/>
  <c r="N2808"/>
  <c r="N2809"/>
  <c r="N2810"/>
  <c r="N2811"/>
  <c r="N2812"/>
  <c r="N2813"/>
  <c r="N2814"/>
  <c r="N2815"/>
  <c r="N2816"/>
  <c r="N2817"/>
  <c r="N2818"/>
  <c r="N2819"/>
  <c r="N2820"/>
  <c r="N2821"/>
  <c r="N2822"/>
  <c r="N2823"/>
  <c r="N2824"/>
  <c r="N2825"/>
  <c r="N2826"/>
  <c r="N2827"/>
  <c r="N2828"/>
  <c r="N2829"/>
  <c r="N2830"/>
  <c r="N2831"/>
  <c r="N2832"/>
  <c r="N2833"/>
  <c r="N2834"/>
  <c r="N2835"/>
  <c r="N2836"/>
  <c r="N2837"/>
  <c r="N2838"/>
  <c r="N2839"/>
  <c r="N2840"/>
  <c r="N2841"/>
  <c r="N2842"/>
  <c r="N2843"/>
  <c r="N2844"/>
  <c r="N2845"/>
  <c r="N2846"/>
  <c r="N2847"/>
  <c r="N2848"/>
  <c r="N2849"/>
  <c r="N2850"/>
  <c r="N2851"/>
  <c r="N2852"/>
  <c r="N2853"/>
  <c r="N2854"/>
  <c r="N2855"/>
  <c r="N2856"/>
  <c r="N2857"/>
  <c r="N2858"/>
  <c r="N2859"/>
  <c r="N2860"/>
  <c r="N2861"/>
  <c r="N2862"/>
  <c r="N2863"/>
  <c r="N2864"/>
  <c r="N2865"/>
  <c r="N2866"/>
  <c r="N2867"/>
  <c r="N2868"/>
  <c r="N2869"/>
  <c r="N2870"/>
  <c r="N2871"/>
  <c r="N2872"/>
  <c r="N2873"/>
  <c r="N2874"/>
  <c r="N2875"/>
  <c r="N2876"/>
  <c r="N2877"/>
  <c r="N2878"/>
  <c r="N2879"/>
  <c r="N2880"/>
  <c r="N2881"/>
  <c r="N2882"/>
  <c r="N2883"/>
  <c r="N2884"/>
  <c r="N2885"/>
  <c r="N2886"/>
  <c r="N2887"/>
  <c r="N2888"/>
  <c r="N2889"/>
  <c r="N2890"/>
  <c r="N2891"/>
  <c r="N2892"/>
  <c r="N2893"/>
  <c r="N2894"/>
  <c r="N2895"/>
  <c r="N2896"/>
  <c r="N2897"/>
  <c r="N2898"/>
  <c r="N2899"/>
  <c r="N2900"/>
  <c r="N2901"/>
  <c r="N2902"/>
  <c r="N2903"/>
  <c r="N2904"/>
  <c r="N2905"/>
  <c r="N2906"/>
  <c r="N2907"/>
  <c r="N2908"/>
  <c r="N2909"/>
  <c r="N2910"/>
  <c r="N2911"/>
  <c r="N2912"/>
  <c r="N2913"/>
  <c r="N2914"/>
  <c r="N2915"/>
  <c r="N2916"/>
  <c r="N2917"/>
  <c r="N2918"/>
  <c r="N2919"/>
  <c r="N2920"/>
  <c r="N2921"/>
  <c r="N2922"/>
  <c r="N2923"/>
  <c r="N2924"/>
  <c r="N2925"/>
  <c r="N2926"/>
  <c r="N2927"/>
  <c r="N2928"/>
  <c r="N2929"/>
  <c r="N2930"/>
  <c r="N2931"/>
  <c r="N2932"/>
  <c r="N2933"/>
  <c r="N2934"/>
  <c r="N2935"/>
  <c r="N2936"/>
  <c r="N2937"/>
  <c r="N2938"/>
  <c r="N2939"/>
  <c r="N2940"/>
  <c r="N2941"/>
  <c r="N2942"/>
  <c r="N2943"/>
  <c r="N2944"/>
  <c r="N2945"/>
  <c r="N2946"/>
  <c r="N2947"/>
  <c r="N2948"/>
  <c r="N2949"/>
  <c r="N2950"/>
  <c r="N2951"/>
  <c r="N2952"/>
  <c r="N2953"/>
  <c r="N2954"/>
  <c r="N2955"/>
  <c r="N2956"/>
  <c r="N2957"/>
  <c r="N2958"/>
  <c r="N2959"/>
  <c r="N2960"/>
  <c r="N2961"/>
  <c r="N2962"/>
  <c r="N2963"/>
  <c r="N2964"/>
  <c r="N2965"/>
  <c r="N2966"/>
  <c r="N2967"/>
  <c r="N2968"/>
  <c r="N2969"/>
  <c r="N2970"/>
  <c r="N2971"/>
  <c r="N2972"/>
  <c r="N2973"/>
  <c r="N2974"/>
  <c r="N2975"/>
  <c r="N2976"/>
  <c r="N2977"/>
  <c r="N2978"/>
  <c r="N2979"/>
  <c r="N2980"/>
  <c r="N2981"/>
  <c r="N2982"/>
  <c r="N2983"/>
  <c r="N2984"/>
  <c r="N2985"/>
  <c r="N2986"/>
  <c r="N2987"/>
  <c r="N2988"/>
  <c r="N2989"/>
  <c r="N2990"/>
  <c r="N2991"/>
  <c r="N2992"/>
  <c r="N2993"/>
  <c r="N2994"/>
  <c r="N2995"/>
  <c r="N2996"/>
  <c r="N2997"/>
  <c r="N2998"/>
  <c r="N2999"/>
  <c r="N3000"/>
  <c r="N3001"/>
  <c r="N3002"/>
  <c r="N3003"/>
  <c r="N3004"/>
  <c r="N3005"/>
  <c r="N3006"/>
  <c r="N3007"/>
  <c r="N3008"/>
  <c r="N3009"/>
  <c r="N3010"/>
  <c r="N3011"/>
  <c r="N3012"/>
  <c r="N3013"/>
  <c r="N3014"/>
  <c r="N3015"/>
  <c r="N3016"/>
  <c r="N3017"/>
  <c r="N3018"/>
  <c r="N3019"/>
  <c r="N3020"/>
  <c r="N3021"/>
  <c r="N3022"/>
  <c r="N3023"/>
  <c r="N3024"/>
  <c r="N3025"/>
  <c r="N3026"/>
  <c r="N3027"/>
  <c r="N3028"/>
  <c r="N3029"/>
  <c r="N3030"/>
  <c r="N3031"/>
  <c r="N3032"/>
  <c r="N3033"/>
  <c r="N3034"/>
  <c r="N3035"/>
  <c r="N3036"/>
  <c r="N3037"/>
  <c r="N3038"/>
  <c r="N3039"/>
  <c r="N3040"/>
  <c r="N3041"/>
  <c r="N3042"/>
  <c r="N3043"/>
  <c r="N3044"/>
  <c r="N3045"/>
  <c r="N3046"/>
  <c r="N3047"/>
  <c r="N3048"/>
  <c r="N3049"/>
  <c r="N3050"/>
  <c r="N3051"/>
  <c r="N3052"/>
  <c r="N3053"/>
  <c r="N3054"/>
  <c r="N3055"/>
  <c r="N3056"/>
  <c r="N3057"/>
  <c r="N3058"/>
  <c r="N3059"/>
  <c r="N3060"/>
  <c r="N3061"/>
  <c r="N3062"/>
  <c r="N3063"/>
  <c r="N3064"/>
  <c r="N3065"/>
  <c r="N3066"/>
  <c r="N3067"/>
  <c r="N3068"/>
  <c r="N3069"/>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3"/>
  <c r="N3104"/>
  <c r="N3105"/>
  <c r="N3106"/>
  <c r="N3107"/>
  <c r="N3108"/>
  <c r="N3109"/>
  <c r="N3110"/>
  <c r="N3111"/>
  <c r="N3112"/>
  <c r="N3113"/>
  <c r="N3114"/>
  <c r="N3115"/>
  <c r="N3116"/>
  <c r="N3117"/>
  <c r="N3118"/>
  <c r="N3119"/>
  <c r="N3120"/>
  <c r="N3121"/>
  <c r="N3122"/>
  <c r="N3123"/>
  <c r="N3124"/>
  <c r="N3125"/>
  <c r="N3126"/>
  <c r="N3127"/>
  <c r="N3128"/>
  <c r="N3129"/>
  <c r="N3130"/>
  <c r="N3131"/>
  <c r="N3132"/>
  <c r="N3133"/>
  <c r="N3134"/>
  <c r="N3135"/>
  <c r="N3136"/>
  <c r="N3137"/>
  <c r="N3138"/>
  <c r="N3139"/>
  <c r="N3140"/>
  <c r="N3141"/>
  <c r="N3142"/>
  <c r="N3143"/>
  <c r="N3144"/>
  <c r="N3145"/>
  <c r="N3146"/>
  <c r="N3147"/>
  <c r="N3148"/>
  <c r="N3149"/>
  <c r="N3150"/>
  <c r="N3151"/>
  <c r="N3152"/>
  <c r="N3153"/>
  <c r="N3154"/>
  <c r="N3155"/>
  <c r="N3156"/>
  <c r="N3157"/>
  <c r="N3158"/>
  <c r="N3159"/>
  <c r="N3160"/>
  <c r="N3161"/>
  <c r="N3162"/>
  <c r="N3163"/>
  <c r="N3164"/>
  <c r="N3165"/>
  <c r="N3166"/>
  <c r="N3167"/>
  <c r="N3168"/>
  <c r="N3169"/>
  <c r="N3170"/>
  <c r="N3171"/>
  <c r="N3172"/>
  <c r="N3173"/>
  <c r="N3174"/>
  <c r="N3175"/>
  <c r="N3176"/>
  <c r="N3177"/>
  <c r="N3178"/>
  <c r="N3179"/>
  <c r="N3180"/>
  <c r="N3181"/>
  <c r="N3182"/>
  <c r="N3183"/>
  <c r="N3184"/>
  <c r="N3185"/>
  <c r="N3186"/>
  <c r="N3187"/>
  <c r="N3188"/>
  <c r="N3189"/>
  <c r="N3190"/>
  <c r="N3191"/>
  <c r="N3192"/>
  <c r="N3193"/>
  <c r="N3194"/>
  <c r="N3195"/>
  <c r="N3196"/>
  <c r="N3197"/>
  <c r="N3198"/>
  <c r="N3199"/>
  <c r="N3200"/>
  <c r="N3201"/>
  <c r="N3202"/>
  <c r="N3203"/>
  <c r="N3204"/>
  <c r="N3205"/>
  <c r="N3206"/>
  <c r="N3207"/>
  <c r="N3208"/>
  <c r="N3209"/>
  <c r="N3210"/>
  <c r="N3211"/>
  <c r="N3212"/>
  <c r="N3213"/>
  <c r="N3214"/>
  <c r="N3215"/>
  <c r="N3216"/>
  <c r="N3217"/>
  <c r="N3218"/>
  <c r="N3219"/>
  <c r="N3220"/>
  <c r="N3221"/>
  <c r="N3222"/>
  <c r="N3223"/>
  <c r="N3224"/>
  <c r="N3225"/>
  <c r="N3226"/>
  <c r="N3227"/>
  <c r="N3228"/>
  <c r="N3229"/>
  <c r="N3230"/>
  <c r="N3231"/>
  <c r="N3232"/>
  <c r="N3233"/>
  <c r="N3234"/>
  <c r="N3235"/>
  <c r="N3236"/>
  <c r="N3237"/>
  <c r="N3238"/>
  <c r="N3239"/>
  <c r="N3240"/>
  <c r="N3241"/>
  <c r="N3242"/>
  <c r="N3243"/>
  <c r="N3244"/>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1"/>
  <c r="N3282"/>
  <c r="N3283"/>
  <c r="N3284"/>
  <c r="N3285"/>
  <c r="N3286"/>
  <c r="N3287"/>
  <c r="N3288"/>
  <c r="N3289"/>
  <c r="N3290"/>
  <c r="N3291"/>
  <c r="N3292"/>
  <c r="N3293"/>
  <c r="N3294"/>
  <c r="N3295"/>
  <c r="N3296"/>
  <c r="N3297"/>
  <c r="N3298"/>
  <c r="N3299"/>
  <c r="N3300"/>
  <c r="N3301"/>
  <c r="N3302"/>
  <c r="N3303"/>
  <c r="N3304"/>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5"/>
  <c r="N3366"/>
  <c r="N3367"/>
  <c r="N3368"/>
  <c r="N3369"/>
  <c r="N3370"/>
  <c r="N3371"/>
  <c r="N3372"/>
  <c r="N3373"/>
  <c r="N3374"/>
  <c r="N3375"/>
  <c r="N3376"/>
  <c r="N3377"/>
  <c r="N3378"/>
  <c r="N3379"/>
  <c r="N3380"/>
  <c r="N3381"/>
  <c r="N3382"/>
  <c r="N3383"/>
  <c r="N3384"/>
  <c r="N3385"/>
  <c r="N3386"/>
  <c r="N3387"/>
  <c r="N3388"/>
  <c r="N3389"/>
  <c r="N3390"/>
  <c r="N3391"/>
  <c r="N3392"/>
  <c r="N3393"/>
  <c r="N3394"/>
  <c r="N3395"/>
  <c r="N3396"/>
  <c r="N3397"/>
  <c r="N3398"/>
  <c r="N3399"/>
  <c r="N3400"/>
  <c r="N3401"/>
  <c r="N3402"/>
  <c r="N3403"/>
  <c r="N3404"/>
  <c r="N3405"/>
  <c r="N3406"/>
  <c r="N3407"/>
  <c r="N3408"/>
  <c r="N3409"/>
  <c r="N3410"/>
  <c r="N3411"/>
  <c r="N3412"/>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77"/>
  <c r="N3478"/>
  <c r="N3479"/>
  <c r="N3480"/>
  <c r="N3481"/>
  <c r="N3482"/>
  <c r="N3483"/>
  <c r="N3484"/>
  <c r="N3485"/>
  <c r="N3486"/>
  <c r="N3487"/>
  <c r="N3488"/>
  <c r="N3489"/>
  <c r="N3490"/>
  <c r="N3491"/>
  <c r="N3492"/>
  <c r="N3493"/>
  <c r="N3494"/>
  <c r="N3495"/>
  <c r="N3496"/>
  <c r="N3497"/>
  <c r="N3498"/>
  <c r="N3499"/>
  <c r="N3500"/>
  <c r="N3501"/>
  <c r="N3502"/>
  <c r="N3503"/>
  <c r="N3504"/>
  <c r="N3505"/>
  <c r="N3506"/>
  <c r="N3507"/>
  <c r="N3508"/>
  <c r="N3509"/>
  <c r="N3510"/>
  <c r="N3511"/>
  <c r="N3512"/>
  <c r="N3513"/>
  <c r="N3514"/>
  <c r="N3515"/>
  <c r="N3516"/>
  <c r="N3517"/>
  <c r="N3518"/>
  <c r="N3519"/>
  <c r="N3520"/>
  <c r="N3521"/>
  <c r="N3522"/>
  <c r="N3523"/>
  <c r="N3524"/>
  <c r="N3525"/>
  <c r="N3526"/>
  <c r="N3527"/>
  <c r="N3528"/>
  <c r="N3529"/>
  <c r="N3530"/>
  <c r="N3531"/>
  <c r="N3532"/>
  <c r="N3533"/>
  <c r="N3534"/>
  <c r="N3535"/>
  <c r="N3536"/>
  <c r="N3537"/>
  <c r="N3538"/>
  <c r="N3539"/>
  <c r="N3540"/>
  <c r="N3541"/>
  <c r="N3542"/>
  <c r="N3543"/>
  <c r="N3544"/>
  <c r="N3545"/>
  <c r="N3546"/>
  <c r="N3547"/>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7"/>
  <c r="N3608"/>
  <c r="N3609"/>
  <c r="N3610"/>
  <c r="N3611"/>
  <c r="N3612"/>
  <c r="N3613"/>
  <c r="N3614"/>
  <c r="N3615"/>
  <c r="N3616"/>
  <c r="N3617"/>
  <c r="N3618"/>
  <c r="N3619"/>
  <c r="N3620"/>
  <c r="N3621"/>
  <c r="N3622"/>
  <c r="N3623"/>
  <c r="N3624"/>
  <c r="N3625"/>
  <c r="N3626"/>
  <c r="N3627"/>
  <c r="N3628"/>
  <c r="N3629"/>
  <c r="N3630"/>
  <c r="N3631"/>
  <c r="N3632"/>
  <c r="N3633"/>
  <c r="N3634"/>
  <c r="N3635"/>
  <c r="N3636"/>
  <c r="N3637"/>
  <c r="N3638"/>
  <c r="N3639"/>
  <c r="N3640"/>
  <c r="N3641"/>
  <c r="N3642"/>
  <c r="N3643"/>
  <c r="N3644"/>
  <c r="N3645"/>
  <c r="N3646"/>
  <c r="N3647"/>
  <c r="N3648"/>
  <c r="N3649"/>
  <c r="N3650"/>
  <c r="N3651"/>
  <c r="N3652"/>
  <c r="N3653"/>
  <c r="N3654"/>
  <c r="N3655"/>
  <c r="N3656"/>
  <c r="N3657"/>
  <c r="N3658"/>
  <c r="N3659"/>
  <c r="N3660"/>
  <c r="N3661"/>
  <c r="N3662"/>
  <c r="N3663"/>
  <c r="N3664"/>
  <c r="N3665"/>
  <c r="N3666"/>
  <c r="N3667"/>
  <c r="N3668"/>
  <c r="N3669"/>
  <c r="N3670"/>
  <c r="N3671"/>
  <c r="N3672"/>
  <c r="N3673"/>
  <c r="N3674"/>
  <c r="N3675"/>
  <c r="N3676"/>
  <c r="N3677"/>
  <c r="N3678"/>
  <c r="N3679"/>
  <c r="N3680"/>
  <c r="N3681"/>
  <c r="N3682"/>
  <c r="N3683"/>
  <c r="N3684"/>
  <c r="N3685"/>
  <c r="N3686"/>
  <c r="N3687"/>
  <c r="N3688"/>
  <c r="N3689"/>
  <c r="N3690"/>
  <c r="N3691"/>
  <c r="N3692"/>
  <c r="N3693"/>
  <c r="N3694"/>
  <c r="N3695"/>
  <c r="N3696"/>
  <c r="N3697"/>
  <c r="N3698"/>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0"/>
  <c r="N3731"/>
  <c r="N3732"/>
  <c r="N3733"/>
  <c r="N3734"/>
  <c r="N3735"/>
  <c r="N3736"/>
  <c r="N3737"/>
  <c r="N3738"/>
  <c r="N3739"/>
  <c r="N3740"/>
  <c r="N3741"/>
  <c r="N3742"/>
  <c r="N3743"/>
  <c r="N3744"/>
  <c r="N3745"/>
  <c r="N3746"/>
  <c r="N3747"/>
  <c r="N3748"/>
  <c r="N3749"/>
  <c r="N3750"/>
  <c r="N3751"/>
  <c r="N3752"/>
  <c r="N3753"/>
  <c r="N3754"/>
  <c r="N3755"/>
  <c r="N3756"/>
  <c r="N3757"/>
  <c r="N3758"/>
  <c r="N3759"/>
  <c r="N3760"/>
  <c r="N3761"/>
  <c r="N3762"/>
  <c r="N3763"/>
  <c r="N3764"/>
  <c r="N3765"/>
  <c r="N3766"/>
  <c r="N3767"/>
  <c r="N3768"/>
  <c r="N3769"/>
  <c r="N3770"/>
  <c r="N3771"/>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2"/>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7"/>
  <c r="N3878"/>
  <c r="N3879"/>
  <c r="N3880"/>
  <c r="N3881"/>
  <c r="N3882"/>
  <c r="N3883"/>
  <c r="N3884"/>
  <c r="N3885"/>
  <c r="N3886"/>
  <c r="N3887"/>
  <c r="N3888"/>
  <c r="N3889"/>
  <c r="N3890"/>
  <c r="N3891"/>
  <c r="N3892"/>
  <c r="N3893"/>
  <c r="N3894"/>
  <c r="N3895"/>
  <c r="N3896"/>
  <c r="N3897"/>
  <c r="N3898"/>
  <c r="N3899"/>
  <c r="N3900"/>
  <c r="N3901"/>
  <c r="N3902"/>
  <c r="N3903"/>
  <c r="N3904"/>
  <c r="N3905"/>
  <c r="N3906"/>
  <c r="N3907"/>
  <c r="N3908"/>
  <c r="N3909"/>
  <c r="N3910"/>
  <c r="N3911"/>
  <c r="N3912"/>
  <c r="N3913"/>
  <c r="N3914"/>
  <c r="N3915"/>
  <c r="N3916"/>
  <c r="N3917"/>
  <c r="N3918"/>
  <c r="N3919"/>
  <c r="N3920"/>
  <c r="N3921"/>
  <c r="N3922"/>
  <c r="N3923"/>
  <c r="N3924"/>
  <c r="N3925"/>
  <c r="N3926"/>
  <c r="N3927"/>
  <c r="N3928"/>
  <c r="N3929"/>
  <c r="N3930"/>
  <c r="N3931"/>
  <c r="N3932"/>
  <c r="N3933"/>
  <c r="N3934"/>
  <c r="N3935"/>
  <c r="N3936"/>
  <c r="N3937"/>
  <c r="N3938"/>
  <c r="N3939"/>
  <c r="N3940"/>
  <c r="N3941"/>
  <c r="N3942"/>
  <c r="N3943"/>
  <c r="N3944"/>
  <c r="N3945"/>
  <c r="N3946"/>
  <c r="N3947"/>
  <c r="N3948"/>
  <c r="N3949"/>
  <c r="N3950"/>
  <c r="N3951"/>
  <c r="N3952"/>
  <c r="N3953"/>
  <c r="N3954"/>
  <c r="N3955"/>
  <c r="N3956"/>
  <c r="N3957"/>
  <c r="N3958"/>
  <c r="N3959"/>
  <c r="N3960"/>
  <c r="N3961"/>
  <c r="N3962"/>
  <c r="N3963"/>
  <c r="N3964"/>
  <c r="N3965"/>
  <c r="N3966"/>
  <c r="N3967"/>
  <c r="N3968"/>
  <c r="N3969"/>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5"/>
  <c r="N4036"/>
  <c r="N4037"/>
  <c r="N4038"/>
  <c r="N4039"/>
  <c r="N4040"/>
  <c r="N4041"/>
  <c r="N4042"/>
  <c r="N4043"/>
  <c r="N4044"/>
  <c r="N4045"/>
  <c r="N4046"/>
  <c r="N4047"/>
  <c r="N4048"/>
  <c r="N4049"/>
  <c r="N4050"/>
  <c r="N4051"/>
  <c r="N4052"/>
  <c r="N4053"/>
  <c r="N4054"/>
  <c r="N4055"/>
  <c r="N4056"/>
  <c r="N4057"/>
  <c r="N4058"/>
  <c r="N4059"/>
  <c r="N4060"/>
  <c r="N4061"/>
  <c r="N4062"/>
  <c r="N4063"/>
  <c r="N4064"/>
  <c r="N4065"/>
  <c r="N4066"/>
  <c r="N4067"/>
  <c r="N4068"/>
  <c r="N4069"/>
  <c r="N4070"/>
  <c r="N4071"/>
  <c r="N4072"/>
  <c r="N4073"/>
  <c r="N4074"/>
  <c r="N4075"/>
  <c r="N4076"/>
  <c r="N4077"/>
  <c r="N4078"/>
  <c r="N4079"/>
  <c r="N4080"/>
  <c r="N4081"/>
  <c r="N4082"/>
  <c r="N4083"/>
  <c r="N4084"/>
  <c r="N4085"/>
  <c r="N4086"/>
  <c r="N4087"/>
  <c r="N4088"/>
  <c r="N4089"/>
  <c r="N4090"/>
  <c r="N4091"/>
  <c r="N4092"/>
  <c r="N4093"/>
  <c r="N4094"/>
  <c r="N4095"/>
  <c r="N4096"/>
  <c r="N4097"/>
  <c r="N4098"/>
  <c r="N4099"/>
  <c r="N4100"/>
  <c r="N4101"/>
  <c r="N4102"/>
  <c r="N4103"/>
  <c r="N4104"/>
  <c r="N4105"/>
  <c r="N4106"/>
  <c r="N4107"/>
  <c r="N4108"/>
  <c r="N4109"/>
  <c r="N4110"/>
  <c r="N4111"/>
  <c r="N4112"/>
  <c r="N4113"/>
  <c r="N4114"/>
  <c r="N4115"/>
  <c r="N4116"/>
  <c r="N4117"/>
  <c r="N4118"/>
  <c r="N4119"/>
  <c r="N4120"/>
  <c r="N4121"/>
  <c r="N4122"/>
  <c r="N4123"/>
  <c r="N4124"/>
  <c r="N4125"/>
  <c r="N4126"/>
  <c r="N4127"/>
  <c r="N4128"/>
  <c r="N4129"/>
  <c r="N4130"/>
  <c r="N4131"/>
  <c r="N4132"/>
  <c r="N4133"/>
  <c r="N4134"/>
  <c r="N4135"/>
  <c r="N4136"/>
  <c r="N4137"/>
  <c r="N4138"/>
  <c r="N4139"/>
  <c r="N4140"/>
  <c r="N4141"/>
  <c r="N4142"/>
  <c r="N4143"/>
  <c r="N4144"/>
  <c r="N4145"/>
  <c r="N4146"/>
  <c r="N4147"/>
  <c r="N4148"/>
  <c r="N4149"/>
  <c r="N4150"/>
  <c r="N4151"/>
  <c r="N4152"/>
  <c r="N4153"/>
  <c r="N4154"/>
  <c r="N4155"/>
  <c r="N4156"/>
  <c r="N4157"/>
  <c r="N4158"/>
  <c r="N4159"/>
  <c r="N4160"/>
  <c r="N4161"/>
  <c r="N4162"/>
  <c r="N4163"/>
  <c r="N4164"/>
  <c r="N4165"/>
  <c r="N4166"/>
  <c r="N4167"/>
  <c r="N4168"/>
  <c r="N4169"/>
  <c r="N4170"/>
  <c r="N4171"/>
  <c r="N4172"/>
  <c r="N4173"/>
  <c r="N4174"/>
  <c r="N4175"/>
  <c r="N4176"/>
  <c r="N4177"/>
  <c r="N4178"/>
  <c r="N4179"/>
  <c r="N4180"/>
  <c r="N4181"/>
  <c r="N4182"/>
  <c r="N4183"/>
  <c r="N4184"/>
  <c r="N4185"/>
  <c r="N4186"/>
  <c r="N4187"/>
  <c r="N4188"/>
  <c r="N4189"/>
  <c r="N4190"/>
  <c r="N4191"/>
  <c r="N4192"/>
  <c r="N4193"/>
  <c r="N4194"/>
  <c r="N4195"/>
  <c r="N4196"/>
  <c r="N4197"/>
  <c r="N4198"/>
  <c r="N4199"/>
  <c r="N4200"/>
  <c r="N4201"/>
  <c r="N4202"/>
  <c r="N4203"/>
  <c r="N4204"/>
  <c r="N4205"/>
  <c r="N4206"/>
  <c r="N4207"/>
  <c r="N4208"/>
  <c r="N4209"/>
  <c r="N4210"/>
  <c r="N4211"/>
  <c r="N4212"/>
  <c r="N4213"/>
  <c r="N4214"/>
  <c r="N4215"/>
  <c r="N4216"/>
  <c r="N4217"/>
  <c r="N4218"/>
  <c r="N4219"/>
  <c r="N4220"/>
  <c r="N4221"/>
  <c r="N4222"/>
  <c r="N4223"/>
  <c r="N4224"/>
  <c r="N4225"/>
  <c r="N4226"/>
  <c r="N4227"/>
  <c r="N4228"/>
  <c r="N4229"/>
  <c r="N4230"/>
  <c r="N4231"/>
  <c r="N4232"/>
  <c r="N4233"/>
  <c r="N4234"/>
  <c r="N4235"/>
  <c r="N4236"/>
  <c r="N4237"/>
  <c r="N4238"/>
  <c r="N4239"/>
  <c r="N4240"/>
  <c r="N4241"/>
  <c r="N4242"/>
  <c r="N4243"/>
  <c r="N4244"/>
  <c r="N4245"/>
  <c r="N4246"/>
  <c r="N4247"/>
  <c r="N4248"/>
  <c r="N4249"/>
  <c r="N4250"/>
  <c r="N4251"/>
  <c r="N4252"/>
  <c r="N4253"/>
  <c r="N4254"/>
  <c r="N4255"/>
  <c r="N4256"/>
  <c r="N4257"/>
  <c r="N4258"/>
  <c r="N4259"/>
  <c r="N4260"/>
  <c r="N4261"/>
  <c r="N4262"/>
  <c r="N4263"/>
  <c r="N4264"/>
  <c r="N4265"/>
  <c r="N4266"/>
  <c r="N4267"/>
  <c r="N4268"/>
  <c r="N4269"/>
  <c r="N4270"/>
  <c r="N4271"/>
  <c r="N4272"/>
  <c r="N4273"/>
  <c r="N4274"/>
  <c r="N4275"/>
  <c r="N4276"/>
  <c r="N4277"/>
  <c r="N4278"/>
  <c r="N4279"/>
  <c r="N4280"/>
  <c r="N4281"/>
  <c r="N4282"/>
  <c r="N4283"/>
  <c r="N4284"/>
  <c r="N4285"/>
  <c r="N4286"/>
  <c r="N4287"/>
  <c r="N4288"/>
  <c r="N4289"/>
  <c r="N4290"/>
  <c r="N4291"/>
  <c r="N4292"/>
  <c r="N4293"/>
  <c r="N4294"/>
  <c r="N4295"/>
  <c r="N4296"/>
  <c r="N4297"/>
  <c r="N4298"/>
  <c r="N4299"/>
  <c r="N4300"/>
  <c r="N4301"/>
  <c r="N4302"/>
  <c r="N4303"/>
  <c r="N4304"/>
  <c r="N4305"/>
  <c r="N4306"/>
  <c r="N4307"/>
  <c r="N4308"/>
  <c r="N4309"/>
  <c r="N4310"/>
  <c r="N4311"/>
  <c r="N4312"/>
  <c r="N4313"/>
  <c r="N4314"/>
  <c r="N4315"/>
  <c r="N4316"/>
  <c r="N4317"/>
  <c r="N4318"/>
  <c r="N4319"/>
  <c r="N4320"/>
  <c r="N4321"/>
  <c r="N4322"/>
  <c r="N4323"/>
  <c r="N4324"/>
  <c r="N4325"/>
  <c r="N4326"/>
  <c r="N4327"/>
  <c r="N4328"/>
  <c r="N4329"/>
  <c r="N4330"/>
  <c r="N4331"/>
  <c r="N4332"/>
  <c r="N4333"/>
  <c r="N4334"/>
  <c r="N4335"/>
  <c r="N4336"/>
  <c r="N4337"/>
  <c r="N4338"/>
  <c r="N4339"/>
  <c r="N4340"/>
  <c r="N4341"/>
  <c r="N4342"/>
  <c r="N4343"/>
  <c r="N4344"/>
  <c r="N4345"/>
  <c r="N4346"/>
  <c r="N4347"/>
  <c r="N4348"/>
  <c r="N4349"/>
  <c r="N4350"/>
  <c r="N4351"/>
  <c r="N4352"/>
  <c r="N4353"/>
  <c r="N4354"/>
  <c r="N4355"/>
  <c r="N4356"/>
  <c r="N4357"/>
  <c r="N4358"/>
  <c r="N4359"/>
  <c r="N4360"/>
  <c r="N4361"/>
  <c r="N4362"/>
  <c r="N4363"/>
  <c r="N4364"/>
  <c r="N4365"/>
  <c r="N4366"/>
  <c r="N4367"/>
  <c r="N4368"/>
  <c r="N4369"/>
  <c r="N4370"/>
  <c r="N4371"/>
  <c r="N4372"/>
  <c r="N4373"/>
  <c r="N4374"/>
  <c r="N4375"/>
  <c r="N4376"/>
  <c r="N4377"/>
  <c r="N4378"/>
  <c r="N4379"/>
  <c r="N4380"/>
  <c r="N4381"/>
  <c r="N4382"/>
  <c r="N4383"/>
  <c r="N4384"/>
  <c r="N4385"/>
  <c r="N4386"/>
  <c r="N4387"/>
  <c r="N4388"/>
  <c r="N4389"/>
  <c r="N4390"/>
  <c r="N4391"/>
  <c r="N4392"/>
  <c r="N4393"/>
  <c r="N4394"/>
  <c r="N4395"/>
  <c r="N4396"/>
  <c r="N4397"/>
  <c r="N4398"/>
  <c r="N4399"/>
  <c r="N4400"/>
  <c r="N4401"/>
  <c r="N4402"/>
  <c r="N4403"/>
  <c r="N4404"/>
  <c r="N4405"/>
  <c r="N4406"/>
  <c r="N4407"/>
  <c r="N4408"/>
  <c r="N4409"/>
  <c r="N4410"/>
  <c r="N4411"/>
  <c r="N4412"/>
  <c r="N4413"/>
  <c r="N4414"/>
  <c r="N4415"/>
  <c r="N4416"/>
  <c r="N4417"/>
  <c r="N4418"/>
  <c r="N4419"/>
  <c r="N4420"/>
  <c r="N4421"/>
  <c r="N4422"/>
  <c r="N4423"/>
  <c r="N4424"/>
  <c r="N4425"/>
  <c r="N4426"/>
  <c r="N4427"/>
  <c r="N4428"/>
  <c r="N4429"/>
  <c r="N4430"/>
  <c r="N4431"/>
  <c r="N4432"/>
  <c r="N4433"/>
  <c r="N4434"/>
  <c r="N4435"/>
  <c r="N4436"/>
  <c r="N4437"/>
  <c r="N4438"/>
  <c r="N4439"/>
  <c r="N4440"/>
  <c r="N4441"/>
  <c r="N4442"/>
  <c r="N4443"/>
  <c r="N4444"/>
  <c r="N4445"/>
  <c r="N4446"/>
  <c r="N4447"/>
  <c r="N4448"/>
  <c r="N4449"/>
  <c r="N4450"/>
  <c r="N4451"/>
  <c r="N4452"/>
  <c r="N4453"/>
  <c r="N4454"/>
  <c r="N4455"/>
  <c r="N4456"/>
  <c r="N4457"/>
  <c r="N4458"/>
  <c r="N4459"/>
  <c r="N4460"/>
  <c r="N4461"/>
  <c r="N4462"/>
  <c r="N4463"/>
  <c r="N4464"/>
  <c r="N4465"/>
  <c r="N4466"/>
  <c r="N4467"/>
  <c r="N4468"/>
  <c r="N4469"/>
  <c r="N4470"/>
  <c r="N4471"/>
  <c r="N4472"/>
  <c r="N4473"/>
  <c r="N4474"/>
  <c r="N4475"/>
  <c r="N4476"/>
  <c r="N4477"/>
  <c r="N4478"/>
  <c r="N4479"/>
  <c r="N4480"/>
  <c r="N4481"/>
  <c r="N4482"/>
  <c r="N4483"/>
  <c r="N4484"/>
  <c r="N4485"/>
  <c r="N4486"/>
  <c r="N4487"/>
  <c r="N4488"/>
  <c r="N4489"/>
  <c r="N4490"/>
  <c r="N4491"/>
  <c r="N4492"/>
  <c r="N4493"/>
  <c r="N4494"/>
  <c r="N4495"/>
  <c r="N4496"/>
  <c r="N4497"/>
  <c r="N4498"/>
  <c r="N4499"/>
  <c r="N4500"/>
  <c r="N4501"/>
  <c r="N4502"/>
  <c r="N4503"/>
  <c r="N4504"/>
  <c r="N4505"/>
  <c r="N4506"/>
  <c r="N4507"/>
  <c r="N4508"/>
  <c r="N4509"/>
  <c r="N4510"/>
  <c r="N4511"/>
  <c r="N4512"/>
  <c r="N4513"/>
  <c r="N4514"/>
  <c r="N4515"/>
  <c r="N4516"/>
  <c r="N4517"/>
  <c r="N4518"/>
  <c r="N4519"/>
  <c r="N4520"/>
  <c r="N4521"/>
  <c r="N4522"/>
  <c r="N4523"/>
  <c r="N4524"/>
  <c r="N4525"/>
  <c r="N4526"/>
  <c r="N4527"/>
  <c r="N4528"/>
  <c r="N4529"/>
  <c r="N4530"/>
  <c r="N4531"/>
  <c r="N4532"/>
  <c r="N4533"/>
  <c r="N4534"/>
  <c r="N4535"/>
  <c r="N4536"/>
  <c r="N4537"/>
  <c r="N4538"/>
  <c r="N4539"/>
  <c r="N4540"/>
  <c r="N4541"/>
  <c r="N4542"/>
  <c r="N4543"/>
  <c r="N4544"/>
  <c r="N4545"/>
  <c r="N4546"/>
  <c r="N4547"/>
  <c r="N4548"/>
  <c r="N4549"/>
  <c r="N4550"/>
  <c r="N4551"/>
  <c r="N4552"/>
  <c r="N4553"/>
  <c r="N4554"/>
  <c r="N4555"/>
  <c r="N4556"/>
  <c r="N4557"/>
  <c r="N4558"/>
  <c r="N4559"/>
  <c r="N4560"/>
  <c r="N4561"/>
  <c r="N4562"/>
  <c r="N4563"/>
  <c r="N4564"/>
  <c r="N4565"/>
  <c r="N4566"/>
  <c r="N4567"/>
  <c r="N4568"/>
  <c r="N4569"/>
  <c r="N4570"/>
  <c r="N4571"/>
  <c r="N4572"/>
  <c r="N4573"/>
  <c r="N4574"/>
  <c r="N4575"/>
  <c r="N4576"/>
  <c r="N4577"/>
  <c r="N4578"/>
  <c r="N4579"/>
  <c r="N4580"/>
  <c r="N4581"/>
  <c r="N4582"/>
  <c r="N4583"/>
  <c r="N4584"/>
  <c r="N4585"/>
  <c r="N4586"/>
  <c r="N4587"/>
  <c r="N4588"/>
  <c r="N4589"/>
  <c r="N4590"/>
  <c r="N4591"/>
  <c r="N4592"/>
  <c r="N4593"/>
  <c r="N4594"/>
  <c r="N4595"/>
  <c r="N4596"/>
  <c r="N4597"/>
  <c r="N4598"/>
  <c r="N4599"/>
  <c r="N4600"/>
  <c r="N4601"/>
  <c r="N4602"/>
  <c r="N4603"/>
  <c r="N4604"/>
  <c r="N4605"/>
  <c r="N4606"/>
  <c r="N4607"/>
  <c r="N4608"/>
  <c r="N4609"/>
  <c r="N4610"/>
  <c r="N4611"/>
  <c r="N4612"/>
  <c r="N4613"/>
  <c r="N4614"/>
  <c r="N4615"/>
  <c r="N4616"/>
  <c r="N4617"/>
  <c r="N4618"/>
  <c r="N4619"/>
  <c r="N4620"/>
  <c r="N4621"/>
  <c r="N4622"/>
  <c r="N4623"/>
  <c r="N4624"/>
  <c r="N4625"/>
  <c r="N4626"/>
  <c r="N4627"/>
  <c r="N4628"/>
  <c r="N4629"/>
  <c r="N4630"/>
  <c r="N4631"/>
  <c r="N4632"/>
  <c r="N4633"/>
  <c r="N4634"/>
  <c r="N4635"/>
  <c r="N4636"/>
  <c r="N4637"/>
  <c r="N4638"/>
  <c r="N4639"/>
  <c r="N4640"/>
  <c r="N4641"/>
  <c r="N4642"/>
  <c r="N4643"/>
  <c r="N4644"/>
  <c r="N4645"/>
  <c r="N4646"/>
  <c r="N4647"/>
  <c r="N4648"/>
  <c r="N4649"/>
  <c r="N4650"/>
  <c r="N4651"/>
  <c r="N4652"/>
  <c r="N4653"/>
  <c r="N4654"/>
  <c r="N4655"/>
  <c r="N4656"/>
  <c r="N4657"/>
  <c r="N4658"/>
  <c r="N4659"/>
  <c r="N4660"/>
  <c r="N4661"/>
  <c r="N4662"/>
  <c r="N4663"/>
  <c r="N4664"/>
  <c r="N4665"/>
  <c r="N4666"/>
  <c r="N4667"/>
  <c r="N4668"/>
  <c r="N4669"/>
  <c r="N4670"/>
  <c r="N4671"/>
  <c r="N4672"/>
  <c r="N4673"/>
  <c r="N4674"/>
  <c r="N4675"/>
  <c r="N4676"/>
  <c r="N4677"/>
  <c r="N4678"/>
  <c r="N4679"/>
  <c r="N4680"/>
  <c r="N4681"/>
  <c r="N4682"/>
  <c r="N4683"/>
  <c r="N4684"/>
  <c r="N4685"/>
  <c r="N4686"/>
  <c r="N4687"/>
  <c r="N4688"/>
  <c r="N4689"/>
  <c r="N4690"/>
  <c r="N4691"/>
  <c r="N4692"/>
  <c r="N4693"/>
  <c r="N4694"/>
  <c r="N4695"/>
  <c r="N4696"/>
  <c r="N4697"/>
  <c r="N4698"/>
  <c r="N4699"/>
  <c r="N4700"/>
  <c r="N4701"/>
  <c r="N4702"/>
  <c r="N4703"/>
  <c r="N4704"/>
  <c r="N4705"/>
  <c r="N4706"/>
  <c r="N4707"/>
  <c r="N4708"/>
  <c r="N4709"/>
  <c r="N4710"/>
  <c r="N4711"/>
  <c r="N4712"/>
  <c r="N4713"/>
  <c r="N4714"/>
  <c r="N4715"/>
  <c r="N4716"/>
  <c r="N4717"/>
  <c r="N4718"/>
  <c r="N4719"/>
  <c r="N4720"/>
  <c r="N4721"/>
  <c r="N4722"/>
  <c r="N4723"/>
  <c r="N4724"/>
  <c r="N4725"/>
  <c r="N4726"/>
  <c r="N4727"/>
  <c r="N4728"/>
  <c r="N4729"/>
  <c r="N4730"/>
  <c r="N4731"/>
  <c r="N4732"/>
  <c r="N4733"/>
  <c r="N4734"/>
  <c r="N4735"/>
  <c r="N4736"/>
  <c r="N4737"/>
  <c r="N4738"/>
  <c r="N4739"/>
  <c r="N4740"/>
  <c r="N4741"/>
  <c r="N4742"/>
  <c r="N4743"/>
  <c r="N4744"/>
  <c r="N4745"/>
  <c r="N4746"/>
  <c r="N4747"/>
  <c r="N4748"/>
  <c r="N4749"/>
  <c r="N4750"/>
  <c r="N4751"/>
  <c r="N4752"/>
  <c r="N4753"/>
  <c r="N4754"/>
  <c r="N4755"/>
  <c r="N4756"/>
  <c r="N4757"/>
  <c r="N4758"/>
  <c r="N4759"/>
  <c r="N4760"/>
  <c r="N4761"/>
  <c r="N4762"/>
  <c r="N4763"/>
  <c r="N4764"/>
  <c r="N4765"/>
  <c r="N4766"/>
  <c r="N4767"/>
  <c r="N4768"/>
  <c r="N4769"/>
  <c r="N4770"/>
  <c r="N4771"/>
  <c r="N4772"/>
  <c r="N4773"/>
  <c r="N4774"/>
  <c r="N4775"/>
  <c r="N4776"/>
  <c r="N4777"/>
  <c r="N4778"/>
  <c r="N4779"/>
  <c r="N4780"/>
  <c r="N4781"/>
  <c r="N4782"/>
  <c r="N4783"/>
  <c r="N4784"/>
  <c r="N4785"/>
  <c r="N4786"/>
  <c r="N4787"/>
  <c r="N4788"/>
  <c r="N4789"/>
  <c r="N4790"/>
  <c r="N4791"/>
  <c r="N4792"/>
  <c r="N4793"/>
  <c r="N4794"/>
  <c r="N4795"/>
  <c r="N4796"/>
  <c r="N4797"/>
  <c r="N4798"/>
  <c r="N4799"/>
  <c r="N4800"/>
  <c r="N4801"/>
  <c r="N4802"/>
  <c r="N4803"/>
  <c r="N4804"/>
  <c r="N4805"/>
  <c r="N4806"/>
  <c r="N4807"/>
  <c r="N4808"/>
  <c r="N4809"/>
  <c r="N4810"/>
  <c r="N4811"/>
  <c r="N4812"/>
  <c r="N4813"/>
  <c r="N4814"/>
  <c r="N4815"/>
  <c r="N4816"/>
  <c r="N4817"/>
  <c r="N4818"/>
  <c r="N4819"/>
  <c r="N4820"/>
  <c r="N4821"/>
  <c r="N4822"/>
  <c r="N4823"/>
  <c r="N4824"/>
  <c r="N4825"/>
  <c r="N4826"/>
  <c r="N4827"/>
  <c r="N4828"/>
  <c r="N4829"/>
  <c r="N4830"/>
  <c r="N4831"/>
  <c r="N4832"/>
  <c r="N4833"/>
  <c r="N4834"/>
  <c r="N4835"/>
  <c r="N4836"/>
  <c r="N4837"/>
  <c r="N4838"/>
  <c r="N4839"/>
  <c r="N4840"/>
  <c r="N4841"/>
  <c r="N4842"/>
  <c r="N4843"/>
  <c r="N4844"/>
  <c r="N4845"/>
  <c r="N4846"/>
  <c r="N4847"/>
  <c r="N4848"/>
  <c r="N4849"/>
  <c r="N4850"/>
  <c r="N4851"/>
  <c r="N4852"/>
  <c r="N4853"/>
  <c r="N4854"/>
  <c r="N4855"/>
  <c r="N4856"/>
  <c r="N4857"/>
  <c r="N4858"/>
  <c r="N4859"/>
  <c r="N4860"/>
  <c r="N4861"/>
  <c r="N4862"/>
  <c r="N4863"/>
  <c r="N4864"/>
  <c r="N4865"/>
  <c r="N4866"/>
  <c r="N4867"/>
  <c r="N4868"/>
  <c r="N4869"/>
  <c r="N4870"/>
  <c r="N4871"/>
  <c r="N4872"/>
  <c r="N4873"/>
  <c r="N4874"/>
  <c r="N4875"/>
  <c r="N4876"/>
  <c r="N4877"/>
  <c r="N4878"/>
  <c r="N4879"/>
  <c r="N4880"/>
  <c r="N4881"/>
  <c r="N4882"/>
  <c r="N4883"/>
  <c r="N4884"/>
  <c r="N4885"/>
  <c r="N4886"/>
  <c r="N4887"/>
  <c r="N4888"/>
  <c r="N4889"/>
  <c r="N4890"/>
  <c r="N4891"/>
  <c r="N4892"/>
  <c r="N4893"/>
  <c r="N4894"/>
  <c r="N4895"/>
  <c r="N4896"/>
  <c r="N4897"/>
  <c r="N4898"/>
  <c r="N4899"/>
  <c r="N4900"/>
  <c r="N4901"/>
  <c r="N4902"/>
  <c r="N4903"/>
  <c r="N4904"/>
  <c r="N4905"/>
  <c r="N4906"/>
  <c r="N4907"/>
  <c r="N4908"/>
  <c r="N4909"/>
  <c r="N4910"/>
  <c r="N4911"/>
  <c r="N4912"/>
  <c r="N4913"/>
  <c r="N4914"/>
  <c r="N4915"/>
  <c r="N4916"/>
  <c r="N4917"/>
  <c r="N4918"/>
  <c r="N4919"/>
  <c r="N4920"/>
  <c r="N4921"/>
  <c r="N4922"/>
  <c r="N4923"/>
  <c r="N4924"/>
  <c r="N4925"/>
  <c r="N4926"/>
  <c r="N4927"/>
  <c r="N4928"/>
  <c r="N4929"/>
  <c r="N4930"/>
  <c r="N4931"/>
  <c r="N4932"/>
  <c r="N4933"/>
  <c r="N4934"/>
  <c r="N4935"/>
  <c r="N4936"/>
  <c r="N4937"/>
  <c r="N4938"/>
  <c r="N4939"/>
  <c r="N4940"/>
  <c r="N4941"/>
  <c r="N4942"/>
  <c r="N4943"/>
  <c r="N4944"/>
  <c r="N4945"/>
  <c r="N4946"/>
  <c r="N4947"/>
  <c r="N4948"/>
  <c r="N4949"/>
  <c r="N4950"/>
  <c r="N4951"/>
  <c r="N4952"/>
  <c r="N4953"/>
  <c r="N4954"/>
  <c r="N4955"/>
  <c r="N4956"/>
  <c r="N4957"/>
  <c r="N4958"/>
  <c r="N4959"/>
  <c r="N4960"/>
  <c r="N4961"/>
  <c r="N4962"/>
  <c r="N4963"/>
  <c r="N4964"/>
  <c r="N4965"/>
  <c r="N4966"/>
  <c r="N4967"/>
  <c r="N4968"/>
  <c r="N4969"/>
  <c r="N4970"/>
  <c r="N4971"/>
  <c r="N4972"/>
  <c r="N4973"/>
  <c r="N4974"/>
  <c r="N4975"/>
  <c r="N4976"/>
  <c r="N4977"/>
  <c r="N4978"/>
  <c r="N4979"/>
  <c r="N4980"/>
  <c r="N4981"/>
  <c r="N4982"/>
  <c r="N4983"/>
  <c r="N4984"/>
  <c r="N4985"/>
  <c r="N4986"/>
  <c r="N4987"/>
  <c r="N4988"/>
  <c r="N4989"/>
  <c r="N4990"/>
  <c r="N4991"/>
  <c r="N4992"/>
  <c r="N4993"/>
  <c r="N4994"/>
  <c r="N4995"/>
  <c r="N4996"/>
  <c r="N4997"/>
  <c r="N4998"/>
  <c r="N4999"/>
  <c r="N5000"/>
  <c r="N5001"/>
  <c r="N5002"/>
  <c r="N5003"/>
  <c r="N5004"/>
  <c r="N5005"/>
  <c r="N5006"/>
  <c r="N5007"/>
  <c r="N5008"/>
  <c r="N5009"/>
  <c r="N5010"/>
  <c r="N5011"/>
  <c r="N5012"/>
  <c r="N5013"/>
  <c r="N5014"/>
  <c r="N5015"/>
  <c r="N5016"/>
  <c r="N5017"/>
  <c r="N5018"/>
  <c r="N5019"/>
  <c r="N5020"/>
  <c r="N5021"/>
  <c r="N5022"/>
  <c r="N5023"/>
  <c r="N5024"/>
  <c r="N5025"/>
  <c r="N5026"/>
  <c r="N5027"/>
  <c r="N5028"/>
  <c r="N5029"/>
  <c r="N5030"/>
  <c r="N5031"/>
  <c r="N5032"/>
  <c r="N5033"/>
  <c r="N5034"/>
  <c r="N5035"/>
  <c r="N5036"/>
  <c r="N5037"/>
  <c r="N5038"/>
  <c r="N5039"/>
  <c r="N5040"/>
  <c r="N5041"/>
  <c r="N5042"/>
  <c r="N5043"/>
  <c r="N5044"/>
  <c r="N5045"/>
  <c r="N5046"/>
  <c r="N5047"/>
  <c r="N5048"/>
  <c r="N5049"/>
  <c r="N5050"/>
  <c r="N5051"/>
  <c r="N5052"/>
  <c r="N5053"/>
  <c r="N5054"/>
  <c r="N5055"/>
  <c r="N5056"/>
  <c r="N5057"/>
  <c r="N5058"/>
  <c r="N5059"/>
  <c r="N5060"/>
  <c r="N5061"/>
  <c r="N5062"/>
  <c r="N5063"/>
  <c r="N5064"/>
  <c r="N5065"/>
  <c r="N5066"/>
  <c r="N5067"/>
  <c r="N5068"/>
  <c r="N5069"/>
  <c r="N5070"/>
  <c r="N5071"/>
  <c r="N5072"/>
  <c r="N5073"/>
  <c r="N5074"/>
  <c r="N5075"/>
  <c r="N5076"/>
  <c r="N5077"/>
  <c r="N5078"/>
  <c r="N5079"/>
  <c r="N5080"/>
  <c r="N5081"/>
  <c r="N5082"/>
  <c r="N5083"/>
  <c r="N5084"/>
  <c r="N5085"/>
  <c r="N5086"/>
  <c r="N5087"/>
  <c r="N5088"/>
  <c r="N5089"/>
  <c r="N5090"/>
  <c r="N5091"/>
  <c r="N5092"/>
  <c r="N5093"/>
  <c r="N5094"/>
  <c r="N5095"/>
  <c r="N5096"/>
  <c r="N5097"/>
  <c r="N5098"/>
  <c r="N5099"/>
  <c r="N5100"/>
  <c r="N5101"/>
  <c r="N5102"/>
  <c r="N5103"/>
  <c r="N5104"/>
  <c r="N5105"/>
  <c r="N5106"/>
  <c r="N5107"/>
  <c r="N5108"/>
  <c r="N5109"/>
  <c r="N5110"/>
  <c r="N5111"/>
  <c r="N5112"/>
  <c r="N5113"/>
  <c r="N5114"/>
  <c r="N5115"/>
  <c r="N5116"/>
  <c r="N5117"/>
  <c r="N5118"/>
  <c r="N5119"/>
  <c r="N5120"/>
  <c r="N5121"/>
  <c r="N5122"/>
  <c r="N5123"/>
  <c r="N5124"/>
  <c r="N5125"/>
  <c r="N5126"/>
  <c r="N5127"/>
  <c r="N5128"/>
  <c r="N5129"/>
  <c r="N5130"/>
  <c r="N5131"/>
  <c r="N5132"/>
  <c r="N5133"/>
  <c r="N5134"/>
  <c r="N5135"/>
  <c r="N5136"/>
  <c r="N5137"/>
  <c r="N5138"/>
  <c r="N5139"/>
  <c r="N5140"/>
  <c r="N5141"/>
  <c r="N5142"/>
  <c r="N5143"/>
  <c r="N5144"/>
  <c r="N5145"/>
  <c r="N5146"/>
  <c r="N5147"/>
  <c r="N5148"/>
  <c r="N5149"/>
  <c r="N5150"/>
  <c r="N5151"/>
  <c r="N5152"/>
  <c r="N5153"/>
  <c r="N5154"/>
  <c r="N5155"/>
  <c r="N5156"/>
  <c r="N5157"/>
  <c r="N5158"/>
  <c r="N5159"/>
  <c r="N5160"/>
  <c r="N5161"/>
  <c r="N5162"/>
  <c r="N5163"/>
  <c r="N5164"/>
  <c r="N5165"/>
  <c r="N5166"/>
  <c r="N5167"/>
  <c r="N5168"/>
  <c r="N5169"/>
  <c r="N5170"/>
  <c r="N5171"/>
  <c r="N5172"/>
  <c r="N5173"/>
  <c r="N5174"/>
  <c r="N5175"/>
  <c r="N5176"/>
  <c r="N5177"/>
  <c r="N5178"/>
  <c r="N5179"/>
  <c r="N5180"/>
  <c r="N5181"/>
  <c r="N5182"/>
  <c r="N5183"/>
  <c r="N5184"/>
  <c r="N5185"/>
  <c r="N5186"/>
  <c r="N5187"/>
  <c r="N5188"/>
  <c r="N5189"/>
  <c r="N5190"/>
  <c r="N5191"/>
  <c r="N5192"/>
  <c r="N5193"/>
  <c r="N5194"/>
  <c r="N5195"/>
  <c r="N5196"/>
  <c r="N5197"/>
  <c r="N5198"/>
  <c r="N5199"/>
  <c r="N5200"/>
  <c r="N5201"/>
  <c r="N5202"/>
  <c r="N5203"/>
  <c r="N5204"/>
  <c r="N5205"/>
  <c r="N5206"/>
  <c r="N5207"/>
  <c r="N5208"/>
  <c r="N5209"/>
  <c r="N5210"/>
  <c r="N5211"/>
  <c r="N5212"/>
  <c r="N5213"/>
  <c r="N5214"/>
  <c r="N5215"/>
  <c r="N5216"/>
  <c r="N5217"/>
  <c r="N5218"/>
  <c r="N5219"/>
  <c r="N5220"/>
  <c r="N5221"/>
  <c r="N5222"/>
  <c r="N5223"/>
  <c r="N5224"/>
  <c r="N5225"/>
  <c r="N5226"/>
  <c r="N5227"/>
  <c r="N5228"/>
  <c r="N5229"/>
  <c r="N5230"/>
  <c r="N5231"/>
  <c r="N5232"/>
  <c r="N5233"/>
  <c r="N5234"/>
  <c r="N5235"/>
  <c r="N5236"/>
  <c r="N5237"/>
  <c r="N5238"/>
  <c r="N5239"/>
  <c r="N5240"/>
  <c r="N5241"/>
  <c r="N5242"/>
  <c r="N5243"/>
  <c r="N5244"/>
  <c r="N5245"/>
  <c r="N5246"/>
  <c r="N5247"/>
  <c r="N5248"/>
  <c r="N5249"/>
  <c r="N5250"/>
  <c r="N5251"/>
  <c r="N5252"/>
  <c r="N5253"/>
  <c r="N5254"/>
  <c r="N5255"/>
  <c r="N5256"/>
  <c r="N5257"/>
  <c r="N5258"/>
  <c r="N5259"/>
  <c r="N5260"/>
  <c r="N5261"/>
  <c r="N5262"/>
  <c r="N5263"/>
  <c r="N5264"/>
  <c r="N5265"/>
  <c r="N5266"/>
  <c r="N5267"/>
  <c r="N5268"/>
  <c r="N5269"/>
  <c r="N5270"/>
  <c r="N5271"/>
  <c r="N5272"/>
  <c r="N5273"/>
  <c r="N5274"/>
  <c r="N5275"/>
  <c r="N5276"/>
  <c r="N5277"/>
  <c r="N5278"/>
  <c r="N5279"/>
  <c r="N5280"/>
  <c r="N5281"/>
  <c r="N5282"/>
  <c r="N5283"/>
  <c r="N5284"/>
  <c r="N5285"/>
  <c r="N5286"/>
  <c r="N5287"/>
  <c r="N5288"/>
  <c r="N5289"/>
  <c r="N5290"/>
  <c r="N5291"/>
  <c r="N5292"/>
  <c r="N5293"/>
  <c r="N5294"/>
  <c r="N5295"/>
  <c r="N5296"/>
  <c r="N5297"/>
  <c r="N5298"/>
  <c r="N5299"/>
  <c r="N5300"/>
  <c r="N5301"/>
  <c r="N5302"/>
  <c r="N5303"/>
  <c r="N5304"/>
  <c r="N5305"/>
  <c r="N5306"/>
  <c r="N5307"/>
  <c r="N5308"/>
  <c r="N5309"/>
  <c r="N5310"/>
  <c r="N5311"/>
  <c r="N5312"/>
  <c r="N5313"/>
  <c r="N5314"/>
  <c r="N5315"/>
  <c r="N5316"/>
  <c r="N5317"/>
  <c r="N5318"/>
  <c r="N5319"/>
  <c r="N5320"/>
  <c r="N5321"/>
  <c r="N5322"/>
  <c r="N5323"/>
  <c r="N5324"/>
  <c r="N5325"/>
  <c r="N5326"/>
  <c r="N5327"/>
  <c r="N5328"/>
  <c r="N5329"/>
  <c r="N5330"/>
  <c r="N5331"/>
  <c r="N5332"/>
  <c r="N5333"/>
  <c r="N5334"/>
  <c r="N5335"/>
  <c r="N5336"/>
  <c r="N5337"/>
  <c r="N5338"/>
  <c r="N5339"/>
  <c r="N5340"/>
  <c r="N5341"/>
  <c r="N5342"/>
  <c r="N5343"/>
  <c r="N5344"/>
  <c r="N5345"/>
  <c r="N5346"/>
  <c r="N5347"/>
  <c r="N5348"/>
  <c r="N5349"/>
  <c r="N5350"/>
  <c r="N5351"/>
  <c r="N5352"/>
  <c r="N5353"/>
  <c r="N5354"/>
  <c r="N5355"/>
  <c r="N5356"/>
  <c r="N5357"/>
  <c r="N5358"/>
  <c r="N5359"/>
  <c r="N5360"/>
  <c r="N5361"/>
  <c r="N5362"/>
  <c r="N5363"/>
  <c r="N5364"/>
  <c r="N5365"/>
  <c r="N5366"/>
  <c r="N5367"/>
  <c r="N5368"/>
  <c r="N5369"/>
  <c r="N5370"/>
  <c r="N5371"/>
  <c r="N5372"/>
  <c r="N5373"/>
  <c r="N5374"/>
  <c r="N5375"/>
  <c r="N5376"/>
  <c r="N5377"/>
  <c r="N5378"/>
  <c r="N5379"/>
  <c r="N5380"/>
  <c r="N5381"/>
  <c r="N5382"/>
  <c r="N5383"/>
  <c r="N5384"/>
  <c r="N5385"/>
  <c r="N5386"/>
  <c r="N5387"/>
  <c r="N5388"/>
  <c r="N5389"/>
  <c r="N5390"/>
  <c r="N5391"/>
  <c r="N5392"/>
  <c r="N5393"/>
  <c r="N5394"/>
  <c r="N5395"/>
  <c r="N5396"/>
  <c r="N5397"/>
  <c r="N5398"/>
  <c r="N5399"/>
  <c r="N5400"/>
  <c r="N5401"/>
  <c r="N5402"/>
  <c r="N5403"/>
  <c r="N5404"/>
  <c r="N5405"/>
  <c r="N5406"/>
  <c r="N5407"/>
  <c r="N5408"/>
  <c r="N5409"/>
  <c r="N5410"/>
  <c r="N5411"/>
  <c r="N5412"/>
  <c r="N5413"/>
  <c r="N5414"/>
  <c r="N5415"/>
  <c r="N5416"/>
  <c r="N5417"/>
  <c r="N5418"/>
  <c r="N5419"/>
  <c r="N5420"/>
  <c r="N5421"/>
  <c r="N5422"/>
  <c r="N5423"/>
  <c r="N5424"/>
  <c r="N5425"/>
  <c r="N5426"/>
  <c r="N5427"/>
  <c r="N5428"/>
  <c r="N5429"/>
  <c r="N5430"/>
  <c r="N5431"/>
  <c r="N5432"/>
  <c r="N5433"/>
  <c r="N5434"/>
  <c r="N5435"/>
  <c r="N5436"/>
  <c r="N5437"/>
  <c r="N5438"/>
  <c r="N5439"/>
  <c r="N5440"/>
  <c r="N5441"/>
  <c r="N5442"/>
  <c r="N5443"/>
  <c r="N5444"/>
  <c r="N5445"/>
  <c r="N5446"/>
  <c r="N5447"/>
  <c r="N5448"/>
  <c r="N5449"/>
  <c r="N5450"/>
  <c r="N5451"/>
  <c r="N5452"/>
  <c r="N5453"/>
  <c r="N5454"/>
  <c r="N5455"/>
  <c r="N5456"/>
  <c r="N5457"/>
  <c r="N5458"/>
  <c r="N5459"/>
  <c r="N5460"/>
  <c r="N5461"/>
  <c r="N5462"/>
  <c r="N5463"/>
  <c r="N5464"/>
  <c r="N5465"/>
  <c r="N5466"/>
  <c r="N5467"/>
  <c r="N5468"/>
  <c r="N5469"/>
  <c r="N5470"/>
  <c r="N5471"/>
  <c r="N5472"/>
  <c r="N5473"/>
  <c r="N5474"/>
  <c r="N5475"/>
  <c r="N5476"/>
  <c r="N5477"/>
  <c r="N5478"/>
  <c r="N5479"/>
  <c r="N5480"/>
  <c r="N5481"/>
  <c r="N5482"/>
  <c r="N5483"/>
  <c r="N5484"/>
  <c r="N5485"/>
  <c r="N5486"/>
  <c r="N5487"/>
  <c r="N5488"/>
  <c r="N5489"/>
  <c r="N5490"/>
  <c r="N5491"/>
  <c r="N5492"/>
  <c r="N5493"/>
  <c r="N5494"/>
  <c r="N5495"/>
  <c r="N5496"/>
  <c r="N5497"/>
  <c r="N5498"/>
  <c r="N5499"/>
  <c r="N5500"/>
  <c r="N5501"/>
  <c r="N5502"/>
  <c r="N5503"/>
  <c r="N5504"/>
  <c r="N5505"/>
  <c r="N5506"/>
  <c r="N5507"/>
  <c r="N5508"/>
  <c r="N5509"/>
  <c r="N5510"/>
  <c r="N5511"/>
  <c r="N5512"/>
  <c r="N5513"/>
  <c r="N5514"/>
  <c r="N5515"/>
  <c r="N5516"/>
  <c r="N5517"/>
  <c r="N5518"/>
  <c r="N5519"/>
  <c r="N5520"/>
  <c r="N5521"/>
  <c r="N5522"/>
  <c r="N5523"/>
  <c r="N5524"/>
  <c r="N5525"/>
  <c r="N5526"/>
  <c r="N5527"/>
  <c r="N5528"/>
  <c r="N5529"/>
  <c r="N5530"/>
  <c r="N5531"/>
  <c r="N5532"/>
  <c r="N5533"/>
  <c r="N5534"/>
  <c r="N5535"/>
  <c r="N5536"/>
  <c r="N5537"/>
  <c r="N5538"/>
  <c r="N5539"/>
  <c r="N5540"/>
  <c r="N5541"/>
  <c r="N5542"/>
  <c r="N5543"/>
  <c r="N5544"/>
  <c r="N5545"/>
  <c r="N5546"/>
  <c r="N5547"/>
  <c r="N5548"/>
  <c r="N5549"/>
  <c r="N5550"/>
  <c r="N5551"/>
  <c r="N5552"/>
  <c r="N5553"/>
  <c r="N5554"/>
  <c r="N5555"/>
  <c r="N5556"/>
  <c r="N5557"/>
  <c r="N5558"/>
  <c r="N5559"/>
  <c r="N5560"/>
  <c r="N5561"/>
  <c r="N5562"/>
  <c r="N5563"/>
  <c r="N5564"/>
  <c r="N5565"/>
  <c r="N5566"/>
  <c r="N5567"/>
  <c r="N5568"/>
  <c r="N5569"/>
  <c r="N5570"/>
  <c r="N5571"/>
  <c r="N5572"/>
  <c r="N5573"/>
  <c r="N5574"/>
  <c r="N5575"/>
  <c r="N5576"/>
  <c r="N5577"/>
  <c r="N5578"/>
  <c r="N5579"/>
  <c r="N5580"/>
  <c r="N5581"/>
  <c r="N5582"/>
  <c r="N5583"/>
  <c r="N5584"/>
  <c r="N5585"/>
  <c r="N5586"/>
  <c r="N5587"/>
  <c r="N5588"/>
  <c r="N5589"/>
  <c r="N5590"/>
  <c r="N5591"/>
  <c r="N5592"/>
  <c r="N5593"/>
  <c r="N5594"/>
  <c r="N5595"/>
  <c r="N5596"/>
  <c r="N5597"/>
  <c r="N5598"/>
  <c r="N5599"/>
  <c r="N5600"/>
  <c r="N5601"/>
  <c r="N5602"/>
  <c r="N5603"/>
  <c r="N5604"/>
  <c r="N5605"/>
  <c r="N5606"/>
  <c r="N5607"/>
  <c r="N5608"/>
  <c r="N5609"/>
  <c r="N5610"/>
  <c r="N5611"/>
  <c r="N5612"/>
  <c r="N5613"/>
  <c r="N5614"/>
  <c r="N5615"/>
  <c r="N5616"/>
  <c r="N5617"/>
  <c r="N5618"/>
  <c r="N5619"/>
  <c r="N5620"/>
  <c r="N5621"/>
  <c r="N5622"/>
  <c r="N5623"/>
  <c r="N5624"/>
  <c r="N5625"/>
  <c r="N5626"/>
  <c r="N5627"/>
  <c r="N5628"/>
  <c r="N5629"/>
  <c r="N5630"/>
  <c r="N5631"/>
  <c r="N5632"/>
  <c r="N5633"/>
  <c r="N5634"/>
  <c r="N5635"/>
  <c r="N5636"/>
  <c r="N5637"/>
  <c r="N5638"/>
  <c r="N5639"/>
  <c r="N5640"/>
  <c r="N5641"/>
  <c r="N5642"/>
  <c r="N5643"/>
  <c r="N5644"/>
  <c r="N5645"/>
  <c r="N5646"/>
  <c r="N5647"/>
  <c r="N5648"/>
  <c r="N5649"/>
  <c r="N5650"/>
  <c r="N5651"/>
  <c r="N5652"/>
  <c r="N5653"/>
  <c r="N5654"/>
  <c r="N5655"/>
  <c r="N5656"/>
  <c r="N5657"/>
  <c r="N5658"/>
  <c r="N5659"/>
  <c r="N5660"/>
  <c r="N5661"/>
  <c r="N5662"/>
  <c r="N5663"/>
  <c r="N5664"/>
  <c r="N5665"/>
  <c r="N5666"/>
  <c r="N5667"/>
  <c r="N5668"/>
  <c r="N5669"/>
  <c r="N5670"/>
  <c r="N5671"/>
  <c r="N5672"/>
  <c r="N5673"/>
  <c r="N5674"/>
  <c r="N5675"/>
  <c r="N5676"/>
  <c r="N5677"/>
  <c r="N5678"/>
  <c r="N5679"/>
  <c r="N5680"/>
  <c r="N5681"/>
  <c r="N5682"/>
  <c r="N5683"/>
  <c r="N5684"/>
  <c r="N5685"/>
  <c r="N5686"/>
  <c r="N5687"/>
  <c r="N5688"/>
  <c r="N5689"/>
  <c r="N5690"/>
  <c r="N5691"/>
  <c r="N5692"/>
  <c r="N5693"/>
  <c r="N5694"/>
  <c r="N5695"/>
  <c r="N5696"/>
  <c r="N5697"/>
  <c r="N5698"/>
  <c r="N5699"/>
  <c r="N5700"/>
  <c r="N5701"/>
  <c r="N5702"/>
  <c r="N5703"/>
  <c r="N5704"/>
  <c r="N5705"/>
  <c r="N5706"/>
  <c r="N5707"/>
  <c r="N5708"/>
  <c r="N5709"/>
  <c r="N5710"/>
  <c r="N5711"/>
  <c r="N5712"/>
  <c r="N5713"/>
  <c r="N5714"/>
  <c r="N5715"/>
  <c r="N5716"/>
  <c r="N5717"/>
  <c r="N5718"/>
  <c r="N5719"/>
  <c r="N5720"/>
  <c r="N5721"/>
  <c r="N5722"/>
  <c r="N5723"/>
  <c r="N5724"/>
  <c r="N5725"/>
  <c r="N5726"/>
  <c r="N5727"/>
  <c r="N5728"/>
  <c r="N5729"/>
  <c r="N5730"/>
  <c r="N5731"/>
  <c r="N5732"/>
  <c r="N5733"/>
  <c r="N5734"/>
  <c r="N5735"/>
  <c r="N5736"/>
  <c r="N5737"/>
  <c r="N5738"/>
  <c r="N5739"/>
  <c r="N5740"/>
  <c r="N5741"/>
  <c r="N5742"/>
  <c r="N5743"/>
  <c r="N5744"/>
  <c r="N5745"/>
  <c r="N5746"/>
  <c r="N5747"/>
  <c r="N5748"/>
  <c r="N5749"/>
  <c r="N5750"/>
  <c r="N5751"/>
  <c r="N5752"/>
  <c r="N5753"/>
  <c r="N5754"/>
  <c r="N5755"/>
  <c r="N5756"/>
  <c r="N5757"/>
  <c r="N5758"/>
  <c r="N5759"/>
  <c r="N5760"/>
  <c r="N5761"/>
  <c r="N5762"/>
  <c r="N5763"/>
  <c r="N5764"/>
  <c r="N5765"/>
  <c r="N5766"/>
  <c r="N5767"/>
  <c r="N5768"/>
  <c r="N5769"/>
  <c r="N5770"/>
  <c r="N5771"/>
  <c r="N5772"/>
  <c r="N5773"/>
  <c r="N5774"/>
  <c r="N5775"/>
  <c r="N5776"/>
  <c r="N5777"/>
  <c r="N5778"/>
  <c r="N5779"/>
  <c r="N5780"/>
  <c r="N5781"/>
  <c r="N5782"/>
  <c r="N5783"/>
  <c r="N5784"/>
  <c r="N5785"/>
  <c r="N5786"/>
  <c r="N5787"/>
  <c r="N5788"/>
  <c r="N5789"/>
  <c r="N5790"/>
  <c r="N5791"/>
  <c r="N5792"/>
  <c r="N5793"/>
  <c r="N5794"/>
  <c r="N5795"/>
  <c r="N5796"/>
  <c r="N5797"/>
  <c r="N5798"/>
  <c r="N5799"/>
  <c r="N5800"/>
  <c r="N5801"/>
  <c r="N5802"/>
  <c r="N5803"/>
  <c r="N5804"/>
  <c r="N5805"/>
  <c r="N5806"/>
  <c r="N5807"/>
  <c r="N5808"/>
  <c r="N5809"/>
  <c r="N5810"/>
  <c r="N5811"/>
  <c r="N5812"/>
  <c r="N5813"/>
  <c r="N5814"/>
  <c r="N5815"/>
  <c r="N5816"/>
  <c r="N5817"/>
  <c r="N5818"/>
  <c r="N5819"/>
  <c r="N5820"/>
  <c r="N5821"/>
  <c r="N5822"/>
  <c r="N5823"/>
  <c r="N5824"/>
  <c r="N5825"/>
  <c r="N5826"/>
  <c r="N5827"/>
  <c r="N5828"/>
  <c r="N5829"/>
  <c r="N5830"/>
  <c r="N5831"/>
  <c r="N5832"/>
  <c r="N5833"/>
  <c r="N5834"/>
  <c r="N5835"/>
  <c r="N5836"/>
  <c r="N5837"/>
  <c r="N5838"/>
  <c r="N5839"/>
  <c r="N5840"/>
  <c r="N5841"/>
  <c r="N5842"/>
  <c r="N5843"/>
  <c r="N5844"/>
  <c r="N5845"/>
  <c r="N5846"/>
  <c r="N5847"/>
  <c r="N5848"/>
  <c r="N5849"/>
  <c r="N5850"/>
  <c r="N5851"/>
  <c r="N5852"/>
  <c r="N5853"/>
  <c r="N5854"/>
  <c r="N5855"/>
  <c r="N5856"/>
  <c r="N5857"/>
  <c r="N5858"/>
  <c r="N5859"/>
  <c r="N5860"/>
  <c r="N5861"/>
  <c r="N5862"/>
  <c r="N5863"/>
  <c r="N5864"/>
  <c r="N5865"/>
  <c r="N5866"/>
  <c r="N5867"/>
  <c r="N5868"/>
  <c r="N5869"/>
  <c r="N5870"/>
  <c r="N5871"/>
  <c r="N5872"/>
  <c r="N5873"/>
  <c r="N5874"/>
  <c r="N5875"/>
  <c r="N5876"/>
  <c r="N5877"/>
  <c r="N5878"/>
  <c r="N5879"/>
  <c r="N5880"/>
  <c r="N5881"/>
  <c r="N5882"/>
  <c r="N5883"/>
  <c r="N5884"/>
  <c r="N5885"/>
  <c r="N5886"/>
  <c r="N5887"/>
  <c r="N5888"/>
  <c r="N5889"/>
  <c r="N5890"/>
  <c r="N5891"/>
  <c r="N5892"/>
  <c r="N5893"/>
  <c r="N5894"/>
  <c r="N5895"/>
  <c r="N5896"/>
  <c r="N5897"/>
  <c r="N5898"/>
  <c r="N5899"/>
  <c r="N5900"/>
  <c r="N5901"/>
  <c r="N5902"/>
  <c r="N5903"/>
  <c r="N5904"/>
  <c r="N5905"/>
  <c r="N5906"/>
  <c r="N5907"/>
  <c r="N5908"/>
  <c r="N5909"/>
  <c r="N5910"/>
  <c r="N5911"/>
  <c r="N5912"/>
  <c r="N5913"/>
  <c r="N5914"/>
  <c r="N5915"/>
  <c r="N5916"/>
  <c r="N5917"/>
  <c r="N5918"/>
  <c r="N5919"/>
  <c r="N5920"/>
  <c r="N5921"/>
  <c r="N5922"/>
  <c r="N5923"/>
  <c r="N5924"/>
  <c r="N5925"/>
  <c r="N5926"/>
  <c r="N5927"/>
  <c r="N5928"/>
  <c r="N5929"/>
  <c r="N5930"/>
  <c r="N5931"/>
  <c r="N5932"/>
  <c r="N5933"/>
  <c r="N5934"/>
  <c r="N5935"/>
  <c r="N5936"/>
  <c r="N5937"/>
  <c r="N5938"/>
  <c r="N5939"/>
  <c r="N5940"/>
  <c r="N5941"/>
  <c r="N5942"/>
  <c r="N5943"/>
  <c r="N5944"/>
  <c r="N5945"/>
  <c r="N5946"/>
  <c r="N5947"/>
  <c r="N5948"/>
  <c r="N5949"/>
  <c r="N5950"/>
  <c r="N5951"/>
  <c r="N5952"/>
  <c r="N5953"/>
  <c r="N5954"/>
  <c r="N5955"/>
  <c r="N5956"/>
  <c r="N5957"/>
  <c r="N5958"/>
  <c r="N5959"/>
  <c r="N5960"/>
  <c r="N5961"/>
  <c r="N5962"/>
  <c r="N5963"/>
  <c r="N5964"/>
  <c r="N5965"/>
  <c r="N5966"/>
  <c r="N5967"/>
  <c r="N5968"/>
  <c r="N5969"/>
  <c r="N5970"/>
  <c r="N5971"/>
  <c r="N5972"/>
  <c r="N5973"/>
  <c r="N5974"/>
  <c r="N5975"/>
  <c r="N5976"/>
  <c r="N5977"/>
  <c r="N5978"/>
  <c r="N5979"/>
  <c r="N5980"/>
  <c r="N5981"/>
  <c r="N5982"/>
  <c r="N5983"/>
  <c r="N5984"/>
  <c r="N5985"/>
  <c r="N5986"/>
  <c r="N5987"/>
  <c r="N5988"/>
  <c r="N5989"/>
  <c r="N5990"/>
  <c r="N5991"/>
  <c r="N5992"/>
  <c r="N5993"/>
  <c r="N5994"/>
  <c r="N5995"/>
  <c r="N5996"/>
  <c r="N5997"/>
  <c r="N5998"/>
  <c r="N5999"/>
  <c r="N6000"/>
  <c r="N6001"/>
  <c r="N6002"/>
  <c r="N6003"/>
  <c r="N6004"/>
  <c r="N6005"/>
  <c r="N6006"/>
  <c r="N6007"/>
  <c r="N6008"/>
  <c r="N6009"/>
  <c r="N6010"/>
  <c r="N6011"/>
  <c r="N6012"/>
  <c r="N6013"/>
  <c r="N6014"/>
  <c r="N6015"/>
  <c r="N6016"/>
  <c r="N6017"/>
  <c r="N6018"/>
  <c r="N6019"/>
  <c r="N6020"/>
  <c r="N6021"/>
  <c r="N6022"/>
  <c r="N6023"/>
  <c r="N6024"/>
  <c r="N6025"/>
  <c r="N6026"/>
  <c r="N6027"/>
  <c r="N6028"/>
  <c r="N6029"/>
  <c r="N6030"/>
  <c r="N6031"/>
  <c r="N6032"/>
  <c r="N6033"/>
  <c r="N6034"/>
  <c r="N6035"/>
  <c r="N6036"/>
  <c r="N6037"/>
  <c r="N6038"/>
  <c r="N6039"/>
  <c r="N6040"/>
  <c r="N6041"/>
  <c r="N6042"/>
  <c r="N6043"/>
  <c r="N6044"/>
  <c r="N6045"/>
  <c r="N6046"/>
  <c r="N6047"/>
  <c r="N6048"/>
  <c r="N6049"/>
  <c r="N6050"/>
  <c r="N6051"/>
  <c r="N6052"/>
  <c r="N6053"/>
  <c r="N6054"/>
  <c r="N6055"/>
  <c r="N6056"/>
  <c r="N6057"/>
  <c r="N6058"/>
  <c r="N6059"/>
  <c r="N6060"/>
  <c r="N6061"/>
  <c r="N6062"/>
  <c r="N6063"/>
  <c r="N6064"/>
  <c r="N6065"/>
  <c r="N6066"/>
  <c r="N6067"/>
  <c r="N6068"/>
  <c r="N6069"/>
  <c r="N6070"/>
  <c r="N6071"/>
  <c r="N6072"/>
  <c r="N6073"/>
  <c r="N6074"/>
  <c r="N6075"/>
  <c r="N6076"/>
  <c r="N6077"/>
  <c r="N6078"/>
  <c r="N6079"/>
  <c r="N6080"/>
  <c r="N6081"/>
  <c r="N6082"/>
  <c r="N6083"/>
  <c r="N6084"/>
  <c r="N6085"/>
  <c r="N6086"/>
  <c r="N6087"/>
  <c r="N6088"/>
  <c r="N6089"/>
  <c r="N6090"/>
  <c r="N6091"/>
  <c r="N6092"/>
  <c r="N6093"/>
  <c r="N6094"/>
  <c r="N6095"/>
  <c r="N6096"/>
  <c r="N6097"/>
  <c r="N6098"/>
  <c r="N6099"/>
  <c r="N6100"/>
  <c r="N6101"/>
  <c r="N6102"/>
  <c r="N6103"/>
  <c r="N6104"/>
  <c r="N6105"/>
  <c r="N6106"/>
  <c r="N6107"/>
  <c r="N6108"/>
  <c r="N6109"/>
  <c r="N6110"/>
  <c r="N6111"/>
  <c r="N6112"/>
  <c r="N6113"/>
  <c r="N6114"/>
  <c r="N6115"/>
  <c r="N6116"/>
  <c r="N6117"/>
  <c r="N6118"/>
  <c r="N6119"/>
  <c r="N6120"/>
  <c r="N6121"/>
  <c r="N6122"/>
  <c r="N6123"/>
  <c r="N6124"/>
  <c r="N6125"/>
  <c r="N6126"/>
  <c r="N6127"/>
  <c r="N6128"/>
  <c r="N6129"/>
  <c r="N6130"/>
  <c r="N6131"/>
  <c r="N6132"/>
  <c r="N6133"/>
  <c r="N6134"/>
  <c r="N6135"/>
  <c r="N6136"/>
  <c r="N6137"/>
  <c r="N6138"/>
  <c r="N6139"/>
  <c r="N6140"/>
  <c r="N6141"/>
  <c r="N6142"/>
  <c r="N6143"/>
  <c r="N6144"/>
  <c r="N6145"/>
  <c r="N6146"/>
  <c r="N6147"/>
  <c r="N6148"/>
  <c r="N6149"/>
  <c r="N6150"/>
  <c r="N6151"/>
  <c r="N6152"/>
  <c r="N6153"/>
  <c r="N6154"/>
  <c r="N6155"/>
  <c r="N6156"/>
  <c r="N6157"/>
  <c r="N6158"/>
  <c r="N6159"/>
  <c r="N6160"/>
  <c r="N6161"/>
  <c r="N6162"/>
  <c r="N6163"/>
  <c r="N6164"/>
  <c r="N6165"/>
  <c r="N6166"/>
  <c r="N6167"/>
  <c r="N6168"/>
  <c r="N6169"/>
  <c r="N6170"/>
  <c r="N6171"/>
  <c r="N6172"/>
  <c r="N6173"/>
  <c r="N6174"/>
  <c r="N6175"/>
  <c r="N6176"/>
  <c r="N6177"/>
  <c r="N6178"/>
  <c r="N6179"/>
  <c r="N6180"/>
  <c r="N6181"/>
  <c r="N6182"/>
  <c r="N6183"/>
  <c r="N6184"/>
  <c r="N6185"/>
  <c r="N6186"/>
  <c r="N6187"/>
  <c r="N6188"/>
  <c r="N6189"/>
  <c r="N6190"/>
  <c r="N6191"/>
  <c r="N6192"/>
  <c r="N6193"/>
  <c r="N6194"/>
  <c r="N6195"/>
  <c r="N6196"/>
  <c r="N6197"/>
  <c r="N6198"/>
  <c r="N6199"/>
  <c r="N6200"/>
  <c r="N6201"/>
  <c r="N6202"/>
  <c r="N6203"/>
  <c r="N6204"/>
  <c r="N6205"/>
  <c r="N6206"/>
  <c r="N6207"/>
  <c r="N6208"/>
  <c r="N6209"/>
  <c r="N6210"/>
  <c r="N6211"/>
  <c r="N6212"/>
  <c r="N6213"/>
  <c r="N6214"/>
  <c r="N6215"/>
  <c r="N6216"/>
  <c r="N6217"/>
  <c r="N6218"/>
  <c r="N6219"/>
  <c r="N6220"/>
  <c r="N6221"/>
  <c r="N6222"/>
  <c r="N6223"/>
  <c r="N6224"/>
  <c r="N6225"/>
  <c r="N6226"/>
  <c r="N6227"/>
  <c r="N6228"/>
  <c r="N6229"/>
  <c r="N6230"/>
  <c r="N6231"/>
  <c r="N6232"/>
  <c r="N6233"/>
  <c r="N6234"/>
  <c r="N6235"/>
  <c r="N6236"/>
  <c r="N6237"/>
  <c r="N6238"/>
  <c r="N6239"/>
  <c r="N6240"/>
  <c r="N6241"/>
  <c r="N6242"/>
  <c r="N6243"/>
  <c r="N6244"/>
  <c r="N6245"/>
  <c r="N6246"/>
  <c r="N6247"/>
  <c r="N6248"/>
  <c r="N6249"/>
  <c r="N6250"/>
  <c r="N6251"/>
  <c r="N6252"/>
  <c r="N6253"/>
  <c r="N6254"/>
  <c r="N6255"/>
  <c r="N6256"/>
  <c r="N6257"/>
  <c r="N6258"/>
  <c r="N6259"/>
  <c r="N6260"/>
  <c r="N6261"/>
  <c r="N6262"/>
  <c r="N6263"/>
  <c r="N6264"/>
  <c r="N6265"/>
  <c r="N6266"/>
  <c r="N6267"/>
  <c r="N6268"/>
  <c r="N6269"/>
  <c r="N6270"/>
  <c r="N6271"/>
  <c r="N6272"/>
  <c r="N6273"/>
  <c r="N6274"/>
  <c r="N6275"/>
  <c r="N6276"/>
  <c r="N6277"/>
  <c r="N6278"/>
  <c r="N6279"/>
  <c r="N6280"/>
  <c r="N6281"/>
  <c r="N6282"/>
  <c r="N6283"/>
  <c r="N6284"/>
  <c r="N6285"/>
  <c r="N6286"/>
  <c r="N6287"/>
  <c r="N6288"/>
  <c r="N6289"/>
  <c r="N6290"/>
  <c r="N6291"/>
  <c r="N6292"/>
  <c r="N6293"/>
  <c r="N6294"/>
  <c r="N6295"/>
  <c r="N6296"/>
  <c r="N6297"/>
  <c r="N6298"/>
  <c r="N6299"/>
  <c r="N6300"/>
  <c r="N6301"/>
  <c r="N6302"/>
  <c r="N6303"/>
  <c r="N6304"/>
  <c r="N6305"/>
  <c r="N6306"/>
  <c r="N6307"/>
  <c r="N6308"/>
  <c r="N6309"/>
  <c r="N6310"/>
  <c r="N6311"/>
  <c r="N6312"/>
  <c r="N6313"/>
  <c r="N6314"/>
  <c r="N6315"/>
  <c r="N6316"/>
  <c r="N6317"/>
  <c r="N6318"/>
  <c r="N6319"/>
  <c r="N6320"/>
  <c r="N6321"/>
  <c r="N6322"/>
  <c r="N6323"/>
  <c r="N6324"/>
  <c r="N6325"/>
  <c r="N6326"/>
  <c r="N6327"/>
  <c r="N6328"/>
  <c r="N6329"/>
  <c r="N6330"/>
  <c r="N6331"/>
  <c r="N6332"/>
  <c r="N6333"/>
  <c r="N6334"/>
  <c r="N6335"/>
  <c r="N6336"/>
  <c r="N6337"/>
  <c r="N6338"/>
  <c r="N6339"/>
  <c r="N6340"/>
  <c r="N6341"/>
  <c r="N6342"/>
  <c r="N6343"/>
  <c r="N6344"/>
  <c r="N6345"/>
  <c r="N6346"/>
  <c r="N6347"/>
  <c r="N6348"/>
  <c r="N6349"/>
  <c r="N6350"/>
  <c r="N6351"/>
  <c r="N6352"/>
  <c r="N6353"/>
  <c r="N6354"/>
  <c r="N6355"/>
  <c r="N6356"/>
  <c r="N6357"/>
  <c r="N6358"/>
  <c r="N6359"/>
  <c r="N6360"/>
  <c r="N6361"/>
  <c r="N6362"/>
  <c r="N6363"/>
  <c r="N6364"/>
  <c r="N6365"/>
  <c r="N6366"/>
  <c r="N6367"/>
  <c r="N6368"/>
  <c r="N6369"/>
  <c r="N6370"/>
  <c r="N6371"/>
  <c r="N6372"/>
  <c r="N6373"/>
  <c r="N6374"/>
  <c r="N6375"/>
  <c r="N6376"/>
  <c r="N6377"/>
  <c r="N6378"/>
  <c r="N6379"/>
  <c r="N6380"/>
  <c r="N6381"/>
  <c r="N6382"/>
  <c r="N6383"/>
  <c r="N6384"/>
  <c r="N6385"/>
  <c r="N6386"/>
  <c r="N6387"/>
  <c r="N6388"/>
  <c r="N6389"/>
  <c r="N6390"/>
  <c r="N6391"/>
  <c r="N6392"/>
  <c r="N6393"/>
  <c r="N6394"/>
  <c r="N6395"/>
  <c r="N6396"/>
  <c r="N6397"/>
  <c r="N6398"/>
  <c r="N6399"/>
  <c r="N6400"/>
  <c r="N6401"/>
  <c r="N6402"/>
  <c r="N6403"/>
  <c r="N6404"/>
  <c r="N6405"/>
  <c r="N6406"/>
  <c r="N6407"/>
  <c r="N6408"/>
  <c r="N6409"/>
  <c r="N6410"/>
  <c r="N6411"/>
  <c r="N6412"/>
  <c r="N6413"/>
  <c r="N6414"/>
  <c r="N6415"/>
  <c r="N6416"/>
  <c r="N6417"/>
  <c r="N6418"/>
  <c r="N6419"/>
  <c r="N6420"/>
  <c r="N6421"/>
  <c r="N6422"/>
  <c r="N6423"/>
  <c r="N6424"/>
  <c r="N6425"/>
  <c r="N6426"/>
  <c r="N6427"/>
  <c r="N6428"/>
  <c r="N6429"/>
  <c r="N6430"/>
  <c r="N6431"/>
  <c r="N6432"/>
  <c r="N6433"/>
  <c r="N6434"/>
  <c r="N6435"/>
  <c r="N6436"/>
  <c r="N6437"/>
  <c r="N6438"/>
  <c r="N6439"/>
  <c r="N6440"/>
  <c r="N6441"/>
  <c r="N6442"/>
  <c r="N6443"/>
  <c r="N6444"/>
  <c r="N6445"/>
  <c r="N6446"/>
  <c r="N6447"/>
  <c r="N6448"/>
  <c r="N6449"/>
  <c r="N6450"/>
  <c r="N6451"/>
  <c r="N6452"/>
  <c r="N6453"/>
  <c r="N6454"/>
  <c r="N6455"/>
  <c r="N6456"/>
  <c r="N6457"/>
  <c r="N6458"/>
  <c r="N6459"/>
  <c r="N6460"/>
  <c r="N6461"/>
  <c r="N6462"/>
  <c r="N6463"/>
  <c r="N6464"/>
  <c r="N6465"/>
  <c r="N6466"/>
  <c r="N6467"/>
  <c r="N6468"/>
  <c r="N6469"/>
  <c r="N6470"/>
  <c r="N6471"/>
  <c r="N6472"/>
  <c r="N6473"/>
  <c r="N6474"/>
  <c r="N6475"/>
  <c r="N6476"/>
  <c r="N6477"/>
  <c r="N6478"/>
  <c r="N6479"/>
  <c r="N6480"/>
  <c r="N6481"/>
  <c r="N6482"/>
  <c r="N6483"/>
  <c r="N6484"/>
  <c r="N6485"/>
  <c r="N6486"/>
  <c r="N6487"/>
  <c r="N6488"/>
  <c r="N6489"/>
  <c r="N6490"/>
  <c r="N6491"/>
  <c r="N6492"/>
  <c r="N6493"/>
  <c r="N6494"/>
  <c r="N6495"/>
  <c r="N6496"/>
  <c r="N6497"/>
  <c r="N6498"/>
  <c r="N6499"/>
  <c r="N6500"/>
  <c r="N6501"/>
  <c r="N6502"/>
  <c r="N6503"/>
  <c r="N6504"/>
  <c r="N6505"/>
  <c r="N6506"/>
  <c r="N6507"/>
  <c r="N6508"/>
  <c r="N6509"/>
  <c r="N6510"/>
  <c r="N6511"/>
  <c r="N6512"/>
  <c r="N6513"/>
  <c r="N6514"/>
  <c r="N6515"/>
  <c r="N6516"/>
  <c r="N6517"/>
  <c r="N6518"/>
  <c r="N6519"/>
  <c r="N6520"/>
  <c r="N6521"/>
  <c r="N6522"/>
  <c r="N6523"/>
  <c r="N6524"/>
  <c r="N6525"/>
  <c r="N6526"/>
  <c r="N6527"/>
  <c r="N6528"/>
  <c r="N6529"/>
  <c r="N6530"/>
  <c r="N6531"/>
  <c r="N6532"/>
  <c r="N6533"/>
  <c r="N6534"/>
  <c r="N6535"/>
  <c r="N6536"/>
  <c r="N6537"/>
  <c r="N6538"/>
  <c r="N6539"/>
  <c r="N6540"/>
  <c r="N6541"/>
  <c r="N6542"/>
  <c r="N6543"/>
  <c r="N6544"/>
  <c r="N6545"/>
  <c r="N6546"/>
  <c r="N6547"/>
  <c r="N6548"/>
  <c r="N6549"/>
  <c r="N6550"/>
  <c r="N6551"/>
  <c r="N6552"/>
  <c r="N6553"/>
  <c r="N6554"/>
  <c r="N6555"/>
  <c r="N6556"/>
  <c r="N6557"/>
  <c r="N6558"/>
  <c r="N6559"/>
  <c r="N6560"/>
  <c r="N6561"/>
  <c r="N6562"/>
  <c r="N6563"/>
  <c r="N6564"/>
  <c r="N6565"/>
  <c r="N6566"/>
  <c r="N6567"/>
  <c r="N6568"/>
  <c r="N6569"/>
  <c r="N6570"/>
  <c r="N6571"/>
  <c r="N6572"/>
  <c r="N6573"/>
  <c r="N6574"/>
  <c r="N6575"/>
  <c r="N6576"/>
  <c r="N6577"/>
  <c r="N6578"/>
  <c r="N6579"/>
  <c r="N6580"/>
  <c r="N6581"/>
  <c r="N6582"/>
  <c r="N6583"/>
  <c r="N6584"/>
  <c r="N6585"/>
  <c r="N6586"/>
  <c r="N6587"/>
  <c r="N6588"/>
  <c r="N6589"/>
  <c r="N6590"/>
  <c r="N6591"/>
  <c r="N6592"/>
  <c r="N6593"/>
  <c r="N6594"/>
  <c r="N6595"/>
  <c r="N6596"/>
  <c r="N6597"/>
  <c r="N6598"/>
  <c r="N6599"/>
  <c r="N6600"/>
  <c r="N6601"/>
  <c r="N6602"/>
  <c r="N6603"/>
  <c r="N6604"/>
  <c r="N6605"/>
  <c r="N6606"/>
  <c r="N6607"/>
  <c r="N6608"/>
  <c r="N6609"/>
  <c r="N6610"/>
  <c r="N6611"/>
  <c r="N6612"/>
  <c r="N6613"/>
  <c r="N6614"/>
  <c r="N6615"/>
  <c r="N6616"/>
  <c r="N6617"/>
  <c r="N6618"/>
  <c r="N6619"/>
  <c r="N6620"/>
  <c r="N6621"/>
  <c r="N6622"/>
  <c r="N6623"/>
  <c r="N6624"/>
  <c r="N6625"/>
  <c r="N6626"/>
  <c r="N6627"/>
  <c r="N6628"/>
  <c r="N6629"/>
  <c r="N6630"/>
  <c r="N6631"/>
  <c r="N6632"/>
  <c r="N6633"/>
  <c r="N6634"/>
  <c r="N6635"/>
  <c r="N6636"/>
  <c r="N6637"/>
  <c r="N6638"/>
  <c r="N6639"/>
  <c r="N6640"/>
  <c r="N6641"/>
  <c r="N6642"/>
  <c r="N6643"/>
  <c r="N6644"/>
  <c r="N6645"/>
  <c r="N6646"/>
  <c r="N6647"/>
  <c r="N6648"/>
  <c r="N6649"/>
  <c r="N6650"/>
  <c r="N6651"/>
  <c r="N6652"/>
  <c r="N6653"/>
  <c r="N6654"/>
  <c r="N6655"/>
  <c r="N6656"/>
  <c r="N6657"/>
  <c r="N6658"/>
  <c r="N6659"/>
  <c r="N6660"/>
  <c r="N6661"/>
  <c r="N6662"/>
  <c r="N6663"/>
  <c r="N6664"/>
  <c r="N6665"/>
  <c r="N6666"/>
  <c r="N6667"/>
  <c r="N6668"/>
  <c r="N6669"/>
  <c r="N6670"/>
  <c r="N6671"/>
  <c r="N6672"/>
  <c r="N6673"/>
  <c r="N6674"/>
  <c r="N6675"/>
  <c r="N6676"/>
  <c r="N6677"/>
  <c r="N6678"/>
  <c r="N6679"/>
  <c r="N6680"/>
  <c r="N6681"/>
  <c r="N6682"/>
  <c r="N6683"/>
  <c r="N6684"/>
  <c r="N6685"/>
  <c r="N6686"/>
  <c r="N6687"/>
  <c r="N6688"/>
  <c r="N6689"/>
  <c r="N6690"/>
  <c r="N6691"/>
  <c r="N6692"/>
  <c r="N6693"/>
  <c r="N6694"/>
  <c r="N6695"/>
  <c r="N6696"/>
  <c r="N6697"/>
  <c r="N6698"/>
  <c r="N6699"/>
  <c r="N6700"/>
  <c r="N6701"/>
  <c r="N6702"/>
  <c r="N6703"/>
  <c r="N6704"/>
  <c r="N6705"/>
  <c r="N6706"/>
  <c r="N6707"/>
  <c r="N6708"/>
  <c r="N6709"/>
  <c r="N6710"/>
  <c r="N6711"/>
  <c r="N6712"/>
  <c r="N6713"/>
  <c r="N6714"/>
  <c r="N6715"/>
  <c r="N6716"/>
  <c r="N6717"/>
  <c r="N6718"/>
  <c r="N6719"/>
  <c r="N6720"/>
  <c r="N6721"/>
  <c r="N6722"/>
  <c r="N6723"/>
  <c r="N6724"/>
  <c r="N6725"/>
  <c r="N6726"/>
  <c r="N6727"/>
  <c r="N6728"/>
  <c r="N6729"/>
  <c r="N6730"/>
  <c r="N6731"/>
  <c r="N6732"/>
  <c r="N6733"/>
  <c r="N6734"/>
  <c r="N6735"/>
  <c r="N6736"/>
  <c r="N6737"/>
  <c r="N6738"/>
  <c r="N6739"/>
  <c r="N6740"/>
  <c r="N6741"/>
  <c r="N6742"/>
  <c r="N6743"/>
  <c r="N6744"/>
  <c r="N6745"/>
  <c r="N6746"/>
  <c r="N6747"/>
  <c r="N6748"/>
  <c r="N6749"/>
  <c r="N6750"/>
  <c r="N6751"/>
  <c r="N6752"/>
  <c r="N6753"/>
  <c r="N6754"/>
  <c r="N6755"/>
  <c r="N6756"/>
  <c r="N6757"/>
  <c r="N6758"/>
  <c r="N6759"/>
  <c r="N6760"/>
  <c r="N6761"/>
  <c r="N6762"/>
  <c r="N6763"/>
  <c r="N6764"/>
  <c r="N6765"/>
  <c r="N6766"/>
  <c r="N6767"/>
  <c r="N6768"/>
  <c r="N6769"/>
  <c r="N6770"/>
  <c r="N6771"/>
  <c r="N6772"/>
  <c r="N6773"/>
  <c r="N6774"/>
  <c r="N6775"/>
  <c r="N6776"/>
  <c r="N6777"/>
  <c r="N6778"/>
  <c r="N6779"/>
  <c r="N6780"/>
  <c r="N6781"/>
  <c r="N6782"/>
  <c r="N6783"/>
  <c r="N6784"/>
  <c r="N6785"/>
  <c r="N6786"/>
  <c r="N6787"/>
  <c r="N6788"/>
  <c r="N6789"/>
  <c r="N6790"/>
  <c r="N6791"/>
  <c r="N6792"/>
  <c r="N6793"/>
  <c r="N6794"/>
  <c r="N6795"/>
  <c r="N6796"/>
  <c r="N6797"/>
  <c r="N6798"/>
  <c r="N6799"/>
  <c r="N6800"/>
  <c r="N6801"/>
  <c r="N6802"/>
  <c r="N6803"/>
  <c r="N6804"/>
  <c r="N6805"/>
  <c r="N6806"/>
  <c r="N6807"/>
  <c r="N6808"/>
  <c r="N6809"/>
  <c r="N6810"/>
  <c r="N6811"/>
  <c r="N6812"/>
  <c r="N6813"/>
  <c r="N6814"/>
  <c r="N6815"/>
  <c r="N6816"/>
  <c r="N6817"/>
  <c r="N6818"/>
  <c r="N6819"/>
  <c r="N6820"/>
  <c r="N6821"/>
  <c r="N6822"/>
  <c r="N6823"/>
  <c r="N6824"/>
  <c r="N6825"/>
  <c r="N6826"/>
  <c r="N6827"/>
  <c r="N6828"/>
  <c r="N6829"/>
  <c r="N6830"/>
  <c r="N6831"/>
  <c r="N6832"/>
  <c r="N6833"/>
  <c r="N6834"/>
  <c r="N6835"/>
  <c r="N6836"/>
  <c r="N6837"/>
  <c r="N6838"/>
  <c r="N6839"/>
  <c r="N6840"/>
  <c r="N6841"/>
  <c r="N6842"/>
  <c r="N6843"/>
  <c r="N6844"/>
  <c r="N6845"/>
  <c r="N6846"/>
  <c r="N6847"/>
  <c r="N6848"/>
  <c r="N6849"/>
  <c r="N6850"/>
  <c r="N6851"/>
  <c r="N6852"/>
  <c r="N6853"/>
  <c r="N6854"/>
  <c r="N6855"/>
  <c r="N6856"/>
  <c r="N6857"/>
  <c r="N6858"/>
  <c r="N6859"/>
  <c r="N6860"/>
  <c r="N6861"/>
  <c r="N6862"/>
  <c r="N6863"/>
  <c r="N6864"/>
  <c r="N6865"/>
  <c r="N6866"/>
  <c r="N6867"/>
  <c r="N6868"/>
  <c r="N6869"/>
  <c r="N6870"/>
  <c r="N6871"/>
  <c r="N6872"/>
  <c r="N6873"/>
  <c r="N6874"/>
  <c r="N6875"/>
  <c r="N6876"/>
  <c r="N6877"/>
  <c r="N6878"/>
  <c r="N6879"/>
  <c r="N6880"/>
  <c r="N6881"/>
  <c r="N6882"/>
  <c r="N6883"/>
  <c r="N6884"/>
  <c r="N6885"/>
  <c r="N6886"/>
  <c r="N6887"/>
  <c r="N6888"/>
  <c r="N6889"/>
  <c r="N6890"/>
  <c r="N6891"/>
  <c r="N6892"/>
  <c r="N6893"/>
  <c r="N6894"/>
  <c r="N6895"/>
  <c r="N6896"/>
  <c r="N6897"/>
  <c r="N6898"/>
  <c r="N6899"/>
  <c r="N6900"/>
  <c r="N6901"/>
  <c r="N6902"/>
  <c r="N6903"/>
  <c r="N6904"/>
  <c r="N6905"/>
  <c r="N6906"/>
  <c r="N6907"/>
  <c r="N6908"/>
  <c r="N6909"/>
  <c r="N6910"/>
  <c r="N6911"/>
  <c r="N6912"/>
  <c r="N6913"/>
  <c r="N6914"/>
  <c r="N6915"/>
  <c r="N6916"/>
  <c r="N6917"/>
  <c r="N6918"/>
  <c r="N6919"/>
  <c r="N6920"/>
  <c r="N6921"/>
  <c r="N6922"/>
  <c r="N6923"/>
  <c r="N6924"/>
  <c r="N6925"/>
  <c r="N6926"/>
  <c r="N6927"/>
  <c r="N6928"/>
  <c r="N6929"/>
  <c r="N6930"/>
  <c r="N6931"/>
  <c r="N6932"/>
  <c r="N6933"/>
  <c r="N6934"/>
  <c r="N6935"/>
  <c r="N6936"/>
  <c r="N6937"/>
  <c r="N6938"/>
  <c r="N6939"/>
  <c r="N6940"/>
  <c r="N6941"/>
  <c r="N6942"/>
  <c r="N6943"/>
  <c r="N6944"/>
  <c r="N6945"/>
  <c r="N6946"/>
  <c r="N6947"/>
  <c r="N6948"/>
  <c r="N6949"/>
  <c r="N6950"/>
  <c r="N6951"/>
  <c r="N6952"/>
  <c r="N6953"/>
  <c r="N6954"/>
  <c r="N6955"/>
  <c r="N6956"/>
  <c r="N6957"/>
  <c r="N6958"/>
  <c r="N6959"/>
  <c r="N6960"/>
  <c r="N6961"/>
  <c r="N6962"/>
  <c r="N6963"/>
  <c r="N6964"/>
  <c r="N6965"/>
  <c r="N6966"/>
  <c r="N6967"/>
  <c r="N6968"/>
  <c r="N6969"/>
  <c r="N6970"/>
  <c r="N6971"/>
  <c r="N6972"/>
  <c r="N6973"/>
  <c r="N6974"/>
  <c r="N6975"/>
  <c r="N6976"/>
  <c r="N6977"/>
  <c r="N6978"/>
  <c r="N6979"/>
  <c r="N6980"/>
  <c r="N6981"/>
  <c r="N6982"/>
  <c r="N6983"/>
  <c r="N6984"/>
  <c r="N6985"/>
  <c r="N6986"/>
  <c r="N6987"/>
  <c r="N6988"/>
  <c r="N6989"/>
  <c r="N6990"/>
  <c r="N6991"/>
  <c r="N6992"/>
  <c r="N6993"/>
  <c r="N6994"/>
  <c r="N6995"/>
  <c r="N6996"/>
  <c r="N6997"/>
  <c r="N6998"/>
  <c r="N6999"/>
  <c r="N7000"/>
  <c r="N7001"/>
  <c r="N7002"/>
  <c r="N7003"/>
  <c r="N7004"/>
  <c r="N7005"/>
  <c r="N7006"/>
  <c r="N7007"/>
  <c r="N7008"/>
  <c r="N7009"/>
  <c r="N7010"/>
  <c r="N7011"/>
  <c r="N7012"/>
  <c r="N7013"/>
  <c r="N7014"/>
  <c r="N7015"/>
  <c r="N7016"/>
  <c r="N7017"/>
  <c r="N7018"/>
  <c r="N7019"/>
  <c r="N7020"/>
  <c r="N7021"/>
  <c r="N7022"/>
  <c r="N7023"/>
  <c r="N7024"/>
  <c r="N7025"/>
  <c r="N7026"/>
  <c r="N7027"/>
  <c r="N7028"/>
  <c r="N7029"/>
  <c r="N7030"/>
  <c r="N7031"/>
  <c r="N7032"/>
  <c r="N7033"/>
  <c r="N7034"/>
  <c r="N7035"/>
  <c r="N7036"/>
  <c r="N7037"/>
  <c r="N7038"/>
  <c r="N7039"/>
  <c r="N7040"/>
  <c r="N7041"/>
  <c r="N7042"/>
  <c r="N7043"/>
  <c r="N7044"/>
  <c r="N7045"/>
  <c r="N7046"/>
  <c r="N7047"/>
  <c r="N7048"/>
  <c r="N7049"/>
  <c r="N7050"/>
  <c r="N7051"/>
  <c r="N7052"/>
  <c r="N7053"/>
  <c r="N7054"/>
  <c r="N7055"/>
  <c r="N7056"/>
  <c r="N7057"/>
  <c r="N7058"/>
  <c r="N7059"/>
  <c r="N7060"/>
  <c r="N7061"/>
  <c r="N7062"/>
  <c r="N7063"/>
  <c r="N7064"/>
  <c r="N7065"/>
  <c r="N7066"/>
  <c r="N7067"/>
  <c r="N7068"/>
  <c r="N7069"/>
  <c r="N7070"/>
  <c r="N7071"/>
  <c r="N7072"/>
  <c r="N7073"/>
  <c r="N7074"/>
  <c r="N7075"/>
  <c r="N7076"/>
  <c r="N7077"/>
  <c r="N7078"/>
  <c r="N7079"/>
  <c r="N7080"/>
  <c r="N7081"/>
  <c r="N7082"/>
  <c r="N7083"/>
  <c r="N7084"/>
  <c r="N7085"/>
  <c r="N7086"/>
  <c r="N7087"/>
  <c r="N7088"/>
  <c r="N7089"/>
  <c r="N7090"/>
  <c r="N7091"/>
  <c r="N7092"/>
  <c r="N7093"/>
  <c r="N7094"/>
  <c r="N7095"/>
  <c r="N7096"/>
  <c r="N7097"/>
  <c r="N7098"/>
  <c r="N7099"/>
  <c r="N7100"/>
  <c r="N7101"/>
  <c r="N7102"/>
  <c r="N7103"/>
  <c r="N7104"/>
  <c r="N7105"/>
  <c r="N7106"/>
  <c r="N7107"/>
  <c r="N7108"/>
  <c r="N7109"/>
  <c r="N7110"/>
  <c r="N7111"/>
  <c r="N7112"/>
  <c r="N7113"/>
  <c r="N7114"/>
  <c r="N7115"/>
  <c r="N7116"/>
  <c r="N7117"/>
  <c r="N7118"/>
  <c r="N7119"/>
  <c r="N7120"/>
  <c r="N7121"/>
  <c r="N7122"/>
  <c r="N7123"/>
  <c r="N7124"/>
  <c r="N7125"/>
  <c r="N7126"/>
  <c r="N7127"/>
  <c r="N7128"/>
  <c r="N7129"/>
  <c r="N7130"/>
  <c r="N7131"/>
  <c r="N7132"/>
  <c r="N7133"/>
  <c r="N7134"/>
  <c r="N7135"/>
  <c r="N7136"/>
  <c r="N7137"/>
  <c r="N7138"/>
  <c r="N7139"/>
  <c r="N7140"/>
  <c r="N7141"/>
  <c r="N7142"/>
  <c r="N7143"/>
  <c r="N7144"/>
  <c r="N7145"/>
  <c r="N7146"/>
  <c r="N7147"/>
  <c r="N7148"/>
  <c r="N7149"/>
  <c r="N7150"/>
  <c r="N7151"/>
  <c r="N7152"/>
  <c r="N7153"/>
  <c r="N7154"/>
  <c r="N7155"/>
  <c r="N7156"/>
  <c r="N7157"/>
  <c r="N7158"/>
  <c r="N7159"/>
  <c r="N7160"/>
  <c r="N7161"/>
  <c r="N7162"/>
  <c r="N7163"/>
  <c r="N7164"/>
  <c r="N7165"/>
  <c r="N7166"/>
  <c r="N7167"/>
  <c r="N7168"/>
  <c r="N7169"/>
  <c r="N7170"/>
  <c r="N7171"/>
  <c r="N7172"/>
  <c r="N7173"/>
  <c r="N7174"/>
  <c r="N7175"/>
  <c r="N7176"/>
  <c r="N7177"/>
  <c r="N7178"/>
  <c r="N7179"/>
  <c r="N7180"/>
  <c r="N7181"/>
  <c r="N7182"/>
  <c r="N7183"/>
  <c r="N7184"/>
  <c r="N7185"/>
  <c r="N7186"/>
  <c r="N7187"/>
  <c r="N7188"/>
  <c r="N7189"/>
  <c r="N7190"/>
  <c r="N7191"/>
  <c r="N7192"/>
  <c r="N7193"/>
  <c r="N7194"/>
  <c r="N7195"/>
  <c r="N7196"/>
  <c r="N7197"/>
  <c r="N7198"/>
  <c r="N7199"/>
  <c r="N7200"/>
  <c r="N7201"/>
  <c r="N7202"/>
  <c r="N7203"/>
  <c r="N7204"/>
  <c r="N7205"/>
  <c r="N7206"/>
  <c r="N7207"/>
  <c r="N7208"/>
  <c r="N7209"/>
  <c r="N7210"/>
  <c r="N7211"/>
  <c r="N7212"/>
  <c r="N7213"/>
  <c r="N7214"/>
  <c r="N7215"/>
  <c r="N7216"/>
  <c r="N7217"/>
  <c r="N7218"/>
  <c r="N7219"/>
  <c r="N7220"/>
  <c r="N7221"/>
  <c r="N7222"/>
  <c r="N7223"/>
  <c r="N7224"/>
  <c r="N7225"/>
  <c r="N7226"/>
  <c r="N7227"/>
  <c r="N7228"/>
  <c r="N7229"/>
  <c r="N7230"/>
  <c r="N7231"/>
  <c r="N7232"/>
  <c r="N7233"/>
  <c r="N7234"/>
  <c r="N7235"/>
  <c r="N7236"/>
  <c r="N7237"/>
  <c r="N7238"/>
  <c r="N7239"/>
  <c r="N7240"/>
  <c r="N7241"/>
  <c r="N7242"/>
  <c r="N7243"/>
  <c r="N7244"/>
  <c r="N7245"/>
  <c r="N7246"/>
  <c r="N7247"/>
  <c r="N7248"/>
  <c r="N7249"/>
  <c r="N7250"/>
  <c r="N7251"/>
  <c r="N7252"/>
  <c r="N7253"/>
  <c r="N7254"/>
  <c r="N7255"/>
  <c r="N7256"/>
  <c r="N7257"/>
  <c r="N7258"/>
  <c r="N7259"/>
  <c r="N7260"/>
  <c r="N7261"/>
  <c r="N7262"/>
  <c r="N7263"/>
  <c r="N7264"/>
  <c r="N7265"/>
  <c r="N7266"/>
  <c r="N7267"/>
  <c r="N7268"/>
  <c r="N7269"/>
  <c r="N7270"/>
  <c r="N7271"/>
  <c r="N7272"/>
  <c r="N7273"/>
  <c r="N7274"/>
  <c r="N7275"/>
  <c r="N7276"/>
  <c r="N7277"/>
  <c r="N7278"/>
  <c r="N7279"/>
  <c r="N7280"/>
  <c r="N7281"/>
  <c r="N7282"/>
  <c r="N7283"/>
  <c r="N7284"/>
  <c r="N7285"/>
  <c r="N7286"/>
  <c r="N7287"/>
  <c r="N7288"/>
  <c r="N7289"/>
  <c r="N7290"/>
  <c r="N7291"/>
  <c r="N7292"/>
  <c r="N7293"/>
  <c r="N7294"/>
  <c r="N7295"/>
  <c r="N7296"/>
  <c r="N7297"/>
  <c r="N7298"/>
  <c r="N7299"/>
  <c r="N7300"/>
  <c r="N7301"/>
  <c r="N7302"/>
  <c r="N7303"/>
  <c r="N7304"/>
  <c r="N7305"/>
  <c r="N7306"/>
  <c r="N7307"/>
  <c r="N7308"/>
  <c r="N7309"/>
  <c r="N7310"/>
  <c r="N7311"/>
  <c r="N7312"/>
  <c r="N7313"/>
  <c r="N7314"/>
  <c r="N7315"/>
  <c r="N7316"/>
  <c r="N7317"/>
  <c r="N7318"/>
  <c r="N7319"/>
  <c r="N7320"/>
  <c r="N7321"/>
  <c r="N7322"/>
  <c r="N7323"/>
  <c r="N7324"/>
  <c r="N7325"/>
  <c r="N7326"/>
  <c r="N7327"/>
  <c r="N7328"/>
  <c r="N7329"/>
  <c r="N7330"/>
  <c r="N7331"/>
  <c r="N7332"/>
  <c r="N7333"/>
  <c r="N7334"/>
  <c r="N7335"/>
  <c r="N7336"/>
  <c r="N7337"/>
  <c r="N7338"/>
  <c r="N7339"/>
  <c r="N7340"/>
  <c r="N7341"/>
  <c r="N7342"/>
  <c r="N7343"/>
  <c r="N7344"/>
  <c r="N7345"/>
  <c r="N7346"/>
  <c r="N7347"/>
  <c r="N7348"/>
  <c r="N7349"/>
  <c r="N7350"/>
  <c r="N7351"/>
  <c r="N7352"/>
  <c r="N7353"/>
  <c r="N7354"/>
  <c r="N7355"/>
  <c r="N7356"/>
  <c r="N7357"/>
  <c r="N7358"/>
  <c r="N7359"/>
  <c r="N7360"/>
  <c r="N7361"/>
  <c r="N7362"/>
  <c r="N7363"/>
  <c r="N7364"/>
  <c r="N7365"/>
  <c r="N7366"/>
  <c r="N7367"/>
  <c r="N7368"/>
  <c r="N7369"/>
  <c r="N7370"/>
  <c r="N7371"/>
  <c r="N7372"/>
  <c r="N7373"/>
  <c r="N7374"/>
  <c r="N7375"/>
  <c r="N7376"/>
  <c r="N7377"/>
  <c r="N7378"/>
  <c r="N7379"/>
  <c r="N7380"/>
  <c r="N7381"/>
  <c r="N7382"/>
  <c r="N7383"/>
  <c r="N7384"/>
  <c r="N7385"/>
  <c r="N7386"/>
  <c r="N7387"/>
  <c r="N7388"/>
  <c r="N7389"/>
  <c r="N7390"/>
  <c r="N7391"/>
  <c r="N7392"/>
  <c r="N7393"/>
  <c r="N7394"/>
  <c r="N7395"/>
  <c r="N7396"/>
  <c r="N7397"/>
  <c r="N7398"/>
  <c r="N7399"/>
  <c r="N7400"/>
  <c r="N7401"/>
  <c r="N7402"/>
  <c r="N7403"/>
  <c r="N7404"/>
  <c r="N7405"/>
  <c r="N7406"/>
  <c r="N7407"/>
  <c r="N7408"/>
  <c r="N7409"/>
  <c r="N7410"/>
  <c r="N7411"/>
  <c r="N7412"/>
  <c r="N7413"/>
  <c r="N7414"/>
  <c r="N7415"/>
  <c r="N7416"/>
  <c r="N7417"/>
  <c r="N7418"/>
  <c r="N7419"/>
  <c r="N7420"/>
  <c r="N7421"/>
  <c r="N7422"/>
  <c r="N7423"/>
  <c r="N7424"/>
  <c r="N7425"/>
  <c r="N7426"/>
  <c r="N7427"/>
  <c r="N7428"/>
  <c r="N7429"/>
  <c r="N7430"/>
  <c r="N7431"/>
  <c r="N7432"/>
  <c r="N7433"/>
  <c r="N7434"/>
  <c r="N7435"/>
  <c r="N7436"/>
  <c r="N7437"/>
  <c r="N7438"/>
  <c r="N7439"/>
  <c r="N7440"/>
  <c r="N7441"/>
  <c r="N7442"/>
  <c r="N7443"/>
  <c r="N7444"/>
  <c r="N7445"/>
  <c r="N7446"/>
  <c r="N7447"/>
  <c r="N7448"/>
  <c r="N7449"/>
  <c r="N7450"/>
  <c r="N7451"/>
  <c r="N7452"/>
  <c r="N7453"/>
  <c r="N7454"/>
  <c r="N7455"/>
  <c r="N7456"/>
  <c r="N7457"/>
  <c r="N7458"/>
  <c r="N7459"/>
  <c r="N7460"/>
  <c r="N7461"/>
  <c r="N7462"/>
  <c r="N7463"/>
  <c r="N7464"/>
  <c r="N7465"/>
  <c r="N7466"/>
  <c r="N7467"/>
  <c r="N7468"/>
  <c r="N7469"/>
  <c r="N7470"/>
  <c r="N7471"/>
  <c r="N7472"/>
  <c r="N7473"/>
  <c r="N7474"/>
  <c r="N7475"/>
  <c r="N7476"/>
  <c r="N7477"/>
  <c r="N7478"/>
  <c r="N7479"/>
  <c r="N7480"/>
  <c r="N7481"/>
  <c r="N7482"/>
  <c r="N7483"/>
  <c r="N7484"/>
  <c r="N7485"/>
  <c r="N7486"/>
  <c r="N7487"/>
  <c r="N7488"/>
  <c r="N7489"/>
  <c r="N7490"/>
  <c r="N7491"/>
  <c r="N7492"/>
  <c r="N7493"/>
  <c r="N7494"/>
  <c r="N7495"/>
  <c r="N7496"/>
  <c r="N7497"/>
  <c r="N7498"/>
  <c r="N7499"/>
  <c r="N7500"/>
  <c r="N7501"/>
  <c r="N7502"/>
  <c r="N7503"/>
  <c r="N7504"/>
  <c r="N7505"/>
  <c r="N7506"/>
  <c r="N7507"/>
  <c r="N7508"/>
  <c r="N7509"/>
  <c r="N7510"/>
  <c r="N7511"/>
  <c r="N7512"/>
  <c r="N7513"/>
  <c r="N7514"/>
  <c r="N7515"/>
  <c r="N7516"/>
  <c r="N7517"/>
  <c r="N7518"/>
  <c r="N7519"/>
  <c r="N7520"/>
  <c r="N7521"/>
  <c r="N7522"/>
  <c r="N7523"/>
  <c r="N7524"/>
  <c r="N7525"/>
  <c r="N7526"/>
  <c r="N7527"/>
  <c r="N7528"/>
  <c r="N7529"/>
  <c r="N7530"/>
  <c r="N7531"/>
  <c r="N7532"/>
  <c r="N7533"/>
  <c r="N7534"/>
  <c r="N7535"/>
  <c r="N7536"/>
  <c r="N7537"/>
  <c r="N7538"/>
  <c r="N7539"/>
  <c r="N7540"/>
  <c r="N7541"/>
  <c r="N7542"/>
  <c r="N7543"/>
  <c r="N7544"/>
  <c r="N7545"/>
  <c r="N7546"/>
  <c r="N7547"/>
  <c r="N7548"/>
  <c r="N7549"/>
  <c r="N7550"/>
  <c r="N7551"/>
  <c r="N7552"/>
  <c r="N7553"/>
  <c r="N7554"/>
  <c r="N7555"/>
  <c r="N7556"/>
  <c r="N7557"/>
  <c r="N7558"/>
  <c r="N7559"/>
  <c r="N7560"/>
  <c r="N7561"/>
  <c r="N7562"/>
  <c r="N7563"/>
  <c r="N7564"/>
  <c r="N7565"/>
  <c r="N7566"/>
  <c r="N7567"/>
  <c r="N7568"/>
  <c r="N7569"/>
  <c r="N7570"/>
  <c r="N7571"/>
  <c r="N7572"/>
  <c r="N7573"/>
  <c r="N7574"/>
  <c r="N7575"/>
  <c r="N7576"/>
  <c r="N7577"/>
  <c r="N7578"/>
  <c r="N7579"/>
  <c r="N7580"/>
  <c r="N7581"/>
  <c r="N7582"/>
  <c r="N7583"/>
  <c r="N7584"/>
  <c r="N7585"/>
  <c r="N7586"/>
  <c r="N7587"/>
  <c r="N7588"/>
  <c r="N7589"/>
  <c r="N7590"/>
  <c r="N7591"/>
  <c r="N7592"/>
  <c r="N7593"/>
  <c r="N7594"/>
  <c r="N7595"/>
  <c r="N7596"/>
  <c r="N7597"/>
  <c r="N7598"/>
  <c r="N7599"/>
  <c r="N7600"/>
  <c r="N7601"/>
  <c r="N7602"/>
  <c r="N7603"/>
  <c r="N7604"/>
  <c r="N7605"/>
  <c r="N7606"/>
  <c r="N7607"/>
  <c r="N7608"/>
  <c r="N7609"/>
  <c r="N7610"/>
  <c r="N7611"/>
  <c r="N7612"/>
  <c r="N7613"/>
  <c r="N7614"/>
  <c r="N7615"/>
  <c r="N7616"/>
  <c r="N7617"/>
  <c r="N7618"/>
  <c r="N7619"/>
  <c r="N7620"/>
  <c r="N7621"/>
  <c r="N7622"/>
  <c r="N7623"/>
  <c r="N7624"/>
  <c r="N7625"/>
  <c r="N7626"/>
  <c r="N7627"/>
  <c r="N7628"/>
  <c r="N7629"/>
  <c r="N7630"/>
  <c r="N7631"/>
  <c r="N7632"/>
  <c r="N7633"/>
  <c r="N7634"/>
  <c r="N7635"/>
  <c r="N7636"/>
  <c r="N7637"/>
  <c r="N7638"/>
  <c r="N7639"/>
  <c r="N7640"/>
  <c r="N7641"/>
  <c r="N7642"/>
  <c r="N7643"/>
  <c r="N7644"/>
  <c r="N7645"/>
  <c r="N7646"/>
  <c r="N7647"/>
  <c r="N7648"/>
  <c r="N7649"/>
  <c r="N7650"/>
  <c r="N7651"/>
  <c r="N7652"/>
  <c r="N7653"/>
  <c r="N7654"/>
  <c r="N7655"/>
  <c r="N7656"/>
  <c r="N7657"/>
  <c r="N7658"/>
  <c r="N7659"/>
  <c r="N7660"/>
  <c r="N7661"/>
  <c r="N7662"/>
  <c r="N7663"/>
  <c r="N7664"/>
  <c r="N7665"/>
  <c r="N7666"/>
  <c r="N7667"/>
  <c r="N7668"/>
  <c r="N7669"/>
  <c r="N7670"/>
  <c r="N7671"/>
  <c r="N7672"/>
  <c r="N7673"/>
  <c r="N7674"/>
  <c r="N7675"/>
  <c r="N7676"/>
  <c r="N7677"/>
  <c r="N7678"/>
  <c r="N7679"/>
  <c r="N7680"/>
  <c r="N7681"/>
  <c r="N7682"/>
  <c r="N7683"/>
  <c r="N7684"/>
  <c r="N7685"/>
  <c r="N7686"/>
  <c r="N7687"/>
  <c r="N7688"/>
  <c r="N7689"/>
  <c r="N7690"/>
  <c r="N7691"/>
  <c r="N7692"/>
  <c r="N7693"/>
  <c r="N7694"/>
  <c r="N7695"/>
  <c r="N7696"/>
  <c r="N7697"/>
  <c r="N7698"/>
  <c r="N7699"/>
  <c r="N7700"/>
  <c r="N7701"/>
  <c r="N7702"/>
  <c r="N7703"/>
  <c r="N7704"/>
  <c r="N7705"/>
  <c r="N7706"/>
  <c r="N7707"/>
  <c r="N7708"/>
  <c r="N7709"/>
  <c r="N7710"/>
  <c r="N7711"/>
  <c r="N7712"/>
  <c r="N7713"/>
  <c r="N7714"/>
  <c r="N7715"/>
  <c r="N7716"/>
  <c r="N7717"/>
  <c r="N7718"/>
  <c r="N7719"/>
  <c r="N7720"/>
  <c r="N7721"/>
  <c r="N7722"/>
  <c r="N7723"/>
  <c r="N7724"/>
  <c r="N7725"/>
  <c r="N7726"/>
  <c r="N7727"/>
  <c r="N7728"/>
  <c r="N7729"/>
  <c r="N7730"/>
  <c r="N7731"/>
  <c r="N7732"/>
  <c r="N7733"/>
  <c r="N7734"/>
  <c r="N7735"/>
  <c r="N7736"/>
  <c r="N7737"/>
  <c r="N7738"/>
  <c r="N7739"/>
  <c r="N7740"/>
  <c r="N7741"/>
  <c r="N7742"/>
  <c r="N7743"/>
  <c r="N7744"/>
  <c r="N7745"/>
  <c r="N7746"/>
  <c r="N7747"/>
  <c r="N7748"/>
  <c r="N7749"/>
  <c r="N7750"/>
  <c r="N7751"/>
  <c r="N7752"/>
  <c r="N7753"/>
  <c r="N7754"/>
  <c r="N7755"/>
  <c r="N7756"/>
  <c r="N7757"/>
  <c r="N7758"/>
  <c r="N7759"/>
  <c r="N7760"/>
  <c r="N7761"/>
  <c r="N7762"/>
  <c r="N7763"/>
  <c r="N7764"/>
  <c r="N7765"/>
  <c r="N7766"/>
  <c r="N7767"/>
  <c r="N7768"/>
  <c r="N7769"/>
  <c r="N7770"/>
  <c r="N7771"/>
  <c r="N7772"/>
  <c r="N7773"/>
  <c r="N7774"/>
  <c r="N7775"/>
  <c r="N7776"/>
  <c r="N7777"/>
  <c r="N7778"/>
  <c r="N7779"/>
  <c r="N7780"/>
  <c r="N7781"/>
  <c r="N7782"/>
  <c r="N7783"/>
  <c r="N7784"/>
  <c r="N7785"/>
  <c r="N7786"/>
  <c r="N7787"/>
  <c r="N7788"/>
  <c r="N7789"/>
  <c r="N7790"/>
  <c r="N7791"/>
  <c r="N7792"/>
  <c r="N7793"/>
  <c r="N7794"/>
  <c r="N7795"/>
  <c r="N7796"/>
  <c r="N7797"/>
  <c r="N7798"/>
  <c r="N7799"/>
  <c r="N7800"/>
  <c r="N7801"/>
  <c r="N7802"/>
  <c r="N7803"/>
  <c r="N7804"/>
  <c r="N7805"/>
  <c r="N7806"/>
  <c r="N7807"/>
  <c r="N7808"/>
  <c r="N7809"/>
  <c r="N7810"/>
  <c r="N7811"/>
  <c r="N7812"/>
  <c r="N7813"/>
  <c r="N7814"/>
  <c r="N7815"/>
  <c r="N7816"/>
  <c r="N7817"/>
  <c r="N7818"/>
  <c r="N7819"/>
  <c r="N7820"/>
  <c r="N7821"/>
  <c r="N7822"/>
  <c r="N7823"/>
  <c r="N7824"/>
  <c r="N7825"/>
  <c r="N7826"/>
  <c r="N7827"/>
  <c r="N7828"/>
  <c r="N7829"/>
  <c r="N7830"/>
  <c r="N7831"/>
  <c r="N7832"/>
  <c r="N7833"/>
  <c r="N7834"/>
  <c r="N7835"/>
  <c r="N7836"/>
  <c r="N7837"/>
  <c r="N7838"/>
  <c r="N7839"/>
  <c r="N7840"/>
  <c r="N7841"/>
  <c r="N7842"/>
  <c r="N7843"/>
  <c r="N7844"/>
  <c r="N7845"/>
  <c r="N7846"/>
  <c r="N7847"/>
  <c r="N7848"/>
  <c r="N7849"/>
  <c r="N7850"/>
  <c r="N7851"/>
  <c r="N7852"/>
  <c r="N7853"/>
  <c r="N7854"/>
  <c r="N7855"/>
  <c r="N7856"/>
  <c r="N7857"/>
  <c r="N7858"/>
  <c r="N7859"/>
  <c r="N7860"/>
  <c r="N7861"/>
  <c r="N7862"/>
  <c r="N7863"/>
  <c r="N7864"/>
  <c r="N7865"/>
  <c r="N7866"/>
  <c r="N7867"/>
  <c r="N7868"/>
  <c r="N7869"/>
  <c r="N7870"/>
  <c r="N7871"/>
  <c r="N7872"/>
  <c r="N7873"/>
  <c r="N7874"/>
  <c r="N7875"/>
  <c r="N7876"/>
  <c r="N7877"/>
  <c r="N7878"/>
  <c r="N7879"/>
  <c r="N7880"/>
  <c r="N7881"/>
  <c r="N7882"/>
  <c r="N7883"/>
  <c r="N7884"/>
  <c r="N7885"/>
  <c r="N7886"/>
  <c r="N7887"/>
  <c r="N7888"/>
  <c r="N7889"/>
  <c r="N7890"/>
  <c r="N7891"/>
  <c r="N7892"/>
  <c r="N7893"/>
  <c r="N7894"/>
  <c r="N7895"/>
  <c r="N7896"/>
  <c r="N7897"/>
  <c r="N7898"/>
  <c r="N7899"/>
  <c r="N7900"/>
  <c r="N7901"/>
  <c r="N7902"/>
  <c r="N7903"/>
  <c r="N7904"/>
  <c r="N7905"/>
  <c r="N7906"/>
  <c r="N7907"/>
  <c r="N7908"/>
  <c r="N7909"/>
  <c r="N7910"/>
  <c r="N7911"/>
  <c r="N7912"/>
  <c r="N7913"/>
  <c r="N7914"/>
  <c r="N7915"/>
  <c r="N7916"/>
  <c r="N7917"/>
  <c r="N7918"/>
  <c r="N7919"/>
  <c r="N7920"/>
  <c r="N7921"/>
  <c r="N7922"/>
  <c r="N7923"/>
  <c r="N7924"/>
  <c r="N7925"/>
  <c r="N7926"/>
  <c r="N7927"/>
  <c r="N7928"/>
  <c r="N7929"/>
  <c r="N7930"/>
  <c r="N7931"/>
  <c r="N7932"/>
  <c r="N7933"/>
  <c r="N7934"/>
  <c r="N7935"/>
  <c r="N7936"/>
  <c r="N7937"/>
  <c r="N7938"/>
  <c r="N7939"/>
  <c r="N7940"/>
  <c r="N7941"/>
  <c r="N7942"/>
  <c r="N7943"/>
  <c r="N7944"/>
  <c r="N7945"/>
  <c r="N7946"/>
  <c r="N7947"/>
  <c r="N7948"/>
  <c r="N7949"/>
  <c r="N7950"/>
  <c r="N7951"/>
  <c r="N7952"/>
  <c r="N7953"/>
  <c r="N7954"/>
  <c r="N7955"/>
  <c r="N7956"/>
  <c r="N7957"/>
  <c r="N7958"/>
  <c r="N7959"/>
  <c r="N7960"/>
  <c r="N7961"/>
  <c r="N7962"/>
  <c r="N7963"/>
  <c r="N7964"/>
  <c r="N7965"/>
  <c r="N7966"/>
  <c r="N7967"/>
  <c r="N7968"/>
  <c r="N7969"/>
  <c r="N7970"/>
  <c r="N7971"/>
  <c r="N7972"/>
  <c r="N7973"/>
  <c r="N7974"/>
  <c r="N7975"/>
  <c r="N7976"/>
  <c r="N7977"/>
  <c r="N7978"/>
  <c r="N7979"/>
  <c r="N7980"/>
  <c r="N7981"/>
  <c r="N7982"/>
  <c r="N7983"/>
  <c r="N7984"/>
  <c r="N7985"/>
  <c r="N7986"/>
  <c r="N7987"/>
  <c r="N7988"/>
  <c r="N7989"/>
  <c r="N7990"/>
  <c r="N7991"/>
  <c r="N7992"/>
  <c r="N7993"/>
  <c r="N7994"/>
  <c r="N7995"/>
  <c r="N7996"/>
  <c r="N7997"/>
  <c r="N7998"/>
  <c r="N7999"/>
  <c r="N8000"/>
  <c r="N8001"/>
  <c r="N8002"/>
  <c r="N8003"/>
  <c r="N8004"/>
  <c r="N8005"/>
  <c r="N8006"/>
  <c r="N8007"/>
  <c r="N8008"/>
  <c r="N8009"/>
  <c r="N8010"/>
  <c r="N8011"/>
  <c r="N8012"/>
  <c r="N8013"/>
  <c r="N8014"/>
  <c r="N8015"/>
  <c r="N8016"/>
  <c r="N8017"/>
  <c r="N8018"/>
  <c r="N8019"/>
  <c r="N8020"/>
  <c r="N8021"/>
  <c r="N8022"/>
  <c r="N8023"/>
  <c r="N8024"/>
  <c r="N8025"/>
  <c r="N8026"/>
  <c r="N8027"/>
  <c r="N8028"/>
  <c r="N8029"/>
  <c r="N8030"/>
  <c r="N8031"/>
  <c r="N8032"/>
  <c r="N8033"/>
  <c r="N8034"/>
  <c r="N8035"/>
  <c r="N8036"/>
  <c r="N8037"/>
  <c r="N8038"/>
  <c r="N8039"/>
  <c r="N8040"/>
  <c r="N8041"/>
  <c r="N8042"/>
  <c r="N8043"/>
  <c r="N8044"/>
  <c r="N8045"/>
  <c r="N8046"/>
  <c r="N8047"/>
  <c r="N8048"/>
  <c r="N8049"/>
  <c r="N8050"/>
  <c r="N8051"/>
  <c r="N8052"/>
  <c r="N8053"/>
  <c r="N8054"/>
  <c r="N8055"/>
  <c r="N8056"/>
  <c r="N8057"/>
  <c r="N8058"/>
  <c r="N8059"/>
  <c r="N8060"/>
  <c r="N8061"/>
  <c r="N8062"/>
  <c r="N8063"/>
  <c r="N8064"/>
  <c r="N8065"/>
  <c r="N8066"/>
  <c r="N8067"/>
  <c r="N8068"/>
  <c r="N8069"/>
  <c r="N8070"/>
  <c r="N8071"/>
  <c r="N8072"/>
  <c r="N8073"/>
  <c r="N8074"/>
  <c r="N8075"/>
  <c r="N8076"/>
  <c r="N8077"/>
  <c r="N8078"/>
  <c r="N8079"/>
  <c r="N8080"/>
  <c r="N8081"/>
  <c r="N8082"/>
  <c r="N8083"/>
  <c r="N8084"/>
  <c r="N8085"/>
  <c r="N8086"/>
  <c r="N8087"/>
  <c r="N8088"/>
  <c r="N8089"/>
  <c r="N8090"/>
  <c r="N8091"/>
  <c r="N8092"/>
  <c r="N8093"/>
  <c r="N8094"/>
  <c r="N8095"/>
  <c r="N8096"/>
  <c r="N8097"/>
  <c r="N8098"/>
  <c r="N8099"/>
  <c r="N8100"/>
  <c r="N8101"/>
  <c r="N8102"/>
  <c r="N8103"/>
  <c r="N8104"/>
  <c r="N8105"/>
  <c r="N8106"/>
  <c r="N8107"/>
  <c r="N8108"/>
  <c r="N8109"/>
  <c r="N8110"/>
  <c r="N8111"/>
  <c r="N8112"/>
  <c r="N8113"/>
  <c r="N8114"/>
  <c r="N8115"/>
  <c r="N8116"/>
  <c r="N8117"/>
  <c r="N8118"/>
  <c r="N8119"/>
  <c r="N8120"/>
  <c r="N8121"/>
  <c r="N8122"/>
  <c r="N8123"/>
  <c r="N8124"/>
  <c r="N8125"/>
  <c r="N8126"/>
  <c r="N8127"/>
  <c r="N8128"/>
  <c r="N8129"/>
  <c r="N8130"/>
  <c r="N8131"/>
  <c r="N8132"/>
  <c r="N8133"/>
  <c r="N8134"/>
  <c r="N8135"/>
  <c r="N8136"/>
  <c r="N8137"/>
  <c r="N8138"/>
  <c r="N8139"/>
  <c r="N8140"/>
  <c r="N8141"/>
  <c r="N8142"/>
  <c r="N8143"/>
  <c r="N8144"/>
  <c r="N8145"/>
  <c r="N8146"/>
  <c r="N8147"/>
  <c r="N8148"/>
  <c r="N8149"/>
  <c r="N8150"/>
  <c r="N8151"/>
  <c r="N8152"/>
  <c r="N8153"/>
  <c r="N8154"/>
  <c r="N8155"/>
  <c r="N8156"/>
  <c r="N8157"/>
  <c r="N8158"/>
  <c r="N8159"/>
  <c r="N8160"/>
  <c r="N8161"/>
  <c r="N8162"/>
  <c r="N8163"/>
  <c r="N8164"/>
  <c r="N8165"/>
  <c r="N8166"/>
  <c r="N8167"/>
  <c r="N8168"/>
  <c r="N8169"/>
  <c r="N8170"/>
  <c r="N8171"/>
  <c r="N8172"/>
  <c r="N8173"/>
  <c r="N8174"/>
  <c r="N8175"/>
  <c r="N8176"/>
  <c r="N8177"/>
  <c r="N8178"/>
  <c r="N8179"/>
  <c r="N8180"/>
  <c r="N8181"/>
  <c r="N8182"/>
  <c r="N8183"/>
  <c r="N8184"/>
  <c r="N8185"/>
  <c r="N8186"/>
  <c r="N8187"/>
  <c r="N8188"/>
  <c r="N8189"/>
  <c r="N8190"/>
  <c r="N8191"/>
  <c r="N8192"/>
  <c r="N8193"/>
  <c r="N8194"/>
  <c r="N8195"/>
  <c r="N8196"/>
  <c r="N8197"/>
  <c r="N8198"/>
  <c r="N8199"/>
  <c r="N8200"/>
  <c r="N8201"/>
  <c r="N8202"/>
  <c r="N8203"/>
  <c r="N8204"/>
  <c r="N8205"/>
  <c r="N8206"/>
  <c r="N8207"/>
  <c r="N8208"/>
  <c r="N8209"/>
  <c r="N8210"/>
  <c r="N8211"/>
  <c r="N8212"/>
  <c r="N8213"/>
  <c r="N8214"/>
  <c r="N8215"/>
  <c r="N8216"/>
  <c r="N8217"/>
  <c r="N8218"/>
  <c r="N8219"/>
  <c r="N8220"/>
  <c r="N8221"/>
  <c r="N8222"/>
  <c r="N8223"/>
  <c r="N8224"/>
  <c r="N8225"/>
  <c r="N8226"/>
  <c r="N8227"/>
  <c r="N8228"/>
  <c r="N8229"/>
  <c r="N8230"/>
  <c r="N8231"/>
  <c r="N8232"/>
  <c r="N8233"/>
  <c r="N8234"/>
  <c r="N8235"/>
  <c r="N8236"/>
  <c r="N8237"/>
  <c r="N8238"/>
  <c r="N8239"/>
  <c r="N8240"/>
  <c r="N8241"/>
  <c r="N8242"/>
  <c r="N8243"/>
  <c r="N8244"/>
  <c r="N8245"/>
  <c r="N8246"/>
  <c r="N8247"/>
  <c r="N8248"/>
  <c r="N8249"/>
  <c r="N8250"/>
  <c r="N8251"/>
  <c r="N8252"/>
  <c r="N8253"/>
  <c r="N8254"/>
  <c r="N8255"/>
  <c r="N8256"/>
  <c r="N8257"/>
  <c r="N8258"/>
  <c r="N8259"/>
  <c r="N8260"/>
  <c r="N8261"/>
  <c r="N8262"/>
  <c r="N8263"/>
  <c r="N8264"/>
  <c r="N8265"/>
  <c r="N8266"/>
  <c r="N8267"/>
  <c r="N8268"/>
  <c r="N8269"/>
  <c r="N8270"/>
  <c r="N8271"/>
  <c r="N8272"/>
  <c r="N8273"/>
  <c r="N8274"/>
  <c r="N8275"/>
  <c r="N8276"/>
  <c r="N8277"/>
  <c r="N8278"/>
  <c r="N8279"/>
  <c r="N8280"/>
  <c r="N8281"/>
  <c r="N8282"/>
  <c r="N8283"/>
  <c r="N8284"/>
  <c r="N8285"/>
  <c r="N8286"/>
  <c r="N8287"/>
  <c r="N8288"/>
  <c r="N8289"/>
  <c r="N8290"/>
  <c r="N8291"/>
  <c r="N8292"/>
  <c r="N8293"/>
  <c r="N8294"/>
  <c r="N8295"/>
  <c r="N8296"/>
  <c r="N8297"/>
  <c r="N8298"/>
  <c r="N8299"/>
  <c r="N8300"/>
  <c r="N8301"/>
  <c r="N8302"/>
  <c r="N8303"/>
  <c r="N8304"/>
  <c r="N8305"/>
  <c r="N8306"/>
  <c r="N8307"/>
  <c r="N8308"/>
  <c r="N8309"/>
  <c r="N8310"/>
  <c r="N8311"/>
  <c r="N8312"/>
  <c r="N8313"/>
  <c r="N8314"/>
  <c r="N8315"/>
  <c r="N8316"/>
  <c r="N8317"/>
  <c r="N8318"/>
  <c r="N8319"/>
  <c r="N8320"/>
  <c r="N8321"/>
  <c r="N8322"/>
  <c r="N8323"/>
  <c r="N8324"/>
  <c r="N8325"/>
  <c r="N8326"/>
  <c r="N8327"/>
  <c r="N8328"/>
  <c r="N8329"/>
  <c r="N8330"/>
  <c r="N8331"/>
  <c r="N8332"/>
  <c r="N8333"/>
  <c r="N8334"/>
  <c r="N8335"/>
  <c r="N8336"/>
  <c r="N8337"/>
  <c r="N8338"/>
  <c r="N8339"/>
  <c r="N8340"/>
  <c r="N8341"/>
  <c r="N8342"/>
  <c r="N8343"/>
  <c r="N8344"/>
  <c r="N8345"/>
  <c r="N8346"/>
  <c r="N8347"/>
  <c r="N8348"/>
  <c r="N8349"/>
  <c r="N8350"/>
  <c r="N8351"/>
  <c r="N8352"/>
  <c r="N8353"/>
  <c r="N8354"/>
  <c r="N8355"/>
  <c r="N8356"/>
  <c r="N8357"/>
  <c r="N8358"/>
  <c r="N8359"/>
  <c r="N8360"/>
  <c r="N8361"/>
  <c r="N8362"/>
  <c r="N8363"/>
  <c r="N8364"/>
  <c r="N8365"/>
  <c r="N8366"/>
  <c r="N8367"/>
  <c r="N8368"/>
  <c r="N8369"/>
  <c r="N8370"/>
  <c r="N8371"/>
  <c r="N8372"/>
  <c r="N8373"/>
  <c r="N8374"/>
  <c r="N8375"/>
  <c r="N8376"/>
  <c r="N8377"/>
  <c r="N8378"/>
  <c r="N8379"/>
  <c r="N8380"/>
  <c r="N8381"/>
  <c r="N8382"/>
  <c r="N8383"/>
  <c r="N8384"/>
  <c r="N8385"/>
  <c r="N8386"/>
  <c r="N8387"/>
  <c r="N8388"/>
  <c r="N8389"/>
  <c r="N8390"/>
  <c r="N8391"/>
  <c r="N8392"/>
  <c r="N8393"/>
  <c r="N8394"/>
  <c r="N8395"/>
  <c r="N8396"/>
  <c r="N8397"/>
  <c r="N8398"/>
  <c r="N8399"/>
  <c r="N8400"/>
  <c r="N8401"/>
  <c r="N8402"/>
  <c r="N8403"/>
  <c r="N8404"/>
  <c r="N8405"/>
  <c r="N8406"/>
  <c r="N8407"/>
  <c r="N8408"/>
  <c r="N8409"/>
  <c r="N8410"/>
  <c r="N8411"/>
  <c r="N8412"/>
  <c r="N8413"/>
  <c r="N8414"/>
  <c r="N8415"/>
  <c r="N8416"/>
  <c r="N8417"/>
  <c r="N8418"/>
  <c r="N8419"/>
  <c r="N8420"/>
  <c r="N8421"/>
  <c r="N8422"/>
  <c r="N8423"/>
  <c r="N8424"/>
  <c r="N8425"/>
  <c r="N8426"/>
  <c r="N8427"/>
  <c r="N8428"/>
  <c r="N8429"/>
  <c r="N8430"/>
  <c r="N8431"/>
  <c r="N8432"/>
  <c r="N8433"/>
  <c r="N8434"/>
  <c r="N8435"/>
  <c r="N8436"/>
  <c r="N8437"/>
  <c r="N8438"/>
  <c r="N8439"/>
  <c r="N8440"/>
  <c r="N8441"/>
  <c r="N8442"/>
  <c r="N8443"/>
  <c r="N8444"/>
  <c r="N8445"/>
  <c r="N8446"/>
  <c r="N8447"/>
  <c r="N8448"/>
  <c r="N8449"/>
  <c r="N8450"/>
  <c r="N8451"/>
  <c r="N8452"/>
  <c r="N8453"/>
  <c r="N8454"/>
  <c r="N8455"/>
  <c r="N8456"/>
  <c r="N8457"/>
  <c r="N8458"/>
  <c r="N8459"/>
  <c r="N8460"/>
  <c r="N8461"/>
  <c r="N8462"/>
  <c r="N8463"/>
  <c r="N8464"/>
  <c r="N8465"/>
  <c r="N8466"/>
  <c r="N8467"/>
  <c r="N8468"/>
  <c r="N8469"/>
  <c r="N8470"/>
  <c r="N8471"/>
  <c r="N8472"/>
  <c r="N8473"/>
  <c r="N8474"/>
  <c r="N8475"/>
  <c r="N8476"/>
  <c r="N8477"/>
  <c r="N8478"/>
  <c r="N8479"/>
  <c r="N8480"/>
  <c r="N8481"/>
  <c r="N8482"/>
  <c r="N8483"/>
  <c r="N8484"/>
  <c r="N8485"/>
  <c r="N8486"/>
  <c r="N8487"/>
  <c r="N8488"/>
  <c r="N8489"/>
  <c r="N8490"/>
  <c r="N8491"/>
  <c r="N8492"/>
  <c r="N8493"/>
  <c r="N8494"/>
  <c r="N8495"/>
  <c r="N8496"/>
  <c r="N8497"/>
  <c r="N8498"/>
  <c r="N8499"/>
  <c r="N8500"/>
  <c r="N8501"/>
  <c r="N8502"/>
  <c r="N8503"/>
  <c r="N8504"/>
  <c r="N8505"/>
  <c r="N8506"/>
  <c r="N8507"/>
  <c r="N8508"/>
  <c r="N8509"/>
  <c r="N8510"/>
  <c r="N8511"/>
  <c r="N8512"/>
  <c r="N8513"/>
  <c r="N8514"/>
  <c r="N8515"/>
  <c r="N8516"/>
  <c r="N8517"/>
  <c r="N8518"/>
  <c r="N8519"/>
  <c r="N8520"/>
  <c r="N8521"/>
  <c r="N8522"/>
  <c r="N8523"/>
  <c r="N8524"/>
  <c r="N8525"/>
  <c r="N8526"/>
  <c r="N8527"/>
  <c r="N8528"/>
  <c r="N8529"/>
  <c r="N8530"/>
  <c r="N8531"/>
  <c r="N8532"/>
  <c r="N8533"/>
  <c r="N8534"/>
  <c r="N8535"/>
  <c r="N8536"/>
  <c r="N8537"/>
  <c r="N8538"/>
  <c r="N8539"/>
  <c r="N8540"/>
  <c r="N8541"/>
  <c r="N8542"/>
  <c r="N8543"/>
  <c r="N8544"/>
  <c r="N8545"/>
  <c r="N8546"/>
  <c r="N8547"/>
  <c r="N8548"/>
  <c r="N8549"/>
  <c r="N8550"/>
  <c r="N8551"/>
  <c r="N8552"/>
  <c r="N8553"/>
  <c r="N8554"/>
  <c r="N8555"/>
  <c r="N8556"/>
  <c r="N8557"/>
  <c r="N8558"/>
  <c r="N8559"/>
  <c r="N8560"/>
  <c r="N8561"/>
  <c r="N8562"/>
  <c r="N8563"/>
  <c r="N8564"/>
  <c r="N8565"/>
  <c r="N8566"/>
  <c r="N8567"/>
  <c r="N8568"/>
  <c r="N8569"/>
  <c r="N8570"/>
  <c r="N8571"/>
  <c r="N8572"/>
  <c r="N8573"/>
  <c r="N8574"/>
  <c r="N8575"/>
  <c r="N8576"/>
  <c r="N8577"/>
  <c r="N8578"/>
  <c r="N8579"/>
  <c r="N8580"/>
  <c r="N8581"/>
  <c r="N8582"/>
  <c r="N8583"/>
  <c r="N8584"/>
  <c r="N8585"/>
  <c r="N8586"/>
  <c r="N8587"/>
  <c r="N8588"/>
  <c r="N8589"/>
  <c r="N8590"/>
  <c r="N8591"/>
  <c r="N8592"/>
  <c r="N8593"/>
  <c r="N8594"/>
  <c r="N8595"/>
  <c r="N8596"/>
  <c r="N8597"/>
  <c r="N8598"/>
  <c r="N8599"/>
  <c r="N8600"/>
  <c r="N8601"/>
  <c r="N8602"/>
  <c r="N8603"/>
  <c r="N8604"/>
  <c r="N8605"/>
  <c r="N8606"/>
  <c r="N8607"/>
  <c r="N8608"/>
  <c r="N8609"/>
  <c r="N8610"/>
  <c r="N8611"/>
  <c r="N8612"/>
  <c r="N8613"/>
  <c r="N8614"/>
  <c r="N8615"/>
  <c r="N8616"/>
  <c r="N8617"/>
  <c r="N8618"/>
  <c r="N8619"/>
  <c r="N8620"/>
  <c r="N8621"/>
  <c r="N8622"/>
  <c r="N8623"/>
  <c r="N8624"/>
  <c r="N8625"/>
  <c r="N8626"/>
  <c r="N8627"/>
  <c r="N8628"/>
  <c r="N8629"/>
  <c r="N8630"/>
  <c r="N8631"/>
  <c r="N8632"/>
  <c r="N8633"/>
  <c r="N8634"/>
  <c r="N8635"/>
  <c r="N8636"/>
  <c r="N8637"/>
  <c r="N8638"/>
  <c r="N8639"/>
  <c r="N8640"/>
  <c r="N8641"/>
  <c r="N8642"/>
  <c r="N8643"/>
  <c r="N8644"/>
  <c r="N8645"/>
  <c r="N8646"/>
  <c r="N8647"/>
  <c r="N8648"/>
  <c r="N8649"/>
  <c r="N8650"/>
  <c r="N8651"/>
  <c r="N8652"/>
  <c r="N8653"/>
  <c r="N8654"/>
  <c r="N8655"/>
  <c r="N8656"/>
  <c r="N8657"/>
  <c r="N8658"/>
  <c r="N8659"/>
  <c r="N8660"/>
  <c r="N8661"/>
  <c r="N8662"/>
  <c r="N8663"/>
  <c r="N8664"/>
  <c r="N8665"/>
  <c r="N8666"/>
  <c r="N8667"/>
  <c r="N8668"/>
  <c r="N8669"/>
  <c r="N8670"/>
  <c r="N8671"/>
  <c r="N8672"/>
  <c r="N8673"/>
  <c r="N8674"/>
  <c r="N8675"/>
  <c r="N8676"/>
  <c r="N8677"/>
  <c r="N8678"/>
  <c r="N8679"/>
  <c r="N8680"/>
  <c r="N8681"/>
  <c r="N8682"/>
  <c r="N8683"/>
  <c r="N8684"/>
  <c r="N8685"/>
  <c r="N8686"/>
  <c r="N8687"/>
  <c r="N8688"/>
  <c r="N8689"/>
  <c r="N8690"/>
  <c r="N8691"/>
  <c r="N8692"/>
  <c r="N8693"/>
  <c r="N8694"/>
  <c r="N8695"/>
  <c r="N8696"/>
  <c r="N8697"/>
  <c r="N8698"/>
  <c r="N8699"/>
  <c r="N8700"/>
  <c r="N8701"/>
  <c r="N8702"/>
  <c r="N8703"/>
  <c r="N8704"/>
  <c r="N8705"/>
  <c r="N8706"/>
  <c r="N8707"/>
  <c r="N8708"/>
  <c r="N8709"/>
  <c r="N8710"/>
  <c r="N8711"/>
  <c r="N8712"/>
  <c r="N8713"/>
  <c r="N8714"/>
  <c r="N8715"/>
  <c r="N8716"/>
  <c r="N8717"/>
  <c r="N8718"/>
  <c r="N8719"/>
  <c r="N8720"/>
  <c r="N8721"/>
  <c r="N8722"/>
  <c r="N8723"/>
  <c r="N8724"/>
  <c r="N8725"/>
  <c r="N8726"/>
  <c r="N8727"/>
  <c r="N8728"/>
  <c r="N8729"/>
  <c r="N8730"/>
  <c r="N8731"/>
  <c r="N8732"/>
  <c r="N8733"/>
  <c r="N8734"/>
  <c r="N8735"/>
  <c r="N8736"/>
  <c r="N8737"/>
  <c r="N8738"/>
  <c r="N8739"/>
  <c r="N8740"/>
  <c r="N8741"/>
  <c r="N8742"/>
  <c r="N8743"/>
  <c r="N8744"/>
  <c r="N8745"/>
  <c r="N8746"/>
  <c r="N8747"/>
  <c r="N8748"/>
  <c r="N8749"/>
  <c r="N8750"/>
  <c r="N8751"/>
  <c r="N8752"/>
  <c r="N8753"/>
  <c r="N8754"/>
  <c r="N8755"/>
  <c r="N8756"/>
  <c r="N8757"/>
  <c r="N8758"/>
  <c r="N8759"/>
  <c r="N8760"/>
  <c r="N8761"/>
  <c r="N8762"/>
  <c r="N8763"/>
  <c r="N8764"/>
  <c r="N8765"/>
  <c r="N8766"/>
  <c r="N8767"/>
  <c r="N8768"/>
  <c r="N8769"/>
  <c r="N8770"/>
  <c r="N8771"/>
  <c r="N8772"/>
  <c r="N8773"/>
  <c r="N8774"/>
  <c r="N8775"/>
  <c r="N8776"/>
  <c r="N8777"/>
  <c r="N8778"/>
  <c r="N8779"/>
  <c r="N8780"/>
  <c r="N8781"/>
  <c r="N8782"/>
  <c r="N8783"/>
  <c r="N8784"/>
  <c r="N8785"/>
  <c r="N8786"/>
  <c r="N8787"/>
  <c r="N8788"/>
  <c r="N8789"/>
  <c r="N8790"/>
  <c r="N8791"/>
  <c r="N8792"/>
  <c r="N8793"/>
  <c r="N8794"/>
  <c r="N8795"/>
  <c r="N8796"/>
  <c r="N8797"/>
  <c r="N8798"/>
  <c r="N8799"/>
  <c r="N8800"/>
  <c r="N8801"/>
  <c r="N8802"/>
  <c r="N8803"/>
  <c r="N8804"/>
  <c r="N8805"/>
  <c r="N8806"/>
  <c r="N8807"/>
  <c r="N8808"/>
  <c r="N8809"/>
  <c r="N8810"/>
  <c r="N8811"/>
  <c r="N8812"/>
  <c r="N8813"/>
  <c r="N8814"/>
  <c r="N8815"/>
  <c r="N8816"/>
  <c r="N8817"/>
  <c r="N8818"/>
  <c r="N8819"/>
  <c r="N8820"/>
  <c r="N8821"/>
  <c r="N8822"/>
  <c r="N8823"/>
  <c r="N8824"/>
  <c r="N8825"/>
  <c r="N8826"/>
  <c r="N8827"/>
  <c r="N8828"/>
  <c r="N8829"/>
  <c r="N8830"/>
  <c r="N8831"/>
  <c r="N8832"/>
  <c r="N8833"/>
  <c r="N8834"/>
  <c r="N8835"/>
  <c r="N8836"/>
  <c r="N8837"/>
  <c r="N8838"/>
  <c r="N8839"/>
  <c r="N8840"/>
  <c r="N8841"/>
  <c r="N8842"/>
  <c r="N8843"/>
  <c r="N8844"/>
  <c r="N8845"/>
  <c r="N8846"/>
  <c r="N8847"/>
  <c r="N8848"/>
  <c r="N8849"/>
  <c r="N8850"/>
  <c r="N8851"/>
  <c r="N8852"/>
  <c r="N8853"/>
  <c r="N8854"/>
  <c r="N8855"/>
  <c r="N8856"/>
  <c r="N8857"/>
  <c r="N8858"/>
  <c r="N8859"/>
  <c r="N8860"/>
  <c r="N8861"/>
  <c r="N8862"/>
  <c r="N8863"/>
  <c r="N8864"/>
  <c r="N8865"/>
  <c r="N8866"/>
  <c r="N8867"/>
  <c r="N8868"/>
  <c r="N8869"/>
  <c r="N8870"/>
  <c r="N8871"/>
  <c r="N8872"/>
  <c r="N8873"/>
  <c r="N8874"/>
  <c r="N8875"/>
  <c r="N8876"/>
  <c r="N8877"/>
  <c r="N8878"/>
  <c r="N8879"/>
  <c r="N8880"/>
  <c r="N8881"/>
  <c r="N8882"/>
  <c r="N8883"/>
  <c r="N8884"/>
  <c r="N8885"/>
  <c r="N8886"/>
  <c r="N8887"/>
  <c r="N8888"/>
  <c r="N8889"/>
  <c r="N8890"/>
  <c r="N8891"/>
  <c r="N8892"/>
  <c r="N8893"/>
  <c r="N8894"/>
  <c r="N8895"/>
  <c r="N8896"/>
  <c r="N8897"/>
  <c r="N8898"/>
  <c r="N8899"/>
  <c r="N8900"/>
  <c r="N8901"/>
  <c r="N8902"/>
  <c r="N8903"/>
  <c r="N8904"/>
  <c r="N8905"/>
  <c r="N8906"/>
  <c r="N8907"/>
  <c r="N8908"/>
  <c r="N8909"/>
  <c r="N8910"/>
  <c r="N8911"/>
  <c r="N8912"/>
  <c r="N8913"/>
  <c r="N8914"/>
  <c r="N8915"/>
  <c r="N8916"/>
  <c r="N8917"/>
  <c r="N8918"/>
  <c r="N8919"/>
  <c r="N8920"/>
  <c r="N8921"/>
  <c r="N8922"/>
  <c r="N8923"/>
  <c r="N8924"/>
  <c r="N8925"/>
  <c r="N8926"/>
  <c r="N8927"/>
  <c r="N8928"/>
  <c r="N8929"/>
  <c r="N8930"/>
  <c r="N8931"/>
  <c r="N8932"/>
  <c r="N8933"/>
  <c r="N8934"/>
  <c r="N8935"/>
  <c r="N8936"/>
  <c r="N8937"/>
  <c r="N8938"/>
  <c r="N8939"/>
  <c r="N8940"/>
  <c r="N8941"/>
  <c r="N8942"/>
  <c r="N8943"/>
  <c r="N8944"/>
  <c r="N8945"/>
  <c r="N8946"/>
  <c r="N8947"/>
  <c r="N8948"/>
  <c r="N8949"/>
  <c r="N8950"/>
  <c r="N8951"/>
  <c r="N8952"/>
  <c r="N8953"/>
  <c r="N8954"/>
  <c r="N8955"/>
  <c r="N8956"/>
  <c r="N8957"/>
  <c r="N8958"/>
  <c r="N8959"/>
  <c r="N8960"/>
  <c r="N8961"/>
  <c r="N8962"/>
  <c r="N8963"/>
  <c r="N8964"/>
  <c r="N8965"/>
  <c r="N8966"/>
  <c r="N8967"/>
  <c r="N8968"/>
  <c r="N8969"/>
  <c r="N8970"/>
  <c r="N8971"/>
  <c r="N8972"/>
  <c r="N8973"/>
  <c r="N8974"/>
  <c r="N8975"/>
  <c r="N8976"/>
  <c r="N8977"/>
  <c r="N8978"/>
  <c r="N8979"/>
  <c r="N8980"/>
  <c r="N8981"/>
  <c r="N8982"/>
  <c r="N8983"/>
  <c r="N8984"/>
  <c r="N8985"/>
  <c r="N8986"/>
  <c r="N8987"/>
  <c r="N8988"/>
  <c r="N8989"/>
  <c r="N8990"/>
  <c r="N8991"/>
  <c r="N8992"/>
  <c r="N8993"/>
  <c r="N8994"/>
  <c r="N8995"/>
  <c r="N8996"/>
  <c r="N8997"/>
  <c r="N8998"/>
  <c r="N8999"/>
  <c r="N9000"/>
  <c r="N9001"/>
  <c r="N9002"/>
  <c r="N9003"/>
  <c r="N9004"/>
  <c r="N9005"/>
  <c r="N9006"/>
  <c r="N9007"/>
  <c r="N9008"/>
  <c r="N9009"/>
  <c r="N9010"/>
  <c r="N9011"/>
  <c r="N9012"/>
  <c r="N9013"/>
  <c r="N9014"/>
  <c r="N9015"/>
  <c r="N9016"/>
  <c r="N9017"/>
  <c r="N9018"/>
  <c r="N9019"/>
  <c r="N9020"/>
  <c r="N9021"/>
  <c r="N9022"/>
  <c r="N9023"/>
  <c r="N9024"/>
  <c r="N9025"/>
  <c r="N9026"/>
  <c r="N9027"/>
  <c r="N9028"/>
  <c r="N9029"/>
  <c r="N9030"/>
  <c r="N9031"/>
  <c r="N9032"/>
  <c r="N9033"/>
  <c r="N9034"/>
  <c r="N9035"/>
  <c r="N9036"/>
  <c r="N9037"/>
  <c r="N9038"/>
  <c r="N9039"/>
  <c r="N9040"/>
  <c r="N9041"/>
  <c r="N9042"/>
  <c r="N9043"/>
  <c r="N9044"/>
  <c r="N9045"/>
  <c r="N9046"/>
  <c r="N9047"/>
  <c r="N9048"/>
  <c r="N9049"/>
  <c r="N9050"/>
  <c r="N9051"/>
  <c r="N9052"/>
  <c r="N9053"/>
  <c r="N9054"/>
  <c r="N9055"/>
  <c r="N9056"/>
  <c r="N9057"/>
  <c r="N9058"/>
  <c r="N9059"/>
  <c r="N9060"/>
  <c r="N9061"/>
  <c r="N9062"/>
  <c r="N9063"/>
  <c r="N9064"/>
  <c r="N9065"/>
  <c r="N9066"/>
  <c r="N9067"/>
  <c r="N9068"/>
  <c r="N9069"/>
  <c r="N9070"/>
  <c r="N9071"/>
  <c r="N9072"/>
  <c r="N9073"/>
  <c r="N9074"/>
  <c r="N9075"/>
  <c r="N9076"/>
  <c r="N9077"/>
  <c r="N9078"/>
  <c r="N9079"/>
  <c r="N9080"/>
  <c r="N9081"/>
  <c r="N9082"/>
  <c r="N9083"/>
  <c r="N9084"/>
  <c r="N9085"/>
  <c r="N9086"/>
  <c r="N9087"/>
  <c r="N9088"/>
  <c r="N9089"/>
  <c r="N9090"/>
  <c r="N9091"/>
  <c r="N9092"/>
  <c r="N9093"/>
  <c r="N9094"/>
  <c r="N9095"/>
  <c r="N9096"/>
  <c r="N9097"/>
  <c r="N9098"/>
  <c r="N9099"/>
  <c r="N9100"/>
  <c r="N9101"/>
  <c r="N9102"/>
  <c r="N9103"/>
  <c r="N9104"/>
  <c r="N9105"/>
  <c r="N9106"/>
  <c r="N9107"/>
  <c r="N9108"/>
  <c r="N9109"/>
  <c r="N9110"/>
  <c r="N9111"/>
  <c r="N9112"/>
  <c r="N9113"/>
  <c r="N9114"/>
  <c r="N9115"/>
  <c r="N9116"/>
  <c r="N9117"/>
  <c r="N9118"/>
  <c r="N9119"/>
  <c r="N9120"/>
  <c r="N9121"/>
  <c r="N9122"/>
  <c r="N9123"/>
  <c r="N9124"/>
  <c r="N9125"/>
  <c r="N9126"/>
  <c r="N9127"/>
  <c r="N9128"/>
  <c r="N9129"/>
  <c r="N9130"/>
  <c r="N9131"/>
  <c r="N9132"/>
  <c r="N9133"/>
  <c r="N9134"/>
  <c r="N9135"/>
  <c r="N9136"/>
  <c r="N9137"/>
  <c r="N9138"/>
  <c r="N9139"/>
  <c r="N9140"/>
  <c r="N9141"/>
  <c r="N9142"/>
  <c r="N9143"/>
  <c r="N9144"/>
  <c r="N9145"/>
  <c r="N9146"/>
  <c r="N9147"/>
  <c r="N9148"/>
  <c r="N9149"/>
  <c r="N9150"/>
  <c r="N9151"/>
  <c r="N9152"/>
  <c r="N9153"/>
  <c r="N9154"/>
  <c r="N9155"/>
  <c r="N9156"/>
  <c r="N9157"/>
  <c r="N9158"/>
  <c r="N9159"/>
  <c r="N9160"/>
  <c r="N9161"/>
  <c r="N9162"/>
  <c r="N9163"/>
  <c r="N9164"/>
  <c r="N9165"/>
  <c r="N9166"/>
  <c r="N9167"/>
  <c r="N9168"/>
  <c r="N9169"/>
  <c r="N9170"/>
  <c r="N9171"/>
  <c r="N9172"/>
  <c r="N9173"/>
  <c r="N9174"/>
  <c r="N9175"/>
  <c r="N9176"/>
  <c r="N9177"/>
  <c r="N9178"/>
  <c r="N9179"/>
  <c r="N9180"/>
  <c r="N9181"/>
  <c r="N9182"/>
  <c r="N9183"/>
  <c r="N9184"/>
  <c r="N9185"/>
  <c r="N9186"/>
  <c r="N9187"/>
  <c r="N9188"/>
  <c r="N9189"/>
  <c r="N9190"/>
  <c r="N9191"/>
  <c r="N9192"/>
  <c r="N9193"/>
  <c r="N9194"/>
  <c r="N9195"/>
  <c r="N9196"/>
  <c r="N9197"/>
  <c r="N9198"/>
  <c r="N9199"/>
  <c r="N9200"/>
  <c r="N9201"/>
  <c r="N9202"/>
  <c r="N9203"/>
  <c r="N9204"/>
  <c r="N9205"/>
  <c r="N9206"/>
  <c r="N9207"/>
  <c r="N9208"/>
  <c r="N9209"/>
  <c r="N9210"/>
  <c r="N9211"/>
  <c r="N9212"/>
  <c r="N9213"/>
  <c r="N9214"/>
  <c r="N9215"/>
  <c r="N9216"/>
  <c r="N9217"/>
  <c r="N9218"/>
  <c r="N9219"/>
  <c r="N9220"/>
  <c r="N9221"/>
  <c r="N9222"/>
  <c r="N9223"/>
  <c r="N9224"/>
  <c r="N9225"/>
  <c r="N9226"/>
  <c r="N9227"/>
  <c r="N9228"/>
  <c r="N9229"/>
  <c r="N9230"/>
  <c r="N9231"/>
  <c r="N9232"/>
  <c r="N9233"/>
  <c r="N9234"/>
  <c r="N9235"/>
  <c r="N9236"/>
  <c r="N9237"/>
  <c r="N9238"/>
  <c r="N9239"/>
  <c r="N9240"/>
  <c r="N9241"/>
  <c r="N9242"/>
  <c r="N9243"/>
  <c r="N9244"/>
  <c r="N9245"/>
  <c r="N9246"/>
  <c r="N9247"/>
  <c r="N9248"/>
  <c r="N9249"/>
  <c r="N9250"/>
  <c r="N9251"/>
  <c r="N9252"/>
  <c r="N9253"/>
  <c r="N9254"/>
  <c r="N9255"/>
  <c r="N9256"/>
  <c r="N9257"/>
  <c r="N9258"/>
  <c r="N9259"/>
  <c r="N9260"/>
  <c r="N9261"/>
  <c r="N9262"/>
  <c r="N9263"/>
  <c r="N9264"/>
  <c r="N9265"/>
  <c r="N9266"/>
  <c r="N9267"/>
  <c r="N9268"/>
  <c r="N9269"/>
  <c r="N9270"/>
  <c r="N9271"/>
  <c r="N9272"/>
  <c r="N9273"/>
  <c r="N9274"/>
  <c r="N9275"/>
  <c r="N9276"/>
  <c r="N9277"/>
  <c r="N9278"/>
  <c r="N9279"/>
  <c r="N9280"/>
  <c r="N9281"/>
  <c r="N9282"/>
  <c r="N9283"/>
  <c r="N9284"/>
  <c r="N9285"/>
  <c r="N9286"/>
  <c r="N9287"/>
  <c r="N9288"/>
  <c r="N9289"/>
  <c r="N9290"/>
  <c r="N9291"/>
  <c r="N9292"/>
  <c r="N9293"/>
  <c r="N9294"/>
  <c r="N9295"/>
  <c r="N9296"/>
  <c r="N9297"/>
  <c r="N9298"/>
  <c r="N9299"/>
  <c r="N9300"/>
  <c r="N9301"/>
  <c r="N9302"/>
  <c r="N9303"/>
  <c r="N9304"/>
  <c r="N9305"/>
  <c r="N9306"/>
  <c r="N9307"/>
  <c r="N9308"/>
  <c r="N9309"/>
  <c r="N9310"/>
  <c r="N9311"/>
  <c r="N9312"/>
  <c r="N9313"/>
  <c r="N9314"/>
  <c r="N9315"/>
  <c r="N9316"/>
  <c r="N9317"/>
  <c r="N9318"/>
  <c r="N9319"/>
  <c r="N9320"/>
  <c r="N9321"/>
  <c r="N9322"/>
  <c r="N9323"/>
  <c r="N9324"/>
  <c r="N9325"/>
  <c r="N9326"/>
  <c r="N9327"/>
  <c r="N9328"/>
  <c r="N9329"/>
  <c r="N9330"/>
  <c r="N9331"/>
  <c r="N9332"/>
  <c r="N9333"/>
  <c r="N9334"/>
  <c r="N9335"/>
  <c r="N9336"/>
  <c r="N9337"/>
  <c r="N9338"/>
  <c r="N9339"/>
  <c r="N9340"/>
  <c r="N9341"/>
  <c r="N9342"/>
  <c r="N9343"/>
  <c r="N9344"/>
  <c r="N9345"/>
  <c r="N9346"/>
  <c r="N9347"/>
  <c r="N9348"/>
  <c r="N9349"/>
  <c r="N9350"/>
  <c r="N9351"/>
  <c r="N9352"/>
  <c r="N9353"/>
  <c r="N9354"/>
  <c r="N9355"/>
  <c r="N9356"/>
  <c r="N9357"/>
  <c r="N9358"/>
  <c r="N9359"/>
  <c r="N9360"/>
  <c r="N9361"/>
  <c r="N9362"/>
  <c r="N9363"/>
  <c r="N9364"/>
  <c r="N9365"/>
  <c r="N9366"/>
  <c r="N9367"/>
  <c r="N9368"/>
  <c r="N9369"/>
  <c r="N9370"/>
  <c r="N9371"/>
  <c r="N9372"/>
  <c r="N9373"/>
  <c r="N9374"/>
  <c r="N9375"/>
  <c r="N9376"/>
  <c r="N9377"/>
  <c r="N9378"/>
  <c r="N9379"/>
  <c r="N9380"/>
  <c r="N9381"/>
  <c r="N9382"/>
  <c r="N9383"/>
  <c r="N9384"/>
  <c r="N9385"/>
  <c r="N9386"/>
  <c r="N9387"/>
  <c r="N9388"/>
  <c r="N9389"/>
  <c r="N9390"/>
  <c r="N9391"/>
  <c r="N9392"/>
  <c r="N9393"/>
  <c r="N9394"/>
  <c r="N9395"/>
  <c r="N9396"/>
  <c r="N9397"/>
  <c r="N9398"/>
  <c r="N9399"/>
  <c r="N9400"/>
  <c r="N9401"/>
  <c r="N9402"/>
  <c r="N9403"/>
  <c r="N9404"/>
  <c r="N9405"/>
  <c r="N9406"/>
  <c r="N9407"/>
  <c r="N9408"/>
  <c r="N9409"/>
  <c r="N9410"/>
  <c r="N9411"/>
  <c r="N9412"/>
  <c r="N9413"/>
  <c r="N9414"/>
  <c r="N9415"/>
  <c r="N9416"/>
  <c r="N9417"/>
  <c r="N9418"/>
  <c r="N9419"/>
  <c r="N9420"/>
  <c r="N9421"/>
  <c r="N9422"/>
  <c r="N9423"/>
  <c r="N9424"/>
  <c r="N9425"/>
  <c r="N9426"/>
  <c r="N9427"/>
  <c r="N9428"/>
  <c r="N9429"/>
  <c r="N9430"/>
  <c r="N9431"/>
  <c r="N9432"/>
  <c r="N9433"/>
  <c r="N9434"/>
  <c r="N9435"/>
  <c r="N9436"/>
  <c r="N9437"/>
  <c r="N9438"/>
  <c r="N9439"/>
  <c r="N9440"/>
  <c r="N9441"/>
  <c r="N9442"/>
  <c r="N9443"/>
  <c r="N9444"/>
  <c r="N9445"/>
  <c r="N9446"/>
  <c r="N9447"/>
  <c r="N9448"/>
  <c r="N9449"/>
  <c r="N9450"/>
  <c r="N9451"/>
  <c r="N9452"/>
  <c r="N9453"/>
  <c r="N9454"/>
  <c r="N9455"/>
  <c r="N9456"/>
  <c r="N9457"/>
  <c r="N9458"/>
  <c r="N9459"/>
  <c r="N9460"/>
  <c r="N9461"/>
  <c r="N9462"/>
  <c r="N9463"/>
  <c r="N9464"/>
  <c r="N9465"/>
  <c r="N9466"/>
  <c r="N9467"/>
  <c r="N9468"/>
  <c r="N9469"/>
  <c r="N9470"/>
  <c r="N9471"/>
  <c r="N9472"/>
  <c r="N9473"/>
  <c r="N9474"/>
  <c r="N9475"/>
  <c r="N9476"/>
  <c r="N9477"/>
  <c r="N9478"/>
  <c r="N9479"/>
  <c r="N9480"/>
  <c r="N9481"/>
  <c r="N9482"/>
  <c r="N9483"/>
  <c r="N9484"/>
  <c r="N9485"/>
  <c r="N9486"/>
  <c r="N9487"/>
  <c r="N9488"/>
  <c r="N9489"/>
  <c r="N9490"/>
  <c r="N9491"/>
  <c r="N9492"/>
  <c r="N9493"/>
  <c r="N9494"/>
  <c r="N9495"/>
  <c r="N9496"/>
  <c r="N9497"/>
  <c r="N9498"/>
  <c r="N9499"/>
  <c r="N9500"/>
  <c r="N9501"/>
  <c r="N9502"/>
  <c r="N9503"/>
  <c r="N9504"/>
  <c r="N9505"/>
  <c r="N9506"/>
  <c r="N9507"/>
  <c r="N9508"/>
  <c r="N9509"/>
  <c r="N9510"/>
  <c r="N9511"/>
  <c r="N9512"/>
  <c r="N9513"/>
  <c r="N9514"/>
  <c r="N9515"/>
  <c r="N9516"/>
  <c r="N9517"/>
  <c r="N9518"/>
  <c r="N9519"/>
  <c r="N9520"/>
  <c r="N9521"/>
  <c r="N9522"/>
  <c r="N9523"/>
  <c r="N9524"/>
  <c r="N9525"/>
  <c r="N9526"/>
  <c r="N9527"/>
  <c r="N9528"/>
  <c r="N9529"/>
  <c r="N9530"/>
  <c r="N9531"/>
  <c r="N9532"/>
  <c r="N9533"/>
  <c r="N9534"/>
  <c r="N9535"/>
  <c r="N9536"/>
  <c r="N9537"/>
  <c r="N9538"/>
  <c r="N9539"/>
  <c r="N9540"/>
  <c r="N9541"/>
  <c r="N9542"/>
  <c r="N9543"/>
  <c r="N9544"/>
  <c r="N9545"/>
  <c r="N9546"/>
  <c r="N9547"/>
  <c r="N9548"/>
  <c r="N9549"/>
  <c r="N9550"/>
  <c r="N9551"/>
  <c r="N9552"/>
  <c r="N9553"/>
  <c r="N9554"/>
  <c r="N9555"/>
  <c r="N9556"/>
  <c r="N9557"/>
  <c r="N9558"/>
  <c r="N9559"/>
  <c r="N9560"/>
  <c r="N9561"/>
  <c r="N9562"/>
  <c r="N9563"/>
  <c r="N9564"/>
  <c r="N9565"/>
  <c r="N9566"/>
  <c r="N9567"/>
  <c r="N9568"/>
  <c r="N9569"/>
  <c r="N9570"/>
  <c r="N9571"/>
  <c r="N9572"/>
  <c r="N9573"/>
  <c r="N9574"/>
  <c r="N9575"/>
  <c r="N9576"/>
  <c r="N9577"/>
  <c r="N9578"/>
  <c r="N9579"/>
  <c r="N9580"/>
  <c r="N9581"/>
  <c r="N9582"/>
  <c r="N9583"/>
  <c r="N9584"/>
  <c r="N9585"/>
  <c r="N9586"/>
  <c r="N9587"/>
  <c r="N9588"/>
  <c r="N9589"/>
  <c r="N9590"/>
  <c r="N9591"/>
  <c r="N9592"/>
  <c r="N9593"/>
  <c r="N9594"/>
  <c r="N9595"/>
  <c r="N9596"/>
  <c r="N9597"/>
  <c r="N9598"/>
  <c r="N9599"/>
  <c r="N9600"/>
  <c r="N9601"/>
  <c r="N9602"/>
  <c r="N9603"/>
  <c r="N9604"/>
  <c r="N9605"/>
  <c r="N9606"/>
  <c r="N9607"/>
  <c r="N9608"/>
  <c r="N9609"/>
  <c r="N9610"/>
  <c r="N9611"/>
  <c r="N9612"/>
  <c r="N9613"/>
  <c r="N9614"/>
  <c r="N9615"/>
  <c r="N9616"/>
  <c r="N9617"/>
  <c r="N9618"/>
  <c r="N9619"/>
  <c r="N9620"/>
  <c r="N9621"/>
  <c r="N9622"/>
  <c r="N9623"/>
  <c r="N9624"/>
  <c r="N9625"/>
  <c r="N9626"/>
  <c r="N9627"/>
  <c r="N9628"/>
  <c r="N9629"/>
  <c r="N9630"/>
  <c r="N9631"/>
  <c r="N9632"/>
  <c r="N9633"/>
  <c r="N9634"/>
  <c r="N9635"/>
  <c r="N9636"/>
  <c r="N9637"/>
  <c r="N9638"/>
  <c r="N9639"/>
  <c r="N9640"/>
  <c r="N9641"/>
  <c r="N9642"/>
  <c r="N9643"/>
  <c r="N9644"/>
  <c r="N9645"/>
  <c r="N9646"/>
  <c r="N9647"/>
  <c r="N9648"/>
  <c r="N9649"/>
  <c r="N2"/>
</calcChain>
</file>

<file path=xl/sharedStrings.xml><?xml version="1.0" encoding="utf-8"?>
<sst xmlns="http://schemas.openxmlformats.org/spreadsheetml/2006/main" count="67634" uniqueCount="171">
  <si>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</si>
  <si>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</si>
  <si>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</si>
  <si>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</si>
  <si>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</si>
  <si>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</si>
  <si>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</si>
  <si>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</si>
  <si>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</si>
  <si>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</si>
  <si>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</si>
  <si>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</si>
  <si>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</si>
  <si>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</si>
  <si>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</si>
  <si>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</si>
  <si>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</si>
  <si>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</si>
  <si>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</si>
  <si>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</si>
  <si>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</si>
  <si>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</si>
  <si>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</si>
  <si>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</si>
  <si>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</si>
  <si>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</si>
  <si>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</si>
  <si>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</si>
  <si>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</si>
  <si>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</si>
  <si>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</si>
  <si>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</si>
  <si>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</si>
  <si>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</si>
  <si>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</si>
  <si>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</si>
  <si>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</si>
  <si>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</si>
  <si>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</si>
  <si>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</si>
  <si>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</si>
  <si>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</si>
  <si>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</si>
  <si>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</si>
  <si>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</si>
  <si>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</si>
  <si>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</si>
  <si>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</si>
  <si>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</si>
  <si>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</si>
  <si>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</si>
  <si>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</si>
  <si>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</si>
  <si>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</si>
  <si>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</si>
  <si>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</si>
  <si>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</si>
  <si>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</si>
  <si>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</si>
  <si>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</si>
  <si>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</si>
  <si>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</si>
  <si>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</si>
  <si>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</si>
  <si>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</si>
  <si>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</si>
  <si>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</si>
  <si>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</si>
  <si>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</si>
  <si>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</si>
  <si>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</si>
  <si>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</si>
  <si>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</si>
  <si>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</si>
  <si>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</si>
  <si>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</si>
  <si>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</si>
  <si>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</si>
  <si>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</si>
  <si>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</si>
  <si>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</si>
  <si>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</si>
  <si>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</si>
  <si>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</si>
  <si>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</si>
  <si>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</si>
  <si>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</si>
  <si>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</si>
  <si>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</si>
  <si>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</si>
  <si>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</si>
  <si>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</si>
  <si>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</si>
  <si>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</si>
  <si>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</si>
  <si>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</si>
  <si>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</si>
  <si>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</si>
  <si>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</si>
  <si>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</si>
  <si>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</si>
  <si>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</si>
  <si>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</si>
  <si>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</si>
  <si>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</si>
  <si>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</si>
  <si>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</si>
  <si>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</si>
  <si>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</si>
  <si>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</si>
  <si>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</si>
  <si>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</si>
  <si>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</si>
  <si>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</si>
  <si>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</si>
  <si>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</si>
  <si>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</si>
  <si>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</si>
  <si>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</si>
  <si>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</si>
  <si>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</si>
  <si>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</si>
  <si>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</si>
  <si>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</si>
  <si>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</si>
  <si>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</si>
  <si>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</si>
  <si>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</si>
  <si>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</si>
  <si>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</si>
  <si>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</si>
  <si>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</si>
  <si>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</si>
  <si>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</si>
  <si>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Price Category</t>
  </si>
  <si>
    <t>Popularity Category</t>
  </si>
  <si>
    <t>Row Labels</t>
  </si>
  <si>
    <t>Grand Total</t>
  </si>
  <si>
    <t>Values</t>
  </si>
  <si>
    <t>Sum of Total Sales</t>
  </si>
  <si>
    <t>Average of Operating Margin</t>
  </si>
  <si>
    <t>% of Units Sold</t>
  </si>
  <si>
    <t>% of Total Sales</t>
  </si>
  <si>
    <t>Products</t>
  </si>
  <si>
    <t>Column Labels</t>
  </si>
  <si>
    <t>Count of Units Sold</t>
  </si>
  <si>
    <t>Low Selling</t>
  </si>
  <si>
    <t>Moderately Selling</t>
  </si>
  <si>
    <t>Top Selling</t>
  </si>
  <si>
    <t>Quarter</t>
  </si>
  <si>
    <t>Year</t>
  </si>
  <si>
    <t>Count of Total Sales</t>
  </si>
  <si>
    <t>Qtr1</t>
  </si>
  <si>
    <t>Quarter_No</t>
  </si>
  <si>
    <t>Qtr2</t>
  </si>
  <si>
    <t>Qtr3</t>
  </si>
  <si>
    <t>Qtr4</t>
  </si>
  <si>
    <t>Adidas Sales Dashboard</t>
  </si>
  <si>
    <t>Price Per Unit</t>
  </si>
  <si>
    <t>&lt;=50</t>
  </si>
  <si>
    <t>Affordable Range</t>
  </si>
  <si>
    <t>&gt;50 and &lt;=100</t>
  </si>
  <si>
    <t>Medium Range</t>
  </si>
  <si>
    <t>&gt;100</t>
  </si>
  <si>
    <t>High Range</t>
  </si>
  <si>
    <t>Popularity</t>
  </si>
  <si>
    <t>&lt;50</t>
  </si>
  <si>
    <t>&gt;=50 and &lt;=1000</t>
  </si>
  <si>
    <t>&gt;1000</t>
  </si>
  <si>
    <t>Low selling</t>
  </si>
  <si>
    <t>Top selling</t>
  </si>
</sst>
</file>

<file path=xl/styles.xml><?xml version="1.0" encoding="utf-8"?>
<styleSheet xmlns="http://schemas.openxmlformats.org/spreadsheetml/2006/main">
  <numFmts count="4">
    <numFmt numFmtId="164" formatCode="&quot;$&quot;#,##0.00_);[Red]\(&quot;$&quot;#,##0.00\)"/>
    <numFmt numFmtId="165" formatCode="&quot;$&quot;#,##0_);[Red]\(&quot;$&quot;#,##0\)"/>
    <numFmt numFmtId="166" formatCode="0.0,&quot;K&quot;"/>
    <numFmt numFmtId="167" formatCode="0,&quot;K&quot;"/>
  </numFmts>
  <fonts count="4">
    <font>
      <sz val="11"/>
      <color theme="1"/>
      <name val="Calibri"/>
      <family val="2"/>
      <scheme val="minor"/>
    </font>
    <font>
      <sz val="11"/>
      <color theme="1"/>
      <name val="Calibri"/>
      <family val="2"/>
    </font>
    <font>
      <b/>
      <sz val="11"/>
      <color theme="0"/>
      <name val="Calibri"/>
      <family val="2"/>
    </font>
    <font>
      <sz val="28"/>
      <color theme="5" tint="0.3999755851924192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0070C0"/>
        <bgColor indexed="64"/>
      </patternFill>
    </fill>
    <fill>
      <patternFill patternType="solid">
        <fgColor theme="6" tint="0.59999389629810485"/>
        <bgColor indexed="64"/>
      </patternFill>
    </fill>
    <fill>
      <patternFill patternType="solid">
        <fgColor theme="9" tint="0.39997558519241921"/>
        <bgColor indexed="64"/>
      </patternFill>
    </fill>
  </fills>
  <borders count="5">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0" fillId="0" borderId="1" xfId="0" applyBorder="1"/>
    <xf numFmtId="0" fontId="0" fillId="0" borderId="2" xfId="0" applyBorder="1" applyAlignment="1">
      <alignment horizontal="left"/>
    </xf>
    <xf numFmtId="0" fontId="0" fillId="0" borderId="1" xfId="0" applyBorder="1" applyAlignment="1">
      <alignment horizontal="right"/>
    </xf>
    <xf numFmtId="9" fontId="0" fillId="0" borderId="1" xfId="0" applyNumberFormat="1" applyBorder="1"/>
    <xf numFmtId="9" fontId="0" fillId="0" borderId="2" xfId="0" applyNumberFormat="1" applyBorder="1"/>
    <xf numFmtId="9" fontId="0" fillId="0" borderId="3" xfId="0" applyNumberFormat="1" applyBorder="1"/>
    <xf numFmtId="166" fontId="0" fillId="0" borderId="0" xfId="0" applyNumberFormat="1"/>
    <xf numFmtId="167" fontId="0" fillId="0" borderId="0" xfId="0" applyNumberFormat="1"/>
    <xf numFmtId="0" fontId="0" fillId="4" borderId="0" xfId="0" applyFill="1"/>
    <xf numFmtId="0" fontId="0" fillId="0" borderId="0" xfId="0" applyBorder="1"/>
    <xf numFmtId="0" fontId="0" fillId="0" borderId="0" xfId="0" pivotButton="1" applyBorder="1"/>
    <xf numFmtId="0" fontId="0" fillId="0" borderId="0" xfId="0" applyBorder="1" applyAlignment="1">
      <alignment horizontal="left"/>
    </xf>
    <xf numFmtId="2" fontId="0" fillId="0" borderId="0" xfId="0" pivotButton="1" applyNumberFormat="1" applyBorder="1"/>
    <xf numFmtId="0" fontId="0" fillId="0" borderId="0" xfId="0" applyBorder="1" applyAlignment="1">
      <alignment horizontal="right"/>
    </xf>
    <xf numFmtId="9" fontId="0" fillId="0" borderId="0" xfId="0" applyNumberFormat="1" applyBorder="1"/>
    <xf numFmtId="0" fontId="0" fillId="0" borderId="0" xfId="0" applyNumberFormat="1"/>
    <xf numFmtId="0" fontId="3" fillId="3" borderId="0" xfId="0" applyFont="1" applyFill="1" applyAlignment="1">
      <alignment horizontal="center" vertical="center"/>
    </xf>
    <xf numFmtId="0" fontId="0" fillId="5" borderId="4" xfId="0" applyFill="1" applyBorder="1"/>
    <xf numFmtId="0" fontId="0" fillId="0" borderId="4" xfId="0" applyBorder="1"/>
  </cellXfs>
  <cellStyles count="1">
    <cellStyle name="Normal" xfId="0" builtinId="0"/>
  </cellStyles>
  <dxfs count="20">
    <dxf>
      <numFmt numFmtId="166" formatCode="0.0,&quot;K&quot;"/>
    </dxf>
    <dxf>
      <numFmt numFmtId="166" formatCode="0.0,&quot;K&quot;"/>
    </dxf>
    <dxf>
      <numFmt numFmtId="2" formatCode="0.00"/>
    </dxf>
    <dxf>
      <numFmt numFmtId="2" formatCode="0.00"/>
    </dxf>
    <dxf>
      <numFmt numFmtId="0" formatCode="General"/>
    </dxf>
    <dxf>
      <numFmt numFmtId="168" formatCode="0.0000000"/>
    </dxf>
    <dxf>
      <numFmt numFmtId="167" formatCode="0,&quot;K&quot;"/>
    </dxf>
    <dxf>
      <numFmt numFmtId="167" formatCode="0,&quot;K&quot;"/>
    </dxf>
    <dxf>
      <numFmt numFmtId="169" formatCode="_ * #,##0_ ;_ * \-#,##0_ ;_ * &quot;-&quot;??_ ;_ @_ "/>
    </dxf>
    <dxf>
      <numFmt numFmtId="167" formatCode="0,&quot;K&quot;"/>
    </dxf>
    <dxf>
      <numFmt numFmtId="167" formatCode="0,&quot;K&quot;"/>
    </dxf>
    <dxf>
      <numFmt numFmtId="1" formatCode="0"/>
    </dxf>
    <dxf>
      <numFmt numFmtId="13" formatCode="0%"/>
    </dxf>
    <dxf>
      <alignment horizontal="right" readingOrder="0"/>
    </dxf>
    <dxf>
      <alignment horizontal="right" readingOrder="0"/>
    </dxf>
    <dxf>
      <numFmt numFmtId="14" formatCode="0.00%"/>
    </dxf>
    <dxf>
      <numFmt numFmtId="14" formatCode="0.00%"/>
    </dxf>
    <dxf>
      <numFmt numFmtId="2" formatCode="0.00"/>
    </dxf>
    <dxf>
      <border>
        <lef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[Adidas US Sales Datasets - work.xlsx]sales by retailer!PivotTable6</c:name>
    <c:fmtId val="6"/>
  </c:pivotSource>
  <c:chart>
    <c:title>
      <c:tx>
        <c:rich>
          <a:bodyPr/>
          <a:lstStyle/>
          <a:p>
            <a:pPr>
              <a:defRPr/>
            </a:pPr>
            <a:r>
              <a:rPr lang="en-US" sz="1200"/>
              <a:t>Sales by Retailers</a:t>
            </a:r>
          </a:p>
        </c:rich>
      </c:tx>
    </c:title>
    <c:pivotFmts>
      <c:pivotFmt>
        <c:idx val="0"/>
      </c:pivotFmt>
      <c:pivotFmt>
        <c:idx val="1"/>
      </c:pivotFmt>
      <c:pivotFmt>
        <c:idx val="2"/>
        <c:marker>
          <c:symbol val="none"/>
        </c:marker>
        <c:dLbl>
          <c:idx val="0"/>
          <c:delete val="1"/>
          <c:extLst xmlns:c16r2="http://schemas.microsoft.com/office/drawing/2015/06/chart">
            <c:ext xmlns:c15="http://schemas.microsoft.com/office/drawing/2012/chart" uri="{CE6537A1-D6FC-4f65-9D91-7224C49458BB}"/>
          </c:extLst>
        </c:dLbl>
      </c:pivotFmt>
      <c:pivotFmt>
        <c:idx val="3"/>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'sales by retailer'!$B$3:$B$4</c:f>
              <c:strCache>
                <c:ptCount val="1"/>
                <c:pt idx="0">
                  <c:v>% of Total Sales</c:v>
                </c:pt>
              </c:strCache>
            </c:strRef>
          </c:tx>
          <c:cat>
            <c:strRef>
              <c:f>'sales by retailer'!$A$5:$A$11</c:f>
              <c:strCache>
                <c:ptCount val="6"/>
                <c:pt idx="0">
                  <c:v>West Gear</c:v>
                </c:pt>
                <c:pt idx="1">
                  <c:v>Foot Locker</c:v>
                </c:pt>
                <c:pt idx="2">
                  <c:v>Sports Direct</c:v>
                </c:pt>
                <c:pt idx="3">
                  <c:v>Kohl's</c:v>
                </c:pt>
                <c:pt idx="4">
                  <c:v>Amazon</c:v>
                </c:pt>
                <c:pt idx="5">
                  <c:v>Walmart</c:v>
                </c:pt>
              </c:strCache>
            </c:strRef>
          </c:cat>
          <c:val>
            <c:numRef>
              <c:f>'sales by retailer'!$B$5:$B$11</c:f>
              <c:numCache>
                <c:formatCode>0%</c:formatCode>
                <c:ptCount val="6"/>
                <c:pt idx="0">
                  <c:v>0.26998973138328791</c:v>
                </c:pt>
                <c:pt idx="1">
                  <c:v>0.24457628656005229</c:v>
                </c:pt>
                <c:pt idx="2">
                  <c:v>0.20276760319907011</c:v>
                </c:pt>
                <c:pt idx="3">
                  <c:v>0.11347317687465179</c:v>
                </c:pt>
                <c:pt idx="4">
                  <c:v>8.6341514084101095E-2</c:v>
                </c:pt>
                <c:pt idx="5">
                  <c:v>8.2851687898836776E-2</c:v>
                </c:pt>
              </c:numCache>
            </c:numRef>
          </c:val>
          <c:extLst xmlns:c16r2="http://schemas.microsoft.com/office/drawing/2015/06/chart">
            <c:ext xmlns:c16="http://schemas.microsoft.com/office/drawing/2014/chart" uri="{C3380CC4-5D6E-409C-BE32-E72D297353CC}">
              <c16:uniqueId val="{00000000-4951-498F-BA99-A77F2E3F27F1}"/>
            </c:ext>
          </c:extLst>
        </c:ser>
        <c:ser>
          <c:idx val="1"/>
          <c:order val="1"/>
          <c:tx>
            <c:strRef>
              <c:f>'sales by retailer'!$C$3:$C$4</c:f>
              <c:strCache>
                <c:ptCount val="1"/>
                <c:pt idx="0">
                  <c:v>% of Units Sold</c:v>
                </c:pt>
              </c:strCache>
            </c:strRef>
          </c:tx>
          <c:cat>
            <c:strRef>
              <c:f>'sales by retailer'!$A$5:$A$11</c:f>
              <c:strCache>
                <c:ptCount val="6"/>
                <c:pt idx="0">
                  <c:v>West Gear</c:v>
                </c:pt>
                <c:pt idx="1">
                  <c:v>Foot Locker</c:v>
                </c:pt>
                <c:pt idx="2">
                  <c:v>Sports Direct</c:v>
                </c:pt>
                <c:pt idx="3">
                  <c:v>Kohl's</c:v>
                </c:pt>
                <c:pt idx="4">
                  <c:v>Amazon</c:v>
                </c:pt>
                <c:pt idx="5">
                  <c:v>Walmart</c:v>
                </c:pt>
              </c:strCache>
            </c:strRef>
          </c:cat>
          <c:val>
            <c:numRef>
              <c:f>'sales by retailer'!$C$5:$C$11</c:f>
              <c:numCache>
                <c:formatCode>0%</c:formatCode>
                <c:ptCount val="6"/>
                <c:pt idx="0">
                  <c:v>0.25223762042325082</c:v>
                </c:pt>
                <c:pt idx="1">
                  <c:v>0.24380915267132769</c:v>
                </c:pt>
                <c:pt idx="2">
                  <c:v>0.22495815618544163</c:v>
                </c:pt>
                <c:pt idx="3">
                  <c:v>0.11593025990565828</c:v>
                </c:pt>
                <c:pt idx="4">
                  <c:v>7.9871360273932268E-2</c:v>
                </c:pt>
                <c:pt idx="5">
                  <c:v>8.3193450540389319E-2</c:v>
                </c:pt>
              </c:numCache>
            </c:numRef>
          </c:val>
          <c:extLst xmlns:c16r2="http://schemas.microsoft.com/office/drawing/2015/06/chart">
            <c:ext xmlns:c16="http://schemas.microsoft.com/office/drawing/2014/chart" uri="{C3380CC4-5D6E-409C-BE32-E72D297353CC}">
              <c16:uniqueId val="{00000001-4951-498F-BA99-A77F2E3F27F1}"/>
            </c:ext>
          </c:extLst>
        </c:ser>
        <c:axId val="210853888"/>
        <c:axId val="210856576"/>
      </c:barChart>
      <c:catAx>
        <c:axId val="210853888"/>
        <c:scaling>
          <c:orientation val="minMax"/>
        </c:scaling>
        <c:axPos val="b"/>
        <c:title>
          <c:tx>
            <c:rich>
              <a:bodyPr/>
              <a:lstStyle/>
              <a:p>
                <a:pPr>
                  <a:defRPr/>
                </a:pPr>
                <a:r>
                  <a:rPr lang="en-US"/>
                  <a:t>Retailer</a:t>
                </a:r>
              </a:p>
            </c:rich>
          </c:tx>
        </c:title>
        <c:numFmt formatCode="General" sourceLinked="0"/>
        <c:tickLblPos val="nextTo"/>
        <c:crossAx val="210856576"/>
        <c:crosses val="autoZero"/>
        <c:auto val="1"/>
        <c:lblAlgn val="ctr"/>
        <c:lblOffset val="100"/>
      </c:catAx>
      <c:valAx>
        <c:axId val="210856576"/>
        <c:scaling>
          <c:orientation val="minMax"/>
        </c:scaling>
        <c:axPos val="l"/>
        <c:numFmt formatCode="0%" sourceLinked="1"/>
        <c:tickLblPos val="nextTo"/>
        <c:crossAx val="210853888"/>
        <c:crosses val="autoZero"/>
        <c:crossBetween val="between"/>
      </c:valAx>
    </c:plotArea>
    <c:legend>
      <c:legendPos val="t"/>
    </c:legend>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3"/>
  <c:pivotSource>
    <c:name>[Adidas US Sales Datasets - work.xlsx]sales by state!PivotTable7</c:name>
    <c:fmtId val="0"/>
  </c:pivotSource>
  <c:chart>
    <c:title>
      <c:tx>
        <c:rich>
          <a:bodyPr/>
          <a:lstStyle/>
          <a:p>
            <a:pPr>
              <a:defRPr/>
            </a:pPr>
            <a:r>
              <a:rPr lang="en-US" sz="1200"/>
              <a:t>Sales by States</a:t>
            </a:r>
          </a:p>
        </c:rich>
      </c:tx>
    </c:title>
    <c:pivotFmts>
      <c:pivotFmt>
        <c:idx val="0"/>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'sales by state'!$B$4</c:f>
              <c:strCache>
                <c:ptCount val="1"/>
                <c:pt idx="0">
                  <c:v>Total</c:v>
                </c:pt>
              </c:strCache>
            </c:strRef>
          </c:tx>
          <c:cat>
            <c:strRef>
              <c:f>'sales by state'!$A$5:$A$15</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'sales by state'!$B$5:$B$15</c:f>
              <c:numCache>
                <c:formatCode>0,"K"</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extLst xmlns:c16r2="http://schemas.microsoft.com/office/drawing/2015/06/chart">
            <c:ext xmlns:c16="http://schemas.microsoft.com/office/drawing/2014/chart" uri="{C3380CC4-5D6E-409C-BE32-E72D297353CC}">
              <c16:uniqueId val="{00000000-90A8-4949-9DEF-DA9B062A4D64}"/>
            </c:ext>
          </c:extLst>
        </c:ser>
        <c:axId val="75092352"/>
        <c:axId val="75094272"/>
      </c:barChart>
      <c:catAx>
        <c:axId val="75092352"/>
        <c:scaling>
          <c:orientation val="minMax"/>
        </c:scaling>
        <c:axPos val="b"/>
        <c:title>
          <c:tx>
            <c:rich>
              <a:bodyPr/>
              <a:lstStyle/>
              <a:p>
                <a:pPr>
                  <a:defRPr/>
                </a:pPr>
                <a:r>
                  <a:rPr lang="en-US"/>
                  <a:t>States</a:t>
                </a:r>
              </a:p>
            </c:rich>
          </c:tx>
        </c:title>
        <c:numFmt formatCode="General" sourceLinked="0"/>
        <c:tickLblPos val="nextTo"/>
        <c:txPr>
          <a:bodyPr/>
          <a:lstStyle/>
          <a:p>
            <a:pPr>
              <a:defRPr sz="800"/>
            </a:pPr>
            <a:endParaRPr lang="en-US"/>
          </a:p>
        </c:txPr>
        <c:crossAx val="75094272"/>
        <c:crosses val="autoZero"/>
        <c:auto val="1"/>
        <c:lblAlgn val="ctr"/>
        <c:lblOffset val="100"/>
      </c:catAx>
      <c:valAx>
        <c:axId val="75094272"/>
        <c:scaling>
          <c:orientation val="minMax"/>
        </c:scaling>
        <c:axPos val="l"/>
        <c:majorGridlines/>
        <c:numFmt formatCode="0,&quot;K&quot;" sourceLinked="1"/>
        <c:tickLblPos val="nextTo"/>
        <c:crossAx val="75092352"/>
        <c:crosses val="autoZero"/>
        <c:crossBetween val="between"/>
      </c:valAx>
    </c:plotArea>
    <c:plotVisOnly val="1"/>
    <c:dispBlanksAs val="gap"/>
  </c:chart>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style val="4"/>
  <c:pivotSource>
    <c:name>[Adidas US Sales Datasets - work.xlsx]Sales by Product!PivotTable8</c:name>
    <c:fmtId val="0"/>
  </c:pivotSource>
  <c:chart>
    <c:title>
      <c:tx>
        <c:rich>
          <a:bodyPr/>
          <a:lstStyle/>
          <a:p>
            <a:pPr>
              <a:defRPr/>
            </a:pPr>
            <a:r>
              <a:rPr lang="en-US" sz="1200"/>
              <a:t>Sales by Product</a:t>
            </a:r>
          </a:p>
        </c:rich>
      </c:tx>
    </c:title>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Val val="1"/>
          <c:extLst xmlns:c16r2="http://schemas.microsoft.com/office/drawing/2015/06/chart">
            <c:ext xmlns:c15="http://schemas.microsoft.com/office/drawing/2012/chart" uri="{CE6537A1-D6FC-4f65-9D91-7224C49458BB}"/>
          </c:extLst>
        </c:dLbl>
      </c:pivotFmt>
    </c:pivotFmts>
    <c:plotArea>
      <c:layout/>
      <c:barChart>
        <c:barDir val="bar"/>
        <c:grouping val="stacked"/>
        <c:ser>
          <c:idx val="0"/>
          <c:order val="0"/>
          <c:tx>
            <c:strRef>
              <c:f>'Sales by Product'!$C$3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dLblPos val="inEnd"/>
            <c:showVal val="1"/>
          </c:dLbls>
          <c:cat>
            <c:strRef>
              <c:f>'Sales by Product'!$B$4:$B$9</c:f>
              <c:strCache>
                <c:ptCount val="5"/>
                <c:pt idx="0">
                  <c:v>Men's Street Footwear</c:v>
                </c:pt>
                <c:pt idx="1">
                  <c:v>Women's Apparel</c:v>
                </c:pt>
                <c:pt idx="2">
                  <c:v>Men's Athletic Footwear</c:v>
                </c:pt>
                <c:pt idx="3">
                  <c:v>Women's Street Footwear</c:v>
                </c:pt>
                <c:pt idx="4">
                  <c:v>Men's Apparel</c:v>
                </c:pt>
              </c:strCache>
            </c:strRef>
          </c:cat>
          <c:val>
            <c:numRef>
              <c:f>'Sales by Product'!$C$4:$C$9</c:f>
              <c:numCache>
                <c:formatCode>0,"K"</c:formatCode>
                <c:ptCount val="5"/>
                <c:pt idx="0">
                  <c:v>208826244</c:v>
                </c:pt>
                <c:pt idx="1">
                  <c:v>179038860</c:v>
                </c:pt>
                <c:pt idx="2">
                  <c:v>153673680</c:v>
                </c:pt>
                <c:pt idx="3">
                  <c:v>128002813</c:v>
                </c:pt>
                <c:pt idx="4">
                  <c:v>123728632</c:v>
                </c:pt>
              </c:numCache>
            </c:numRef>
          </c:val>
          <c:extLst xmlns:c16r2="http://schemas.microsoft.com/office/drawing/2015/06/chart">
            <c:ext xmlns:c16="http://schemas.microsoft.com/office/drawing/2014/chart" uri="{C3380CC4-5D6E-409C-BE32-E72D297353CC}">
              <c16:uniqueId val="{00000000-470E-46A5-A06D-182D02945886}"/>
            </c:ext>
          </c:extLst>
        </c:ser>
        <c:dLbls>
          <c:showVal val="1"/>
        </c:dLbls>
        <c:overlap val="100"/>
        <c:axId val="75205248"/>
        <c:axId val="75207040"/>
      </c:barChart>
      <c:catAx>
        <c:axId val="75205248"/>
        <c:scaling>
          <c:orientation val="maxMin"/>
        </c:scaling>
        <c:axPos val="l"/>
        <c:numFmt formatCode="General" sourceLinked="0"/>
        <c:tickLblPos val="nextTo"/>
        <c:txPr>
          <a:bodyPr/>
          <a:lstStyle/>
          <a:p>
            <a:pPr>
              <a:defRPr sz="900"/>
            </a:pPr>
            <a:endParaRPr lang="en-US"/>
          </a:p>
        </c:txPr>
        <c:crossAx val="75207040"/>
        <c:crosses val="autoZero"/>
        <c:auto val="1"/>
        <c:lblAlgn val="ctr"/>
        <c:lblOffset val="100"/>
      </c:catAx>
      <c:valAx>
        <c:axId val="75207040"/>
        <c:scaling>
          <c:orientation val="minMax"/>
        </c:scaling>
        <c:delete val="1"/>
        <c:axPos val="t"/>
        <c:numFmt formatCode="0,&quot;K&quot;" sourceLinked="1"/>
        <c:tickLblPos val="nextTo"/>
        <c:crossAx val="7520524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[Adidas US Sales Datasets - work.xlsx]margin by sales!PivotTable10</c:name>
    <c:fmtId val="1"/>
  </c:pivotSource>
  <c:chart>
    <c:title>
      <c:tx>
        <c:rich>
          <a:bodyPr/>
          <a:lstStyle/>
          <a:p>
            <a:pPr>
              <a:defRPr/>
            </a:pPr>
            <a:r>
              <a:rPr lang="en-US" sz="1200"/>
              <a:t>Operating Margin by Sales Method</a:t>
            </a:r>
          </a:p>
        </c:rich>
      </c:tx>
      <c:layout/>
    </c:title>
    <c:pivotFmts>
      <c:pivotFmt>
        <c:idx val="0"/>
        <c:marker>
          <c:symbol val="none"/>
        </c:marker>
        <c:dLbl>
          <c:idx val="0"/>
          <c:layout/>
          <c:spPr>
            <a:noFill/>
            <a:ln>
              <a:noFill/>
            </a:ln>
            <a:effectLst/>
          </c:spPr>
          <c:txPr>
            <a:bodyPr wrap="square" lIns="38100" tIns="19050" rIns="38100" bIns="19050" anchor="ctr">
              <a:spAutoFit/>
            </a:bodyPr>
            <a:lstStyle/>
            <a:p>
              <a:pPr>
                <a:defRPr/>
              </a:pPr>
              <a:endParaRPr lang="en-US"/>
            </a:p>
          </c:txPr>
          <c:dLblPos val="outEnd"/>
          <c:showVal val="1"/>
          <c:showPercent val="1"/>
          <c:extLst xmlns:c16r2="http://schemas.microsoft.com/office/drawing/2015/06/chart">
            <c:ext xmlns:c15="http://schemas.microsoft.com/office/drawing/2012/chart" uri="{CE6537A1-D6FC-4f65-9D91-7224C49458BB}"/>
          </c:extLst>
        </c:dLbl>
      </c:pivotFmt>
    </c:pivotFmts>
    <c:plotArea>
      <c:layout/>
      <c:pieChart>
        <c:varyColors val="1"/>
        <c:ser>
          <c:idx val="0"/>
          <c:order val="0"/>
          <c:tx>
            <c:strRef>
              <c:f>'margin by sales'!$C$3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dLblPos val="outEnd"/>
            <c:showVal val="1"/>
            <c:showPercent val="1"/>
            <c:showLeaderLines val="1"/>
          </c:dLbls>
          <c:cat>
            <c:strRef>
              <c:f>'margin by sales'!$B$4:$B$7</c:f>
              <c:strCache>
                <c:ptCount val="3"/>
                <c:pt idx="0">
                  <c:v>In-store</c:v>
                </c:pt>
                <c:pt idx="1">
                  <c:v>Online</c:v>
                </c:pt>
                <c:pt idx="2">
                  <c:v>Outlet</c:v>
                </c:pt>
              </c:strCache>
            </c:strRef>
          </c:cat>
          <c:val>
            <c:numRef>
              <c:f>'margin by sales'!$C$4:$C$7</c:f>
              <c:numCache>
                <c:formatCode>0.00</c:formatCode>
                <c:ptCount val="3"/>
                <c:pt idx="0">
                  <c:v>0.35612068965517085</c:v>
                </c:pt>
                <c:pt idx="1">
                  <c:v>0.46415217835958705</c:v>
                </c:pt>
                <c:pt idx="2">
                  <c:v>0.39487578668433287</c:v>
                </c:pt>
              </c:numCache>
            </c:numRef>
          </c:val>
          <c:extLst xmlns:c16r2="http://schemas.microsoft.com/office/drawing/2015/06/chart">
            <c:ext xmlns:c16="http://schemas.microsoft.com/office/drawing/2014/chart" uri="{C3380CC4-5D6E-409C-BE32-E72D297353CC}">
              <c16:uniqueId val="{00000000-2CC5-4772-9E77-37201134775C}"/>
            </c:ext>
          </c:extLst>
        </c:ser>
        <c:firstSliceAng val="0"/>
      </c:pieChart>
    </c:plotArea>
    <c:legend>
      <c:legendPos val="b"/>
      <c:layout/>
    </c:legend>
    <c:plotVisOnly val="1"/>
    <c:dispBlanksAs val="zero"/>
  </c:chart>
  <c:printSettings>
    <c:headerFooter/>
    <c:pageMargins b="0.750000000000001" l="0.70000000000000062" r="0.70000000000000062" t="0.75000000000000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[Adidas US Sales Datasets - work.xlsx]by Popularity!PivotTable1</c:name>
    <c:fmtId val="1"/>
  </c:pivotSource>
  <c:chart>
    <c:title>
      <c:tx>
        <c:rich>
          <a:bodyPr/>
          <a:lstStyle/>
          <a:p>
            <a:pPr>
              <a:defRPr/>
            </a:pPr>
            <a:r>
              <a:rPr lang="en-US" sz="1200"/>
              <a:t>Sales by Popularity</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dLbl>
          <c:idx val="0"/>
          <c:delete val="1"/>
          <c:extLst xmlns:c16r2="http://schemas.microsoft.com/office/drawing/2015/06/chart">
            <c:ext xmlns:c15="http://schemas.microsoft.com/office/drawing/2012/chart" uri="{CE6537A1-D6FC-4f65-9D91-7224C49458BB}"/>
          </c:extLst>
        </c:dLbl>
      </c:pivotFmt>
      <c:pivotFmt>
        <c:idx val="20"/>
        <c:marker>
          <c:symbol val="none"/>
        </c:marker>
        <c:dLbl>
          <c:idx val="0"/>
          <c:delete val="1"/>
          <c:extLst xmlns:c16r2="http://schemas.microsoft.com/office/drawing/2015/06/chart">
            <c:ext xmlns:c15="http://schemas.microsoft.com/office/drawing/2012/chart" uri="{CE6537A1-D6FC-4f65-9D91-7224C49458BB}"/>
          </c:extLst>
        </c:dLbl>
      </c:pivotFmt>
      <c:pivotFmt>
        <c:idx val="21"/>
        <c:marker>
          <c:symbol val="none"/>
        </c:marker>
        <c:dLbl>
          <c:idx val="0"/>
          <c:delete val="1"/>
          <c:extLst xmlns:c16r2="http://schemas.microsoft.com/office/drawing/2015/06/chart">
            <c:ext xmlns:c15="http://schemas.microsoft.com/office/drawing/2012/chart" uri="{CE6537A1-D6FC-4f65-9D91-7224C49458BB}"/>
          </c:extLst>
        </c:dLbl>
      </c:pivotFmt>
      <c:pivotFmt>
        <c:idx val="22"/>
        <c:marker>
          <c:symbol val="none"/>
        </c:marker>
        <c:dLbl>
          <c:idx val="0"/>
          <c:delete val="1"/>
          <c:extLst xmlns:c16r2="http://schemas.microsoft.com/office/drawing/2015/06/chart">
            <c:ext xmlns:c15="http://schemas.microsoft.com/office/drawing/2012/chart" uri="{CE6537A1-D6FC-4f65-9D91-7224C49458BB}"/>
          </c:extLst>
        </c:dLbl>
      </c:pivotFmt>
      <c:pivotFmt>
        <c:idx val="23"/>
        <c:marker>
          <c:symbol val="none"/>
        </c:marker>
        <c:dLbl>
          <c:idx val="0"/>
          <c:delete val="1"/>
          <c:extLst xmlns:c16r2="http://schemas.microsoft.com/office/drawing/2015/06/chart">
            <c:ext xmlns:c15="http://schemas.microsoft.com/office/drawing/2012/chart" uri="{CE6537A1-D6FC-4f65-9D91-7224C49458BB}"/>
          </c:extLst>
        </c:dLbl>
      </c:pivotFmt>
      <c:pivotFmt>
        <c:idx val="24"/>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'by Popularity'!$C$4:$C$5</c:f>
              <c:strCache>
                <c:ptCount val="1"/>
                <c:pt idx="0">
                  <c:v>Amazon</c:v>
                </c:pt>
              </c:strCache>
            </c:strRef>
          </c:tx>
          <c:cat>
            <c:strRef>
              <c:f>'by Popularity'!$B$6:$B$9</c:f>
              <c:strCache>
                <c:ptCount val="3"/>
                <c:pt idx="0">
                  <c:v>Low Selling</c:v>
                </c:pt>
                <c:pt idx="1">
                  <c:v>Moderately Selling</c:v>
                </c:pt>
                <c:pt idx="2">
                  <c:v>Top Selling</c:v>
                </c:pt>
              </c:strCache>
            </c:strRef>
          </c:cat>
          <c:val>
            <c:numRef>
              <c:f>'by Popularity'!$C$6:$C$9</c:f>
              <c:numCache>
                <c:formatCode>General</c:formatCode>
                <c:ptCount val="3"/>
                <c:pt idx="0">
                  <c:v>59</c:v>
                </c:pt>
                <c:pt idx="1">
                  <c:v>890</c:v>
                </c:pt>
              </c:numCache>
            </c:numRef>
          </c:val>
          <c:extLst xmlns:c16r2="http://schemas.microsoft.com/office/drawing/2015/06/chart">
            <c:ext xmlns:c16="http://schemas.microsoft.com/office/drawing/2014/chart" uri="{C3380CC4-5D6E-409C-BE32-E72D297353CC}">
              <c16:uniqueId val="{00000000-6C8E-4FD6-A3C8-7AC59DDC5520}"/>
            </c:ext>
          </c:extLst>
        </c:ser>
        <c:ser>
          <c:idx val="1"/>
          <c:order val="1"/>
          <c:tx>
            <c:strRef>
              <c:f>'by Popularity'!$D$4:$D$5</c:f>
              <c:strCache>
                <c:ptCount val="1"/>
                <c:pt idx="0">
                  <c:v>Foot Locker</c:v>
                </c:pt>
              </c:strCache>
            </c:strRef>
          </c:tx>
          <c:cat>
            <c:strRef>
              <c:f>'by Popularity'!$B$6:$B$9</c:f>
              <c:strCache>
                <c:ptCount val="3"/>
                <c:pt idx="0">
                  <c:v>Low Selling</c:v>
                </c:pt>
                <c:pt idx="1">
                  <c:v>Moderately Selling</c:v>
                </c:pt>
                <c:pt idx="2">
                  <c:v>Top Selling</c:v>
                </c:pt>
              </c:strCache>
            </c:strRef>
          </c:cat>
          <c:val>
            <c:numRef>
              <c:f>'by Popularity'!$D$6:$D$9</c:f>
              <c:numCache>
                <c:formatCode>General</c:formatCode>
                <c:ptCount val="3"/>
                <c:pt idx="0">
                  <c:v>287</c:v>
                </c:pt>
                <c:pt idx="1">
                  <c:v>2324</c:v>
                </c:pt>
                <c:pt idx="2">
                  <c:v>26</c:v>
                </c:pt>
              </c:numCache>
            </c:numRef>
          </c:val>
          <c:extLst xmlns:c16r2="http://schemas.microsoft.com/office/drawing/2015/06/chart">
            <c:ext xmlns:c16="http://schemas.microsoft.com/office/drawing/2014/chart" uri="{C3380CC4-5D6E-409C-BE32-E72D297353CC}">
              <c16:uniqueId val="{0000000A-6C8E-4FD6-A3C8-7AC59DDC5520}"/>
            </c:ext>
          </c:extLst>
        </c:ser>
        <c:ser>
          <c:idx val="2"/>
          <c:order val="2"/>
          <c:tx>
            <c:strRef>
              <c:f>'by Popularity'!$E$4:$E$5</c:f>
              <c:strCache>
                <c:ptCount val="1"/>
                <c:pt idx="0">
                  <c:v>Kohl's</c:v>
                </c:pt>
              </c:strCache>
            </c:strRef>
          </c:tx>
          <c:cat>
            <c:strRef>
              <c:f>'by Popularity'!$B$6:$B$9</c:f>
              <c:strCache>
                <c:ptCount val="3"/>
                <c:pt idx="0">
                  <c:v>Low Selling</c:v>
                </c:pt>
                <c:pt idx="1">
                  <c:v>Moderately Selling</c:v>
                </c:pt>
                <c:pt idx="2">
                  <c:v>Top Selling</c:v>
                </c:pt>
              </c:strCache>
            </c:strRef>
          </c:cat>
          <c:val>
            <c:numRef>
              <c:f>'by Popularity'!$E$6:$E$9</c:f>
              <c:numCache>
                <c:formatCode>General</c:formatCode>
                <c:ptCount val="3"/>
                <c:pt idx="0">
                  <c:v>21</c:v>
                </c:pt>
                <c:pt idx="1">
                  <c:v>1009</c:v>
                </c:pt>
              </c:numCache>
            </c:numRef>
          </c:val>
          <c:extLst xmlns:c16r2="http://schemas.microsoft.com/office/drawing/2015/06/chart">
            <c:ext xmlns:c16="http://schemas.microsoft.com/office/drawing/2014/chart" uri="{C3380CC4-5D6E-409C-BE32-E72D297353CC}">
              <c16:uniqueId val="{0000000B-6C8E-4FD6-A3C8-7AC59DDC5520}"/>
            </c:ext>
          </c:extLst>
        </c:ser>
        <c:ser>
          <c:idx val="3"/>
          <c:order val="3"/>
          <c:tx>
            <c:strRef>
              <c:f>'by Popularity'!$F$4:$F$5</c:f>
              <c:strCache>
                <c:ptCount val="1"/>
                <c:pt idx="0">
                  <c:v>Sports Direct</c:v>
                </c:pt>
              </c:strCache>
            </c:strRef>
          </c:tx>
          <c:cat>
            <c:strRef>
              <c:f>'by Popularity'!$B$6:$B$9</c:f>
              <c:strCache>
                <c:ptCount val="3"/>
                <c:pt idx="0">
                  <c:v>Low Selling</c:v>
                </c:pt>
                <c:pt idx="1">
                  <c:v>Moderately Selling</c:v>
                </c:pt>
                <c:pt idx="2">
                  <c:v>Top Selling</c:v>
                </c:pt>
              </c:strCache>
            </c:strRef>
          </c:cat>
          <c:val>
            <c:numRef>
              <c:f>'by Popularity'!$F$6:$F$9</c:f>
              <c:numCache>
                <c:formatCode>General</c:formatCode>
                <c:ptCount val="3"/>
                <c:pt idx="0">
                  <c:v>76</c:v>
                </c:pt>
                <c:pt idx="1">
                  <c:v>1953</c:v>
                </c:pt>
                <c:pt idx="2">
                  <c:v>3</c:v>
                </c:pt>
              </c:numCache>
            </c:numRef>
          </c:val>
          <c:extLst xmlns:c16r2="http://schemas.microsoft.com/office/drawing/2015/06/chart">
            <c:ext xmlns:c16="http://schemas.microsoft.com/office/drawing/2014/chart" uri="{C3380CC4-5D6E-409C-BE32-E72D297353CC}">
              <c16:uniqueId val="{0000000C-6C8E-4FD6-A3C8-7AC59DDC5520}"/>
            </c:ext>
          </c:extLst>
        </c:ser>
        <c:ser>
          <c:idx val="4"/>
          <c:order val="4"/>
          <c:tx>
            <c:strRef>
              <c:f>'by Popularity'!$G$4:$G$5</c:f>
              <c:strCache>
                <c:ptCount val="1"/>
                <c:pt idx="0">
                  <c:v>Walmart</c:v>
                </c:pt>
              </c:strCache>
            </c:strRef>
          </c:tx>
          <c:cat>
            <c:strRef>
              <c:f>'by Popularity'!$B$6:$B$9</c:f>
              <c:strCache>
                <c:ptCount val="3"/>
                <c:pt idx="0">
                  <c:v>Low Selling</c:v>
                </c:pt>
                <c:pt idx="1">
                  <c:v>Moderately Selling</c:v>
                </c:pt>
                <c:pt idx="2">
                  <c:v>Top Selling</c:v>
                </c:pt>
              </c:strCache>
            </c:strRef>
          </c:cat>
          <c:val>
            <c:numRef>
              <c:f>'by Popularity'!$G$6:$G$9</c:f>
              <c:numCache>
                <c:formatCode>General</c:formatCode>
                <c:ptCount val="3"/>
                <c:pt idx="1">
                  <c:v>620</c:v>
                </c:pt>
                <c:pt idx="2">
                  <c:v>6</c:v>
                </c:pt>
              </c:numCache>
            </c:numRef>
          </c:val>
          <c:extLst xmlns:c16r2="http://schemas.microsoft.com/office/drawing/2015/06/chart">
            <c:ext xmlns:c16="http://schemas.microsoft.com/office/drawing/2014/chart" uri="{C3380CC4-5D6E-409C-BE32-E72D297353CC}">
              <c16:uniqueId val="{0000000D-6C8E-4FD6-A3C8-7AC59DDC5520}"/>
            </c:ext>
          </c:extLst>
        </c:ser>
        <c:ser>
          <c:idx val="5"/>
          <c:order val="5"/>
          <c:tx>
            <c:strRef>
              <c:f>'by Popularity'!$H$4:$H$5</c:f>
              <c:strCache>
                <c:ptCount val="1"/>
                <c:pt idx="0">
                  <c:v>West Gear</c:v>
                </c:pt>
              </c:strCache>
            </c:strRef>
          </c:tx>
          <c:cat>
            <c:strRef>
              <c:f>'by Popularity'!$B$6:$B$9</c:f>
              <c:strCache>
                <c:ptCount val="3"/>
                <c:pt idx="0">
                  <c:v>Low Selling</c:v>
                </c:pt>
                <c:pt idx="1">
                  <c:v>Moderately Selling</c:v>
                </c:pt>
                <c:pt idx="2">
                  <c:v>Top Selling</c:v>
                </c:pt>
              </c:strCache>
            </c:strRef>
          </c:cat>
          <c:val>
            <c:numRef>
              <c:f>'by Popularity'!$H$6:$H$9</c:f>
              <c:numCache>
                <c:formatCode>General</c:formatCode>
                <c:ptCount val="3"/>
                <c:pt idx="0">
                  <c:v>82</c:v>
                </c:pt>
                <c:pt idx="1">
                  <c:v>2287</c:v>
                </c:pt>
                <c:pt idx="2">
                  <c:v>5</c:v>
                </c:pt>
              </c:numCache>
            </c:numRef>
          </c:val>
          <c:extLst xmlns:c16r2="http://schemas.microsoft.com/office/drawing/2015/06/chart">
            <c:ext xmlns:c16="http://schemas.microsoft.com/office/drawing/2014/chart" uri="{C3380CC4-5D6E-409C-BE32-E72D297353CC}">
              <c16:uniqueId val="{0000000E-6C8E-4FD6-A3C8-7AC59DDC5520}"/>
            </c:ext>
          </c:extLst>
        </c:ser>
        <c:axId val="77345152"/>
        <c:axId val="77346688"/>
      </c:barChart>
      <c:catAx>
        <c:axId val="77345152"/>
        <c:scaling>
          <c:orientation val="minMax"/>
        </c:scaling>
        <c:axPos val="b"/>
        <c:numFmt formatCode="General" sourceLinked="0"/>
        <c:tickLblPos val="nextTo"/>
        <c:crossAx val="77346688"/>
        <c:crosses val="autoZero"/>
        <c:auto val="1"/>
        <c:lblAlgn val="ctr"/>
        <c:lblOffset val="100"/>
      </c:catAx>
      <c:valAx>
        <c:axId val="77346688"/>
        <c:scaling>
          <c:orientation val="minMax"/>
        </c:scaling>
        <c:axPos val="l"/>
        <c:majorGridlines/>
        <c:numFmt formatCode="General" sourceLinked="1"/>
        <c:tickLblPos val="nextTo"/>
        <c:crossAx val="77345152"/>
        <c:crosses val="autoZero"/>
        <c:crossBetween val="between"/>
      </c:valAx>
    </c:plotArea>
    <c:legend>
      <c:legendPos val="b"/>
      <c:layout>
        <c:manualLayout>
          <c:xMode val="edge"/>
          <c:yMode val="edge"/>
          <c:x val="0.13196040819062677"/>
          <c:y val="0.80799892931230621"/>
          <c:w val="0.61988073859188686"/>
          <c:h val="0.16252145696977752"/>
        </c:manualLayout>
      </c:layout>
    </c:legend>
    <c:plotVisOnly val="1"/>
    <c:dispBlanksAs val="gap"/>
  </c:chart>
  <c:printSettings>
    <c:headerFooter/>
    <c:pageMargins b="0.75000000000000089" l="0.70000000000000062" r="0.70000000000000062" t="0.75000000000000089"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style val="4"/>
  <c:pivotSource>
    <c:name>[Adidas US Sales Datasets - work.xlsx]sales by Quarter!PivotTable1</c:name>
    <c:fmtId val="0"/>
  </c:pivotSource>
  <c:chart>
    <c:title>
      <c:tx>
        <c:rich>
          <a:bodyPr/>
          <a:lstStyle/>
          <a:p>
            <a:pPr>
              <a:defRPr/>
            </a:pPr>
            <a:r>
              <a:rPr lang="en-US" sz="1200"/>
              <a:t>Sales by Quarter</a:t>
            </a:r>
          </a:p>
        </c:rich>
      </c:tx>
    </c:title>
    <c:pivotFmts>
      <c:pivotFmt>
        <c:idx val="0"/>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'sales by Quarter'!$C$6</c:f>
              <c:strCache>
                <c:ptCount val="1"/>
                <c:pt idx="0">
                  <c:v>Total</c:v>
                </c:pt>
              </c:strCache>
            </c:strRef>
          </c:tx>
          <c:cat>
            <c:multiLvlStrRef>
              <c:f>'sales by Quarter'!$B$7:$B$17</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by Quarter'!$C$7:$C$17</c:f>
              <c:numCache>
                <c:formatCode>0.0,"K"</c:formatCode>
                <c:ptCount val="8"/>
                <c:pt idx="0">
                  <c:v>395</c:v>
                </c:pt>
                <c:pt idx="1">
                  <c:v>285</c:v>
                </c:pt>
                <c:pt idx="2">
                  <c:v>339</c:v>
                </c:pt>
                <c:pt idx="3">
                  <c:v>283</c:v>
                </c:pt>
                <c:pt idx="4">
                  <c:v>2044</c:v>
                </c:pt>
                <c:pt idx="5">
                  <c:v>2105</c:v>
                </c:pt>
                <c:pt idx="6">
                  <c:v>2112</c:v>
                </c:pt>
                <c:pt idx="7">
                  <c:v>2085</c:v>
                </c:pt>
              </c:numCache>
            </c:numRef>
          </c:val>
          <c:extLst xmlns:c16r2="http://schemas.microsoft.com/office/drawing/2015/06/chart">
            <c:ext xmlns:c16="http://schemas.microsoft.com/office/drawing/2014/chart" uri="{C3380CC4-5D6E-409C-BE32-E72D297353CC}">
              <c16:uniqueId val="{00000000-635E-4451-89D6-E4E34CF01853}"/>
            </c:ext>
          </c:extLst>
        </c:ser>
        <c:marker val="1"/>
        <c:axId val="77392512"/>
        <c:axId val="77394688"/>
      </c:lineChart>
      <c:catAx>
        <c:axId val="77392512"/>
        <c:scaling>
          <c:orientation val="minMax"/>
        </c:scaling>
        <c:axPos val="b"/>
        <c:title>
          <c:tx>
            <c:rich>
              <a:bodyPr/>
              <a:lstStyle/>
              <a:p>
                <a:pPr>
                  <a:defRPr/>
                </a:pPr>
                <a:r>
                  <a:rPr lang="en-US"/>
                  <a:t>Time</a:t>
                </a:r>
              </a:p>
            </c:rich>
          </c:tx>
        </c:title>
        <c:numFmt formatCode="General" sourceLinked="0"/>
        <c:tickLblPos val="nextTo"/>
        <c:crossAx val="77394688"/>
        <c:crosses val="autoZero"/>
        <c:auto val="1"/>
        <c:lblAlgn val="ctr"/>
        <c:lblOffset val="100"/>
      </c:catAx>
      <c:valAx>
        <c:axId val="77394688"/>
        <c:scaling>
          <c:orientation val="minMax"/>
        </c:scaling>
        <c:axPos val="l"/>
        <c:majorGridlines/>
        <c:numFmt formatCode="0.0,&quot;K&quot;" sourceLinked="1"/>
        <c:tickLblPos val="nextTo"/>
        <c:crossAx val="77392512"/>
        <c:crosses val="autoZero"/>
        <c:crossBetween val="between"/>
      </c:valAx>
    </c:plotArea>
    <c:plotVisOnly val="1"/>
    <c:dispBlanksAs val="gap"/>
  </c:chart>
  <c:printSettings>
    <c:headerFooter/>
    <c:pageMargins b="0.75000000000000078" l="0.70000000000000062" r="0.70000000000000062" t="0.7500000000000007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[Adidas US Sales Datasets - work.xlsx]sales by retailer!PivotTable6</c:name>
    <c:fmtId val="8"/>
  </c:pivotSource>
  <c:chart>
    <c:title>
      <c:tx>
        <c:rich>
          <a:bodyPr/>
          <a:lstStyle/>
          <a:p>
            <a:pPr>
              <a:defRPr sz="1100"/>
            </a:pPr>
            <a:r>
              <a:rPr lang="en-US" sz="1100"/>
              <a:t>Sales by Retailers</a:t>
            </a:r>
          </a:p>
        </c:rich>
      </c:tx>
      <c:layout/>
    </c:title>
    <c:pivotFmts>
      <c:pivotFmt>
        <c:idx val="0"/>
      </c:pivotFmt>
      <c:pivotFmt>
        <c:idx val="1"/>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dLbl>
          <c:idx val="0"/>
          <c:delete val="1"/>
          <c:extLst xmlns:c16r2="http://schemas.microsoft.com/office/drawing/2015/06/chart">
            <c:ext xmlns:c15="http://schemas.microsoft.com/office/drawing/2012/chart" uri="{CE6537A1-D6FC-4f65-9D91-7224C49458BB}"/>
          </c:extLst>
        </c:dLbl>
      </c:pivotFmt>
      <c:pivotFmt>
        <c:idx val="7"/>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517547582001352"/>
          <c:y val="0.30590059055118118"/>
          <c:w val="0.82329514199946552"/>
          <c:h val="0.33255003280839895"/>
        </c:manualLayout>
      </c:layout>
      <c:barChart>
        <c:barDir val="col"/>
        <c:grouping val="clustered"/>
        <c:ser>
          <c:idx val="0"/>
          <c:order val="0"/>
          <c:tx>
            <c:strRef>
              <c:f>'sales by retailer'!$B$3:$B$4</c:f>
              <c:strCache>
                <c:ptCount val="1"/>
                <c:pt idx="0">
                  <c:v>% of Total Sales</c:v>
                </c:pt>
              </c:strCache>
            </c:strRef>
          </c:tx>
          <c:cat>
            <c:strRef>
              <c:f>'sales by retailer'!$A$5:$A$11</c:f>
              <c:strCache>
                <c:ptCount val="6"/>
                <c:pt idx="0">
                  <c:v>West Gear</c:v>
                </c:pt>
                <c:pt idx="1">
                  <c:v>Foot Locker</c:v>
                </c:pt>
                <c:pt idx="2">
                  <c:v>Sports Direct</c:v>
                </c:pt>
                <c:pt idx="3">
                  <c:v>Kohl's</c:v>
                </c:pt>
                <c:pt idx="4">
                  <c:v>Amazon</c:v>
                </c:pt>
                <c:pt idx="5">
                  <c:v>Walmart</c:v>
                </c:pt>
              </c:strCache>
            </c:strRef>
          </c:cat>
          <c:val>
            <c:numRef>
              <c:f>'sales by retailer'!$B$5:$B$11</c:f>
              <c:numCache>
                <c:formatCode>0%</c:formatCode>
                <c:ptCount val="6"/>
                <c:pt idx="0">
                  <c:v>0.26998973138328791</c:v>
                </c:pt>
                <c:pt idx="1">
                  <c:v>0.24457628656005229</c:v>
                </c:pt>
                <c:pt idx="2">
                  <c:v>0.20276760319907011</c:v>
                </c:pt>
                <c:pt idx="3">
                  <c:v>0.11347317687465179</c:v>
                </c:pt>
                <c:pt idx="4">
                  <c:v>8.6341514084101095E-2</c:v>
                </c:pt>
                <c:pt idx="5">
                  <c:v>8.2851687898836776E-2</c:v>
                </c:pt>
              </c:numCache>
            </c:numRef>
          </c:val>
          <c:extLst xmlns:c16r2="http://schemas.microsoft.com/office/drawing/2015/06/chart">
            <c:ext xmlns:c16="http://schemas.microsoft.com/office/drawing/2014/chart" uri="{C3380CC4-5D6E-409C-BE32-E72D297353CC}">
              <c16:uniqueId val="{00000000-6EF7-4608-A923-95D34B17B7F4}"/>
            </c:ext>
          </c:extLst>
        </c:ser>
        <c:ser>
          <c:idx val="1"/>
          <c:order val="1"/>
          <c:tx>
            <c:strRef>
              <c:f>'sales by retailer'!$C$3:$C$4</c:f>
              <c:strCache>
                <c:ptCount val="1"/>
                <c:pt idx="0">
                  <c:v>% of Units Sold</c:v>
                </c:pt>
              </c:strCache>
            </c:strRef>
          </c:tx>
          <c:cat>
            <c:strRef>
              <c:f>'sales by retailer'!$A$5:$A$11</c:f>
              <c:strCache>
                <c:ptCount val="6"/>
                <c:pt idx="0">
                  <c:v>West Gear</c:v>
                </c:pt>
                <c:pt idx="1">
                  <c:v>Foot Locker</c:v>
                </c:pt>
                <c:pt idx="2">
                  <c:v>Sports Direct</c:v>
                </c:pt>
                <c:pt idx="3">
                  <c:v>Kohl's</c:v>
                </c:pt>
                <c:pt idx="4">
                  <c:v>Amazon</c:v>
                </c:pt>
                <c:pt idx="5">
                  <c:v>Walmart</c:v>
                </c:pt>
              </c:strCache>
            </c:strRef>
          </c:cat>
          <c:val>
            <c:numRef>
              <c:f>'sales by retailer'!$C$5:$C$11</c:f>
              <c:numCache>
                <c:formatCode>0%</c:formatCode>
                <c:ptCount val="6"/>
                <c:pt idx="0">
                  <c:v>0.25223762042325082</c:v>
                </c:pt>
                <c:pt idx="1">
                  <c:v>0.24380915267132769</c:v>
                </c:pt>
                <c:pt idx="2">
                  <c:v>0.22495815618544163</c:v>
                </c:pt>
                <c:pt idx="3">
                  <c:v>0.11593025990565828</c:v>
                </c:pt>
                <c:pt idx="4">
                  <c:v>7.9871360273932268E-2</c:v>
                </c:pt>
                <c:pt idx="5">
                  <c:v>8.3193450540389319E-2</c:v>
                </c:pt>
              </c:numCache>
            </c:numRef>
          </c:val>
          <c:extLst xmlns:c16r2="http://schemas.microsoft.com/office/drawing/2015/06/chart">
            <c:ext xmlns:c16="http://schemas.microsoft.com/office/drawing/2014/chart" uri="{C3380CC4-5D6E-409C-BE32-E72D297353CC}">
              <c16:uniqueId val="{00000001-6EF7-4608-A923-95D34B17B7F4}"/>
            </c:ext>
          </c:extLst>
        </c:ser>
        <c:axId val="77863936"/>
        <c:axId val="77874304"/>
      </c:barChart>
      <c:catAx>
        <c:axId val="77863936"/>
        <c:scaling>
          <c:orientation val="minMax"/>
        </c:scaling>
        <c:axPos val="b"/>
        <c:title>
          <c:tx>
            <c:rich>
              <a:bodyPr/>
              <a:lstStyle/>
              <a:p>
                <a:pPr>
                  <a:defRPr sz="900"/>
                </a:pPr>
                <a:r>
                  <a:rPr lang="en-US" sz="900"/>
                  <a:t>Retailer</a:t>
                </a:r>
              </a:p>
            </c:rich>
          </c:tx>
          <c:layout/>
        </c:title>
        <c:numFmt formatCode="General" sourceLinked="0"/>
        <c:tickLblPos val="nextTo"/>
        <c:txPr>
          <a:bodyPr/>
          <a:lstStyle/>
          <a:p>
            <a:pPr>
              <a:defRPr sz="800"/>
            </a:pPr>
            <a:endParaRPr lang="en-US"/>
          </a:p>
        </c:txPr>
        <c:crossAx val="77874304"/>
        <c:crosses val="autoZero"/>
        <c:auto val="1"/>
        <c:lblAlgn val="ctr"/>
        <c:lblOffset val="100"/>
      </c:catAx>
      <c:valAx>
        <c:axId val="77874304"/>
        <c:scaling>
          <c:orientation val="minMax"/>
        </c:scaling>
        <c:axPos val="l"/>
        <c:numFmt formatCode="0%" sourceLinked="1"/>
        <c:tickLblPos val="nextTo"/>
        <c:txPr>
          <a:bodyPr/>
          <a:lstStyle/>
          <a:p>
            <a:pPr>
              <a:defRPr sz="800"/>
            </a:pPr>
            <a:endParaRPr lang="en-US"/>
          </a:p>
        </c:txPr>
        <c:crossAx val="77863936"/>
        <c:crosses val="autoZero"/>
        <c:crossBetween val="between"/>
      </c:valAx>
    </c:plotArea>
    <c:legend>
      <c:legendPos val="t"/>
      <c:layout/>
    </c:legend>
    <c:plotVisOnly val="1"/>
    <c:dispBlanksAs val="gap"/>
  </c:chart>
  <c:printSettings>
    <c:headerFooter/>
    <c:pageMargins b="0.75000000000000133" l="0.70000000000000062" r="0.70000000000000062" t="0.75000000000000133" header="0.30000000000000032" footer="0.30000000000000032"/>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style val="3"/>
  <c:pivotSource>
    <c:name>[Adidas US Sales Datasets - work.xlsx]sales by state!PivotTable7</c:name>
    <c:fmtId val="2"/>
  </c:pivotSource>
  <c:chart>
    <c:title>
      <c:tx>
        <c:rich>
          <a:bodyPr/>
          <a:lstStyle/>
          <a:p>
            <a:pPr>
              <a:defRPr sz="1100"/>
            </a:pPr>
            <a:r>
              <a:rPr lang="en-US" sz="1100"/>
              <a:t>Sales by States</a:t>
            </a:r>
          </a:p>
        </c:rich>
      </c:tx>
      <c:layout/>
    </c:title>
    <c:pivotFmts>
      <c:pivotFmt>
        <c:idx val="0"/>
        <c:marker>
          <c:symbol val="none"/>
        </c:marker>
      </c:pivotFmt>
      <c:pivotFmt>
        <c:idx val="1"/>
        <c:marker>
          <c:symbol val="none"/>
        </c:marker>
      </c:pivotFmt>
      <c:pivotFmt>
        <c:idx val="2"/>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0552925346357021"/>
          <c:y val="0.17255889409529346"/>
          <c:w val="0.77640702348915291"/>
          <c:h val="0.47490946880370932"/>
        </c:manualLayout>
      </c:layout>
      <c:barChart>
        <c:barDir val="col"/>
        <c:grouping val="clustered"/>
        <c:ser>
          <c:idx val="0"/>
          <c:order val="0"/>
          <c:tx>
            <c:strRef>
              <c:f>'sales by state'!$B$4</c:f>
              <c:strCache>
                <c:ptCount val="1"/>
                <c:pt idx="0">
                  <c:v>Total</c:v>
                </c:pt>
              </c:strCache>
            </c:strRef>
          </c:tx>
          <c:cat>
            <c:strRef>
              <c:f>'sales by state'!$A$5:$A$15</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'sales by state'!$B$5:$B$15</c:f>
              <c:numCache>
                <c:formatCode>0,"K"</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extLst xmlns:c16r2="http://schemas.microsoft.com/office/drawing/2015/06/chart">
            <c:ext xmlns:c16="http://schemas.microsoft.com/office/drawing/2014/chart" uri="{C3380CC4-5D6E-409C-BE32-E72D297353CC}">
              <c16:uniqueId val="{00000000-DA54-4C31-A35F-1BA68349EC81}"/>
            </c:ext>
          </c:extLst>
        </c:ser>
        <c:axId val="77898880"/>
        <c:axId val="77900800"/>
      </c:barChart>
      <c:catAx>
        <c:axId val="77898880"/>
        <c:scaling>
          <c:orientation val="minMax"/>
        </c:scaling>
        <c:axPos val="b"/>
        <c:title>
          <c:tx>
            <c:rich>
              <a:bodyPr/>
              <a:lstStyle/>
              <a:p>
                <a:pPr>
                  <a:defRPr sz="900"/>
                </a:pPr>
                <a:r>
                  <a:rPr lang="en-US" sz="900"/>
                  <a:t>States</a:t>
                </a:r>
              </a:p>
            </c:rich>
          </c:tx>
          <c:layout/>
        </c:title>
        <c:numFmt formatCode="General" sourceLinked="0"/>
        <c:tickLblPos val="nextTo"/>
        <c:txPr>
          <a:bodyPr/>
          <a:lstStyle/>
          <a:p>
            <a:pPr>
              <a:defRPr sz="800"/>
            </a:pPr>
            <a:endParaRPr lang="en-US"/>
          </a:p>
        </c:txPr>
        <c:crossAx val="77900800"/>
        <c:crosses val="autoZero"/>
        <c:auto val="1"/>
        <c:lblAlgn val="ctr"/>
        <c:lblOffset val="100"/>
      </c:catAx>
      <c:valAx>
        <c:axId val="77900800"/>
        <c:scaling>
          <c:orientation val="minMax"/>
        </c:scaling>
        <c:axPos val="l"/>
        <c:majorGridlines/>
        <c:numFmt formatCode="0,&quot;K&quot;" sourceLinked="1"/>
        <c:tickLblPos val="nextTo"/>
        <c:txPr>
          <a:bodyPr/>
          <a:lstStyle/>
          <a:p>
            <a:pPr>
              <a:defRPr sz="800"/>
            </a:pPr>
            <a:endParaRPr lang="en-US"/>
          </a:p>
        </c:txPr>
        <c:crossAx val="7789888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style val="4"/>
  <c:pivotSource>
    <c:name>[Adidas US Sales Datasets - work.xlsx]Sales by Product!PivotTable8</c:name>
    <c:fmtId val="4"/>
  </c:pivotSource>
  <c:chart>
    <c:title>
      <c:tx>
        <c:rich>
          <a:bodyPr/>
          <a:lstStyle/>
          <a:p>
            <a:pPr>
              <a:defRPr sz="1100"/>
            </a:pPr>
            <a:r>
              <a:rPr lang="en-US" sz="1100"/>
              <a:t>Sales by Product</a:t>
            </a:r>
          </a:p>
        </c:rich>
      </c:tx>
      <c:layout>
        <c:manualLayout>
          <c:xMode val="edge"/>
          <c:yMode val="edge"/>
          <c:x val="0.32355405875470405"/>
          <c:y val="4.5045045045045043E-2"/>
        </c:manualLayout>
      </c:layout>
    </c:title>
    <c:pivotFmts>
      <c:pivotFmt>
        <c:idx val="0"/>
        <c:marker>
          <c:symbol val="none"/>
        </c:marker>
        <c:dLbl>
          <c:idx val="0"/>
          <c:dLblPos val="inEnd"/>
          <c:showVal val="1"/>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inEnd"/>
          <c:showVal val="1"/>
          <c:extLst xmlns:c16r2="http://schemas.microsoft.com/office/drawing/2015/06/chart">
            <c:ext xmlns:c15="http://schemas.microsoft.com/office/drawing/2012/chart" uri="{CE6537A1-D6FC-4f65-9D91-7224C49458BB}"/>
          </c:extLst>
        </c:dLbl>
      </c:pivotFmt>
      <c:pivotFmt>
        <c:idx val="2"/>
        <c:marker>
          <c:symbol val="none"/>
        </c:marker>
      </c:pivotFmt>
    </c:pivotFmts>
    <c:plotArea>
      <c:layout/>
      <c:barChart>
        <c:barDir val="bar"/>
        <c:grouping val="stacked"/>
        <c:ser>
          <c:idx val="0"/>
          <c:order val="0"/>
          <c:tx>
            <c:strRef>
              <c:f>'Sales by Product'!$C$3</c:f>
              <c:strCache>
                <c:ptCount val="1"/>
                <c:pt idx="0">
                  <c:v>Total</c:v>
                </c:pt>
              </c:strCache>
            </c:strRef>
          </c:tx>
          <c:dLbls>
            <c:delete val="1"/>
          </c:dLbls>
          <c:cat>
            <c:strRef>
              <c:f>'Sales by Product'!$B$4:$B$9</c:f>
              <c:strCache>
                <c:ptCount val="5"/>
                <c:pt idx="0">
                  <c:v>Men's Street Footwear</c:v>
                </c:pt>
                <c:pt idx="1">
                  <c:v>Women's Apparel</c:v>
                </c:pt>
                <c:pt idx="2">
                  <c:v>Men's Athletic Footwear</c:v>
                </c:pt>
                <c:pt idx="3">
                  <c:v>Women's Street Footwear</c:v>
                </c:pt>
                <c:pt idx="4">
                  <c:v>Men's Apparel</c:v>
                </c:pt>
              </c:strCache>
            </c:strRef>
          </c:cat>
          <c:val>
            <c:numRef>
              <c:f>'Sales by Product'!$C$4:$C$9</c:f>
              <c:numCache>
                <c:formatCode>0,"K"</c:formatCode>
                <c:ptCount val="5"/>
                <c:pt idx="0">
                  <c:v>208826244</c:v>
                </c:pt>
                <c:pt idx="1">
                  <c:v>179038860</c:v>
                </c:pt>
                <c:pt idx="2">
                  <c:v>153673680</c:v>
                </c:pt>
                <c:pt idx="3">
                  <c:v>128002813</c:v>
                </c:pt>
                <c:pt idx="4">
                  <c:v>123728632</c:v>
                </c:pt>
              </c:numCache>
            </c:numRef>
          </c:val>
          <c:extLst xmlns:c16r2="http://schemas.microsoft.com/office/drawing/2015/06/chart">
            <c:ext xmlns:c16="http://schemas.microsoft.com/office/drawing/2014/chart" uri="{C3380CC4-5D6E-409C-BE32-E72D297353CC}">
              <c16:uniqueId val="{00000000-2D46-4D75-8677-FEDB54AFB6E4}"/>
            </c:ext>
          </c:extLst>
        </c:ser>
        <c:dLbls>
          <c:showVal val="1"/>
        </c:dLbls>
        <c:overlap val="100"/>
        <c:axId val="77798016"/>
        <c:axId val="77803904"/>
      </c:barChart>
      <c:catAx>
        <c:axId val="77798016"/>
        <c:scaling>
          <c:orientation val="maxMin"/>
        </c:scaling>
        <c:axPos val="l"/>
        <c:numFmt formatCode="General" sourceLinked="0"/>
        <c:tickLblPos val="nextTo"/>
        <c:txPr>
          <a:bodyPr/>
          <a:lstStyle/>
          <a:p>
            <a:pPr>
              <a:defRPr sz="900"/>
            </a:pPr>
            <a:endParaRPr lang="en-US"/>
          </a:p>
        </c:txPr>
        <c:crossAx val="77803904"/>
        <c:crosses val="autoZero"/>
        <c:auto val="1"/>
        <c:lblAlgn val="ctr"/>
        <c:lblOffset val="100"/>
      </c:catAx>
      <c:valAx>
        <c:axId val="77803904"/>
        <c:scaling>
          <c:orientation val="minMax"/>
        </c:scaling>
        <c:delete val="1"/>
        <c:axPos val="t"/>
        <c:numFmt formatCode="0,&quot;K&quot;" sourceLinked="1"/>
        <c:tickLblPos val="nextTo"/>
        <c:crossAx val="77798016"/>
        <c:crosses val="autoZero"/>
        <c:crossBetween val="between"/>
      </c:valAx>
    </c:plotArea>
    <c:plotVisOnly val="1"/>
    <c:dispBlanksAs val="gap"/>
  </c:chart>
  <c:printSettings>
    <c:headerFooter/>
    <c:pageMargins b="0.75000000000000133" l="0.70000000000000062" r="0.70000000000000062" t="0.75000000000000133"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pivotSource>
    <c:name>[Adidas US Sales Datasets - work.xlsx]margin by sales!PivotTable10</c:name>
    <c:fmtId val="3"/>
  </c:pivotSource>
  <c:chart>
    <c:title>
      <c:tx>
        <c:rich>
          <a:bodyPr/>
          <a:lstStyle/>
          <a:p>
            <a:pPr>
              <a:defRPr sz="1100"/>
            </a:pPr>
            <a:r>
              <a:rPr lang="en-US" sz="1100"/>
              <a:t>Operating Margin by Sales Method</a:t>
            </a:r>
          </a:p>
        </c:rich>
      </c:tx>
      <c:layout/>
    </c:title>
    <c:pivotFmts>
      <c:pivotFmt>
        <c:idx val="0"/>
        <c:marker>
          <c:symbol val="none"/>
        </c:marker>
        <c:dLbl>
          <c:idx val="0"/>
          <c:dLblPos val="outEnd"/>
          <c:showVal val="1"/>
          <c:showPercent val="1"/>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outEnd"/>
          <c:showVal val="1"/>
          <c:showPercent val="1"/>
          <c:extLst xmlns:c16r2="http://schemas.microsoft.com/office/drawing/2015/06/chart">
            <c:ext xmlns:c15="http://schemas.microsoft.com/office/drawing/2012/chart" uri="{CE6537A1-D6FC-4f65-9D91-7224C49458BB}"/>
          </c:extLst>
        </c:dLbl>
      </c:pivotFmt>
      <c:pivotFmt>
        <c:idx val="2"/>
        <c:marker>
          <c:symbol val="none"/>
        </c:marker>
        <c:dLbl>
          <c:idx val="0"/>
          <c:layout/>
          <c:spPr/>
          <c:txPr>
            <a:bodyPr/>
            <a:lstStyle/>
            <a:p>
              <a:pPr>
                <a:defRPr sz="800"/>
              </a:pPr>
              <a:endParaRPr lang="en-US"/>
            </a:p>
          </c:txPr>
          <c:dLblPos val="outEnd"/>
          <c:showVal val="1"/>
          <c:showPercent val="1"/>
          <c:extLst xmlns:c16r2="http://schemas.microsoft.com/office/drawing/2015/06/chart">
            <c:ext xmlns:c15="http://schemas.microsoft.com/office/drawing/2012/chart" uri="{CE6537A1-D6FC-4f65-9D91-7224C49458BB}"/>
          </c:extLst>
        </c:dLbl>
      </c:pivotFmt>
      <c:pivotFmt>
        <c:idx val="3"/>
      </c:pivotFmt>
      <c:pivotFmt>
        <c:idx val="4"/>
      </c:pivotFmt>
      <c:pivotFmt>
        <c:idx val="5"/>
      </c:pivotFmt>
    </c:pivotFmts>
    <c:plotArea>
      <c:layout/>
      <c:pieChart>
        <c:varyColors val="1"/>
        <c:ser>
          <c:idx val="0"/>
          <c:order val="0"/>
          <c:tx>
            <c:strRef>
              <c:f>'margin by sales'!$C$3</c:f>
              <c:strCache>
                <c:ptCount val="1"/>
                <c:pt idx="0">
                  <c:v>Total</c:v>
                </c:pt>
              </c:strCache>
            </c:strRef>
          </c:tx>
          <c:dLbls>
            <c:spPr/>
            <c:txPr>
              <a:bodyPr/>
              <a:lstStyle/>
              <a:p>
                <a:pPr>
                  <a:defRPr sz="800"/>
                </a:pPr>
                <a:endParaRPr lang="en-US"/>
              </a:p>
            </c:txPr>
            <c:dLblPos val="outEnd"/>
            <c:showVal val="1"/>
            <c:showPercent val="1"/>
            <c:showLeaderLines val="1"/>
          </c:dLbls>
          <c:cat>
            <c:strRef>
              <c:f>'margin by sales'!$B$4:$B$7</c:f>
              <c:strCache>
                <c:ptCount val="3"/>
                <c:pt idx="0">
                  <c:v>In-store</c:v>
                </c:pt>
                <c:pt idx="1">
                  <c:v>Online</c:v>
                </c:pt>
                <c:pt idx="2">
                  <c:v>Outlet</c:v>
                </c:pt>
              </c:strCache>
            </c:strRef>
          </c:cat>
          <c:val>
            <c:numRef>
              <c:f>'margin by sales'!$C$4:$C$7</c:f>
              <c:numCache>
                <c:formatCode>0.00</c:formatCode>
                <c:ptCount val="3"/>
                <c:pt idx="0">
                  <c:v>0.35612068965517085</c:v>
                </c:pt>
                <c:pt idx="1">
                  <c:v>0.46415217835958705</c:v>
                </c:pt>
                <c:pt idx="2">
                  <c:v>0.39487578668433287</c:v>
                </c:pt>
              </c:numCache>
            </c:numRef>
          </c:val>
          <c:extLst xmlns:c16r2="http://schemas.microsoft.com/office/drawing/2015/06/chart">
            <c:ext xmlns:c16="http://schemas.microsoft.com/office/drawing/2014/chart" uri="{C3380CC4-5D6E-409C-BE32-E72D297353CC}">
              <c16:uniqueId val="{00000003-8756-4156-A1B3-F304D1F63B74}"/>
            </c:ext>
          </c:extLst>
        </c:ser>
        <c:firstSliceAng val="0"/>
      </c:pieChart>
    </c:plotArea>
    <c:legend>
      <c:legendPos val="b"/>
      <c:layout/>
      <c:txPr>
        <a:bodyPr/>
        <a:lstStyle/>
        <a:p>
          <a:pPr>
            <a:defRPr sz="800"/>
          </a:pPr>
          <a:endParaRPr lang="en-US"/>
        </a:p>
      </c:txPr>
    </c:legend>
    <c:plotVisOnly val="1"/>
    <c:dispBlanksAs val="zero"/>
  </c:chart>
  <c:printSettings>
    <c:headerFooter/>
    <c:pageMargins b="0.75000000000000122" l="0.70000000000000062" r="0.70000000000000062" t="0.7500000000000012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[Adidas US Sales Datasets - work.xlsx]by Popularity!PivotTable1</c:name>
    <c:fmtId val="3"/>
  </c:pivotSource>
  <c:chart>
    <c:title>
      <c:tx>
        <c:rich>
          <a:bodyPr/>
          <a:lstStyle/>
          <a:p>
            <a:pPr>
              <a:defRPr sz="1100"/>
            </a:pPr>
            <a:r>
              <a:rPr lang="en-US" sz="1100"/>
              <a:t>Sales by Popularity</a:t>
            </a:r>
          </a:p>
        </c:rich>
      </c:tx>
      <c:layout/>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dLbl>
          <c:idx val="0"/>
          <c:delete val="1"/>
          <c:extLst xmlns:c16r2="http://schemas.microsoft.com/office/drawing/2015/06/chart">
            <c:ext xmlns:c15="http://schemas.microsoft.com/office/drawing/2012/chart" uri="{CE6537A1-D6FC-4f65-9D91-7224C49458BB}"/>
          </c:extLst>
        </c:dLbl>
      </c:pivotFmt>
      <c:pivotFmt>
        <c:idx val="32"/>
        <c:marker>
          <c:symbol val="none"/>
        </c:marker>
        <c:dLbl>
          <c:idx val="0"/>
          <c:delete val="1"/>
          <c:extLst xmlns:c16r2="http://schemas.microsoft.com/office/drawing/2015/06/chart">
            <c:ext xmlns:c15="http://schemas.microsoft.com/office/drawing/2012/chart" uri="{CE6537A1-D6FC-4f65-9D91-7224C49458BB}"/>
          </c:extLst>
        </c:dLbl>
      </c:pivotFmt>
      <c:pivotFmt>
        <c:idx val="33"/>
        <c:marker>
          <c:symbol val="none"/>
        </c:marker>
        <c:dLbl>
          <c:idx val="0"/>
          <c:delete val="1"/>
          <c:extLst xmlns:c16r2="http://schemas.microsoft.com/office/drawing/2015/06/chart">
            <c:ext xmlns:c15="http://schemas.microsoft.com/office/drawing/2012/chart" uri="{CE6537A1-D6FC-4f65-9D91-7224C49458BB}"/>
          </c:extLst>
        </c:dLbl>
      </c:pivotFmt>
      <c:pivotFmt>
        <c:idx val="34"/>
        <c:marker>
          <c:symbol val="none"/>
        </c:marker>
        <c:dLbl>
          <c:idx val="0"/>
          <c:delete val="1"/>
          <c:extLst xmlns:c16r2="http://schemas.microsoft.com/office/drawing/2015/06/chart">
            <c:ext xmlns:c15="http://schemas.microsoft.com/office/drawing/2012/chart" uri="{CE6537A1-D6FC-4f65-9D91-7224C49458BB}"/>
          </c:extLst>
        </c:dLbl>
      </c:pivotFmt>
      <c:pivotFmt>
        <c:idx val="35"/>
        <c:marker>
          <c:symbol val="none"/>
        </c:marker>
        <c:dLbl>
          <c:idx val="0"/>
          <c:delete val="1"/>
          <c:extLst xmlns:c16r2="http://schemas.microsoft.com/office/drawing/2015/06/chart">
            <c:ext xmlns:c15="http://schemas.microsoft.com/office/drawing/2012/chart" uri="{CE6537A1-D6FC-4f65-9D91-7224C49458BB}"/>
          </c:extLst>
        </c:dLbl>
      </c:pivotFmt>
      <c:pivotFmt>
        <c:idx val="36"/>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6326086229667153"/>
          <c:y val="0.17394578313253037"/>
          <c:w val="0.82081557082434753"/>
          <c:h val="0.42727405685735081"/>
        </c:manualLayout>
      </c:layout>
      <c:barChart>
        <c:barDir val="col"/>
        <c:grouping val="clustered"/>
        <c:ser>
          <c:idx val="0"/>
          <c:order val="0"/>
          <c:tx>
            <c:strRef>
              <c:f>'by Popularity'!$C$4:$C$5</c:f>
              <c:strCache>
                <c:ptCount val="1"/>
                <c:pt idx="0">
                  <c:v>Amazon</c:v>
                </c:pt>
              </c:strCache>
            </c:strRef>
          </c:tx>
          <c:cat>
            <c:strRef>
              <c:f>'by Popularity'!$B$6:$B$9</c:f>
              <c:strCache>
                <c:ptCount val="3"/>
                <c:pt idx="0">
                  <c:v>Low Selling</c:v>
                </c:pt>
                <c:pt idx="1">
                  <c:v>Moderately Selling</c:v>
                </c:pt>
                <c:pt idx="2">
                  <c:v>Top Selling</c:v>
                </c:pt>
              </c:strCache>
            </c:strRef>
          </c:cat>
          <c:val>
            <c:numRef>
              <c:f>'by Popularity'!$C$6:$C$9</c:f>
              <c:numCache>
                <c:formatCode>General</c:formatCode>
                <c:ptCount val="3"/>
                <c:pt idx="0">
                  <c:v>59</c:v>
                </c:pt>
                <c:pt idx="1">
                  <c:v>890</c:v>
                </c:pt>
              </c:numCache>
            </c:numRef>
          </c:val>
          <c:extLst xmlns:c16r2="http://schemas.microsoft.com/office/drawing/2015/06/chart">
            <c:ext xmlns:c16="http://schemas.microsoft.com/office/drawing/2014/chart" uri="{C3380CC4-5D6E-409C-BE32-E72D297353CC}">
              <c16:uniqueId val="{00000000-CD20-419E-B0B7-B5CA746A0563}"/>
            </c:ext>
          </c:extLst>
        </c:ser>
        <c:ser>
          <c:idx val="1"/>
          <c:order val="1"/>
          <c:tx>
            <c:strRef>
              <c:f>'by Popularity'!$D$4:$D$5</c:f>
              <c:strCache>
                <c:ptCount val="1"/>
                <c:pt idx="0">
                  <c:v>Foot Locker</c:v>
                </c:pt>
              </c:strCache>
            </c:strRef>
          </c:tx>
          <c:cat>
            <c:strRef>
              <c:f>'by Popularity'!$B$6:$B$9</c:f>
              <c:strCache>
                <c:ptCount val="3"/>
                <c:pt idx="0">
                  <c:v>Low Selling</c:v>
                </c:pt>
                <c:pt idx="1">
                  <c:v>Moderately Selling</c:v>
                </c:pt>
                <c:pt idx="2">
                  <c:v>Top Selling</c:v>
                </c:pt>
              </c:strCache>
            </c:strRef>
          </c:cat>
          <c:val>
            <c:numRef>
              <c:f>'by Popularity'!$D$6:$D$9</c:f>
              <c:numCache>
                <c:formatCode>General</c:formatCode>
                <c:ptCount val="3"/>
                <c:pt idx="0">
                  <c:v>287</c:v>
                </c:pt>
                <c:pt idx="1">
                  <c:v>2324</c:v>
                </c:pt>
                <c:pt idx="2">
                  <c:v>26</c:v>
                </c:pt>
              </c:numCache>
            </c:numRef>
          </c:val>
          <c:extLst xmlns:c16r2="http://schemas.microsoft.com/office/drawing/2015/06/chart">
            <c:ext xmlns:c16="http://schemas.microsoft.com/office/drawing/2014/chart" uri="{C3380CC4-5D6E-409C-BE32-E72D297353CC}">
              <c16:uniqueId val="{0000000B-CD20-419E-B0B7-B5CA746A0563}"/>
            </c:ext>
          </c:extLst>
        </c:ser>
        <c:ser>
          <c:idx val="2"/>
          <c:order val="2"/>
          <c:tx>
            <c:strRef>
              <c:f>'by Popularity'!$E$4:$E$5</c:f>
              <c:strCache>
                <c:ptCount val="1"/>
                <c:pt idx="0">
                  <c:v>Kohl's</c:v>
                </c:pt>
              </c:strCache>
            </c:strRef>
          </c:tx>
          <c:cat>
            <c:strRef>
              <c:f>'by Popularity'!$B$6:$B$9</c:f>
              <c:strCache>
                <c:ptCount val="3"/>
                <c:pt idx="0">
                  <c:v>Low Selling</c:v>
                </c:pt>
                <c:pt idx="1">
                  <c:v>Moderately Selling</c:v>
                </c:pt>
                <c:pt idx="2">
                  <c:v>Top Selling</c:v>
                </c:pt>
              </c:strCache>
            </c:strRef>
          </c:cat>
          <c:val>
            <c:numRef>
              <c:f>'by Popularity'!$E$6:$E$9</c:f>
              <c:numCache>
                <c:formatCode>General</c:formatCode>
                <c:ptCount val="3"/>
                <c:pt idx="0">
                  <c:v>21</c:v>
                </c:pt>
                <c:pt idx="1">
                  <c:v>1009</c:v>
                </c:pt>
              </c:numCache>
            </c:numRef>
          </c:val>
          <c:extLst xmlns:c16r2="http://schemas.microsoft.com/office/drawing/2015/06/chart">
            <c:ext xmlns:c16="http://schemas.microsoft.com/office/drawing/2014/chart" uri="{C3380CC4-5D6E-409C-BE32-E72D297353CC}">
              <c16:uniqueId val="{0000000C-CD20-419E-B0B7-B5CA746A0563}"/>
            </c:ext>
          </c:extLst>
        </c:ser>
        <c:ser>
          <c:idx val="3"/>
          <c:order val="3"/>
          <c:tx>
            <c:strRef>
              <c:f>'by Popularity'!$F$4:$F$5</c:f>
              <c:strCache>
                <c:ptCount val="1"/>
                <c:pt idx="0">
                  <c:v>Sports Direct</c:v>
                </c:pt>
              </c:strCache>
            </c:strRef>
          </c:tx>
          <c:cat>
            <c:strRef>
              <c:f>'by Popularity'!$B$6:$B$9</c:f>
              <c:strCache>
                <c:ptCount val="3"/>
                <c:pt idx="0">
                  <c:v>Low Selling</c:v>
                </c:pt>
                <c:pt idx="1">
                  <c:v>Moderately Selling</c:v>
                </c:pt>
                <c:pt idx="2">
                  <c:v>Top Selling</c:v>
                </c:pt>
              </c:strCache>
            </c:strRef>
          </c:cat>
          <c:val>
            <c:numRef>
              <c:f>'by Popularity'!$F$6:$F$9</c:f>
              <c:numCache>
                <c:formatCode>General</c:formatCode>
                <c:ptCount val="3"/>
                <c:pt idx="0">
                  <c:v>76</c:v>
                </c:pt>
                <c:pt idx="1">
                  <c:v>1953</c:v>
                </c:pt>
                <c:pt idx="2">
                  <c:v>3</c:v>
                </c:pt>
              </c:numCache>
            </c:numRef>
          </c:val>
          <c:extLst xmlns:c16r2="http://schemas.microsoft.com/office/drawing/2015/06/chart">
            <c:ext xmlns:c16="http://schemas.microsoft.com/office/drawing/2014/chart" uri="{C3380CC4-5D6E-409C-BE32-E72D297353CC}">
              <c16:uniqueId val="{0000000D-CD20-419E-B0B7-B5CA746A0563}"/>
            </c:ext>
          </c:extLst>
        </c:ser>
        <c:ser>
          <c:idx val="4"/>
          <c:order val="4"/>
          <c:tx>
            <c:strRef>
              <c:f>'by Popularity'!$G$4:$G$5</c:f>
              <c:strCache>
                <c:ptCount val="1"/>
                <c:pt idx="0">
                  <c:v>Walmart</c:v>
                </c:pt>
              </c:strCache>
            </c:strRef>
          </c:tx>
          <c:cat>
            <c:strRef>
              <c:f>'by Popularity'!$B$6:$B$9</c:f>
              <c:strCache>
                <c:ptCount val="3"/>
                <c:pt idx="0">
                  <c:v>Low Selling</c:v>
                </c:pt>
                <c:pt idx="1">
                  <c:v>Moderately Selling</c:v>
                </c:pt>
                <c:pt idx="2">
                  <c:v>Top Selling</c:v>
                </c:pt>
              </c:strCache>
            </c:strRef>
          </c:cat>
          <c:val>
            <c:numRef>
              <c:f>'by Popularity'!$G$6:$G$9</c:f>
              <c:numCache>
                <c:formatCode>General</c:formatCode>
                <c:ptCount val="3"/>
                <c:pt idx="1">
                  <c:v>620</c:v>
                </c:pt>
                <c:pt idx="2">
                  <c:v>6</c:v>
                </c:pt>
              </c:numCache>
            </c:numRef>
          </c:val>
          <c:extLst xmlns:c16r2="http://schemas.microsoft.com/office/drawing/2015/06/chart">
            <c:ext xmlns:c16="http://schemas.microsoft.com/office/drawing/2014/chart" uri="{C3380CC4-5D6E-409C-BE32-E72D297353CC}">
              <c16:uniqueId val="{0000000E-CD20-419E-B0B7-B5CA746A0563}"/>
            </c:ext>
          </c:extLst>
        </c:ser>
        <c:ser>
          <c:idx val="5"/>
          <c:order val="5"/>
          <c:tx>
            <c:strRef>
              <c:f>'by Popularity'!$H$4:$H$5</c:f>
              <c:strCache>
                <c:ptCount val="1"/>
                <c:pt idx="0">
                  <c:v>West Gear</c:v>
                </c:pt>
              </c:strCache>
            </c:strRef>
          </c:tx>
          <c:cat>
            <c:strRef>
              <c:f>'by Popularity'!$B$6:$B$9</c:f>
              <c:strCache>
                <c:ptCount val="3"/>
                <c:pt idx="0">
                  <c:v>Low Selling</c:v>
                </c:pt>
                <c:pt idx="1">
                  <c:v>Moderately Selling</c:v>
                </c:pt>
                <c:pt idx="2">
                  <c:v>Top Selling</c:v>
                </c:pt>
              </c:strCache>
            </c:strRef>
          </c:cat>
          <c:val>
            <c:numRef>
              <c:f>'by Popularity'!$H$6:$H$9</c:f>
              <c:numCache>
                <c:formatCode>General</c:formatCode>
                <c:ptCount val="3"/>
                <c:pt idx="0">
                  <c:v>82</c:v>
                </c:pt>
                <c:pt idx="1">
                  <c:v>2287</c:v>
                </c:pt>
                <c:pt idx="2">
                  <c:v>5</c:v>
                </c:pt>
              </c:numCache>
            </c:numRef>
          </c:val>
          <c:extLst xmlns:c16r2="http://schemas.microsoft.com/office/drawing/2015/06/chart">
            <c:ext xmlns:c16="http://schemas.microsoft.com/office/drawing/2014/chart" uri="{C3380CC4-5D6E-409C-BE32-E72D297353CC}">
              <c16:uniqueId val="{0000000F-CD20-419E-B0B7-B5CA746A0563}"/>
            </c:ext>
          </c:extLst>
        </c:ser>
        <c:axId val="77960320"/>
        <c:axId val="77961856"/>
      </c:barChart>
      <c:catAx>
        <c:axId val="77960320"/>
        <c:scaling>
          <c:orientation val="minMax"/>
        </c:scaling>
        <c:axPos val="b"/>
        <c:numFmt formatCode="General" sourceLinked="0"/>
        <c:tickLblPos val="nextTo"/>
        <c:txPr>
          <a:bodyPr/>
          <a:lstStyle/>
          <a:p>
            <a:pPr>
              <a:defRPr sz="700"/>
            </a:pPr>
            <a:endParaRPr lang="en-US"/>
          </a:p>
        </c:txPr>
        <c:crossAx val="77961856"/>
        <c:crosses val="autoZero"/>
        <c:auto val="1"/>
        <c:lblAlgn val="ctr"/>
        <c:lblOffset val="100"/>
      </c:catAx>
      <c:valAx>
        <c:axId val="77961856"/>
        <c:scaling>
          <c:orientation val="minMax"/>
        </c:scaling>
        <c:axPos val="l"/>
        <c:majorGridlines/>
        <c:numFmt formatCode="General" sourceLinked="1"/>
        <c:tickLblPos val="nextTo"/>
        <c:txPr>
          <a:bodyPr/>
          <a:lstStyle/>
          <a:p>
            <a:pPr>
              <a:defRPr sz="800"/>
            </a:pPr>
            <a:endParaRPr lang="en-US"/>
          </a:p>
        </c:txPr>
        <c:crossAx val="77960320"/>
        <c:crosses val="autoZero"/>
        <c:crossBetween val="between"/>
      </c:valAx>
    </c:plotArea>
    <c:legend>
      <c:legendPos val="b"/>
      <c:layout>
        <c:manualLayout>
          <c:xMode val="edge"/>
          <c:yMode val="edge"/>
          <c:x val="4.4450604175671427E-2"/>
          <c:y val="0.80799892931230621"/>
          <c:w val="0.90256561006869163"/>
          <c:h val="0.14206974128233976"/>
        </c:manualLayout>
      </c:layout>
      <c:txPr>
        <a:bodyPr/>
        <a:lstStyle/>
        <a:p>
          <a:pPr>
            <a:defRPr sz="800"/>
          </a:pPr>
          <a:endParaRPr lang="en-US"/>
        </a:p>
      </c:txPr>
    </c:legend>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style val="4"/>
  <c:pivotSource>
    <c:name>[Adidas US Sales Datasets - work.xlsx]sales by Quarter!PivotTable1</c:name>
    <c:fmtId val="2"/>
  </c:pivotSource>
  <c:chart>
    <c:title>
      <c:tx>
        <c:rich>
          <a:bodyPr/>
          <a:lstStyle/>
          <a:p>
            <a:pPr>
              <a:defRPr sz="1100"/>
            </a:pPr>
            <a:r>
              <a:rPr lang="en-US" sz="1100"/>
              <a:t>Sales by Quarter</a:t>
            </a:r>
          </a:p>
        </c:rich>
      </c:tx>
      <c:layout>
        <c:manualLayout>
          <c:xMode val="edge"/>
          <c:yMode val="edge"/>
          <c:x val="0.33946943721750361"/>
          <c:y val="3.0413625304136254E-2"/>
        </c:manualLayout>
      </c:layout>
    </c:title>
    <c:pivotFmts>
      <c:pivotFmt>
        <c:idx val="0"/>
      </c:pivotFmt>
      <c:pivotFmt>
        <c:idx val="1"/>
      </c:pivotFmt>
      <c:pivotFmt>
        <c:idx val="2"/>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'sales by Quarter'!$C$6</c:f>
              <c:strCache>
                <c:ptCount val="1"/>
                <c:pt idx="0">
                  <c:v>Total</c:v>
                </c:pt>
              </c:strCache>
            </c:strRef>
          </c:tx>
          <c:cat>
            <c:multiLvlStrRef>
              <c:f>'sales by Quarter'!$B$7:$B$17</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by Quarter'!$C$7:$C$17</c:f>
              <c:numCache>
                <c:formatCode>0.0,"K"</c:formatCode>
                <c:ptCount val="8"/>
                <c:pt idx="0">
                  <c:v>395</c:v>
                </c:pt>
                <c:pt idx="1">
                  <c:v>285</c:v>
                </c:pt>
                <c:pt idx="2">
                  <c:v>339</c:v>
                </c:pt>
                <c:pt idx="3">
                  <c:v>283</c:v>
                </c:pt>
                <c:pt idx="4">
                  <c:v>2044</c:v>
                </c:pt>
                <c:pt idx="5">
                  <c:v>2105</c:v>
                </c:pt>
                <c:pt idx="6">
                  <c:v>2112</c:v>
                </c:pt>
                <c:pt idx="7">
                  <c:v>2085</c:v>
                </c:pt>
              </c:numCache>
            </c:numRef>
          </c:val>
          <c:extLst xmlns:c16r2="http://schemas.microsoft.com/office/drawing/2015/06/chart">
            <c:ext xmlns:c16="http://schemas.microsoft.com/office/drawing/2014/chart" uri="{C3380CC4-5D6E-409C-BE32-E72D297353CC}">
              <c16:uniqueId val="{00000000-C9C7-43EE-8DBE-6FB6BBB44E8B}"/>
            </c:ext>
          </c:extLst>
        </c:ser>
        <c:marker val="1"/>
        <c:axId val="77974144"/>
        <c:axId val="77996800"/>
      </c:lineChart>
      <c:catAx>
        <c:axId val="77974144"/>
        <c:scaling>
          <c:orientation val="minMax"/>
        </c:scaling>
        <c:axPos val="b"/>
        <c:title>
          <c:tx>
            <c:rich>
              <a:bodyPr/>
              <a:lstStyle/>
              <a:p>
                <a:pPr>
                  <a:defRPr sz="900"/>
                </a:pPr>
                <a:r>
                  <a:rPr lang="en-US" sz="900"/>
                  <a:t>Time</a:t>
                </a:r>
              </a:p>
            </c:rich>
          </c:tx>
          <c:layout/>
        </c:title>
        <c:numFmt formatCode="General" sourceLinked="0"/>
        <c:tickLblPos val="nextTo"/>
        <c:txPr>
          <a:bodyPr/>
          <a:lstStyle/>
          <a:p>
            <a:pPr>
              <a:defRPr sz="700"/>
            </a:pPr>
            <a:endParaRPr lang="en-US"/>
          </a:p>
        </c:txPr>
        <c:crossAx val="77996800"/>
        <c:crosses val="autoZero"/>
        <c:auto val="1"/>
        <c:lblAlgn val="ctr"/>
        <c:lblOffset val="100"/>
      </c:catAx>
      <c:valAx>
        <c:axId val="77996800"/>
        <c:scaling>
          <c:orientation val="minMax"/>
        </c:scaling>
        <c:axPos val="l"/>
        <c:majorGridlines/>
        <c:numFmt formatCode="0.0,&quot;K&quot;" sourceLinked="1"/>
        <c:tickLblPos val="nextTo"/>
        <c:txPr>
          <a:bodyPr/>
          <a:lstStyle/>
          <a:p>
            <a:pPr>
              <a:defRPr sz="800"/>
            </a:pPr>
            <a:endParaRPr lang="en-US"/>
          </a:p>
        </c:txPr>
        <c:crossAx val="77974144"/>
        <c:crosses val="autoZero"/>
        <c:crossBetween val="between"/>
      </c:valAx>
    </c:plotArea>
    <c:plotVisOnly val="1"/>
    <c:dispBlanksAs val="gap"/>
  </c:chart>
  <c:printSettings>
    <c:headerFooter/>
    <c:pageMargins b="0.750000000000001" l="0.70000000000000062" r="0.70000000000000062" t="0.75000000000000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175260</xdr:colOff>
      <xdr:row>7</xdr:row>
      <xdr:rowOff>91440</xdr:rowOff>
    </xdr:from>
    <xdr:to>
      <xdr:col>23</xdr:col>
      <xdr:colOff>129540</xdr:colOff>
      <xdr:row>23</xdr:row>
      <xdr:rowOff>83820</xdr:rowOff>
    </xdr:to>
    <xdr:graphicFrame macro="">
      <xdr:nvGraphicFramePr>
        <xdr:cNvPr id="8" name="Chart 7">
          <a:extLst>
            <a:ext uri="{FF2B5EF4-FFF2-40B4-BE49-F238E27FC236}">
              <a16:creationId xmlns=""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8</xdr:row>
      <xdr:rowOff>106680</xdr:rowOff>
    </xdr:from>
    <xdr:to>
      <xdr:col>9</xdr:col>
      <xdr:colOff>396240</xdr:colOff>
      <xdr:row>25</xdr:row>
      <xdr:rowOff>30480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685800</xdr:colOff>
      <xdr:row>6</xdr:row>
      <xdr:rowOff>76200</xdr:rowOff>
    </xdr:from>
    <xdr:to>
      <xdr:col>11</xdr:col>
      <xdr:colOff>198120</xdr:colOff>
      <xdr:row>21</xdr:row>
      <xdr:rowOff>76200</xdr:rowOff>
    </xdr:to>
    <xdr:graphicFrame macro="">
      <xdr:nvGraphicFramePr>
        <xdr:cNvPr id="2" name="Chart 1">
          <a:extLst>
            <a:ext uri="{FF2B5EF4-FFF2-40B4-BE49-F238E27FC236}">
              <a16:creationId xmlns=""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723900</xdr:colOff>
      <xdr:row>7</xdr:row>
      <xdr:rowOff>106680</xdr:rowOff>
    </xdr:from>
    <xdr:to>
      <xdr:col>12</xdr:col>
      <xdr:colOff>45720</xdr:colOff>
      <xdr:row>22</xdr:row>
      <xdr:rowOff>129540</xdr:rowOff>
    </xdr:to>
    <xdr:graphicFrame macro="">
      <xdr:nvGraphicFramePr>
        <xdr:cNvPr id="3" name="Chart 2">
          <a:extLst>
            <a:ext uri="{FF2B5EF4-FFF2-40B4-BE49-F238E27FC236}">
              <a16:creationId xmlns=""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739140</xdr:colOff>
      <xdr:row>12</xdr:row>
      <xdr:rowOff>99060</xdr:rowOff>
    </xdr:from>
    <xdr:to>
      <xdr:col>8</xdr:col>
      <xdr:colOff>381000</xdr:colOff>
      <xdr:row>27</xdr:row>
      <xdr:rowOff>45720</xdr:rowOff>
    </xdr:to>
    <xdr:graphicFrame macro="">
      <xdr:nvGraphicFramePr>
        <xdr:cNvPr id="3" name="Chart 2">
          <a:extLst>
            <a:ext uri="{FF2B5EF4-FFF2-40B4-BE49-F238E27FC236}">
              <a16:creationId xmlns=""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640080</xdr:colOff>
      <xdr:row>8</xdr:row>
      <xdr:rowOff>106680</xdr:rowOff>
    </xdr:from>
    <xdr:to>
      <xdr:col>11</xdr:col>
      <xdr:colOff>495300</xdr:colOff>
      <xdr:row>24</xdr:row>
      <xdr:rowOff>0</xdr:rowOff>
    </xdr:to>
    <xdr:graphicFrame macro="">
      <xdr:nvGraphicFramePr>
        <xdr:cNvPr id="4" name="Chart 3">
          <a:extLst>
            <a:ext uri="{FF2B5EF4-FFF2-40B4-BE49-F238E27FC236}">
              <a16:creationId xmlns=""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90714</xdr:colOff>
      <xdr:row>3</xdr:row>
      <xdr:rowOff>108857</xdr:rowOff>
    </xdr:from>
    <xdr:to>
      <xdr:col>6</xdr:col>
      <xdr:colOff>190500</xdr:colOff>
      <xdr:row>17</xdr:row>
      <xdr:rowOff>108857</xdr:rowOff>
    </xdr:to>
    <xdr:graphicFrame macro="">
      <xdr:nvGraphicFramePr>
        <xdr:cNvPr id="2" name="Chart 1">
          <a:extLst>
            <a:ext uri="{FF2B5EF4-FFF2-40B4-BE49-F238E27FC236}">
              <a16:creationId xmlns=""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344714</xdr:colOff>
      <xdr:row>3</xdr:row>
      <xdr:rowOff>126999</xdr:rowOff>
    </xdr:from>
    <xdr:to>
      <xdr:col>15</xdr:col>
      <xdr:colOff>0</xdr:colOff>
      <xdr:row>17</xdr:row>
      <xdr:rowOff>99784</xdr:rowOff>
    </xdr:to>
    <xdr:graphicFrame macro="">
      <xdr:nvGraphicFramePr>
        <xdr:cNvPr id="3" name="Chart 2">
          <a:extLst>
            <a:ext uri="{FF2B5EF4-FFF2-40B4-BE49-F238E27FC236}">
              <a16:creationId xmlns=""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117927</xdr:colOff>
      <xdr:row>18</xdr:row>
      <xdr:rowOff>54429</xdr:rowOff>
    </xdr:from>
    <xdr:to>
      <xdr:col>6</xdr:col>
      <xdr:colOff>190499</xdr:colOff>
      <xdr:row>32</xdr:row>
      <xdr:rowOff>172356</xdr:rowOff>
    </xdr:to>
    <xdr:graphicFrame macro="">
      <xdr:nvGraphicFramePr>
        <xdr:cNvPr id="6" name="Chart 5">
          <a:extLst>
            <a:ext uri="{FF2B5EF4-FFF2-40B4-BE49-F238E27FC236}">
              <a16:creationId xmlns=""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281215</xdr:colOff>
      <xdr:row>18</xdr:row>
      <xdr:rowOff>72572</xdr:rowOff>
    </xdr:from>
    <xdr:to>
      <xdr:col>10</xdr:col>
      <xdr:colOff>226785</xdr:colOff>
      <xdr:row>32</xdr:row>
      <xdr:rowOff>181428</xdr:rowOff>
    </xdr:to>
    <xdr:graphicFrame macro="">
      <xdr:nvGraphicFramePr>
        <xdr:cNvPr id="7" name="Chart 6">
          <a:extLst>
            <a:ext uri="{FF2B5EF4-FFF2-40B4-BE49-F238E27FC236}">
              <a16:creationId xmlns=""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335643</xdr:colOff>
      <xdr:row>18</xdr:row>
      <xdr:rowOff>63500</xdr:rowOff>
    </xdr:from>
    <xdr:to>
      <xdr:col>14</xdr:col>
      <xdr:colOff>598713</xdr:colOff>
      <xdr:row>33</xdr:row>
      <xdr:rowOff>9071</xdr:rowOff>
    </xdr:to>
    <xdr:graphicFrame macro="">
      <xdr:nvGraphicFramePr>
        <xdr:cNvPr id="8" name="Chart 7">
          <a:extLst>
            <a:ext uri="{FF2B5EF4-FFF2-40B4-BE49-F238E27FC236}">
              <a16:creationId xmlns=""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290286</xdr:colOff>
      <xdr:row>3</xdr:row>
      <xdr:rowOff>117928</xdr:rowOff>
    </xdr:from>
    <xdr:to>
      <xdr:col>10</xdr:col>
      <xdr:colOff>244929</xdr:colOff>
      <xdr:row>17</xdr:row>
      <xdr:rowOff>127000</xdr:rowOff>
    </xdr:to>
    <xdr:graphicFrame macro="">
      <xdr:nvGraphicFramePr>
        <xdr:cNvPr id="9" name="Chart 8">
          <a:extLst>
            <a:ext uri="{FF2B5EF4-FFF2-40B4-BE49-F238E27FC236}">
              <a16:creationId xmlns=""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107949</xdr:colOff>
      <xdr:row>3</xdr:row>
      <xdr:rowOff>99785</xdr:rowOff>
    </xdr:from>
    <xdr:to>
      <xdr:col>1</xdr:col>
      <xdr:colOff>607784</xdr:colOff>
      <xdr:row>13</xdr:row>
      <xdr:rowOff>18143</xdr:rowOff>
    </xdr:to>
    <xdr:sp macro="" textlink="">
      <xdr:nvSpPr>
        <xdr:cNvPr id="10" name="Rectangle 9"/>
        <xdr:cNvSpPr>
          <a:spLocks noTextEdit="1"/>
        </xdr:cNvSpPr>
      </xdr:nvSpPr>
      <xdr:spPr>
        <a:xfrm>
          <a:off x="107949" y="644071"/>
          <a:ext cx="1107621" cy="1732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0</xdr:col>
      <xdr:colOff>86783</xdr:colOff>
      <xdr:row>13</xdr:row>
      <xdr:rowOff>172358</xdr:rowOff>
    </xdr:from>
    <xdr:to>
      <xdr:col>2</xdr:col>
      <xdr:colOff>9071</xdr:colOff>
      <xdr:row>20</xdr:row>
      <xdr:rowOff>90715</xdr:rowOff>
    </xdr:to>
    <xdr:sp macro="" textlink="">
      <xdr:nvSpPr>
        <xdr:cNvPr id="11" name="Rectangle 10"/>
        <xdr:cNvSpPr>
          <a:spLocks noTextEdit="1"/>
        </xdr:cNvSpPr>
      </xdr:nvSpPr>
      <xdr:spPr>
        <a:xfrm>
          <a:off x="86783" y="2530929"/>
          <a:ext cx="1137859" cy="1188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0</xdr:col>
      <xdr:colOff>99786</xdr:colOff>
      <xdr:row>21</xdr:row>
      <xdr:rowOff>99786</xdr:rowOff>
    </xdr:from>
    <xdr:to>
      <xdr:col>2</xdr:col>
      <xdr:colOff>0</xdr:colOff>
      <xdr:row>32</xdr:row>
      <xdr:rowOff>163286</xdr:rowOff>
    </xdr:to>
    <xdr:sp macro="" textlink="">
      <xdr:nvSpPr>
        <xdr:cNvPr id="12" name="Rectangle 11"/>
        <xdr:cNvSpPr>
          <a:spLocks noTextEdit="1"/>
        </xdr:cNvSpPr>
      </xdr:nvSpPr>
      <xdr:spPr>
        <a:xfrm>
          <a:off x="99786" y="3909786"/>
          <a:ext cx="1115785" cy="2059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083.456184374998" createdVersion="3" refreshedVersion="3" minRefreshableVersion="3" recordCount="9648">
  <cacheSource type="worksheet">
    <worksheetSource ref="A1:R9649" sheet="Data Sales Adidas"/>
  </cacheSource>
  <cacheFields count="18">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Price Category" numFmtId="0">
      <sharedItems/>
    </cacheField>
    <cacheField name="Popularity Category" numFmtId="0">
      <sharedItems/>
    </cacheField>
    <cacheField name="Year" numFmtId="0">
      <sharedItems containsSemiMixedTypes="0" containsString="0" containsNumber="1" containsInteger="1" minValue="2020" maxValue="2021" count="2">
        <n v="2020"/>
        <n v="2021"/>
      </sharedItems>
    </cacheField>
    <cacheField name="Quarter_No" numFmtId="0">
      <sharedItems containsSemiMixedTypes="0" containsString="0" containsNumber="1" containsInteger="1" minValue="1" maxValue="4"/>
    </cacheField>
    <cacheField name="Quarter" numFmtId="0">
      <sharedItems count="4">
        <s v="Qtr1"/>
        <s v="Qtr2"/>
        <s v="Qtr3"/>
        <s v="Qtr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083.456184953706" createdVersion="3" refreshedVersion="3" minRefreshableVersion="3" recordCount="9648">
  <cacheSource type="worksheet">
    <worksheetSource ref="A1:O9649"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Price Category" numFmtId="0">
      <sharedItems/>
    </cacheField>
    <cacheField name="Popularity Category" numFmtId="0">
      <sharedItems count="3">
        <s v="Top Selling"/>
        <s v="Moderately Selling"/>
        <s v="Low Selling"/>
      </sharedItems>
    </cacheField>
  </cacheFields>
  <extLst>
    <ext xmlns:x14="http://schemas.microsoft.com/office/spreadsheetml/2009/9/main" uri="{725AE2AE-9491-48be-B2B4-4EB974FC3084}">
      <x14:pivotCacheDefinition pivotCacheId="726882014"/>
    </ext>
  </extLst>
</pivotCacheDefinition>
</file>

<file path=xl/pivotCache/pivotCacheRecords1.xml><?xml version="1.0" encoding="utf-8"?>
<pivotCacheRecords xmlns="http://schemas.openxmlformats.org/spreadsheetml/2006/main" xmlns:r="http://schemas.openxmlformats.org/officeDocument/2006/relationships" count="9648">
  <r>
    <s v="Foot Locker"/>
    <n v="1185732"/>
    <d v="2020-01-01T00:00:00"/>
    <s v="Northeast"/>
    <s v="New York"/>
    <s v="New York"/>
    <s v="Men's Street Footwear"/>
    <n v="50"/>
    <n v="1200"/>
    <n v="600000"/>
    <n v="300000"/>
    <n v="0.5"/>
    <s v="In-store"/>
    <s v="Affordable Range"/>
    <s v="Top Selling"/>
    <x v="0"/>
    <n v="1"/>
    <x v="0"/>
  </r>
  <r>
    <s v="Foot Locker"/>
    <n v="1185732"/>
    <d v="2020-01-02T00:00:00"/>
    <s v="Northeast"/>
    <s v="New York"/>
    <s v="New York"/>
    <s v="Men's Athletic Footwear"/>
    <n v="50"/>
    <n v="1000"/>
    <n v="500000"/>
    <n v="150000"/>
    <n v="0.3"/>
    <s v="In-store"/>
    <s v="Affordable Range"/>
    <s v="Moderately Selling"/>
    <x v="0"/>
    <n v="1"/>
    <x v="0"/>
  </r>
  <r>
    <s v="Foot Locker"/>
    <n v="1185732"/>
    <d v="2020-01-03T00:00:00"/>
    <s v="Northeast"/>
    <s v="New York"/>
    <s v="New York"/>
    <s v="Women's Street Footwear"/>
    <n v="40"/>
    <n v="1000"/>
    <n v="400000"/>
    <n v="140000"/>
    <n v="0.35"/>
    <s v="In-store"/>
    <s v="Affordable Range"/>
    <s v="Moderately Selling"/>
    <x v="0"/>
    <n v="1"/>
    <x v="0"/>
  </r>
  <r>
    <s v="Foot Locker"/>
    <n v="1185732"/>
    <d v="2020-01-04T00:00:00"/>
    <s v="Northeast"/>
    <s v="New York"/>
    <s v="New York"/>
    <s v="Women's Athletic Footwear"/>
    <n v="45"/>
    <n v="850"/>
    <n v="382500"/>
    <n v="133875"/>
    <n v="0.35"/>
    <s v="In-store"/>
    <s v="Affordable Range"/>
    <s v="Moderately Selling"/>
    <x v="0"/>
    <n v="1"/>
    <x v="0"/>
  </r>
  <r>
    <s v="Foot Locker"/>
    <n v="1185732"/>
    <d v="2020-01-05T00:00:00"/>
    <s v="Northeast"/>
    <s v="New York"/>
    <s v="New York"/>
    <s v="Men's Apparel"/>
    <n v="60"/>
    <n v="900"/>
    <n v="540000"/>
    <n v="162000"/>
    <n v="0.3"/>
    <s v="In-store"/>
    <s v="Medium Range"/>
    <s v="Moderately Selling"/>
    <x v="0"/>
    <n v="1"/>
    <x v="0"/>
  </r>
  <r>
    <s v="Foot Locker"/>
    <n v="1185732"/>
    <d v="2020-01-06T00:00:00"/>
    <s v="Northeast"/>
    <s v="New York"/>
    <s v="New York"/>
    <s v="Women's Apparel"/>
    <n v="50"/>
    <n v="1000"/>
    <n v="500000"/>
    <n v="125000"/>
    <n v="0.25"/>
    <s v="In-store"/>
    <s v="Affordable Range"/>
    <s v="Moderately Selling"/>
    <x v="0"/>
    <n v="1"/>
    <x v="0"/>
  </r>
  <r>
    <s v="Foot Locker"/>
    <n v="1185732"/>
    <d v="2020-01-07T00:00:00"/>
    <s v="Northeast"/>
    <s v="New York"/>
    <s v="New York"/>
    <s v="Men's Street Footwear"/>
    <n v="50"/>
    <n v="1250"/>
    <n v="625000"/>
    <n v="312500"/>
    <n v="0.5"/>
    <s v="In-store"/>
    <s v="Affordable Range"/>
    <s v="Top Selling"/>
    <x v="0"/>
    <n v="1"/>
    <x v="0"/>
  </r>
  <r>
    <s v="Foot Locker"/>
    <n v="1185732"/>
    <d v="2020-01-08T00:00:00"/>
    <s v="Northeast"/>
    <s v="New York"/>
    <s v="New York"/>
    <s v="Men's Athletic Footwear"/>
    <n v="50"/>
    <n v="900"/>
    <n v="450000"/>
    <n v="135000"/>
    <n v="0.3"/>
    <s v="Outlet"/>
    <s v="Affordable Range"/>
    <s v="Moderately Selling"/>
    <x v="0"/>
    <n v="1"/>
    <x v="0"/>
  </r>
  <r>
    <s v="Foot Locker"/>
    <n v="1185732"/>
    <d v="2020-01-21T00:00:00"/>
    <s v="Northeast"/>
    <s v="New York"/>
    <s v="New York"/>
    <s v="Women's Street Footwear"/>
    <n v="40"/>
    <n v="950"/>
    <n v="380000"/>
    <n v="133000"/>
    <n v="0.35"/>
    <s v="Outlet"/>
    <s v="Affordable Range"/>
    <s v="Moderately Selling"/>
    <x v="0"/>
    <n v="1"/>
    <x v="0"/>
  </r>
  <r>
    <s v="Foot Locker"/>
    <n v="1185732"/>
    <d v="2020-01-22T00:00:00"/>
    <s v="Northeast"/>
    <s v="New York"/>
    <s v="New York"/>
    <s v="Women's Athletic Footwear"/>
    <n v="45"/>
    <n v="825"/>
    <n v="371250"/>
    <n v="129937.49999999999"/>
    <n v="0.35"/>
    <s v="Outlet"/>
    <s v="Affordable Range"/>
    <s v="Moderately Selling"/>
    <x v="0"/>
    <n v="1"/>
    <x v="0"/>
  </r>
  <r>
    <s v="Foot Locker"/>
    <n v="1185732"/>
    <d v="2020-01-23T00:00:00"/>
    <s v="Northeast"/>
    <s v="New York"/>
    <s v="New York"/>
    <s v="Men's Apparel"/>
    <n v="60"/>
    <n v="900"/>
    <n v="540000"/>
    <n v="162000"/>
    <n v="0.3"/>
    <s v="Outlet"/>
    <s v="Medium Range"/>
    <s v="Moderately Selling"/>
    <x v="0"/>
    <n v="1"/>
    <x v="0"/>
  </r>
  <r>
    <s v="Foot Locker"/>
    <n v="1185732"/>
    <d v="2020-01-24T00:00:00"/>
    <s v="Northeast"/>
    <s v="New York"/>
    <s v="New York"/>
    <s v="Women's Apparel"/>
    <n v="50"/>
    <n v="1000"/>
    <n v="500000"/>
    <n v="125000"/>
    <n v="0.25"/>
    <s v="Outlet"/>
    <s v="Affordable Range"/>
    <s v="Moderately Selling"/>
    <x v="0"/>
    <n v="1"/>
    <x v="0"/>
  </r>
  <r>
    <s v="Foot Locker"/>
    <n v="1185732"/>
    <d v="2020-01-25T00:00:00"/>
    <s v="Northeast"/>
    <s v="New York"/>
    <s v="New York"/>
    <s v="Men's Street Footwear"/>
    <n v="50"/>
    <n v="1220"/>
    <n v="610000"/>
    <n v="305000"/>
    <n v="0.5"/>
    <s v="Outlet"/>
    <s v="Affordable Range"/>
    <s v="Top Selling"/>
    <x v="0"/>
    <n v="1"/>
    <x v="0"/>
  </r>
  <r>
    <s v="Foot Locker"/>
    <n v="1185732"/>
    <d v="2020-01-26T00:00:00"/>
    <s v="Northeast"/>
    <s v="New York"/>
    <s v="New York"/>
    <s v="Men's Athletic Footwear"/>
    <n v="50"/>
    <n v="925"/>
    <n v="462500"/>
    <n v="138750"/>
    <n v="0.3"/>
    <s v="Outlet"/>
    <s v="Affordable Range"/>
    <s v="Moderately Selling"/>
    <x v="0"/>
    <n v="1"/>
    <x v="0"/>
  </r>
  <r>
    <s v="Foot Locker"/>
    <n v="1185732"/>
    <d v="2020-01-27T00:00:00"/>
    <s v="Northeast"/>
    <s v="New York"/>
    <s v="New York"/>
    <s v="Women's Street Footwear"/>
    <n v="40"/>
    <n v="950"/>
    <n v="380000"/>
    <n v="133000"/>
    <n v="0.35"/>
    <s v="Outlet"/>
    <s v="Affordable Range"/>
    <s v="Moderately Selling"/>
    <x v="0"/>
    <n v="1"/>
    <x v="0"/>
  </r>
  <r>
    <s v="Foot Locker"/>
    <n v="1185732"/>
    <d v="2020-01-28T00:00:00"/>
    <s v="Northeast"/>
    <s v="New York"/>
    <s v="New York"/>
    <s v="Women's Athletic Footwear"/>
    <n v="45"/>
    <n v="800"/>
    <n v="360000"/>
    <n v="125999.99999999999"/>
    <n v="0.35"/>
    <s v="Outlet"/>
    <s v="Affordable Range"/>
    <s v="Moderately Selling"/>
    <x v="0"/>
    <n v="1"/>
    <x v="0"/>
  </r>
  <r>
    <s v="Foot Locker"/>
    <n v="1185732"/>
    <d v="2020-01-29T00:00:00"/>
    <s v="Northeast"/>
    <s v="New York"/>
    <s v="New York"/>
    <s v="Men's Apparel"/>
    <n v="60"/>
    <n v="850"/>
    <n v="510000"/>
    <n v="153000"/>
    <n v="0.3"/>
    <s v="Outlet"/>
    <s v="Medium Range"/>
    <s v="Moderately Selling"/>
    <x v="0"/>
    <n v="1"/>
    <x v="0"/>
  </r>
  <r>
    <s v="Foot Locker"/>
    <n v="1185732"/>
    <d v="2020-01-30T00:00:00"/>
    <s v="Northeast"/>
    <s v="New York"/>
    <s v="New York"/>
    <s v="Women's Apparel"/>
    <n v="50"/>
    <n v="950"/>
    <n v="475000"/>
    <n v="118750"/>
    <n v="0.25"/>
    <s v="Outlet"/>
    <s v="Affordable Range"/>
    <s v="Moderately Selling"/>
    <x v="0"/>
    <n v="1"/>
    <x v="0"/>
  </r>
  <r>
    <s v="Foot Locker"/>
    <n v="1185732"/>
    <d v="2020-01-31T00:00:00"/>
    <s v="Northeast"/>
    <s v="New York"/>
    <s v="New York"/>
    <s v="Men's Street Footwear"/>
    <n v="50"/>
    <n v="1200"/>
    <n v="600000"/>
    <n v="300000"/>
    <n v="0.5"/>
    <s v="Outlet"/>
    <s v="Affordable Range"/>
    <s v="Top Selling"/>
    <x v="0"/>
    <n v="1"/>
    <x v="0"/>
  </r>
  <r>
    <s v="Foot Locker"/>
    <n v="1185732"/>
    <d v="2020-02-01T00:00:00"/>
    <s v="Northeast"/>
    <s v="New York"/>
    <s v="New York"/>
    <s v="Men's Athletic Footwear"/>
    <n v="50"/>
    <n v="900"/>
    <n v="450000"/>
    <n v="135000"/>
    <n v="0.3"/>
    <s v="Outlet"/>
    <s v="Affordable Range"/>
    <s v="Moderately Selling"/>
    <x v="0"/>
    <n v="1"/>
    <x v="0"/>
  </r>
  <r>
    <s v="Foot Locker"/>
    <n v="1185732"/>
    <d v="2020-02-02T00:00:00"/>
    <s v="Northeast"/>
    <s v="New York"/>
    <s v="New York"/>
    <s v="Women's Street Footwear"/>
    <n v="40"/>
    <n v="900"/>
    <n v="360000"/>
    <n v="125999.99999999999"/>
    <n v="0.35"/>
    <s v="Outlet"/>
    <s v="Affordable Range"/>
    <s v="Moderately Selling"/>
    <x v="0"/>
    <n v="1"/>
    <x v="0"/>
  </r>
  <r>
    <s v="Foot Locker"/>
    <n v="1185732"/>
    <d v="2020-02-03T00:00:00"/>
    <s v="Northeast"/>
    <s v="New York"/>
    <s v="New York"/>
    <s v="Women's Athletic Footwear"/>
    <n v="45"/>
    <n v="825"/>
    <n v="371250"/>
    <n v="129937.49999999999"/>
    <n v="0.35"/>
    <s v="Outlet"/>
    <s v="Affordable Range"/>
    <s v="Moderately Selling"/>
    <x v="0"/>
    <n v="1"/>
    <x v="0"/>
  </r>
  <r>
    <s v="Foot Locker"/>
    <n v="1185732"/>
    <d v="2020-02-04T00:00:00"/>
    <s v="Northeast"/>
    <s v="New York"/>
    <s v="New York"/>
    <s v="Men's Apparel"/>
    <n v="60"/>
    <n v="825"/>
    <n v="495000"/>
    <n v="148500"/>
    <n v="0.3"/>
    <s v="Outlet"/>
    <s v="Medium Range"/>
    <s v="Moderately Selling"/>
    <x v="0"/>
    <n v="1"/>
    <x v="0"/>
  </r>
  <r>
    <s v="Foot Locker"/>
    <n v="1185732"/>
    <d v="2020-02-05T00:00:00"/>
    <s v="Northeast"/>
    <s v="New York"/>
    <s v="New York"/>
    <s v="Women's Apparel"/>
    <n v="50"/>
    <n v="950"/>
    <n v="475000"/>
    <n v="118750"/>
    <n v="0.25"/>
    <s v="Outlet"/>
    <s v="Affordable Range"/>
    <s v="Moderately Selling"/>
    <x v="0"/>
    <n v="1"/>
    <x v="0"/>
  </r>
  <r>
    <s v="Foot Locker"/>
    <n v="1185732"/>
    <d v="2020-02-06T00:00:00"/>
    <s v="Northeast"/>
    <s v="New York"/>
    <s v="New York"/>
    <s v="Men's Street Footwear"/>
    <n v="60"/>
    <n v="1220"/>
    <n v="732000"/>
    <n v="366000"/>
    <n v="0.5"/>
    <s v="Outlet"/>
    <s v="Medium Range"/>
    <s v="Top Selling"/>
    <x v="0"/>
    <n v="1"/>
    <x v="0"/>
  </r>
  <r>
    <s v="Foot Locker"/>
    <n v="1185732"/>
    <d v="2020-02-07T00:00:00"/>
    <s v="Northeast"/>
    <s v="New York"/>
    <s v="New York"/>
    <s v="Men's Athletic Footwear"/>
    <n v="55.000000000000007"/>
    <n v="925"/>
    <n v="508750.00000000006"/>
    <n v="152625"/>
    <n v="0.3"/>
    <s v="Outlet"/>
    <s v="Medium Range"/>
    <s v="Moderately Selling"/>
    <x v="0"/>
    <n v="1"/>
    <x v="0"/>
  </r>
  <r>
    <s v="Foot Locker"/>
    <n v="1185732"/>
    <d v="2020-02-08T00:00:00"/>
    <s v="Northeast"/>
    <s v="New York"/>
    <s v="New York"/>
    <s v="Women's Street Footwear"/>
    <n v="50"/>
    <n v="900"/>
    <n v="450000"/>
    <n v="157500"/>
    <n v="0.35"/>
    <s v="Outlet"/>
    <s v="Affordable Range"/>
    <s v="Moderately Selling"/>
    <x v="0"/>
    <n v="1"/>
    <x v="0"/>
  </r>
  <r>
    <s v="Foot Locker"/>
    <n v="1185732"/>
    <d v="2020-02-09T00:00:00"/>
    <s v="Northeast"/>
    <s v="New York"/>
    <s v="New York"/>
    <s v="Women's Athletic Footwear"/>
    <n v="50"/>
    <n v="850"/>
    <n v="425000"/>
    <n v="148750"/>
    <n v="0.35"/>
    <s v="Outlet"/>
    <s v="Affordable Range"/>
    <s v="Moderately Selling"/>
    <x v="0"/>
    <n v="1"/>
    <x v="0"/>
  </r>
  <r>
    <s v="Foot Locker"/>
    <n v="1185732"/>
    <d v="2020-02-10T00:00:00"/>
    <s v="Northeast"/>
    <s v="New York"/>
    <s v="New York"/>
    <s v="Men's Apparel"/>
    <n v="60"/>
    <n v="875"/>
    <n v="525000"/>
    <n v="157500"/>
    <n v="0.3"/>
    <s v="Outlet"/>
    <s v="Medium Range"/>
    <s v="Moderately Selling"/>
    <x v="0"/>
    <n v="1"/>
    <x v="0"/>
  </r>
  <r>
    <s v="Foot Locker"/>
    <n v="1185732"/>
    <d v="2020-03-03T00:00:00"/>
    <s v="Northeast"/>
    <s v="New York"/>
    <s v="New York"/>
    <s v="Women's Apparel"/>
    <n v="65"/>
    <n v="1000"/>
    <n v="650000"/>
    <n v="162500"/>
    <n v="0.25"/>
    <s v="Outlet"/>
    <s v="Medium Range"/>
    <s v="Moderately Selling"/>
    <x v="0"/>
    <n v="1"/>
    <x v="0"/>
  </r>
  <r>
    <s v="Foot Locker"/>
    <n v="1185732"/>
    <d v="2020-03-04T00:00:00"/>
    <s v="Northeast"/>
    <s v="New York"/>
    <s v="New York"/>
    <s v="Men's Street Footwear"/>
    <n v="60"/>
    <n v="1250"/>
    <n v="750000"/>
    <n v="375000"/>
    <n v="0.5"/>
    <s v="Outlet"/>
    <s v="Medium Range"/>
    <s v="Top Selling"/>
    <x v="0"/>
    <n v="1"/>
    <x v="0"/>
  </r>
  <r>
    <s v="Foot Locker"/>
    <n v="1185732"/>
    <d v="2020-03-05T00:00:00"/>
    <s v="Northeast"/>
    <s v="New York"/>
    <s v="New York"/>
    <s v="Men's Athletic Footwear"/>
    <n v="55.000000000000007"/>
    <n v="1000"/>
    <n v="550000.00000000012"/>
    <n v="165000.00000000003"/>
    <n v="0.3"/>
    <s v="Outlet"/>
    <s v="Medium Range"/>
    <s v="Moderately Selling"/>
    <x v="0"/>
    <n v="1"/>
    <x v="0"/>
  </r>
  <r>
    <s v="Foot Locker"/>
    <n v="1185732"/>
    <d v="2020-03-06T00:00:00"/>
    <s v="Northeast"/>
    <s v="New York"/>
    <s v="New York"/>
    <s v="Women's Street Footwear"/>
    <n v="50"/>
    <n v="925"/>
    <n v="462500"/>
    <n v="161875"/>
    <n v="0.35"/>
    <s v="Outlet"/>
    <s v="Affordable Range"/>
    <s v="Moderately Selling"/>
    <x v="0"/>
    <n v="1"/>
    <x v="0"/>
  </r>
  <r>
    <s v="Foot Locker"/>
    <n v="1185732"/>
    <d v="2020-03-07T00:00:00"/>
    <s v="Northeast"/>
    <s v="New York"/>
    <s v="New York"/>
    <s v="Women's Athletic Footwear"/>
    <n v="50"/>
    <n v="900"/>
    <n v="450000"/>
    <n v="157500"/>
    <n v="0.35"/>
    <s v="Outlet"/>
    <s v="Affordable Range"/>
    <s v="Moderately Selling"/>
    <x v="0"/>
    <n v="1"/>
    <x v="0"/>
  </r>
  <r>
    <s v="Foot Locker"/>
    <n v="1185732"/>
    <d v="2020-03-08T00:00:00"/>
    <s v="Northeast"/>
    <s v="New York"/>
    <s v="New York"/>
    <s v="Men's Apparel"/>
    <n v="60"/>
    <n v="900"/>
    <n v="540000"/>
    <n v="162000"/>
    <n v="0.3"/>
    <s v="Outlet"/>
    <s v="Medium Range"/>
    <s v="Moderately Selling"/>
    <x v="0"/>
    <n v="1"/>
    <x v="0"/>
  </r>
  <r>
    <s v="Foot Locker"/>
    <n v="1185732"/>
    <d v="2020-03-09T00:00:00"/>
    <s v="Northeast"/>
    <s v="New York"/>
    <s v="New York"/>
    <s v="Women's Apparel"/>
    <n v="65"/>
    <n v="1050"/>
    <n v="682500"/>
    <n v="170625"/>
    <n v="0.25"/>
    <s v="Outlet"/>
    <s v="Medium Range"/>
    <s v="Top Selling"/>
    <x v="0"/>
    <n v="1"/>
    <x v="0"/>
  </r>
  <r>
    <s v="Foot Locker"/>
    <n v="1185732"/>
    <d v="2020-03-10T00:00:00"/>
    <s v="Northeast"/>
    <s v="New York"/>
    <s v="New York"/>
    <s v="Men's Street Footwear"/>
    <n v="60"/>
    <n v="1275"/>
    <n v="765000"/>
    <n v="382500"/>
    <n v="0.5"/>
    <s v="Outlet"/>
    <s v="Medium Range"/>
    <s v="Top Selling"/>
    <x v="0"/>
    <n v="1"/>
    <x v="0"/>
  </r>
  <r>
    <s v="Foot Locker"/>
    <n v="1185732"/>
    <d v="2020-03-11T00:00:00"/>
    <s v="Northeast"/>
    <s v="New York"/>
    <s v="New York"/>
    <s v="Men's Athletic Footwear"/>
    <n v="55.000000000000007"/>
    <n v="1025"/>
    <n v="563750.00000000012"/>
    <n v="169125.00000000003"/>
    <n v="0.3"/>
    <s v="Outlet"/>
    <s v="Medium Range"/>
    <s v="Top Selling"/>
    <x v="0"/>
    <n v="1"/>
    <x v="0"/>
  </r>
  <r>
    <s v="Foot Locker"/>
    <n v="1185732"/>
    <d v="2020-03-12T00:00:00"/>
    <s v="Northeast"/>
    <s v="New York"/>
    <s v="New York"/>
    <s v="Women's Street Footwear"/>
    <n v="50"/>
    <n v="950"/>
    <n v="475000"/>
    <n v="166250"/>
    <n v="0.35"/>
    <s v="Outlet"/>
    <s v="Affordable Range"/>
    <s v="Moderately Selling"/>
    <x v="0"/>
    <n v="1"/>
    <x v="0"/>
  </r>
  <r>
    <s v="Foot Locker"/>
    <n v="1185732"/>
    <d v="2020-03-13T00:00:00"/>
    <s v="Northeast"/>
    <s v="New York"/>
    <s v="New York"/>
    <s v="Women's Athletic Footwear"/>
    <n v="50"/>
    <n v="900"/>
    <n v="450000"/>
    <n v="157500"/>
    <n v="0.35"/>
    <s v="Outlet"/>
    <s v="Affordable Range"/>
    <s v="Moderately Selling"/>
    <x v="0"/>
    <n v="1"/>
    <x v="0"/>
  </r>
  <r>
    <s v="Foot Locker"/>
    <n v="1185732"/>
    <d v="2020-03-14T00:00:00"/>
    <s v="Northeast"/>
    <s v="New York"/>
    <s v="New York"/>
    <s v="Men's Apparel"/>
    <n v="60"/>
    <n v="925"/>
    <n v="555000"/>
    <n v="166500"/>
    <n v="0.3"/>
    <s v="Outlet"/>
    <s v="Medium Range"/>
    <s v="Moderately Selling"/>
    <x v="0"/>
    <n v="1"/>
    <x v="0"/>
  </r>
  <r>
    <s v="Foot Locker"/>
    <n v="1185732"/>
    <d v="2020-03-15T00:00:00"/>
    <s v="Northeast"/>
    <s v="New York"/>
    <s v="New York"/>
    <s v="Women's Apparel"/>
    <n v="65"/>
    <n v="1100"/>
    <n v="715000"/>
    <n v="178750"/>
    <n v="0.25"/>
    <s v="Outlet"/>
    <s v="Medium Range"/>
    <s v="Top Selling"/>
    <x v="0"/>
    <n v="1"/>
    <x v="0"/>
  </r>
  <r>
    <s v="Foot Locker"/>
    <n v="1185732"/>
    <d v="2020-03-16T00:00:00"/>
    <s v="Northeast"/>
    <s v="New York"/>
    <s v="New York"/>
    <s v="Men's Street Footwear"/>
    <n v="60"/>
    <n v="1250"/>
    <n v="750000"/>
    <n v="375000"/>
    <n v="0.5"/>
    <s v="Outlet"/>
    <s v="Medium Range"/>
    <s v="Top Selling"/>
    <x v="0"/>
    <n v="1"/>
    <x v="0"/>
  </r>
  <r>
    <s v="Foot Locker"/>
    <n v="1185732"/>
    <d v="2020-03-17T00:00:00"/>
    <s v="Northeast"/>
    <s v="New York"/>
    <s v="New York"/>
    <s v="Men's Athletic Footwear"/>
    <n v="55.000000000000007"/>
    <n v="1025"/>
    <n v="563750.00000000012"/>
    <n v="169125.00000000003"/>
    <n v="0.3"/>
    <s v="Outlet"/>
    <s v="Medium Range"/>
    <s v="Top Selling"/>
    <x v="0"/>
    <n v="1"/>
    <x v="0"/>
  </r>
  <r>
    <s v="Foot Locker"/>
    <n v="1185732"/>
    <d v="2020-03-18T00:00:00"/>
    <s v="Northeast"/>
    <s v="New York"/>
    <s v="New York"/>
    <s v="Women's Street Footwear"/>
    <n v="50"/>
    <n v="950"/>
    <n v="475000"/>
    <n v="166250"/>
    <n v="0.35"/>
    <s v="Outlet"/>
    <s v="Affordable Range"/>
    <s v="Moderately Selling"/>
    <x v="0"/>
    <n v="1"/>
    <x v="0"/>
  </r>
  <r>
    <s v="Foot Locker"/>
    <n v="1185732"/>
    <d v="2020-03-31T00:00:00"/>
    <s v="Northeast"/>
    <s v="New York"/>
    <s v="New York"/>
    <s v="Women's Athletic Footwear"/>
    <n v="50"/>
    <n v="925"/>
    <n v="462500"/>
    <n v="161875"/>
    <n v="0.35"/>
    <s v="Outlet"/>
    <s v="Affordable Range"/>
    <s v="Moderately Selling"/>
    <x v="0"/>
    <n v="1"/>
    <x v="0"/>
  </r>
  <r>
    <s v="Walmart"/>
    <n v="1185732"/>
    <d v="2020-04-17T00:00:00"/>
    <s v="Northeast"/>
    <s v="New York"/>
    <s v="New York"/>
    <s v="Men's Apparel"/>
    <n v="60"/>
    <n v="900"/>
    <n v="540000"/>
    <n v="162000"/>
    <n v="0.3"/>
    <s v="Outlet"/>
    <s v="Medium Range"/>
    <s v="Moderately Selling"/>
    <x v="0"/>
    <n v="2"/>
    <x v="1"/>
  </r>
  <r>
    <s v="Walmart"/>
    <n v="1185732"/>
    <d v="2020-04-18T00:00:00"/>
    <s v="Northeast"/>
    <s v="New York"/>
    <s v="New York"/>
    <s v="Women's Apparel"/>
    <n v="65"/>
    <n v="1075"/>
    <n v="698750"/>
    <n v="174687.5"/>
    <n v="0.25"/>
    <s v="Outlet"/>
    <s v="Medium Range"/>
    <s v="Top Selling"/>
    <x v="0"/>
    <n v="2"/>
    <x v="1"/>
  </r>
  <r>
    <s v="Walmart"/>
    <n v="1185732"/>
    <d v="2020-04-19T00:00:00"/>
    <s v="Northeast"/>
    <s v="New York"/>
    <s v="New York"/>
    <s v="Men's Street Footwear"/>
    <n v="60"/>
    <n v="1200"/>
    <n v="720000"/>
    <n v="360000"/>
    <n v="0.5"/>
    <s v="Outlet"/>
    <s v="Medium Range"/>
    <s v="Top Selling"/>
    <x v="0"/>
    <n v="2"/>
    <x v="1"/>
  </r>
  <r>
    <s v="Walmart"/>
    <n v="1185732"/>
    <d v="2020-04-20T00:00:00"/>
    <s v="Northeast"/>
    <s v="New York"/>
    <s v="New York"/>
    <s v="Men's Athletic Footwear"/>
    <n v="55.000000000000007"/>
    <n v="1000"/>
    <n v="550000.00000000012"/>
    <n v="165000.00000000003"/>
    <n v="0.3"/>
    <s v="Outlet"/>
    <s v="Medium Range"/>
    <s v="Moderately Selling"/>
    <x v="0"/>
    <n v="2"/>
    <x v="1"/>
  </r>
  <r>
    <s v="Walmart"/>
    <n v="1185732"/>
    <d v="2020-04-21T00:00:00"/>
    <s v="Northeast"/>
    <s v="New York"/>
    <s v="New York"/>
    <s v="Women's Street Footwear"/>
    <n v="50"/>
    <n v="925"/>
    <n v="462500"/>
    <n v="161875"/>
    <n v="0.35"/>
    <s v="Outlet"/>
    <s v="Affordable Range"/>
    <s v="Moderately Selling"/>
    <x v="0"/>
    <n v="2"/>
    <x v="1"/>
  </r>
  <r>
    <s v="Walmart"/>
    <n v="1185732"/>
    <d v="2020-04-22T00:00:00"/>
    <s v="Northeast"/>
    <s v="New York"/>
    <s v="New York"/>
    <s v="Women's Athletic Footwear"/>
    <n v="50"/>
    <n v="900"/>
    <n v="450000"/>
    <n v="157500"/>
    <n v="0.35"/>
    <s v="Outlet"/>
    <s v="Affordable Range"/>
    <s v="Moderately Selling"/>
    <x v="0"/>
    <n v="2"/>
    <x v="1"/>
  </r>
  <r>
    <s v="Walmart"/>
    <n v="1185732"/>
    <d v="2020-04-23T00:00:00"/>
    <s v="Northeast"/>
    <s v="New York"/>
    <s v="New York"/>
    <s v="Men's Apparel"/>
    <n v="60"/>
    <n v="900"/>
    <n v="540000"/>
    <n v="162000"/>
    <n v="0.3"/>
    <s v="Outlet"/>
    <s v="Medium Range"/>
    <s v="Moderately Selling"/>
    <x v="0"/>
    <n v="2"/>
    <x v="1"/>
  </r>
  <r>
    <s v="Walmart"/>
    <n v="1185732"/>
    <d v="2020-04-24T00:00:00"/>
    <s v="Northeast"/>
    <s v="New York"/>
    <s v="New York"/>
    <s v="Women's Apparel"/>
    <n v="65"/>
    <n v="1000"/>
    <n v="650000"/>
    <n v="162500"/>
    <n v="0.25"/>
    <s v="Outlet"/>
    <s v="Medium Range"/>
    <s v="Moderately Selling"/>
    <x v="0"/>
    <n v="2"/>
    <x v="1"/>
  </r>
  <r>
    <s v="Walmart"/>
    <n v="1185732"/>
    <d v="2020-04-25T00:00:00"/>
    <s v="Northeast"/>
    <s v="New York"/>
    <s v="New York"/>
    <s v="Men's Apparel"/>
    <n v="65"/>
    <n v="875"/>
    <n v="568750"/>
    <n v="170625"/>
    <n v="0.3"/>
    <s v="Outlet"/>
    <s v="Medium Range"/>
    <s v="Moderately Selling"/>
    <x v="0"/>
    <n v="2"/>
    <x v="1"/>
  </r>
  <r>
    <s v="Walmart"/>
    <n v="1185732"/>
    <d v="2020-04-26T00:00:00"/>
    <s v="Northeast"/>
    <s v="New York"/>
    <s v="New York"/>
    <s v="Women's Apparel"/>
    <n v="70"/>
    <n v="1000"/>
    <n v="700000"/>
    <n v="175000"/>
    <n v="0.25"/>
    <s v="Outlet"/>
    <s v="Medium Range"/>
    <s v="Moderately Selling"/>
    <x v="0"/>
    <n v="2"/>
    <x v="1"/>
  </r>
  <r>
    <s v="Walmart"/>
    <n v="1185732"/>
    <d v="2020-04-27T00:00:00"/>
    <s v="Northeast"/>
    <s v="New York"/>
    <s v="New York"/>
    <s v="Men's Street Footwear"/>
    <n v="65"/>
    <n v="1150"/>
    <n v="747500"/>
    <n v="373750"/>
    <n v="0.5"/>
    <s v="Outlet"/>
    <s v="Medium Range"/>
    <s v="Top Selling"/>
    <x v="0"/>
    <n v="2"/>
    <x v="1"/>
  </r>
  <r>
    <s v="Walmart"/>
    <n v="1185732"/>
    <d v="2020-04-28T00:00:00"/>
    <s v="Northeast"/>
    <s v="New York"/>
    <s v="New York"/>
    <s v="Men's Athletic Footwear"/>
    <n v="55.000000000000007"/>
    <n v="975"/>
    <n v="536250.00000000012"/>
    <n v="160875.00000000003"/>
    <n v="0.3"/>
    <s v="Outlet"/>
    <s v="Medium Range"/>
    <s v="Moderately Selling"/>
    <x v="0"/>
    <n v="2"/>
    <x v="1"/>
  </r>
  <r>
    <s v="Walmart"/>
    <n v="1185732"/>
    <d v="2020-04-29T00:00:00"/>
    <s v="Northeast"/>
    <s v="New York"/>
    <s v="New York"/>
    <s v="Women's Street Footwear"/>
    <n v="55.000000000000007"/>
    <n v="920"/>
    <n v="506000.00000000006"/>
    <n v="177100"/>
    <n v="0.35"/>
    <s v="Outlet"/>
    <s v="Medium Range"/>
    <s v="Moderately Selling"/>
    <x v="0"/>
    <n v="2"/>
    <x v="1"/>
  </r>
  <r>
    <s v="Walmart"/>
    <n v="1185732"/>
    <d v="2020-04-30T00:00:00"/>
    <s v="Northeast"/>
    <s v="New York"/>
    <s v="New York"/>
    <s v="Women's Athletic Footwear"/>
    <n v="55.000000000000007"/>
    <n v="900"/>
    <n v="495000.00000000006"/>
    <n v="173250"/>
    <n v="0.35"/>
    <s v="Outlet"/>
    <s v="Medium Range"/>
    <s v="Moderately Selling"/>
    <x v="0"/>
    <n v="2"/>
    <x v="1"/>
  </r>
  <r>
    <s v="Walmart"/>
    <n v="1185732"/>
    <d v="2020-05-01T00:00:00"/>
    <s v="Northeast"/>
    <s v="New York"/>
    <s v="New York"/>
    <s v="Men's Apparel"/>
    <n v="65"/>
    <n v="875"/>
    <n v="568750"/>
    <n v="170625"/>
    <n v="0.3"/>
    <s v="Outlet"/>
    <s v="Medium Range"/>
    <s v="Moderately Selling"/>
    <x v="0"/>
    <n v="2"/>
    <x v="1"/>
  </r>
  <r>
    <s v="Walmart"/>
    <n v="1185732"/>
    <d v="2020-05-02T00:00:00"/>
    <s v="Northeast"/>
    <s v="New York"/>
    <s v="New York"/>
    <s v="Women's Apparel"/>
    <n v="70"/>
    <n v="975"/>
    <n v="682500"/>
    <n v="170625"/>
    <n v="0.25"/>
    <s v="Outlet"/>
    <s v="Medium Range"/>
    <s v="Moderately Selling"/>
    <x v="0"/>
    <n v="2"/>
    <x v="1"/>
  </r>
  <r>
    <s v="Walmart"/>
    <n v="1185732"/>
    <d v="2020-05-03T00:00:00"/>
    <s v="Northeast"/>
    <s v="New York"/>
    <s v="New York"/>
    <s v="Men's Street Footwear"/>
    <n v="65"/>
    <n v="1200"/>
    <n v="780000"/>
    <n v="390000"/>
    <n v="0.5"/>
    <s v="Outlet"/>
    <s v="Medium Range"/>
    <s v="Top Selling"/>
    <x v="0"/>
    <n v="2"/>
    <x v="1"/>
  </r>
  <r>
    <s v="Walmart"/>
    <n v="1185732"/>
    <d v="2020-05-04T00:00:00"/>
    <s v="Northeast"/>
    <s v="New York"/>
    <s v="New York"/>
    <s v="Men's Athletic Footwear"/>
    <n v="55.000000000000007"/>
    <n v="1000"/>
    <n v="550000.00000000012"/>
    <n v="165000.00000000003"/>
    <n v="0.3"/>
    <s v="Outlet"/>
    <s v="Medium Range"/>
    <s v="Moderately Selling"/>
    <x v="0"/>
    <n v="2"/>
    <x v="1"/>
  </r>
  <r>
    <s v="Walmart"/>
    <n v="1185732"/>
    <d v="2020-05-05T00:00:00"/>
    <s v="Northeast"/>
    <s v="New York"/>
    <s v="New York"/>
    <s v="Women's Street Footwear"/>
    <n v="55.000000000000007"/>
    <n v="950"/>
    <n v="522500.00000000006"/>
    <n v="182875"/>
    <n v="0.35"/>
    <s v="Outlet"/>
    <s v="Medium Range"/>
    <s v="Moderately Selling"/>
    <x v="0"/>
    <n v="2"/>
    <x v="1"/>
  </r>
  <r>
    <s v="Walmart"/>
    <n v="1185732"/>
    <d v="2020-05-06T00:00:00"/>
    <s v="Northeast"/>
    <s v="New York"/>
    <s v="New York"/>
    <s v="Women's Athletic Footwear"/>
    <n v="55.000000000000007"/>
    <n v="900"/>
    <n v="495000.00000000006"/>
    <n v="173250"/>
    <n v="0.35"/>
    <s v="Outlet"/>
    <s v="Medium Range"/>
    <s v="Moderately Selling"/>
    <x v="0"/>
    <n v="2"/>
    <x v="1"/>
  </r>
  <r>
    <s v="Walmart"/>
    <n v="1185732"/>
    <d v="2020-05-07T00:00:00"/>
    <s v="Northeast"/>
    <s v="New York"/>
    <s v="New York"/>
    <s v="Men's Apparel"/>
    <n v="65"/>
    <n v="900"/>
    <n v="585000"/>
    <n v="175500"/>
    <n v="0.3"/>
    <s v="Outlet"/>
    <s v="Medium Range"/>
    <s v="Moderately Selling"/>
    <x v="0"/>
    <n v="2"/>
    <x v="1"/>
  </r>
  <r>
    <s v="Walmart"/>
    <n v="1185732"/>
    <d v="2020-07-18T00:00:00"/>
    <s v="Northeast"/>
    <s v="New York"/>
    <s v="New York"/>
    <s v="Women's Apparel"/>
    <n v="70"/>
    <n v="1000"/>
    <n v="700000"/>
    <n v="175000"/>
    <n v="0.25"/>
    <s v="Outlet"/>
    <s v="Medium Range"/>
    <s v="Moderately Selling"/>
    <x v="0"/>
    <n v="3"/>
    <x v="2"/>
  </r>
  <r>
    <s v="Sports Direct"/>
    <n v="1197831"/>
    <d v="2020-07-19T00:00:00"/>
    <s v="Northeast"/>
    <s v="New York"/>
    <s v="New York"/>
    <s v="Men's Street Footwear"/>
    <n v="25"/>
    <n v="900"/>
    <n v="225000"/>
    <n v="78750"/>
    <n v="0.35"/>
    <s v="Outlet"/>
    <s v="Affordable Range"/>
    <s v="Moderately Selling"/>
    <x v="0"/>
    <n v="3"/>
    <x v="2"/>
  </r>
  <r>
    <s v="Sports Direct"/>
    <n v="1197831"/>
    <d v="2020-07-20T00:00:00"/>
    <s v="Northeast"/>
    <s v="New York"/>
    <s v="New York"/>
    <s v="Men's Athletic Footwear"/>
    <n v="35"/>
    <n v="900"/>
    <n v="315000"/>
    <n v="110250"/>
    <n v="0.35"/>
    <s v="Outlet"/>
    <s v="Affordable Range"/>
    <s v="Moderately Selling"/>
    <x v="0"/>
    <n v="3"/>
    <x v="2"/>
  </r>
  <r>
    <s v="Sports Direct"/>
    <n v="1197831"/>
    <d v="2020-07-21T00:00:00"/>
    <s v="Northeast"/>
    <s v="New York"/>
    <s v="New York"/>
    <s v="Women's Street Footwear"/>
    <n v="35"/>
    <n v="700"/>
    <n v="245000"/>
    <n v="85750"/>
    <n v="0.35"/>
    <s v="Outlet"/>
    <s v="Affordable Range"/>
    <s v="Moderately Selling"/>
    <x v="0"/>
    <n v="3"/>
    <x v="2"/>
  </r>
  <r>
    <s v="Sports Direct"/>
    <n v="1197831"/>
    <d v="2020-07-22T00:00:00"/>
    <s v="Northeast"/>
    <s v="New York"/>
    <s v="New York"/>
    <s v="Women's Athletic Footwear"/>
    <n v="35"/>
    <n v="700"/>
    <n v="245000"/>
    <n v="110250"/>
    <n v="0.45"/>
    <s v="Outlet"/>
    <s v="Affordable Range"/>
    <s v="Moderately Selling"/>
    <x v="0"/>
    <n v="3"/>
    <x v="2"/>
  </r>
  <r>
    <s v="Sports Direct"/>
    <n v="1197831"/>
    <d v="2020-07-23T00:00:00"/>
    <s v="South"/>
    <s v="Texas"/>
    <s v="Houston"/>
    <s v="Men's Apparel"/>
    <n v="40"/>
    <n v="550"/>
    <n v="220000"/>
    <n v="66000"/>
    <n v="0.3"/>
    <s v="Outlet"/>
    <s v="Affordable Range"/>
    <s v="Moderately Selling"/>
    <x v="0"/>
    <n v="3"/>
    <x v="2"/>
  </r>
  <r>
    <s v="Sports Direct"/>
    <n v="1197831"/>
    <d v="2020-07-24T00:00:00"/>
    <s v="South"/>
    <s v="Texas"/>
    <s v="Houston"/>
    <s v="Women's Apparel"/>
    <n v="35"/>
    <n v="700"/>
    <n v="245000"/>
    <n v="122500"/>
    <n v="0.5"/>
    <s v="Outlet"/>
    <s v="Affordable Range"/>
    <s v="Moderately Selling"/>
    <x v="0"/>
    <n v="3"/>
    <x v="2"/>
  </r>
  <r>
    <s v="Sports Direct"/>
    <n v="1197831"/>
    <d v="2020-07-25T00:00:00"/>
    <s v="South"/>
    <s v="Texas"/>
    <s v="Houston"/>
    <s v="Men's Street Footwear"/>
    <n v="25"/>
    <n v="850"/>
    <n v="212500"/>
    <n v="74375"/>
    <n v="0.35"/>
    <s v="Outlet"/>
    <s v="Affordable Range"/>
    <s v="Moderately Selling"/>
    <x v="0"/>
    <n v="3"/>
    <x v="2"/>
  </r>
  <r>
    <s v="Sports Direct"/>
    <n v="1197831"/>
    <d v="2020-07-26T00:00:00"/>
    <s v="South"/>
    <s v="Texas"/>
    <s v="Houston"/>
    <s v="Men's Athletic Footwear"/>
    <n v="35"/>
    <n v="850"/>
    <n v="297500"/>
    <n v="104125"/>
    <n v="0.35"/>
    <s v="Outlet"/>
    <s v="Affordable Range"/>
    <s v="Moderately Selling"/>
    <x v="0"/>
    <n v="3"/>
    <x v="2"/>
  </r>
  <r>
    <s v="Sports Direct"/>
    <n v="1197831"/>
    <d v="2020-07-27T00:00:00"/>
    <s v="South"/>
    <s v="Texas"/>
    <s v="Houston"/>
    <s v="Women's Street Footwear"/>
    <n v="35"/>
    <n v="675"/>
    <n v="236250"/>
    <n v="82687.5"/>
    <n v="0.35"/>
    <s v="Outlet"/>
    <s v="Affordable Range"/>
    <s v="Moderately Selling"/>
    <x v="0"/>
    <n v="3"/>
    <x v="2"/>
  </r>
  <r>
    <s v="Sports Direct"/>
    <n v="1197831"/>
    <d v="2020-07-28T00:00:00"/>
    <s v="South"/>
    <s v="Texas"/>
    <s v="Houston"/>
    <s v="Women's Athletic Footwear"/>
    <n v="35"/>
    <n v="625"/>
    <n v="218750"/>
    <n v="98437.5"/>
    <n v="0.45"/>
    <s v="Outlet"/>
    <s v="Affordable Range"/>
    <s v="Moderately Selling"/>
    <x v="0"/>
    <n v="3"/>
    <x v="2"/>
  </r>
  <r>
    <s v="Sports Direct"/>
    <n v="1197831"/>
    <d v="2020-07-29T00:00:00"/>
    <s v="South"/>
    <s v="Texas"/>
    <s v="Houston"/>
    <s v="Men's Apparel"/>
    <n v="40"/>
    <n v="500"/>
    <n v="200000"/>
    <n v="60000"/>
    <n v="0.3"/>
    <s v="Outlet"/>
    <s v="Affordable Range"/>
    <s v="Moderately Selling"/>
    <x v="0"/>
    <n v="3"/>
    <x v="2"/>
  </r>
  <r>
    <s v="Sports Direct"/>
    <n v="1197831"/>
    <d v="2020-07-30T00:00:00"/>
    <s v="South"/>
    <s v="Texas"/>
    <s v="Houston"/>
    <s v="Women's Apparel"/>
    <n v="35"/>
    <n v="700"/>
    <n v="245000"/>
    <n v="122500"/>
    <n v="0.5"/>
    <s v="Outlet"/>
    <s v="Affordable Range"/>
    <s v="Moderately Selling"/>
    <x v="0"/>
    <n v="3"/>
    <x v="2"/>
  </r>
  <r>
    <s v="Sports Direct"/>
    <n v="1197831"/>
    <d v="2020-07-31T00:00:00"/>
    <s v="South"/>
    <s v="Texas"/>
    <s v="Houston"/>
    <s v="Men's Street Footwear"/>
    <n v="30"/>
    <n v="875"/>
    <n v="262500"/>
    <n v="91875"/>
    <n v="0.35"/>
    <s v="Outlet"/>
    <s v="Affordable Range"/>
    <s v="Moderately Selling"/>
    <x v="0"/>
    <n v="3"/>
    <x v="2"/>
  </r>
  <r>
    <s v="Sports Direct"/>
    <n v="1197831"/>
    <d v="2020-08-01T00:00:00"/>
    <s v="South"/>
    <s v="Texas"/>
    <s v="Houston"/>
    <s v="Men's Athletic Footwear"/>
    <n v="40"/>
    <n v="875"/>
    <n v="350000"/>
    <n v="122499.99999999999"/>
    <n v="0.35"/>
    <s v="Outlet"/>
    <s v="Affordable Range"/>
    <s v="Moderately Selling"/>
    <x v="0"/>
    <n v="3"/>
    <x v="2"/>
  </r>
  <r>
    <s v="Sports Direct"/>
    <n v="1197831"/>
    <d v="2020-08-02T00:00:00"/>
    <s v="South"/>
    <s v="Texas"/>
    <s v="Houston"/>
    <s v="Women's Street Footwear"/>
    <n v="35"/>
    <n v="700"/>
    <n v="245000"/>
    <n v="85750"/>
    <n v="0.35"/>
    <s v="Outlet"/>
    <s v="Affordable Range"/>
    <s v="Moderately Selling"/>
    <x v="0"/>
    <n v="3"/>
    <x v="2"/>
  </r>
  <r>
    <s v="Sports Direct"/>
    <n v="1197831"/>
    <d v="2020-08-03T00:00:00"/>
    <s v="South"/>
    <s v="Texas"/>
    <s v="Houston"/>
    <s v="Women's Athletic Footwear"/>
    <n v="40"/>
    <n v="600"/>
    <n v="240000"/>
    <n v="108000"/>
    <n v="0.45"/>
    <s v="Outlet"/>
    <s v="Affordable Range"/>
    <s v="Moderately Selling"/>
    <x v="0"/>
    <n v="3"/>
    <x v="2"/>
  </r>
  <r>
    <s v="Sports Direct"/>
    <n v="1197831"/>
    <d v="2020-08-04T00:00:00"/>
    <s v="South"/>
    <s v="Texas"/>
    <s v="Houston"/>
    <s v="Men's Apparel"/>
    <n v="45"/>
    <n v="500"/>
    <n v="225000"/>
    <n v="67500"/>
    <n v="0.3"/>
    <s v="Outlet"/>
    <s v="Affordable Range"/>
    <s v="Moderately Selling"/>
    <x v="0"/>
    <n v="3"/>
    <x v="2"/>
  </r>
  <r>
    <s v="Sports Direct"/>
    <n v="1197831"/>
    <d v="2020-08-05T00:00:00"/>
    <s v="South"/>
    <s v="Texas"/>
    <s v="Houston"/>
    <s v="Women's Apparel"/>
    <n v="40"/>
    <n v="650"/>
    <n v="260000"/>
    <n v="130000"/>
    <n v="0.5"/>
    <s v="Outlet"/>
    <s v="Affordable Range"/>
    <s v="Moderately Selling"/>
    <x v="0"/>
    <n v="3"/>
    <x v="2"/>
  </r>
  <r>
    <s v="Sports Direct"/>
    <n v="1197831"/>
    <d v="2020-08-06T00:00:00"/>
    <s v="South"/>
    <s v="Texas"/>
    <s v="Houston"/>
    <s v="Men's Street Footwear"/>
    <n v="30"/>
    <n v="900"/>
    <n v="270000"/>
    <n v="94500"/>
    <n v="0.35"/>
    <s v="Outlet"/>
    <s v="Affordable Range"/>
    <s v="Moderately Selling"/>
    <x v="0"/>
    <n v="3"/>
    <x v="2"/>
  </r>
  <r>
    <s v="Sports Direct"/>
    <n v="1197831"/>
    <d v="2020-08-07T00:00:00"/>
    <s v="South"/>
    <s v="Texas"/>
    <s v="Houston"/>
    <s v="Men's Athletic Footwear"/>
    <n v="40"/>
    <n v="900"/>
    <n v="360000"/>
    <n v="125999.99999999999"/>
    <n v="0.35"/>
    <s v="Outlet"/>
    <s v="Affordable Range"/>
    <s v="Moderately Selling"/>
    <x v="0"/>
    <n v="3"/>
    <x v="2"/>
  </r>
  <r>
    <s v="Sports Direct"/>
    <n v="1197831"/>
    <d v="2020-08-08T00:00:00"/>
    <s v="South"/>
    <s v="Texas"/>
    <s v="Houston"/>
    <s v="Women's Street Footwear"/>
    <n v="35"/>
    <n v="725"/>
    <n v="253750"/>
    <n v="88812.5"/>
    <n v="0.35"/>
    <s v="Outlet"/>
    <s v="Affordable Range"/>
    <s v="Moderately Selling"/>
    <x v="0"/>
    <n v="3"/>
    <x v="2"/>
  </r>
  <r>
    <s v="Sports Direct"/>
    <n v="1197831"/>
    <d v="2020-08-09T00:00:00"/>
    <s v="South"/>
    <s v="Texas"/>
    <s v="Houston"/>
    <s v="Women's Athletic Footwear"/>
    <n v="40"/>
    <n v="625"/>
    <n v="250000"/>
    <n v="112500"/>
    <n v="0.45"/>
    <s v="Outlet"/>
    <s v="Affordable Range"/>
    <s v="Moderately Selling"/>
    <x v="0"/>
    <n v="3"/>
    <x v="2"/>
  </r>
  <r>
    <s v="Walmart"/>
    <n v="1197831"/>
    <d v="2020-08-10T00:00:00"/>
    <s v="South"/>
    <s v="Texas"/>
    <s v="Houston"/>
    <s v="Men's Apparel"/>
    <n v="45"/>
    <n v="525"/>
    <n v="236250"/>
    <n v="70875"/>
    <n v="0.3"/>
    <s v="Outlet"/>
    <s v="Affordable Range"/>
    <s v="Moderately Selling"/>
    <x v="0"/>
    <n v="3"/>
    <x v="2"/>
  </r>
  <r>
    <s v="Walmart"/>
    <n v="1197831"/>
    <d v="2020-08-11T00:00:00"/>
    <s v="South"/>
    <s v="Texas"/>
    <s v="Houston"/>
    <s v="Women's Apparel"/>
    <n v="40"/>
    <n v="800"/>
    <n v="320000"/>
    <n v="160000"/>
    <n v="0.5"/>
    <s v="Outlet"/>
    <s v="Affordable Range"/>
    <s v="Moderately Selling"/>
    <x v="0"/>
    <n v="3"/>
    <x v="2"/>
  </r>
  <r>
    <s v="Walmart"/>
    <n v="1197831"/>
    <d v="2020-08-12T00:00:00"/>
    <s v="South"/>
    <s v="Texas"/>
    <s v="Houston"/>
    <s v="Men's Street Footwear"/>
    <n v="30"/>
    <n v="925"/>
    <n v="277500"/>
    <n v="97125"/>
    <n v="0.35"/>
    <s v="Outlet"/>
    <s v="Affordable Range"/>
    <s v="Moderately Selling"/>
    <x v="0"/>
    <n v="3"/>
    <x v="2"/>
  </r>
  <r>
    <s v="Walmart"/>
    <n v="1197831"/>
    <d v="2020-08-13T00:00:00"/>
    <s v="South"/>
    <s v="Texas"/>
    <s v="Houston"/>
    <s v="Men's Athletic Footwear"/>
    <n v="40"/>
    <n v="925"/>
    <n v="370000"/>
    <n v="129499.99999999999"/>
    <n v="0.35"/>
    <s v="Outlet"/>
    <s v="Affordable Range"/>
    <s v="Moderately Selling"/>
    <x v="0"/>
    <n v="3"/>
    <x v="2"/>
  </r>
  <r>
    <s v="Walmart"/>
    <n v="1197831"/>
    <d v="2020-08-14T00:00:00"/>
    <s v="South"/>
    <s v="Texas"/>
    <s v="Houston"/>
    <s v="Women's Street Footwear"/>
    <n v="35"/>
    <n v="775"/>
    <n v="271250"/>
    <n v="94937.5"/>
    <n v="0.35"/>
    <s v="Outlet"/>
    <s v="Affordable Range"/>
    <s v="Moderately Selling"/>
    <x v="0"/>
    <n v="3"/>
    <x v="2"/>
  </r>
  <r>
    <s v="Walmart"/>
    <n v="1197831"/>
    <d v="2020-08-15T00:00:00"/>
    <s v="South"/>
    <s v="Texas"/>
    <s v="Houston"/>
    <s v="Women's Athletic Footwear"/>
    <n v="40"/>
    <n v="700"/>
    <n v="280000"/>
    <n v="126000"/>
    <n v="0.45"/>
    <s v="Outlet"/>
    <s v="Affordable Range"/>
    <s v="Moderately Selling"/>
    <x v="0"/>
    <n v="3"/>
    <x v="2"/>
  </r>
  <r>
    <s v="Walmart"/>
    <n v="1197831"/>
    <d v="2020-08-16T00:00:00"/>
    <s v="South"/>
    <s v="Texas"/>
    <s v="Houston"/>
    <s v="Men's Apparel"/>
    <n v="45"/>
    <n v="600"/>
    <n v="270000"/>
    <n v="81000"/>
    <n v="0.3"/>
    <s v="Outlet"/>
    <s v="Affordable Range"/>
    <s v="Moderately Selling"/>
    <x v="0"/>
    <n v="3"/>
    <x v="2"/>
  </r>
  <r>
    <s v="Walmart"/>
    <n v="1197831"/>
    <d v="2020-08-17T00:00:00"/>
    <s v="South"/>
    <s v="Texas"/>
    <s v="Houston"/>
    <s v="Women's Apparel"/>
    <n v="40"/>
    <n v="950"/>
    <n v="380000"/>
    <n v="190000"/>
    <n v="0.5"/>
    <s v="Outlet"/>
    <s v="Affordable Range"/>
    <s v="Moderately Selling"/>
    <x v="0"/>
    <n v="3"/>
    <x v="2"/>
  </r>
  <r>
    <s v="Walmart"/>
    <n v="1197831"/>
    <d v="2020-08-18T00:00:00"/>
    <s v="South"/>
    <s v="Texas"/>
    <s v="Houston"/>
    <s v="Men's Street Footwear"/>
    <n v="40"/>
    <n v="950"/>
    <n v="380000"/>
    <n v="133000"/>
    <n v="0.35"/>
    <s v="Outlet"/>
    <s v="Affordable Range"/>
    <s v="Moderately Selling"/>
    <x v="0"/>
    <n v="3"/>
    <x v="2"/>
  </r>
  <r>
    <s v="Walmart"/>
    <n v="1197831"/>
    <d v="2020-08-19T00:00:00"/>
    <s v="South"/>
    <s v="Texas"/>
    <s v="Houston"/>
    <s v="Men's Athletic Footwear"/>
    <n v="45"/>
    <n v="950"/>
    <n v="427500"/>
    <n v="149625"/>
    <n v="0.35"/>
    <s v="Outlet"/>
    <s v="Affordable Range"/>
    <s v="Moderately Selling"/>
    <x v="0"/>
    <n v="3"/>
    <x v="2"/>
  </r>
  <r>
    <s v="Walmart"/>
    <n v="1197831"/>
    <d v="2020-08-20T00:00:00"/>
    <s v="South"/>
    <s v="Texas"/>
    <s v="Houston"/>
    <s v="Women's Street Footwear"/>
    <n v="40"/>
    <n v="800"/>
    <n v="320000"/>
    <n v="112000"/>
    <n v="0.35"/>
    <s v="Outlet"/>
    <s v="Affordable Range"/>
    <s v="Moderately Selling"/>
    <x v="0"/>
    <n v="3"/>
    <x v="2"/>
  </r>
  <r>
    <s v="Walmart"/>
    <n v="1197831"/>
    <d v="2020-08-21T00:00:00"/>
    <s v="South"/>
    <s v="Texas"/>
    <s v="Houston"/>
    <s v="Women's Athletic Footwear"/>
    <n v="40"/>
    <n v="750"/>
    <n v="300000"/>
    <n v="135000"/>
    <n v="0.45"/>
    <s v="Outlet"/>
    <s v="Affordable Range"/>
    <s v="Moderately Selling"/>
    <x v="0"/>
    <n v="3"/>
    <x v="2"/>
  </r>
  <r>
    <s v="Walmart"/>
    <n v="1197831"/>
    <d v="2020-08-22T00:00:00"/>
    <s v="South"/>
    <s v="Texas"/>
    <s v="Houston"/>
    <s v="Men's Apparel"/>
    <n v="45"/>
    <n v="650"/>
    <n v="292500"/>
    <n v="87750"/>
    <n v="0.3"/>
    <s v="Outlet"/>
    <s v="Affordable Range"/>
    <s v="Moderately Selling"/>
    <x v="0"/>
    <n v="3"/>
    <x v="2"/>
  </r>
  <r>
    <s v="Walmart"/>
    <n v="1197831"/>
    <d v="2020-08-23T00:00:00"/>
    <s v="South"/>
    <s v="Texas"/>
    <s v="Houston"/>
    <s v="Women's Apparel"/>
    <n v="50"/>
    <n v="1000"/>
    <n v="500000"/>
    <n v="250000"/>
    <n v="0.5"/>
    <s v="Outlet"/>
    <s v="Affordable Range"/>
    <s v="Moderately Selling"/>
    <x v="0"/>
    <n v="3"/>
    <x v="2"/>
  </r>
  <r>
    <s v="Walmart"/>
    <n v="1197831"/>
    <d v="2020-08-24T00:00:00"/>
    <s v="South"/>
    <s v="Texas"/>
    <s v="Houston"/>
    <s v="Men's Street Footwear"/>
    <n v="40"/>
    <n v="950"/>
    <n v="380000"/>
    <n v="133000"/>
    <n v="0.35"/>
    <s v="Outlet"/>
    <s v="Affordable Range"/>
    <s v="Moderately Selling"/>
    <x v="0"/>
    <n v="3"/>
    <x v="2"/>
  </r>
  <r>
    <s v="Walmart"/>
    <n v="1197831"/>
    <d v="2020-08-25T00:00:00"/>
    <s v="South"/>
    <s v="Texas"/>
    <s v="Houston"/>
    <s v="Men's Athletic Footwear"/>
    <n v="45"/>
    <n v="950"/>
    <n v="427500"/>
    <n v="149625"/>
    <n v="0.35"/>
    <s v="Outlet"/>
    <s v="Affordable Range"/>
    <s v="Moderately Selling"/>
    <x v="0"/>
    <n v="3"/>
    <x v="2"/>
  </r>
  <r>
    <s v="Walmart"/>
    <n v="1197831"/>
    <d v="2020-08-26T00:00:00"/>
    <s v="South"/>
    <s v="Texas"/>
    <s v="Houston"/>
    <s v="Women's Street Footwear"/>
    <n v="40"/>
    <n v="1100"/>
    <n v="440000"/>
    <n v="154000"/>
    <n v="0.35"/>
    <s v="Outlet"/>
    <s v="Affordable Range"/>
    <s v="Top Selling"/>
    <x v="0"/>
    <n v="3"/>
    <x v="2"/>
  </r>
  <r>
    <s v="Walmart"/>
    <n v="1197831"/>
    <d v="2020-08-27T00:00:00"/>
    <s v="South"/>
    <s v="Texas"/>
    <s v="Houston"/>
    <s v="Women's Athletic Footwear"/>
    <n v="40"/>
    <n v="700"/>
    <n v="280000"/>
    <n v="126000"/>
    <n v="0.45"/>
    <s v="Outlet"/>
    <s v="Affordable Range"/>
    <s v="Moderately Selling"/>
    <x v="0"/>
    <n v="3"/>
    <x v="2"/>
  </r>
  <r>
    <s v="Walmart"/>
    <n v="1197831"/>
    <d v="2020-08-28T00:00:00"/>
    <s v="South"/>
    <s v="Texas"/>
    <s v="Houston"/>
    <s v="Men's Apparel"/>
    <n v="45"/>
    <n v="700"/>
    <n v="315000"/>
    <n v="94500"/>
    <n v="0.3"/>
    <s v="Outlet"/>
    <s v="Affordable Range"/>
    <s v="Moderately Selling"/>
    <x v="0"/>
    <n v="3"/>
    <x v="2"/>
  </r>
  <r>
    <s v="Walmart"/>
    <n v="1197831"/>
    <d v="2020-08-29T00:00:00"/>
    <s v="South"/>
    <s v="Texas"/>
    <s v="Houston"/>
    <s v="Women's Apparel"/>
    <n v="50"/>
    <n v="975"/>
    <n v="487500"/>
    <n v="243750"/>
    <n v="0.5"/>
    <s v="Outlet"/>
    <s v="Affordable Range"/>
    <s v="Moderately Selling"/>
    <x v="0"/>
    <n v="3"/>
    <x v="2"/>
  </r>
  <r>
    <s v="Walmart"/>
    <n v="1197831"/>
    <d v="2020-08-30T00:00:00"/>
    <s v="South"/>
    <s v="Texas"/>
    <s v="Houston"/>
    <s v="Men's Street Footwear"/>
    <n v="40"/>
    <n v="925"/>
    <n v="370000"/>
    <n v="129499.99999999999"/>
    <n v="0.35"/>
    <s v="Outlet"/>
    <s v="Affordable Range"/>
    <s v="Moderately Selling"/>
    <x v="0"/>
    <n v="3"/>
    <x v="2"/>
  </r>
  <r>
    <s v="Walmart"/>
    <n v="1197831"/>
    <d v="2020-08-31T00:00:00"/>
    <s v="South"/>
    <s v="Texas"/>
    <s v="Houston"/>
    <s v="Men's Athletic Footwear"/>
    <n v="45"/>
    <n v="925"/>
    <n v="416250"/>
    <n v="145687.5"/>
    <n v="0.35"/>
    <s v="Outlet"/>
    <s v="Affordable Range"/>
    <s v="Moderately Selling"/>
    <x v="0"/>
    <n v="3"/>
    <x v="2"/>
  </r>
  <r>
    <s v="Walmart"/>
    <n v="1197831"/>
    <d v="2020-09-01T00:00:00"/>
    <s v="South"/>
    <s v="Texas"/>
    <s v="Houston"/>
    <s v="Women's Street Footwear"/>
    <n v="40"/>
    <n v="1100"/>
    <n v="440000"/>
    <n v="154000"/>
    <n v="0.35"/>
    <s v="Outlet"/>
    <s v="Affordable Range"/>
    <s v="Top Selling"/>
    <x v="0"/>
    <n v="3"/>
    <x v="2"/>
  </r>
  <r>
    <s v="Walmart"/>
    <n v="1197831"/>
    <d v="2020-09-02T00:00:00"/>
    <s v="South"/>
    <s v="Texas"/>
    <s v="Houston"/>
    <s v="Women's Athletic Footwear"/>
    <n v="40"/>
    <n v="650"/>
    <n v="260000"/>
    <n v="117000"/>
    <n v="0.45"/>
    <s v="Outlet"/>
    <s v="Affordable Range"/>
    <s v="Moderately Selling"/>
    <x v="0"/>
    <n v="3"/>
    <x v="2"/>
  </r>
  <r>
    <s v="Walmart"/>
    <n v="1197831"/>
    <d v="2020-09-03T00:00:00"/>
    <s v="South"/>
    <s v="Texas"/>
    <s v="Houston"/>
    <s v="Men's Apparel"/>
    <n v="45"/>
    <n v="650"/>
    <n v="292500"/>
    <n v="87750"/>
    <n v="0.3"/>
    <s v="Outlet"/>
    <s v="Affordable Range"/>
    <s v="Moderately Selling"/>
    <x v="0"/>
    <n v="3"/>
    <x v="2"/>
  </r>
  <r>
    <s v="Walmart"/>
    <n v="1197831"/>
    <d v="2020-09-04T00:00:00"/>
    <s v="South"/>
    <s v="Texas"/>
    <s v="Houston"/>
    <s v="Women's Apparel"/>
    <n v="50"/>
    <n v="900"/>
    <n v="450000"/>
    <n v="225000"/>
    <n v="0.5"/>
    <s v="Outlet"/>
    <s v="Affordable Range"/>
    <s v="Moderately Selling"/>
    <x v="0"/>
    <n v="3"/>
    <x v="2"/>
  </r>
  <r>
    <s v="Walmart"/>
    <n v="1197831"/>
    <d v="2020-09-05T00:00:00"/>
    <s v="South"/>
    <s v="Texas"/>
    <s v="Houston"/>
    <s v="Men's Street Footwear"/>
    <n v="45"/>
    <n v="850"/>
    <n v="382500"/>
    <n v="133875"/>
    <n v="0.35"/>
    <s v="Outlet"/>
    <s v="Affordable Range"/>
    <s v="Moderately Selling"/>
    <x v="0"/>
    <n v="3"/>
    <x v="2"/>
  </r>
  <r>
    <s v="Walmart"/>
    <n v="1197831"/>
    <d v="2020-09-06T00:00:00"/>
    <s v="South"/>
    <s v="Texas"/>
    <s v="Houston"/>
    <s v="Men's Athletic Footwear"/>
    <n v="45"/>
    <n v="850"/>
    <n v="382500"/>
    <n v="133875"/>
    <n v="0.35"/>
    <s v="Outlet"/>
    <s v="Affordable Range"/>
    <s v="Moderately Selling"/>
    <x v="0"/>
    <n v="3"/>
    <x v="2"/>
  </r>
  <r>
    <s v="Walmart"/>
    <n v="1197831"/>
    <d v="2020-09-07T00:00:00"/>
    <s v="South"/>
    <s v="Texas"/>
    <s v="Houston"/>
    <s v="Women's Street Footwear"/>
    <n v="50"/>
    <n v="900"/>
    <n v="450000"/>
    <n v="157500"/>
    <n v="0.35"/>
    <s v="Outlet"/>
    <s v="Affordable Range"/>
    <s v="Moderately Selling"/>
    <x v="0"/>
    <n v="3"/>
    <x v="2"/>
  </r>
  <r>
    <s v="Walmart"/>
    <n v="1197831"/>
    <d v="2020-09-08T00:00:00"/>
    <s v="South"/>
    <s v="Texas"/>
    <s v="Houston"/>
    <s v="Women's Athletic Footwear"/>
    <n v="50"/>
    <n v="625"/>
    <n v="312500"/>
    <n v="140625"/>
    <n v="0.45"/>
    <s v="Outlet"/>
    <s v="Affordable Range"/>
    <s v="Moderately Selling"/>
    <x v="0"/>
    <n v="3"/>
    <x v="2"/>
  </r>
  <r>
    <s v="Walmart"/>
    <n v="1197831"/>
    <d v="2020-09-09T00:00:00"/>
    <s v="South"/>
    <s v="Texas"/>
    <s v="Houston"/>
    <s v="Men's Apparel"/>
    <n v="45"/>
    <n v="625"/>
    <n v="281250"/>
    <n v="84375"/>
    <n v="0.3"/>
    <s v="Outlet"/>
    <s v="Affordable Range"/>
    <s v="Moderately Selling"/>
    <x v="0"/>
    <n v="3"/>
    <x v="2"/>
  </r>
  <r>
    <s v="Walmart"/>
    <n v="1197831"/>
    <d v="2020-09-10T00:00:00"/>
    <s v="South"/>
    <s v="Texas"/>
    <s v="Houston"/>
    <s v="Women's Apparel"/>
    <n v="55.000000000000007"/>
    <n v="850"/>
    <n v="467500.00000000006"/>
    <n v="233750.00000000003"/>
    <n v="0.5"/>
    <s v="Outlet"/>
    <s v="Medium Range"/>
    <s v="Moderately Selling"/>
    <x v="0"/>
    <n v="3"/>
    <x v="2"/>
  </r>
  <r>
    <s v="Walmart"/>
    <n v="1197831"/>
    <d v="2020-09-11T00:00:00"/>
    <s v="South"/>
    <s v="Texas"/>
    <s v="Houston"/>
    <s v="Men's Street Footwear"/>
    <n v="45"/>
    <n v="800"/>
    <n v="360000"/>
    <n v="125999.99999999999"/>
    <n v="0.35"/>
    <s v="Outlet"/>
    <s v="Affordable Range"/>
    <s v="Moderately Selling"/>
    <x v="0"/>
    <n v="3"/>
    <x v="2"/>
  </r>
  <r>
    <s v="Walmart"/>
    <n v="1197831"/>
    <d v="2020-09-12T00:00:00"/>
    <s v="South"/>
    <s v="Texas"/>
    <s v="Houston"/>
    <s v="Men's Athletic Footwear"/>
    <n v="45"/>
    <n v="800"/>
    <n v="360000"/>
    <n v="125999.99999999999"/>
    <n v="0.35"/>
    <s v="Outlet"/>
    <s v="Affordable Range"/>
    <s v="Moderately Selling"/>
    <x v="0"/>
    <n v="3"/>
    <x v="2"/>
  </r>
  <r>
    <s v="Walmart"/>
    <n v="1197831"/>
    <d v="2020-09-13T00:00:00"/>
    <s v="South"/>
    <s v="Texas"/>
    <s v="Houston"/>
    <s v="Women's Street Footwear"/>
    <n v="50"/>
    <n v="750"/>
    <n v="375000"/>
    <n v="131250"/>
    <n v="0.35"/>
    <s v="Outlet"/>
    <s v="Affordable Range"/>
    <s v="Moderately Selling"/>
    <x v="0"/>
    <n v="3"/>
    <x v="2"/>
  </r>
  <r>
    <s v="Walmart"/>
    <n v="1197831"/>
    <d v="2020-09-14T00:00:00"/>
    <s v="South"/>
    <s v="Texas"/>
    <s v="Houston"/>
    <s v="Women's Athletic Footwear"/>
    <n v="50"/>
    <n v="600"/>
    <n v="300000"/>
    <n v="135000"/>
    <n v="0.45"/>
    <s v="Outlet"/>
    <s v="Affordable Range"/>
    <s v="Moderately Selling"/>
    <x v="0"/>
    <n v="3"/>
    <x v="2"/>
  </r>
  <r>
    <s v="Walmart"/>
    <n v="1197831"/>
    <d v="2020-09-15T00:00:00"/>
    <s v="South"/>
    <s v="Texas"/>
    <s v="Houston"/>
    <s v="Men's Apparel"/>
    <n v="45"/>
    <n v="575"/>
    <n v="258750"/>
    <n v="77625"/>
    <n v="0.3"/>
    <s v="Outlet"/>
    <s v="Affordable Range"/>
    <s v="Moderately Selling"/>
    <x v="0"/>
    <n v="3"/>
    <x v="2"/>
  </r>
  <r>
    <s v="Walmart"/>
    <n v="1197831"/>
    <d v="2020-09-16T00:00:00"/>
    <s v="South"/>
    <s v="Texas"/>
    <s v="Houston"/>
    <s v="Women's Apparel"/>
    <n v="55.000000000000007"/>
    <n v="750"/>
    <n v="412500.00000000006"/>
    <n v="206250.00000000003"/>
    <n v="0.5"/>
    <s v="Outlet"/>
    <s v="Medium Range"/>
    <s v="Moderately Selling"/>
    <x v="0"/>
    <n v="3"/>
    <x v="2"/>
  </r>
  <r>
    <s v="Walmart"/>
    <n v="1197831"/>
    <d v="2020-10-20T00:00:00"/>
    <s v="South"/>
    <s v="Texas"/>
    <s v="Houston"/>
    <s v="Men's Street Footwear"/>
    <n v="45"/>
    <n v="900"/>
    <n v="405000"/>
    <n v="141750"/>
    <n v="0.35"/>
    <s v="Outlet"/>
    <s v="Affordable Range"/>
    <s v="Moderately Selling"/>
    <x v="0"/>
    <n v="4"/>
    <x v="3"/>
  </r>
  <r>
    <s v="Walmart"/>
    <n v="1197831"/>
    <d v="2020-10-21T00:00:00"/>
    <s v="South"/>
    <s v="Texas"/>
    <s v="Houston"/>
    <s v="Men's Athletic Footwear"/>
    <n v="45"/>
    <n v="900"/>
    <n v="405000"/>
    <n v="141750"/>
    <n v="0.35"/>
    <s v="Outlet"/>
    <s v="Affordable Range"/>
    <s v="Moderately Selling"/>
    <x v="0"/>
    <n v="4"/>
    <x v="3"/>
  </r>
  <r>
    <s v="Walmart"/>
    <n v="1197831"/>
    <d v="2020-10-22T00:00:00"/>
    <s v="South"/>
    <s v="Texas"/>
    <s v="Houston"/>
    <s v="Women's Street Footwear"/>
    <n v="50"/>
    <n v="825"/>
    <n v="412500"/>
    <n v="144375"/>
    <n v="0.35"/>
    <s v="Outlet"/>
    <s v="Affordable Range"/>
    <s v="Moderately Selling"/>
    <x v="0"/>
    <n v="4"/>
    <x v="3"/>
  </r>
  <r>
    <s v="Walmart"/>
    <n v="1197831"/>
    <d v="2020-10-23T00:00:00"/>
    <s v="South"/>
    <s v="Texas"/>
    <s v="Houston"/>
    <s v="Women's Athletic Footwear"/>
    <n v="50"/>
    <n v="675"/>
    <n v="337500"/>
    <n v="151875"/>
    <n v="0.45"/>
    <s v="Outlet"/>
    <s v="Affordable Range"/>
    <s v="Moderately Selling"/>
    <x v="0"/>
    <n v="4"/>
    <x v="3"/>
  </r>
  <r>
    <s v="Walmart"/>
    <n v="1197831"/>
    <d v="2020-10-24T00:00:00"/>
    <s v="South"/>
    <s v="Texas"/>
    <s v="Houston"/>
    <s v="Men's Apparel"/>
    <n v="45"/>
    <n v="650"/>
    <n v="292500"/>
    <n v="87750"/>
    <n v="0.3"/>
    <s v="Outlet"/>
    <s v="Affordable Range"/>
    <s v="Moderately Selling"/>
    <x v="0"/>
    <n v="4"/>
    <x v="3"/>
  </r>
  <r>
    <s v="Walmart"/>
    <n v="1197831"/>
    <d v="2020-10-25T00:00:00"/>
    <s v="South"/>
    <s v="Texas"/>
    <s v="Houston"/>
    <s v="Women's Apparel"/>
    <n v="55.000000000000007"/>
    <n v="850"/>
    <n v="467500.00000000006"/>
    <n v="233750.00000000003"/>
    <n v="0.5"/>
    <s v="Outlet"/>
    <s v="Medium Range"/>
    <s v="Moderately Selling"/>
    <x v="0"/>
    <n v="4"/>
    <x v="3"/>
  </r>
  <r>
    <s v="Walmart"/>
    <n v="1197831"/>
    <d v="2020-10-26T00:00:00"/>
    <s v="South"/>
    <s v="Texas"/>
    <s v="Houston"/>
    <s v="Men's Street Footwear"/>
    <n v="45"/>
    <n v="950"/>
    <n v="427500"/>
    <n v="149625"/>
    <n v="0.35"/>
    <s v="Outlet"/>
    <s v="Affordable Range"/>
    <s v="Moderately Selling"/>
    <x v="0"/>
    <n v="4"/>
    <x v="3"/>
  </r>
  <r>
    <s v="Walmart"/>
    <n v="1197831"/>
    <d v="2020-10-27T00:00:00"/>
    <s v="South"/>
    <s v="Texas"/>
    <s v="Houston"/>
    <s v="Men's Athletic Footwear"/>
    <n v="45"/>
    <n v="950"/>
    <n v="427500"/>
    <n v="149625"/>
    <n v="0.35"/>
    <s v="Outlet"/>
    <s v="Affordable Range"/>
    <s v="Moderately Selling"/>
    <x v="0"/>
    <n v="4"/>
    <x v="3"/>
  </r>
  <r>
    <s v="Walmart"/>
    <n v="1197831"/>
    <d v="2020-10-28T00:00:00"/>
    <s v="South"/>
    <s v="Texas"/>
    <s v="Houston"/>
    <s v="Women's Street Footwear"/>
    <n v="50"/>
    <n v="850"/>
    <n v="425000"/>
    <n v="148750"/>
    <n v="0.35"/>
    <s v="Outlet"/>
    <s v="Affordable Range"/>
    <s v="Moderately Selling"/>
    <x v="0"/>
    <n v="4"/>
    <x v="3"/>
  </r>
  <r>
    <s v="Walmart"/>
    <n v="1197831"/>
    <d v="2020-10-29T00:00:00"/>
    <s v="South"/>
    <s v="Texas"/>
    <s v="Houston"/>
    <s v="Women's Athletic Footwear"/>
    <n v="50"/>
    <n v="700"/>
    <n v="350000"/>
    <n v="157500"/>
    <n v="0.45"/>
    <s v="Outlet"/>
    <s v="Affordable Range"/>
    <s v="Moderately Selling"/>
    <x v="0"/>
    <n v="4"/>
    <x v="3"/>
  </r>
  <r>
    <s v="Walmart"/>
    <n v="1197831"/>
    <d v="2020-10-30T00:00:00"/>
    <s v="South"/>
    <s v="Texas"/>
    <s v="Houston"/>
    <s v="Men's Apparel"/>
    <n v="45"/>
    <n v="650"/>
    <n v="292500"/>
    <n v="87750"/>
    <n v="0.3"/>
    <s v="Outlet"/>
    <s v="Affordable Range"/>
    <s v="Moderately Selling"/>
    <x v="0"/>
    <n v="4"/>
    <x v="3"/>
  </r>
  <r>
    <s v="Walmart"/>
    <n v="1197831"/>
    <d v="2020-10-31T00:00:00"/>
    <s v="South"/>
    <s v="Texas"/>
    <s v="Houston"/>
    <s v="Women's Apparel"/>
    <n v="55.000000000000007"/>
    <n v="900"/>
    <n v="495000.00000000006"/>
    <n v="247500.00000000003"/>
    <n v="0.5"/>
    <s v="Outlet"/>
    <s v="Medium Range"/>
    <s v="Moderately Selling"/>
    <x v="0"/>
    <n v="4"/>
    <x v="3"/>
  </r>
  <r>
    <s v="West Gear"/>
    <n v="1128299"/>
    <d v="2020-11-01T00:00:00"/>
    <s v="South"/>
    <s v="Texas"/>
    <s v="Houston"/>
    <s v="Men's Street Footwear"/>
    <n v="40"/>
    <n v="775"/>
    <n v="310000"/>
    <n v="108500.00000000001"/>
    <n v="0.35000000000000003"/>
    <s v="Outlet"/>
    <s v="Affordable Range"/>
    <s v="Moderately Selling"/>
    <x v="0"/>
    <n v="4"/>
    <x v="3"/>
  </r>
  <r>
    <s v="West Gear"/>
    <n v="1128299"/>
    <d v="2020-11-02T00:00:00"/>
    <s v="South"/>
    <s v="Texas"/>
    <s v="Houston"/>
    <s v="Men's Athletic Footwear"/>
    <n v="50"/>
    <n v="775"/>
    <n v="387500"/>
    <n v="77500"/>
    <n v="0.2"/>
    <s v="Outlet"/>
    <s v="Affordable Range"/>
    <s v="Moderately Selling"/>
    <x v="0"/>
    <n v="4"/>
    <x v="3"/>
  </r>
  <r>
    <s v="West Gear"/>
    <n v="1128299"/>
    <d v="2020-11-03T00:00:00"/>
    <s v="South"/>
    <s v="Texas"/>
    <s v="Houston"/>
    <s v="Women's Street Footwear"/>
    <n v="50"/>
    <n v="775"/>
    <n v="387500"/>
    <n v="135625"/>
    <n v="0.35000000000000003"/>
    <s v="Outlet"/>
    <s v="Affordable Range"/>
    <s v="Moderately Selling"/>
    <x v="0"/>
    <n v="4"/>
    <x v="3"/>
  </r>
  <r>
    <s v="West Gear"/>
    <n v="1128299"/>
    <d v="2020-11-04T00:00:00"/>
    <s v="South"/>
    <s v="Texas"/>
    <s v="Houston"/>
    <s v="Women's Athletic Footwear"/>
    <n v="50"/>
    <n v="625"/>
    <n v="312500"/>
    <n v="93750"/>
    <n v="0.3"/>
    <s v="Outlet"/>
    <s v="Affordable Range"/>
    <s v="Moderately Selling"/>
    <x v="0"/>
    <n v="4"/>
    <x v="3"/>
  </r>
  <r>
    <s v="West Gear"/>
    <n v="1128299"/>
    <d v="2020-11-05T00:00:00"/>
    <s v="West"/>
    <s v="California"/>
    <s v="San Francisco"/>
    <s v="Men's Apparel"/>
    <n v="55.000000000000007"/>
    <n v="575"/>
    <n v="316250.00000000006"/>
    <n v="158125.00000000003"/>
    <n v="0.5"/>
    <s v="Outlet"/>
    <s v="Medium Range"/>
    <s v="Moderately Selling"/>
    <x v="0"/>
    <n v="4"/>
    <x v="3"/>
  </r>
  <r>
    <s v="West Gear"/>
    <n v="1128299"/>
    <d v="2020-11-06T00:00:00"/>
    <s v="West"/>
    <s v="California"/>
    <s v="San Francisco"/>
    <s v="Women's Apparel"/>
    <n v="50"/>
    <n v="775"/>
    <n v="387500"/>
    <n v="58125.000000000007"/>
    <n v="0.15000000000000002"/>
    <s v="Outlet"/>
    <s v="Affordable Range"/>
    <s v="Moderately Selling"/>
    <x v="0"/>
    <n v="4"/>
    <x v="3"/>
  </r>
  <r>
    <s v="West Gear"/>
    <n v="1128299"/>
    <d v="2020-11-07T00:00:00"/>
    <s v="West"/>
    <s v="California"/>
    <s v="San Francisco"/>
    <s v="Men's Street Footwear"/>
    <n v="40"/>
    <n v="825"/>
    <n v="330000"/>
    <n v="115500.00000000001"/>
    <n v="0.35000000000000003"/>
    <s v="Outlet"/>
    <s v="Affordable Range"/>
    <s v="Moderately Selling"/>
    <x v="0"/>
    <n v="4"/>
    <x v="3"/>
  </r>
  <r>
    <s v="West Gear"/>
    <n v="1128299"/>
    <d v="2020-11-08T00:00:00"/>
    <s v="West"/>
    <s v="California"/>
    <s v="San Francisco"/>
    <s v="Men's Athletic Footwear"/>
    <n v="50"/>
    <n v="725"/>
    <n v="362500"/>
    <n v="72500"/>
    <n v="0.2"/>
    <s v="Outlet"/>
    <s v="Affordable Range"/>
    <s v="Moderately Selling"/>
    <x v="0"/>
    <n v="4"/>
    <x v="3"/>
  </r>
  <r>
    <s v="West Gear"/>
    <n v="1128299"/>
    <d v="2020-11-09T00:00:00"/>
    <s v="West"/>
    <s v="California"/>
    <s v="San Francisco"/>
    <s v="Women's Street Footwear"/>
    <n v="50"/>
    <n v="725"/>
    <n v="362500"/>
    <n v="126875.00000000001"/>
    <n v="0.35000000000000003"/>
    <s v="Outlet"/>
    <s v="Affordable Range"/>
    <s v="Moderately Selling"/>
    <x v="0"/>
    <n v="4"/>
    <x v="3"/>
  </r>
  <r>
    <s v="West Gear"/>
    <n v="1128299"/>
    <d v="2020-11-10T00:00:00"/>
    <s v="West"/>
    <s v="California"/>
    <s v="San Francisco"/>
    <s v="Women's Athletic Footwear"/>
    <n v="50"/>
    <n v="575"/>
    <n v="287500"/>
    <n v="86250"/>
    <n v="0.3"/>
    <s v="Outlet"/>
    <s v="Affordable Range"/>
    <s v="Moderately Selling"/>
    <x v="0"/>
    <n v="4"/>
    <x v="3"/>
  </r>
  <r>
    <s v="West Gear"/>
    <n v="1128299"/>
    <d v="2020-11-11T00:00:00"/>
    <s v="West"/>
    <s v="California"/>
    <s v="San Francisco"/>
    <s v="Men's Apparel"/>
    <n v="55.000000000000007"/>
    <n v="500"/>
    <n v="275000.00000000006"/>
    <n v="137500.00000000003"/>
    <n v="0.5"/>
    <s v="Outlet"/>
    <s v="Medium Range"/>
    <s v="Moderately Selling"/>
    <x v="0"/>
    <n v="4"/>
    <x v="3"/>
  </r>
  <r>
    <s v="West Gear"/>
    <n v="1128299"/>
    <d v="2020-11-12T00:00:00"/>
    <s v="West"/>
    <s v="California"/>
    <s v="San Francisco"/>
    <s v="Women's Apparel"/>
    <n v="50"/>
    <n v="700"/>
    <n v="350000"/>
    <n v="52500.000000000007"/>
    <n v="0.15000000000000002"/>
    <s v="Outlet"/>
    <s v="Affordable Range"/>
    <s v="Moderately Selling"/>
    <x v="0"/>
    <n v="4"/>
    <x v="3"/>
  </r>
  <r>
    <s v="West Gear"/>
    <n v="1128299"/>
    <d v="2020-11-13T00:00:00"/>
    <s v="West"/>
    <s v="California"/>
    <s v="San Francisco"/>
    <s v="Men's Street Footwear"/>
    <n v="50"/>
    <n v="850"/>
    <n v="425000"/>
    <n v="148750"/>
    <n v="0.35000000000000003"/>
    <s v="Outlet"/>
    <s v="Affordable Range"/>
    <s v="Moderately Selling"/>
    <x v="0"/>
    <n v="4"/>
    <x v="3"/>
  </r>
  <r>
    <s v="West Gear"/>
    <n v="1128299"/>
    <d v="2020-11-14T00:00:00"/>
    <s v="West"/>
    <s v="California"/>
    <s v="San Francisco"/>
    <s v="Men's Athletic Footwear"/>
    <n v="60"/>
    <n v="700"/>
    <n v="420000"/>
    <n v="84000"/>
    <n v="0.2"/>
    <s v="Outlet"/>
    <s v="Medium Range"/>
    <s v="Moderately Selling"/>
    <x v="0"/>
    <n v="4"/>
    <x v="3"/>
  </r>
  <r>
    <s v="West Gear"/>
    <n v="1128299"/>
    <d v="2020-11-15T00:00:00"/>
    <s v="West"/>
    <s v="California"/>
    <s v="San Francisco"/>
    <s v="Women's Street Footwear"/>
    <n v="60"/>
    <n v="700"/>
    <n v="420000"/>
    <n v="147000"/>
    <n v="0.35000000000000003"/>
    <s v="Outlet"/>
    <s v="Medium Range"/>
    <s v="Moderately Selling"/>
    <x v="0"/>
    <n v="4"/>
    <x v="3"/>
  </r>
  <r>
    <s v="West Gear"/>
    <n v="1128299"/>
    <d v="2020-12-22T00:00:00"/>
    <s v="West"/>
    <s v="California"/>
    <s v="San Francisco"/>
    <s v="Women's Athletic Footwear"/>
    <n v="60"/>
    <n v="600"/>
    <n v="360000"/>
    <n v="108000"/>
    <n v="0.3"/>
    <s v="Outlet"/>
    <s v="Medium Range"/>
    <s v="Moderately Selling"/>
    <x v="0"/>
    <n v="4"/>
    <x v="3"/>
  </r>
  <r>
    <s v="West Gear"/>
    <n v="1128299"/>
    <d v="2020-12-23T00:00:00"/>
    <s v="West"/>
    <s v="California"/>
    <s v="San Francisco"/>
    <s v="Men's Apparel"/>
    <n v="65"/>
    <n v="500"/>
    <n v="325000"/>
    <n v="162500"/>
    <n v="0.5"/>
    <s v="Outlet"/>
    <s v="Medium Range"/>
    <s v="Moderately Selling"/>
    <x v="0"/>
    <n v="4"/>
    <x v="3"/>
  </r>
  <r>
    <s v="West Gear"/>
    <n v="1128299"/>
    <d v="2020-12-24T00:00:00"/>
    <s v="West"/>
    <s v="California"/>
    <s v="San Francisco"/>
    <s v="Women's Apparel"/>
    <n v="60"/>
    <n v="700"/>
    <n v="420000"/>
    <n v="63000.000000000007"/>
    <n v="0.15000000000000002"/>
    <s v="Outlet"/>
    <s v="Medium Range"/>
    <s v="Moderately Selling"/>
    <x v="0"/>
    <n v="4"/>
    <x v="3"/>
  </r>
  <r>
    <s v="West Gear"/>
    <n v="1128299"/>
    <d v="2020-12-25T00:00:00"/>
    <s v="West"/>
    <s v="California"/>
    <s v="San Francisco"/>
    <s v="Men's Street Footwear"/>
    <n v="60"/>
    <n v="875"/>
    <n v="525000"/>
    <n v="183750.00000000003"/>
    <n v="0.35000000000000003"/>
    <s v="Outlet"/>
    <s v="Medium Range"/>
    <s v="Moderately Selling"/>
    <x v="0"/>
    <n v="4"/>
    <x v="3"/>
  </r>
  <r>
    <s v="West Gear"/>
    <n v="1128299"/>
    <d v="2020-12-26T00:00:00"/>
    <s v="West"/>
    <s v="California"/>
    <s v="San Francisco"/>
    <s v="Men's Athletic Footwear"/>
    <n v="65"/>
    <n v="675"/>
    <n v="438750"/>
    <n v="87750"/>
    <n v="0.2"/>
    <s v="Outlet"/>
    <s v="Medium Range"/>
    <s v="Moderately Selling"/>
    <x v="0"/>
    <n v="4"/>
    <x v="3"/>
  </r>
  <r>
    <s v="West Gear"/>
    <n v="1128299"/>
    <d v="2020-12-27T00:00:00"/>
    <s v="West"/>
    <s v="California"/>
    <s v="San Francisco"/>
    <s v="Women's Street Footwear"/>
    <n v="65"/>
    <n v="725"/>
    <n v="471250"/>
    <n v="164937.50000000003"/>
    <n v="0.35000000000000003"/>
    <s v="Outlet"/>
    <s v="Medium Range"/>
    <s v="Moderately Selling"/>
    <x v="0"/>
    <n v="4"/>
    <x v="3"/>
  </r>
  <r>
    <s v="West Gear"/>
    <n v="1128299"/>
    <d v="2020-12-28T00:00:00"/>
    <s v="West"/>
    <s v="California"/>
    <s v="San Francisco"/>
    <s v="Women's Athletic Footwear"/>
    <n v="60"/>
    <n v="625"/>
    <n v="375000"/>
    <n v="112500"/>
    <n v="0.3"/>
    <s v="Outlet"/>
    <s v="Medium Range"/>
    <s v="Moderately Selling"/>
    <x v="0"/>
    <n v="4"/>
    <x v="3"/>
  </r>
  <r>
    <s v="West Gear"/>
    <n v="1128299"/>
    <d v="2020-12-29T00:00:00"/>
    <s v="West"/>
    <s v="California"/>
    <s v="San Francisco"/>
    <s v="Men's Apparel"/>
    <n v="65"/>
    <n v="525"/>
    <n v="341250"/>
    <n v="170625"/>
    <n v="0.5"/>
    <s v="Outlet"/>
    <s v="Medium Range"/>
    <s v="Moderately Selling"/>
    <x v="0"/>
    <n v="4"/>
    <x v="3"/>
  </r>
  <r>
    <s v="West Gear"/>
    <n v="1128299"/>
    <d v="2020-12-30T00:00:00"/>
    <s v="West"/>
    <s v="California"/>
    <s v="San Francisco"/>
    <s v="Women's Apparel"/>
    <n v="80"/>
    <n v="700"/>
    <n v="560000"/>
    <n v="84000.000000000015"/>
    <n v="0.15000000000000002"/>
    <s v="Outlet"/>
    <s v="Medium Range"/>
    <s v="Moderately Selling"/>
    <x v="0"/>
    <n v="4"/>
    <x v="3"/>
  </r>
  <r>
    <s v="West Gear"/>
    <n v="1128299"/>
    <d v="2020-12-31T00:00:00"/>
    <s v="West"/>
    <s v="California"/>
    <s v="San Francisco"/>
    <s v="Men's Street Footwear"/>
    <n v="60"/>
    <n v="900"/>
    <n v="540000"/>
    <n v="216000"/>
    <n v="0.4"/>
    <s v="Outlet"/>
    <s v="Medium Range"/>
    <s v="Moderately Selling"/>
    <x v="0"/>
    <n v="4"/>
    <x v="3"/>
  </r>
  <r>
    <s v="West Gear"/>
    <n v="1128299"/>
    <d v="2021-01-01T00:00:00"/>
    <s v="West"/>
    <s v="California"/>
    <s v="San Francisco"/>
    <s v="Men's Athletic Footwear"/>
    <n v="65"/>
    <n v="750"/>
    <n v="487500"/>
    <n v="121875"/>
    <n v="0.25"/>
    <s v="Outlet"/>
    <s v="Medium Range"/>
    <s v="Moderately Selling"/>
    <x v="1"/>
    <n v="1"/>
    <x v="0"/>
  </r>
  <r>
    <s v="West Gear"/>
    <n v="1128299"/>
    <d v="2021-01-02T00:00:00"/>
    <s v="West"/>
    <s v="California"/>
    <s v="San Francisco"/>
    <s v="Women's Street Footwear"/>
    <n v="65"/>
    <n v="750"/>
    <n v="487500"/>
    <n v="195000"/>
    <n v="0.4"/>
    <s v="Outlet"/>
    <s v="Medium Range"/>
    <s v="Moderately Selling"/>
    <x v="1"/>
    <n v="1"/>
    <x v="0"/>
  </r>
  <r>
    <s v="West Gear"/>
    <n v="1128299"/>
    <d v="2021-01-03T00:00:00"/>
    <s v="West"/>
    <s v="California"/>
    <s v="San Francisco"/>
    <s v="Women's Athletic Footwear"/>
    <n v="60"/>
    <n v="650"/>
    <n v="390000"/>
    <n v="136500"/>
    <n v="0.35"/>
    <s v="Outlet"/>
    <s v="Medium Range"/>
    <s v="Moderately Selling"/>
    <x v="1"/>
    <n v="1"/>
    <x v="0"/>
  </r>
  <r>
    <s v="West Gear"/>
    <n v="1128299"/>
    <d v="2021-01-04T00:00:00"/>
    <s v="West"/>
    <s v="California"/>
    <s v="San Francisco"/>
    <s v="Men's Apparel"/>
    <n v="65"/>
    <n v="550"/>
    <n v="357500"/>
    <n v="196625.00000000003"/>
    <n v="0.55000000000000004"/>
    <s v="Outlet"/>
    <s v="Medium Range"/>
    <s v="Moderately Selling"/>
    <x v="1"/>
    <n v="1"/>
    <x v="0"/>
  </r>
  <r>
    <s v="West Gear"/>
    <n v="1128299"/>
    <d v="2021-01-05T00:00:00"/>
    <s v="West"/>
    <s v="California"/>
    <s v="San Francisco"/>
    <s v="Women's Apparel"/>
    <n v="80"/>
    <n v="725"/>
    <n v="580000"/>
    <n v="116000"/>
    <n v="0.2"/>
    <s v="Outlet"/>
    <s v="Medium Range"/>
    <s v="Moderately Selling"/>
    <x v="1"/>
    <n v="1"/>
    <x v="0"/>
  </r>
  <r>
    <s v="West Gear"/>
    <n v="1128299"/>
    <d v="2021-01-06T00:00:00"/>
    <s v="West"/>
    <s v="California"/>
    <s v="San Francisco"/>
    <s v="Men's Street Footwear"/>
    <n v="60"/>
    <n v="975"/>
    <n v="585000"/>
    <n v="234000"/>
    <n v="0.4"/>
    <s v="Outlet"/>
    <s v="Medium Range"/>
    <s v="Moderately Selling"/>
    <x v="1"/>
    <n v="1"/>
    <x v="0"/>
  </r>
  <r>
    <s v="West Gear"/>
    <n v="1128299"/>
    <d v="2021-01-07T00:00:00"/>
    <s v="West"/>
    <s v="California"/>
    <s v="San Francisco"/>
    <s v="Men's Athletic Footwear"/>
    <n v="65"/>
    <n v="825"/>
    <n v="536250"/>
    <n v="134062.5"/>
    <n v="0.25"/>
    <s v="Outlet"/>
    <s v="Medium Range"/>
    <s v="Moderately Selling"/>
    <x v="1"/>
    <n v="1"/>
    <x v="0"/>
  </r>
  <r>
    <s v="West Gear"/>
    <n v="1128299"/>
    <d v="2021-01-08T00:00:00"/>
    <s v="West"/>
    <s v="California"/>
    <s v="San Francisco"/>
    <s v="Women's Street Footwear"/>
    <n v="65"/>
    <n v="825"/>
    <n v="536250"/>
    <n v="214500"/>
    <n v="0.4"/>
    <s v="Outlet"/>
    <s v="Medium Range"/>
    <s v="Moderately Selling"/>
    <x v="1"/>
    <n v="1"/>
    <x v="0"/>
  </r>
  <r>
    <s v="West Gear"/>
    <n v="1128299"/>
    <d v="2021-01-09T00:00:00"/>
    <s v="West"/>
    <s v="California"/>
    <s v="San Francisco"/>
    <s v="Women's Athletic Footwear"/>
    <n v="60"/>
    <n v="700"/>
    <n v="420000"/>
    <n v="147000"/>
    <n v="0.35"/>
    <s v="Outlet"/>
    <s v="Medium Range"/>
    <s v="Moderately Selling"/>
    <x v="1"/>
    <n v="1"/>
    <x v="0"/>
  </r>
  <r>
    <s v="West Gear"/>
    <n v="1128299"/>
    <d v="2021-01-10T00:00:00"/>
    <s v="West"/>
    <s v="California"/>
    <s v="San Francisco"/>
    <s v="Men's Apparel"/>
    <n v="65"/>
    <n v="575"/>
    <n v="373750"/>
    <n v="205562.50000000003"/>
    <n v="0.55000000000000004"/>
    <s v="Outlet"/>
    <s v="Medium Range"/>
    <s v="Moderately Selling"/>
    <x v="1"/>
    <n v="1"/>
    <x v="0"/>
  </r>
  <r>
    <s v="West Gear"/>
    <n v="1128299"/>
    <d v="2021-01-11T00:00:00"/>
    <s v="West"/>
    <s v="California"/>
    <s v="San Francisco"/>
    <s v="Women's Apparel"/>
    <n v="80"/>
    <n v="875"/>
    <n v="700000"/>
    <n v="140000"/>
    <n v="0.2"/>
    <s v="Outlet"/>
    <s v="Medium Range"/>
    <s v="Moderately Selling"/>
    <x v="1"/>
    <n v="1"/>
    <x v="0"/>
  </r>
  <r>
    <s v="West Gear"/>
    <n v="1128299"/>
    <d v="2021-01-12T00:00:00"/>
    <s v="West"/>
    <s v="California"/>
    <s v="San Francisco"/>
    <s v="Men's Street Footwear"/>
    <n v="60"/>
    <n v="1025"/>
    <n v="615000"/>
    <n v="215250.00000000003"/>
    <n v="0.35000000000000003"/>
    <s v="Outlet"/>
    <s v="Medium Range"/>
    <s v="Top Selling"/>
    <x v="1"/>
    <n v="1"/>
    <x v="0"/>
  </r>
  <r>
    <s v="West Gear"/>
    <n v="1128299"/>
    <d v="2021-01-13T00:00:00"/>
    <s v="West"/>
    <s v="California"/>
    <s v="San Francisco"/>
    <s v="Men's Athletic Footwear"/>
    <n v="65"/>
    <n v="875"/>
    <n v="568750"/>
    <n v="113750"/>
    <n v="0.2"/>
    <s v="Outlet"/>
    <s v="Medium Range"/>
    <s v="Moderately Selling"/>
    <x v="1"/>
    <n v="1"/>
    <x v="0"/>
  </r>
  <r>
    <s v="West Gear"/>
    <n v="1128299"/>
    <d v="2021-01-14T00:00:00"/>
    <s v="West"/>
    <s v="California"/>
    <s v="San Francisco"/>
    <s v="Women's Street Footwear"/>
    <n v="65"/>
    <n v="825"/>
    <n v="536250"/>
    <n v="187687.50000000003"/>
    <n v="0.35000000000000003"/>
    <s v="Outlet"/>
    <s v="Medium Range"/>
    <s v="Moderately Selling"/>
    <x v="1"/>
    <n v="1"/>
    <x v="0"/>
  </r>
  <r>
    <s v="West Gear"/>
    <n v="1128299"/>
    <d v="2021-01-15T00:00:00"/>
    <s v="West"/>
    <s v="California"/>
    <s v="San Francisco"/>
    <s v="Women's Athletic Footwear"/>
    <n v="60"/>
    <n v="725"/>
    <n v="435000"/>
    <n v="130500"/>
    <n v="0.3"/>
    <s v="Outlet"/>
    <s v="Medium Range"/>
    <s v="Moderately Selling"/>
    <x v="1"/>
    <n v="1"/>
    <x v="0"/>
  </r>
  <r>
    <s v="West Gear"/>
    <n v="1128299"/>
    <d v="2021-01-16T00:00:00"/>
    <s v="West"/>
    <s v="California"/>
    <s v="San Francisco"/>
    <s v="Men's Apparel"/>
    <n v="65"/>
    <n v="775"/>
    <n v="503750"/>
    <n v="251875"/>
    <n v="0.5"/>
    <s v="Outlet"/>
    <s v="Medium Range"/>
    <s v="Moderately Selling"/>
    <x v="1"/>
    <n v="1"/>
    <x v="0"/>
  </r>
  <r>
    <s v="West Gear"/>
    <n v="1128299"/>
    <d v="2021-01-17T00:00:00"/>
    <s v="West"/>
    <s v="California"/>
    <s v="San Francisco"/>
    <s v="Women's Apparel"/>
    <n v="80"/>
    <n v="775"/>
    <n v="620000"/>
    <n v="93000.000000000015"/>
    <n v="0.15000000000000002"/>
    <s v="Outlet"/>
    <s v="Medium Range"/>
    <s v="Moderately Selling"/>
    <x v="1"/>
    <n v="1"/>
    <x v="0"/>
  </r>
  <r>
    <s v="West Gear"/>
    <n v="1128299"/>
    <d v="2021-01-18T00:00:00"/>
    <s v="West"/>
    <s v="California"/>
    <s v="San Francisco"/>
    <s v="Men's Street Footwear"/>
    <n v="65"/>
    <n v="975"/>
    <n v="633750"/>
    <n v="221812.50000000003"/>
    <n v="0.35000000000000003"/>
    <s v="Outlet"/>
    <s v="Medium Range"/>
    <s v="Moderately Selling"/>
    <x v="1"/>
    <n v="1"/>
    <x v="0"/>
  </r>
  <r>
    <s v="West Gear"/>
    <n v="1128299"/>
    <d v="2021-01-19T00:00:00"/>
    <s v="West"/>
    <s v="California"/>
    <s v="San Francisco"/>
    <s v="Men's Athletic Footwear"/>
    <n v="70"/>
    <n v="925"/>
    <n v="647500"/>
    <n v="129500"/>
    <n v="0.2"/>
    <s v="Outlet"/>
    <s v="Medium Range"/>
    <s v="Moderately Selling"/>
    <x v="1"/>
    <n v="1"/>
    <x v="0"/>
  </r>
  <r>
    <s v="West Gear"/>
    <n v="1128299"/>
    <d v="2021-01-20T00:00:00"/>
    <s v="West"/>
    <s v="California"/>
    <s v="San Francisco"/>
    <s v="Women's Street Footwear"/>
    <n v="65"/>
    <n v="800"/>
    <n v="520000"/>
    <n v="182000.00000000003"/>
    <n v="0.35000000000000003"/>
    <s v="Outlet"/>
    <s v="Medium Range"/>
    <s v="Moderately Selling"/>
    <x v="1"/>
    <n v="1"/>
    <x v="0"/>
  </r>
  <r>
    <s v="West Gear"/>
    <n v="1128299"/>
    <d v="2021-01-21T00:00:00"/>
    <s v="West"/>
    <s v="California"/>
    <s v="San Francisco"/>
    <s v="Women's Athletic Footwear"/>
    <n v="65"/>
    <n v="750"/>
    <n v="487500"/>
    <n v="146250"/>
    <n v="0.3"/>
    <s v="Outlet"/>
    <s v="Medium Range"/>
    <s v="Moderately Selling"/>
    <x v="1"/>
    <n v="1"/>
    <x v="0"/>
  </r>
  <r>
    <s v="West Gear"/>
    <n v="1128299"/>
    <d v="2021-01-22T00:00:00"/>
    <s v="West"/>
    <s v="California"/>
    <s v="San Francisco"/>
    <s v="Men's Apparel"/>
    <n v="75"/>
    <n v="750"/>
    <n v="562500"/>
    <n v="281250"/>
    <n v="0.5"/>
    <s v="Outlet"/>
    <s v="Medium Range"/>
    <s v="Moderately Selling"/>
    <x v="1"/>
    <n v="1"/>
    <x v="0"/>
  </r>
  <r>
    <s v="West Gear"/>
    <n v="1128299"/>
    <d v="2021-01-23T00:00:00"/>
    <s v="West"/>
    <s v="California"/>
    <s v="San Francisco"/>
    <s v="Women's Apparel"/>
    <n v="80"/>
    <n v="725"/>
    <n v="580000"/>
    <n v="87000.000000000015"/>
    <n v="0.15000000000000002"/>
    <s v="Outlet"/>
    <s v="Medium Range"/>
    <s v="Moderately Selling"/>
    <x v="1"/>
    <n v="1"/>
    <x v="0"/>
  </r>
  <r>
    <s v="West Gear"/>
    <n v="1128299"/>
    <d v="2021-01-24T00:00:00"/>
    <s v="West"/>
    <s v="California"/>
    <s v="San Francisco"/>
    <s v="Men's Street Footwear"/>
    <n v="55.000000000000007"/>
    <n v="925"/>
    <n v="508750.00000000006"/>
    <n v="152625.00000000003"/>
    <n v="0.30000000000000004"/>
    <s v="Outlet"/>
    <s v="Medium Range"/>
    <s v="Moderately Selling"/>
    <x v="1"/>
    <n v="1"/>
    <x v="0"/>
  </r>
  <r>
    <s v="West Gear"/>
    <n v="1128299"/>
    <d v="2021-01-25T00:00:00"/>
    <s v="West"/>
    <s v="California"/>
    <s v="San Francisco"/>
    <s v="Men's Athletic Footwear"/>
    <n v="60.000000000000007"/>
    <n v="925"/>
    <n v="555000.00000000012"/>
    <n v="83250.000000000015"/>
    <n v="0.15"/>
    <s v="Outlet"/>
    <s v="Medium Range"/>
    <s v="Moderately Selling"/>
    <x v="1"/>
    <n v="1"/>
    <x v="0"/>
  </r>
  <r>
    <s v="West Gear"/>
    <n v="1128299"/>
    <d v="2021-01-26T00:00:00"/>
    <s v="West"/>
    <s v="California"/>
    <s v="San Francisco"/>
    <s v="Women's Street Footwear"/>
    <n v="55.000000000000007"/>
    <n v="775"/>
    <n v="426250.00000000006"/>
    <n v="127875.00000000004"/>
    <n v="0.30000000000000004"/>
    <s v="Outlet"/>
    <s v="Medium Range"/>
    <s v="Moderately Selling"/>
    <x v="1"/>
    <n v="1"/>
    <x v="0"/>
  </r>
  <r>
    <s v="West Gear"/>
    <n v="1128299"/>
    <d v="2021-01-27T00:00:00"/>
    <s v="West"/>
    <s v="California"/>
    <s v="San Francisco"/>
    <s v="Women's Athletic Footwear"/>
    <n v="55.000000000000007"/>
    <n v="725"/>
    <n v="398750.00000000006"/>
    <n v="99687.5"/>
    <n v="0.24999999999999997"/>
    <s v="Outlet"/>
    <s v="Medium Range"/>
    <s v="Moderately Selling"/>
    <x v="1"/>
    <n v="1"/>
    <x v="0"/>
  </r>
  <r>
    <s v="West Gear"/>
    <n v="1128299"/>
    <d v="2021-01-28T00:00:00"/>
    <s v="West"/>
    <s v="California"/>
    <s v="San Francisco"/>
    <s v="Men's Apparel"/>
    <n v="65"/>
    <n v="725"/>
    <n v="471250"/>
    <n v="212062.50000000003"/>
    <n v="0.45000000000000007"/>
    <s v="Outlet"/>
    <s v="Medium Range"/>
    <s v="Moderately Selling"/>
    <x v="1"/>
    <n v="1"/>
    <x v="0"/>
  </r>
  <r>
    <s v="West Gear"/>
    <n v="1128299"/>
    <d v="2021-01-29T00:00:00"/>
    <s v="West"/>
    <s v="California"/>
    <s v="San Francisco"/>
    <s v="Women's Apparel"/>
    <n v="70"/>
    <n v="775"/>
    <n v="542500"/>
    <n v="54250"/>
    <n v="0.1"/>
    <s v="Outlet"/>
    <s v="Medium Range"/>
    <s v="Moderately Selling"/>
    <x v="1"/>
    <n v="1"/>
    <x v="0"/>
  </r>
  <r>
    <s v="West Gear"/>
    <n v="1128299"/>
    <d v="2021-01-30T00:00:00"/>
    <s v="West"/>
    <s v="California"/>
    <s v="San Francisco"/>
    <s v="Men's Street Footwear"/>
    <n v="55.000000000000007"/>
    <n v="875"/>
    <n v="481250.00000000006"/>
    <n v="144375.00000000003"/>
    <n v="0.30000000000000004"/>
    <s v="Outlet"/>
    <s v="Medium Range"/>
    <s v="Moderately Selling"/>
    <x v="1"/>
    <n v="1"/>
    <x v="0"/>
  </r>
  <r>
    <s v="West Gear"/>
    <n v="1128299"/>
    <d v="2021-01-31T00:00:00"/>
    <s v="West"/>
    <s v="California"/>
    <s v="San Francisco"/>
    <s v="Men's Athletic Footwear"/>
    <n v="60.000000000000007"/>
    <n v="875"/>
    <n v="525000.00000000012"/>
    <n v="78750.000000000015"/>
    <n v="0.15"/>
    <s v="Outlet"/>
    <s v="Medium Range"/>
    <s v="Moderately Selling"/>
    <x v="1"/>
    <n v="1"/>
    <x v="0"/>
  </r>
  <r>
    <s v="West Gear"/>
    <n v="1128299"/>
    <d v="2021-02-01T00:00:00"/>
    <s v="West"/>
    <s v="California"/>
    <s v="San Francisco"/>
    <s v="Women's Street Footwear"/>
    <n v="55.000000000000007"/>
    <n v="700"/>
    <n v="385000.00000000006"/>
    <n v="115500.00000000003"/>
    <n v="0.30000000000000004"/>
    <s v="Outlet"/>
    <s v="Medium Range"/>
    <s v="Moderately Selling"/>
    <x v="1"/>
    <n v="1"/>
    <x v="0"/>
  </r>
  <r>
    <s v="West Gear"/>
    <n v="1128299"/>
    <d v="2021-02-02T00:00:00"/>
    <s v="West"/>
    <s v="California"/>
    <s v="San Francisco"/>
    <s v="Women's Athletic Footwear"/>
    <n v="55.000000000000007"/>
    <n v="675"/>
    <n v="371250.00000000006"/>
    <n v="92812.5"/>
    <n v="0.24999999999999997"/>
    <s v="Outlet"/>
    <s v="Medium Range"/>
    <s v="Moderately Selling"/>
    <x v="1"/>
    <n v="1"/>
    <x v="0"/>
  </r>
  <r>
    <s v="West Gear"/>
    <n v="1128299"/>
    <d v="2021-02-03T00:00:00"/>
    <s v="West"/>
    <s v="California"/>
    <s v="San Francisco"/>
    <s v="Men's Apparel"/>
    <n v="65"/>
    <n v="650"/>
    <n v="422500"/>
    <n v="190125.00000000003"/>
    <n v="0.45000000000000007"/>
    <s v="Outlet"/>
    <s v="Medium Range"/>
    <s v="Moderately Selling"/>
    <x v="1"/>
    <n v="1"/>
    <x v="0"/>
  </r>
  <r>
    <s v="West Gear"/>
    <n v="1128299"/>
    <d v="2021-02-04T00:00:00"/>
    <s v="West"/>
    <s v="California"/>
    <s v="San Francisco"/>
    <s v="Women's Apparel"/>
    <n v="70"/>
    <n v="700"/>
    <n v="490000"/>
    <n v="49000"/>
    <n v="0.1"/>
    <s v="Outlet"/>
    <s v="Medium Range"/>
    <s v="Moderately Selling"/>
    <x v="1"/>
    <n v="1"/>
    <x v="0"/>
  </r>
  <r>
    <s v="West Gear"/>
    <n v="1128299"/>
    <d v="2021-02-05T00:00:00"/>
    <s v="West"/>
    <s v="California"/>
    <s v="San Francisco"/>
    <s v="Men's Street Footwear"/>
    <n v="55.000000000000007"/>
    <n v="875"/>
    <n v="481250.00000000006"/>
    <n v="144375.00000000003"/>
    <n v="0.30000000000000004"/>
    <s v="Outlet"/>
    <s v="Medium Range"/>
    <s v="Moderately Selling"/>
    <x v="1"/>
    <n v="1"/>
    <x v="0"/>
  </r>
  <r>
    <s v="West Gear"/>
    <n v="1128299"/>
    <d v="2021-02-06T00:00:00"/>
    <s v="West"/>
    <s v="California"/>
    <s v="San Francisco"/>
    <s v="Men's Athletic Footwear"/>
    <n v="60.000000000000007"/>
    <n v="875"/>
    <n v="525000.00000000012"/>
    <n v="78750.000000000015"/>
    <n v="0.15"/>
    <s v="Outlet"/>
    <s v="Medium Range"/>
    <s v="Moderately Selling"/>
    <x v="1"/>
    <n v="1"/>
    <x v="0"/>
  </r>
  <r>
    <s v="West Gear"/>
    <n v="1128299"/>
    <d v="2021-02-07T00:00:00"/>
    <s v="West"/>
    <s v="California"/>
    <s v="San Francisco"/>
    <s v="Women's Street Footwear"/>
    <n v="55.000000000000007"/>
    <n v="725"/>
    <n v="398750.00000000006"/>
    <n v="119625.00000000003"/>
    <n v="0.30000000000000004"/>
    <s v="Outlet"/>
    <s v="Medium Range"/>
    <s v="Moderately Selling"/>
    <x v="1"/>
    <n v="1"/>
    <x v="0"/>
  </r>
  <r>
    <s v="West Gear"/>
    <n v="1128299"/>
    <d v="2021-02-08T00:00:00"/>
    <s v="West"/>
    <s v="California"/>
    <s v="San Francisco"/>
    <s v="Women's Athletic Footwear"/>
    <n v="55.000000000000007"/>
    <n v="700"/>
    <n v="385000.00000000006"/>
    <n v="96250"/>
    <n v="0.24999999999999997"/>
    <s v="Outlet"/>
    <s v="Medium Range"/>
    <s v="Moderately Selling"/>
    <x v="1"/>
    <n v="1"/>
    <x v="0"/>
  </r>
  <r>
    <s v="West Gear"/>
    <n v="1128299"/>
    <d v="2021-02-09T00:00:00"/>
    <s v="West"/>
    <s v="California"/>
    <s v="San Francisco"/>
    <s v="Men's Apparel"/>
    <n v="65"/>
    <n v="650"/>
    <n v="422500"/>
    <n v="190125.00000000003"/>
    <n v="0.45000000000000007"/>
    <s v="Outlet"/>
    <s v="Medium Range"/>
    <s v="Moderately Selling"/>
    <x v="1"/>
    <n v="1"/>
    <x v="0"/>
  </r>
  <r>
    <s v="West Gear"/>
    <n v="1128299"/>
    <d v="2021-02-10T00:00:00"/>
    <s v="West"/>
    <s v="California"/>
    <s v="San Francisco"/>
    <s v="Women's Apparel"/>
    <n v="70"/>
    <n v="775"/>
    <n v="542500"/>
    <n v="54250"/>
    <n v="0.1"/>
    <s v="Outlet"/>
    <s v="Medium Range"/>
    <s v="Moderately Selling"/>
    <x v="1"/>
    <n v="1"/>
    <x v="0"/>
  </r>
  <r>
    <s v="West Gear"/>
    <n v="1128299"/>
    <d v="2021-02-11T00:00:00"/>
    <s v="West"/>
    <s v="California"/>
    <s v="San Francisco"/>
    <s v="Men's Street Footwear"/>
    <n v="55.000000000000007"/>
    <n v="975"/>
    <n v="536250.00000000012"/>
    <n v="160875.00000000006"/>
    <n v="0.30000000000000004"/>
    <s v="Outlet"/>
    <s v="Medium Range"/>
    <s v="Moderately Selling"/>
    <x v="1"/>
    <n v="1"/>
    <x v="0"/>
  </r>
  <r>
    <s v="West Gear"/>
    <n v="1128299"/>
    <d v="2021-02-12T00:00:00"/>
    <s v="West"/>
    <s v="California"/>
    <s v="San Francisco"/>
    <s v="Men's Athletic Footwear"/>
    <n v="60.000000000000007"/>
    <n v="975"/>
    <n v="585000.00000000012"/>
    <n v="87750.000000000015"/>
    <n v="0.15"/>
    <s v="Outlet"/>
    <s v="Medium Range"/>
    <s v="Moderately Selling"/>
    <x v="1"/>
    <n v="1"/>
    <x v="0"/>
  </r>
  <r>
    <s v="West Gear"/>
    <n v="1128299"/>
    <d v="2021-02-13T00:00:00"/>
    <s v="West"/>
    <s v="California"/>
    <s v="San Francisco"/>
    <s v="Women's Street Footwear"/>
    <n v="55.000000000000007"/>
    <n v="775"/>
    <n v="426250.00000000006"/>
    <n v="127875.00000000004"/>
    <n v="0.30000000000000004"/>
    <s v="Outlet"/>
    <s v="Medium Range"/>
    <s v="Moderately Selling"/>
    <x v="1"/>
    <n v="1"/>
    <x v="0"/>
  </r>
  <r>
    <s v="West Gear"/>
    <n v="1128299"/>
    <d v="2021-02-14T00:00:00"/>
    <s v="West"/>
    <s v="California"/>
    <s v="San Francisco"/>
    <s v="Women's Athletic Footwear"/>
    <n v="55.000000000000007"/>
    <n v="775"/>
    <n v="426250.00000000006"/>
    <n v="106562.5"/>
    <n v="0.24999999999999997"/>
    <s v="Outlet"/>
    <s v="Medium Range"/>
    <s v="Moderately Selling"/>
    <x v="1"/>
    <n v="1"/>
    <x v="0"/>
  </r>
  <r>
    <s v="West Gear"/>
    <n v="1128299"/>
    <d v="2021-02-15T00:00:00"/>
    <s v="West"/>
    <s v="California"/>
    <s v="San Francisco"/>
    <s v="Men's Apparel"/>
    <n v="65"/>
    <n v="700"/>
    <n v="455000"/>
    <n v="204750.00000000003"/>
    <n v="0.45000000000000007"/>
    <s v="Outlet"/>
    <s v="Medium Range"/>
    <s v="Moderately Selling"/>
    <x v="1"/>
    <n v="1"/>
    <x v="0"/>
  </r>
  <r>
    <s v="West Gear"/>
    <n v="1128299"/>
    <d v="2021-02-16T00:00:00"/>
    <s v="West"/>
    <s v="California"/>
    <s v="San Francisco"/>
    <s v="Women's Apparel"/>
    <n v="70"/>
    <n v="800"/>
    <n v="560000"/>
    <n v="56000"/>
    <n v="0.1"/>
    <s v="Outlet"/>
    <s v="Medium Range"/>
    <s v="Moderately Selling"/>
    <x v="1"/>
    <n v="1"/>
    <x v="0"/>
  </r>
  <r>
    <s v="Kohl's"/>
    <n v="1189833"/>
    <d v="2021-02-17T00:00:00"/>
    <s v="West"/>
    <s v="California"/>
    <s v="San Francisco"/>
    <s v="Men's Street Footwear"/>
    <n v="35"/>
    <n v="700"/>
    <n v="245000"/>
    <n v="98000"/>
    <n v="0.4"/>
    <s v="Outlet"/>
    <s v="Affordable Range"/>
    <s v="Moderately Selling"/>
    <x v="1"/>
    <n v="1"/>
    <x v="0"/>
  </r>
  <r>
    <s v="Kohl's"/>
    <n v="1189833"/>
    <d v="2021-02-18T00:00:00"/>
    <s v="West"/>
    <s v="California"/>
    <s v="San Francisco"/>
    <s v="Men's Athletic Footwear"/>
    <n v="45"/>
    <n v="700"/>
    <n v="315000"/>
    <n v="78750"/>
    <n v="0.25"/>
    <s v="Outlet"/>
    <s v="Affordable Range"/>
    <s v="Moderately Selling"/>
    <x v="1"/>
    <n v="1"/>
    <x v="0"/>
  </r>
  <r>
    <s v="Kohl's"/>
    <n v="1189833"/>
    <d v="2021-03-09T00:00:00"/>
    <s v="West"/>
    <s v="California"/>
    <s v="San Francisco"/>
    <s v="Women's Street Footwear"/>
    <n v="45"/>
    <n v="700"/>
    <n v="315000"/>
    <n v="126000"/>
    <n v="0.4"/>
    <s v="Outlet"/>
    <s v="Affordable Range"/>
    <s v="Moderately Selling"/>
    <x v="1"/>
    <n v="1"/>
    <x v="0"/>
  </r>
  <r>
    <s v="Kohl's"/>
    <n v="1189833"/>
    <d v="2021-03-10T00:00:00"/>
    <s v="West"/>
    <s v="California"/>
    <s v="San Francisco"/>
    <s v="Women's Athletic Footwear"/>
    <n v="45"/>
    <n v="550"/>
    <n v="247500"/>
    <n v="86625"/>
    <n v="0.35"/>
    <s v="Outlet"/>
    <s v="Affordable Range"/>
    <s v="Moderately Selling"/>
    <x v="1"/>
    <n v="1"/>
    <x v="0"/>
  </r>
  <r>
    <s v="Kohl's"/>
    <n v="1189833"/>
    <d v="2021-03-11T00:00:00"/>
    <s v="West"/>
    <s v="California"/>
    <s v="Los Angeles"/>
    <s v="Men's Apparel"/>
    <n v="50"/>
    <n v="500"/>
    <n v="250000"/>
    <n v="137500"/>
    <n v="0.55000000000000004"/>
    <s v="Outlet"/>
    <s v="Affordable Range"/>
    <s v="Moderately Selling"/>
    <x v="1"/>
    <n v="1"/>
    <x v="0"/>
  </r>
  <r>
    <s v="Kohl's"/>
    <n v="1189833"/>
    <d v="2021-03-12T00:00:00"/>
    <s v="West"/>
    <s v="California"/>
    <s v="Los Angeles"/>
    <s v="Women's Apparel"/>
    <n v="45"/>
    <n v="700"/>
    <n v="315000"/>
    <n v="63000"/>
    <n v="0.2"/>
    <s v="Outlet"/>
    <s v="Affordable Range"/>
    <s v="Moderately Selling"/>
    <x v="1"/>
    <n v="1"/>
    <x v="0"/>
  </r>
  <r>
    <s v="Kohl's"/>
    <n v="1189833"/>
    <d v="2021-03-13T00:00:00"/>
    <s v="West"/>
    <s v="California"/>
    <s v="Los Angeles"/>
    <s v="Men's Street Footwear"/>
    <n v="35"/>
    <n v="750"/>
    <n v="262500"/>
    <n v="105000"/>
    <n v="0.4"/>
    <s v="Outlet"/>
    <s v="Affordable Range"/>
    <s v="Moderately Selling"/>
    <x v="1"/>
    <n v="1"/>
    <x v="0"/>
  </r>
  <r>
    <s v="Kohl's"/>
    <n v="1189833"/>
    <d v="2021-03-14T00:00:00"/>
    <s v="West"/>
    <s v="California"/>
    <s v="Los Angeles"/>
    <s v="Men's Athletic Footwear"/>
    <n v="45"/>
    <n v="650"/>
    <n v="292500"/>
    <n v="73125"/>
    <n v="0.25"/>
    <s v="Outlet"/>
    <s v="Affordable Range"/>
    <s v="Moderately Selling"/>
    <x v="1"/>
    <n v="1"/>
    <x v="0"/>
  </r>
  <r>
    <s v="Kohl's"/>
    <n v="1189833"/>
    <d v="2021-03-15T00:00:00"/>
    <s v="West"/>
    <s v="California"/>
    <s v="Los Angeles"/>
    <s v="Women's Street Footwear"/>
    <n v="45"/>
    <n v="675"/>
    <n v="303750"/>
    <n v="121500"/>
    <n v="0.4"/>
    <s v="Outlet"/>
    <s v="Affordable Range"/>
    <s v="Moderately Selling"/>
    <x v="1"/>
    <n v="1"/>
    <x v="0"/>
  </r>
  <r>
    <s v="Kohl's"/>
    <n v="1189833"/>
    <d v="2021-03-16T00:00:00"/>
    <s v="West"/>
    <s v="California"/>
    <s v="Los Angeles"/>
    <s v="Women's Athletic Footwear"/>
    <n v="45"/>
    <n v="525"/>
    <n v="236250"/>
    <n v="82687.5"/>
    <n v="0.35"/>
    <s v="Outlet"/>
    <s v="Affordable Range"/>
    <s v="Moderately Selling"/>
    <x v="1"/>
    <n v="1"/>
    <x v="0"/>
  </r>
  <r>
    <s v="Kohl's"/>
    <n v="1189833"/>
    <d v="2021-03-17T00:00:00"/>
    <s v="West"/>
    <s v="California"/>
    <s v="Los Angeles"/>
    <s v="Men's Apparel"/>
    <n v="50"/>
    <n v="450"/>
    <n v="225000"/>
    <n v="123750.00000000001"/>
    <n v="0.55000000000000004"/>
    <s v="Outlet"/>
    <s v="Affordable Range"/>
    <s v="Moderately Selling"/>
    <x v="1"/>
    <n v="1"/>
    <x v="0"/>
  </r>
  <r>
    <s v="Kohl's"/>
    <n v="1189833"/>
    <d v="2021-03-18T00:00:00"/>
    <s v="West"/>
    <s v="California"/>
    <s v="Los Angeles"/>
    <s v="Women's Apparel"/>
    <n v="45"/>
    <n v="650"/>
    <n v="292500"/>
    <n v="58500"/>
    <n v="0.2"/>
    <s v="Outlet"/>
    <s v="Affordable Range"/>
    <s v="Moderately Selling"/>
    <x v="1"/>
    <n v="1"/>
    <x v="0"/>
  </r>
  <r>
    <s v="Kohl's"/>
    <n v="1189833"/>
    <d v="2021-03-19T00:00:00"/>
    <s v="West"/>
    <s v="California"/>
    <s v="Los Angeles"/>
    <s v="Men's Street Footwear"/>
    <n v="35"/>
    <n v="800"/>
    <n v="280000"/>
    <n v="112000"/>
    <n v="0.4"/>
    <s v="Outlet"/>
    <s v="Affordable Range"/>
    <s v="Moderately Selling"/>
    <x v="1"/>
    <n v="1"/>
    <x v="0"/>
  </r>
  <r>
    <s v="Kohl's"/>
    <n v="1189833"/>
    <d v="2021-03-20T00:00:00"/>
    <s v="West"/>
    <s v="California"/>
    <s v="Los Angeles"/>
    <s v="Men's Athletic Footwear"/>
    <n v="45"/>
    <n v="650"/>
    <n v="292500"/>
    <n v="73125"/>
    <n v="0.25"/>
    <s v="Outlet"/>
    <s v="Affordable Range"/>
    <s v="Moderately Selling"/>
    <x v="1"/>
    <n v="1"/>
    <x v="0"/>
  </r>
  <r>
    <s v="Kohl's"/>
    <n v="1189833"/>
    <d v="2021-03-21T00:00:00"/>
    <s v="West"/>
    <s v="California"/>
    <s v="Los Angeles"/>
    <s v="Women's Street Footwear"/>
    <n v="45"/>
    <n v="650"/>
    <n v="292500"/>
    <n v="117000"/>
    <n v="0.4"/>
    <s v="Outlet"/>
    <s v="Affordable Range"/>
    <s v="Moderately Selling"/>
    <x v="1"/>
    <n v="1"/>
    <x v="0"/>
  </r>
  <r>
    <s v="Kohl's"/>
    <n v="1189833"/>
    <d v="2021-03-22T00:00:00"/>
    <s v="West"/>
    <s v="California"/>
    <s v="Los Angeles"/>
    <s v="Women's Athletic Footwear"/>
    <n v="45"/>
    <n v="550"/>
    <n v="247500"/>
    <n v="86625"/>
    <n v="0.35"/>
    <s v="Outlet"/>
    <s v="Affordable Range"/>
    <s v="Moderately Selling"/>
    <x v="1"/>
    <n v="1"/>
    <x v="0"/>
  </r>
  <r>
    <s v="Kohl's"/>
    <n v="1189833"/>
    <d v="2021-03-23T00:00:00"/>
    <s v="West"/>
    <s v="California"/>
    <s v="Los Angeles"/>
    <s v="Men's Apparel"/>
    <n v="50"/>
    <n v="425"/>
    <n v="212500"/>
    <n v="116875.00000000001"/>
    <n v="0.55000000000000004"/>
    <s v="Outlet"/>
    <s v="Affordable Range"/>
    <s v="Moderately Selling"/>
    <x v="1"/>
    <n v="1"/>
    <x v="0"/>
  </r>
  <r>
    <s v="Kohl's"/>
    <n v="1189833"/>
    <d v="2021-04-06T00:00:00"/>
    <s v="West"/>
    <s v="California"/>
    <s v="Los Angeles"/>
    <s v="Women's Apparel"/>
    <n v="45"/>
    <n v="625"/>
    <n v="281250"/>
    <n v="56250"/>
    <n v="0.2"/>
    <s v="Outlet"/>
    <s v="Affordable Range"/>
    <s v="Moderately Selling"/>
    <x v="1"/>
    <n v="2"/>
    <x v="1"/>
  </r>
  <r>
    <s v="Kohl's"/>
    <n v="1189833"/>
    <d v="2021-04-07T00:00:00"/>
    <s v="West"/>
    <s v="California"/>
    <s v="Los Angeles"/>
    <s v="Men's Street Footwear"/>
    <n v="45"/>
    <n v="800"/>
    <n v="360000"/>
    <n v="144000"/>
    <n v="0.4"/>
    <s v="Outlet"/>
    <s v="Affordable Range"/>
    <s v="Moderately Selling"/>
    <x v="1"/>
    <n v="2"/>
    <x v="1"/>
  </r>
  <r>
    <s v="Kohl's"/>
    <n v="1189833"/>
    <d v="2021-04-08T00:00:00"/>
    <s v="West"/>
    <s v="California"/>
    <s v="Los Angeles"/>
    <s v="Men's Athletic Footwear"/>
    <n v="50"/>
    <n v="600"/>
    <n v="300000"/>
    <n v="75000"/>
    <n v="0.25"/>
    <s v="Outlet"/>
    <s v="Affordable Range"/>
    <s v="Moderately Selling"/>
    <x v="1"/>
    <n v="2"/>
    <x v="1"/>
  </r>
  <r>
    <s v="Kohl's"/>
    <n v="1189833"/>
    <d v="2021-04-09T00:00:00"/>
    <s v="West"/>
    <s v="California"/>
    <s v="Los Angeles"/>
    <s v="Women's Street Footwear"/>
    <n v="50"/>
    <n v="625"/>
    <n v="312500"/>
    <n v="125000"/>
    <n v="0.4"/>
    <s v="Outlet"/>
    <s v="Affordable Range"/>
    <s v="Moderately Selling"/>
    <x v="1"/>
    <n v="2"/>
    <x v="1"/>
  </r>
  <r>
    <s v="Kohl's"/>
    <n v="1189833"/>
    <d v="2021-04-10T00:00:00"/>
    <s v="West"/>
    <s v="California"/>
    <s v="Los Angeles"/>
    <s v="Women's Athletic Footwear"/>
    <n v="45"/>
    <n v="525"/>
    <n v="236250"/>
    <n v="82687.5"/>
    <n v="0.35"/>
    <s v="Outlet"/>
    <s v="Affordable Range"/>
    <s v="Moderately Selling"/>
    <x v="1"/>
    <n v="2"/>
    <x v="1"/>
  </r>
  <r>
    <s v="Kohl's"/>
    <n v="1189833"/>
    <d v="2021-04-11T00:00:00"/>
    <s v="West"/>
    <s v="California"/>
    <s v="Los Angeles"/>
    <s v="Men's Apparel"/>
    <n v="50"/>
    <n v="425"/>
    <n v="212500"/>
    <n v="116875.00000000001"/>
    <n v="0.55000000000000004"/>
    <s v="Outlet"/>
    <s v="Affordable Range"/>
    <s v="Moderately Selling"/>
    <x v="1"/>
    <n v="2"/>
    <x v="1"/>
  </r>
  <r>
    <s v="Kohl's"/>
    <n v="1189833"/>
    <d v="2021-04-12T00:00:00"/>
    <s v="West"/>
    <s v="California"/>
    <s v="Los Angeles"/>
    <s v="Women's Apparel"/>
    <n v="65"/>
    <n v="600"/>
    <n v="390000"/>
    <n v="78000"/>
    <n v="0.2"/>
    <s v="Outlet"/>
    <s v="Medium Range"/>
    <s v="Moderately Selling"/>
    <x v="1"/>
    <n v="2"/>
    <x v="1"/>
  </r>
  <r>
    <s v="Kohl's"/>
    <n v="1189833"/>
    <d v="2021-04-13T00:00:00"/>
    <s v="West"/>
    <s v="California"/>
    <s v="Los Angeles"/>
    <s v="Men's Street Footwear"/>
    <n v="45"/>
    <n v="800"/>
    <n v="360000"/>
    <n v="144000"/>
    <n v="0.4"/>
    <s v="Outlet"/>
    <s v="Affordable Range"/>
    <s v="Moderately Selling"/>
    <x v="1"/>
    <n v="2"/>
    <x v="1"/>
  </r>
  <r>
    <s v="Kohl's"/>
    <n v="1189833"/>
    <d v="2021-04-14T00:00:00"/>
    <s v="West"/>
    <s v="California"/>
    <s v="Los Angeles"/>
    <s v="Men's Athletic Footwear"/>
    <n v="50"/>
    <n v="650"/>
    <n v="325000"/>
    <n v="81250"/>
    <n v="0.25"/>
    <s v="Outlet"/>
    <s v="Affordable Range"/>
    <s v="Moderately Selling"/>
    <x v="1"/>
    <n v="2"/>
    <x v="1"/>
  </r>
  <r>
    <s v="Kohl's"/>
    <n v="1189833"/>
    <d v="2021-04-15T00:00:00"/>
    <s v="West"/>
    <s v="California"/>
    <s v="Los Angeles"/>
    <s v="Women's Street Footwear"/>
    <n v="50"/>
    <n v="650"/>
    <n v="325000"/>
    <n v="130000"/>
    <n v="0.4"/>
    <s v="Outlet"/>
    <s v="Affordable Range"/>
    <s v="Moderately Selling"/>
    <x v="1"/>
    <n v="2"/>
    <x v="1"/>
  </r>
  <r>
    <s v="Kohl's"/>
    <n v="1189833"/>
    <d v="2021-04-16T00:00:00"/>
    <s v="West"/>
    <s v="California"/>
    <s v="Los Angeles"/>
    <s v="Women's Athletic Footwear"/>
    <n v="45"/>
    <n v="550"/>
    <n v="247500"/>
    <n v="86625"/>
    <n v="0.35"/>
    <s v="Outlet"/>
    <s v="Affordable Range"/>
    <s v="Moderately Selling"/>
    <x v="1"/>
    <n v="2"/>
    <x v="1"/>
  </r>
  <r>
    <s v="Kohl's"/>
    <n v="1189833"/>
    <d v="2021-04-17T00:00:00"/>
    <s v="West"/>
    <s v="California"/>
    <s v="Los Angeles"/>
    <s v="Men's Apparel"/>
    <n v="50"/>
    <n v="450"/>
    <n v="225000"/>
    <n v="123750.00000000001"/>
    <n v="0.55000000000000004"/>
    <s v="Outlet"/>
    <s v="Affordable Range"/>
    <s v="Moderately Selling"/>
    <x v="1"/>
    <n v="2"/>
    <x v="1"/>
  </r>
  <r>
    <s v="Kohl's"/>
    <n v="1189833"/>
    <d v="2021-04-18T00:00:00"/>
    <s v="West"/>
    <s v="California"/>
    <s v="Los Angeles"/>
    <s v="Women's Apparel"/>
    <n v="65"/>
    <n v="625"/>
    <n v="406250"/>
    <n v="81250"/>
    <n v="0.2"/>
    <s v="Outlet"/>
    <s v="Medium Range"/>
    <s v="Moderately Selling"/>
    <x v="1"/>
    <n v="2"/>
    <x v="1"/>
  </r>
  <r>
    <s v="Kohl's"/>
    <n v="1189833"/>
    <d v="2021-04-19T00:00:00"/>
    <s v="West"/>
    <s v="California"/>
    <s v="Los Angeles"/>
    <s v="Men's Street Footwear"/>
    <n v="45"/>
    <n v="900"/>
    <n v="405000"/>
    <n v="162000"/>
    <n v="0.4"/>
    <s v="Outlet"/>
    <s v="Affordable Range"/>
    <s v="Moderately Selling"/>
    <x v="1"/>
    <n v="2"/>
    <x v="1"/>
  </r>
  <r>
    <s v="Kohl's"/>
    <n v="1189833"/>
    <d v="2021-04-20T00:00:00"/>
    <s v="West"/>
    <s v="California"/>
    <s v="Los Angeles"/>
    <s v="Men's Athletic Footwear"/>
    <n v="50"/>
    <n v="750"/>
    <n v="375000"/>
    <n v="93750"/>
    <n v="0.25"/>
    <s v="Outlet"/>
    <s v="Affordable Range"/>
    <s v="Moderately Selling"/>
    <x v="1"/>
    <n v="2"/>
    <x v="1"/>
  </r>
  <r>
    <s v="Kohl's"/>
    <n v="1189833"/>
    <d v="2021-04-21T00:00:00"/>
    <s v="West"/>
    <s v="California"/>
    <s v="Los Angeles"/>
    <s v="Women's Street Footwear"/>
    <n v="50"/>
    <n v="750"/>
    <n v="375000"/>
    <n v="150000"/>
    <n v="0.4"/>
    <s v="Outlet"/>
    <s v="Affordable Range"/>
    <s v="Moderately Selling"/>
    <x v="1"/>
    <n v="2"/>
    <x v="1"/>
  </r>
  <r>
    <s v="Kohl's"/>
    <n v="1189833"/>
    <d v="2021-04-22T00:00:00"/>
    <s v="West"/>
    <s v="California"/>
    <s v="Los Angeles"/>
    <s v="Women's Athletic Footwear"/>
    <n v="45"/>
    <n v="625"/>
    <n v="281250"/>
    <n v="98437.5"/>
    <n v="0.35"/>
    <s v="Outlet"/>
    <s v="Affordable Range"/>
    <s v="Moderately Selling"/>
    <x v="1"/>
    <n v="2"/>
    <x v="1"/>
  </r>
  <r>
    <s v="Kohl's"/>
    <n v="1189833"/>
    <d v="2021-04-23T00:00:00"/>
    <s v="West"/>
    <s v="California"/>
    <s v="Los Angeles"/>
    <s v="Men's Apparel"/>
    <n v="50"/>
    <n v="500"/>
    <n v="250000"/>
    <n v="137500"/>
    <n v="0.55000000000000004"/>
    <s v="Outlet"/>
    <s v="Affordable Range"/>
    <s v="Moderately Selling"/>
    <x v="1"/>
    <n v="2"/>
    <x v="1"/>
  </r>
  <r>
    <s v="Kohl's"/>
    <n v="1189833"/>
    <d v="2021-04-24T00:00:00"/>
    <s v="West"/>
    <s v="California"/>
    <s v="Los Angeles"/>
    <s v="Women's Apparel"/>
    <n v="65"/>
    <n v="800"/>
    <n v="520000"/>
    <n v="104000"/>
    <n v="0.2"/>
    <s v="Outlet"/>
    <s v="Medium Range"/>
    <s v="Moderately Selling"/>
    <x v="1"/>
    <n v="2"/>
    <x v="1"/>
  </r>
  <r>
    <s v="Kohl's"/>
    <n v="1189833"/>
    <d v="2021-04-25T00:00:00"/>
    <s v="West"/>
    <s v="California"/>
    <s v="Los Angeles"/>
    <s v="Men's Street Footwear"/>
    <n v="45"/>
    <n v="950"/>
    <n v="427500"/>
    <n v="171000"/>
    <n v="0.4"/>
    <s v="Outlet"/>
    <s v="Affordable Range"/>
    <s v="Moderately Selling"/>
    <x v="1"/>
    <n v="2"/>
    <x v="1"/>
  </r>
  <r>
    <s v="Kohl's"/>
    <n v="1189833"/>
    <d v="2021-04-26T00:00:00"/>
    <s v="West"/>
    <s v="California"/>
    <s v="Los Angeles"/>
    <s v="Men's Athletic Footwear"/>
    <n v="50"/>
    <n v="800"/>
    <n v="400000"/>
    <n v="100000"/>
    <n v="0.25"/>
    <s v="Outlet"/>
    <s v="Affordable Range"/>
    <s v="Moderately Selling"/>
    <x v="1"/>
    <n v="2"/>
    <x v="1"/>
  </r>
  <r>
    <s v="Kohl's"/>
    <n v="1189833"/>
    <d v="2021-04-27T00:00:00"/>
    <s v="West"/>
    <s v="California"/>
    <s v="Los Angeles"/>
    <s v="Women's Street Footwear"/>
    <n v="50"/>
    <n v="750"/>
    <n v="375000"/>
    <n v="150000"/>
    <n v="0.4"/>
    <s v="Outlet"/>
    <s v="Affordable Range"/>
    <s v="Moderately Selling"/>
    <x v="1"/>
    <n v="2"/>
    <x v="1"/>
  </r>
  <r>
    <s v="Kohl's"/>
    <n v="1189833"/>
    <d v="2021-04-28T00:00:00"/>
    <s v="West"/>
    <s v="California"/>
    <s v="Los Angeles"/>
    <s v="Women's Athletic Footwear"/>
    <n v="45"/>
    <n v="650"/>
    <n v="292500"/>
    <n v="102375"/>
    <n v="0.35"/>
    <s v="Outlet"/>
    <s v="Affordable Range"/>
    <s v="Moderately Selling"/>
    <x v="1"/>
    <n v="2"/>
    <x v="1"/>
  </r>
  <r>
    <s v="Kohl's"/>
    <n v="1189833"/>
    <d v="2021-04-29T00:00:00"/>
    <s v="West"/>
    <s v="California"/>
    <s v="Los Angeles"/>
    <s v="Men's Apparel"/>
    <n v="50"/>
    <n v="700"/>
    <n v="350000"/>
    <n v="192500.00000000003"/>
    <n v="0.55000000000000004"/>
    <s v="Outlet"/>
    <s v="Affordable Range"/>
    <s v="Moderately Selling"/>
    <x v="1"/>
    <n v="2"/>
    <x v="1"/>
  </r>
  <r>
    <s v="Kohl's"/>
    <n v="1189833"/>
    <d v="2021-04-30T00:00:00"/>
    <s v="West"/>
    <s v="California"/>
    <s v="Los Angeles"/>
    <s v="Women's Apparel"/>
    <n v="65"/>
    <n v="700"/>
    <n v="455000"/>
    <n v="91000"/>
    <n v="0.2"/>
    <s v="Outlet"/>
    <s v="Medium Range"/>
    <s v="Moderately Selling"/>
    <x v="1"/>
    <n v="2"/>
    <x v="1"/>
  </r>
  <r>
    <s v="Kohl's"/>
    <n v="1189833"/>
    <d v="2021-05-01T00:00:00"/>
    <s v="West"/>
    <s v="California"/>
    <s v="Los Angeles"/>
    <s v="Men's Street Footwear"/>
    <n v="50"/>
    <n v="900"/>
    <n v="450000"/>
    <n v="180000"/>
    <n v="0.4"/>
    <s v="Outlet"/>
    <s v="Affordable Range"/>
    <s v="Moderately Selling"/>
    <x v="1"/>
    <n v="2"/>
    <x v="1"/>
  </r>
  <r>
    <s v="Kohl's"/>
    <n v="1189833"/>
    <d v="2021-05-02T00:00:00"/>
    <s v="West"/>
    <s v="California"/>
    <s v="Los Angeles"/>
    <s v="Men's Athletic Footwear"/>
    <n v="55.000000000000007"/>
    <n v="850"/>
    <n v="467500.00000000006"/>
    <n v="116875.00000000001"/>
    <n v="0.25"/>
    <s v="Outlet"/>
    <s v="Medium Range"/>
    <s v="Moderately Selling"/>
    <x v="1"/>
    <n v="2"/>
    <x v="1"/>
  </r>
  <r>
    <s v="Kohl's"/>
    <n v="1189833"/>
    <d v="2021-05-03T00:00:00"/>
    <s v="West"/>
    <s v="California"/>
    <s v="Los Angeles"/>
    <s v="Women's Street Footwear"/>
    <n v="50"/>
    <n v="725"/>
    <n v="362500"/>
    <n v="145000"/>
    <n v="0.4"/>
    <s v="Outlet"/>
    <s v="Affordable Range"/>
    <s v="Moderately Selling"/>
    <x v="1"/>
    <n v="2"/>
    <x v="1"/>
  </r>
  <r>
    <s v="Kohl's"/>
    <n v="1189833"/>
    <d v="2021-05-04T00:00:00"/>
    <s v="West"/>
    <s v="California"/>
    <s v="Los Angeles"/>
    <s v="Women's Athletic Footwear"/>
    <n v="50"/>
    <n v="675"/>
    <n v="337500"/>
    <n v="118124.99999999999"/>
    <n v="0.35"/>
    <s v="Outlet"/>
    <s v="Affordable Range"/>
    <s v="Moderately Selling"/>
    <x v="1"/>
    <n v="2"/>
    <x v="1"/>
  </r>
  <r>
    <s v="Kohl's"/>
    <n v="1189833"/>
    <d v="2021-05-05T00:00:00"/>
    <s v="West"/>
    <s v="California"/>
    <s v="Los Angeles"/>
    <s v="Men's Apparel"/>
    <n v="60"/>
    <n v="675"/>
    <n v="405000"/>
    <n v="222750.00000000003"/>
    <n v="0.55000000000000004"/>
    <s v="Outlet"/>
    <s v="Medium Range"/>
    <s v="Moderately Selling"/>
    <x v="1"/>
    <n v="2"/>
    <x v="1"/>
  </r>
  <r>
    <s v="Kohl's"/>
    <n v="1189833"/>
    <d v="2021-05-06T00:00:00"/>
    <s v="West"/>
    <s v="California"/>
    <s v="Los Angeles"/>
    <s v="Women's Apparel"/>
    <n v="65"/>
    <n v="650"/>
    <n v="422500"/>
    <n v="84500"/>
    <n v="0.2"/>
    <s v="Outlet"/>
    <s v="Medium Range"/>
    <s v="Moderately Selling"/>
    <x v="1"/>
    <n v="2"/>
    <x v="1"/>
  </r>
  <r>
    <s v="Kohl's"/>
    <n v="1189833"/>
    <d v="2021-05-07T00:00:00"/>
    <s v="West"/>
    <s v="California"/>
    <s v="Los Angeles"/>
    <s v="Men's Street Footwear"/>
    <n v="50"/>
    <n v="850"/>
    <n v="425000"/>
    <n v="170000"/>
    <n v="0.4"/>
    <s v="Outlet"/>
    <s v="Affordable Range"/>
    <s v="Moderately Selling"/>
    <x v="1"/>
    <n v="2"/>
    <x v="1"/>
  </r>
  <r>
    <s v="Kohl's"/>
    <n v="1189833"/>
    <d v="2021-05-08T00:00:00"/>
    <s v="West"/>
    <s v="California"/>
    <s v="Los Angeles"/>
    <s v="Men's Athletic Footwear"/>
    <n v="55.000000000000007"/>
    <n v="850"/>
    <n v="467500.00000000006"/>
    <n v="116875.00000000001"/>
    <n v="0.25"/>
    <s v="Outlet"/>
    <s v="Medium Range"/>
    <s v="Moderately Selling"/>
    <x v="1"/>
    <n v="2"/>
    <x v="1"/>
  </r>
  <r>
    <s v="Kohl's"/>
    <n v="1189833"/>
    <d v="2021-05-09T00:00:00"/>
    <s v="West"/>
    <s v="California"/>
    <s v="Los Angeles"/>
    <s v="Women's Street Footwear"/>
    <n v="50"/>
    <n v="700"/>
    <n v="350000"/>
    <n v="140000"/>
    <n v="0.4"/>
    <s v="Outlet"/>
    <s v="Affordable Range"/>
    <s v="Moderately Selling"/>
    <x v="1"/>
    <n v="2"/>
    <x v="1"/>
  </r>
  <r>
    <s v="Kohl's"/>
    <n v="1189833"/>
    <d v="2021-05-10T00:00:00"/>
    <s v="West"/>
    <s v="California"/>
    <s v="Los Angeles"/>
    <s v="Women's Athletic Footwear"/>
    <n v="50"/>
    <n v="650"/>
    <n v="325000"/>
    <n v="113750"/>
    <n v="0.35"/>
    <s v="Outlet"/>
    <s v="Affordable Range"/>
    <s v="Moderately Selling"/>
    <x v="1"/>
    <n v="2"/>
    <x v="1"/>
  </r>
  <r>
    <s v="Kohl's"/>
    <n v="1189833"/>
    <d v="2021-05-11T00:00:00"/>
    <s v="West"/>
    <s v="California"/>
    <s v="Los Angeles"/>
    <s v="Men's Apparel"/>
    <n v="60"/>
    <n v="650"/>
    <n v="390000"/>
    <n v="214500.00000000003"/>
    <n v="0.55000000000000004"/>
    <s v="Outlet"/>
    <s v="Medium Range"/>
    <s v="Moderately Selling"/>
    <x v="1"/>
    <n v="2"/>
    <x v="1"/>
  </r>
  <r>
    <s v="Kohl's"/>
    <n v="1189833"/>
    <d v="2021-05-12T00:00:00"/>
    <s v="West"/>
    <s v="California"/>
    <s v="Los Angeles"/>
    <s v="Women's Apparel"/>
    <n v="65"/>
    <n v="700"/>
    <n v="455000"/>
    <n v="91000"/>
    <n v="0.2"/>
    <s v="Outlet"/>
    <s v="Medium Range"/>
    <s v="Moderately Selling"/>
    <x v="1"/>
    <n v="2"/>
    <x v="1"/>
  </r>
  <r>
    <s v="Kohl's"/>
    <n v="1189833"/>
    <d v="2021-05-13T00:00:00"/>
    <s v="West"/>
    <s v="California"/>
    <s v="Los Angeles"/>
    <s v="Men's Street Footwear"/>
    <n v="50"/>
    <n v="800"/>
    <n v="400000"/>
    <n v="160000"/>
    <n v="0.4"/>
    <s v="Outlet"/>
    <s v="Affordable Range"/>
    <s v="Moderately Selling"/>
    <x v="1"/>
    <n v="2"/>
    <x v="1"/>
  </r>
  <r>
    <s v="Kohl's"/>
    <n v="1189833"/>
    <d v="2021-05-14T00:00:00"/>
    <s v="West"/>
    <s v="California"/>
    <s v="Los Angeles"/>
    <s v="Men's Athletic Footwear"/>
    <n v="55.000000000000007"/>
    <n v="800"/>
    <n v="440000.00000000006"/>
    <n v="110000.00000000001"/>
    <n v="0.25"/>
    <s v="Outlet"/>
    <s v="Medium Range"/>
    <s v="Moderately Selling"/>
    <x v="1"/>
    <n v="2"/>
    <x v="1"/>
  </r>
  <r>
    <s v="Kohl's"/>
    <n v="1189833"/>
    <d v="2021-05-15T00:00:00"/>
    <s v="West"/>
    <s v="California"/>
    <s v="Los Angeles"/>
    <s v="Women's Street Footwear"/>
    <n v="50"/>
    <n v="650"/>
    <n v="325000"/>
    <n v="130000"/>
    <n v="0.4"/>
    <s v="Outlet"/>
    <s v="Affordable Range"/>
    <s v="Moderately Selling"/>
    <x v="1"/>
    <n v="2"/>
    <x v="1"/>
  </r>
  <r>
    <s v="Kohl's"/>
    <n v="1189833"/>
    <d v="2021-05-16T00:00:00"/>
    <s v="West"/>
    <s v="California"/>
    <s v="Los Angeles"/>
    <s v="Women's Athletic Footwear"/>
    <n v="50"/>
    <n v="625"/>
    <n v="312500"/>
    <n v="109375"/>
    <n v="0.35"/>
    <s v="Outlet"/>
    <s v="Affordable Range"/>
    <s v="Moderately Selling"/>
    <x v="1"/>
    <n v="2"/>
    <x v="1"/>
  </r>
  <r>
    <s v="Kohl's"/>
    <n v="1189833"/>
    <d v="2021-05-17T00:00:00"/>
    <s v="West"/>
    <s v="California"/>
    <s v="Los Angeles"/>
    <s v="Men's Apparel"/>
    <n v="60"/>
    <n v="600"/>
    <n v="360000"/>
    <n v="198000.00000000003"/>
    <n v="0.55000000000000004"/>
    <s v="Outlet"/>
    <s v="Medium Range"/>
    <s v="Moderately Selling"/>
    <x v="1"/>
    <n v="2"/>
    <x v="1"/>
  </r>
  <r>
    <s v="Kohl's"/>
    <n v="1189833"/>
    <d v="2021-05-18T00:00:00"/>
    <s v="West"/>
    <s v="California"/>
    <s v="Los Angeles"/>
    <s v="Women's Apparel"/>
    <n v="65"/>
    <n v="650"/>
    <n v="422500"/>
    <n v="84500"/>
    <n v="0.2"/>
    <s v="Outlet"/>
    <s v="Medium Range"/>
    <s v="Moderately Selling"/>
    <x v="1"/>
    <n v="2"/>
    <x v="1"/>
  </r>
  <r>
    <s v="Kohl's"/>
    <n v="1189833"/>
    <d v="2021-05-19T00:00:00"/>
    <s v="West"/>
    <s v="California"/>
    <s v="Los Angeles"/>
    <s v="Men's Street Footwear"/>
    <n v="50"/>
    <n v="825"/>
    <n v="412500"/>
    <n v="165000"/>
    <n v="0.4"/>
    <s v="Outlet"/>
    <s v="Affordable Range"/>
    <s v="Moderately Selling"/>
    <x v="1"/>
    <n v="2"/>
    <x v="1"/>
  </r>
  <r>
    <s v="Kohl's"/>
    <n v="1189833"/>
    <d v="2021-05-20T00:00:00"/>
    <s v="West"/>
    <s v="California"/>
    <s v="Los Angeles"/>
    <s v="Men's Athletic Footwear"/>
    <n v="55.000000000000007"/>
    <n v="825"/>
    <n v="453750.00000000006"/>
    <n v="113437.50000000001"/>
    <n v="0.25"/>
    <s v="Outlet"/>
    <s v="Medium Range"/>
    <s v="Moderately Selling"/>
    <x v="1"/>
    <n v="2"/>
    <x v="1"/>
  </r>
  <r>
    <s v="Kohl's"/>
    <n v="1189833"/>
    <d v="2021-05-21T00:00:00"/>
    <s v="West"/>
    <s v="California"/>
    <s v="Los Angeles"/>
    <s v="Women's Street Footwear"/>
    <n v="50"/>
    <n v="675"/>
    <n v="337500"/>
    <n v="135000"/>
    <n v="0.4"/>
    <s v="Outlet"/>
    <s v="Affordable Range"/>
    <s v="Moderately Selling"/>
    <x v="1"/>
    <n v="2"/>
    <x v="1"/>
  </r>
  <r>
    <s v="Kohl's"/>
    <n v="1189833"/>
    <d v="2021-05-22T00:00:00"/>
    <s v="West"/>
    <s v="California"/>
    <s v="Los Angeles"/>
    <s v="Women's Athletic Footwear"/>
    <n v="50"/>
    <n v="650"/>
    <n v="325000"/>
    <n v="113750"/>
    <n v="0.35"/>
    <s v="Outlet"/>
    <s v="Affordable Range"/>
    <s v="Moderately Selling"/>
    <x v="1"/>
    <n v="2"/>
    <x v="1"/>
  </r>
  <r>
    <s v="Kohl's"/>
    <n v="1189833"/>
    <d v="2021-05-23T00:00:00"/>
    <s v="West"/>
    <s v="California"/>
    <s v="Los Angeles"/>
    <s v="Men's Apparel"/>
    <n v="60"/>
    <n v="600"/>
    <n v="360000"/>
    <n v="198000.00000000003"/>
    <n v="0.55000000000000004"/>
    <s v="Outlet"/>
    <s v="Medium Range"/>
    <s v="Moderately Selling"/>
    <x v="1"/>
    <n v="2"/>
    <x v="1"/>
  </r>
  <r>
    <s v="Kohl's"/>
    <n v="1189833"/>
    <d v="2021-05-24T00:00:00"/>
    <s v="West"/>
    <s v="California"/>
    <s v="Los Angeles"/>
    <s v="Women's Apparel"/>
    <n v="65"/>
    <n v="700"/>
    <n v="455000"/>
    <n v="91000"/>
    <n v="0.2"/>
    <s v="Outlet"/>
    <s v="Medium Range"/>
    <s v="Moderately Selling"/>
    <x v="1"/>
    <n v="2"/>
    <x v="1"/>
  </r>
  <r>
    <s v="Kohl's"/>
    <n v="1189833"/>
    <d v="2021-05-25T00:00:00"/>
    <s v="West"/>
    <s v="California"/>
    <s v="Los Angeles"/>
    <s v="Men's Street Footwear"/>
    <n v="50"/>
    <n v="900"/>
    <n v="450000"/>
    <n v="180000"/>
    <n v="0.4"/>
    <s v="Outlet"/>
    <s v="Affordable Range"/>
    <s v="Moderately Selling"/>
    <x v="1"/>
    <n v="2"/>
    <x v="1"/>
  </r>
  <r>
    <s v="Kohl's"/>
    <n v="1189833"/>
    <d v="2021-05-26T00:00:00"/>
    <s v="West"/>
    <s v="California"/>
    <s v="Los Angeles"/>
    <s v="Men's Athletic Footwear"/>
    <n v="55.000000000000007"/>
    <n v="900"/>
    <n v="495000.00000000006"/>
    <n v="123750.00000000001"/>
    <n v="0.25"/>
    <s v="Outlet"/>
    <s v="Medium Range"/>
    <s v="Moderately Selling"/>
    <x v="1"/>
    <n v="2"/>
    <x v="1"/>
  </r>
  <r>
    <s v="Kohl's"/>
    <n v="1189833"/>
    <d v="2021-05-27T00:00:00"/>
    <s v="West"/>
    <s v="California"/>
    <s v="Los Angeles"/>
    <s v="Women's Street Footwear"/>
    <n v="50"/>
    <n v="700"/>
    <n v="350000"/>
    <n v="140000"/>
    <n v="0.4"/>
    <s v="Outlet"/>
    <s v="Affordable Range"/>
    <s v="Moderately Selling"/>
    <x v="1"/>
    <n v="2"/>
    <x v="1"/>
  </r>
  <r>
    <s v="Kohl's"/>
    <n v="1189833"/>
    <d v="2021-05-28T00:00:00"/>
    <s v="West"/>
    <s v="California"/>
    <s v="Los Angeles"/>
    <s v="Women's Athletic Footwear"/>
    <n v="50"/>
    <n v="700"/>
    <n v="350000"/>
    <n v="122499.99999999999"/>
    <n v="0.35"/>
    <s v="Outlet"/>
    <s v="Affordable Range"/>
    <s v="Moderately Selling"/>
    <x v="1"/>
    <n v="2"/>
    <x v="1"/>
  </r>
  <r>
    <s v="Kohl's"/>
    <n v="1189833"/>
    <d v="2021-05-29T00:00:00"/>
    <s v="West"/>
    <s v="California"/>
    <s v="Los Angeles"/>
    <s v="Men's Apparel"/>
    <n v="60"/>
    <n v="625"/>
    <n v="375000"/>
    <n v="206250.00000000003"/>
    <n v="0.55000000000000004"/>
    <s v="Outlet"/>
    <s v="Medium Range"/>
    <s v="Moderately Selling"/>
    <x v="1"/>
    <n v="2"/>
    <x v="1"/>
  </r>
  <r>
    <s v="Kohl's"/>
    <n v="1189833"/>
    <d v="2021-05-30T00:00:00"/>
    <s v="West"/>
    <s v="California"/>
    <s v="Los Angeles"/>
    <s v="Women's Apparel"/>
    <n v="65"/>
    <n v="725"/>
    <n v="471250"/>
    <n v="94250"/>
    <n v="0.2"/>
    <s v="Outlet"/>
    <s v="Medium Range"/>
    <s v="Moderately Selling"/>
    <x v="1"/>
    <n v="2"/>
    <x v="1"/>
  </r>
  <r>
    <s v="Foot Locker"/>
    <n v="1185732"/>
    <d v="2021-05-31T00:00:00"/>
    <s v="West"/>
    <s v="California"/>
    <s v="Los Angeles"/>
    <s v="Men's Street Footwear"/>
    <n v="45"/>
    <n v="475"/>
    <n v="213750"/>
    <n v="85500"/>
    <n v="0.4"/>
    <s v="Outlet"/>
    <s v="Affordable Range"/>
    <s v="Moderately Selling"/>
    <x v="1"/>
    <n v="2"/>
    <x v="1"/>
  </r>
  <r>
    <s v="Foot Locker"/>
    <n v="1185732"/>
    <d v="2021-06-01T00:00:00"/>
    <s v="West"/>
    <s v="California"/>
    <s v="Los Angeles"/>
    <s v="Men's Athletic Footwear"/>
    <n v="45"/>
    <n v="275"/>
    <n v="123750"/>
    <n v="43312.5"/>
    <n v="0.35"/>
    <s v="Outlet"/>
    <s v="Affordable Range"/>
    <s v="Moderately Selling"/>
    <x v="1"/>
    <n v="2"/>
    <x v="1"/>
  </r>
  <r>
    <s v="Foot Locker"/>
    <n v="1185732"/>
    <d v="2021-06-02T00:00:00"/>
    <s v="West"/>
    <s v="California"/>
    <s v="Los Angeles"/>
    <s v="Women's Street Footwear"/>
    <n v="35"/>
    <n v="275"/>
    <n v="96250"/>
    <n v="33687.5"/>
    <n v="0.35"/>
    <s v="Outlet"/>
    <s v="Affordable Range"/>
    <s v="Moderately Selling"/>
    <x v="1"/>
    <n v="2"/>
    <x v="1"/>
  </r>
  <r>
    <s v="Foot Locker"/>
    <n v="1185732"/>
    <d v="2021-06-03T00:00:00"/>
    <s v="West"/>
    <s v="California"/>
    <s v="Los Angeles"/>
    <s v="Women's Athletic Footwear"/>
    <n v="40"/>
    <n v="125"/>
    <n v="50000"/>
    <n v="20000"/>
    <n v="0.4"/>
    <s v="Outlet"/>
    <s v="Affordable Range"/>
    <s v="Moderately Selling"/>
    <x v="1"/>
    <n v="2"/>
    <x v="1"/>
  </r>
  <r>
    <s v="Foot Locker"/>
    <n v="1185732"/>
    <d v="2021-06-04T00:00:00"/>
    <s v="Midwest"/>
    <s v="Illinois"/>
    <s v="Chicago"/>
    <s v="Men's Apparel"/>
    <n v="54.999999999999993"/>
    <n v="175"/>
    <n v="96249.999999999985"/>
    <n v="33687.499999999993"/>
    <n v="0.35"/>
    <s v="Outlet"/>
    <s v="Medium Range"/>
    <s v="Moderately Selling"/>
    <x v="1"/>
    <n v="2"/>
    <x v="1"/>
  </r>
  <r>
    <s v="Foot Locker"/>
    <n v="1185732"/>
    <d v="2021-06-05T00:00:00"/>
    <s v="Midwest"/>
    <s v="Illinois"/>
    <s v="Chicago"/>
    <s v="Women's Apparel"/>
    <n v="45"/>
    <n v="275"/>
    <n v="123750"/>
    <n v="61875"/>
    <n v="0.5"/>
    <s v="Outlet"/>
    <s v="Affordable Range"/>
    <s v="Moderately Selling"/>
    <x v="1"/>
    <n v="2"/>
    <x v="1"/>
  </r>
  <r>
    <s v="Foot Locker"/>
    <n v="1185732"/>
    <d v="2021-06-06T00:00:00"/>
    <s v="Midwest"/>
    <s v="Illinois"/>
    <s v="Chicago"/>
    <s v="Men's Street Footwear"/>
    <n v="45"/>
    <n v="525"/>
    <n v="236250"/>
    <n v="94500"/>
    <n v="0.4"/>
    <s v="Outlet"/>
    <s v="Affordable Range"/>
    <s v="Moderately Selling"/>
    <x v="1"/>
    <n v="2"/>
    <x v="1"/>
  </r>
  <r>
    <s v="Foot Locker"/>
    <n v="1185732"/>
    <d v="2021-06-07T00:00:00"/>
    <s v="Midwest"/>
    <s v="Illinois"/>
    <s v="Chicago"/>
    <s v="Men's Athletic Footwear"/>
    <n v="45"/>
    <n v="175"/>
    <n v="78750"/>
    <n v="27562.5"/>
    <n v="0.35"/>
    <s v="Outlet"/>
    <s v="Affordable Range"/>
    <s v="Moderately Selling"/>
    <x v="1"/>
    <n v="2"/>
    <x v="1"/>
  </r>
  <r>
    <s v="Foot Locker"/>
    <n v="1185732"/>
    <d v="2021-06-08T00:00:00"/>
    <s v="Midwest"/>
    <s v="Illinois"/>
    <s v="Chicago"/>
    <s v="Women's Street Footwear"/>
    <n v="35"/>
    <n v="225"/>
    <n v="78750"/>
    <n v="27562.5"/>
    <n v="0.35"/>
    <s v="Outlet"/>
    <s v="Affordable Range"/>
    <s v="Moderately Selling"/>
    <x v="1"/>
    <n v="2"/>
    <x v="1"/>
  </r>
  <r>
    <s v="Foot Locker"/>
    <n v="1185732"/>
    <d v="2021-06-09T00:00:00"/>
    <s v="Midwest"/>
    <s v="Illinois"/>
    <s v="Chicago"/>
    <s v="Women's Athletic Footwear"/>
    <n v="40"/>
    <n v="100"/>
    <n v="40000"/>
    <n v="16000"/>
    <n v="0.4"/>
    <s v="Outlet"/>
    <s v="Affordable Range"/>
    <s v="Moderately Selling"/>
    <x v="1"/>
    <n v="2"/>
    <x v="1"/>
  </r>
  <r>
    <s v="Foot Locker"/>
    <n v="1185732"/>
    <d v="2021-06-10T00:00:00"/>
    <s v="Midwest"/>
    <s v="Illinois"/>
    <s v="Chicago"/>
    <s v="Men's Apparel"/>
    <n v="54.999999999999993"/>
    <n v="175"/>
    <n v="96249.999999999985"/>
    <n v="33687.499999999993"/>
    <n v="0.35"/>
    <s v="Outlet"/>
    <s v="Medium Range"/>
    <s v="Moderately Selling"/>
    <x v="1"/>
    <n v="2"/>
    <x v="1"/>
  </r>
  <r>
    <s v="Foot Locker"/>
    <n v="1185732"/>
    <d v="2021-06-11T00:00:00"/>
    <s v="Midwest"/>
    <s v="Illinois"/>
    <s v="Chicago"/>
    <s v="Women's Apparel"/>
    <n v="45"/>
    <n v="275"/>
    <n v="123750"/>
    <n v="61875"/>
    <n v="0.5"/>
    <s v="Outlet"/>
    <s v="Affordable Range"/>
    <s v="Moderately Selling"/>
    <x v="1"/>
    <n v="2"/>
    <x v="1"/>
  </r>
  <r>
    <s v="Foot Locker"/>
    <n v="1185732"/>
    <d v="2021-06-12T00:00:00"/>
    <s v="Midwest"/>
    <s v="Illinois"/>
    <s v="Chicago"/>
    <s v="Men's Street Footwear"/>
    <n v="50"/>
    <n v="495"/>
    <n v="247500"/>
    <n v="99000"/>
    <n v="0.4"/>
    <s v="Outlet"/>
    <s v="Affordable Range"/>
    <s v="Moderately Selling"/>
    <x v="1"/>
    <n v="2"/>
    <x v="1"/>
  </r>
  <r>
    <s v="Foot Locker"/>
    <n v="1185732"/>
    <d v="2021-06-13T00:00:00"/>
    <s v="Midwest"/>
    <s v="Illinois"/>
    <s v="Chicago"/>
    <s v="Men's Athletic Footwear"/>
    <n v="50"/>
    <n v="200"/>
    <n v="100000"/>
    <n v="35000"/>
    <n v="0.35"/>
    <s v="Outlet"/>
    <s v="Affordable Range"/>
    <s v="Moderately Selling"/>
    <x v="1"/>
    <n v="2"/>
    <x v="1"/>
  </r>
  <r>
    <s v="Foot Locker"/>
    <n v="1185732"/>
    <d v="2021-06-14T00:00:00"/>
    <s v="Midwest"/>
    <s v="Illinois"/>
    <s v="Chicago"/>
    <s v="Women's Street Footwear"/>
    <n v="40"/>
    <n v="225"/>
    <n v="90000"/>
    <n v="31499.999999999996"/>
    <n v="0.35"/>
    <s v="Outlet"/>
    <s v="Affordable Range"/>
    <s v="Moderately Selling"/>
    <x v="1"/>
    <n v="2"/>
    <x v="1"/>
  </r>
  <r>
    <s v="Foot Locker"/>
    <n v="1185732"/>
    <d v="2021-06-15T00:00:00"/>
    <s v="Midwest"/>
    <s v="Illinois"/>
    <s v="Chicago"/>
    <s v="Women's Athletic Footwear"/>
    <n v="45"/>
    <n v="75"/>
    <n v="33750"/>
    <n v="13500"/>
    <n v="0.4"/>
    <s v="Outlet"/>
    <s v="Affordable Range"/>
    <s v="Moderately Selling"/>
    <x v="1"/>
    <n v="2"/>
    <x v="1"/>
  </r>
  <r>
    <s v="Foot Locker"/>
    <n v="1185732"/>
    <d v="2021-06-16T00:00:00"/>
    <s v="Midwest"/>
    <s v="Illinois"/>
    <s v="Chicago"/>
    <s v="Men's Apparel"/>
    <n v="60"/>
    <n v="125"/>
    <n v="75000"/>
    <n v="26250"/>
    <n v="0.35"/>
    <s v="Outlet"/>
    <s v="Medium Range"/>
    <s v="Moderately Selling"/>
    <x v="1"/>
    <n v="2"/>
    <x v="1"/>
  </r>
  <r>
    <s v="Foot Locker"/>
    <n v="1185732"/>
    <d v="2021-06-17T00:00:00"/>
    <s v="Midwest"/>
    <s v="Illinois"/>
    <s v="Chicago"/>
    <s v="Women's Apparel"/>
    <n v="50"/>
    <n v="225"/>
    <n v="112500"/>
    <n v="56250"/>
    <n v="0.5"/>
    <s v="Outlet"/>
    <s v="Affordable Range"/>
    <s v="Moderately Selling"/>
    <x v="1"/>
    <n v="2"/>
    <x v="1"/>
  </r>
  <r>
    <s v="Foot Locker"/>
    <n v="1185732"/>
    <d v="2021-06-18T00:00:00"/>
    <s v="Midwest"/>
    <s v="Illinois"/>
    <s v="Chicago"/>
    <s v="Men's Street Footwear"/>
    <n v="50"/>
    <n v="450"/>
    <n v="225000"/>
    <n v="90000"/>
    <n v="0.4"/>
    <s v="Outlet"/>
    <s v="Affordable Range"/>
    <s v="Moderately Selling"/>
    <x v="1"/>
    <n v="2"/>
    <x v="1"/>
  </r>
  <r>
    <s v="Foot Locker"/>
    <n v="1185732"/>
    <d v="2021-06-19T00:00:00"/>
    <s v="Midwest"/>
    <s v="Illinois"/>
    <s v="Chicago"/>
    <s v="Men's Athletic Footwear"/>
    <n v="50"/>
    <n v="150"/>
    <n v="75000"/>
    <n v="26250"/>
    <n v="0.35"/>
    <s v="Outlet"/>
    <s v="Affordable Range"/>
    <s v="Moderately Selling"/>
    <x v="1"/>
    <n v="2"/>
    <x v="1"/>
  </r>
  <r>
    <s v="Foot Locker"/>
    <n v="1185732"/>
    <d v="2021-06-20T00:00:00"/>
    <s v="Midwest"/>
    <s v="Illinois"/>
    <s v="Chicago"/>
    <s v="Women's Street Footwear"/>
    <n v="40"/>
    <n v="150"/>
    <n v="60000"/>
    <n v="21000"/>
    <n v="0.35"/>
    <s v="Outlet"/>
    <s v="Affordable Range"/>
    <s v="Moderately Selling"/>
    <x v="1"/>
    <n v="2"/>
    <x v="1"/>
  </r>
  <r>
    <s v="Foot Locker"/>
    <n v="1185732"/>
    <d v="2021-06-21T00:00:00"/>
    <s v="Midwest"/>
    <s v="Illinois"/>
    <s v="Chicago"/>
    <s v="Women's Athletic Footwear"/>
    <n v="45"/>
    <n v="75"/>
    <n v="33750"/>
    <n v="13500"/>
    <n v="0.4"/>
    <s v="Outlet"/>
    <s v="Affordable Range"/>
    <s v="Moderately Selling"/>
    <x v="1"/>
    <n v="2"/>
    <x v="1"/>
  </r>
  <r>
    <s v="Foot Locker"/>
    <n v="1185732"/>
    <d v="2021-06-22T00:00:00"/>
    <s v="Midwest"/>
    <s v="Illinois"/>
    <s v="Chicago"/>
    <s v="Men's Apparel"/>
    <n v="60"/>
    <n v="100"/>
    <n v="60000"/>
    <n v="21000"/>
    <n v="0.35"/>
    <s v="Outlet"/>
    <s v="Medium Range"/>
    <s v="Moderately Selling"/>
    <x v="1"/>
    <n v="2"/>
    <x v="1"/>
  </r>
  <r>
    <s v="Foot Locker"/>
    <n v="1185732"/>
    <d v="2021-06-23T00:00:00"/>
    <s v="Midwest"/>
    <s v="Illinois"/>
    <s v="Chicago"/>
    <s v="Women's Apparel"/>
    <n v="50"/>
    <n v="225"/>
    <n v="112500"/>
    <n v="56250"/>
    <n v="0.5"/>
    <s v="Outlet"/>
    <s v="Affordable Range"/>
    <s v="Moderately Selling"/>
    <x v="1"/>
    <n v="2"/>
    <x v="1"/>
  </r>
  <r>
    <s v="Foot Locker"/>
    <n v="1185732"/>
    <d v="2021-06-24T00:00:00"/>
    <s v="Midwest"/>
    <s v="Illinois"/>
    <s v="Chicago"/>
    <s v="Men's Street Footwear"/>
    <n v="60"/>
    <n v="495"/>
    <n v="297000"/>
    <n v="118800"/>
    <n v="0.4"/>
    <s v="Outlet"/>
    <s v="Medium Range"/>
    <s v="Moderately Selling"/>
    <x v="1"/>
    <n v="2"/>
    <x v="1"/>
  </r>
  <r>
    <s v="Foot Locker"/>
    <n v="1185732"/>
    <d v="2021-06-25T00:00:00"/>
    <s v="Midwest"/>
    <s v="Illinois"/>
    <s v="Chicago"/>
    <s v="Men's Athletic Footwear"/>
    <n v="55.000000000000007"/>
    <n v="200"/>
    <n v="110000.00000000001"/>
    <n v="38500"/>
    <n v="0.35"/>
    <s v="Outlet"/>
    <s v="Medium Range"/>
    <s v="Moderately Selling"/>
    <x v="1"/>
    <n v="2"/>
    <x v="1"/>
  </r>
  <r>
    <s v="Foot Locker"/>
    <n v="1185732"/>
    <d v="2021-06-26T00:00:00"/>
    <s v="Midwest"/>
    <s v="Illinois"/>
    <s v="Chicago"/>
    <s v="Women's Street Footwear"/>
    <n v="50"/>
    <n v="175"/>
    <n v="87500"/>
    <n v="30624.999999999996"/>
    <n v="0.35"/>
    <s v="Outlet"/>
    <s v="Affordable Range"/>
    <s v="Moderately Selling"/>
    <x v="1"/>
    <n v="2"/>
    <x v="1"/>
  </r>
  <r>
    <s v="Foot Locker"/>
    <n v="1185732"/>
    <d v="2021-06-27T00:00:00"/>
    <s v="Midwest"/>
    <s v="Illinois"/>
    <s v="Chicago"/>
    <s v="Women's Athletic Footwear"/>
    <n v="50"/>
    <n v="100"/>
    <n v="50000"/>
    <n v="20000"/>
    <n v="0.4"/>
    <s v="Outlet"/>
    <s v="Affordable Range"/>
    <s v="Moderately Selling"/>
    <x v="1"/>
    <n v="2"/>
    <x v="1"/>
  </r>
  <r>
    <s v="Foot Locker"/>
    <n v="1185732"/>
    <d v="2021-06-28T00:00:00"/>
    <s v="Midwest"/>
    <s v="Illinois"/>
    <s v="Chicago"/>
    <s v="Men's Apparel"/>
    <n v="60"/>
    <n v="125"/>
    <n v="75000"/>
    <n v="26250"/>
    <n v="0.35"/>
    <s v="Outlet"/>
    <s v="Medium Range"/>
    <s v="Moderately Selling"/>
    <x v="1"/>
    <n v="2"/>
    <x v="1"/>
  </r>
  <r>
    <s v="Foot Locker"/>
    <n v="1185732"/>
    <d v="2021-06-29T00:00:00"/>
    <s v="Midwest"/>
    <s v="Illinois"/>
    <s v="Chicago"/>
    <s v="Women's Apparel"/>
    <n v="65"/>
    <n v="250"/>
    <n v="162500"/>
    <n v="81250"/>
    <n v="0.5"/>
    <s v="Outlet"/>
    <s v="Medium Range"/>
    <s v="Moderately Selling"/>
    <x v="1"/>
    <n v="2"/>
    <x v="1"/>
  </r>
  <r>
    <s v="Foot Locker"/>
    <n v="1185732"/>
    <d v="2021-06-30T00:00:00"/>
    <s v="Midwest"/>
    <s v="Illinois"/>
    <s v="Chicago"/>
    <s v="Men's Street Footwear"/>
    <n v="50"/>
    <n v="500"/>
    <n v="250000"/>
    <n v="100000"/>
    <n v="0.4"/>
    <s v="Outlet"/>
    <s v="Affordable Range"/>
    <s v="Moderately Selling"/>
    <x v="1"/>
    <n v="2"/>
    <x v="1"/>
  </r>
  <r>
    <s v="Foot Locker"/>
    <n v="1185732"/>
    <d v="2021-07-01T00:00:00"/>
    <s v="Midwest"/>
    <s v="Illinois"/>
    <s v="Chicago"/>
    <s v="Men's Athletic Footwear"/>
    <n v="45.000000000000007"/>
    <n v="250"/>
    <n v="112500.00000000001"/>
    <n v="39375"/>
    <n v="0.35"/>
    <s v="Outlet"/>
    <s v="Affordable Range"/>
    <s v="Moderately Selling"/>
    <x v="1"/>
    <n v="3"/>
    <x v="2"/>
  </r>
  <r>
    <s v="Foot Locker"/>
    <n v="1185732"/>
    <d v="2021-07-02T00:00:00"/>
    <s v="Midwest"/>
    <s v="Illinois"/>
    <s v="Chicago"/>
    <s v="Women's Street Footwear"/>
    <n v="40"/>
    <n v="200"/>
    <n v="80000"/>
    <n v="28000"/>
    <n v="0.35"/>
    <s v="Outlet"/>
    <s v="Affordable Range"/>
    <s v="Moderately Selling"/>
    <x v="1"/>
    <n v="3"/>
    <x v="2"/>
  </r>
  <r>
    <s v="Foot Locker"/>
    <n v="1185732"/>
    <d v="2021-07-03T00:00:00"/>
    <s v="Midwest"/>
    <s v="Illinois"/>
    <s v="Chicago"/>
    <s v="Women's Athletic Footwear"/>
    <n v="40"/>
    <n v="175"/>
    <n v="70000"/>
    <n v="28000"/>
    <n v="0.4"/>
    <s v="Outlet"/>
    <s v="Affordable Range"/>
    <s v="Moderately Selling"/>
    <x v="1"/>
    <n v="3"/>
    <x v="2"/>
  </r>
  <r>
    <s v="Foot Locker"/>
    <n v="1185732"/>
    <d v="2021-07-04T00:00:00"/>
    <s v="Midwest"/>
    <s v="Illinois"/>
    <s v="Chicago"/>
    <s v="Men's Apparel"/>
    <n v="50"/>
    <n v="175"/>
    <n v="87500"/>
    <n v="30624.999999999996"/>
    <n v="0.35"/>
    <s v="Outlet"/>
    <s v="Affordable Range"/>
    <s v="Moderately Selling"/>
    <x v="1"/>
    <n v="3"/>
    <x v="2"/>
  </r>
  <r>
    <s v="Foot Locker"/>
    <n v="1185732"/>
    <d v="2021-07-05T00:00:00"/>
    <s v="Midwest"/>
    <s v="Illinois"/>
    <s v="Chicago"/>
    <s v="Women's Apparel"/>
    <n v="55.000000000000007"/>
    <n v="350"/>
    <n v="192500.00000000003"/>
    <n v="96250.000000000015"/>
    <n v="0.5"/>
    <s v="Outlet"/>
    <s v="Medium Range"/>
    <s v="Moderately Selling"/>
    <x v="1"/>
    <n v="3"/>
    <x v="2"/>
  </r>
  <r>
    <s v="Foot Locker"/>
    <n v="1185732"/>
    <d v="2021-07-06T00:00:00"/>
    <s v="Midwest"/>
    <s v="Illinois"/>
    <s v="Chicago"/>
    <s v="Men's Street Footwear"/>
    <n v="50"/>
    <n v="575"/>
    <n v="287500"/>
    <n v="115000"/>
    <n v="0.4"/>
    <s v="Outlet"/>
    <s v="Affordable Range"/>
    <s v="Moderately Selling"/>
    <x v="1"/>
    <n v="3"/>
    <x v="2"/>
  </r>
  <r>
    <s v="Foot Locker"/>
    <n v="1185732"/>
    <d v="2021-07-07T00:00:00"/>
    <s v="Midwest"/>
    <s v="Illinois"/>
    <s v="Chicago"/>
    <s v="Men's Athletic Footwear"/>
    <n v="45.000000000000007"/>
    <n v="325"/>
    <n v="146250.00000000003"/>
    <n v="51187.500000000007"/>
    <n v="0.35"/>
    <s v="Outlet"/>
    <s v="Affordable Range"/>
    <s v="Moderately Selling"/>
    <x v="1"/>
    <n v="3"/>
    <x v="2"/>
  </r>
  <r>
    <s v="Foot Locker"/>
    <n v="1185732"/>
    <d v="2021-07-08T00:00:00"/>
    <s v="Midwest"/>
    <s v="Illinois"/>
    <s v="Chicago"/>
    <s v="Women's Street Footwear"/>
    <n v="40"/>
    <n v="250"/>
    <n v="100000"/>
    <n v="35000"/>
    <n v="0.35"/>
    <s v="Outlet"/>
    <s v="Affordable Range"/>
    <s v="Moderately Selling"/>
    <x v="1"/>
    <n v="3"/>
    <x v="2"/>
  </r>
  <r>
    <s v="Foot Locker"/>
    <n v="1185732"/>
    <d v="2021-07-09T00:00:00"/>
    <s v="Midwest"/>
    <s v="Illinois"/>
    <s v="Chicago"/>
    <s v="Women's Athletic Footwear"/>
    <n v="40"/>
    <n v="200"/>
    <n v="80000"/>
    <n v="32000"/>
    <n v="0.4"/>
    <s v="Outlet"/>
    <s v="Affordable Range"/>
    <s v="Moderately Selling"/>
    <x v="1"/>
    <n v="3"/>
    <x v="2"/>
  </r>
  <r>
    <s v="Foot Locker"/>
    <n v="1185732"/>
    <d v="2021-07-10T00:00:00"/>
    <s v="Midwest"/>
    <s v="Illinois"/>
    <s v="Chicago"/>
    <s v="Men's Apparel"/>
    <n v="50"/>
    <n v="225"/>
    <n v="112500"/>
    <n v="39375"/>
    <n v="0.35"/>
    <s v="Outlet"/>
    <s v="Affordable Range"/>
    <s v="Moderately Selling"/>
    <x v="1"/>
    <n v="3"/>
    <x v="2"/>
  </r>
  <r>
    <s v="Foot Locker"/>
    <n v="1185732"/>
    <d v="2021-07-11T00:00:00"/>
    <s v="Midwest"/>
    <s v="Illinois"/>
    <s v="Chicago"/>
    <s v="Women's Apparel"/>
    <n v="55.000000000000007"/>
    <n v="400"/>
    <n v="220000.00000000003"/>
    <n v="110000.00000000001"/>
    <n v="0.5"/>
    <s v="Outlet"/>
    <s v="Medium Range"/>
    <s v="Moderately Selling"/>
    <x v="1"/>
    <n v="3"/>
    <x v="2"/>
  </r>
  <r>
    <s v="Foot Locker"/>
    <n v="1185732"/>
    <d v="2021-07-12T00:00:00"/>
    <s v="Midwest"/>
    <s v="Illinois"/>
    <s v="Chicago"/>
    <s v="Men's Street Footwear"/>
    <n v="50"/>
    <n v="550"/>
    <n v="275000"/>
    <n v="110000"/>
    <n v="0.4"/>
    <s v="Outlet"/>
    <s v="Affordable Range"/>
    <s v="Moderately Selling"/>
    <x v="1"/>
    <n v="3"/>
    <x v="2"/>
  </r>
  <r>
    <s v="Foot Locker"/>
    <n v="1185732"/>
    <d v="2021-07-13T00:00:00"/>
    <s v="Midwest"/>
    <s v="Illinois"/>
    <s v="Chicago"/>
    <s v="Men's Athletic Footwear"/>
    <n v="45.000000000000007"/>
    <n v="325"/>
    <n v="146250.00000000003"/>
    <n v="51187.500000000007"/>
    <n v="0.35"/>
    <s v="Outlet"/>
    <s v="Affordable Range"/>
    <s v="Moderately Selling"/>
    <x v="1"/>
    <n v="3"/>
    <x v="2"/>
  </r>
  <r>
    <s v="Foot Locker"/>
    <n v="1185732"/>
    <d v="2021-07-14T00:00:00"/>
    <s v="Midwest"/>
    <s v="Illinois"/>
    <s v="Chicago"/>
    <s v="Women's Street Footwear"/>
    <n v="40"/>
    <n v="250"/>
    <n v="100000"/>
    <n v="35000"/>
    <n v="0.35"/>
    <s v="Outlet"/>
    <s v="Affordable Range"/>
    <s v="Moderately Selling"/>
    <x v="1"/>
    <n v="3"/>
    <x v="2"/>
  </r>
  <r>
    <s v="Foot Locker"/>
    <n v="1185732"/>
    <d v="2021-07-15T00:00:00"/>
    <s v="Midwest"/>
    <s v="Illinois"/>
    <s v="Chicago"/>
    <s v="Women's Athletic Footwear"/>
    <n v="40"/>
    <n v="225"/>
    <n v="90000"/>
    <n v="36000"/>
    <n v="0.4"/>
    <s v="Outlet"/>
    <s v="Affordable Range"/>
    <s v="Moderately Selling"/>
    <x v="1"/>
    <n v="3"/>
    <x v="2"/>
  </r>
  <r>
    <s v="Foot Locker"/>
    <n v="1185732"/>
    <d v="2021-07-16T00:00:00"/>
    <s v="Midwest"/>
    <s v="Illinois"/>
    <s v="Chicago"/>
    <s v="Men's Apparel"/>
    <n v="50"/>
    <n v="200"/>
    <n v="100000"/>
    <n v="35000"/>
    <n v="0.35"/>
    <s v="Outlet"/>
    <s v="Affordable Range"/>
    <s v="Moderately Selling"/>
    <x v="1"/>
    <n v="3"/>
    <x v="2"/>
  </r>
  <r>
    <s v="Foot Locker"/>
    <n v="1185732"/>
    <d v="2021-07-17T00:00:00"/>
    <s v="Midwest"/>
    <s v="Illinois"/>
    <s v="Chicago"/>
    <s v="Women's Apparel"/>
    <n v="55.000000000000007"/>
    <n v="375"/>
    <n v="206250.00000000003"/>
    <n v="103125.00000000001"/>
    <n v="0.5"/>
    <s v="Outlet"/>
    <s v="Medium Range"/>
    <s v="Moderately Selling"/>
    <x v="1"/>
    <n v="3"/>
    <x v="2"/>
  </r>
  <r>
    <s v="Foot Locker"/>
    <n v="1185732"/>
    <d v="2021-07-18T00:00:00"/>
    <s v="Midwest"/>
    <s v="Illinois"/>
    <s v="Chicago"/>
    <s v="Men's Street Footwear"/>
    <n v="50"/>
    <n v="500"/>
    <n v="250000"/>
    <n v="100000"/>
    <n v="0.4"/>
    <s v="Outlet"/>
    <s v="Affordable Range"/>
    <s v="Moderately Selling"/>
    <x v="1"/>
    <n v="3"/>
    <x v="2"/>
  </r>
  <r>
    <s v="Foot Locker"/>
    <n v="1185732"/>
    <d v="2021-07-19T00:00:00"/>
    <s v="Midwest"/>
    <s v="Illinois"/>
    <s v="Chicago"/>
    <s v="Men's Athletic Footwear"/>
    <n v="45.000000000000007"/>
    <n v="300"/>
    <n v="135000.00000000003"/>
    <n v="47250.000000000007"/>
    <n v="0.35"/>
    <s v="Outlet"/>
    <s v="Affordable Range"/>
    <s v="Moderately Selling"/>
    <x v="1"/>
    <n v="3"/>
    <x v="2"/>
  </r>
  <r>
    <s v="Foot Locker"/>
    <n v="1185732"/>
    <d v="2021-07-20T00:00:00"/>
    <s v="Midwest"/>
    <s v="Illinois"/>
    <s v="Chicago"/>
    <s v="Women's Street Footwear"/>
    <n v="40"/>
    <n v="200"/>
    <n v="80000"/>
    <n v="28000"/>
    <n v="0.35"/>
    <s v="Outlet"/>
    <s v="Affordable Range"/>
    <s v="Moderately Selling"/>
    <x v="1"/>
    <n v="3"/>
    <x v="2"/>
  </r>
  <r>
    <s v="Foot Locker"/>
    <n v="1185732"/>
    <d v="2021-07-21T00:00:00"/>
    <s v="Midwest"/>
    <s v="Illinois"/>
    <s v="Chicago"/>
    <s v="Women's Athletic Footwear"/>
    <n v="40"/>
    <n v="175"/>
    <n v="70000"/>
    <n v="28000"/>
    <n v="0.4"/>
    <s v="Outlet"/>
    <s v="Affordable Range"/>
    <s v="Moderately Selling"/>
    <x v="1"/>
    <n v="3"/>
    <x v="2"/>
  </r>
  <r>
    <s v="Foot Locker"/>
    <n v="1185732"/>
    <d v="2021-07-22T00:00:00"/>
    <s v="Midwest"/>
    <s v="Illinois"/>
    <s v="Chicago"/>
    <s v="Men's Apparel"/>
    <n v="50"/>
    <n v="175"/>
    <n v="87500"/>
    <n v="30624.999999999996"/>
    <n v="0.35"/>
    <s v="Outlet"/>
    <s v="Affordable Range"/>
    <s v="Moderately Selling"/>
    <x v="1"/>
    <n v="3"/>
    <x v="2"/>
  </r>
  <r>
    <s v="Foot Locker"/>
    <n v="1185732"/>
    <d v="2021-07-23T00:00:00"/>
    <s v="Midwest"/>
    <s v="Illinois"/>
    <s v="Chicago"/>
    <s v="Women's Apparel"/>
    <n v="55.000000000000007"/>
    <n v="250"/>
    <n v="137500.00000000003"/>
    <n v="68750.000000000015"/>
    <n v="0.5"/>
    <s v="Outlet"/>
    <s v="Medium Range"/>
    <s v="Moderately Selling"/>
    <x v="1"/>
    <n v="3"/>
    <x v="2"/>
  </r>
  <r>
    <s v="Foot Locker"/>
    <n v="1185732"/>
    <d v="2021-07-24T00:00:00"/>
    <s v="Midwest"/>
    <s v="Illinois"/>
    <s v="Chicago"/>
    <s v="Men's Street Footwear"/>
    <n v="60"/>
    <n v="425"/>
    <n v="255000"/>
    <n v="102000"/>
    <n v="0.4"/>
    <s v="Outlet"/>
    <s v="Medium Range"/>
    <s v="Moderately Selling"/>
    <x v="1"/>
    <n v="3"/>
    <x v="2"/>
  </r>
  <r>
    <s v="Foot Locker"/>
    <n v="1185732"/>
    <d v="2021-07-25T00:00:00"/>
    <s v="Midwest"/>
    <s v="Illinois"/>
    <s v="Chicago"/>
    <s v="Men's Athletic Footwear"/>
    <n v="50"/>
    <n v="250"/>
    <n v="125000"/>
    <n v="43750"/>
    <n v="0.35"/>
    <s v="Outlet"/>
    <s v="Affordable Range"/>
    <s v="Moderately Selling"/>
    <x v="1"/>
    <n v="3"/>
    <x v="2"/>
  </r>
  <r>
    <s v="Foot Locker"/>
    <n v="1185732"/>
    <d v="2021-07-26T00:00:00"/>
    <s v="Midwest"/>
    <s v="Illinois"/>
    <s v="Chicago"/>
    <s v="Women's Street Footwear"/>
    <n v="50"/>
    <n v="150"/>
    <n v="75000"/>
    <n v="26250"/>
    <n v="0.35"/>
    <s v="Outlet"/>
    <s v="Affordable Range"/>
    <s v="Moderately Selling"/>
    <x v="1"/>
    <n v="3"/>
    <x v="2"/>
  </r>
  <r>
    <s v="Foot Locker"/>
    <n v="1185732"/>
    <d v="2021-07-27T00:00:00"/>
    <s v="Midwest"/>
    <s v="Illinois"/>
    <s v="Chicago"/>
    <s v="Women's Athletic Footwear"/>
    <n v="50"/>
    <n v="125"/>
    <n v="62500"/>
    <n v="25000"/>
    <n v="0.4"/>
    <s v="Outlet"/>
    <s v="Affordable Range"/>
    <s v="Moderately Selling"/>
    <x v="1"/>
    <n v="3"/>
    <x v="2"/>
  </r>
  <r>
    <s v="Foot Locker"/>
    <n v="1185732"/>
    <d v="2021-07-28T00:00:00"/>
    <s v="Midwest"/>
    <s v="Illinois"/>
    <s v="Chicago"/>
    <s v="Men's Apparel"/>
    <n v="60"/>
    <n v="125"/>
    <n v="75000"/>
    <n v="26250"/>
    <n v="0.35"/>
    <s v="Outlet"/>
    <s v="Medium Range"/>
    <s v="Moderately Selling"/>
    <x v="1"/>
    <n v="3"/>
    <x v="2"/>
  </r>
  <r>
    <s v="Foot Locker"/>
    <n v="1185732"/>
    <d v="2021-07-29T00:00:00"/>
    <s v="Midwest"/>
    <s v="Illinois"/>
    <s v="Chicago"/>
    <s v="Women's Apparel"/>
    <n v="64.999999999999986"/>
    <n v="250"/>
    <n v="162499.99999999997"/>
    <n v="81249.999999999985"/>
    <n v="0.5"/>
    <s v="Outlet"/>
    <s v="Medium Range"/>
    <s v="Moderately Selling"/>
    <x v="1"/>
    <n v="3"/>
    <x v="2"/>
  </r>
  <r>
    <s v="Foot Locker"/>
    <n v="1185732"/>
    <d v="2021-07-30T00:00:00"/>
    <s v="Midwest"/>
    <s v="Illinois"/>
    <s v="Chicago"/>
    <s v="Men's Street Footwear"/>
    <n v="60"/>
    <n v="400"/>
    <n v="240000"/>
    <n v="96000"/>
    <n v="0.4"/>
    <s v="Outlet"/>
    <s v="Medium Range"/>
    <s v="Moderately Selling"/>
    <x v="1"/>
    <n v="3"/>
    <x v="2"/>
  </r>
  <r>
    <s v="Foot Locker"/>
    <n v="1185732"/>
    <d v="2021-07-31T00:00:00"/>
    <s v="Midwest"/>
    <s v="Illinois"/>
    <s v="Chicago"/>
    <s v="Men's Athletic Footwear"/>
    <n v="50"/>
    <n v="250"/>
    <n v="125000"/>
    <n v="43750"/>
    <n v="0.35"/>
    <s v="Outlet"/>
    <s v="Affordable Range"/>
    <s v="Moderately Selling"/>
    <x v="1"/>
    <n v="3"/>
    <x v="2"/>
  </r>
  <r>
    <s v="Foot Locker"/>
    <n v="1185732"/>
    <d v="2021-08-01T00:00:00"/>
    <s v="Midwest"/>
    <s v="Illinois"/>
    <s v="Chicago"/>
    <s v="Women's Street Footwear"/>
    <n v="50"/>
    <n v="195"/>
    <n v="97500"/>
    <n v="34125"/>
    <n v="0.35"/>
    <s v="Outlet"/>
    <s v="Affordable Range"/>
    <s v="Moderately Selling"/>
    <x v="1"/>
    <n v="3"/>
    <x v="2"/>
  </r>
  <r>
    <s v="Foot Locker"/>
    <n v="1185732"/>
    <d v="2021-08-02T00:00:00"/>
    <s v="Midwest"/>
    <s v="Illinois"/>
    <s v="Chicago"/>
    <s v="Women's Athletic Footwear"/>
    <n v="50"/>
    <n v="175"/>
    <n v="87500"/>
    <n v="35000"/>
    <n v="0.4"/>
    <s v="Outlet"/>
    <s v="Affordable Range"/>
    <s v="Moderately Selling"/>
    <x v="1"/>
    <n v="3"/>
    <x v="2"/>
  </r>
  <r>
    <s v="Foot Locker"/>
    <n v="1185732"/>
    <d v="2021-08-03T00:00:00"/>
    <s v="Midwest"/>
    <s v="Illinois"/>
    <s v="Chicago"/>
    <s v="Men's Apparel"/>
    <n v="60"/>
    <n v="150"/>
    <n v="90000"/>
    <n v="31499.999999999996"/>
    <n v="0.35"/>
    <s v="Outlet"/>
    <s v="Medium Range"/>
    <s v="Moderately Selling"/>
    <x v="1"/>
    <n v="3"/>
    <x v="2"/>
  </r>
  <r>
    <s v="Foot Locker"/>
    <n v="1185732"/>
    <d v="2021-08-04T00:00:00"/>
    <s v="Midwest"/>
    <s v="Illinois"/>
    <s v="Chicago"/>
    <s v="Women's Apparel"/>
    <n v="64.999999999999986"/>
    <n v="250"/>
    <n v="162499.99999999997"/>
    <n v="81249.999999999985"/>
    <n v="0.5"/>
    <s v="Outlet"/>
    <s v="Medium Range"/>
    <s v="Moderately Selling"/>
    <x v="1"/>
    <n v="3"/>
    <x v="2"/>
  </r>
  <r>
    <s v="Foot Locker"/>
    <n v="1185732"/>
    <d v="2021-08-05T00:00:00"/>
    <s v="Midwest"/>
    <s v="Illinois"/>
    <s v="Chicago"/>
    <s v="Men's Street Footwear"/>
    <n v="60"/>
    <n v="500"/>
    <n v="300000"/>
    <n v="120000"/>
    <n v="0.4"/>
    <s v="Outlet"/>
    <s v="Medium Range"/>
    <s v="Moderately Selling"/>
    <x v="1"/>
    <n v="3"/>
    <x v="2"/>
  </r>
  <r>
    <s v="Foot Locker"/>
    <n v="1185732"/>
    <d v="2021-08-06T00:00:00"/>
    <s v="Midwest"/>
    <s v="Illinois"/>
    <s v="Chicago"/>
    <s v="Men's Athletic Footwear"/>
    <n v="50"/>
    <n v="300"/>
    <n v="150000"/>
    <n v="52500"/>
    <n v="0.35"/>
    <s v="Outlet"/>
    <s v="Affordable Range"/>
    <s v="Moderately Selling"/>
    <x v="1"/>
    <n v="3"/>
    <x v="2"/>
  </r>
  <r>
    <s v="Foot Locker"/>
    <n v="1185732"/>
    <d v="2021-08-07T00:00:00"/>
    <s v="Midwest"/>
    <s v="Illinois"/>
    <s v="Chicago"/>
    <s v="Women's Street Footwear"/>
    <n v="50"/>
    <n v="250"/>
    <n v="125000"/>
    <n v="43750"/>
    <n v="0.35"/>
    <s v="Outlet"/>
    <s v="Affordable Range"/>
    <s v="Moderately Selling"/>
    <x v="1"/>
    <n v="3"/>
    <x v="2"/>
  </r>
  <r>
    <s v="Foot Locker"/>
    <n v="1185732"/>
    <d v="2021-08-08T00:00:00"/>
    <s v="Midwest"/>
    <s v="Illinois"/>
    <s v="Chicago"/>
    <s v="Women's Athletic Footwear"/>
    <n v="50"/>
    <n v="200"/>
    <n v="100000"/>
    <n v="40000"/>
    <n v="0.4"/>
    <s v="Outlet"/>
    <s v="Affordable Range"/>
    <s v="Moderately Selling"/>
    <x v="1"/>
    <n v="3"/>
    <x v="2"/>
  </r>
  <r>
    <s v="Foot Locker"/>
    <n v="1185732"/>
    <d v="2021-08-09T00:00:00"/>
    <s v="Midwest"/>
    <s v="Illinois"/>
    <s v="Chicago"/>
    <s v="Men's Apparel"/>
    <n v="60"/>
    <n v="200"/>
    <n v="120000"/>
    <n v="42000"/>
    <n v="0.35"/>
    <s v="Outlet"/>
    <s v="Medium Range"/>
    <s v="Moderately Selling"/>
    <x v="1"/>
    <n v="3"/>
    <x v="2"/>
  </r>
  <r>
    <s v="Foot Locker"/>
    <n v="1185732"/>
    <d v="2021-08-10T00:00:00"/>
    <s v="Midwest"/>
    <s v="Illinois"/>
    <s v="Chicago"/>
    <s v="Women's Apparel"/>
    <n v="64.999999999999986"/>
    <n v="300"/>
    <n v="194999.99999999997"/>
    <n v="97499.999999999985"/>
    <n v="0.5"/>
    <s v="Outlet"/>
    <s v="Medium Range"/>
    <s v="Moderately Selling"/>
    <x v="1"/>
    <n v="3"/>
    <x v="2"/>
  </r>
  <r>
    <s v="Sports Direct"/>
    <n v="1197831"/>
    <d v="2021-08-11T00:00:00"/>
    <s v="Midwest"/>
    <s v="Illinois"/>
    <s v="Chicago"/>
    <s v="Men's Street Footwear"/>
    <n v="20"/>
    <n v="725"/>
    <n v="145000"/>
    <n v="43500"/>
    <n v="0.3"/>
    <s v="Outlet"/>
    <s v="Affordable Range"/>
    <s v="Moderately Selling"/>
    <x v="1"/>
    <n v="3"/>
    <x v="2"/>
  </r>
  <r>
    <s v="Sports Direct"/>
    <n v="1197831"/>
    <d v="2021-08-12T00:00:00"/>
    <s v="Midwest"/>
    <s v="Illinois"/>
    <s v="Chicago"/>
    <s v="Men's Athletic Footwear"/>
    <n v="30"/>
    <n v="725"/>
    <n v="217500"/>
    <n v="65250"/>
    <n v="0.3"/>
    <s v="Outlet"/>
    <s v="Affordable Range"/>
    <s v="Moderately Selling"/>
    <x v="1"/>
    <n v="3"/>
    <x v="2"/>
  </r>
  <r>
    <s v="Sports Direct"/>
    <n v="1197831"/>
    <d v="2021-08-13T00:00:00"/>
    <s v="Midwest"/>
    <s v="Illinois"/>
    <s v="Chicago"/>
    <s v="Women's Street Footwear"/>
    <n v="30"/>
    <n v="525"/>
    <n v="157500"/>
    <n v="47250"/>
    <n v="0.3"/>
    <s v="Outlet"/>
    <s v="Affordable Range"/>
    <s v="Moderately Selling"/>
    <x v="1"/>
    <n v="3"/>
    <x v="2"/>
  </r>
  <r>
    <s v="Sports Direct"/>
    <n v="1197831"/>
    <d v="2021-08-14T00:00:00"/>
    <s v="Midwest"/>
    <s v="Illinois"/>
    <s v="Chicago"/>
    <s v="Women's Athletic Footwear"/>
    <n v="35"/>
    <n v="525"/>
    <n v="183750"/>
    <n v="73500"/>
    <n v="0.4"/>
    <s v="Outlet"/>
    <s v="Affordable Range"/>
    <s v="Moderately Selling"/>
    <x v="1"/>
    <n v="3"/>
    <x v="2"/>
  </r>
  <r>
    <s v="Sports Direct"/>
    <n v="1197831"/>
    <d v="2021-08-15T00:00:00"/>
    <s v="South"/>
    <s v="Texas"/>
    <s v="Dallas"/>
    <s v="Men's Apparel"/>
    <n v="40"/>
    <n v="375"/>
    <n v="150000"/>
    <n v="37500"/>
    <n v="0.25"/>
    <s v="Outlet"/>
    <s v="Affordable Range"/>
    <s v="Moderately Selling"/>
    <x v="1"/>
    <n v="3"/>
    <x v="2"/>
  </r>
  <r>
    <s v="Sports Direct"/>
    <n v="1197831"/>
    <d v="2021-08-16T00:00:00"/>
    <s v="South"/>
    <s v="Texas"/>
    <s v="Dallas"/>
    <s v="Women's Apparel"/>
    <n v="35"/>
    <n v="525"/>
    <n v="183750"/>
    <n v="82687.5"/>
    <n v="0.45"/>
    <s v="Outlet"/>
    <s v="Affordable Range"/>
    <s v="Moderately Selling"/>
    <x v="1"/>
    <n v="3"/>
    <x v="2"/>
  </r>
  <r>
    <s v="Sports Direct"/>
    <n v="1197831"/>
    <d v="2021-08-17T00:00:00"/>
    <s v="South"/>
    <s v="Texas"/>
    <s v="Dallas"/>
    <s v="Men's Street Footwear"/>
    <n v="25"/>
    <n v="675"/>
    <n v="168750"/>
    <n v="50625"/>
    <n v="0.3"/>
    <s v="Outlet"/>
    <s v="Affordable Range"/>
    <s v="Moderately Selling"/>
    <x v="1"/>
    <n v="3"/>
    <x v="2"/>
  </r>
  <r>
    <s v="Sports Direct"/>
    <n v="1197831"/>
    <d v="2021-08-18T00:00:00"/>
    <s v="South"/>
    <s v="Texas"/>
    <s v="Dallas"/>
    <s v="Men's Athletic Footwear"/>
    <n v="35"/>
    <n v="650"/>
    <n v="227500"/>
    <n v="68250"/>
    <n v="0.3"/>
    <s v="Outlet"/>
    <s v="Affordable Range"/>
    <s v="Moderately Selling"/>
    <x v="1"/>
    <n v="3"/>
    <x v="2"/>
  </r>
  <r>
    <s v="Sports Direct"/>
    <n v="1197831"/>
    <d v="2021-08-19T00:00:00"/>
    <s v="South"/>
    <s v="Texas"/>
    <s v="Dallas"/>
    <s v="Women's Street Footwear"/>
    <n v="35"/>
    <n v="475"/>
    <n v="166250"/>
    <n v="49875"/>
    <n v="0.3"/>
    <s v="Outlet"/>
    <s v="Affordable Range"/>
    <s v="Moderately Selling"/>
    <x v="1"/>
    <n v="3"/>
    <x v="2"/>
  </r>
  <r>
    <s v="Sports Direct"/>
    <n v="1197831"/>
    <d v="2021-08-20T00:00:00"/>
    <s v="South"/>
    <s v="Texas"/>
    <s v="Dallas"/>
    <s v="Women's Athletic Footwear"/>
    <n v="35"/>
    <n v="425"/>
    <n v="148750"/>
    <n v="59500"/>
    <n v="0.4"/>
    <s v="Outlet"/>
    <s v="Affordable Range"/>
    <s v="Moderately Selling"/>
    <x v="1"/>
    <n v="3"/>
    <x v="2"/>
  </r>
  <r>
    <s v="Sports Direct"/>
    <n v="1197831"/>
    <d v="2021-08-21T00:00:00"/>
    <s v="South"/>
    <s v="Texas"/>
    <s v="Dallas"/>
    <s v="Men's Apparel"/>
    <n v="40"/>
    <n v="300"/>
    <n v="120000"/>
    <n v="30000"/>
    <n v="0.25"/>
    <s v="Outlet"/>
    <s v="Affordable Range"/>
    <s v="Moderately Selling"/>
    <x v="1"/>
    <n v="3"/>
    <x v="2"/>
  </r>
  <r>
    <s v="Sports Direct"/>
    <n v="1197831"/>
    <d v="2021-08-22T00:00:00"/>
    <s v="South"/>
    <s v="Texas"/>
    <s v="Dallas"/>
    <s v="Women's Apparel"/>
    <n v="35"/>
    <n v="500"/>
    <n v="175000"/>
    <n v="78750"/>
    <n v="0.45"/>
    <s v="Outlet"/>
    <s v="Affordable Range"/>
    <s v="Moderately Selling"/>
    <x v="1"/>
    <n v="3"/>
    <x v="2"/>
  </r>
  <r>
    <s v="Sports Direct"/>
    <n v="1197831"/>
    <d v="2021-08-23T00:00:00"/>
    <s v="South"/>
    <s v="Texas"/>
    <s v="Dallas"/>
    <s v="Men's Street Footwear"/>
    <n v="30"/>
    <n v="675"/>
    <n v="202500"/>
    <n v="70875"/>
    <n v="0.35"/>
    <s v="Outlet"/>
    <s v="Affordable Range"/>
    <s v="Moderately Selling"/>
    <x v="1"/>
    <n v="3"/>
    <x v="2"/>
  </r>
  <r>
    <s v="Sports Direct"/>
    <n v="1197831"/>
    <d v="2021-08-24T00:00:00"/>
    <s v="South"/>
    <s v="Texas"/>
    <s v="Dallas"/>
    <s v="Men's Athletic Footwear"/>
    <n v="40"/>
    <n v="675"/>
    <n v="270000"/>
    <n v="94500"/>
    <n v="0.35"/>
    <s v="Outlet"/>
    <s v="Affordable Range"/>
    <s v="Moderately Selling"/>
    <x v="1"/>
    <n v="3"/>
    <x v="2"/>
  </r>
  <r>
    <s v="Sports Direct"/>
    <n v="1197831"/>
    <d v="2021-08-25T00:00:00"/>
    <s v="South"/>
    <s v="Texas"/>
    <s v="Dallas"/>
    <s v="Women's Street Footwear"/>
    <n v="30"/>
    <n v="500"/>
    <n v="150000"/>
    <n v="52500"/>
    <n v="0.35"/>
    <s v="Outlet"/>
    <s v="Affordable Range"/>
    <s v="Moderately Selling"/>
    <x v="1"/>
    <n v="3"/>
    <x v="2"/>
  </r>
  <r>
    <s v="Sports Direct"/>
    <n v="1197831"/>
    <d v="2021-08-26T00:00:00"/>
    <s v="South"/>
    <s v="Texas"/>
    <s v="Dallas"/>
    <s v="Women's Athletic Footwear"/>
    <n v="35"/>
    <n v="400"/>
    <n v="140000"/>
    <n v="63000"/>
    <n v="0.45"/>
    <s v="Outlet"/>
    <s v="Affordable Range"/>
    <s v="Moderately Selling"/>
    <x v="1"/>
    <n v="3"/>
    <x v="2"/>
  </r>
  <r>
    <s v="Sports Direct"/>
    <n v="1197831"/>
    <d v="2021-08-27T00:00:00"/>
    <s v="South"/>
    <s v="Texas"/>
    <s v="Dallas"/>
    <s v="Men's Apparel"/>
    <n v="40"/>
    <n v="300"/>
    <n v="120000"/>
    <n v="36000"/>
    <n v="0.3"/>
    <s v="Outlet"/>
    <s v="Affordable Range"/>
    <s v="Moderately Selling"/>
    <x v="1"/>
    <n v="3"/>
    <x v="2"/>
  </r>
  <r>
    <s v="Sports Direct"/>
    <n v="1197831"/>
    <d v="2021-08-28T00:00:00"/>
    <s v="South"/>
    <s v="Texas"/>
    <s v="Dallas"/>
    <s v="Women's Apparel"/>
    <n v="35"/>
    <n v="450"/>
    <n v="157500"/>
    <n v="78750"/>
    <n v="0.5"/>
    <s v="Outlet"/>
    <s v="Affordable Range"/>
    <s v="Moderately Selling"/>
    <x v="1"/>
    <n v="3"/>
    <x v="2"/>
  </r>
  <r>
    <s v="Sports Direct"/>
    <n v="1197831"/>
    <d v="2021-08-29T00:00:00"/>
    <s v="South"/>
    <s v="Texas"/>
    <s v="Dallas"/>
    <s v="Men's Street Footwear"/>
    <n v="20"/>
    <n v="700"/>
    <n v="140000"/>
    <n v="49000"/>
    <n v="0.35"/>
    <s v="Outlet"/>
    <s v="Affordable Range"/>
    <s v="Moderately Selling"/>
    <x v="1"/>
    <n v="3"/>
    <x v="2"/>
  </r>
  <r>
    <s v="Sports Direct"/>
    <n v="1197831"/>
    <d v="2021-08-30T00:00:00"/>
    <s v="South"/>
    <s v="Texas"/>
    <s v="Dallas"/>
    <s v="Men's Athletic Footwear"/>
    <n v="30.000000000000004"/>
    <n v="700"/>
    <n v="210000.00000000003"/>
    <n v="73500"/>
    <n v="0.35"/>
    <s v="Outlet"/>
    <s v="Affordable Range"/>
    <s v="Moderately Selling"/>
    <x v="1"/>
    <n v="3"/>
    <x v="2"/>
  </r>
  <r>
    <s v="Sports Direct"/>
    <n v="1197831"/>
    <d v="2021-08-31T00:00:00"/>
    <s v="South"/>
    <s v="Texas"/>
    <s v="Dallas"/>
    <s v="Women's Street Footwear"/>
    <n v="24.999999999999996"/>
    <n v="525"/>
    <n v="131249.99999999997"/>
    <n v="45937.499999999985"/>
    <n v="0.35"/>
    <s v="Outlet"/>
    <s v="Affordable Range"/>
    <s v="Moderately Selling"/>
    <x v="1"/>
    <n v="3"/>
    <x v="2"/>
  </r>
  <r>
    <s v="Sports Direct"/>
    <n v="1197831"/>
    <d v="2021-09-01T00:00:00"/>
    <s v="South"/>
    <s v="Texas"/>
    <s v="Dallas"/>
    <s v="Women's Athletic Footwear"/>
    <n v="30.000000000000004"/>
    <n v="425"/>
    <n v="127500.00000000001"/>
    <n v="57375.000000000007"/>
    <n v="0.45"/>
    <s v="Outlet"/>
    <s v="Affordable Range"/>
    <s v="Moderately Selling"/>
    <x v="1"/>
    <n v="3"/>
    <x v="2"/>
  </r>
  <r>
    <s v="Sports Direct"/>
    <n v="1197831"/>
    <d v="2021-09-02T00:00:00"/>
    <s v="South"/>
    <s v="Texas"/>
    <s v="Dallas"/>
    <s v="Men's Apparel"/>
    <n v="35"/>
    <n v="325"/>
    <n v="113750"/>
    <n v="34125"/>
    <n v="0.3"/>
    <s v="Outlet"/>
    <s v="Affordable Range"/>
    <s v="Moderately Selling"/>
    <x v="1"/>
    <n v="3"/>
    <x v="2"/>
  </r>
  <r>
    <s v="Sports Direct"/>
    <n v="1197831"/>
    <d v="2021-09-03T00:00:00"/>
    <s v="South"/>
    <s v="Texas"/>
    <s v="Dallas"/>
    <s v="Women's Apparel"/>
    <n v="30.000000000000004"/>
    <n v="600"/>
    <n v="180000.00000000003"/>
    <n v="90000.000000000015"/>
    <n v="0.5"/>
    <s v="Outlet"/>
    <s v="Affordable Range"/>
    <s v="Moderately Selling"/>
    <x v="1"/>
    <n v="3"/>
    <x v="2"/>
  </r>
  <r>
    <s v="Sports Direct"/>
    <n v="1197831"/>
    <d v="2021-09-04T00:00:00"/>
    <s v="South"/>
    <s v="Texas"/>
    <s v="Dallas"/>
    <s v="Men's Street Footwear"/>
    <n v="20"/>
    <n v="750"/>
    <n v="150000"/>
    <n v="52500"/>
    <n v="0.35"/>
    <s v="Outlet"/>
    <s v="Affordable Range"/>
    <s v="Moderately Selling"/>
    <x v="1"/>
    <n v="3"/>
    <x v="2"/>
  </r>
  <r>
    <s v="Sports Direct"/>
    <n v="1197831"/>
    <d v="2021-09-05T00:00:00"/>
    <s v="South"/>
    <s v="Texas"/>
    <s v="Dallas"/>
    <s v="Men's Athletic Footwear"/>
    <n v="30.000000000000004"/>
    <n v="775"/>
    <n v="232500.00000000003"/>
    <n v="81375"/>
    <n v="0.35"/>
    <s v="Outlet"/>
    <s v="Affordable Range"/>
    <s v="Moderately Selling"/>
    <x v="1"/>
    <n v="3"/>
    <x v="2"/>
  </r>
  <r>
    <s v="Sports Direct"/>
    <n v="1197831"/>
    <d v="2021-09-06T00:00:00"/>
    <s v="South"/>
    <s v="Texas"/>
    <s v="Dallas"/>
    <s v="Women's Street Footwear"/>
    <n v="24.999999999999996"/>
    <n v="625"/>
    <n v="156249.99999999997"/>
    <n v="54687.499999999985"/>
    <n v="0.35"/>
    <s v="Outlet"/>
    <s v="Affordable Range"/>
    <s v="Moderately Selling"/>
    <x v="1"/>
    <n v="3"/>
    <x v="2"/>
  </r>
  <r>
    <s v="Sports Direct"/>
    <n v="1197831"/>
    <d v="2021-09-07T00:00:00"/>
    <s v="South"/>
    <s v="Texas"/>
    <s v="Dallas"/>
    <s v="Women's Athletic Footwear"/>
    <n v="35"/>
    <n v="550"/>
    <n v="192500"/>
    <n v="86625"/>
    <n v="0.45"/>
    <s v="Outlet"/>
    <s v="Affordable Range"/>
    <s v="Moderately Selling"/>
    <x v="1"/>
    <n v="3"/>
    <x v="2"/>
  </r>
  <r>
    <s v="Sports Direct"/>
    <n v="1197831"/>
    <d v="2021-09-08T00:00:00"/>
    <s v="South"/>
    <s v="Texas"/>
    <s v="Dallas"/>
    <s v="Men's Apparel"/>
    <n v="50"/>
    <n v="450"/>
    <n v="225000"/>
    <n v="67500"/>
    <n v="0.3"/>
    <s v="Outlet"/>
    <s v="Affordable Range"/>
    <s v="Moderately Selling"/>
    <x v="1"/>
    <n v="3"/>
    <x v="2"/>
  </r>
  <r>
    <s v="Sports Direct"/>
    <n v="1197831"/>
    <d v="2021-09-09T00:00:00"/>
    <s v="South"/>
    <s v="Texas"/>
    <s v="Dallas"/>
    <s v="Women's Apparel"/>
    <n v="45"/>
    <n v="800"/>
    <n v="360000"/>
    <n v="180000"/>
    <n v="0.5"/>
    <s v="Outlet"/>
    <s v="Affordable Range"/>
    <s v="Moderately Selling"/>
    <x v="1"/>
    <n v="3"/>
    <x v="2"/>
  </r>
  <r>
    <s v="Sports Direct"/>
    <n v="1197831"/>
    <d v="2021-09-10T00:00:00"/>
    <s v="South"/>
    <s v="Texas"/>
    <s v="Dallas"/>
    <s v="Men's Street Footwear"/>
    <n v="45"/>
    <n v="800"/>
    <n v="360000"/>
    <n v="125999.99999999999"/>
    <n v="0.35"/>
    <s v="Outlet"/>
    <s v="Affordable Range"/>
    <s v="Moderately Selling"/>
    <x v="1"/>
    <n v="3"/>
    <x v="2"/>
  </r>
  <r>
    <s v="Sports Direct"/>
    <n v="1197831"/>
    <d v="2021-09-11T00:00:00"/>
    <s v="South"/>
    <s v="Texas"/>
    <s v="Dallas"/>
    <s v="Men's Athletic Footwear"/>
    <n v="50"/>
    <n v="800"/>
    <n v="400000"/>
    <n v="140000"/>
    <n v="0.35"/>
    <s v="Outlet"/>
    <s v="Affordable Range"/>
    <s v="Moderately Selling"/>
    <x v="1"/>
    <n v="3"/>
    <x v="2"/>
  </r>
  <r>
    <s v="Sports Direct"/>
    <n v="1197831"/>
    <d v="2021-09-12T00:00:00"/>
    <s v="South"/>
    <s v="Texas"/>
    <s v="Dallas"/>
    <s v="Women's Street Footwear"/>
    <n v="45"/>
    <n v="650"/>
    <n v="292500"/>
    <n v="102375"/>
    <n v="0.35"/>
    <s v="Outlet"/>
    <s v="Affordable Range"/>
    <s v="Moderately Selling"/>
    <x v="1"/>
    <n v="3"/>
    <x v="2"/>
  </r>
  <r>
    <s v="Sports Direct"/>
    <n v="1197831"/>
    <d v="2021-09-13T00:00:00"/>
    <s v="South"/>
    <s v="Texas"/>
    <s v="Dallas"/>
    <s v="Women's Athletic Footwear"/>
    <n v="45"/>
    <n v="600"/>
    <n v="270000"/>
    <n v="121500"/>
    <n v="0.45"/>
    <s v="Outlet"/>
    <s v="Affordable Range"/>
    <s v="Moderately Selling"/>
    <x v="1"/>
    <n v="3"/>
    <x v="2"/>
  </r>
  <r>
    <s v="Sports Direct"/>
    <n v="1197831"/>
    <d v="2021-09-14T00:00:00"/>
    <s v="South"/>
    <s v="Texas"/>
    <s v="Dallas"/>
    <s v="Men's Apparel"/>
    <n v="50"/>
    <n v="500"/>
    <n v="250000"/>
    <n v="75000"/>
    <n v="0.3"/>
    <s v="Outlet"/>
    <s v="Affordable Range"/>
    <s v="Moderately Selling"/>
    <x v="1"/>
    <n v="3"/>
    <x v="2"/>
  </r>
  <r>
    <s v="Sports Direct"/>
    <n v="1197831"/>
    <d v="2021-09-15T00:00:00"/>
    <s v="South"/>
    <s v="Texas"/>
    <s v="Dallas"/>
    <s v="Women's Apparel"/>
    <n v="55.000000000000007"/>
    <n v="875"/>
    <n v="481250.00000000006"/>
    <n v="240625.00000000003"/>
    <n v="0.5"/>
    <s v="Outlet"/>
    <s v="Medium Range"/>
    <s v="Moderately Selling"/>
    <x v="1"/>
    <n v="3"/>
    <x v="2"/>
  </r>
  <r>
    <s v="Sports Direct"/>
    <n v="1197831"/>
    <d v="2021-09-16T00:00:00"/>
    <s v="South"/>
    <s v="Texas"/>
    <s v="Dallas"/>
    <s v="Men's Street Footwear"/>
    <n v="45"/>
    <n v="825"/>
    <n v="371250"/>
    <n v="148500"/>
    <n v="0.39999999999999997"/>
    <s v="Outlet"/>
    <s v="Affordable Range"/>
    <s v="Moderately Selling"/>
    <x v="1"/>
    <n v="3"/>
    <x v="2"/>
  </r>
  <r>
    <s v="Sports Direct"/>
    <n v="1197831"/>
    <d v="2021-09-17T00:00:00"/>
    <s v="South"/>
    <s v="Texas"/>
    <s v="Dallas"/>
    <s v="Men's Athletic Footwear"/>
    <n v="50"/>
    <n v="825"/>
    <n v="412500"/>
    <n v="165000"/>
    <n v="0.39999999999999997"/>
    <s v="Outlet"/>
    <s v="Affordable Range"/>
    <s v="Moderately Selling"/>
    <x v="1"/>
    <n v="3"/>
    <x v="2"/>
  </r>
  <r>
    <s v="Sports Direct"/>
    <n v="1197831"/>
    <d v="2021-09-18T00:00:00"/>
    <s v="South"/>
    <s v="Texas"/>
    <s v="Dallas"/>
    <s v="Women's Street Footwear"/>
    <n v="45"/>
    <n v="975"/>
    <n v="438750"/>
    <n v="175499.99999999997"/>
    <n v="0.39999999999999997"/>
    <s v="Outlet"/>
    <s v="Affordable Range"/>
    <s v="Moderately Selling"/>
    <x v="1"/>
    <n v="3"/>
    <x v="2"/>
  </r>
  <r>
    <s v="Sports Direct"/>
    <n v="1197831"/>
    <d v="2021-09-19T00:00:00"/>
    <s v="South"/>
    <s v="Texas"/>
    <s v="Dallas"/>
    <s v="Women's Athletic Footwear"/>
    <n v="45"/>
    <n v="575"/>
    <n v="258750"/>
    <n v="129375"/>
    <n v="0.5"/>
    <s v="Outlet"/>
    <s v="Affordable Range"/>
    <s v="Moderately Selling"/>
    <x v="1"/>
    <n v="3"/>
    <x v="2"/>
  </r>
  <r>
    <s v="Sports Direct"/>
    <n v="1197831"/>
    <d v="2021-09-20T00:00:00"/>
    <s v="South"/>
    <s v="Texas"/>
    <s v="Dallas"/>
    <s v="Men's Apparel"/>
    <n v="50"/>
    <n v="575"/>
    <n v="287500"/>
    <n v="100625"/>
    <n v="0.35"/>
    <s v="Outlet"/>
    <s v="Affordable Range"/>
    <s v="Moderately Selling"/>
    <x v="1"/>
    <n v="3"/>
    <x v="2"/>
  </r>
  <r>
    <s v="Sports Direct"/>
    <n v="1197831"/>
    <d v="2021-09-21T00:00:00"/>
    <s v="South"/>
    <s v="Texas"/>
    <s v="Dallas"/>
    <s v="Women's Apparel"/>
    <n v="60"/>
    <n v="850"/>
    <n v="510000"/>
    <n v="280500"/>
    <n v="0.55000000000000004"/>
    <s v="Outlet"/>
    <s v="Medium Range"/>
    <s v="Moderately Selling"/>
    <x v="1"/>
    <n v="3"/>
    <x v="2"/>
  </r>
  <r>
    <s v="Sports Direct"/>
    <n v="1197831"/>
    <d v="2021-09-22T00:00:00"/>
    <s v="South"/>
    <s v="Texas"/>
    <s v="Dallas"/>
    <s v="Men's Street Footwear"/>
    <n v="50"/>
    <n v="800"/>
    <n v="400000"/>
    <n v="160000"/>
    <n v="0.39999999999999997"/>
    <s v="Outlet"/>
    <s v="Affordable Range"/>
    <s v="Moderately Selling"/>
    <x v="1"/>
    <n v="3"/>
    <x v="2"/>
  </r>
  <r>
    <s v="Sports Direct"/>
    <n v="1197831"/>
    <d v="2021-09-23T00:00:00"/>
    <s v="South"/>
    <s v="Texas"/>
    <s v="Dallas"/>
    <s v="Men's Athletic Footwear"/>
    <n v="55.000000000000007"/>
    <n v="800"/>
    <n v="440000.00000000006"/>
    <n v="176000"/>
    <n v="0.39999999999999997"/>
    <s v="Outlet"/>
    <s v="Medium Range"/>
    <s v="Moderately Selling"/>
    <x v="1"/>
    <n v="3"/>
    <x v="2"/>
  </r>
  <r>
    <s v="Sports Direct"/>
    <n v="1197831"/>
    <d v="2021-09-24T00:00:00"/>
    <s v="South"/>
    <s v="Texas"/>
    <s v="Dallas"/>
    <s v="Women's Street Footwear"/>
    <n v="50"/>
    <n v="975"/>
    <n v="487500"/>
    <n v="194999.99999999997"/>
    <n v="0.39999999999999997"/>
    <s v="Outlet"/>
    <s v="Affordable Range"/>
    <s v="Moderately Selling"/>
    <x v="1"/>
    <n v="3"/>
    <x v="2"/>
  </r>
  <r>
    <s v="Sports Direct"/>
    <n v="1197831"/>
    <d v="2021-09-25T00:00:00"/>
    <s v="South"/>
    <s v="Texas"/>
    <s v="Dallas"/>
    <s v="Women's Athletic Footwear"/>
    <n v="50"/>
    <n v="525"/>
    <n v="262500"/>
    <n v="131250"/>
    <n v="0.5"/>
    <s v="Outlet"/>
    <s v="Affordable Range"/>
    <s v="Moderately Selling"/>
    <x v="1"/>
    <n v="3"/>
    <x v="2"/>
  </r>
  <r>
    <s v="Sports Direct"/>
    <n v="1197831"/>
    <d v="2021-09-26T00:00:00"/>
    <s v="South"/>
    <s v="Texas"/>
    <s v="Dallas"/>
    <s v="Men's Apparel"/>
    <n v="55.000000000000007"/>
    <n v="525"/>
    <n v="288750.00000000006"/>
    <n v="101062.50000000001"/>
    <n v="0.35"/>
    <s v="Outlet"/>
    <s v="Medium Range"/>
    <s v="Moderately Selling"/>
    <x v="1"/>
    <n v="3"/>
    <x v="2"/>
  </r>
  <r>
    <s v="Sports Direct"/>
    <n v="1197831"/>
    <d v="2021-09-27T00:00:00"/>
    <s v="South"/>
    <s v="Texas"/>
    <s v="Dallas"/>
    <s v="Women's Apparel"/>
    <n v="60"/>
    <n v="775"/>
    <n v="465000"/>
    <n v="255750.00000000003"/>
    <n v="0.55000000000000004"/>
    <s v="Outlet"/>
    <s v="Medium Range"/>
    <s v="Moderately Selling"/>
    <x v="1"/>
    <n v="3"/>
    <x v="2"/>
  </r>
  <r>
    <s v="Sports Direct"/>
    <n v="1197831"/>
    <d v="2021-09-28T00:00:00"/>
    <s v="South"/>
    <s v="Texas"/>
    <s v="Dallas"/>
    <s v="Men's Street Footwear"/>
    <n v="55.000000000000007"/>
    <n v="725"/>
    <n v="398750.00000000006"/>
    <n v="159500"/>
    <n v="0.39999999999999997"/>
    <s v="Outlet"/>
    <s v="Medium Range"/>
    <s v="Moderately Selling"/>
    <x v="1"/>
    <n v="3"/>
    <x v="2"/>
  </r>
  <r>
    <s v="Sports Direct"/>
    <n v="1197831"/>
    <d v="2021-09-29T00:00:00"/>
    <s v="South"/>
    <s v="Texas"/>
    <s v="Dallas"/>
    <s v="Men's Athletic Footwear"/>
    <n v="55.000000000000007"/>
    <n v="675"/>
    <n v="371250.00000000006"/>
    <n v="148500"/>
    <n v="0.39999999999999997"/>
    <s v="Outlet"/>
    <s v="Medium Range"/>
    <s v="Moderately Selling"/>
    <x v="1"/>
    <n v="3"/>
    <x v="2"/>
  </r>
  <r>
    <s v="Sports Direct"/>
    <n v="1197831"/>
    <d v="2021-09-30T00:00:00"/>
    <s v="South"/>
    <s v="Texas"/>
    <s v="Dallas"/>
    <s v="Women's Street Footwear"/>
    <n v="60"/>
    <n v="725"/>
    <n v="435000"/>
    <n v="174000"/>
    <n v="0.39999999999999997"/>
    <s v="Outlet"/>
    <s v="Medium Range"/>
    <s v="Moderately Selling"/>
    <x v="1"/>
    <n v="3"/>
    <x v="2"/>
  </r>
  <r>
    <s v="Sports Direct"/>
    <n v="1197831"/>
    <d v="2021-10-01T00:00:00"/>
    <s v="South"/>
    <s v="Texas"/>
    <s v="Dallas"/>
    <s v="Women's Athletic Footwear"/>
    <n v="60"/>
    <n v="450"/>
    <n v="270000"/>
    <n v="135000"/>
    <n v="0.5"/>
    <s v="Outlet"/>
    <s v="Medium Range"/>
    <s v="Moderately Selling"/>
    <x v="1"/>
    <n v="4"/>
    <x v="3"/>
  </r>
  <r>
    <s v="Sports Direct"/>
    <n v="1197831"/>
    <d v="2021-10-02T00:00:00"/>
    <s v="South"/>
    <s v="Texas"/>
    <s v="Dallas"/>
    <s v="Men's Apparel"/>
    <n v="55.000000000000007"/>
    <n v="450"/>
    <n v="247500.00000000003"/>
    <n v="86625"/>
    <n v="0.35"/>
    <s v="Outlet"/>
    <s v="Medium Range"/>
    <s v="Moderately Selling"/>
    <x v="1"/>
    <n v="4"/>
    <x v="3"/>
  </r>
  <r>
    <s v="Sports Direct"/>
    <n v="1197831"/>
    <d v="2021-10-03T00:00:00"/>
    <s v="South"/>
    <s v="Texas"/>
    <s v="Dallas"/>
    <s v="Women's Apparel"/>
    <n v="50"/>
    <n v="675"/>
    <n v="337500"/>
    <n v="185625.00000000003"/>
    <n v="0.55000000000000004"/>
    <s v="Outlet"/>
    <s v="Affordable Range"/>
    <s v="Moderately Selling"/>
    <x v="1"/>
    <n v="4"/>
    <x v="3"/>
  </r>
  <r>
    <s v="Sports Direct"/>
    <n v="1197831"/>
    <d v="2021-10-04T00:00:00"/>
    <s v="South"/>
    <s v="Texas"/>
    <s v="Dallas"/>
    <s v="Men's Street Footwear"/>
    <n v="40"/>
    <n v="625"/>
    <n v="250000"/>
    <n v="99999.999999999985"/>
    <n v="0.39999999999999997"/>
    <s v="Outlet"/>
    <s v="Affordable Range"/>
    <s v="Moderately Selling"/>
    <x v="1"/>
    <n v="4"/>
    <x v="3"/>
  </r>
  <r>
    <s v="Sports Direct"/>
    <n v="1197831"/>
    <d v="2021-10-05T00:00:00"/>
    <s v="South"/>
    <s v="Texas"/>
    <s v="Dallas"/>
    <s v="Men's Athletic Footwear"/>
    <n v="40"/>
    <n v="625"/>
    <n v="250000"/>
    <n v="99999.999999999985"/>
    <n v="0.39999999999999997"/>
    <s v="Outlet"/>
    <s v="Affordable Range"/>
    <s v="Moderately Selling"/>
    <x v="1"/>
    <n v="4"/>
    <x v="3"/>
  </r>
  <r>
    <s v="Sports Direct"/>
    <n v="1197831"/>
    <d v="2021-10-06T00:00:00"/>
    <s v="South"/>
    <s v="Texas"/>
    <s v="Dallas"/>
    <s v="Women's Street Footwear"/>
    <n v="45"/>
    <n v="575"/>
    <n v="258750"/>
    <n v="103499.99999999999"/>
    <n v="0.39999999999999997"/>
    <s v="Outlet"/>
    <s v="Affordable Range"/>
    <s v="Moderately Selling"/>
    <x v="1"/>
    <n v="4"/>
    <x v="3"/>
  </r>
  <r>
    <s v="Sports Direct"/>
    <n v="1197831"/>
    <d v="2021-10-07T00:00:00"/>
    <s v="South"/>
    <s v="Texas"/>
    <s v="Dallas"/>
    <s v="Women's Athletic Footwear"/>
    <n v="45"/>
    <n v="425"/>
    <n v="191250"/>
    <n v="95625"/>
    <n v="0.5"/>
    <s v="Outlet"/>
    <s v="Affordable Range"/>
    <s v="Moderately Selling"/>
    <x v="1"/>
    <n v="4"/>
    <x v="3"/>
  </r>
  <r>
    <s v="Sports Direct"/>
    <n v="1197831"/>
    <d v="2021-10-08T00:00:00"/>
    <s v="South"/>
    <s v="Texas"/>
    <s v="Dallas"/>
    <s v="Men's Apparel"/>
    <n v="40"/>
    <n v="400"/>
    <n v="160000"/>
    <n v="56000"/>
    <n v="0.35"/>
    <s v="Outlet"/>
    <s v="Affordable Range"/>
    <s v="Moderately Selling"/>
    <x v="1"/>
    <n v="4"/>
    <x v="3"/>
  </r>
  <r>
    <s v="Sports Direct"/>
    <n v="1197831"/>
    <d v="2021-10-09T00:00:00"/>
    <s v="South"/>
    <s v="Texas"/>
    <s v="Dallas"/>
    <s v="Women's Apparel"/>
    <n v="50"/>
    <n v="575"/>
    <n v="287500"/>
    <n v="158125"/>
    <n v="0.55000000000000004"/>
    <s v="Outlet"/>
    <s v="Affordable Range"/>
    <s v="Moderately Selling"/>
    <x v="1"/>
    <n v="4"/>
    <x v="3"/>
  </r>
  <r>
    <s v="Sports Direct"/>
    <n v="1197831"/>
    <d v="2021-10-10T00:00:00"/>
    <s v="South"/>
    <s v="Texas"/>
    <s v="Dallas"/>
    <s v="Men's Street Footwear"/>
    <n v="40"/>
    <n v="725"/>
    <n v="290000"/>
    <n v="115999.99999999999"/>
    <n v="0.39999999999999997"/>
    <s v="Outlet"/>
    <s v="Affordable Range"/>
    <s v="Moderately Selling"/>
    <x v="1"/>
    <n v="4"/>
    <x v="3"/>
  </r>
  <r>
    <s v="Sports Direct"/>
    <n v="1197831"/>
    <d v="2021-10-11T00:00:00"/>
    <s v="South"/>
    <s v="Texas"/>
    <s v="Dallas"/>
    <s v="Men's Athletic Footwear"/>
    <n v="40"/>
    <n v="725"/>
    <n v="290000"/>
    <n v="115999.99999999999"/>
    <n v="0.39999999999999997"/>
    <s v="Outlet"/>
    <s v="Affordable Range"/>
    <s v="Moderately Selling"/>
    <x v="1"/>
    <n v="4"/>
    <x v="3"/>
  </r>
  <r>
    <s v="Sports Direct"/>
    <n v="1197831"/>
    <d v="2021-10-12T00:00:00"/>
    <s v="South"/>
    <s v="Texas"/>
    <s v="Dallas"/>
    <s v="Women's Street Footwear"/>
    <n v="65"/>
    <n v="650"/>
    <n v="422500"/>
    <n v="169000"/>
    <n v="0.39999999999999997"/>
    <s v="Outlet"/>
    <s v="Medium Range"/>
    <s v="Moderately Selling"/>
    <x v="1"/>
    <n v="4"/>
    <x v="3"/>
  </r>
  <r>
    <s v="Sports Direct"/>
    <n v="1197831"/>
    <d v="2021-10-13T00:00:00"/>
    <s v="South"/>
    <s v="Texas"/>
    <s v="Dallas"/>
    <s v="Women's Athletic Footwear"/>
    <n v="65"/>
    <n v="500"/>
    <n v="325000"/>
    <n v="162500"/>
    <n v="0.5"/>
    <s v="Outlet"/>
    <s v="Medium Range"/>
    <s v="Moderately Selling"/>
    <x v="1"/>
    <n v="4"/>
    <x v="3"/>
  </r>
  <r>
    <s v="Sports Direct"/>
    <n v="1197831"/>
    <d v="2021-10-14T00:00:00"/>
    <s v="South"/>
    <s v="Texas"/>
    <s v="Dallas"/>
    <s v="Men's Apparel"/>
    <n v="60"/>
    <n v="475"/>
    <n v="285000"/>
    <n v="99750"/>
    <n v="0.35"/>
    <s v="Outlet"/>
    <s v="Medium Range"/>
    <s v="Moderately Selling"/>
    <x v="1"/>
    <n v="4"/>
    <x v="3"/>
  </r>
  <r>
    <s v="Sports Direct"/>
    <n v="1197831"/>
    <d v="2021-10-15T00:00:00"/>
    <s v="South"/>
    <s v="Texas"/>
    <s v="Dallas"/>
    <s v="Women's Apparel"/>
    <n v="70"/>
    <n v="675"/>
    <n v="472500"/>
    <n v="259875.00000000003"/>
    <n v="0.55000000000000004"/>
    <s v="Outlet"/>
    <s v="Medium Range"/>
    <s v="Moderately Selling"/>
    <x v="1"/>
    <n v="4"/>
    <x v="3"/>
  </r>
  <r>
    <s v="Sports Direct"/>
    <n v="1197831"/>
    <d v="2021-10-16T00:00:00"/>
    <s v="South"/>
    <s v="Texas"/>
    <s v="Dallas"/>
    <s v="Men's Street Footwear"/>
    <n v="60"/>
    <n v="825"/>
    <n v="495000"/>
    <n v="197999.99999999997"/>
    <n v="0.39999999999999997"/>
    <s v="Outlet"/>
    <s v="Medium Range"/>
    <s v="Moderately Selling"/>
    <x v="1"/>
    <n v="4"/>
    <x v="3"/>
  </r>
  <r>
    <s v="Sports Direct"/>
    <n v="1197831"/>
    <d v="2021-10-17T00:00:00"/>
    <s v="South"/>
    <s v="Texas"/>
    <s v="Dallas"/>
    <s v="Men's Athletic Footwear"/>
    <n v="60"/>
    <n v="825"/>
    <n v="495000"/>
    <n v="197999.99999999997"/>
    <n v="0.39999999999999997"/>
    <s v="Outlet"/>
    <s v="Medium Range"/>
    <s v="Moderately Selling"/>
    <x v="1"/>
    <n v="4"/>
    <x v="3"/>
  </r>
  <r>
    <s v="Sports Direct"/>
    <n v="1197831"/>
    <d v="2021-10-18T00:00:00"/>
    <s v="South"/>
    <s v="Texas"/>
    <s v="Dallas"/>
    <s v="Women's Street Footwear"/>
    <n v="65"/>
    <n v="725"/>
    <n v="471250"/>
    <n v="188499.99999999997"/>
    <n v="0.39999999999999997"/>
    <s v="Outlet"/>
    <s v="Medium Range"/>
    <s v="Moderately Selling"/>
    <x v="1"/>
    <n v="4"/>
    <x v="3"/>
  </r>
  <r>
    <s v="Sports Direct"/>
    <n v="1197831"/>
    <d v="2021-10-19T00:00:00"/>
    <s v="South"/>
    <s v="Texas"/>
    <s v="Dallas"/>
    <s v="Women's Athletic Footwear"/>
    <n v="65"/>
    <n v="575"/>
    <n v="373750"/>
    <n v="186875"/>
    <n v="0.5"/>
    <s v="Outlet"/>
    <s v="Medium Range"/>
    <s v="Moderately Selling"/>
    <x v="1"/>
    <n v="4"/>
    <x v="3"/>
  </r>
  <r>
    <s v="Sports Direct"/>
    <n v="1197831"/>
    <d v="2021-10-20T00:00:00"/>
    <s v="South"/>
    <s v="Texas"/>
    <s v="Dallas"/>
    <s v="Men's Apparel"/>
    <n v="60"/>
    <n v="525"/>
    <n v="315000"/>
    <n v="110250"/>
    <n v="0.35"/>
    <s v="Outlet"/>
    <s v="Medium Range"/>
    <s v="Moderately Selling"/>
    <x v="1"/>
    <n v="4"/>
    <x v="3"/>
  </r>
  <r>
    <s v="Sports Direct"/>
    <n v="1197831"/>
    <d v="2021-10-21T00:00:00"/>
    <s v="South"/>
    <s v="Texas"/>
    <s v="Dallas"/>
    <s v="Women's Apparel"/>
    <n v="70"/>
    <n v="775"/>
    <n v="542500"/>
    <n v="298375"/>
    <n v="0.55000000000000004"/>
    <s v="Outlet"/>
    <s v="Medium Range"/>
    <s v="Moderately Selling"/>
    <x v="1"/>
    <n v="4"/>
    <x v="3"/>
  </r>
  <r>
    <s v="Foot Locker"/>
    <n v="1185732"/>
    <d v="2021-10-22T00:00:00"/>
    <s v="South"/>
    <s v="Texas"/>
    <s v="Dallas"/>
    <s v="Men's Street Footwear"/>
    <n v="45"/>
    <n v="425"/>
    <n v="191250"/>
    <n v="105187.50000000001"/>
    <n v="0.55000000000000004"/>
    <s v="Outlet"/>
    <s v="Affordable Range"/>
    <s v="Moderately Selling"/>
    <x v="1"/>
    <n v="4"/>
    <x v="3"/>
  </r>
  <r>
    <s v="Foot Locker"/>
    <n v="1185732"/>
    <d v="2021-10-23T00:00:00"/>
    <s v="South"/>
    <s v="Texas"/>
    <s v="Dallas"/>
    <s v="Men's Athletic Footwear"/>
    <n v="45"/>
    <n v="225"/>
    <n v="101250"/>
    <n v="35437.5"/>
    <n v="0.35"/>
    <s v="Outlet"/>
    <s v="Affordable Range"/>
    <s v="Moderately Selling"/>
    <x v="1"/>
    <n v="4"/>
    <x v="3"/>
  </r>
  <r>
    <s v="Foot Locker"/>
    <n v="1185732"/>
    <d v="2021-10-24T00:00:00"/>
    <s v="South"/>
    <s v="Texas"/>
    <s v="Dallas"/>
    <s v="Women's Street Footwear"/>
    <n v="35"/>
    <n v="225"/>
    <n v="78750"/>
    <n v="31499.999999999996"/>
    <n v="0.39999999999999997"/>
    <s v="Outlet"/>
    <s v="Affordable Range"/>
    <s v="Moderately Selling"/>
    <x v="1"/>
    <n v="4"/>
    <x v="3"/>
  </r>
  <r>
    <s v="Foot Locker"/>
    <n v="1185732"/>
    <d v="2021-10-25T00:00:00"/>
    <s v="South"/>
    <s v="Texas"/>
    <s v="Dallas"/>
    <s v="Women's Athletic Footwear"/>
    <n v="40"/>
    <n v="75"/>
    <n v="30000"/>
    <n v="11999.999999999998"/>
    <n v="0.39999999999999997"/>
    <s v="Outlet"/>
    <s v="Affordable Range"/>
    <s v="Moderately Selling"/>
    <x v="1"/>
    <n v="4"/>
    <x v="3"/>
  </r>
  <r>
    <s v="Foot Locker"/>
    <n v="1185732"/>
    <d v="2021-10-26T00:00:00"/>
    <s v="Northeast"/>
    <s v="Pennsylvania"/>
    <s v="Philadelphia"/>
    <s v="Men's Apparel"/>
    <n v="54.999999999999993"/>
    <n v="125"/>
    <n v="68749.999999999985"/>
    <n v="24062.499999999993"/>
    <n v="0.35"/>
    <s v="Outlet"/>
    <s v="Medium Range"/>
    <s v="Moderately Selling"/>
    <x v="1"/>
    <n v="4"/>
    <x v="3"/>
  </r>
  <r>
    <s v="Foot Locker"/>
    <n v="1185732"/>
    <d v="2021-10-27T00:00:00"/>
    <s v="Northeast"/>
    <s v="Pennsylvania"/>
    <s v="Philadelphia"/>
    <s v="Women's Apparel"/>
    <n v="45"/>
    <n v="225"/>
    <n v="101250"/>
    <n v="30375"/>
    <n v="0.3"/>
    <s v="Outlet"/>
    <s v="Affordable Range"/>
    <s v="Moderately Selling"/>
    <x v="1"/>
    <n v="4"/>
    <x v="3"/>
  </r>
  <r>
    <s v="Foot Locker"/>
    <n v="1185732"/>
    <d v="2021-10-28T00:00:00"/>
    <s v="Northeast"/>
    <s v="Pennsylvania"/>
    <s v="Philadelphia"/>
    <s v="Men's Street Footwear"/>
    <n v="45"/>
    <n v="475"/>
    <n v="213750"/>
    <n v="117562.50000000001"/>
    <n v="0.55000000000000004"/>
    <s v="Outlet"/>
    <s v="Affordable Range"/>
    <s v="Moderately Selling"/>
    <x v="1"/>
    <n v="4"/>
    <x v="3"/>
  </r>
  <r>
    <s v="Foot Locker"/>
    <n v="1185732"/>
    <d v="2021-10-29T00:00:00"/>
    <s v="Northeast"/>
    <s v="Pennsylvania"/>
    <s v="Philadelphia"/>
    <s v="Men's Athletic Footwear"/>
    <n v="45"/>
    <n v="125"/>
    <n v="56250"/>
    <n v="19687.5"/>
    <n v="0.35"/>
    <s v="Outlet"/>
    <s v="Affordable Range"/>
    <s v="Moderately Selling"/>
    <x v="1"/>
    <n v="4"/>
    <x v="3"/>
  </r>
  <r>
    <s v="Foot Locker"/>
    <n v="1185732"/>
    <d v="2021-10-30T00:00:00"/>
    <s v="Northeast"/>
    <s v="Pennsylvania"/>
    <s v="Philadelphia"/>
    <s v="Women's Street Footwear"/>
    <n v="35"/>
    <n v="175"/>
    <n v="61250"/>
    <n v="24499.999999999996"/>
    <n v="0.39999999999999997"/>
    <s v="Outlet"/>
    <s v="Affordable Range"/>
    <s v="Moderately Selling"/>
    <x v="1"/>
    <n v="4"/>
    <x v="3"/>
  </r>
  <r>
    <s v="Foot Locker"/>
    <n v="1185732"/>
    <d v="2021-10-31T00:00:00"/>
    <s v="Northeast"/>
    <s v="Pennsylvania"/>
    <s v="Philadelphia"/>
    <s v="Women's Athletic Footwear"/>
    <n v="40"/>
    <n v="50"/>
    <n v="20000"/>
    <n v="7999.9999999999991"/>
    <n v="0.39999999999999997"/>
    <s v="Outlet"/>
    <s v="Affordable Range"/>
    <s v="Moderately Selling"/>
    <x v="1"/>
    <n v="4"/>
    <x v="3"/>
  </r>
  <r>
    <s v="Foot Locker"/>
    <n v="1185732"/>
    <d v="2021-11-01T00:00:00"/>
    <s v="Northeast"/>
    <s v="Pennsylvania"/>
    <s v="Philadelphia"/>
    <s v="Men's Apparel"/>
    <n v="54.999999999999993"/>
    <n v="125"/>
    <n v="68749.999999999985"/>
    <n v="24062.499999999993"/>
    <n v="0.35"/>
    <s v="Outlet"/>
    <s v="Medium Range"/>
    <s v="Moderately Selling"/>
    <x v="1"/>
    <n v="4"/>
    <x v="3"/>
  </r>
  <r>
    <s v="Foot Locker"/>
    <n v="1185732"/>
    <d v="2021-11-02T00:00:00"/>
    <s v="Northeast"/>
    <s v="Pennsylvania"/>
    <s v="Philadelphia"/>
    <s v="Women's Apparel"/>
    <n v="45"/>
    <n v="225"/>
    <n v="101250"/>
    <n v="30375"/>
    <n v="0.3"/>
    <s v="Outlet"/>
    <s v="Affordable Range"/>
    <s v="Moderately Selling"/>
    <x v="1"/>
    <n v="4"/>
    <x v="3"/>
  </r>
  <r>
    <s v="Foot Locker"/>
    <n v="1185732"/>
    <d v="2021-11-03T00:00:00"/>
    <s v="Northeast"/>
    <s v="Pennsylvania"/>
    <s v="Philadelphia"/>
    <s v="Men's Street Footwear"/>
    <n v="50"/>
    <n v="445"/>
    <n v="222500"/>
    <n v="122375.00000000001"/>
    <n v="0.55000000000000004"/>
    <s v="Outlet"/>
    <s v="Affordable Range"/>
    <s v="Moderately Selling"/>
    <x v="1"/>
    <n v="4"/>
    <x v="3"/>
  </r>
  <r>
    <s v="Foot Locker"/>
    <n v="1185732"/>
    <d v="2021-11-04T00:00:00"/>
    <s v="Northeast"/>
    <s v="Pennsylvania"/>
    <s v="Philadelphia"/>
    <s v="Men's Athletic Footwear"/>
    <n v="50"/>
    <n v="150"/>
    <n v="75000"/>
    <n v="26250"/>
    <n v="0.35"/>
    <s v="Outlet"/>
    <s v="Affordable Range"/>
    <s v="Moderately Selling"/>
    <x v="1"/>
    <n v="4"/>
    <x v="3"/>
  </r>
  <r>
    <s v="Foot Locker"/>
    <n v="1185732"/>
    <d v="2021-11-05T00:00:00"/>
    <s v="Northeast"/>
    <s v="Pennsylvania"/>
    <s v="Philadelphia"/>
    <s v="Women's Street Footwear"/>
    <n v="40"/>
    <n v="175"/>
    <n v="70000"/>
    <n v="27999.999999999996"/>
    <n v="0.39999999999999997"/>
    <s v="Outlet"/>
    <s v="Affordable Range"/>
    <s v="Moderately Selling"/>
    <x v="1"/>
    <n v="4"/>
    <x v="3"/>
  </r>
  <r>
    <s v="Foot Locker"/>
    <n v="1185732"/>
    <d v="2021-11-06T00:00:00"/>
    <s v="Northeast"/>
    <s v="Pennsylvania"/>
    <s v="Philadelphia"/>
    <s v="Women's Athletic Footwear"/>
    <n v="45"/>
    <n v="25"/>
    <n v="11250"/>
    <n v="4500"/>
    <n v="0.39999999999999997"/>
    <s v="Outlet"/>
    <s v="Affordable Range"/>
    <s v="Low Selling"/>
    <x v="1"/>
    <n v="4"/>
    <x v="3"/>
  </r>
  <r>
    <s v="Foot Locker"/>
    <n v="1185732"/>
    <d v="2021-11-07T00:00:00"/>
    <s v="Northeast"/>
    <s v="Pennsylvania"/>
    <s v="Philadelphia"/>
    <s v="Men's Apparel"/>
    <n v="60"/>
    <n v="75"/>
    <n v="45000"/>
    <n v="13500"/>
    <n v="0.3"/>
    <s v="Outlet"/>
    <s v="Medium Range"/>
    <s v="Moderately Selling"/>
    <x v="1"/>
    <n v="4"/>
    <x v="3"/>
  </r>
  <r>
    <s v="Foot Locker"/>
    <n v="1185732"/>
    <d v="2021-11-08T00:00:00"/>
    <s v="Northeast"/>
    <s v="Pennsylvania"/>
    <s v="Philadelphia"/>
    <s v="Women's Apparel"/>
    <n v="50"/>
    <n v="175"/>
    <n v="87500"/>
    <n v="21875"/>
    <n v="0.25"/>
    <s v="Outlet"/>
    <s v="Affordable Range"/>
    <s v="Moderately Selling"/>
    <x v="1"/>
    <n v="4"/>
    <x v="3"/>
  </r>
  <r>
    <s v="Foot Locker"/>
    <n v="1185732"/>
    <d v="2021-11-09T00:00:00"/>
    <s v="Northeast"/>
    <s v="Pennsylvania"/>
    <s v="Philadelphia"/>
    <s v="Men's Street Footwear"/>
    <n v="50"/>
    <n v="450"/>
    <n v="225000"/>
    <n v="112500"/>
    <n v="0.5"/>
    <s v="Outlet"/>
    <s v="Affordable Range"/>
    <s v="Moderately Selling"/>
    <x v="1"/>
    <n v="4"/>
    <x v="3"/>
  </r>
  <r>
    <s v="Foot Locker"/>
    <n v="1185732"/>
    <d v="2021-11-10T00:00:00"/>
    <s v="Northeast"/>
    <s v="Pennsylvania"/>
    <s v="Philadelphia"/>
    <s v="Men's Athletic Footwear"/>
    <n v="50"/>
    <n v="150"/>
    <n v="75000"/>
    <n v="22500"/>
    <n v="0.3"/>
    <s v="Outlet"/>
    <s v="Affordable Range"/>
    <s v="Moderately Selling"/>
    <x v="1"/>
    <n v="4"/>
    <x v="3"/>
  </r>
  <r>
    <s v="Foot Locker"/>
    <n v="1185732"/>
    <d v="2021-11-11T00:00:00"/>
    <s v="Northeast"/>
    <s v="Pennsylvania"/>
    <s v="Philadelphia"/>
    <s v="Women's Street Footwear"/>
    <n v="40"/>
    <n v="150"/>
    <n v="60000"/>
    <n v="21000"/>
    <n v="0.35"/>
    <s v="Outlet"/>
    <s v="Affordable Range"/>
    <s v="Moderately Selling"/>
    <x v="1"/>
    <n v="4"/>
    <x v="3"/>
  </r>
  <r>
    <s v="Foot Locker"/>
    <n v="1185732"/>
    <d v="2021-11-12T00:00:00"/>
    <s v="Northeast"/>
    <s v="Pennsylvania"/>
    <s v="Philadelphia"/>
    <s v="Women's Athletic Footwear"/>
    <n v="45"/>
    <n v="75"/>
    <n v="33750"/>
    <n v="11812.5"/>
    <n v="0.35"/>
    <s v="Outlet"/>
    <s v="Affordable Range"/>
    <s v="Moderately Selling"/>
    <x v="1"/>
    <n v="4"/>
    <x v="3"/>
  </r>
  <r>
    <s v="Foot Locker"/>
    <n v="1185732"/>
    <d v="2021-11-13T00:00:00"/>
    <s v="Northeast"/>
    <s v="Pennsylvania"/>
    <s v="Philadelphia"/>
    <s v="Men's Apparel"/>
    <n v="60"/>
    <n v="75"/>
    <n v="45000"/>
    <n v="13500"/>
    <n v="0.3"/>
    <s v="Outlet"/>
    <s v="Medium Range"/>
    <s v="Moderately Selling"/>
    <x v="1"/>
    <n v="4"/>
    <x v="3"/>
  </r>
  <r>
    <s v="Foot Locker"/>
    <n v="1185732"/>
    <d v="2021-11-14T00:00:00"/>
    <s v="Northeast"/>
    <s v="Pennsylvania"/>
    <s v="Philadelphia"/>
    <s v="Women's Apparel"/>
    <n v="50"/>
    <n v="200"/>
    <n v="100000"/>
    <n v="25000"/>
    <n v="0.25"/>
    <s v="Outlet"/>
    <s v="Affordable Range"/>
    <s v="Moderately Selling"/>
    <x v="1"/>
    <n v="4"/>
    <x v="3"/>
  </r>
  <r>
    <s v="Foot Locker"/>
    <n v="1185732"/>
    <d v="2021-11-15T00:00:00"/>
    <s v="Northeast"/>
    <s v="Pennsylvania"/>
    <s v="Philadelphia"/>
    <s v="Men's Street Footwear"/>
    <n v="60"/>
    <n v="470"/>
    <n v="282000"/>
    <n v="141000"/>
    <n v="0.5"/>
    <s v="Outlet"/>
    <s v="Medium Range"/>
    <s v="Moderately Selling"/>
    <x v="1"/>
    <n v="4"/>
    <x v="3"/>
  </r>
  <r>
    <s v="Foot Locker"/>
    <n v="1185732"/>
    <d v="2021-11-16T00:00:00"/>
    <s v="Northeast"/>
    <s v="Pennsylvania"/>
    <s v="Philadelphia"/>
    <s v="Men's Athletic Footwear"/>
    <n v="60.000000000000007"/>
    <n v="175"/>
    <n v="105000.00000000001"/>
    <n v="31500.000000000004"/>
    <n v="0.3"/>
    <s v="Outlet"/>
    <s v="Medium Range"/>
    <s v="Moderately Selling"/>
    <x v="1"/>
    <n v="4"/>
    <x v="3"/>
  </r>
  <r>
    <s v="Foot Locker"/>
    <n v="1185732"/>
    <d v="2021-11-17T00:00:00"/>
    <s v="Northeast"/>
    <s v="Pennsylvania"/>
    <s v="Philadelphia"/>
    <s v="Women's Street Footwear"/>
    <n v="55.000000000000007"/>
    <n v="150"/>
    <n v="82500.000000000015"/>
    <n v="28875.000000000004"/>
    <n v="0.35"/>
    <s v="Outlet"/>
    <s v="Medium Range"/>
    <s v="Moderately Selling"/>
    <x v="1"/>
    <n v="4"/>
    <x v="3"/>
  </r>
  <r>
    <s v="Foot Locker"/>
    <n v="1185732"/>
    <d v="2021-11-18T00:00:00"/>
    <s v="Northeast"/>
    <s v="Pennsylvania"/>
    <s v="Philadelphia"/>
    <s v="Women's Athletic Footwear"/>
    <n v="55.000000000000007"/>
    <n v="100"/>
    <n v="55000.000000000007"/>
    <n v="19250"/>
    <n v="0.35"/>
    <s v="Outlet"/>
    <s v="Medium Range"/>
    <s v="Moderately Selling"/>
    <x v="1"/>
    <n v="4"/>
    <x v="3"/>
  </r>
  <r>
    <s v="Foot Locker"/>
    <n v="1185732"/>
    <d v="2021-11-19T00:00:00"/>
    <s v="Northeast"/>
    <s v="Pennsylvania"/>
    <s v="Philadelphia"/>
    <s v="Men's Apparel"/>
    <n v="65"/>
    <n v="125"/>
    <n v="81250"/>
    <n v="24375"/>
    <n v="0.3"/>
    <s v="Outlet"/>
    <s v="Medium Range"/>
    <s v="Moderately Selling"/>
    <x v="1"/>
    <n v="4"/>
    <x v="3"/>
  </r>
  <r>
    <s v="Foot Locker"/>
    <n v="1185732"/>
    <d v="2021-11-20T00:00:00"/>
    <s v="Northeast"/>
    <s v="Pennsylvania"/>
    <s v="Philadelphia"/>
    <s v="Women's Apparel"/>
    <n v="70"/>
    <n v="250"/>
    <n v="175000"/>
    <n v="52500"/>
    <n v="0.3"/>
    <s v="Outlet"/>
    <s v="Medium Range"/>
    <s v="Moderately Selling"/>
    <x v="1"/>
    <n v="4"/>
    <x v="3"/>
  </r>
  <r>
    <s v="Foot Locker"/>
    <n v="1185732"/>
    <d v="2021-11-21T00:00:00"/>
    <s v="Northeast"/>
    <s v="Pennsylvania"/>
    <s v="Philadelphia"/>
    <s v="Men's Street Footwear"/>
    <n v="65"/>
    <n v="500"/>
    <n v="325000"/>
    <n v="178750"/>
    <n v="0.55000000000000004"/>
    <s v="Outlet"/>
    <s v="Medium Range"/>
    <s v="Moderately Selling"/>
    <x v="1"/>
    <n v="4"/>
    <x v="3"/>
  </r>
  <r>
    <s v="Foot Locker"/>
    <n v="1185732"/>
    <d v="2021-11-22T00:00:00"/>
    <s v="Northeast"/>
    <s v="Pennsylvania"/>
    <s v="Philadelphia"/>
    <s v="Men's Athletic Footwear"/>
    <n v="60.000000000000007"/>
    <n v="250"/>
    <n v="150000.00000000003"/>
    <n v="52500.000000000007"/>
    <n v="0.35"/>
    <s v="Outlet"/>
    <s v="Medium Range"/>
    <s v="Moderately Selling"/>
    <x v="1"/>
    <n v="4"/>
    <x v="3"/>
  </r>
  <r>
    <s v="Foot Locker"/>
    <n v="1185732"/>
    <d v="2021-11-23T00:00:00"/>
    <s v="Northeast"/>
    <s v="Pennsylvania"/>
    <s v="Philadelphia"/>
    <s v="Women's Street Footwear"/>
    <n v="55.000000000000007"/>
    <n v="175"/>
    <n v="96250.000000000015"/>
    <n v="38500"/>
    <n v="0.39999999999999997"/>
    <s v="Outlet"/>
    <s v="Medium Range"/>
    <s v="Moderately Selling"/>
    <x v="1"/>
    <n v="4"/>
    <x v="3"/>
  </r>
  <r>
    <s v="Foot Locker"/>
    <n v="1185732"/>
    <d v="2021-11-24T00:00:00"/>
    <s v="Northeast"/>
    <s v="Pennsylvania"/>
    <s v="Philadelphia"/>
    <s v="Women's Athletic Footwear"/>
    <n v="55.000000000000007"/>
    <n v="150"/>
    <n v="82500.000000000015"/>
    <n v="33000"/>
    <n v="0.39999999999999997"/>
    <s v="Outlet"/>
    <s v="Medium Range"/>
    <s v="Moderately Selling"/>
    <x v="1"/>
    <n v="4"/>
    <x v="3"/>
  </r>
  <r>
    <s v="Foot Locker"/>
    <n v="1185732"/>
    <d v="2021-11-25T00:00:00"/>
    <s v="Northeast"/>
    <s v="Pennsylvania"/>
    <s v="Philadelphia"/>
    <s v="Men's Apparel"/>
    <n v="65"/>
    <n v="150"/>
    <n v="97500"/>
    <n v="34125"/>
    <n v="0.35"/>
    <s v="Outlet"/>
    <s v="Medium Range"/>
    <s v="Moderately Selling"/>
    <x v="1"/>
    <n v="4"/>
    <x v="3"/>
  </r>
  <r>
    <s v="Foot Locker"/>
    <n v="1185732"/>
    <d v="2021-11-26T00:00:00"/>
    <s v="Northeast"/>
    <s v="Pennsylvania"/>
    <s v="Philadelphia"/>
    <s v="Women's Apparel"/>
    <n v="70"/>
    <n v="300"/>
    <n v="210000"/>
    <n v="63000"/>
    <n v="0.3"/>
    <s v="Outlet"/>
    <s v="Medium Range"/>
    <s v="Moderately Selling"/>
    <x v="1"/>
    <n v="4"/>
    <x v="3"/>
  </r>
  <r>
    <s v="Foot Locker"/>
    <n v="1185732"/>
    <d v="2021-11-27T00:00:00"/>
    <s v="Northeast"/>
    <s v="Pennsylvania"/>
    <s v="Philadelphia"/>
    <s v="Men's Street Footwear"/>
    <n v="65"/>
    <n v="500"/>
    <n v="325000"/>
    <n v="178750"/>
    <n v="0.55000000000000004"/>
    <s v="Outlet"/>
    <s v="Medium Range"/>
    <s v="Moderately Selling"/>
    <x v="1"/>
    <n v="4"/>
    <x v="3"/>
  </r>
  <r>
    <s v="Foot Locker"/>
    <n v="1185732"/>
    <d v="2021-11-28T00:00:00"/>
    <s v="Northeast"/>
    <s v="Pennsylvania"/>
    <s v="Philadelphia"/>
    <s v="Men's Athletic Footwear"/>
    <n v="60.000000000000007"/>
    <n v="300"/>
    <n v="180000.00000000003"/>
    <n v="63000.000000000007"/>
    <n v="0.35"/>
    <s v="Outlet"/>
    <s v="Medium Range"/>
    <s v="Moderately Selling"/>
    <x v="1"/>
    <n v="4"/>
    <x v="3"/>
  </r>
  <r>
    <s v="Foot Locker"/>
    <n v="1185732"/>
    <d v="2021-11-29T00:00:00"/>
    <s v="Northeast"/>
    <s v="Pennsylvania"/>
    <s v="Philadelphia"/>
    <s v="Women's Street Footwear"/>
    <n v="55.000000000000007"/>
    <n v="225"/>
    <n v="123750.00000000001"/>
    <n v="49500"/>
    <n v="0.39999999999999997"/>
    <s v="Outlet"/>
    <s v="Medium Range"/>
    <s v="Moderately Selling"/>
    <x v="1"/>
    <n v="4"/>
    <x v="3"/>
  </r>
  <r>
    <s v="Foot Locker"/>
    <n v="1185732"/>
    <d v="2021-11-30T00:00:00"/>
    <s v="Northeast"/>
    <s v="Pennsylvania"/>
    <s v="Philadelphia"/>
    <s v="Women's Athletic Footwear"/>
    <n v="55.000000000000007"/>
    <n v="175"/>
    <n v="96250.000000000015"/>
    <n v="38500"/>
    <n v="0.39999999999999997"/>
    <s v="Outlet"/>
    <s v="Medium Range"/>
    <s v="Moderately Selling"/>
    <x v="1"/>
    <n v="4"/>
    <x v="3"/>
  </r>
  <r>
    <s v="Foot Locker"/>
    <n v="1185732"/>
    <d v="2021-12-01T00:00:00"/>
    <s v="Northeast"/>
    <s v="Pennsylvania"/>
    <s v="Philadelphia"/>
    <s v="Men's Apparel"/>
    <n v="65"/>
    <n v="200"/>
    <n v="130000"/>
    <n v="45500"/>
    <n v="0.35"/>
    <s v="Outlet"/>
    <s v="Medium Range"/>
    <s v="Moderately Selling"/>
    <x v="1"/>
    <n v="4"/>
    <x v="3"/>
  </r>
  <r>
    <s v="Foot Locker"/>
    <n v="1185732"/>
    <d v="2021-12-02T00:00:00"/>
    <s v="Northeast"/>
    <s v="Pennsylvania"/>
    <s v="Philadelphia"/>
    <s v="Women's Apparel"/>
    <n v="70"/>
    <n v="375"/>
    <n v="262500"/>
    <n v="78750"/>
    <n v="0.3"/>
    <s v="Outlet"/>
    <s v="Medium Range"/>
    <s v="Moderately Selling"/>
    <x v="1"/>
    <n v="4"/>
    <x v="3"/>
  </r>
  <r>
    <s v="Foot Locker"/>
    <n v="1185732"/>
    <d v="2021-12-03T00:00:00"/>
    <s v="Northeast"/>
    <s v="Pennsylvania"/>
    <s v="Philadelphia"/>
    <s v="Men's Street Footwear"/>
    <n v="65"/>
    <n v="525"/>
    <n v="341250"/>
    <n v="187687.50000000003"/>
    <n v="0.55000000000000004"/>
    <s v="Outlet"/>
    <s v="Medium Range"/>
    <s v="Moderately Selling"/>
    <x v="1"/>
    <n v="4"/>
    <x v="3"/>
  </r>
  <r>
    <s v="Foot Locker"/>
    <n v="1185732"/>
    <d v="2021-12-04T00:00:00"/>
    <s v="Northeast"/>
    <s v="Pennsylvania"/>
    <s v="Philadelphia"/>
    <s v="Men's Athletic Footwear"/>
    <n v="60.000000000000007"/>
    <n v="300"/>
    <n v="180000.00000000003"/>
    <n v="63000.000000000007"/>
    <n v="0.35"/>
    <s v="Outlet"/>
    <s v="Medium Range"/>
    <s v="Moderately Selling"/>
    <x v="1"/>
    <n v="4"/>
    <x v="3"/>
  </r>
  <r>
    <s v="Foot Locker"/>
    <n v="1185732"/>
    <d v="2021-12-05T00:00:00"/>
    <s v="Northeast"/>
    <s v="Pennsylvania"/>
    <s v="Philadelphia"/>
    <s v="Women's Street Footwear"/>
    <n v="55.000000000000007"/>
    <n v="225"/>
    <n v="123750.00000000001"/>
    <n v="49500"/>
    <n v="0.39999999999999997"/>
    <s v="Outlet"/>
    <s v="Medium Range"/>
    <s v="Moderately Selling"/>
    <x v="1"/>
    <n v="4"/>
    <x v="3"/>
  </r>
  <r>
    <s v="Foot Locker"/>
    <n v="1185732"/>
    <d v="2021-12-06T00:00:00"/>
    <s v="Northeast"/>
    <s v="Pennsylvania"/>
    <s v="Philadelphia"/>
    <s v="Women's Athletic Footwear"/>
    <n v="55.000000000000007"/>
    <n v="200"/>
    <n v="110000.00000000001"/>
    <n v="44000"/>
    <n v="0.39999999999999997"/>
    <s v="Outlet"/>
    <s v="Medium Range"/>
    <s v="Moderately Selling"/>
    <x v="1"/>
    <n v="4"/>
    <x v="3"/>
  </r>
  <r>
    <s v="Foot Locker"/>
    <n v="1185732"/>
    <d v="2021-12-07T00:00:00"/>
    <s v="Northeast"/>
    <s v="Pennsylvania"/>
    <s v="Philadelphia"/>
    <s v="Men's Apparel"/>
    <n v="65"/>
    <n v="175"/>
    <n v="113750"/>
    <n v="39812.5"/>
    <n v="0.35"/>
    <s v="Outlet"/>
    <s v="Medium Range"/>
    <s v="Moderately Selling"/>
    <x v="1"/>
    <n v="4"/>
    <x v="3"/>
  </r>
  <r>
    <s v="Foot Locker"/>
    <n v="1185732"/>
    <d v="2021-12-08T00:00:00"/>
    <s v="Northeast"/>
    <s v="Pennsylvania"/>
    <s v="Philadelphia"/>
    <s v="Women's Apparel"/>
    <n v="70"/>
    <n v="350"/>
    <n v="245000"/>
    <n v="73500"/>
    <n v="0.3"/>
    <s v="Outlet"/>
    <s v="Medium Range"/>
    <s v="Moderately Selling"/>
    <x v="1"/>
    <n v="4"/>
    <x v="3"/>
  </r>
  <r>
    <s v="Foot Locker"/>
    <n v="1185732"/>
    <d v="2021-12-09T00:00:00"/>
    <s v="Northeast"/>
    <s v="Pennsylvania"/>
    <s v="Philadelphia"/>
    <s v="Men's Street Footwear"/>
    <n v="65"/>
    <n v="475"/>
    <n v="308750"/>
    <n v="154375"/>
    <n v="0.5"/>
    <s v="Outlet"/>
    <s v="Medium Range"/>
    <s v="Moderately Selling"/>
    <x v="1"/>
    <n v="4"/>
    <x v="3"/>
  </r>
  <r>
    <s v="Foot Locker"/>
    <n v="1185732"/>
    <d v="2021-12-10T00:00:00"/>
    <s v="Northeast"/>
    <s v="Pennsylvania"/>
    <s v="Philadelphia"/>
    <s v="Men's Athletic Footwear"/>
    <n v="50"/>
    <n v="275"/>
    <n v="137500"/>
    <n v="41250"/>
    <n v="0.3"/>
    <s v="Outlet"/>
    <s v="Affordable Range"/>
    <s v="Moderately Selling"/>
    <x v="1"/>
    <n v="4"/>
    <x v="3"/>
  </r>
  <r>
    <s v="Foot Locker"/>
    <n v="1185732"/>
    <d v="2021-12-11T00:00:00"/>
    <s v="Northeast"/>
    <s v="Pennsylvania"/>
    <s v="Philadelphia"/>
    <s v="Women's Street Footwear"/>
    <n v="45"/>
    <n v="200"/>
    <n v="90000"/>
    <n v="31499.999999999996"/>
    <n v="0.35"/>
    <s v="Outlet"/>
    <s v="Affordable Range"/>
    <s v="Moderately Selling"/>
    <x v="1"/>
    <n v="4"/>
    <x v="3"/>
  </r>
  <r>
    <s v="Foot Locker"/>
    <n v="1185732"/>
    <d v="2021-12-12T00:00:00"/>
    <s v="Northeast"/>
    <s v="Pennsylvania"/>
    <s v="Philadelphia"/>
    <s v="Women's Athletic Footwear"/>
    <n v="45"/>
    <n v="175"/>
    <n v="78750"/>
    <n v="27562.5"/>
    <n v="0.35"/>
    <s v="Outlet"/>
    <s v="Affordable Range"/>
    <s v="Moderately Selling"/>
    <x v="1"/>
    <n v="4"/>
    <x v="3"/>
  </r>
  <r>
    <s v="Foot Locker"/>
    <n v="1185732"/>
    <d v="2021-12-13T00:00:00"/>
    <s v="Northeast"/>
    <s v="Pennsylvania"/>
    <s v="Philadelphia"/>
    <s v="Men's Apparel"/>
    <n v="54.999999999999993"/>
    <n v="125"/>
    <n v="68749.999999999985"/>
    <n v="20624.999999999996"/>
    <n v="0.3"/>
    <s v="Outlet"/>
    <s v="Medium Range"/>
    <s v="Moderately Selling"/>
    <x v="1"/>
    <n v="4"/>
    <x v="3"/>
  </r>
  <r>
    <s v="Foot Locker"/>
    <n v="1185732"/>
    <d v="2021-12-14T00:00:00"/>
    <s v="Northeast"/>
    <s v="Pennsylvania"/>
    <s v="Philadelphia"/>
    <s v="Women's Apparel"/>
    <n v="60"/>
    <n v="225"/>
    <n v="135000"/>
    <n v="33750"/>
    <n v="0.25"/>
    <s v="Outlet"/>
    <s v="Medium Range"/>
    <s v="Moderately Selling"/>
    <x v="1"/>
    <n v="4"/>
    <x v="3"/>
  </r>
  <r>
    <s v="Foot Locker"/>
    <n v="1185732"/>
    <d v="2021-12-15T00:00:00"/>
    <s v="Northeast"/>
    <s v="Pennsylvania"/>
    <s v="Philadelphia"/>
    <s v="Men's Street Footwear"/>
    <n v="60"/>
    <n v="400"/>
    <n v="240000"/>
    <n v="120000"/>
    <n v="0.5"/>
    <s v="Outlet"/>
    <s v="Medium Range"/>
    <s v="Moderately Selling"/>
    <x v="1"/>
    <n v="4"/>
    <x v="3"/>
  </r>
  <r>
    <s v="Foot Locker"/>
    <n v="1185732"/>
    <d v="2021-12-16T00:00:00"/>
    <s v="Northeast"/>
    <s v="Pennsylvania"/>
    <s v="Philadelphia"/>
    <s v="Men's Athletic Footwear"/>
    <n v="50"/>
    <n v="225"/>
    <n v="112500"/>
    <n v="33750"/>
    <n v="0.3"/>
    <s v="Outlet"/>
    <s v="Affordable Range"/>
    <s v="Moderately Selling"/>
    <x v="1"/>
    <n v="4"/>
    <x v="3"/>
  </r>
  <r>
    <s v="Foot Locker"/>
    <n v="1185732"/>
    <d v="2021-12-17T00:00:00"/>
    <s v="Northeast"/>
    <s v="Pennsylvania"/>
    <s v="Philadelphia"/>
    <s v="Women's Street Footwear"/>
    <n v="50"/>
    <n v="125"/>
    <n v="62500"/>
    <n v="21875"/>
    <n v="0.35"/>
    <s v="Outlet"/>
    <s v="Affordable Range"/>
    <s v="Moderately Selling"/>
    <x v="1"/>
    <n v="4"/>
    <x v="3"/>
  </r>
  <r>
    <s v="Foot Locker"/>
    <n v="1185732"/>
    <d v="2021-12-18T00:00:00"/>
    <s v="Northeast"/>
    <s v="Pennsylvania"/>
    <s v="Philadelphia"/>
    <s v="Women's Athletic Footwear"/>
    <n v="50"/>
    <n v="100"/>
    <n v="50000"/>
    <n v="17500"/>
    <n v="0.35"/>
    <s v="Outlet"/>
    <s v="Affordable Range"/>
    <s v="Moderately Selling"/>
    <x v="1"/>
    <n v="4"/>
    <x v="3"/>
  </r>
  <r>
    <s v="Foot Locker"/>
    <n v="1185732"/>
    <d v="2021-12-19T00:00:00"/>
    <s v="Northeast"/>
    <s v="Pennsylvania"/>
    <s v="Philadelphia"/>
    <s v="Men's Apparel"/>
    <n v="60"/>
    <n v="100"/>
    <n v="60000"/>
    <n v="18000"/>
    <n v="0.3"/>
    <s v="Outlet"/>
    <s v="Medium Range"/>
    <s v="Moderately Selling"/>
    <x v="1"/>
    <n v="4"/>
    <x v="3"/>
  </r>
  <r>
    <s v="Foot Locker"/>
    <n v="1185732"/>
    <d v="2021-12-20T00:00:00"/>
    <s v="Northeast"/>
    <s v="Pennsylvania"/>
    <s v="Philadelphia"/>
    <s v="Women's Apparel"/>
    <n v="64.999999999999986"/>
    <n v="225"/>
    <n v="146249.99999999997"/>
    <n v="36562.499999999993"/>
    <n v="0.25"/>
    <s v="Outlet"/>
    <s v="Medium Range"/>
    <s v="Moderately Selling"/>
    <x v="1"/>
    <n v="4"/>
    <x v="3"/>
  </r>
  <r>
    <s v="Foot Locker"/>
    <n v="1185732"/>
    <d v="2021-12-21T00:00:00"/>
    <s v="Northeast"/>
    <s v="Pennsylvania"/>
    <s v="Philadelphia"/>
    <s v="Men's Street Footwear"/>
    <n v="70"/>
    <n v="375"/>
    <n v="262500"/>
    <n v="144375"/>
    <n v="0.55000000000000004"/>
    <s v="Outlet"/>
    <s v="Medium Range"/>
    <s v="Moderately Selling"/>
    <x v="1"/>
    <n v="4"/>
    <x v="3"/>
  </r>
  <r>
    <s v="Foot Locker"/>
    <n v="1185732"/>
    <d v="2021-12-22T00:00:00"/>
    <s v="Northeast"/>
    <s v="Pennsylvania"/>
    <s v="Philadelphia"/>
    <s v="Men's Athletic Footwear"/>
    <n v="60.000000000000007"/>
    <n v="200"/>
    <n v="120000.00000000001"/>
    <n v="42000"/>
    <n v="0.35"/>
    <s v="Outlet"/>
    <s v="Medium Range"/>
    <s v="Moderately Selling"/>
    <x v="1"/>
    <n v="4"/>
    <x v="3"/>
  </r>
  <r>
    <s v="Foot Locker"/>
    <n v="1185732"/>
    <d v="2021-12-23T00:00:00"/>
    <s v="Northeast"/>
    <s v="Pennsylvania"/>
    <s v="Philadelphia"/>
    <s v="Women's Street Footwear"/>
    <n v="60.000000000000007"/>
    <n v="195"/>
    <n v="117000.00000000001"/>
    <n v="46800"/>
    <n v="0.39999999999999997"/>
    <s v="Outlet"/>
    <s v="Medium Range"/>
    <s v="Moderately Selling"/>
    <x v="1"/>
    <n v="4"/>
    <x v="3"/>
  </r>
  <r>
    <s v="Foot Locker"/>
    <n v="1185732"/>
    <d v="2021-12-24T00:00:00"/>
    <s v="Northeast"/>
    <s v="Pennsylvania"/>
    <s v="Philadelphia"/>
    <s v="Women's Athletic Footwear"/>
    <n v="60.000000000000007"/>
    <n v="175"/>
    <n v="105000.00000000001"/>
    <n v="42000"/>
    <n v="0.39999999999999997"/>
    <s v="Outlet"/>
    <s v="Medium Range"/>
    <s v="Moderately Selling"/>
    <x v="1"/>
    <n v="4"/>
    <x v="3"/>
  </r>
  <r>
    <s v="Foot Locker"/>
    <n v="1185732"/>
    <d v="2021-12-25T00:00:00"/>
    <s v="Northeast"/>
    <s v="Pennsylvania"/>
    <s v="Philadelphia"/>
    <s v="Men's Apparel"/>
    <n v="70"/>
    <n v="150"/>
    <n v="105000"/>
    <n v="36750"/>
    <n v="0.35"/>
    <s v="Outlet"/>
    <s v="Medium Range"/>
    <s v="Moderately Selling"/>
    <x v="1"/>
    <n v="4"/>
    <x v="3"/>
  </r>
  <r>
    <s v="Foot Locker"/>
    <n v="1185732"/>
    <d v="2021-12-26T00:00:00"/>
    <s v="Northeast"/>
    <s v="Pennsylvania"/>
    <s v="Philadelphia"/>
    <s v="Women's Apparel"/>
    <n v="75"/>
    <n v="250"/>
    <n v="187500"/>
    <n v="56250"/>
    <n v="0.3"/>
    <s v="Outlet"/>
    <s v="Medium Range"/>
    <s v="Moderately Selling"/>
    <x v="1"/>
    <n v="4"/>
    <x v="3"/>
  </r>
  <r>
    <s v="Foot Locker"/>
    <n v="1185732"/>
    <d v="2021-12-27T00:00:00"/>
    <s v="Northeast"/>
    <s v="Pennsylvania"/>
    <s v="Philadelphia"/>
    <s v="Men's Street Footwear"/>
    <n v="70"/>
    <n v="475"/>
    <n v="332500"/>
    <n v="182875.00000000003"/>
    <n v="0.55000000000000004"/>
    <s v="Outlet"/>
    <s v="Medium Range"/>
    <s v="Moderately Selling"/>
    <x v="1"/>
    <n v="4"/>
    <x v="3"/>
  </r>
  <r>
    <s v="Foot Locker"/>
    <n v="1185732"/>
    <d v="2021-12-28T00:00:00"/>
    <s v="Northeast"/>
    <s v="Pennsylvania"/>
    <s v="Philadelphia"/>
    <s v="Men's Athletic Footwear"/>
    <n v="60.000000000000007"/>
    <n v="275"/>
    <n v="165000.00000000003"/>
    <n v="57750.000000000007"/>
    <n v="0.35"/>
    <s v="Outlet"/>
    <s v="Medium Range"/>
    <s v="Moderately Selling"/>
    <x v="1"/>
    <n v="4"/>
    <x v="3"/>
  </r>
  <r>
    <s v="Foot Locker"/>
    <n v="1185732"/>
    <d v="2021-12-29T00:00:00"/>
    <s v="Northeast"/>
    <s v="Pennsylvania"/>
    <s v="Philadelphia"/>
    <s v="Women's Street Footwear"/>
    <n v="60.000000000000007"/>
    <n v="225"/>
    <n v="135000.00000000003"/>
    <n v="54000.000000000007"/>
    <n v="0.39999999999999997"/>
    <s v="Outlet"/>
    <s v="Medium Range"/>
    <s v="Moderately Selling"/>
    <x v="1"/>
    <n v="4"/>
    <x v="3"/>
  </r>
  <r>
    <s v="Foot Locker"/>
    <n v="1185732"/>
    <d v="2021-12-30T00:00:00"/>
    <s v="Northeast"/>
    <s v="Pennsylvania"/>
    <s v="Philadelphia"/>
    <s v="Women's Athletic Footwear"/>
    <n v="60.000000000000007"/>
    <n v="175"/>
    <n v="105000.00000000001"/>
    <n v="42000"/>
    <n v="0.39999999999999997"/>
    <s v="Outlet"/>
    <s v="Medium Range"/>
    <s v="Moderately Selling"/>
    <x v="1"/>
    <n v="4"/>
    <x v="3"/>
  </r>
  <r>
    <s v="Foot Locker"/>
    <n v="1185732"/>
    <d v="2021-12-31T00:00:00"/>
    <s v="Northeast"/>
    <s v="Pennsylvania"/>
    <s v="Philadelphia"/>
    <s v="Men's Apparel"/>
    <n v="70"/>
    <n v="175"/>
    <n v="122500"/>
    <n v="42875"/>
    <n v="0.35"/>
    <s v="Outlet"/>
    <s v="Medium Range"/>
    <s v="Moderately Selling"/>
    <x v="1"/>
    <n v="4"/>
    <x v="3"/>
  </r>
  <r>
    <s v="Foot Locker"/>
    <n v="1185732"/>
    <d v="2020-01-01T00:00:00"/>
    <s v="Northeast"/>
    <s v="Pennsylvania"/>
    <s v="Philadelphia"/>
    <s v="Women's Apparel"/>
    <n v="75"/>
    <n v="275"/>
    <n v="206250"/>
    <n v="61875"/>
    <n v="0.3"/>
    <s v="Outlet"/>
    <s v="Medium Range"/>
    <s v="Moderately Selling"/>
    <x v="0"/>
    <n v="1"/>
    <x v="0"/>
  </r>
  <r>
    <s v="West Gear"/>
    <n v="1128299"/>
    <d v="2020-01-02T00:00:00"/>
    <s v="Northeast"/>
    <s v="Pennsylvania"/>
    <s v="Philadelphia"/>
    <s v="Men's Street Footwear"/>
    <n v="35"/>
    <n v="450"/>
    <n v="157500"/>
    <n v="63000"/>
    <n v="0.4"/>
    <s v="Outlet"/>
    <s v="Affordable Range"/>
    <s v="Moderately Selling"/>
    <x v="0"/>
    <n v="1"/>
    <x v="0"/>
  </r>
  <r>
    <s v="West Gear"/>
    <n v="1128299"/>
    <d v="2020-01-03T00:00:00"/>
    <s v="Northeast"/>
    <s v="Pennsylvania"/>
    <s v="Philadelphia"/>
    <s v="Men's Athletic Footwear"/>
    <n v="45"/>
    <n v="450"/>
    <n v="202500"/>
    <n v="50625"/>
    <n v="0.25"/>
    <s v="Outlet"/>
    <s v="Affordable Range"/>
    <s v="Moderately Selling"/>
    <x v="0"/>
    <n v="1"/>
    <x v="0"/>
  </r>
  <r>
    <s v="West Gear"/>
    <n v="1128299"/>
    <d v="2020-01-04T00:00:00"/>
    <s v="Northeast"/>
    <s v="Pennsylvania"/>
    <s v="Philadelphia"/>
    <s v="Women's Street Footwear"/>
    <n v="45"/>
    <n v="450"/>
    <n v="202500"/>
    <n v="81000"/>
    <n v="0.4"/>
    <s v="Outlet"/>
    <s v="Affordable Range"/>
    <s v="Moderately Selling"/>
    <x v="0"/>
    <n v="1"/>
    <x v="0"/>
  </r>
  <r>
    <s v="West Gear"/>
    <n v="1128299"/>
    <d v="2020-01-05T00:00:00"/>
    <s v="Northeast"/>
    <s v="Pennsylvania"/>
    <s v="Philadelphia"/>
    <s v="Women's Athletic Footwear"/>
    <n v="45"/>
    <n v="300"/>
    <n v="135000"/>
    <n v="47250"/>
    <n v="0.35"/>
    <s v="Outlet"/>
    <s v="Affordable Range"/>
    <s v="Moderately Selling"/>
    <x v="0"/>
    <n v="1"/>
    <x v="0"/>
  </r>
  <r>
    <s v="West Gear"/>
    <n v="1128299"/>
    <d v="2020-01-06T00:00:00"/>
    <s v="West"/>
    <s v="Nevada"/>
    <s v="Las Vegas"/>
    <s v="Men's Apparel"/>
    <n v="50"/>
    <n v="250"/>
    <n v="125000"/>
    <n v="68750"/>
    <n v="0.55000000000000004"/>
    <s v="Outlet"/>
    <s v="Affordable Range"/>
    <s v="Moderately Selling"/>
    <x v="0"/>
    <n v="1"/>
    <x v="0"/>
  </r>
  <r>
    <s v="West Gear"/>
    <n v="1128299"/>
    <d v="2020-01-07T00:00:00"/>
    <s v="West"/>
    <s v="Nevada"/>
    <s v="Las Vegas"/>
    <s v="Women's Apparel"/>
    <n v="45"/>
    <n v="475"/>
    <n v="213750"/>
    <n v="42750"/>
    <n v="0.2"/>
    <s v="Outlet"/>
    <s v="Affordable Range"/>
    <s v="Moderately Selling"/>
    <x v="0"/>
    <n v="1"/>
    <x v="0"/>
  </r>
  <r>
    <s v="West Gear"/>
    <n v="1128299"/>
    <d v="2020-01-08T00:00:00"/>
    <s v="West"/>
    <s v="Nevada"/>
    <s v="Las Vegas"/>
    <s v="Men's Street Footwear"/>
    <n v="35"/>
    <n v="525"/>
    <n v="183750"/>
    <n v="73500"/>
    <n v="0.4"/>
    <s v="Outlet"/>
    <s v="Affordable Range"/>
    <s v="Moderately Selling"/>
    <x v="0"/>
    <n v="1"/>
    <x v="0"/>
  </r>
  <r>
    <s v="West Gear"/>
    <n v="1128299"/>
    <d v="2020-01-09T00:00:00"/>
    <s v="West"/>
    <s v="Nevada"/>
    <s v="Las Vegas"/>
    <s v="Men's Athletic Footwear"/>
    <n v="45"/>
    <n v="425"/>
    <n v="191250"/>
    <n v="47812.5"/>
    <n v="0.25"/>
    <s v="Outlet"/>
    <s v="Affordable Range"/>
    <s v="Moderately Selling"/>
    <x v="0"/>
    <n v="1"/>
    <x v="0"/>
  </r>
  <r>
    <s v="West Gear"/>
    <n v="1128299"/>
    <d v="2020-01-10T00:00:00"/>
    <s v="West"/>
    <s v="Nevada"/>
    <s v="Las Vegas"/>
    <s v="Women's Street Footwear"/>
    <n v="45"/>
    <n v="425"/>
    <n v="191250"/>
    <n v="76500"/>
    <n v="0.4"/>
    <s v="Outlet"/>
    <s v="Affordable Range"/>
    <s v="Moderately Selling"/>
    <x v="0"/>
    <n v="1"/>
    <x v="0"/>
  </r>
  <r>
    <s v="West Gear"/>
    <n v="1128299"/>
    <d v="2020-01-11T00:00:00"/>
    <s v="West"/>
    <s v="Nevada"/>
    <s v="Las Vegas"/>
    <s v="Women's Athletic Footwear"/>
    <n v="45"/>
    <n v="275"/>
    <n v="123750"/>
    <n v="43312.5"/>
    <n v="0.35"/>
    <s v="Outlet"/>
    <s v="Affordable Range"/>
    <s v="Moderately Selling"/>
    <x v="0"/>
    <n v="1"/>
    <x v="0"/>
  </r>
  <r>
    <s v="West Gear"/>
    <n v="1128299"/>
    <d v="2020-01-12T00:00:00"/>
    <s v="West"/>
    <s v="Nevada"/>
    <s v="Las Vegas"/>
    <s v="Men's Apparel"/>
    <n v="50"/>
    <n v="200"/>
    <n v="100000"/>
    <n v="55000.000000000007"/>
    <n v="0.55000000000000004"/>
    <s v="Outlet"/>
    <s v="Affordable Range"/>
    <s v="Moderately Selling"/>
    <x v="0"/>
    <n v="1"/>
    <x v="0"/>
  </r>
  <r>
    <s v="West Gear"/>
    <n v="1128299"/>
    <d v="2020-01-13T00:00:00"/>
    <s v="West"/>
    <s v="Nevada"/>
    <s v="Las Vegas"/>
    <s v="Women's Apparel"/>
    <n v="45"/>
    <n v="400"/>
    <n v="180000"/>
    <n v="36000"/>
    <n v="0.2"/>
    <s v="Outlet"/>
    <s v="Affordable Range"/>
    <s v="Moderately Selling"/>
    <x v="0"/>
    <n v="1"/>
    <x v="0"/>
  </r>
  <r>
    <s v="West Gear"/>
    <n v="1128299"/>
    <d v="2020-01-14T00:00:00"/>
    <s v="West"/>
    <s v="Nevada"/>
    <s v="Las Vegas"/>
    <s v="Men's Street Footwear"/>
    <n v="45"/>
    <n v="550"/>
    <n v="247500"/>
    <n v="99000"/>
    <n v="0.4"/>
    <s v="Outlet"/>
    <s v="Affordable Range"/>
    <s v="Moderately Selling"/>
    <x v="0"/>
    <n v="1"/>
    <x v="0"/>
  </r>
  <r>
    <s v="West Gear"/>
    <n v="1128299"/>
    <d v="2020-01-15T00:00:00"/>
    <s v="West"/>
    <s v="Nevada"/>
    <s v="Las Vegas"/>
    <s v="Men's Athletic Footwear"/>
    <n v="54.999999999999993"/>
    <n v="400"/>
    <n v="219999.99999999997"/>
    <n v="54999.999999999993"/>
    <n v="0.25"/>
    <s v="Outlet"/>
    <s v="Medium Range"/>
    <s v="Moderately Selling"/>
    <x v="0"/>
    <n v="1"/>
    <x v="0"/>
  </r>
  <r>
    <s v="West Gear"/>
    <n v="1128299"/>
    <d v="2020-01-16T00:00:00"/>
    <s v="West"/>
    <s v="Nevada"/>
    <s v="Las Vegas"/>
    <s v="Women's Street Footwear"/>
    <n v="54.999999999999993"/>
    <n v="400"/>
    <n v="219999.99999999997"/>
    <n v="88000"/>
    <n v="0.4"/>
    <s v="Outlet"/>
    <s v="Medium Range"/>
    <s v="Moderately Selling"/>
    <x v="0"/>
    <n v="1"/>
    <x v="0"/>
  </r>
  <r>
    <s v="West Gear"/>
    <n v="1128299"/>
    <d v="2020-01-17T00:00:00"/>
    <s v="West"/>
    <s v="Nevada"/>
    <s v="Las Vegas"/>
    <s v="Women's Athletic Footwear"/>
    <n v="54.999999999999993"/>
    <n v="300"/>
    <n v="164999.99999999997"/>
    <n v="57749.999999999985"/>
    <n v="0.35"/>
    <s v="Outlet"/>
    <s v="Medium Range"/>
    <s v="Moderately Selling"/>
    <x v="0"/>
    <n v="1"/>
    <x v="0"/>
  </r>
  <r>
    <s v="West Gear"/>
    <n v="1128299"/>
    <d v="2020-01-18T00:00:00"/>
    <s v="West"/>
    <s v="Nevada"/>
    <s v="Las Vegas"/>
    <s v="Men's Apparel"/>
    <n v="60"/>
    <n v="175"/>
    <n v="105000"/>
    <n v="57750.000000000007"/>
    <n v="0.55000000000000004"/>
    <s v="Outlet"/>
    <s v="Medium Range"/>
    <s v="Moderately Selling"/>
    <x v="0"/>
    <n v="1"/>
    <x v="0"/>
  </r>
  <r>
    <s v="West Gear"/>
    <n v="1128299"/>
    <d v="2020-01-19T00:00:00"/>
    <s v="West"/>
    <s v="Nevada"/>
    <s v="Las Vegas"/>
    <s v="Women's Apparel"/>
    <n v="54.999999999999993"/>
    <n v="375"/>
    <n v="206249.99999999997"/>
    <n v="41250"/>
    <n v="0.2"/>
    <s v="Outlet"/>
    <s v="Medium Range"/>
    <s v="Moderately Selling"/>
    <x v="0"/>
    <n v="1"/>
    <x v="0"/>
  </r>
  <r>
    <s v="West Gear"/>
    <n v="1128299"/>
    <d v="2020-01-20T00:00:00"/>
    <s v="West"/>
    <s v="Nevada"/>
    <s v="Las Vegas"/>
    <s v="Men's Street Footwear"/>
    <n v="60"/>
    <n v="550"/>
    <n v="330000"/>
    <n v="132000"/>
    <n v="0.4"/>
    <s v="Outlet"/>
    <s v="Medium Range"/>
    <s v="Moderately Selling"/>
    <x v="0"/>
    <n v="1"/>
    <x v="0"/>
  </r>
  <r>
    <s v="West Gear"/>
    <n v="1128299"/>
    <d v="2020-01-21T00:00:00"/>
    <s v="West"/>
    <s v="Nevada"/>
    <s v="Las Vegas"/>
    <s v="Men's Athletic Footwear"/>
    <n v="65"/>
    <n v="350"/>
    <n v="227500"/>
    <n v="56875"/>
    <n v="0.25"/>
    <s v="Outlet"/>
    <s v="Medium Range"/>
    <s v="Moderately Selling"/>
    <x v="0"/>
    <n v="1"/>
    <x v="0"/>
  </r>
  <r>
    <s v="West Gear"/>
    <n v="1128299"/>
    <d v="2020-01-22T00:00:00"/>
    <s v="West"/>
    <s v="Nevada"/>
    <s v="Las Vegas"/>
    <s v="Women's Street Footwear"/>
    <n v="65"/>
    <n v="400"/>
    <n v="260000"/>
    <n v="104000"/>
    <n v="0.4"/>
    <s v="Outlet"/>
    <s v="Medium Range"/>
    <s v="Moderately Selling"/>
    <x v="0"/>
    <n v="1"/>
    <x v="0"/>
  </r>
  <r>
    <s v="West Gear"/>
    <n v="1128299"/>
    <d v="2020-01-23T00:00:00"/>
    <s v="West"/>
    <s v="Nevada"/>
    <s v="Las Vegas"/>
    <s v="Women's Athletic Footwear"/>
    <n v="60"/>
    <n v="300"/>
    <n v="180000"/>
    <n v="62999.999999999993"/>
    <n v="0.35"/>
    <s v="Outlet"/>
    <s v="Medium Range"/>
    <s v="Moderately Selling"/>
    <x v="0"/>
    <n v="1"/>
    <x v="0"/>
  </r>
  <r>
    <s v="West Gear"/>
    <n v="1128299"/>
    <d v="2020-01-24T00:00:00"/>
    <s v="West"/>
    <s v="Nevada"/>
    <s v="Las Vegas"/>
    <s v="Men's Apparel"/>
    <n v="65"/>
    <n v="200"/>
    <n v="130000"/>
    <n v="71500"/>
    <n v="0.55000000000000004"/>
    <s v="Outlet"/>
    <s v="Medium Range"/>
    <s v="Moderately Selling"/>
    <x v="0"/>
    <n v="1"/>
    <x v="0"/>
  </r>
  <r>
    <s v="West Gear"/>
    <n v="1128299"/>
    <d v="2020-01-25T00:00:00"/>
    <s v="West"/>
    <s v="Nevada"/>
    <s v="Las Vegas"/>
    <s v="Women's Apparel"/>
    <n v="80"/>
    <n v="350"/>
    <n v="280000"/>
    <n v="56000"/>
    <n v="0.2"/>
    <s v="Outlet"/>
    <s v="Medium Range"/>
    <s v="Moderately Selling"/>
    <x v="0"/>
    <n v="1"/>
    <x v="0"/>
  </r>
  <r>
    <s v="West Gear"/>
    <n v="1128299"/>
    <d v="2020-01-26T00:00:00"/>
    <s v="West"/>
    <s v="Nevada"/>
    <s v="Las Vegas"/>
    <s v="Men's Street Footwear"/>
    <n v="60"/>
    <n v="550"/>
    <n v="330000"/>
    <n v="148500"/>
    <n v="0.45"/>
    <s v="Outlet"/>
    <s v="Medium Range"/>
    <s v="Moderately Selling"/>
    <x v="0"/>
    <n v="1"/>
    <x v="0"/>
  </r>
  <r>
    <s v="West Gear"/>
    <n v="1128299"/>
    <d v="2020-01-27T00:00:00"/>
    <s v="West"/>
    <s v="Nevada"/>
    <s v="Las Vegas"/>
    <s v="Men's Athletic Footwear"/>
    <n v="65"/>
    <n v="400"/>
    <n v="260000"/>
    <n v="78000"/>
    <n v="0.3"/>
    <s v="Outlet"/>
    <s v="Medium Range"/>
    <s v="Moderately Selling"/>
    <x v="0"/>
    <n v="1"/>
    <x v="0"/>
  </r>
  <r>
    <s v="West Gear"/>
    <n v="1128299"/>
    <d v="2020-01-28T00:00:00"/>
    <s v="West"/>
    <s v="Nevada"/>
    <s v="Las Vegas"/>
    <s v="Women's Street Footwear"/>
    <n v="65"/>
    <n v="400"/>
    <n v="260000"/>
    <n v="117000"/>
    <n v="0.45"/>
    <s v="Outlet"/>
    <s v="Medium Range"/>
    <s v="Moderately Selling"/>
    <x v="0"/>
    <n v="1"/>
    <x v="0"/>
  </r>
  <r>
    <s v="West Gear"/>
    <n v="1128299"/>
    <d v="2020-01-29T00:00:00"/>
    <s v="West"/>
    <s v="Nevada"/>
    <s v="Las Vegas"/>
    <s v="Women's Athletic Footwear"/>
    <n v="60"/>
    <n v="300"/>
    <n v="180000"/>
    <n v="72000"/>
    <n v="0.39999999999999997"/>
    <s v="Outlet"/>
    <s v="Medium Range"/>
    <s v="Moderately Selling"/>
    <x v="0"/>
    <n v="1"/>
    <x v="0"/>
  </r>
  <r>
    <s v="West Gear"/>
    <n v="1128299"/>
    <d v="2020-01-30T00:00:00"/>
    <s v="West"/>
    <s v="Nevada"/>
    <s v="Las Vegas"/>
    <s v="Men's Apparel"/>
    <n v="65"/>
    <n v="200"/>
    <n v="130000"/>
    <n v="78000.000000000015"/>
    <n v="0.60000000000000009"/>
    <s v="Outlet"/>
    <s v="Medium Range"/>
    <s v="Moderately Selling"/>
    <x v="0"/>
    <n v="1"/>
    <x v="0"/>
  </r>
  <r>
    <s v="West Gear"/>
    <n v="1128299"/>
    <d v="2020-01-31T00:00:00"/>
    <s v="West"/>
    <s v="Nevada"/>
    <s v="Las Vegas"/>
    <s v="Women's Apparel"/>
    <n v="80"/>
    <n v="450"/>
    <n v="360000"/>
    <n v="90000"/>
    <n v="0.25"/>
    <s v="Outlet"/>
    <s v="Medium Range"/>
    <s v="Moderately Selling"/>
    <x v="0"/>
    <n v="1"/>
    <x v="0"/>
  </r>
  <r>
    <s v="West Gear"/>
    <n v="1128299"/>
    <d v="2020-02-01T00:00:00"/>
    <s v="West"/>
    <s v="Nevada"/>
    <s v="Las Vegas"/>
    <s v="Men's Street Footwear"/>
    <n v="60"/>
    <n v="700"/>
    <n v="420000"/>
    <n v="189000"/>
    <n v="0.45"/>
    <s v="Outlet"/>
    <s v="Medium Range"/>
    <s v="Moderately Selling"/>
    <x v="0"/>
    <n v="1"/>
    <x v="0"/>
  </r>
  <r>
    <s v="West Gear"/>
    <n v="1128299"/>
    <d v="2020-02-02T00:00:00"/>
    <s v="West"/>
    <s v="Nevada"/>
    <s v="Las Vegas"/>
    <s v="Men's Athletic Footwear"/>
    <n v="65"/>
    <n v="550"/>
    <n v="357500"/>
    <n v="107250"/>
    <n v="0.3"/>
    <s v="Outlet"/>
    <s v="Medium Range"/>
    <s v="Moderately Selling"/>
    <x v="0"/>
    <n v="1"/>
    <x v="0"/>
  </r>
  <r>
    <s v="West Gear"/>
    <n v="1128299"/>
    <d v="2020-02-03T00:00:00"/>
    <s v="West"/>
    <s v="Nevada"/>
    <s v="Las Vegas"/>
    <s v="Women's Street Footwear"/>
    <n v="65"/>
    <n v="550"/>
    <n v="357500"/>
    <n v="160875"/>
    <n v="0.45"/>
    <s v="Outlet"/>
    <s v="Medium Range"/>
    <s v="Moderately Selling"/>
    <x v="0"/>
    <n v="1"/>
    <x v="0"/>
  </r>
  <r>
    <s v="West Gear"/>
    <n v="1128299"/>
    <d v="2020-02-04T00:00:00"/>
    <s v="West"/>
    <s v="Nevada"/>
    <s v="Las Vegas"/>
    <s v="Women's Athletic Footwear"/>
    <n v="60"/>
    <n v="425"/>
    <n v="255000"/>
    <n v="101999.99999999999"/>
    <n v="0.39999999999999997"/>
    <s v="Outlet"/>
    <s v="Medium Range"/>
    <s v="Moderately Selling"/>
    <x v="0"/>
    <n v="1"/>
    <x v="0"/>
  </r>
  <r>
    <s v="West Gear"/>
    <n v="1128299"/>
    <d v="2020-02-05T00:00:00"/>
    <s v="West"/>
    <s v="Nevada"/>
    <s v="Las Vegas"/>
    <s v="Men's Apparel"/>
    <n v="65"/>
    <n v="300"/>
    <n v="195000"/>
    <n v="117000.00000000001"/>
    <n v="0.60000000000000009"/>
    <s v="Outlet"/>
    <s v="Medium Range"/>
    <s v="Moderately Selling"/>
    <x v="0"/>
    <n v="1"/>
    <x v="0"/>
  </r>
  <r>
    <s v="West Gear"/>
    <n v="1128299"/>
    <d v="2020-02-06T00:00:00"/>
    <s v="West"/>
    <s v="Nevada"/>
    <s v="Las Vegas"/>
    <s v="Women's Apparel"/>
    <n v="80"/>
    <n v="600"/>
    <n v="480000"/>
    <n v="120000"/>
    <n v="0.25"/>
    <s v="Outlet"/>
    <s v="Medium Range"/>
    <s v="Moderately Selling"/>
    <x v="0"/>
    <n v="1"/>
    <x v="0"/>
  </r>
  <r>
    <s v="West Gear"/>
    <n v="1128299"/>
    <d v="2020-02-07T00:00:00"/>
    <s v="West"/>
    <s v="Nevada"/>
    <s v="Las Vegas"/>
    <s v="Men's Street Footwear"/>
    <n v="60"/>
    <n v="750"/>
    <n v="450000"/>
    <n v="180000"/>
    <n v="0.4"/>
    <s v="Outlet"/>
    <s v="Medium Range"/>
    <s v="Moderately Selling"/>
    <x v="0"/>
    <n v="1"/>
    <x v="0"/>
  </r>
  <r>
    <s v="West Gear"/>
    <n v="1128299"/>
    <d v="2020-02-08T00:00:00"/>
    <s v="West"/>
    <s v="Nevada"/>
    <s v="Las Vegas"/>
    <s v="Men's Athletic Footwear"/>
    <n v="65"/>
    <n v="600"/>
    <n v="390000"/>
    <n v="97500"/>
    <n v="0.25"/>
    <s v="Outlet"/>
    <s v="Medium Range"/>
    <s v="Moderately Selling"/>
    <x v="0"/>
    <n v="1"/>
    <x v="0"/>
  </r>
  <r>
    <s v="West Gear"/>
    <n v="1128299"/>
    <d v="2020-02-09T00:00:00"/>
    <s v="West"/>
    <s v="Nevada"/>
    <s v="Las Vegas"/>
    <s v="Women's Street Footwear"/>
    <n v="65"/>
    <n v="550"/>
    <n v="357500"/>
    <n v="143000"/>
    <n v="0.4"/>
    <s v="In-store"/>
    <s v="Medium Range"/>
    <s v="Moderately Selling"/>
    <x v="0"/>
    <n v="1"/>
    <x v="0"/>
  </r>
  <r>
    <s v="West Gear"/>
    <n v="1128299"/>
    <d v="2020-02-10T00:00:00"/>
    <s v="West"/>
    <s v="Nevada"/>
    <s v="Las Vegas"/>
    <s v="Women's Athletic Footwear"/>
    <n v="60"/>
    <n v="450"/>
    <n v="270000"/>
    <n v="94500"/>
    <n v="0.35"/>
    <s v="In-store"/>
    <s v="Medium Range"/>
    <s v="Moderately Selling"/>
    <x v="0"/>
    <n v="1"/>
    <x v="0"/>
  </r>
  <r>
    <s v="West Gear"/>
    <n v="1128299"/>
    <d v="2020-02-11T00:00:00"/>
    <s v="West"/>
    <s v="Nevada"/>
    <s v="Las Vegas"/>
    <s v="Men's Apparel"/>
    <n v="65"/>
    <n v="500"/>
    <n v="325000"/>
    <n v="178750"/>
    <n v="0.55000000000000004"/>
    <s v="In-store"/>
    <s v="Medium Range"/>
    <s v="Moderately Selling"/>
    <x v="0"/>
    <n v="1"/>
    <x v="0"/>
  </r>
  <r>
    <s v="West Gear"/>
    <n v="1128299"/>
    <d v="2020-02-12T00:00:00"/>
    <s v="West"/>
    <s v="Nevada"/>
    <s v="Las Vegas"/>
    <s v="Women's Apparel"/>
    <n v="80"/>
    <n v="500"/>
    <n v="400000"/>
    <n v="80000"/>
    <n v="0.2"/>
    <s v="In-store"/>
    <s v="Medium Range"/>
    <s v="Moderately Selling"/>
    <x v="0"/>
    <n v="1"/>
    <x v="0"/>
  </r>
  <r>
    <s v="West Gear"/>
    <n v="1128299"/>
    <d v="2020-02-13T00:00:00"/>
    <s v="West"/>
    <s v="Nevada"/>
    <s v="Las Vegas"/>
    <s v="Men's Street Footwear"/>
    <n v="65"/>
    <n v="700"/>
    <n v="455000"/>
    <n v="182000"/>
    <n v="0.4"/>
    <s v="In-store"/>
    <s v="Medium Range"/>
    <s v="Moderately Selling"/>
    <x v="0"/>
    <n v="1"/>
    <x v="0"/>
  </r>
  <r>
    <s v="West Gear"/>
    <n v="1128299"/>
    <d v="2020-02-14T00:00:00"/>
    <s v="West"/>
    <s v="Nevada"/>
    <s v="Las Vegas"/>
    <s v="Men's Athletic Footwear"/>
    <n v="70"/>
    <n v="650"/>
    <n v="455000"/>
    <n v="113750"/>
    <n v="0.25"/>
    <s v="In-store"/>
    <s v="Medium Range"/>
    <s v="Moderately Selling"/>
    <x v="0"/>
    <n v="1"/>
    <x v="0"/>
  </r>
  <r>
    <s v="West Gear"/>
    <n v="1128299"/>
    <d v="2020-02-15T00:00:00"/>
    <s v="West"/>
    <s v="Nevada"/>
    <s v="Las Vegas"/>
    <s v="Women's Street Footwear"/>
    <n v="65"/>
    <n v="525"/>
    <n v="341250"/>
    <n v="136500"/>
    <n v="0.4"/>
    <s v="In-store"/>
    <s v="Medium Range"/>
    <s v="Moderately Selling"/>
    <x v="0"/>
    <n v="1"/>
    <x v="0"/>
  </r>
  <r>
    <s v="West Gear"/>
    <n v="1128299"/>
    <d v="2020-02-16T00:00:00"/>
    <s v="West"/>
    <s v="Nevada"/>
    <s v="Las Vegas"/>
    <s v="Women's Athletic Footwear"/>
    <n v="65"/>
    <n v="475"/>
    <n v="308750"/>
    <n v="108062.5"/>
    <n v="0.35"/>
    <s v="In-store"/>
    <s v="Medium Range"/>
    <s v="Moderately Selling"/>
    <x v="0"/>
    <n v="1"/>
    <x v="0"/>
  </r>
  <r>
    <s v="West Gear"/>
    <n v="1128299"/>
    <d v="2020-02-17T00:00:00"/>
    <s v="West"/>
    <s v="Nevada"/>
    <s v="Las Vegas"/>
    <s v="Men's Apparel"/>
    <n v="75"/>
    <n v="475"/>
    <n v="356250"/>
    <n v="195937.50000000003"/>
    <n v="0.55000000000000004"/>
    <s v="In-store"/>
    <s v="Medium Range"/>
    <s v="Moderately Selling"/>
    <x v="0"/>
    <n v="1"/>
    <x v="0"/>
  </r>
  <r>
    <s v="West Gear"/>
    <n v="1128299"/>
    <d v="2020-02-18T00:00:00"/>
    <s v="West"/>
    <s v="Nevada"/>
    <s v="Las Vegas"/>
    <s v="Women's Apparel"/>
    <n v="80"/>
    <n v="400"/>
    <n v="320000"/>
    <n v="64000"/>
    <n v="0.2"/>
    <s v="In-store"/>
    <s v="Medium Range"/>
    <s v="Moderately Selling"/>
    <x v="0"/>
    <n v="1"/>
    <x v="0"/>
  </r>
  <r>
    <s v="West Gear"/>
    <n v="1128299"/>
    <d v="2020-02-19T00:00:00"/>
    <s v="West"/>
    <s v="Nevada"/>
    <s v="Las Vegas"/>
    <s v="Men's Street Footwear"/>
    <n v="60.000000000000007"/>
    <n v="600"/>
    <n v="360000.00000000006"/>
    <n v="126000.00000000003"/>
    <n v="0.35000000000000003"/>
    <s v="In-store"/>
    <s v="Medium Range"/>
    <s v="Moderately Selling"/>
    <x v="0"/>
    <n v="1"/>
    <x v="0"/>
  </r>
  <r>
    <s v="West Gear"/>
    <n v="1128299"/>
    <d v="2020-02-20T00:00:00"/>
    <s v="West"/>
    <s v="Nevada"/>
    <s v="Las Vegas"/>
    <s v="Men's Athletic Footwear"/>
    <n v="65.000000000000014"/>
    <n v="600"/>
    <n v="390000.00000000006"/>
    <n v="78000.000000000015"/>
    <n v="0.2"/>
    <s v="In-store"/>
    <s v="Medium Range"/>
    <s v="Moderately Selling"/>
    <x v="0"/>
    <n v="1"/>
    <x v="0"/>
  </r>
  <r>
    <s v="West Gear"/>
    <n v="1128299"/>
    <d v="2020-02-21T00:00:00"/>
    <s v="West"/>
    <s v="Nevada"/>
    <s v="Las Vegas"/>
    <s v="Women's Street Footwear"/>
    <n v="60.000000000000007"/>
    <n v="450"/>
    <n v="270000.00000000006"/>
    <n v="94500.000000000029"/>
    <n v="0.35000000000000003"/>
    <s v="In-store"/>
    <s v="Medium Range"/>
    <s v="Moderately Selling"/>
    <x v="0"/>
    <n v="1"/>
    <x v="0"/>
  </r>
  <r>
    <s v="West Gear"/>
    <n v="1128299"/>
    <d v="2020-02-22T00:00:00"/>
    <s v="West"/>
    <s v="Nevada"/>
    <s v="Las Vegas"/>
    <s v="Women's Athletic Footwear"/>
    <n v="60.000000000000007"/>
    <n v="400"/>
    <n v="240000.00000000003"/>
    <n v="72000"/>
    <n v="0.3"/>
    <s v="In-store"/>
    <s v="Medium Range"/>
    <s v="Moderately Selling"/>
    <x v="0"/>
    <n v="1"/>
    <x v="0"/>
  </r>
  <r>
    <s v="West Gear"/>
    <n v="1128299"/>
    <d v="2020-02-23T00:00:00"/>
    <s v="West"/>
    <s v="Nevada"/>
    <s v="Las Vegas"/>
    <s v="Men's Apparel"/>
    <n v="70"/>
    <n v="400"/>
    <n v="280000"/>
    <n v="140000.00000000003"/>
    <n v="0.50000000000000011"/>
    <s v="In-store"/>
    <s v="Medium Range"/>
    <s v="Moderately Selling"/>
    <x v="0"/>
    <n v="1"/>
    <x v="0"/>
  </r>
  <r>
    <s v="West Gear"/>
    <n v="1128299"/>
    <d v="2020-02-24T00:00:00"/>
    <s v="West"/>
    <s v="Nevada"/>
    <s v="Las Vegas"/>
    <s v="Women's Apparel"/>
    <n v="75.000000000000014"/>
    <n v="450"/>
    <n v="337500.00000000006"/>
    <n v="50625.000000000015"/>
    <n v="0.15000000000000002"/>
    <s v="In-store"/>
    <s v="Medium Range"/>
    <s v="Moderately Selling"/>
    <x v="0"/>
    <n v="1"/>
    <x v="0"/>
  </r>
  <r>
    <s v="West Gear"/>
    <n v="1128299"/>
    <d v="2020-02-25T00:00:00"/>
    <s v="West"/>
    <s v="Nevada"/>
    <s v="Las Vegas"/>
    <s v="Men's Street Footwear"/>
    <n v="60.000000000000007"/>
    <n v="550"/>
    <n v="330000.00000000006"/>
    <n v="115500.00000000003"/>
    <n v="0.35000000000000003"/>
    <s v="In-store"/>
    <s v="Medium Range"/>
    <s v="Moderately Selling"/>
    <x v="0"/>
    <n v="1"/>
    <x v="0"/>
  </r>
  <r>
    <s v="West Gear"/>
    <n v="1128299"/>
    <d v="2020-02-26T00:00:00"/>
    <s v="West"/>
    <s v="Nevada"/>
    <s v="Las Vegas"/>
    <s v="Men's Athletic Footwear"/>
    <n v="65.000000000000014"/>
    <n v="550"/>
    <n v="357500.00000000006"/>
    <n v="71500.000000000015"/>
    <n v="0.2"/>
    <s v="In-store"/>
    <s v="Medium Range"/>
    <s v="Moderately Selling"/>
    <x v="0"/>
    <n v="1"/>
    <x v="0"/>
  </r>
  <r>
    <s v="West Gear"/>
    <n v="1128299"/>
    <d v="2020-02-27T00:00:00"/>
    <s v="West"/>
    <s v="Nevada"/>
    <s v="Las Vegas"/>
    <s v="Women's Street Footwear"/>
    <n v="60.000000000000007"/>
    <n v="375"/>
    <n v="225000.00000000003"/>
    <n v="78750.000000000015"/>
    <n v="0.35000000000000003"/>
    <s v="In-store"/>
    <s v="Medium Range"/>
    <s v="Moderately Selling"/>
    <x v="0"/>
    <n v="1"/>
    <x v="0"/>
  </r>
  <r>
    <s v="West Gear"/>
    <n v="1128299"/>
    <d v="2020-02-28T00:00:00"/>
    <s v="West"/>
    <s v="Nevada"/>
    <s v="Las Vegas"/>
    <s v="Women's Athletic Footwear"/>
    <n v="60.000000000000007"/>
    <n v="350"/>
    <n v="210000.00000000003"/>
    <n v="63000.000000000007"/>
    <n v="0.3"/>
    <s v="In-store"/>
    <s v="Medium Range"/>
    <s v="Moderately Selling"/>
    <x v="0"/>
    <n v="1"/>
    <x v="0"/>
  </r>
  <r>
    <s v="West Gear"/>
    <n v="1128299"/>
    <d v="2020-03-01T00:00:00"/>
    <s v="West"/>
    <s v="Nevada"/>
    <s v="Las Vegas"/>
    <s v="Men's Apparel"/>
    <n v="70"/>
    <n v="325"/>
    <n v="227500"/>
    <n v="113750.00000000003"/>
    <n v="0.50000000000000011"/>
    <s v="In-store"/>
    <s v="Medium Range"/>
    <s v="Moderately Selling"/>
    <x v="0"/>
    <n v="1"/>
    <x v="0"/>
  </r>
  <r>
    <s v="West Gear"/>
    <n v="1128299"/>
    <d v="2020-03-02T00:00:00"/>
    <s v="West"/>
    <s v="Nevada"/>
    <s v="Las Vegas"/>
    <s v="Women's Apparel"/>
    <n v="75.000000000000014"/>
    <n v="375"/>
    <n v="281250.00000000006"/>
    <n v="42187.500000000015"/>
    <n v="0.15000000000000002"/>
    <s v="In-store"/>
    <s v="Medium Range"/>
    <s v="Moderately Selling"/>
    <x v="0"/>
    <n v="1"/>
    <x v="0"/>
  </r>
  <r>
    <s v="West Gear"/>
    <n v="1128299"/>
    <d v="2020-03-03T00:00:00"/>
    <s v="West"/>
    <s v="Nevada"/>
    <s v="Las Vegas"/>
    <s v="Men's Street Footwear"/>
    <n v="60.000000000000007"/>
    <n v="575"/>
    <n v="345000.00000000006"/>
    <n v="120750.00000000003"/>
    <n v="0.35000000000000003"/>
    <s v="In-store"/>
    <s v="Medium Range"/>
    <s v="Moderately Selling"/>
    <x v="0"/>
    <n v="1"/>
    <x v="0"/>
  </r>
  <r>
    <s v="West Gear"/>
    <n v="1128299"/>
    <d v="2020-03-04T00:00:00"/>
    <s v="West"/>
    <s v="Nevada"/>
    <s v="Las Vegas"/>
    <s v="Men's Athletic Footwear"/>
    <n v="65.000000000000014"/>
    <n v="575"/>
    <n v="373750.00000000006"/>
    <n v="74750.000000000015"/>
    <n v="0.2"/>
    <s v="In-store"/>
    <s v="Medium Range"/>
    <s v="Moderately Selling"/>
    <x v="0"/>
    <n v="1"/>
    <x v="0"/>
  </r>
  <r>
    <s v="West Gear"/>
    <n v="1128299"/>
    <d v="2020-03-05T00:00:00"/>
    <s v="West"/>
    <s v="Nevada"/>
    <s v="Las Vegas"/>
    <s v="Women's Street Footwear"/>
    <n v="60.000000000000007"/>
    <n v="425"/>
    <n v="255000.00000000003"/>
    <n v="89250.000000000015"/>
    <n v="0.35000000000000003"/>
    <s v="In-store"/>
    <s v="Medium Range"/>
    <s v="Moderately Selling"/>
    <x v="0"/>
    <n v="1"/>
    <x v="0"/>
  </r>
  <r>
    <s v="West Gear"/>
    <n v="1128299"/>
    <d v="2020-03-06T00:00:00"/>
    <s v="West"/>
    <s v="Nevada"/>
    <s v="Las Vegas"/>
    <s v="Women's Athletic Footwear"/>
    <n v="60.000000000000007"/>
    <n v="400"/>
    <n v="240000.00000000003"/>
    <n v="72000"/>
    <n v="0.3"/>
    <s v="In-store"/>
    <s v="Medium Range"/>
    <s v="Moderately Selling"/>
    <x v="0"/>
    <n v="1"/>
    <x v="0"/>
  </r>
  <r>
    <s v="West Gear"/>
    <n v="1128299"/>
    <d v="2020-03-07T00:00:00"/>
    <s v="West"/>
    <s v="Nevada"/>
    <s v="Las Vegas"/>
    <s v="Men's Apparel"/>
    <n v="70"/>
    <n v="350"/>
    <n v="245000"/>
    <n v="122500.00000000003"/>
    <n v="0.50000000000000011"/>
    <s v="In-store"/>
    <s v="Medium Range"/>
    <s v="Moderately Selling"/>
    <x v="0"/>
    <n v="1"/>
    <x v="0"/>
  </r>
  <r>
    <s v="West Gear"/>
    <n v="1128299"/>
    <d v="2020-03-08T00:00:00"/>
    <s v="West"/>
    <s v="Nevada"/>
    <s v="Las Vegas"/>
    <s v="Women's Apparel"/>
    <n v="75.000000000000014"/>
    <n v="475"/>
    <n v="356250.00000000006"/>
    <n v="53437.500000000015"/>
    <n v="0.15000000000000002"/>
    <s v="In-store"/>
    <s v="Medium Range"/>
    <s v="Moderately Selling"/>
    <x v="0"/>
    <n v="1"/>
    <x v="0"/>
  </r>
  <r>
    <s v="West Gear"/>
    <n v="1128299"/>
    <d v="2020-03-09T00:00:00"/>
    <s v="West"/>
    <s v="Nevada"/>
    <s v="Las Vegas"/>
    <s v="Men's Street Footwear"/>
    <n v="60.000000000000007"/>
    <n v="675"/>
    <n v="405000.00000000006"/>
    <n v="141750.00000000003"/>
    <n v="0.35000000000000003"/>
    <s v="In-store"/>
    <s v="Medium Range"/>
    <s v="Moderately Selling"/>
    <x v="0"/>
    <n v="1"/>
    <x v="0"/>
  </r>
  <r>
    <s v="West Gear"/>
    <n v="1128299"/>
    <d v="2020-03-10T00:00:00"/>
    <s v="West"/>
    <s v="Nevada"/>
    <s v="Las Vegas"/>
    <s v="Men's Athletic Footwear"/>
    <n v="65.000000000000014"/>
    <n v="675"/>
    <n v="438750.00000000012"/>
    <n v="87750.000000000029"/>
    <n v="0.2"/>
    <s v="In-store"/>
    <s v="Medium Range"/>
    <s v="Moderately Selling"/>
    <x v="0"/>
    <n v="1"/>
    <x v="0"/>
  </r>
  <r>
    <s v="West Gear"/>
    <n v="1128299"/>
    <d v="2020-03-11T00:00:00"/>
    <s v="West"/>
    <s v="Nevada"/>
    <s v="Las Vegas"/>
    <s v="Women's Street Footwear"/>
    <n v="60.000000000000007"/>
    <n v="475"/>
    <n v="285000.00000000006"/>
    <n v="99750.000000000029"/>
    <n v="0.35000000000000003"/>
    <s v="In-store"/>
    <s v="Medium Range"/>
    <s v="Moderately Selling"/>
    <x v="0"/>
    <n v="1"/>
    <x v="0"/>
  </r>
  <r>
    <s v="West Gear"/>
    <n v="1128299"/>
    <d v="2020-03-12T00:00:00"/>
    <s v="West"/>
    <s v="Nevada"/>
    <s v="Las Vegas"/>
    <s v="Women's Athletic Footwear"/>
    <n v="60.000000000000007"/>
    <n v="475"/>
    <n v="285000.00000000006"/>
    <n v="85500.000000000015"/>
    <n v="0.3"/>
    <s v="In-store"/>
    <s v="Medium Range"/>
    <s v="Moderately Selling"/>
    <x v="0"/>
    <n v="1"/>
    <x v="0"/>
  </r>
  <r>
    <s v="West Gear"/>
    <n v="1128299"/>
    <d v="2020-03-13T00:00:00"/>
    <s v="West"/>
    <s v="Nevada"/>
    <s v="Las Vegas"/>
    <s v="Men's Apparel"/>
    <n v="70"/>
    <n v="400"/>
    <n v="280000"/>
    <n v="140000.00000000003"/>
    <n v="0.50000000000000011"/>
    <s v="In-store"/>
    <s v="Medium Range"/>
    <s v="Moderately Selling"/>
    <x v="0"/>
    <n v="1"/>
    <x v="0"/>
  </r>
  <r>
    <s v="West Gear"/>
    <n v="1128299"/>
    <d v="2020-03-14T00:00:00"/>
    <s v="West"/>
    <s v="Nevada"/>
    <s v="Las Vegas"/>
    <s v="Women's Apparel"/>
    <n v="75.000000000000014"/>
    <n v="500"/>
    <n v="375000.00000000006"/>
    <n v="56250.000000000015"/>
    <n v="0.15000000000000002"/>
    <s v="In-store"/>
    <s v="Medium Range"/>
    <s v="Moderately Selling"/>
    <x v="0"/>
    <n v="1"/>
    <x v="0"/>
  </r>
  <r>
    <s v="West Gear"/>
    <n v="1128299"/>
    <d v="2020-03-15T00:00:00"/>
    <s v="West"/>
    <s v="Nevada"/>
    <s v="Las Vegas"/>
    <s v="Men's Street Footwear"/>
    <n v="30"/>
    <n v="425"/>
    <n v="127500"/>
    <n v="44625.000000000007"/>
    <n v="0.35000000000000003"/>
    <s v="In-store"/>
    <s v="Affordable Range"/>
    <s v="Moderately Selling"/>
    <x v="0"/>
    <n v="1"/>
    <x v="0"/>
  </r>
  <r>
    <s v="West Gear"/>
    <n v="1128299"/>
    <d v="2020-03-16T00:00:00"/>
    <s v="West"/>
    <s v="Nevada"/>
    <s v="Las Vegas"/>
    <s v="Men's Athletic Footwear"/>
    <n v="40"/>
    <n v="425"/>
    <n v="170000"/>
    <n v="34000"/>
    <n v="0.2"/>
    <s v="In-store"/>
    <s v="Affordable Range"/>
    <s v="Moderately Selling"/>
    <x v="0"/>
    <n v="1"/>
    <x v="0"/>
  </r>
  <r>
    <s v="West Gear"/>
    <n v="1128299"/>
    <d v="2020-03-17T00:00:00"/>
    <s v="West"/>
    <s v="Nevada"/>
    <s v="Las Vegas"/>
    <s v="Women's Street Footwear"/>
    <n v="40"/>
    <n v="425"/>
    <n v="170000"/>
    <n v="59500.000000000007"/>
    <n v="0.35000000000000003"/>
    <s v="In-store"/>
    <s v="Affordable Range"/>
    <s v="Moderately Selling"/>
    <x v="0"/>
    <n v="1"/>
    <x v="0"/>
  </r>
  <r>
    <s v="West Gear"/>
    <n v="1128299"/>
    <d v="2020-03-18T00:00:00"/>
    <s v="West"/>
    <s v="Nevada"/>
    <s v="Las Vegas"/>
    <s v="Women's Athletic Footwear"/>
    <n v="40"/>
    <n v="275"/>
    <n v="110000"/>
    <n v="33000"/>
    <n v="0.3"/>
    <s v="In-store"/>
    <s v="Affordable Range"/>
    <s v="Moderately Selling"/>
    <x v="0"/>
    <n v="1"/>
    <x v="0"/>
  </r>
  <r>
    <s v="West Gear"/>
    <n v="1128299"/>
    <d v="2020-03-19T00:00:00"/>
    <s v="West"/>
    <s v="Colorado"/>
    <s v="Denver"/>
    <s v="Men's Apparel"/>
    <n v="45"/>
    <n v="225"/>
    <n v="101250"/>
    <n v="50625"/>
    <n v="0.5"/>
    <s v="In-store"/>
    <s v="Affordable Range"/>
    <s v="Moderately Selling"/>
    <x v="0"/>
    <n v="1"/>
    <x v="0"/>
  </r>
  <r>
    <s v="West Gear"/>
    <n v="1128299"/>
    <d v="2020-03-20T00:00:00"/>
    <s v="West"/>
    <s v="Colorado"/>
    <s v="Denver"/>
    <s v="Women's Apparel"/>
    <n v="40"/>
    <n v="475"/>
    <n v="190000"/>
    <n v="28500.000000000004"/>
    <n v="0.15000000000000002"/>
    <s v="In-store"/>
    <s v="Affordable Range"/>
    <s v="Moderately Selling"/>
    <x v="0"/>
    <n v="1"/>
    <x v="0"/>
  </r>
  <r>
    <s v="West Gear"/>
    <n v="1128299"/>
    <d v="2020-03-21T00:00:00"/>
    <s v="West"/>
    <s v="Colorado"/>
    <s v="Denver"/>
    <s v="Men's Street Footwear"/>
    <n v="30"/>
    <n v="525"/>
    <n v="157500"/>
    <n v="55125.000000000007"/>
    <n v="0.35000000000000003"/>
    <s v="In-store"/>
    <s v="Affordable Range"/>
    <s v="Moderately Selling"/>
    <x v="0"/>
    <n v="1"/>
    <x v="0"/>
  </r>
  <r>
    <s v="West Gear"/>
    <n v="1128299"/>
    <d v="2020-03-22T00:00:00"/>
    <s v="West"/>
    <s v="Colorado"/>
    <s v="Denver"/>
    <s v="Men's Athletic Footwear"/>
    <n v="40"/>
    <n v="425"/>
    <n v="170000"/>
    <n v="34000"/>
    <n v="0.2"/>
    <s v="In-store"/>
    <s v="Affordable Range"/>
    <s v="Moderately Selling"/>
    <x v="0"/>
    <n v="1"/>
    <x v="0"/>
  </r>
  <r>
    <s v="West Gear"/>
    <n v="1128299"/>
    <d v="2020-03-23T00:00:00"/>
    <s v="West"/>
    <s v="Colorado"/>
    <s v="Denver"/>
    <s v="Women's Street Footwear"/>
    <n v="40"/>
    <n v="425"/>
    <n v="170000"/>
    <n v="59500.000000000007"/>
    <n v="0.35000000000000003"/>
    <s v="In-store"/>
    <s v="Affordable Range"/>
    <s v="Moderately Selling"/>
    <x v="0"/>
    <n v="1"/>
    <x v="0"/>
  </r>
  <r>
    <s v="West Gear"/>
    <n v="1128299"/>
    <d v="2020-03-24T00:00:00"/>
    <s v="West"/>
    <s v="Colorado"/>
    <s v="Denver"/>
    <s v="Women's Athletic Footwear"/>
    <n v="40"/>
    <n v="275"/>
    <n v="110000"/>
    <n v="33000"/>
    <n v="0.3"/>
    <s v="In-store"/>
    <s v="Affordable Range"/>
    <s v="Moderately Selling"/>
    <x v="0"/>
    <n v="1"/>
    <x v="0"/>
  </r>
  <r>
    <s v="West Gear"/>
    <n v="1128299"/>
    <d v="2020-03-25T00:00:00"/>
    <s v="West"/>
    <s v="Colorado"/>
    <s v="Denver"/>
    <s v="Men's Apparel"/>
    <n v="45"/>
    <n v="200"/>
    <n v="90000"/>
    <n v="45000"/>
    <n v="0.5"/>
    <s v="In-store"/>
    <s v="Affordable Range"/>
    <s v="Moderately Selling"/>
    <x v="0"/>
    <n v="1"/>
    <x v="0"/>
  </r>
  <r>
    <s v="West Gear"/>
    <n v="1128299"/>
    <d v="2020-03-26T00:00:00"/>
    <s v="West"/>
    <s v="Colorado"/>
    <s v="Denver"/>
    <s v="Women's Apparel"/>
    <n v="40"/>
    <n v="400"/>
    <n v="160000"/>
    <n v="24000.000000000004"/>
    <n v="0.15000000000000002"/>
    <s v="In-store"/>
    <s v="Affordable Range"/>
    <s v="Moderately Selling"/>
    <x v="0"/>
    <n v="1"/>
    <x v="0"/>
  </r>
  <r>
    <s v="West Gear"/>
    <n v="1128299"/>
    <d v="2020-03-27T00:00:00"/>
    <s v="West"/>
    <s v="Colorado"/>
    <s v="Denver"/>
    <s v="Men's Street Footwear"/>
    <n v="40"/>
    <n v="550"/>
    <n v="220000"/>
    <n v="77000.000000000015"/>
    <n v="0.35000000000000003"/>
    <s v="In-store"/>
    <s v="Affordable Range"/>
    <s v="Moderately Selling"/>
    <x v="0"/>
    <n v="1"/>
    <x v="0"/>
  </r>
  <r>
    <s v="West Gear"/>
    <n v="1128299"/>
    <d v="2020-03-28T00:00:00"/>
    <s v="West"/>
    <s v="Colorado"/>
    <s v="Denver"/>
    <s v="Men's Athletic Footwear"/>
    <n v="49.999999999999993"/>
    <n v="400"/>
    <n v="199999.99999999997"/>
    <n v="40000"/>
    <n v="0.2"/>
    <s v="In-store"/>
    <s v="Affordable Range"/>
    <s v="Moderately Selling"/>
    <x v="0"/>
    <n v="1"/>
    <x v="0"/>
  </r>
  <r>
    <s v="West Gear"/>
    <n v="1128299"/>
    <d v="2020-03-29T00:00:00"/>
    <s v="West"/>
    <s v="Colorado"/>
    <s v="Denver"/>
    <s v="Women's Street Footwear"/>
    <n v="54.999999999999993"/>
    <n v="400"/>
    <n v="219999.99999999997"/>
    <n v="77000"/>
    <n v="0.35000000000000003"/>
    <s v="In-store"/>
    <s v="Medium Range"/>
    <s v="Moderately Selling"/>
    <x v="0"/>
    <n v="1"/>
    <x v="0"/>
  </r>
  <r>
    <s v="West Gear"/>
    <n v="1128299"/>
    <d v="2020-03-30T00:00:00"/>
    <s v="West"/>
    <s v="Colorado"/>
    <s v="Denver"/>
    <s v="Women's Athletic Footwear"/>
    <n v="54.999999999999993"/>
    <n v="300"/>
    <n v="164999.99999999997"/>
    <n v="49499.999999999993"/>
    <n v="0.3"/>
    <s v="In-store"/>
    <s v="Medium Range"/>
    <s v="Moderately Selling"/>
    <x v="0"/>
    <n v="1"/>
    <x v="0"/>
  </r>
  <r>
    <s v="West Gear"/>
    <n v="1128299"/>
    <d v="2020-03-31T00:00:00"/>
    <s v="West"/>
    <s v="Colorado"/>
    <s v="Denver"/>
    <s v="Men's Apparel"/>
    <n v="60"/>
    <n v="150"/>
    <n v="90000"/>
    <n v="45000"/>
    <n v="0.5"/>
    <s v="In-store"/>
    <s v="Medium Range"/>
    <s v="Moderately Selling"/>
    <x v="0"/>
    <n v="1"/>
    <x v="0"/>
  </r>
  <r>
    <s v="West Gear"/>
    <n v="1128299"/>
    <d v="2020-04-01T00:00:00"/>
    <s v="West"/>
    <s v="Colorado"/>
    <s v="Denver"/>
    <s v="Women's Apparel"/>
    <n v="54.999999999999993"/>
    <n v="350"/>
    <n v="192499.99999999997"/>
    <n v="28875"/>
    <n v="0.15000000000000002"/>
    <s v="In-store"/>
    <s v="Medium Range"/>
    <s v="Moderately Selling"/>
    <x v="0"/>
    <n v="2"/>
    <x v="1"/>
  </r>
  <r>
    <s v="West Gear"/>
    <n v="1128299"/>
    <d v="2020-04-02T00:00:00"/>
    <s v="West"/>
    <s v="Colorado"/>
    <s v="Denver"/>
    <s v="Men's Street Footwear"/>
    <n v="60"/>
    <n v="525"/>
    <n v="315000"/>
    <n v="110250.00000000001"/>
    <n v="0.35000000000000003"/>
    <s v="In-store"/>
    <s v="Medium Range"/>
    <s v="Moderately Selling"/>
    <x v="0"/>
    <n v="2"/>
    <x v="1"/>
  </r>
  <r>
    <s v="West Gear"/>
    <n v="1128299"/>
    <d v="2020-04-03T00:00:00"/>
    <s v="West"/>
    <s v="Colorado"/>
    <s v="Denver"/>
    <s v="Men's Athletic Footwear"/>
    <n v="65"/>
    <n v="325"/>
    <n v="211250"/>
    <n v="42250"/>
    <n v="0.2"/>
    <s v="In-store"/>
    <s v="Medium Range"/>
    <s v="Moderately Selling"/>
    <x v="0"/>
    <n v="2"/>
    <x v="1"/>
  </r>
  <r>
    <s v="West Gear"/>
    <n v="1128299"/>
    <d v="2020-04-04T00:00:00"/>
    <s v="West"/>
    <s v="Colorado"/>
    <s v="Denver"/>
    <s v="Women's Street Footwear"/>
    <n v="65"/>
    <n v="375"/>
    <n v="243750"/>
    <n v="85312.500000000015"/>
    <n v="0.35000000000000003"/>
    <s v="In-store"/>
    <s v="Medium Range"/>
    <s v="Moderately Selling"/>
    <x v="0"/>
    <n v="2"/>
    <x v="1"/>
  </r>
  <r>
    <s v="West Gear"/>
    <n v="1128299"/>
    <d v="2020-04-05T00:00:00"/>
    <s v="West"/>
    <s v="Colorado"/>
    <s v="Denver"/>
    <s v="Women's Athletic Footwear"/>
    <n v="60"/>
    <n v="275"/>
    <n v="165000"/>
    <n v="49500"/>
    <n v="0.3"/>
    <s v="In-store"/>
    <s v="Medium Range"/>
    <s v="Moderately Selling"/>
    <x v="0"/>
    <n v="2"/>
    <x v="1"/>
  </r>
  <r>
    <s v="West Gear"/>
    <n v="1128299"/>
    <d v="2020-04-06T00:00:00"/>
    <s v="West"/>
    <s v="Colorado"/>
    <s v="Denver"/>
    <s v="Men's Apparel"/>
    <n v="65"/>
    <n v="175"/>
    <n v="113750"/>
    <n v="56875"/>
    <n v="0.5"/>
    <s v="In-store"/>
    <s v="Medium Range"/>
    <s v="Moderately Selling"/>
    <x v="0"/>
    <n v="2"/>
    <x v="1"/>
  </r>
  <r>
    <s v="West Gear"/>
    <n v="1128299"/>
    <d v="2020-04-07T00:00:00"/>
    <s v="West"/>
    <s v="Colorado"/>
    <s v="Denver"/>
    <s v="Women's Apparel"/>
    <n v="80"/>
    <n v="325"/>
    <n v="260000"/>
    <n v="39000.000000000007"/>
    <n v="0.15000000000000002"/>
    <s v="In-store"/>
    <s v="Medium Range"/>
    <s v="Moderately Selling"/>
    <x v="0"/>
    <n v="2"/>
    <x v="1"/>
  </r>
  <r>
    <s v="West Gear"/>
    <n v="1128299"/>
    <d v="2020-04-08T00:00:00"/>
    <s v="West"/>
    <s v="Colorado"/>
    <s v="Denver"/>
    <s v="Men's Street Footwear"/>
    <n v="60"/>
    <n v="525"/>
    <n v="315000"/>
    <n v="157500"/>
    <n v="0.5"/>
    <s v="In-store"/>
    <s v="Medium Range"/>
    <s v="Moderately Selling"/>
    <x v="0"/>
    <n v="2"/>
    <x v="1"/>
  </r>
  <r>
    <s v="West Gear"/>
    <n v="1128299"/>
    <d v="2020-04-09T00:00:00"/>
    <s v="West"/>
    <s v="Colorado"/>
    <s v="Denver"/>
    <s v="Men's Athletic Footwear"/>
    <n v="65"/>
    <n v="375"/>
    <n v="243750"/>
    <n v="85312.5"/>
    <n v="0.35"/>
    <s v="In-store"/>
    <s v="Medium Range"/>
    <s v="Moderately Selling"/>
    <x v="0"/>
    <n v="2"/>
    <x v="1"/>
  </r>
  <r>
    <s v="West Gear"/>
    <n v="1128299"/>
    <d v="2020-04-10T00:00:00"/>
    <s v="West"/>
    <s v="Colorado"/>
    <s v="Denver"/>
    <s v="Women's Street Footwear"/>
    <n v="65"/>
    <n v="375"/>
    <n v="243750"/>
    <n v="121875"/>
    <n v="0.5"/>
    <s v="In-store"/>
    <s v="Medium Range"/>
    <s v="Moderately Selling"/>
    <x v="0"/>
    <n v="2"/>
    <x v="1"/>
  </r>
  <r>
    <s v="West Gear"/>
    <n v="1128299"/>
    <d v="2020-04-11T00:00:00"/>
    <s v="West"/>
    <s v="Colorado"/>
    <s v="Denver"/>
    <s v="Women's Athletic Footwear"/>
    <n v="60"/>
    <n v="275"/>
    <n v="165000"/>
    <n v="74249.999999999985"/>
    <n v="0.44999999999999996"/>
    <s v="In-store"/>
    <s v="Medium Range"/>
    <s v="Moderately Selling"/>
    <x v="0"/>
    <n v="2"/>
    <x v="1"/>
  </r>
  <r>
    <s v="West Gear"/>
    <n v="1128299"/>
    <d v="2020-04-12T00:00:00"/>
    <s v="West"/>
    <s v="Colorado"/>
    <s v="Denver"/>
    <s v="Men's Apparel"/>
    <n v="65"/>
    <n v="175"/>
    <n v="113750"/>
    <n v="73937.500000000015"/>
    <n v="0.65000000000000013"/>
    <s v="In-store"/>
    <s v="Medium Range"/>
    <s v="Moderately Selling"/>
    <x v="0"/>
    <n v="2"/>
    <x v="1"/>
  </r>
  <r>
    <s v="West Gear"/>
    <n v="1128299"/>
    <d v="2020-04-13T00:00:00"/>
    <s v="West"/>
    <s v="Colorado"/>
    <s v="Denver"/>
    <s v="Women's Apparel"/>
    <n v="80"/>
    <n v="475"/>
    <n v="380000"/>
    <n v="114000"/>
    <n v="0.3"/>
    <s v="In-store"/>
    <s v="Medium Range"/>
    <s v="Moderately Selling"/>
    <x v="0"/>
    <n v="2"/>
    <x v="1"/>
  </r>
  <r>
    <s v="West Gear"/>
    <n v="1128299"/>
    <d v="2020-04-14T00:00:00"/>
    <s v="West"/>
    <s v="Colorado"/>
    <s v="Denver"/>
    <s v="Men's Street Footwear"/>
    <n v="60"/>
    <n v="725"/>
    <n v="435000"/>
    <n v="217500"/>
    <n v="0.5"/>
    <s v="In-store"/>
    <s v="Medium Range"/>
    <s v="Moderately Selling"/>
    <x v="0"/>
    <n v="2"/>
    <x v="1"/>
  </r>
  <r>
    <s v="West Gear"/>
    <n v="1128299"/>
    <d v="2020-04-15T00:00:00"/>
    <s v="West"/>
    <s v="Colorado"/>
    <s v="Denver"/>
    <s v="Men's Athletic Footwear"/>
    <n v="65"/>
    <n v="575"/>
    <n v="373750"/>
    <n v="130812.49999999999"/>
    <n v="0.35"/>
    <s v="In-store"/>
    <s v="Medium Range"/>
    <s v="Moderately Selling"/>
    <x v="0"/>
    <n v="2"/>
    <x v="1"/>
  </r>
  <r>
    <s v="West Gear"/>
    <n v="1128299"/>
    <d v="2020-04-16T00:00:00"/>
    <s v="West"/>
    <s v="Colorado"/>
    <s v="Denver"/>
    <s v="Women's Street Footwear"/>
    <n v="65"/>
    <n v="575"/>
    <n v="373750"/>
    <n v="186875"/>
    <n v="0.5"/>
    <s v="In-store"/>
    <s v="Medium Range"/>
    <s v="Moderately Selling"/>
    <x v="0"/>
    <n v="2"/>
    <x v="1"/>
  </r>
  <r>
    <s v="West Gear"/>
    <n v="1128299"/>
    <d v="2020-04-17T00:00:00"/>
    <s v="West"/>
    <s v="Colorado"/>
    <s v="Denver"/>
    <s v="Women's Athletic Footwear"/>
    <n v="65"/>
    <n v="450"/>
    <n v="292500"/>
    <n v="131625"/>
    <n v="0.44999999999999996"/>
    <s v="In-store"/>
    <s v="Medium Range"/>
    <s v="Moderately Selling"/>
    <x v="0"/>
    <n v="2"/>
    <x v="1"/>
  </r>
  <r>
    <s v="West Gear"/>
    <n v="1128299"/>
    <d v="2020-04-18T00:00:00"/>
    <s v="West"/>
    <s v="Colorado"/>
    <s v="Denver"/>
    <s v="Men's Apparel"/>
    <n v="70"/>
    <n v="325"/>
    <n v="227500"/>
    <n v="147875.00000000003"/>
    <n v="0.65000000000000013"/>
    <s v="In-store"/>
    <s v="Medium Range"/>
    <s v="Moderately Selling"/>
    <x v="0"/>
    <n v="2"/>
    <x v="1"/>
  </r>
  <r>
    <s v="West Gear"/>
    <n v="1128299"/>
    <d v="2020-04-19T00:00:00"/>
    <s v="West"/>
    <s v="Colorado"/>
    <s v="Denver"/>
    <s v="Women's Apparel"/>
    <n v="85.000000000000014"/>
    <n v="625"/>
    <n v="531250.00000000012"/>
    <n v="159375.00000000003"/>
    <n v="0.3"/>
    <s v="In-store"/>
    <s v="Medium Range"/>
    <s v="Moderately Selling"/>
    <x v="0"/>
    <n v="2"/>
    <x v="1"/>
  </r>
  <r>
    <s v="West Gear"/>
    <n v="1128299"/>
    <d v="2020-04-20T00:00:00"/>
    <s v="West"/>
    <s v="Colorado"/>
    <s v="Denver"/>
    <s v="Men's Street Footwear"/>
    <n v="65"/>
    <n v="775"/>
    <n v="503750"/>
    <n v="226687.5"/>
    <n v="0.45"/>
    <s v="In-store"/>
    <s v="Medium Range"/>
    <s v="Moderately Selling"/>
    <x v="0"/>
    <n v="2"/>
    <x v="1"/>
  </r>
  <r>
    <s v="West Gear"/>
    <n v="1128299"/>
    <d v="2020-04-21T00:00:00"/>
    <s v="West"/>
    <s v="Colorado"/>
    <s v="Denver"/>
    <s v="Men's Athletic Footwear"/>
    <n v="70"/>
    <n v="625"/>
    <n v="437500"/>
    <n v="131250"/>
    <n v="0.3"/>
    <s v="In-store"/>
    <s v="Medium Range"/>
    <s v="Moderately Selling"/>
    <x v="0"/>
    <n v="2"/>
    <x v="1"/>
  </r>
  <r>
    <s v="West Gear"/>
    <n v="1128299"/>
    <d v="2020-04-22T00:00:00"/>
    <s v="West"/>
    <s v="Colorado"/>
    <s v="Denver"/>
    <s v="Women's Street Footwear"/>
    <n v="70"/>
    <n v="575"/>
    <n v="402500"/>
    <n v="181125"/>
    <n v="0.45"/>
    <s v="In-store"/>
    <s v="Medium Range"/>
    <s v="Moderately Selling"/>
    <x v="0"/>
    <n v="2"/>
    <x v="1"/>
  </r>
  <r>
    <s v="West Gear"/>
    <n v="1128299"/>
    <d v="2020-04-23T00:00:00"/>
    <s v="West"/>
    <s v="Colorado"/>
    <s v="Denver"/>
    <s v="Women's Athletic Footwear"/>
    <n v="65"/>
    <n v="475"/>
    <n v="308750"/>
    <n v="123499.99999999999"/>
    <n v="0.39999999999999997"/>
    <s v="In-store"/>
    <s v="Medium Range"/>
    <s v="Moderately Selling"/>
    <x v="0"/>
    <n v="2"/>
    <x v="1"/>
  </r>
  <r>
    <s v="West Gear"/>
    <n v="1128299"/>
    <d v="2020-04-24T00:00:00"/>
    <s v="West"/>
    <s v="Colorado"/>
    <s v="Denver"/>
    <s v="Men's Apparel"/>
    <n v="70"/>
    <n v="525"/>
    <n v="367500"/>
    <n v="220500.00000000003"/>
    <n v="0.60000000000000009"/>
    <s v="In-store"/>
    <s v="Medium Range"/>
    <s v="Moderately Selling"/>
    <x v="0"/>
    <n v="2"/>
    <x v="1"/>
  </r>
  <r>
    <s v="West Gear"/>
    <n v="1128299"/>
    <d v="2020-04-25T00:00:00"/>
    <s v="West"/>
    <s v="Colorado"/>
    <s v="Denver"/>
    <s v="Women's Apparel"/>
    <n v="85.000000000000014"/>
    <n v="525"/>
    <n v="446250.00000000006"/>
    <n v="111562.50000000001"/>
    <n v="0.25"/>
    <s v="In-store"/>
    <s v="Medium Range"/>
    <s v="Moderately Selling"/>
    <x v="0"/>
    <n v="2"/>
    <x v="1"/>
  </r>
  <r>
    <s v="West Gear"/>
    <n v="1128299"/>
    <d v="2020-04-26T00:00:00"/>
    <s v="West"/>
    <s v="Colorado"/>
    <s v="Denver"/>
    <s v="Men's Street Footwear"/>
    <n v="70"/>
    <n v="725"/>
    <n v="507500"/>
    <n v="228375"/>
    <n v="0.45"/>
    <s v="In-store"/>
    <s v="Medium Range"/>
    <s v="Moderately Selling"/>
    <x v="0"/>
    <n v="2"/>
    <x v="1"/>
  </r>
  <r>
    <s v="West Gear"/>
    <n v="1128299"/>
    <d v="2020-04-27T00:00:00"/>
    <s v="West"/>
    <s v="Colorado"/>
    <s v="Denver"/>
    <s v="Men's Athletic Footwear"/>
    <n v="75.000000000000014"/>
    <n v="675"/>
    <n v="506250.00000000012"/>
    <n v="151875.00000000003"/>
    <n v="0.3"/>
    <s v="In-store"/>
    <s v="Medium Range"/>
    <s v="Moderately Selling"/>
    <x v="0"/>
    <n v="2"/>
    <x v="1"/>
  </r>
  <r>
    <s v="West Gear"/>
    <n v="1128299"/>
    <d v="2020-04-28T00:00:00"/>
    <s v="West"/>
    <s v="Colorado"/>
    <s v="Denver"/>
    <s v="Women's Street Footwear"/>
    <n v="70"/>
    <n v="550"/>
    <n v="385000"/>
    <n v="173250"/>
    <n v="0.45"/>
    <s v="In-store"/>
    <s v="Medium Range"/>
    <s v="Moderately Selling"/>
    <x v="0"/>
    <n v="2"/>
    <x v="1"/>
  </r>
  <r>
    <s v="West Gear"/>
    <n v="1128299"/>
    <d v="2020-04-29T00:00:00"/>
    <s v="West"/>
    <s v="Colorado"/>
    <s v="Denver"/>
    <s v="Women's Athletic Footwear"/>
    <n v="70"/>
    <n v="500"/>
    <n v="350000"/>
    <n v="140000"/>
    <n v="0.39999999999999997"/>
    <s v="In-store"/>
    <s v="Medium Range"/>
    <s v="Moderately Selling"/>
    <x v="0"/>
    <n v="2"/>
    <x v="1"/>
  </r>
  <r>
    <s v="West Gear"/>
    <n v="1128299"/>
    <d v="2020-04-30T00:00:00"/>
    <s v="West"/>
    <s v="Colorado"/>
    <s v="Denver"/>
    <s v="Men's Apparel"/>
    <n v="75"/>
    <n v="500"/>
    <n v="375000"/>
    <n v="225000.00000000003"/>
    <n v="0.60000000000000009"/>
    <s v="In-store"/>
    <s v="Medium Range"/>
    <s v="Moderately Selling"/>
    <x v="0"/>
    <n v="2"/>
    <x v="1"/>
  </r>
  <r>
    <s v="West Gear"/>
    <n v="1128299"/>
    <d v="2020-05-01T00:00:00"/>
    <s v="West"/>
    <s v="Colorado"/>
    <s v="Denver"/>
    <s v="Women's Apparel"/>
    <n v="80"/>
    <n v="400"/>
    <n v="320000"/>
    <n v="80000"/>
    <n v="0.25"/>
    <s v="In-store"/>
    <s v="Medium Range"/>
    <s v="Moderately Selling"/>
    <x v="0"/>
    <n v="2"/>
    <x v="1"/>
  </r>
  <r>
    <s v="West Gear"/>
    <n v="1128299"/>
    <d v="2020-05-02T00:00:00"/>
    <s v="West"/>
    <s v="Colorado"/>
    <s v="Denver"/>
    <s v="Men's Street Footwear"/>
    <n v="65.000000000000014"/>
    <n v="600"/>
    <n v="390000.00000000006"/>
    <n v="156000.00000000003"/>
    <n v="0.4"/>
    <s v="In-store"/>
    <s v="Medium Range"/>
    <s v="Moderately Selling"/>
    <x v="0"/>
    <n v="2"/>
    <x v="1"/>
  </r>
  <r>
    <s v="West Gear"/>
    <n v="1128299"/>
    <d v="2020-05-03T00:00:00"/>
    <s v="West"/>
    <s v="Colorado"/>
    <s v="Denver"/>
    <s v="Men's Athletic Footwear"/>
    <n v="70.000000000000014"/>
    <n v="600"/>
    <n v="420000.00000000006"/>
    <n v="105000.00000000001"/>
    <n v="0.25"/>
    <s v="In-store"/>
    <s v="Medium Range"/>
    <s v="Moderately Selling"/>
    <x v="0"/>
    <n v="2"/>
    <x v="1"/>
  </r>
  <r>
    <s v="West Gear"/>
    <n v="1128299"/>
    <d v="2020-05-04T00:00:00"/>
    <s v="West"/>
    <s v="Colorado"/>
    <s v="Denver"/>
    <s v="Women's Street Footwear"/>
    <n v="65.000000000000014"/>
    <n v="450"/>
    <n v="292500.00000000006"/>
    <n v="117000.00000000003"/>
    <n v="0.4"/>
    <s v="In-store"/>
    <s v="Medium Range"/>
    <s v="Moderately Selling"/>
    <x v="0"/>
    <n v="2"/>
    <x v="1"/>
  </r>
  <r>
    <s v="West Gear"/>
    <n v="1128299"/>
    <d v="2020-05-05T00:00:00"/>
    <s v="West"/>
    <s v="Colorado"/>
    <s v="Denver"/>
    <s v="Women's Athletic Footwear"/>
    <n v="65.000000000000014"/>
    <n v="400"/>
    <n v="260000.00000000006"/>
    <n v="91000.000000000015"/>
    <n v="0.35"/>
    <s v="In-store"/>
    <s v="Medium Range"/>
    <s v="Moderately Selling"/>
    <x v="0"/>
    <n v="2"/>
    <x v="1"/>
  </r>
  <r>
    <s v="West Gear"/>
    <n v="1128299"/>
    <d v="2020-05-06T00:00:00"/>
    <s v="West"/>
    <s v="Colorado"/>
    <s v="Denver"/>
    <s v="Men's Apparel"/>
    <n v="75.000000000000014"/>
    <n v="400"/>
    <n v="300000.00000000006"/>
    <n v="165000.00000000009"/>
    <n v="0.55000000000000016"/>
    <s v="In-store"/>
    <s v="Medium Range"/>
    <s v="Moderately Selling"/>
    <x v="0"/>
    <n v="2"/>
    <x v="1"/>
  </r>
  <r>
    <s v="West Gear"/>
    <n v="1128299"/>
    <d v="2020-05-07T00:00:00"/>
    <s v="West"/>
    <s v="Colorado"/>
    <s v="Denver"/>
    <s v="Women's Apparel"/>
    <n v="70"/>
    <n v="425"/>
    <n v="297500"/>
    <n v="59500"/>
    <n v="0.2"/>
    <s v="In-store"/>
    <s v="Medium Range"/>
    <s v="Moderately Selling"/>
    <x v="0"/>
    <n v="2"/>
    <x v="1"/>
  </r>
  <r>
    <s v="West Gear"/>
    <n v="1128299"/>
    <d v="2020-05-08T00:00:00"/>
    <s v="West"/>
    <s v="Colorado"/>
    <s v="Denver"/>
    <s v="Men's Street Footwear"/>
    <n v="55.000000000000007"/>
    <n v="525"/>
    <n v="288750.00000000006"/>
    <n v="115500.00000000003"/>
    <n v="0.4"/>
    <s v="In-store"/>
    <s v="Medium Range"/>
    <s v="Moderately Selling"/>
    <x v="0"/>
    <n v="2"/>
    <x v="1"/>
  </r>
  <r>
    <s v="West Gear"/>
    <n v="1128299"/>
    <d v="2020-05-09T00:00:00"/>
    <s v="West"/>
    <s v="Colorado"/>
    <s v="Denver"/>
    <s v="Men's Athletic Footwear"/>
    <n v="60.000000000000007"/>
    <n v="525"/>
    <n v="315000.00000000006"/>
    <n v="78750.000000000015"/>
    <n v="0.25"/>
    <s v="In-store"/>
    <s v="Medium Range"/>
    <s v="Moderately Selling"/>
    <x v="0"/>
    <n v="2"/>
    <x v="1"/>
  </r>
  <r>
    <s v="West Gear"/>
    <n v="1128299"/>
    <d v="2020-05-10T00:00:00"/>
    <s v="West"/>
    <s v="Colorado"/>
    <s v="Denver"/>
    <s v="Women's Street Footwear"/>
    <n v="55.000000000000007"/>
    <n v="350"/>
    <n v="192500.00000000003"/>
    <n v="77000.000000000015"/>
    <n v="0.4"/>
    <s v="In-store"/>
    <s v="Medium Range"/>
    <s v="Moderately Selling"/>
    <x v="0"/>
    <n v="2"/>
    <x v="1"/>
  </r>
  <r>
    <s v="West Gear"/>
    <n v="1128299"/>
    <d v="2020-05-11T00:00:00"/>
    <s v="West"/>
    <s v="Colorado"/>
    <s v="Denver"/>
    <s v="Women's Athletic Footwear"/>
    <n v="55.000000000000007"/>
    <n v="325"/>
    <n v="178750.00000000003"/>
    <n v="62562.500000000007"/>
    <n v="0.35"/>
    <s v="In-store"/>
    <s v="Medium Range"/>
    <s v="Moderately Selling"/>
    <x v="0"/>
    <n v="2"/>
    <x v="1"/>
  </r>
  <r>
    <s v="West Gear"/>
    <n v="1128299"/>
    <d v="2020-05-12T00:00:00"/>
    <s v="West"/>
    <s v="Colorado"/>
    <s v="Denver"/>
    <s v="Men's Apparel"/>
    <n v="65"/>
    <n v="300"/>
    <n v="195000"/>
    <n v="107250.00000000003"/>
    <n v="0.55000000000000016"/>
    <s v="In-store"/>
    <s v="Medium Range"/>
    <s v="Moderately Selling"/>
    <x v="0"/>
    <n v="2"/>
    <x v="1"/>
  </r>
  <r>
    <s v="West Gear"/>
    <n v="1128299"/>
    <d v="2020-05-13T00:00:00"/>
    <s v="West"/>
    <s v="Colorado"/>
    <s v="Denver"/>
    <s v="Women's Apparel"/>
    <n v="70"/>
    <n v="350"/>
    <n v="245000"/>
    <n v="49000"/>
    <n v="0.2"/>
    <s v="In-store"/>
    <s v="Medium Range"/>
    <s v="Moderately Selling"/>
    <x v="0"/>
    <n v="2"/>
    <x v="1"/>
  </r>
  <r>
    <s v="West Gear"/>
    <n v="1128299"/>
    <d v="2020-05-14T00:00:00"/>
    <s v="West"/>
    <s v="Colorado"/>
    <s v="Denver"/>
    <s v="Men's Street Footwear"/>
    <n v="55.000000000000007"/>
    <n v="575"/>
    <n v="316250.00000000006"/>
    <n v="126500.00000000003"/>
    <n v="0.4"/>
    <s v="In-store"/>
    <s v="Medium Range"/>
    <s v="Moderately Selling"/>
    <x v="0"/>
    <n v="2"/>
    <x v="1"/>
  </r>
  <r>
    <s v="West Gear"/>
    <n v="1128299"/>
    <d v="2020-05-15T00:00:00"/>
    <s v="West"/>
    <s v="Colorado"/>
    <s v="Denver"/>
    <s v="Men's Athletic Footwear"/>
    <n v="60.000000000000007"/>
    <n v="575"/>
    <n v="345000.00000000006"/>
    <n v="86250.000000000015"/>
    <n v="0.25"/>
    <s v="In-store"/>
    <s v="Medium Range"/>
    <s v="Moderately Selling"/>
    <x v="0"/>
    <n v="2"/>
    <x v="1"/>
  </r>
  <r>
    <s v="West Gear"/>
    <n v="1128299"/>
    <d v="2020-05-16T00:00:00"/>
    <s v="West"/>
    <s v="Colorado"/>
    <s v="Denver"/>
    <s v="Women's Street Footwear"/>
    <n v="55.000000000000007"/>
    <n v="425"/>
    <n v="233750.00000000003"/>
    <n v="93500.000000000015"/>
    <n v="0.4"/>
    <s v="In-store"/>
    <s v="Medium Range"/>
    <s v="Moderately Selling"/>
    <x v="0"/>
    <n v="2"/>
    <x v="1"/>
  </r>
  <r>
    <s v="West Gear"/>
    <n v="1128299"/>
    <d v="2020-05-17T00:00:00"/>
    <s v="West"/>
    <s v="Colorado"/>
    <s v="Denver"/>
    <s v="Women's Athletic Footwear"/>
    <n v="65.000000000000014"/>
    <n v="400"/>
    <n v="260000.00000000006"/>
    <n v="91000.000000000015"/>
    <n v="0.35"/>
    <s v="In-store"/>
    <s v="Medium Range"/>
    <s v="Moderately Selling"/>
    <x v="0"/>
    <n v="2"/>
    <x v="1"/>
  </r>
  <r>
    <s v="West Gear"/>
    <n v="1128299"/>
    <d v="2020-05-18T00:00:00"/>
    <s v="West"/>
    <s v="Colorado"/>
    <s v="Denver"/>
    <s v="Men's Apparel"/>
    <n v="75.000000000000014"/>
    <n v="375"/>
    <n v="281250.00000000006"/>
    <n v="154687.50000000009"/>
    <n v="0.55000000000000016"/>
    <s v="In-store"/>
    <s v="Medium Range"/>
    <s v="Moderately Selling"/>
    <x v="0"/>
    <n v="2"/>
    <x v="1"/>
  </r>
  <r>
    <s v="West Gear"/>
    <n v="1128299"/>
    <d v="2020-05-19T00:00:00"/>
    <s v="West"/>
    <s v="Colorado"/>
    <s v="Denver"/>
    <s v="Women's Apparel"/>
    <n v="80.000000000000014"/>
    <n v="500"/>
    <n v="400000.00000000006"/>
    <n v="80000.000000000015"/>
    <n v="0.2"/>
    <s v="In-store"/>
    <s v="Medium Range"/>
    <s v="Moderately Selling"/>
    <x v="0"/>
    <n v="2"/>
    <x v="1"/>
  </r>
  <r>
    <s v="West Gear"/>
    <n v="1128299"/>
    <d v="2020-05-20T00:00:00"/>
    <s v="West"/>
    <s v="Colorado"/>
    <s v="Denver"/>
    <s v="Men's Street Footwear"/>
    <n v="65.000000000000014"/>
    <n v="700"/>
    <n v="455000.00000000012"/>
    <n v="182000.00000000006"/>
    <n v="0.4"/>
    <s v="In-store"/>
    <s v="Medium Range"/>
    <s v="Moderately Selling"/>
    <x v="0"/>
    <n v="2"/>
    <x v="1"/>
  </r>
  <r>
    <s v="West Gear"/>
    <n v="1128299"/>
    <d v="2020-05-21T00:00:00"/>
    <s v="West"/>
    <s v="Colorado"/>
    <s v="Denver"/>
    <s v="Men's Athletic Footwear"/>
    <n v="70.000000000000014"/>
    <n v="700"/>
    <n v="490000.00000000012"/>
    <n v="122500.00000000003"/>
    <n v="0.25"/>
    <s v="In-store"/>
    <s v="Medium Range"/>
    <s v="Moderately Selling"/>
    <x v="0"/>
    <n v="2"/>
    <x v="1"/>
  </r>
  <r>
    <s v="West Gear"/>
    <n v="1128299"/>
    <d v="2020-05-22T00:00:00"/>
    <s v="West"/>
    <s v="Colorado"/>
    <s v="Denver"/>
    <s v="Women's Street Footwear"/>
    <n v="65.000000000000014"/>
    <n v="500"/>
    <n v="325000.00000000006"/>
    <n v="130000.00000000003"/>
    <n v="0.4"/>
    <s v="In-store"/>
    <s v="Medium Range"/>
    <s v="Moderately Selling"/>
    <x v="0"/>
    <n v="2"/>
    <x v="1"/>
  </r>
  <r>
    <s v="West Gear"/>
    <n v="1128299"/>
    <d v="2020-05-23T00:00:00"/>
    <s v="West"/>
    <s v="Colorado"/>
    <s v="Denver"/>
    <s v="Women's Athletic Footwear"/>
    <n v="65.000000000000014"/>
    <n v="500"/>
    <n v="325000.00000000006"/>
    <n v="113750.00000000001"/>
    <n v="0.35"/>
    <s v="In-store"/>
    <s v="Medium Range"/>
    <s v="Moderately Selling"/>
    <x v="0"/>
    <n v="2"/>
    <x v="1"/>
  </r>
  <r>
    <s v="West Gear"/>
    <n v="1128299"/>
    <d v="2020-05-24T00:00:00"/>
    <s v="West"/>
    <s v="Colorado"/>
    <s v="Denver"/>
    <s v="Men's Apparel"/>
    <n v="75.000000000000014"/>
    <n v="425"/>
    <n v="318750.00000000006"/>
    <n v="175312.50000000009"/>
    <n v="0.55000000000000016"/>
    <s v="In-store"/>
    <s v="Medium Range"/>
    <s v="Moderately Selling"/>
    <x v="0"/>
    <n v="2"/>
    <x v="1"/>
  </r>
  <r>
    <s v="West Gear"/>
    <n v="1128299"/>
    <d v="2020-05-25T00:00:00"/>
    <s v="West"/>
    <s v="Colorado"/>
    <s v="Denver"/>
    <s v="Women's Apparel"/>
    <n v="80.000000000000014"/>
    <n v="525"/>
    <n v="420000.00000000006"/>
    <n v="84000.000000000015"/>
    <n v="0.2"/>
    <s v="In-store"/>
    <s v="Medium Range"/>
    <s v="Moderately Selling"/>
    <x v="0"/>
    <n v="2"/>
    <x v="1"/>
  </r>
  <r>
    <s v="West Gear"/>
    <n v="1128299"/>
    <d v="2020-05-26T00:00:00"/>
    <s v="West"/>
    <s v="Colorado"/>
    <s v="Denver"/>
    <s v="Men's Street Footwear"/>
    <n v="40"/>
    <n v="450"/>
    <n v="180000"/>
    <n v="54000"/>
    <n v="0.3"/>
    <s v="In-store"/>
    <s v="Affordable Range"/>
    <s v="Moderately Selling"/>
    <x v="0"/>
    <n v="2"/>
    <x v="1"/>
  </r>
  <r>
    <s v="West Gear"/>
    <n v="1128299"/>
    <d v="2020-05-27T00:00:00"/>
    <s v="West"/>
    <s v="Colorado"/>
    <s v="Denver"/>
    <s v="Men's Athletic Footwear"/>
    <n v="50"/>
    <n v="450"/>
    <n v="225000"/>
    <n v="56250"/>
    <n v="0.25"/>
    <s v="In-store"/>
    <s v="Affordable Range"/>
    <s v="Moderately Selling"/>
    <x v="0"/>
    <n v="2"/>
    <x v="1"/>
  </r>
  <r>
    <s v="West Gear"/>
    <n v="1128299"/>
    <d v="2020-05-28T00:00:00"/>
    <s v="West"/>
    <s v="Colorado"/>
    <s v="Denver"/>
    <s v="Women's Street Footwear"/>
    <n v="50"/>
    <n v="450"/>
    <n v="225000"/>
    <n v="56250"/>
    <n v="0.25"/>
    <s v="In-store"/>
    <s v="Affordable Range"/>
    <s v="Moderately Selling"/>
    <x v="0"/>
    <n v="2"/>
    <x v="1"/>
  </r>
  <r>
    <s v="West Gear"/>
    <n v="1128299"/>
    <d v="2020-05-29T00:00:00"/>
    <s v="West"/>
    <s v="Colorado"/>
    <s v="Denver"/>
    <s v="Women's Athletic Footwear"/>
    <n v="50"/>
    <n v="300"/>
    <n v="150000"/>
    <n v="45000"/>
    <n v="0.3"/>
    <s v="In-store"/>
    <s v="Affordable Range"/>
    <s v="Moderately Selling"/>
    <x v="0"/>
    <n v="2"/>
    <x v="1"/>
  </r>
  <r>
    <s v="West Gear"/>
    <n v="1128299"/>
    <d v="2020-05-30T00:00:00"/>
    <s v="West"/>
    <s v="Washington"/>
    <s v="Seattle"/>
    <s v="Men's Apparel"/>
    <n v="55.000000000000007"/>
    <n v="250"/>
    <n v="137500.00000000003"/>
    <n v="34375.000000000007"/>
    <n v="0.25"/>
    <s v="In-store"/>
    <s v="Medium Range"/>
    <s v="Moderately Selling"/>
    <x v="0"/>
    <n v="2"/>
    <x v="1"/>
  </r>
  <r>
    <s v="West Gear"/>
    <n v="1128299"/>
    <d v="2020-05-31T00:00:00"/>
    <s v="West"/>
    <s v="Washington"/>
    <s v="Seattle"/>
    <s v="Women's Apparel"/>
    <n v="50"/>
    <n v="500"/>
    <n v="250000"/>
    <n v="50000"/>
    <n v="0.2"/>
    <s v="In-store"/>
    <s v="Affordable Range"/>
    <s v="Moderately Selling"/>
    <x v="0"/>
    <n v="2"/>
    <x v="1"/>
  </r>
  <r>
    <s v="West Gear"/>
    <n v="1128299"/>
    <d v="2020-06-01T00:00:00"/>
    <s v="West"/>
    <s v="Washington"/>
    <s v="Seattle"/>
    <s v="Men's Street Footwear"/>
    <n v="40"/>
    <n v="550"/>
    <n v="220000"/>
    <n v="66000"/>
    <n v="0.3"/>
    <s v="In-store"/>
    <s v="Affordable Range"/>
    <s v="Moderately Selling"/>
    <x v="0"/>
    <n v="2"/>
    <x v="1"/>
  </r>
  <r>
    <s v="West Gear"/>
    <n v="1128299"/>
    <d v="2020-06-02T00:00:00"/>
    <s v="West"/>
    <s v="Washington"/>
    <s v="Seattle"/>
    <s v="Men's Athletic Footwear"/>
    <n v="50"/>
    <n v="450"/>
    <n v="225000"/>
    <n v="56250"/>
    <n v="0.25"/>
    <s v="In-store"/>
    <s v="Affordable Range"/>
    <s v="Moderately Selling"/>
    <x v="0"/>
    <n v="2"/>
    <x v="1"/>
  </r>
  <r>
    <s v="West Gear"/>
    <n v="1128299"/>
    <d v="2020-06-03T00:00:00"/>
    <s v="West"/>
    <s v="Washington"/>
    <s v="Seattle"/>
    <s v="Women's Street Footwear"/>
    <n v="50"/>
    <n v="450"/>
    <n v="225000"/>
    <n v="56250"/>
    <n v="0.25"/>
    <s v="In-store"/>
    <s v="Affordable Range"/>
    <s v="Moderately Selling"/>
    <x v="0"/>
    <n v="2"/>
    <x v="1"/>
  </r>
  <r>
    <s v="West Gear"/>
    <n v="1128299"/>
    <d v="2020-06-04T00:00:00"/>
    <s v="West"/>
    <s v="Washington"/>
    <s v="Seattle"/>
    <s v="Women's Athletic Footwear"/>
    <n v="50"/>
    <n v="300"/>
    <n v="150000"/>
    <n v="45000"/>
    <n v="0.3"/>
    <s v="In-store"/>
    <s v="Affordable Range"/>
    <s v="Moderately Selling"/>
    <x v="0"/>
    <n v="2"/>
    <x v="1"/>
  </r>
  <r>
    <s v="West Gear"/>
    <n v="1128299"/>
    <d v="2020-06-05T00:00:00"/>
    <s v="West"/>
    <s v="Washington"/>
    <s v="Seattle"/>
    <s v="Men's Apparel"/>
    <n v="55.000000000000007"/>
    <n v="225"/>
    <n v="123750.00000000001"/>
    <n v="30937.500000000004"/>
    <n v="0.25"/>
    <s v="In-store"/>
    <s v="Medium Range"/>
    <s v="Moderately Selling"/>
    <x v="0"/>
    <n v="2"/>
    <x v="1"/>
  </r>
  <r>
    <s v="West Gear"/>
    <n v="1128299"/>
    <d v="2020-06-06T00:00:00"/>
    <s v="West"/>
    <s v="Washington"/>
    <s v="Seattle"/>
    <s v="Women's Apparel"/>
    <n v="50"/>
    <n v="425"/>
    <n v="212500"/>
    <n v="42500"/>
    <n v="0.2"/>
    <s v="In-store"/>
    <s v="Affordable Range"/>
    <s v="Moderately Selling"/>
    <x v="0"/>
    <n v="2"/>
    <x v="1"/>
  </r>
  <r>
    <s v="West Gear"/>
    <n v="1128299"/>
    <d v="2020-06-07T00:00:00"/>
    <s v="West"/>
    <s v="Washington"/>
    <s v="Seattle"/>
    <s v="Men's Street Footwear"/>
    <n v="50"/>
    <n v="575"/>
    <n v="287500"/>
    <n v="86250"/>
    <n v="0.3"/>
    <s v="In-store"/>
    <s v="Affordable Range"/>
    <s v="Moderately Selling"/>
    <x v="0"/>
    <n v="2"/>
    <x v="1"/>
  </r>
  <r>
    <s v="West Gear"/>
    <n v="1128299"/>
    <d v="2020-06-08T00:00:00"/>
    <s v="West"/>
    <s v="Washington"/>
    <s v="Seattle"/>
    <s v="Men's Athletic Footwear"/>
    <n v="60"/>
    <n v="425"/>
    <n v="255000"/>
    <n v="63750"/>
    <n v="0.25"/>
    <s v="In-store"/>
    <s v="Medium Range"/>
    <s v="Moderately Selling"/>
    <x v="0"/>
    <n v="2"/>
    <x v="1"/>
  </r>
  <r>
    <s v="West Gear"/>
    <n v="1128299"/>
    <d v="2020-06-09T00:00:00"/>
    <s v="West"/>
    <s v="Washington"/>
    <s v="Seattle"/>
    <s v="Women's Street Footwear"/>
    <n v="64.999999999999986"/>
    <n v="425"/>
    <n v="276249.99999999994"/>
    <n v="69062.499999999985"/>
    <n v="0.25"/>
    <s v="In-store"/>
    <s v="Medium Range"/>
    <s v="Moderately Selling"/>
    <x v="0"/>
    <n v="2"/>
    <x v="1"/>
  </r>
  <r>
    <s v="West Gear"/>
    <n v="1128299"/>
    <d v="2020-06-10T00:00:00"/>
    <s v="West"/>
    <s v="Washington"/>
    <s v="Seattle"/>
    <s v="Women's Athletic Footwear"/>
    <n v="64.999999999999986"/>
    <n v="325"/>
    <n v="211249.99999999994"/>
    <n v="63374.999999999978"/>
    <n v="0.3"/>
    <s v="In-store"/>
    <s v="Medium Range"/>
    <s v="Moderately Selling"/>
    <x v="0"/>
    <n v="2"/>
    <x v="1"/>
  </r>
  <r>
    <s v="West Gear"/>
    <n v="1128299"/>
    <d v="2020-06-11T00:00:00"/>
    <s v="West"/>
    <s v="Washington"/>
    <s v="Seattle"/>
    <s v="Men's Apparel"/>
    <n v="70"/>
    <n v="175"/>
    <n v="122500"/>
    <n v="30625"/>
    <n v="0.25"/>
    <s v="In-store"/>
    <s v="Medium Range"/>
    <s v="Moderately Selling"/>
    <x v="0"/>
    <n v="2"/>
    <x v="1"/>
  </r>
  <r>
    <s v="West Gear"/>
    <n v="1128299"/>
    <d v="2020-06-12T00:00:00"/>
    <s v="West"/>
    <s v="Washington"/>
    <s v="Seattle"/>
    <s v="Women's Apparel"/>
    <n v="64.999999999999986"/>
    <n v="375"/>
    <n v="243749.99999999994"/>
    <n v="48749.999999999993"/>
    <n v="0.2"/>
    <s v="In-store"/>
    <s v="Medium Range"/>
    <s v="Moderately Selling"/>
    <x v="0"/>
    <n v="2"/>
    <x v="1"/>
  </r>
  <r>
    <s v="West Gear"/>
    <n v="1128299"/>
    <d v="2020-06-13T00:00:00"/>
    <s v="West"/>
    <s v="Washington"/>
    <s v="Seattle"/>
    <s v="Men's Street Footwear"/>
    <n v="70"/>
    <n v="550"/>
    <n v="385000"/>
    <n v="115500"/>
    <n v="0.3"/>
    <s v="In-store"/>
    <s v="Medium Range"/>
    <s v="Moderately Selling"/>
    <x v="0"/>
    <n v="2"/>
    <x v="1"/>
  </r>
  <r>
    <s v="West Gear"/>
    <n v="1128299"/>
    <d v="2020-06-14T00:00:00"/>
    <s v="West"/>
    <s v="Washington"/>
    <s v="Seattle"/>
    <s v="Men's Athletic Footwear"/>
    <n v="75"/>
    <n v="350"/>
    <n v="262500"/>
    <n v="65625"/>
    <n v="0.25"/>
    <s v="In-store"/>
    <s v="Medium Range"/>
    <s v="Moderately Selling"/>
    <x v="0"/>
    <n v="2"/>
    <x v="1"/>
  </r>
  <r>
    <s v="West Gear"/>
    <n v="1128299"/>
    <d v="2020-06-15T00:00:00"/>
    <s v="West"/>
    <s v="Washington"/>
    <s v="Seattle"/>
    <s v="Women's Street Footwear"/>
    <n v="75"/>
    <n v="400"/>
    <n v="300000"/>
    <n v="75000"/>
    <n v="0.25"/>
    <s v="In-store"/>
    <s v="Medium Range"/>
    <s v="Moderately Selling"/>
    <x v="0"/>
    <n v="2"/>
    <x v="1"/>
  </r>
  <r>
    <s v="West Gear"/>
    <n v="1128299"/>
    <d v="2020-06-16T00:00:00"/>
    <s v="West"/>
    <s v="Washington"/>
    <s v="Seattle"/>
    <s v="Women's Athletic Footwear"/>
    <n v="60"/>
    <n v="300"/>
    <n v="180000"/>
    <n v="54000"/>
    <n v="0.3"/>
    <s v="In-store"/>
    <s v="Medium Range"/>
    <s v="Moderately Selling"/>
    <x v="0"/>
    <n v="2"/>
    <x v="1"/>
  </r>
  <r>
    <s v="West Gear"/>
    <n v="1128299"/>
    <d v="2020-06-17T00:00:00"/>
    <s v="West"/>
    <s v="Washington"/>
    <s v="Seattle"/>
    <s v="Men's Apparel"/>
    <n v="65"/>
    <n v="200"/>
    <n v="130000"/>
    <n v="32500"/>
    <n v="0.25"/>
    <s v="In-store"/>
    <s v="Medium Range"/>
    <s v="Moderately Selling"/>
    <x v="0"/>
    <n v="2"/>
    <x v="1"/>
  </r>
  <r>
    <s v="West Gear"/>
    <n v="1128299"/>
    <d v="2020-06-18T00:00:00"/>
    <s v="West"/>
    <s v="Washington"/>
    <s v="Seattle"/>
    <s v="Women's Apparel"/>
    <n v="80"/>
    <n v="350"/>
    <n v="280000"/>
    <n v="56000"/>
    <n v="0.2"/>
    <s v="In-store"/>
    <s v="Medium Range"/>
    <s v="Moderately Selling"/>
    <x v="0"/>
    <n v="2"/>
    <x v="1"/>
  </r>
  <r>
    <s v="West Gear"/>
    <n v="1128299"/>
    <d v="2020-06-19T00:00:00"/>
    <s v="West"/>
    <s v="Washington"/>
    <s v="Seattle"/>
    <s v="Men's Street Footwear"/>
    <n v="60"/>
    <n v="550"/>
    <n v="330000"/>
    <n v="99000"/>
    <n v="0.3"/>
    <s v="In-store"/>
    <s v="Medium Range"/>
    <s v="Moderately Selling"/>
    <x v="0"/>
    <n v="2"/>
    <x v="1"/>
  </r>
  <r>
    <s v="West Gear"/>
    <n v="1128299"/>
    <d v="2020-06-20T00:00:00"/>
    <s v="West"/>
    <s v="Washington"/>
    <s v="Seattle"/>
    <s v="Men's Athletic Footwear"/>
    <n v="65"/>
    <n v="400"/>
    <n v="260000"/>
    <n v="65000"/>
    <n v="0.25"/>
    <s v="In-store"/>
    <s v="Medium Range"/>
    <s v="Moderately Selling"/>
    <x v="0"/>
    <n v="2"/>
    <x v="1"/>
  </r>
  <r>
    <s v="West Gear"/>
    <n v="1128299"/>
    <d v="2020-06-21T00:00:00"/>
    <s v="West"/>
    <s v="Washington"/>
    <s v="Seattle"/>
    <s v="Women's Street Footwear"/>
    <n v="65"/>
    <n v="400"/>
    <n v="260000"/>
    <n v="65000"/>
    <n v="0.25"/>
    <s v="In-store"/>
    <s v="Medium Range"/>
    <s v="Moderately Selling"/>
    <x v="0"/>
    <n v="2"/>
    <x v="1"/>
  </r>
  <r>
    <s v="West Gear"/>
    <n v="1128299"/>
    <d v="2020-06-22T00:00:00"/>
    <s v="West"/>
    <s v="Washington"/>
    <s v="Seattle"/>
    <s v="Women's Athletic Footwear"/>
    <n v="60"/>
    <n v="300"/>
    <n v="180000"/>
    <n v="54000"/>
    <n v="0.3"/>
    <s v="In-store"/>
    <s v="Medium Range"/>
    <s v="Moderately Selling"/>
    <x v="0"/>
    <n v="2"/>
    <x v="1"/>
  </r>
  <r>
    <s v="West Gear"/>
    <n v="1128299"/>
    <d v="2020-06-23T00:00:00"/>
    <s v="West"/>
    <s v="Washington"/>
    <s v="Seattle"/>
    <s v="Men's Apparel"/>
    <n v="65"/>
    <n v="200"/>
    <n v="130000"/>
    <n v="32500"/>
    <n v="0.25"/>
    <s v="In-store"/>
    <s v="Medium Range"/>
    <s v="Moderately Selling"/>
    <x v="0"/>
    <n v="2"/>
    <x v="1"/>
  </r>
  <r>
    <s v="West Gear"/>
    <n v="1128299"/>
    <d v="2020-06-24T00:00:00"/>
    <s v="West"/>
    <s v="Washington"/>
    <s v="Seattle"/>
    <s v="Women's Apparel"/>
    <n v="80"/>
    <n v="500"/>
    <n v="400000"/>
    <n v="80000"/>
    <n v="0.2"/>
    <s v="In-store"/>
    <s v="Medium Range"/>
    <s v="Moderately Selling"/>
    <x v="0"/>
    <n v="2"/>
    <x v="1"/>
  </r>
  <r>
    <s v="West Gear"/>
    <n v="1128299"/>
    <d v="2020-06-25T00:00:00"/>
    <s v="West"/>
    <s v="Washington"/>
    <s v="Seattle"/>
    <s v="Men's Street Footwear"/>
    <n v="75"/>
    <n v="750"/>
    <n v="562500"/>
    <n v="168750"/>
    <n v="0.3"/>
    <s v="In-store"/>
    <s v="Medium Range"/>
    <s v="Moderately Selling"/>
    <x v="0"/>
    <n v="2"/>
    <x v="1"/>
  </r>
  <r>
    <s v="West Gear"/>
    <n v="1128299"/>
    <d v="2020-06-26T00:00:00"/>
    <s v="West"/>
    <s v="Washington"/>
    <s v="Seattle"/>
    <s v="Men's Athletic Footwear"/>
    <n v="80"/>
    <n v="625"/>
    <n v="500000"/>
    <n v="125000"/>
    <n v="0.25"/>
    <s v="In-store"/>
    <s v="Medium Range"/>
    <s v="Moderately Selling"/>
    <x v="0"/>
    <n v="2"/>
    <x v="1"/>
  </r>
  <r>
    <s v="West Gear"/>
    <n v="1128299"/>
    <d v="2020-06-27T00:00:00"/>
    <s v="West"/>
    <s v="Washington"/>
    <s v="Seattle"/>
    <s v="Women's Street Footwear"/>
    <n v="80"/>
    <n v="625"/>
    <n v="500000"/>
    <n v="125000"/>
    <n v="0.25"/>
    <s v="In-store"/>
    <s v="Medium Range"/>
    <s v="Moderately Selling"/>
    <x v="0"/>
    <n v="2"/>
    <x v="1"/>
  </r>
  <r>
    <s v="West Gear"/>
    <n v="1128299"/>
    <d v="2020-06-28T00:00:00"/>
    <s v="West"/>
    <s v="Washington"/>
    <s v="Seattle"/>
    <s v="Women's Athletic Footwear"/>
    <n v="80"/>
    <n v="500"/>
    <n v="400000"/>
    <n v="120000"/>
    <n v="0.3"/>
    <s v="In-store"/>
    <s v="Medium Range"/>
    <s v="Moderately Selling"/>
    <x v="0"/>
    <n v="2"/>
    <x v="1"/>
  </r>
  <r>
    <s v="West Gear"/>
    <n v="1128299"/>
    <d v="2020-06-29T00:00:00"/>
    <s v="West"/>
    <s v="Washington"/>
    <s v="Seattle"/>
    <s v="Men's Apparel"/>
    <n v="85.000000000000014"/>
    <n v="375"/>
    <n v="318750.00000000006"/>
    <n v="79687.500000000015"/>
    <n v="0.25"/>
    <s v="In-store"/>
    <s v="Medium Range"/>
    <s v="Moderately Selling"/>
    <x v="0"/>
    <n v="2"/>
    <x v="1"/>
  </r>
  <r>
    <s v="West Gear"/>
    <n v="1128299"/>
    <d v="2020-06-30T00:00:00"/>
    <s v="West"/>
    <s v="Washington"/>
    <s v="Seattle"/>
    <s v="Women's Apparel"/>
    <n v="100"/>
    <n v="675"/>
    <n v="675000"/>
    <n v="135000"/>
    <n v="0.2"/>
    <s v="In-store"/>
    <s v="Medium Range"/>
    <s v="Moderately Selling"/>
    <x v="0"/>
    <n v="2"/>
    <x v="1"/>
  </r>
  <r>
    <s v="West Gear"/>
    <n v="1128299"/>
    <d v="2020-07-01T00:00:00"/>
    <s v="West"/>
    <s v="Washington"/>
    <s v="Seattle"/>
    <s v="Men's Street Footwear"/>
    <n v="80"/>
    <n v="825"/>
    <n v="660000"/>
    <n v="198000"/>
    <n v="0.3"/>
    <s v="In-store"/>
    <s v="Medium Range"/>
    <s v="Moderately Selling"/>
    <x v="0"/>
    <n v="3"/>
    <x v="2"/>
  </r>
  <r>
    <s v="West Gear"/>
    <n v="1128299"/>
    <d v="2020-07-02T00:00:00"/>
    <s v="West"/>
    <s v="Washington"/>
    <s v="Seattle"/>
    <s v="Men's Athletic Footwear"/>
    <n v="85.000000000000014"/>
    <n v="675"/>
    <n v="573750.00000000012"/>
    <n v="143437.50000000003"/>
    <n v="0.25"/>
    <s v="In-store"/>
    <s v="Medium Range"/>
    <s v="Moderately Selling"/>
    <x v="0"/>
    <n v="3"/>
    <x v="2"/>
  </r>
  <r>
    <s v="West Gear"/>
    <n v="1128299"/>
    <d v="2020-07-03T00:00:00"/>
    <s v="West"/>
    <s v="Washington"/>
    <s v="Seattle"/>
    <s v="Women's Street Footwear"/>
    <n v="85.000000000000014"/>
    <n v="625"/>
    <n v="531250.00000000012"/>
    <n v="132812.50000000003"/>
    <n v="0.25"/>
    <s v="In-store"/>
    <s v="Medium Range"/>
    <s v="Moderately Selling"/>
    <x v="0"/>
    <n v="3"/>
    <x v="2"/>
  </r>
  <r>
    <s v="West Gear"/>
    <n v="1128299"/>
    <d v="2020-07-04T00:00:00"/>
    <s v="West"/>
    <s v="Washington"/>
    <s v="Seattle"/>
    <s v="Women's Athletic Footwear"/>
    <n v="80"/>
    <n v="525"/>
    <n v="420000"/>
    <n v="126000"/>
    <n v="0.3"/>
    <s v="In-store"/>
    <s v="Medium Range"/>
    <s v="Moderately Selling"/>
    <x v="0"/>
    <n v="3"/>
    <x v="2"/>
  </r>
  <r>
    <s v="West Gear"/>
    <n v="1128299"/>
    <d v="2020-07-05T00:00:00"/>
    <s v="West"/>
    <s v="Washington"/>
    <s v="Seattle"/>
    <s v="Men's Apparel"/>
    <n v="85.000000000000014"/>
    <n v="575"/>
    <n v="488750.00000000006"/>
    <n v="122187.50000000001"/>
    <n v="0.25"/>
    <s v="In-store"/>
    <s v="Medium Range"/>
    <s v="Moderately Selling"/>
    <x v="0"/>
    <n v="3"/>
    <x v="2"/>
  </r>
  <r>
    <s v="West Gear"/>
    <n v="1128299"/>
    <d v="2020-07-06T00:00:00"/>
    <s v="West"/>
    <s v="Washington"/>
    <s v="Seattle"/>
    <s v="Women's Apparel"/>
    <n v="100"/>
    <n v="575"/>
    <n v="575000"/>
    <n v="115000"/>
    <n v="0.2"/>
    <s v="In-store"/>
    <s v="Medium Range"/>
    <s v="Moderately Selling"/>
    <x v="0"/>
    <n v="3"/>
    <x v="2"/>
  </r>
  <r>
    <s v="West Gear"/>
    <n v="1128299"/>
    <d v="2020-07-07T00:00:00"/>
    <s v="West"/>
    <s v="Washington"/>
    <s v="Seattle"/>
    <s v="Men's Street Footwear"/>
    <n v="85.000000000000014"/>
    <n v="775"/>
    <n v="658750.00000000012"/>
    <n v="197625.00000000003"/>
    <n v="0.3"/>
    <s v="In-store"/>
    <s v="Medium Range"/>
    <s v="Moderately Selling"/>
    <x v="0"/>
    <n v="3"/>
    <x v="2"/>
  </r>
  <r>
    <s v="West Gear"/>
    <n v="1128299"/>
    <d v="2020-07-08T00:00:00"/>
    <s v="West"/>
    <s v="Washington"/>
    <s v="Seattle"/>
    <s v="Men's Athletic Footwear"/>
    <n v="80.000000000000014"/>
    <n v="750"/>
    <n v="600000.00000000012"/>
    <n v="150000.00000000003"/>
    <n v="0.25"/>
    <s v="In-store"/>
    <s v="Medium Range"/>
    <s v="Moderately Selling"/>
    <x v="0"/>
    <n v="3"/>
    <x v="2"/>
  </r>
  <r>
    <s v="West Gear"/>
    <n v="1128299"/>
    <d v="2020-07-09T00:00:00"/>
    <s v="West"/>
    <s v="Washington"/>
    <s v="Seattle"/>
    <s v="Women's Street Footwear"/>
    <n v="75.000000000000014"/>
    <n v="625"/>
    <n v="468750.00000000012"/>
    <n v="117187.50000000003"/>
    <n v="0.25"/>
    <s v="In-store"/>
    <s v="Medium Range"/>
    <s v="Moderately Selling"/>
    <x v="0"/>
    <n v="3"/>
    <x v="2"/>
  </r>
  <r>
    <s v="West Gear"/>
    <n v="1128299"/>
    <d v="2020-07-10T00:00:00"/>
    <s v="West"/>
    <s v="Washington"/>
    <s v="Seattle"/>
    <s v="Women's Athletic Footwear"/>
    <n v="75.000000000000014"/>
    <n v="575"/>
    <n v="431250.00000000006"/>
    <n v="129375.00000000001"/>
    <n v="0.3"/>
    <s v="In-store"/>
    <s v="Medium Range"/>
    <s v="Moderately Selling"/>
    <x v="0"/>
    <n v="3"/>
    <x v="2"/>
  </r>
  <r>
    <s v="West Gear"/>
    <n v="1128299"/>
    <d v="2020-07-11T00:00:00"/>
    <s v="West"/>
    <s v="Washington"/>
    <s v="Seattle"/>
    <s v="Men's Apparel"/>
    <n v="75"/>
    <n v="575"/>
    <n v="431250"/>
    <n v="107812.5"/>
    <n v="0.25"/>
    <s v="In-store"/>
    <s v="Medium Range"/>
    <s v="Moderately Selling"/>
    <x v="0"/>
    <n v="3"/>
    <x v="2"/>
  </r>
  <r>
    <s v="West Gear"/>
    <n v="1128299"/>
    <d v="2020-07-12T00:00:00"/>
    <s v="West"/>
    <s v="Washington"/>
    <s v="Seattle"/>
    <s v="Women's Apparel"/>
    <n v="80"/>
    <n v="400"/>
    <n v="320000"/>
    <n v="64000"/>
    <n v="0.2"/>
    <s v="In-store"/>
    <s v="Medium Range"/>
    <s v="Moderately Selling"/>
    <x v="0"/>
    <n v="3"/>
    <x v="2"/>
  </r>
  <r>
    <s v="West Gear"/>
    <n v="1128299"/>
    <d v="2020-07-13T00:00:00"/>
    <s v="West"/>
    <s v="Washington"/>
    <s v="Seattle"/>
    <s v="Men's Street Footwear"/>
    <n v="70.000000000000014"/>
    <n v="600"/>
    <n v="420000.00000000006"/>
    <n v="126000.00000000001"/>
    <n v="0.3"/>
    <s v="In-store"/>
    <s v="Medium Range"/>
    <s v="Moderately Selling"/>
    <x v="0"/>
    <n v="3"/>
    <x v="2"/>
  </r>
  <r>
    <s v="West Gear"/>
    <n v="1128299"/>
    <d v="2020-07-14T00:00:00"/>
    <s v="West"/>
    <s v="Washington"/>
    <s v="Seattle"/>
    <s v="Men's Athletic Footwear"/>
    <n v="75.000000000000028"/>
    <n v="600"/>
    <n v="450000.00000000017"/>
    <n v="112500.00000000004"/>
    <n v="0.25"/>
    <s v="In-store"/>
    <s v="Medium Range"/>
    <s v="Moderately Selling"/>
    <x v="0"/>
    <n v="3"/>
    <x v="2"/>
  </r>
  <r>
    <s v="West Gear"/>
    <n v="1128299"/>
    <d v="2020-07-15T00:00:00"/>
    <s v="West"/>
    <s v="Washington"/>
    <s v="Seattle"/>
    <s v="Women's Street Footwear"/>
    <n v="70.000000000000014"/>
    <n v="450"/>
    <n v="315000.00000000006"/>
    <n v="78750.000000000015"/>
    <n v="0.25"/>
    <s v="In-store"/>
    <s v="Medium Range"/>
    <s v="Moderately Selling"/>
    <x v="0"/>
    <n v="3"/>
    <x v="2"/>
  </r>
  <r>
    <s v="West Gear"/>
    <n v="1128299"/>
    <d v="2020-07-16T00:00:00"/>
    <s v="West"/>
    <s v="Washington"/>
    <s v="Seattle"/>
    <s v="Women's Athletic Footwear"/>
    <n v="70.000000000000014"/>
    <n v="400"/>
    <n v="280000.00000000006"/>
    <n v="84000.000000000015"/>
    <n v="0.3"/>
    <s v="In-store"/>
    <s v="Medium Range"/>
    <s v="Moderately Selling"/>
    <x v="0"/>
    <n v="3"/>
    <x v="2"/>
  </r>
  <r>
    <s v="West Gear"/>
    <n v="1128299"/>
    <d v="2020-07-17T00:00:00"/>
    <s v="West"/>
    <s v="Washington"/>
    <s v="Seattle"/>
    <s v="Men's Apparel"/>
    <n v="80.000000000000014"/>
    <n v="425"/>
    <n v="340000.00000000006"/>
    <n v="85000.000000000015"/>
    <n v="0.25"/>
    <s v="In-store"/>
    <s v="Medium Range"/>
    <s v="Moderately Selling"/>
    <x v="0"/>
    <n v="3"/>
    <x v="2"/>
  </r>
  <r>
    <s v="West Gear"/>
    <n v="1128299"/>
    <d v="2020-07-18T00:00:00"/>
    <s v="West"/>
    <s v="Washington"/>
    <s v="Seattle"/>
    <s v="Women's Apparel"/>
    <n v="65"/>
    <n v="450"/>
    <n v="292500"/>
    <n v="58500"/>
    <n v="0.2"/>
    <s v="In-store"/>
    <s v="Medium Range"/>
    <s v="Moderately Selling"/>
    <x v="0"/>
    <n v="3"/>
    <x v="2"/>
  </r>
  <r>
    <s v="West Gear"/>
    <n v="1128299"/>
    <d v="2020-07-19T00:00:00"/>
    <s v="West"/>
    <s v="Washington"/>
    <s v="Seattle"/>
    <s v="Men's Street Footwear"/>
    <n v="60.000000000000007"/>
    <n v="550"/>
    <n v="330000.00000000006"/>
    <n v="99000.000000000015"/>
    <n v="0.3"/>
    <s v="In-store"/>
    <s v="Medium Range"/>
    <s v="Moderately Selling"/>
    <x v="0"/>
    <n v="3"/>
    <x v="2"/>
  </r>
  <r>
    <s v="West Gear"/>
    <n v="1128299"/>
    <d v="2020-07-20T00:00:00"/>
    <s v="West"/>
    <s v="Washington"/>
    <s v="Seattle"/>
    <s v="Men's Athletic Footwear"/>
    <n v="65.000000000000014"/>
    <n v="550"/>
    <n v="357500.00000000006"/>
    <n v="89375.000000000015"/>
    <n v="0.25"/>
    <s v="In-store"/>
    <s v="Medium Range"/>
    <s v="Moderately Selling"/>
    <x v="0"/>
    <n v="3"/>
    <x v="2"/>
  </r>
  <r>
    <s v="West Gear"/>
    <n v="1128299"/>
    <d v="2020-07-21T00:00:00"/>
    <s v="West"/>
    <s v="Washington"/>
    <s v="Seattle"/>
    <s v="Women's Street Footwear"/>
    <n v="60.000000000000007"/>
    <n v="375"/>
    <n v="225000.00000000003"/>
    <n v="56250.000000000007"/>
    <n v="0.25"/>
    <s v="In-store"/>
    <s v="Medium Range"/>
    <s v="Moderately Selling"/>
    <x v="0"/>
    <n v="3"/>
    <x v="2"/>
  </r>
  <r>
    <s v="West Gear"/>
    <n v="1128299"/>
    <d v="2020-07-22T00:00:00"/>
    <s v="West"/>
    <s v="Washington"/>
    <s v="Seattle"/>
    <s v="Women's Athletic Footwear"/>
    <n v="60.000000000000007"/>
    <n v="350"/>
    <n v="210000.00000000003"/>
    <n v="63000.000000000007"/>
    <n v="0.3"/>
    <s v="In-store"/>
    <s v="Medium Range"/>
    <s v="Moderately Selling"/>
    <x v="0"/>
    <n v="3"/>
    <x v="2"/>
  </r>
  <r>
    <s v="West Gear"/>
    <n v="1128299"/>
    <d v="2020-07-23T00:00:00"/>
    <s v="West"/>
    <s v="Washington"/>
    <s v="Seattle"/>
    <s v="Men's Apparel"/>
    <n v="70"/>
    <n v="325"/>
    <n v="227500"/>
    <n v="56875"/>
    <n v="0.25"/>
    <s v="In-store"/>
    <s v="Medium Range"/>
    <s v="Moderately Selling"/>
    <x v="0"/>
    <n v="3"/>
    <x v="2"/>
  </r>
  <r>
    <s v="West Gear"/>
    <n v="1128299"/>
    <d v="2020-07-24T00:00:00"/>
    <s v="West"/>
    <s v="Washington"/>
    <s v="Seattle"/>
    <s v="Women's Apparel"/>
    <n v="75.000000000000014"/>
    <n v="375"/>
    <n v="281250.00000000006"/>
    <n v="56250.000000000015"/>
    <n v="0.2"/>
    <s v="In-store"/>
    <s v="Medium Range"/>
    <s v="Moderately Selling"/>
    <x v="0"/>
    <n v="3"/>
    <x v="2"/>
  </r>
  <r>
    <s v="West Gear"/>
    <n v="1128299"/>
    <d v="2020-07-25T00:00:00"/>
    <s v="West"/>
    <s v="Washington"/>
    <s v="Seattle"/>
    <s v="Men's Street Footwear"/>
    <n v="60.000000000000007"/>
    <n v="600"/>
    <n v="360000.00000000006"/>
    <n v="108000.00000000001"/>
    <n v="0.3"/>
    <s v="In-store"/>
    <s v="Medium Range"/>
    <s v="Moderately Selling"/>
    <x v="0"/>
    <n v="3"/>
    <x v="2"/>
  </r>
  <r>
    <s v="West Gear"/>
    <n v="1128299"/>
    <d v="2020-07-26T00:00:00"/>
    <s v="West"/>
    <s v="Washington"/>
    <s v="Seattle"/>
    <s v="Men's Athletic Footwear"/>
    <n v="65.000000000000014"/>
    <n v="625"/>
    <n v="406250.00000000012"/>
    <n v="101562.50000000003"/>
    <n v="0.25"/>
    <s v="In-store"/>
    <s v="Medium Range"/>
    <s v="Moderately Selling"/>
    <x v="0"/>
    <n v="3"/>
    <x v="2"/>
  </r>
  <r>
    <s v="West Gear"/>
    <n v="1128299"/>
    <d v="2020-07-27T00:00:00"/>
    <s v="West"/>
    <s v="Washington"/>
    <s v="Seattle"/>
    <s v="Women's Street Footwear"/>
    <n v="60.000000000000007"/>
    <n v="475"/>
    <n v="285000.00000000006"/>
    <n v="71250.000000000015"/>
    <n v="0.25"/>
    <s v="In-store"/>
    <s v="Medium Range"/>
    <s v="Moderately Selling"/>
    <x v="0"/>
    <n v="3"/>
    <x v="2"/>
  </r>
  <r>
    <s v="West Gear"/>
    <n v="1128299"/>
    <d v="2020-07-28T00:00:00"/>
    <s v="West"/>
    <s v="Washington"/>
    <s v="Seattle"/>
    <s v="Women's Athletic Footwear"/>
    <n v="70.000000000000014"/>
    <n v="450"/>
    <n v="315000.00000000006"/>
    <n v="94500.000000000015"/>
    <n v="0.3"/>
    <s v="In-store"/>
    <s v="Medium Range"/>
    <s v="Moderately Selling"/>
    <x v="0"/>
    <n v="3"/>
    <x v="2"/>
  </r>
  <r>
    <s v="West Gear"/>
    <n v="1128299"/>
    <d v="2020-07-29T00:00:00"/>
    <s v="West"/>
    <s v="Washington"/>
    <s v="Seattle"/>
    <s v="Men's Apparel"/>
    <n v="90.000000000000014"/>
    <n v="425"/>
    <n v="382500.00000000006"/>
    <n v="95625.000000000015"/>
    <n v="0.25"/>
    <s v="In-store"/>
    <s v="Medium Range"/>
    <s v="Moderately Selling"/>
    <x v="0"/>
    <n v="3"/>
    <x v="2"/>
  </r>
  <r>
    <s v="West Gear"/>
    <n v="1128299"/>
    <d v="2020-07-30T00:00:00"/>
    <s v="West"/>
    <s v="Washington"/>
    <s v="Seattle"/>
    <s v="Women's Apparel"/>
    <n v="95.000000000000014"/>
    <n v="550"/>
    <n v="522500.00000000006"/>
    <n v="104500.00000000001"/>
    <n v="0.2"/>
    <s v="In-store"/>
    <s v="Medium Range"/>
    <s v="Moderately Selling"/>
    <x v="0"/>
    <n v="3"/>
    <x v="2"/>
  </r>
  <r>
    <s v="West Gear"/>
    <n v="1128299"/>
    <d v="2020-07-31T00:00:00"/>
    <s v="West"/>
    <s v="Washington"/>
    <s v="Seattle"/>
    <s v="Men's Street Footwear"/>
    <n v="80.000000000000014"/>
    <n v="750"/>
    <n v="600000.00000000012"/>
    <n v="180000.00000000003"/>
    <n v="0.3"/>
    <s v="In-store"/>
    <s v="Medium Range"/>
    <s v="Moderately Selling"/>
    <x v="0"/>
    <n v="3"/>
    <x v="2"/>
  </r>
  <r>
    <s v="West Gear"/>
    <n v="1128299"/>
    <d v="2020-08-01T00:00:00"/>
    <s v="West"/>
    <s v="Washington"/>
    <s v="Seattle"/>
    <s v="Men's Athletic Footwear"/>
    <n v="85.000000000000014"/>
    <n v="750"/>
    <n v="637500.00000000012"/>
    <n v="159375.00000000003"/>
    <n v="0.25"/>
    <s v="In-store"/>
    <s v="Medium Range"/>
    <s v="Moderately Selling"/>
    <x v="0"/>
    <n v="3"/>
    <x v="2"/>
  </r>
  <r>
    <s v="West Gear"/>
    <n v="1128299"/>
    <d v="2020-08-02T00:00:00"/>
    <s v="West"/>
    <s v="Washington"/>
    <s v="Seattle"/>
    <s v="Women's Street Footwear"/>
    <n v="80.000000000000014"/>
    <n v="550"/>
    <n v="440000.00000000006"/>
    <n v="110000.00000000001"/>
    <n v="0.25"/>
    <s v="In-store"/>
    <s v="Medium Range"/>
    <s v="Moderately Selling"/>
    <x v="0"/>
    <n v="3"/>
    <x v="2"/>
  </r>
  <r>
    <s v="West Gear"/>
    <n v="1128299"/>
    <d v="2020-08-03T00:00:00"/>
    <s v="West"/>
    <s v="Washington"/>
    <s v="Seattle"/>
    <s v="Women's Athletic Footwear"/>
    <n v="80.000000000000014"/>
    <n v="550"/>
    <n v="440000.00000000006"/>
    <n v="132000"/>
    <n v="0.3"/>
    <s v="In-store"/>
    <s v="Medium Range"/>
    <s v="Moderately Selling"/>
    <x v="0"/>
    <n v="3"/>
    <x v="2"/>
  </r>
  <r>
    <s v="West Gear"/>
    <n v="1128299"/>
    <d v="2020-08-04T00:00:00"/>
    <s v="West"/>
    <s v="Washington"/>
    <s v="Seattle"/>
    <s v="Men's Apparel"/>
    <n v="90.000000000000014"/>
    <n v="475"/>
    <n v="427500.00000000006"/>
    <n v="106875.00000000001"/>
    <n v="0.25"/>
    <s v="In-store"/>
    <s v="Medium Range"/>
    <s v="Moderately Selling"/>
    <x v="0"/>
    <n v="3"/>
    <x v="2"/>
  </r>
  <r>
    <s v="West Gear"/>
    <n v="1128299"/>
    <d v="2020-08-05T00:00:00"/>
    <s v="West"/>
    <s v="Washington"/>
    <s v="Seattle"/>
    <s v="Women's Apparel"/>
    <n v="95.000000000000014"/>
    <n v="575"/>
    <n v="546250.00000000012"/>
    <n v="109250.00000000003"/>
    <n v="0.2"/>
    <s v="In-store"/>
    <s v="Medium Range"/>
    <s v="Moderately Selling"/>
    <x v="0"/>
    <n v="3"/>
    <x v="2"/>
  </r>
  <r>
    <s v="Foot Locker"/>
    <n v="1185732"/>
    <d v="2020-08-06T00:00:00"/>
    <s v="West"/>
    <s v="Washington"/>
    <s v="Seattle"/>
    <s v="Men's Street Footwear"/>
    <n v="45"/>
    <n v="1050"/>
    <n v="472500"/>
    <n v="212625"/>
    <n v="0.45"/>
    <s v="In-store"/>
    <s v="Affordable Range"/>
    <s v="Top Selling"/>
    <x v="0"/>
    <n v="3"/>
    <x v="2"/>
  </r>
  <r>
    <s v="Foot Locker"/>
    <n v="1185732"/>
    <d v="2020-08-07T00:00:00"/>
    <s v="West"/>
    <s v="Washington"/>
    <s v="Seattle"/>
    <s v="Men's Athletic Footwear"/>
    <n v="45"/>
    <n v="850"/>
    <n v="382500"/>
    <n v="133875"/>
    <n v="0.35"/>
    <s v="In-store"/>
    <s v="Affordable Range"/>
    <s v="Moderately Selling"/>
    <x v="0"/>
    <n v="3"/>
    <x v="2"/>
  </r>
  <r>
    <s v="Foot Locker"/>
    <n v="1185732"/>
    <d v="2020-08-08T00:00:00"/>
    <s v="West"/>
    <s v="Washington"/>
    <s v="Seattle"/>
    <s v="Women's Street Footwear"/>
    <n v="35"/>
    <n v="850"/>
    <n v="297500"/>
    <n v="74375"/>
    <n v="0.25"/>
    <s v="In-store"/>
    <s v="Affordable Range"/>
    <s v="Moderately Selling"/>
    <x v="0"/>
    <n v="3"/>
    <x v="2"/>
  </r>
  <r>
    <s v="Foot Locker"/>
    <n v="1185732"/>
    <d v="2020-08-09T00:00:00"/>
    <s v="West"/>
    <s v="Washington"/>
    <s v="Seattle"/>
    <s v="Women's Athletic Footwear"/>
    <n v="40"/>
    <n v="700"/>
    <n v="280000"/>
    <n v="84000"/>
    <n v="0.3"/>
    <s v="In-store"/>
    <s v="Affordable Range"/>
    <s v="Moderately Selling"/>
    <x v="0"/>
    <n v="3"/>
    <x v="2"/>
  </r>
  <r>
    <s v="Foot Locker"/>
    <n v="1185732"/>
    <d v="2020-08-10T00:00:00"/>
    <s v="Southeast"/>
    <s v="Florida"/>
    <s v="Miami"/>
    <s v="Men's Apparel"/>
    <n v="55.000000000000007"/>
    <n v="750"/>
    <n v="412500.00000000006"/>
    <n v="144375"/>
    <n v="0.35"/>
    <s v="In-store"/>
    <s v="Medium Range"/>
    <s v="Moderately Selling"/>
    <x v="0"/>
    <n v="3"/>
    <x v="2"/>
  </r>
  <r>
    <s v="Foot Locker"/>
    <n v="1185732"/>
    <d v="2020-08-11T00:00:00"/>
    <s v="Southeast"/>
    <s v="Florida"/>
    <s v="Miami"/>
    <s v="Women's Apparel"/>
    <n v="45"/>
    <n v="850"/>
    <n v="382500"/>
    <n v="191250"/>
    <n v="0.5"/>
    <s v="In-store"/>
    <s v="Affordable Range"/>
    <s v="Moderately Selling"/>
    <x v="0"/>
    <n v="3"/>
    <x v="2"/>
  </r>
  <r>
    <s v="Foot Locker"/>
    <n v="1185732"/>
    <d v="2020-08-12T00:00:00"/>
    <s v="Southeast"/>
    <s v="Florida"/>
    <s v="Miami"/>
    <s v="Men's Street Footwear"/>
    <n v="45"/>
    <n v="1100"/>
    <n v="495000"/>
    <n v="222750"/>
    <n v="0.45"/>
    <s v="In-store"/>
    <s v="Affordable Range"/>
    <s v="Top Selling"/>
    <x v="0"/>
    <n v="3"/>
    <x v="2"/>
  </r>
  <r>
    <s v="Foot Locker"/>
    <n v="1185732"/>
    <d v="2020-08-13T00:00:00"/>
    <s v="Southeast"/>
    <s v="Florida"/>
    <s v="Miami"/>
    <s v="Men's Athletic Footwear"/>
    <n v="45"/>
    <n v="750"/>
    <n v="337500"/>
    <n v="118124.99999999999"/>
    <n v="0.35"/>
    <s v="In-store"/>
    <s v="Affordable Range"/>
    <s v="Moderately Selling"/>
    <x v="0"/>
    <n v="3"/>
    <x v="2"/>
  </r>
  <r>
    <s v="Foot Locker"/>
    <n v="1185732"/>
    <d v="2020-08-14T00:00:00"/>
    <s v="Southeast"/>
    <s v="Florida"/>
    <s v="Miami"/>
    <s v="Women's Street Footwear"/>
    <n v="35"/>
    <n v="800"/>
    <n v="280000"/>
    <n v="70000"/>
    <n v="0.25"/>
    <s v="In-store"/>
    <s v="Affordable Range"/>
    <s v="Moderately Selling"/>
    <x v="0"/>
    <n v="3"/>
    <x v="2"/>
  </r>
  <r>
    <s v="West Gear"/>
    <n v="1185732"/>
    <d v="2020-08-15T00:00:00"/>
    <s v="Southeast"/>
    <s v="Florida"/>
    <s v="Miami"/>
    <s v="Women's Athletic Footwear"/>
    <n v="40"/>
    <n v="675"/>
    <n v="270000"/>
    <n v="81000"/>
    <n v="0.3"/>
    <s v="In-store"/>
    <s v="Affordable Range"/>
    <s v="Moderately Selling"/>
    <x v="0"/>
    <n v="3"/>
    <x v="2"/>
  </r>
  <r>
    <s v="Foot Locker"/>
    <n v="1185732"/>
    <d v="2020-08-16T00:00:00"/>
    <s v="Southeast"/>
    <s v="Florida"/>
    <s v="Miami"/>
    <s v="Men's Apparel"/>
    <n v="55.000000000000007"/>
    <n v="750"/>
    <n v="412500.00000000006"/>
    <n v="144375"/>
    <n v="0.35"/>
    <s v="In-store"/>
    <s v="Medium Range"/>
    <s v="Moderately Selling"/>
    <x v="0"/>
    <n v="3"/>
    <x v="2"/>
  </r>
  <r>
    <s v="Foot Locker"/>
    <n v="1185732"/>
    <d v="2020-08-17T00:00:00"/>
    <s v="Southeast"/>
    <s v="Florida"/>
    <s v="Miami"/>
    <s v="Women's Apparel"/>
    <n v="45"/>
    <n v="850"/>
    <n v="382500"/>
    <n v="191250"/>
    <n v="0.5"/>
    <s v="In-store"/>
    <s v="Affordable Range"/>
    <s v="Moderately Selling"/>
    <x v="0"/>
    <n v="3"/>
    <x v="2"/>
  </r>
  <r>
    <s v="Foot Locker"/>
    <n v="1185732"/>
    <d v="2020-08-18T00:00:00"/>
    <s v="Southeast"/>
    <s v="Florida"/>
    <s v="Miami"/>
    <s v="Men's Street Footwear"/>
    <n v="45"/>
    <n v="1070"/>
    <n v="481500"/>
    <n v="216675"/>
    <n v="0.45"/>
    <s v="In-store"/>
    <s v="Affordable Range"/>
    <s v="Top Selling"/>
    <x v="0"/>
    <n v="3"/>
    <x v="2"/>
  </r>
  <r>
    <s v="Foot Locker"/>
    <n v="1185732"/>
    <d v="2020-08-19T00:00:00"/>
    <s v="Southeast"/>
    <s v="Florida"/>
    <s v="Miami"/>
    <s v="Men's Athletic Footwear"/>
    <n v="45"/>
    <n v="750"/>
    <n v="337500"/>
    <n v="118124.99999999999"/>
    <n v="0.35"/>
    <s v="In-store"/>
    <s v="Affordable Range"/>
    <s v="Moderately Selling"/>
    <x v="0"/>
    <n v="3"/>
    <x v="2"/>
  </r>
  <r>
    <s v="Foot Locker"/>
    <n v="1185732"/>
    <d v="2020-08-20T00:00:00"/>
    <s v="Southeast"/>
    <s v="Florida"/>
    <s v="Miami"/>
    <s v="Women's Street Footwear"/>
    <n v="35"/>
    <n v="775"/>
    <n v="271250"/>
    <n v="67812.5"/>
    <n v="0.25"/>
    <s v="In-store"/>
    <s v="Affordable Range"/>
    <s v="Moderately Selling"/>
    <x v="0"/>
    <n v="3"/>
    <x v="2"/>
  </r>
  <r>
    <s v="Foot Locker"/>
    <n v="1185732"/>
    <d v="2020-08-21T00:00:00"/>
    <s v="Southeast"/>
    <s v="Florida"/>
    <s v="Miami"/>
    <s v="Women's Athletic Footwear"/>
    <n v="40"/>
    <n v="625"/>
    <n v="250000"/>
    <n v="75000"/>
    <n v="0.3"/>
    <s v="In-store"/>
    <s v="Affordable Range"/>
    <s v="Moderately Selling"/>
    <x v="0"/>
    <n v="3"/>
    <x v="2"/>
  </r>
  <r>
    <s v="Foot Locker"/>
    <n v="1185732"/>
    <d v="2020-08-22T00:00:00"/>
    <s v="Southeast"/>
    <s v="Florida"/>
    <s v="Miami"/>
    <s v="Men's Apparel"/>
    <n v="55.000000000000007"/>
    <n v="675"/>
    <n v="371250.00000000006"/>
    <n v="129937.50000000001"/>
    <n v="0.35"/>
    <s v="In-store"/>
    <s v="Medium Range"/>
    <s v="Moderately Selling"/>
    <x v="0"/>
    <n v="3"/>
    <x v="2"/>
  </r>
  <r>
    <s v="Foot Locker"/>
    <n v="1185732"/>
    <d v="2020-08-23T00:00:00"/>
    <s v="Southeast"/>
    <s v="Florida"/>
    <s v="Miami"/>
    <s v="Women's Apparel"/>
    <n v="45"/>
    <n v="775"/>
    <n v="348750"/>
    <n v="174375"/>
    <n v="0.5"/>
    <s v="In-store"/>
    <s v="Affordable Range"/>
    <s v="Moderately Selling"/>
    <x v="0"/>
    <n v="3"/>
    <x v="2"/>
  </r>
  <r>
    <s v="Foot Locker"/>
    <n v="1185732"/>
    <d v="2020-04-24T00:00:00"/>
    <s v="Southeast"/>
    <s v="Florida"/>
    <s v="Miami"/>
    <s v="Men's Street Footwear"/>
    <n v="45"/>
    <n v="1025"/>
    <n v="461250"/>
    <n v="207562.5"/>
    <n v="0.45"/>
    <s v="In-store"/>
    <s v="Affordable Range"/>
    <s v="Top Selling"/>
    <x v="0"/>
    <n v="2"/>
    <x v="1"/>
  </r>
  <r>
    <s v="Foot Locker"/>
    <n v="1185732"/>
    <d v="2020-04-24T00:00:00"/>
    <s v="Southeast"/>
    <s v="Florida"/>
    <s v="Miami"/>
    <s v="Men's Athletic Footwear"/>
    <n v="45"/>
    <n v="725"/>
    <n v="326250"/>
    <n v="114187.5"/>
    <n v="0.35"/>
    <s v="In-store"/>
    <s v="Affordable Range"/>
    <s v="Moderately Selling"/>
    <x v="0"/>
    <n v="2"/>
    <x v="1"/>
  </r>
  <r>
    <s v="West Gear"/>
    <n v="1185732"/>
    <d v="2020-04-24T00:00:00"/>
    <s v="Southeast"/>
    <s v="Florida"/>
    <s v="Miami"/>
    <s v="Women's Street Footwear"/>
    <n v="35"/>
    <n v="725"/>
    <n v="253750"/>
    <n v="63437.5"/>
    <n v="0.25"/>
    <s v="In-store"/>
    <s v="Affordable Range"/>
    <s v="Moderately Selling"/>
    <x v="0"/>
    <n v="2"/>
    <x v="1"/>
  </r>
  <r>
    <s v="West Gear"/>
    <n v="1185732"/>
    <d v="2020-04-24T00:00:00"/>
    <s v="Southeast"/>
    <s v="Florida"/>
    <s v="Miami"/>
    <s v="Women's Athletic Footwear"/>
    <n v="40"/>
    <n v="650"/>
    <n v="260000"/>
    <n v="78000"/>
    <n v="0.3"/>
    <s v="In-store"/>
    <s v="Affordable Range"/>
    <s v="Moderately Selling"/>
    <x v="0"/>
    <n v="2"/>
    <x v="1"/>
  </r>
  <r>
    <s v="West Gear"/>
    <n v="1185732"/>
    <d v="2020-04-24T00:00:00"/>
    <s v="Southeast"/>
    <s v="Florida"/>
    <s v="Miami"/>
    <s v="Men's Apparel"/>
    <n v="55.000000000000007"/>
    <n v="675"/>
    <n v="371250.00000000006"/>
    <n v="129937.50000000001"/>
    <n v="0.35"/>
    <s v="In-store"/>
    <s v="Medium Range"/>
    <s v="Moderately Selling"/>
    <x v="0"/>
    <n v="2"/>
    <x v="1"/>
  </r>
  <r>
    <s v="West Gear"/>
    <n v="1185732"/>
    <d v="2020-04-24T00:00:00"/>
    <s v="Southeast"/>
    <s v="Florida"/>
    <s v="Miami"/>
    <s v="Women's Apparel"/>
    <n v="45"/>
    <n v="800"/>
    <n v="360000"/>
    <n v="180000"/>
    <n v="0.5"/>
    <s v="In-store"/>
    <s v="Affordable Range"/>
    <s v="Moderately Selling"/>
    <x v="0"/>
    <n v="2"/>
    <x v="1"/>
  </r>
  <r>
    <s v="West Gear"/>
    <n v="1185732"/>
    <d v="2020-04-24T00:00:00"/>
    <s v="Southeast"/>
    <s v="Florida"/>
    <s v="Miami"/>
    <s v="Men's Street Footwear"/>
    <n v="55.000000000000007"/>
    <n v="1070"/>
    <n v="588500.00000000012"/>
    <n v="264825.00000000006"/>
    <n v="0.45"/>
    <s v="In-store"/>
    <s v="Medium Range"/>
    <s v="Top Selling"/>
    <x v="0"/>
    <n v="2"/>
    <x v="1"/>
  </r>
  <r>
    <s v="West Gear"/>
    <n v="1185732"/>
    <d v="2020-04-24T00:00:00"/>
    <s v="Southeast"/>
    <s v="Florida"/>
    <s v="Miami"/>
    <s v="Men's Athletic Footwear"/>
    <n v="55.000000000000007"/>
    <n v="775"/>
    <n v="426250.00000000006"/>
    <n v="149187.5"/>
    <n v="0.35"/>
    <s v="In-store"/>
    <s v="Medium Range"/>
    <s v="Moderately Selling"/>
    <x v="0"/>
    <n v="2"/>
    <x v="1"/>
  </r>
  <r>
    <s v="West Gear"/>
    <n v="1185732"/>
    <d v="2020-04-24T00:00:00"/>
    <s v="Southeast"/>
    <s v="Florida"/>
    <s v="Miami"/>
    <s v="Women's Street Footwear"/>
    <n v="50"/>
    <n v="750"/>
    <n v="375000"/>
    <n v="93750"/>
    <n v="0.25"/>
    <s v="In-store"/>
    <s v="Affordable Range"/>
    <s v="Moderately Selling"/>
    <x v="0"/>
    <n v="2"/>
    <x v="1"/>
  </r>
  <r>
    <s v="West Gear"/>
    <n v="1185732"/>
    <d v="2020-04-24T00:00:00"/>
    <s v="Southeast"/>
    <s v="Florida"/>
    <s v="Miami"/>
    <s v="Women's Athletic Footwear"/>
    <n v="50"/>
    <n v="700"/>
    <n v="350000"/>
    <n v="105000"/>
    <n v="0.3"/>
    <s v="In-store"/>
    <s v="Affordable Range"/>
    <s v="Moderately Selling"/>
    <x v="0"/>
    <n v="2"/>
    <x v="1"/>
  </r>
  <r>
    <s v="West Gear"/>
    <n v="1185732"/>
    <d v="2020-04-24T00:00:00"/>
    <s v="Southeast"/>
    <s v="Florida"/>
    <s v="Miami"/>
    <s v="Men's Apparel"/>
    <n v="60"/>
    <n v="725"/>
    <n v="435000"/>
    <n v="152250"/>
    <n v="0.35"/>
    <s v="In-store"/>
    <s v="Medium Range"/>
    <s v="Moderately Selling"/>
    <x v="0"/>
    <n v="2"/>
    <x v="1"/>
  </r>
  <r>
    <s v="West Gear"/>
    <n v="1185732"/>
    <d v="2020-04-24T00:00:00"/>
    <s v="Southeast"/>
    <s v="Florida"/>
    <s v="Miami"/>
    <s v="Women's Apparel"/>
    <n v="65"/>
    <n v="825"/>
    <n v="536250"/>
    <n v="268125"/>
    <n v="0.5"/>
    <s v="In-store"/>
    <s v="Medium Range"/>
    <s v="Moderately Selling"/>
    <x v="0"/>
    <n v="2"/>
    <x v="1"/>
  </r>
  <r>
    <s v="West Gear"/>
    <n v="1185732"/>
    <d v="2020-04-24T00:00:00"/>
    <s v="Southeast"/>
    <s v="Florida"/>
    <s v="Miami"/>
    <s v="Men's Street Footwear"/>
    <n v="60"/>
    <n v="1075"/>
    <n v="645000"/>
    <n v="290250"/>
    <n v="0.45"/>
    <s v="In-store"/>
    <s v="Medium Range"/>
    <s v="Top Selling"/>
    <x v="0"/>
    <n v="2"/>
    <x v="1"/>
  </r>
  <r>
    <s v="West Gear"/>
    <n v="1185732"/>
    <d v="2020-04-24T00:00:00"/>
    <s v="Southeast"/>
    <s v="Florida"/>
    <s v="Miami"/>
    <s v="Men's Athletic Footwear"/>
    <n v="55.000000000000007"/>
    <n v="825"/>
    <n v="453750.00000000006"/>
    <n v="158812.5"/>
    <n v="0.35"/>
    <s v="In-store"/>
    <s v="Medium Range"/>
    <s v="Moderately Selling"/>
    <x v="0"/>
    <n v="2"/>
    <x v="1"/>
  </r>
  <r>
    <s v="West Gear"/>
    <n v="1185732"/>
    <d v="2020-09-07T00:00:00"/>
    <s v="Southeast"/>
    <s v="Florida"/>
    <s v="Miami"/>
    <s v="Women's Street Footwear"/>
    <n v="50"/>
    <n v="800"/>
    <n v="400000"/>
    <n v="100000"/>
    <n v="0.25"/>
    <s v="In-store"/>
    <s v="Affordable Range"/>
    <s v="Moderately Selling"/>
    <x v="0"/>
    <n v="3"/>
    <x v="2"/>
  </r>
  <r>
    <s v="West Gear"/>
    <n v="1185732"/>
    <d v="2020-09-08T00:00:00"/>
    <s v="Southeast"/>
    <s v="Florida"/>
    <s v="Miami"/>
    <s v="Women's Athletic Footwear"/>
    <n v="50"/>
    <n v="775"/>
    <n v="387500"/>
    <n v="116250"/>
    <n v="0.3"/>
    <s v="In-store"/>
    <s v="Affordable Range"/>
    <s v="Moderately Selling"/>
    <x v="0"/>
    <n v="3"/>
    <x v="2"/>
  </r>
  <r>
    <s v="West Gear"/>
    <n v="1185732"/>
    <d v="2020-09-09T00:00:00"/>
    <s v="Southeast"/>
    <s v="Florida"/>
    <s v="Miami"/>
    <s v="Men's Apparel"/>
    <n v="65"/>
    <n v="775"/>
    <n v="503750"/>
    <n v="176312.5"/>
    <n v="0.35"/>
    <s v="In-store"/>
    <s v="Medium Range"/>
    <s v="Moderately Selling"/>
    <x v="0"/>
    <n v="3"/>
    <x v="2"/>
  </r>
  <r>
    <s v="West Gear"/>
    <n v="1185732"/>
    <d v="2020-09-10T00:00:00"/>
    <s v="Southeast"/>
    <s v="Florida"/>
    <s v="Miami"/>
    <s v="Women's Apparel"/>
    <n v="70"/>
    <n v="925"/>
    <n v="647500"/>
    <n v="323750"/>
    <n v="0.5"/>
    <s v="In-store"/>
    <s v="Medium Range"/>
    <s v="Moderately Selling"/>
    <x v="0"/>
    <n v="3"/>
    <x v="2"/>
  </r>
  <r>
    <s v="West Gear"/>
    <n v="1185732"/>
    <d v="2020-09-11T00:00:00"/>
    <s v="Southeast"/>
    <s v="Florida"/>
    <s v="Miami"/>
    <s v="Men's Street Footwear"/>
    <n v="65"/>
    <n v="1150"/>
    <n v="747500"/>
    <n v="336375"/>
    <n v="0.45"/>
    <s v="In-store"/>
    <s v="Medium Range"/>
    <s v="Top Selling"/>
    <x v="0"/>
    <n v="3"/>
    <x v="2"/>
  </r>
  <r>
    <s v="West Gear"/>
    <n v="1185732"/>
    <d v="2020-09-12T00:00:00"/>
    <s v="Southeast"/>
    <s v="Florida"/>
    <s v="Miami"/>
    <s v="Men's Athletic Footwear"/>
    <n v="60.000000000000007"/>
    <n v="900"/>
    <n v="540000.00000000012"/>
    <n v="189000.00000000003"/>
    <n v="0.35"/>
    <s v="In-store"/>
    <s v="Medium Range"/>
    <s v="Moderately Selling"/>
    <x v="0"/>
    <n v="3"/>
    <x v="2"/>
  </r>
  <r>
    <s v="West Gear"/>
    <n v="1185732"/>
    <d v="2020-09-13T00:00:00"/>
    <s v="Southeast"/>
    <s v="Florida"/>
    <s v="Miami"/>
    <s v="Women's Street Footwear"/>
    <n v="55.000000000000007"/>
    <n v="825"/>
    <n v="453750.00000000006"/>
    <n v="113437.50000000001"/>
    <n v="0.25"/>
    <s v="In-store"/>
    <s v="Medium Range"/>
    <s v="Moderately Selling"/>
    <x v="0"/>
    <n v="3"/>
    <x v="2"/>
  </r>
  <r>
    <s v="West Gear"/>
    <n v="1185732"/>
    <d v="2020-09-14T00:00:00"/>
    <s v="Southeast"/>
    <s v="Florida"/>
    <s v="Miami"/>
    <s v="Women's Athletic Footwear"/>
    <n v="55.000000000000007"/>
    <n v="775"/>
    <n v="426250.00000000006"/>
    <n v="127875.00000000001"/>
    <n v="0.3"/>
    <s v="In-store"/>
    <s v="Medium Range"/>
    <s v="Moderately Selling"/>
    <x v="0"/>
    <n v="3"/>
    <x v="2"/>
  </r>
  <r>
    <s v="West Gear"/>
    <n v="1185732"/>
    <d v="2020-09-15T00:00:00"/>
    <s v="Southeast"/>
    <s v="Florida"/>
    <s v="Miami"/>
    <s v="Men's Apparel"/>
    <n v="65"/>
    <n v="800"/>
    <n v="520000"/>
    <n v="182000"/>
    <n v="0.35"/>
    <s v="In-store"/>
    <s v="Medium Range"/>
    <s v="Moderately Selling"/>
    <x v="0"/>
    <n v="3"/>
    <x v="2"/>
  </r>
  <r>
    <s v="West Gear"/>
    <n v="1185732"/>
    <d v="2020-09-16T00:00:00"/>
    <s v="Southeast"/>
    <s v="Florida"/>
    <s v="Miami"/>
    <s v="Women's Apparel"/>
    <n v="70"/>
    <n v="975"/>
    <n v="682500"/>
    <n v="341250"/>
    <n v="0.5"/>
    <s v="In-store"/>
    <s v="Medium Range"/>
    <s v="Moderately Selling"/>
    <x v="0"/>
    <n v="3"/>
    <x v="2"/>
  </r>
  <r>
    <s v="West Gear"/>
    <n v="1185732"/>
    <d v="2020-09-17T00:00:00"/>
    <s v="Southeast"/>
    <s v="Florida"/>
    <s v="Miami"/>
    <s v="Men's Street Footwear"/>
    <n v="65"/>
    <n v="1125"/>
    <n v="731250"/>
    <n v="329062.5"/>
    <n v="0.45"/>
    <s v="In-store"/>
    <s v="Medium Range"/>
    <s v="Top Selling"/>
    <x v="0"/>
    <n v="3"/>
    <x v="2"/>
  </r>
  <r>
    <s v="West Gear"/>
    <n v="1185732"/>
    <d v="2020-09-18T00:00:00"/>
    <s v="Southeast"/>
    <s v="Florida"/>
    <s v="Miami"/>
    <s v="Men's Athletic Footwear"/>
    <n v="60.000000000000007"/>
    <n v="900"/>
    <n v="540000.00000000012"/>
    <n v="189000.00000000003"/>
    <n v="0.35"/>
    <s v="In-store"/>
    <s v="Medium Range"/>
    <s v="Moderately Selling"/>
    <x v="0"/>
    <n v="3"/>
    <x v="2"/>
  </r>
  <r>
    <s v="West Gear"/>
    <n v="1185732"/>
    <d v="2020-09-19T00:00:00"/>
    <s v="Southeast"/>
    <s v="Florida"/>
    <s v="Miami"/>
    <s v="Women's Street Footwear"/>
    <n v="55.000000000000007"/>
    <n v="825"/>
    <n v="453750.00000000006"/>
    <n v="113437.50000000001"/>
    <n v="0.25"/>
    <s v="In-store"/>
    <s v="Medium Range"/>
    <s v="Moderately Selling"/>
    <x v="0"/>
    <n v="3"/>
    <x v="2"/>
  </r>
  <r>
    <s v="Foot Locker"/>
    <n v="1185732"/>
    <d v="2020-09-20T00:00:00"/>
    <s v="Southeast"/>
    <s v="Florida"/>
    <s v="Miami"/>
    <s v="Women's Athletic Footwear"/>
    <n v="45"/>
    <n v="775"/>
    <n v="348750"/>
    <n v="104625"/>
    <n v="0.3"/>
    <s v="In-store"/>
    <s v="Affordable Range"/>
    <s v="Moderately Selling"/>
    <x v="0"/>
    <n v="3"/>
    <x v="2"/>
  </r>
  <r>
    <s v="Foot Locker"/>
    <n v="1185732"/>
    <d v="2020-09-21T00:00:00"/>
    <s v="Southeast"/>
    <s v="Florida"/>
    <s v="Miami"/>
    <s v="Men's Apparel"/>
    <n v="55.000000000000007"/>
    <n v="750"/>
    <n v="412500.00000000006"/>
    <n v="144375"/>
    <n v="0.35"/>
    <s v="In-store"/>
    <s v="Medium Range"/>
    <s v="Moderately Selling"/>
    <x v="0"/>
    <n v="3"/>
    <x v="2"/>
  </r>
  <r>
    <s v="Foot Locker"/>
    <n v="1185732"/>
    <d v="2020-09-22T00:00:00"/>
    <s v="Southeast"/>
    <s v="Florida"/>
    <s v="Miami"/>
    <s v="Women's Apparel"/>
    <n v="60.000000000000007"/>
    <n v="925"/>
    <n v="555000.00000000012"/>
    <n v="277500.00000000006"/>
    <n v="0.5"/>
    <s v="In-store"/>
    <s v="Medium Range"/>
    <s v="Moderately Selling"/>
    <x v="0"/>
    <n v="3"/>
    <x v="2"/>
  </r>
  <r>
    <s v="Foot Locker"/>
    <n v="1185732"/>
    <d v="2020-09-23T00:00:00"/>
    <s v="Southeast"/>
    <s v="Florida"/>
    <s v="Miami"/>
    <s v="Men's Street Footwear"/>
    <n v="55.000000000000007"/>
    <n v="1050"/>
    <n v="577500.00000000012"/>
    <n v="259875.00000000006"/>
    <n v="0.45"/>
    <s v="In-store"/>
    <s v="Medium Range"/>
    <s v="Top Selling"/>
    <x v="0"/>
    <n v="3"/>
    <x v="2"/>
  </r>
  <r>
    <s v="Foot Locker"/>
    <n v="1185732"/>
    <d v="2020-09-24T00:00:00"/>
    <s v="Southeast"/>
    <s v="Florida"/>
    <s v="Miami"/>
    <s v="Men's Athletic Footwear"/>
    <n v="50.000000000000014"/>
    <n v="850"/>
    <n v="425000.00000000012"/>
    <n v="148750.00000000003"/>
    <n v="0.35"/>
    <s v="In-store"/>
    <s v="Affordable Range"/>
    <s v="Moderately Selling"/>
    <x v="0"/>
    <n v="3"/>
    <x v="2"/>
  </r>
  <r>
    <s v="Sports Direct"/>
    <n v="1185732"/>
    <d v="2020-09-25T00:00:00"/>
    <s v="Southeast"/>
    <s v="Florida"/>
    <s v="Miami"/>
    <s v="Women's Street Footwear"/>
    <n v="45"/>
    <n v="750"/>
    <n v="337500"/>
    <n v="84375"/>
    <n v="0.25"/>
    <s v="In-store"/>
    <s v="Affordable Range"/>
    <s v="Moderately Selling"/>
    <x v="0"/>
    <n v="3"/>
    <x v="2"/>
  </r>
  <r>
    <s v="Sports Direct"/>
    <n v="1185732"/>
    <d v="2020-09-26T00:00:00"/>
    <s v="Southeast"/>
    <s v="Florida"/>
    <s v="Miami"/>
    <s v="Women's Athletic Footwear"/>
    <n v="45"/>
    <n v="725"/>
    <n v="326250"/>
    <n v="97875"/>
    <n v="0.3"/>
    <s v="In-store"/>
    <s v="Affordable Range"/>
    <s v="Moderately Selling"/>
    <x v="0"/>
    <n v="3"/>
    <x v="2"/>
  </r>
  <r>
    <s v="Sports Direct"/>
    <n v="1185732"/>
    <d v="2020-09-27T00:00:00"/>
    <s v="Southeast"/>
    <s v="Florida"/>
    <s v="Miami"/>
    <s v="Men's Apparel"/>
    <n v="55.000000000000007"/>
    <n v="725"/>
    <n v="398750.00000000006"/>
    <n v="139562.5"/>
    <n v="0.35"/>
    <s v="In-store"/>
    <s v="Medium Range"/>
    <s v="Moderately Selling"/>
    <x v="0"/>
    <n v="3"/>
    <x v="2"/>
  </r>
  <r>
    <s v="Sports Direct"/>
    <n v="1185732"/>
    <d v="2020-09-28T00:00:00"/>
    <s v="Southeast"/>
    <s v="Florida"/>
    <s v="Miami"/>
    <s v="Women's Apparel"/>
    <n v="60.000000000000007"/>
    <n v="825"/>
    <n v="495000.00000000006"/>
    <n v="247500.00000000003"/>
    <n v="0.5"/>
    <s v="In-store"/>
    <s v="Medium Range"/>
    <s v="Moderately Selling"/>
    <x v="0"/>
    <n v="3"/>
    <x v="2"/>
  </r>
  <r>
    <s v="Sports Direct"/>
    <n v="1185732"/>
    <d v="2020-09-29T00:00:00"/>
    <s v="Southeast"/>
    <s v="Florida"/>
    <s v="Miami"/>
    <s v="Men's Street Footwear"/>
    <n v="60.000000000000007"/>
    <n v="1000"/>
    <n v="600000.00000000012"/>
    <n v="270000.00000000006"/>
    <n v="0.45"/>
    <s v="In-store"/>
    <s v="Medium Range"/>
    <s v="Moderately Selling"/>
    <x v="0"/>
    <n v="3"/>
    <x v="2"/>
  </r>
  <r>
    <s v="Sports Direct"/>
    <n v="1185732"/>
    <d v="2020-09-30T00:00:00"/>
    <s v="Southeast"/>
    <s v="Florida"/>
    <s v="Miami"/>
    <s v="Men's Athletic Footwear"/>
    <n v="50.000000000000014"/>
    <n v="825"/>
    <n v="412500.00000000012"/>
    <n v="144375.00000000003"/>
    <n v="0.35"/>
    <s v="In-store"/>
    <s v="Affordable Range"/>
    <s v="Moderately Selling"/>
    <x v="0"/>
    <n v="3"/>
    <x v="2"/>
  </r>
  <r>
    <s v="Sports Direct"/>
    <n v="1185732"/>
    <d v="2020-10-01T00:00:00"/>
    <s v="Southeast"/>
    <s v="Florida"/>
    <s v="Miami"/>
    <s v="Women's Street Footwear"/>
    <n v="50.000000000000014"/>
    <n v="725"/>
    <n v="362500.00000000012"/>
    <n v="90625.000000000029"/>
    <n v="0.25"/>
    <s v="In-store"/>
    <s v="Affordable Range"/>
    <s v="Moderately Selling"/>
    <x v="0"/>
    <n v="4"/>
    <x v="3"/>
  </r>
  <r>
    <s v="Sports Direct"/>
    <n v="1185732"/>
    <d v="2020-10-02T00:00:00"/>
    <s v="Southeast"/>
    <s v="Florida"/>
    <s v="Miami"/>
    <s v="Women's Athletic Footwear"/>
    <n v="50.000000000000014"/>
    <n v="700"/>
    <n v="350000.00000000012"/>
    <n v="105000.00000000003"/>
    <n v="0.3"/>
    <s v="In-store"/>
    <s v="Affordable Range"/>
    <s v="Moderately Selling"/>
    <x v="0"/>
    <n v="4"/>
    <x v="3"/>
  </r>
  <r>
    <s v="Sports Direct"/>
    <n v="1185732"/>
    <d v="2020-10-03T00:00:00"/>
    <s v="Southeast"/>
    <s v="Florida"/>
    <s v="Miami"/>
    <s v="Men's Apparel"/>
    <n v="60.000000000000007"/>
    <n v="700"/>
    <n v="420000.00000000006"/>
    <n v="147000"/>
    <n v="0.35"/>
    <s v="In-store"/>
    <s v="Medium Range"/>
    <s v="Moderately Selling"/>
    <x v="0"/>
    <n v="4"/>
    <x v="3"/>
  </r>
  <r>
    <s v="Sports Direct"/>
    <n v="1185732"/>
    <d v="2020-10-04T00:00:00"/>
    <s v="Southeast"/>
    <s v="Florida"/>
    <s v="Miami"/>
    <s v="Women's Apparel"/>
    <n v="65"/>
    <n v="825"/>
    <n v="536250"/>
    <n v="268125"/>
    <n v="0.5"/>
    <s v="In-store"/>
    <s v="Medium Range"/>
    <s v="Moderately Selling"/>
    <x v="0"/>
    <n v="4"/>
    <x v="3"/>
  </r>
  <r>
    <s v="Sports Direct"/>
    <n v="1185732"/>
    <d v="2020-10-05T00:00:00"/>
    <s v="Southeast"/>
    <s v="Florida"/>
    <s v="Miami"/>
    <s v="Men's Street Footwear"/>
    <n v="60.000000000000007"/>
    <n v="975"/>
    <n v="585000.00000000012"/>
    <n v="263250.00000000006"/>
    <n v="0.45"/>
    <s v="In-store"/>
    <s v="Medium Range"/>
    <s v="Moderately Selling"/>
    <x v="0"/>
    <n v="4"/>
    <x v="3"/>
  </r>
  <r>
    <s v="Sports Direct"/>
    <n v="1185732"/>
    <d v="2020-10-06T00:00:00"/>
    <s v="Southeast"/>
    <s v="Florida"/>
    <s v="Miami"/>
    <s v="Men's Athletic Footwear"/>
    <n v="50.000000000000014"/>
    <n v="800"/>
    <n v="400000.00000000012"/>
    <n v="140000.00000000003"/>
    <n v="0.35"/>
    <s v="In-store"/>
    <s v="Affordable Range"/>
    <s v="Moderately Selling"/>
    <x v="0"/>
    <n v="4"/>
    <x v="3"/>
  </r>
  <r>
    <s v="Sports Direct"/>
    <n v="1185732"/>
    <d v="2020-10-07T00:00:00"/>
    <s v="Southeast"/>
    <s v="Florida"/>
    <s v="Miami"/>
    <s v="Women's Street Footwear"/>
    <n v="50.000000000000014"/>
    <n v="745"/>
    <n v="372500.00000000012"/>
    <n v="93125.000000000029"/>
    <n v="0.25"/>
    <s v="In-store"/>
    <s v="Affordable Range"/>
    <s v="Moderately Selling"/>
    <x v="0"/>
    <n v="4"/>
    <x v="3"/>
  </r>
  <r>
    <s v="Sports Direct"/>
    <n v="1185732"/>
    <d v="2020-10-08T00:00:00"/>
    <s v="Southeast"/>
    <s v="Florida"/>
    <s v="Miami"/>
    <s v="Women's Athletic Footwear"/>
    <n v="50.000000000000014"/>
    <n v="775"/>
    <n v="387500.00000000012"/>
    <n v="116250.00000000003"/>
    <n v="0.3"/>
    <s v="In-store"/>
    <s v="Affordable Range"/>
    <s v="Moderately Selling"/>
    <x v="0"/>
    <n v="4"/>
    <x v="3"/>
  </r>
  <r>
    <s v="Sports Direct"/>
    <n v="1185732"/>
    <d v="2020-10-09T00:00:00"/>
    <s v="Southeast"/>
    <s v="Florida"/>
    <s v="Miami"/>
    <s v="Men's Apparel"/>
    <n v="65"/>
    <n v="750"/>
    <n v="487500"/>
    <n v="170625"/>
    <n v="0.35"/>
    <s v="In-store"/>
    <s v="Medium Range"/>
    <s v="Moderately Selling"/>
    <x v="0"/>
    <n v="4"/>
    <x v="3"/>
  </r>
  <r>
    <s v="Sports Direct"/>
    <n v="1185732"/>
    <d v="2020-10-10T00:00:00"/>
    <s v="Southeast"/>
    <s v="Florida"/>
    <s v="Miami"/>
    <s v="Women's Apparel"/>
    <n v="70"/>
    <n v="850"/>
    <n v="595000"/>
    <n v="297500"/>
    <n v="0.5"/>
    <s v="In-store"/>
    <s v="Medium Range"/>
    <s v="Moderately Selling"/>
    <x v="0"/>
    <n v="4"/>
    <x v="3"/>
  </r>
  <r>
    <s v="Sports Direct"/>
    <n v="1185732"/>
    <d v="2020-05-24T00:00:00"/>
    <s v="Southeast"/>
    <s v="Florida"/>
    <s v="Miami"/>
    <s v="Men's Street Footwear"/>
    <n v="65"/>
    <n v="1075"/>
    <n v="698750"/>
    <n v="314437.5"/>
    <n v="0.45"/>
    <s v="In-store"/>
    <s v="Medium Range"/>
    <s v="Top Selling"/>
    <x v="0"/>
    <n v="2"/>
    <x v="1"/>
  </r>
  <r>
    <s v="Sports Direct"/>
    <n v="1185732"/>
    <d v="2020-05-24T00:00:00"/>
    <s v="Southeast"/>
    <s v="Florida"/>
    <s v="Miami"/>
    <s v="Men's Athletic Footwear"/>
    <n v="55.000000000000007"/>
    <n v="875"/>
    <n v="481250.00000000006"/>
    <n v="168437.5"/>
    <n v="0.35"/>
    <s v="In-store"/>
    <s v="Medium Range"/>
    <s v="Moderately Selling"/>
    <x v="0"/>
    <n v="2"/>
    <x v="1"/>
  </r>
  <r>
    <s v="Sports Direct"/>
    <n v="1185732"/>
    <d v="2020-05-24T00:00:00"/>
    <s v="Southeast"/>
    <s v="Florida"/>
    <s v="Miami"/>
    <s v="Women's Street Footwear"/>
    <n v="55.000000000000007"/>
    <n v="825"/>
    <n v="453750.00000000006"/>
    <n v="113437.50000000001"/>
    <n v="0.25"/>
    <s v="In-store"/>
    <s v="Medium Range"/>
    <s v="Moderately Selling"/>
    <x v="0"/>
    <n v="2"/>
    <x v="1"/>
  </r>
  <r>
    <s v="Sports Direct"/>
    <n v="1185732"/>
    <d v="2020-05-24T00:00:00"/>
    <s v="Southeast"/>
    <s v="Florida"/>
    <s v="Miami"/>
    <s v="Women's Athletic Footwear"/>
    <n v="55.000000000000007"/>
    <n v="775"/>
    <n v="426250.00000000006"/>
    <n v="127875.00000000001"/>
    <n v="0.3"/>
    <s v="In-store"/>
    <s v="Medium Range"/>
    <s v="Moderately Selling"/>
    <x v="0"/>
    <n v="2"/>
    <x v="1"/>
  </r>
  <r>
    <s v="Foot Locker"/>
    <n v="1185732"/>
    <d v="2020-05-24T00:00:00"/>
    <s v="Southeast"/>
    <s v="Florida"/>
    <s v="Miami"/>
    <s v="Men's Apparel"/>
    <n v="65"/>
    <n v="775"/>
    <n v="503750"/>
    <n v="176312.5"/>
    <n v="0.35"/>
    <s v="In-store"/>
    <s v="Medium Range"/>
    <s v="Moderately Selling"/>
    <x v="0"/>
    <n v="2"/>
    <x v="1"/>
  </r>
  <r>
    <s v="Foot Locker"/>
    <n v="1185732"/>
    <d v="2020-05-24T00:00:00"/>
    <s v="Southeast"/>
    <s v="Florida"/>
    <s v="Miami"/>
    <s v="Women's Apparel"/>
    <n v="70"/>
    <n v="875"/>
    <n v="612500"/>
    <n v="306250"/>
    <n v="0.5"/>
    <s v="In-store"/>
    <s v="Medium Range"/>
    <s v="Moderately Selling"/>
    <x v="0"/>
    <n v="2"/>
    <x v="1"/>
  </r>
  <r>
    <s v="Foot Locker"/>
    <n v="1185732"/>
    <d v="2020-10-17T00:00:00"/>
    <s v="Southeast"/>
    <s v="Florida"/>
    <s v="Miami"/>
    <s v="Men's Street Footwear"/>
    <n v="35"/>
    <n v="450"/>
    <n v="157500"/>
    <n v="55125.000000000007"/>
    <n v="0.35000000000000003"/>
    <s v="In-store"/>
    <s v="Affordable Range"/>
    <s v="Moderately Selling"/>
    <x v="0"/>
    <n v="4"/>
    <x v="3"/>
  </r>
  <r>
    <s v="Foot Locker"/>
    <n v="1185732"/>
    <d v="2020-10-18T00:00:00"/>
    <s v="Southeast"/>
    <s v="Florida"/>
    <s v="Miami"/>
    <s v="Men's Athletic Footwear"/>
    <n v="35"/>
    <n v="250"/>
    <n v="87500"/>
    <n v="26250"/>
    <n v="0.3"/>
    <s v="In-store"/>
    <s v="Affordable Range"/>
    <s v="Moderately Selling"/>
    <x v="0"/>
    <n v="4"/>
    <x v="3"/>
  </r>
  <r>
    <s v="Foot Locker"/>
    <n v="1185732"/>
    <d v="2020-10-19T00:00:00"/>
    <s v="Southeast"/>
    <s v="Florida"/>
    <s v="Miami"/>
    <s v="Women's Street Footwear"/>
    <n v="25"/>
    <n v="250"/>
    <n v="62500"/>
    <n v="18750"/>
    <n v="0.3"/>
    <s v="In-store"/>
    <s v="Affordable Range"/>
    <s v="Moderately Selling"/>
    <x v="0"/>
    <n v="4"/>
    <x v="3"/>
  </r>
  <r>
    <s v="Foot Locker"/>
    <n v="1185732"/>
    <d v="2020-10-20T00:00:00"/>
    <s v="Southeast"/>
    <s v="Florida"/>
    <s v="Miami"/>
    <s v="Women's Athletic Footwear"/>
    <n v="30.000000000000004"/>
    <n v="100"/>
    <n v="30000.000000000004"/>
    <n v="10500.000000000002"/>
    <n v="0.35000000000000003"/>
    <s v="In-store"/>
    <s v="Affordable Range"/>
    <s v="Moderately Selling"/>
    <x v="0"/>
    <n v="4"/>
    <x v="3"/>
  </r>
  <r>
    <s v="Foot Locker"/>
    <n v="1185732"/>
    <d v="2020-10-21T00:00:00"/>
    <s v="Midwest"/>
    <s v="Minnesota"/>
    <s v="Minneapolis"/>
    <s v="Men's Apparel"/>
    <n v="44.999999999999993"/>
    <n v="150"/>
    <n v="67499.999999999985"/>
    <n v="20249.999999999996"/>
    <n v="0.3"/>
    <s v="In-store"/>
    <s v="Affordable Range"/>
    <s v="Moderately Selling"/>
    <x v="0"/>
    <n v="4"/>
    <x v="3"/>
  </r>
  <r>
    <s v="Foot Locker"/>
    <n v="1185732"/>
    <d v="2020-10-22T00:00:00"/>
    <s v="Midwest"/>
    <s v="Minnesota"/>
    <s v="Minneapolis"/>
    <s v="Women's Apparel"/>
    <n v="35"/>
    <n v="250"/>
    <n v="87500"/>
    <n v="39375"/>
    <n v="0.45"/>
    <s v="In-store"/>
    <s v="Affordable Range"/>
    <s v="Moderately Selling"/>
    <x v="0"/>
    <n v="4"/>
    <x v="3"/>
  </r>
  <r>
    <s v="Foot Locker"/>
    <n v="1185732"/>
    <d v="2020-10-23T00:00:00"/>
    <s v="Midwest"/>
    <s v="Minnesota"/>
    <s v="Minneapolis"/>
    <s v="Men's Street Footwear"/>
    <n v="35"/>
    <n v="500"/>
    <n v="175000"/>
    <n v="61250.000000000007"/>
    <n v="0.35000000000000003"/>
    <s v="In-store"/>
    <s v="Affordable Range"/>
    <s v="Moderately Selling"/>
    <x v="0"/>
    <n v="4"/>
    <x v="3"/>
  </r>
  <r>
    <s v="Foot Locker"/>
    <n v="1185732"/>
    <d v="2020-10-24T00:00:00"/>
    <s v="Midwest"/>
    <s v="Minnesota"/>
    <s v="Minneapolis"/>
    <s v="Men's Athletic Footwear"/>
    <n v="35"/>
    <n v="150"/>
    <n v="52500"/>
    <n v="15750"/>
    <n v="0.3"/>
    <s v="In-store"/>
    <s v="Affordable Range"/>
    <s v="Moderately Selling"/>
    <x v="0"/>
    <n v="4"/>
    <x v="3"/>
  </r>
  <r>
    <s v="Foot Locker"/>
    <n v="1185732"/>
    <d v="2020-10-25T00:00:00"/>
    <s v="Midwest"/>
    <s v="Minnesota"/>
    <s v="Minneapolis"/>
    <s v="Women's Street Footwear"/>
    <n v="25"/>
    <n v="200"/>
    <n v="50000"/>
    <n v="15000"/>
    <n v="0.3"/>
    <s v="In-store"/>
    <s v="Affordable Range"/>
    <s v="Moderately Selling"/>
    <x v="0"/>
    <n v="4"/>
    <x v="3"/>
  </r>
  <r>
    <s v="Foot Locker"/>
    <n v="1185732"/>
    <d v="2020-10-26T00:00:00"/>
    <s v="Midwest"/>
    <s v="Minnesota"/>
    <s v="Minneapolis"/>
    <s v="Women's Athletic Footwear"/>
    <n v="30.000000000000004"/>
    <n v="75"/>
    <n v="22500.000000000004"/>
    <n v="7875.0000000000018"/>
    <n v="0.35000000000000003"/>
    <s v="In-store"/>
    <s v="Affordable Range"/>
    <s v="Moderately Selling"/>
    <x v="0"/>
    <n v="4"/>
    <x v="3"/>
  </r>
  <r>
    <s v="Foot Locker"/>
    <n v="1185732"/>
    <d v="2020-10-27T00:00:00"/>
    <s v="Midwest"/>
    <s v="Minnesota"/>
    <s v="Minneapolis"/>
    <s v="Men's Apparel"/>
    <n v="44.999999999999993"/>
    <n v="150"/>
    <n v="67499.999999999985"/>
    <n v="20249.999999999996"/>
    <n v="0.3"/>
    <s v="In-store"/>
    <s v="Affordable Range"/>
    <s v="Moderately Selling"/>
    <x v="0"/>
    <n v="4"/>
    <x v="3"/>
  </r>
  <r>
    <s v="Foot Locker"/>
    <n v="1185732"/>
    <d v="2020-10-28T00:00:00"/>
    <s v="Midwest"/>
    <s v="Minnesota"/>
    <s v="Minneapolis"/>
    <s v="Women's Apparel"/>
    <n v="35"/>
    <n v="225"/>
    <n v="78750"/>
    <n v="35437.5"/>
    <n v="0.45"/>
    <s v="In-store"/>
    <s v="Affordable Range"/>
    <s v="Moderately Selling"/>
    <x v="0"/>
    <n v="4"/>
    <x v="3"/>
  </r>
  <r>
    <s v="Foot Locker"/>
    <n v="1185732"/>
    <d v="2020-10-29T00:00:00"/>
    <s v="Midwest"/>
    <s v="Minnesota"/>
    <s v="Minneapolis"/>
    <s v="Men's Street Footwear"/>
    <n v="40"/>
    <n v="445"/>
    <n v="178000"/>
    <n v="62300.000000000007"/>
    <n v="0.35000000000000003"/>
    <s v="In-store"/>
    <s v="Affordable Range"/>
    <s v="Moderately Selling"/>
    <x v="0"/>
    <n v="4"/>
    <x v="3"/>
  </r>
  <r>
    <s v="Foot Locker"/>
    <n v="1185732"/>
    <d v="2020-10-30T00:00:00"/>
    <s v="Midwest"/>
    <s v="Minnesota"/>
    <s v="Minneapolis"/>
    <s v="Men's Athletic Footwear"/>
    <n v="40"/>
    <n v="125"/>
    <n v="50000"/>
    <n v="15000"/>
    <n v="0.3"/>
    <s v="In-store"/>
    <s v="Affordable Range"/>
    <s v="Moderately Selling"/>
    <x v="0"/>
    <n v="4"/>
    <x v="3"/>
  </r>
  <r>
    <s v="Foot Locker"/>
    <n v="1185732"/>
    <d v="2020-10-31T00:00:00"/>
    <s v="Midwest"/>
    <s v="Minnesota"/>
    <s v="Minneapolis"/>
    <s v="Women's Street Footwear"/>
    <n v="30.000000000000004"/>
    <n v="175"/>
    <n v="52500.000000000007"/>
    <n v="15750.000000000002"/>
    <n v="0.3"/>
    <s v="In-store"/>
    <s v="Affordable Range"/>
    <s v="Moderately Selling"/>
    <x v="0"/>
    <n v="4"/>
    <x v="3"/>
  </r>
  <r>
    <s v="Foot Locker"/>
    <n v="1185732"/>
    <d v="2020-11-01T00:00:00"/>
    <s v="Midwest"/>
    <s v="Minnesota"/>
    <s v="Minneapolis"/>
    <s v="Women's Athletic Footwear"/>
    <n v="35"/>
    <n v="25"/>
    <n v="8750"/>
    <n v="3062.5000000000005"/>
    <n v="0.35000000000000003"/>
    <s v="In-store"/>
    <s v="Affordable Range"/>
    <s v="Low Selling"/>
    <x v="0"/>
    <n v="4"/>
    <x v="3"/>
  </r>
  <r>
    <s v="Foot Locker"/>
    <n v="1185732"/>
    <d v="2020-11-02T00:00:00"/>
    <s v="Midwest"/>
    <s v="Minnesota"/>
    <s v="Minneapolis"/>
    <s v="Men's Apparel"/>
    <n v="50"/>
    <n v="75"/>
    <n v="37500"/>
    <n v="11250"/>
    <n v="0.3"/>
    <s v="In-store"/>
    <s v="Affordable Range"/>
    <s v="Moderately Selling"/>
    <x v="0"/>
    <n v="4"/>
    <x v="3"/>
  </r>
  <r>
    <s v="Foot Locker"/>
    <n v="1185732"/>
    <d v="2020-11-03T00:00:00"/>
    <s v="Midwest"/>
    <s v="Minnesota"/>
    <s v="Minneapolis"/>
    <s v="Women's Apparel"/>
    <n v="40"/>
    <n v="175"/>
    <n v="70000"/>
    <n v="31500"/>
    <n v="0.45"/>
    <s v="In-store"/>
    <s v="Affordable Range"/>
    <s v="Moderately Selling"/>
    <x v="0"/>
    <n v="4"/>
    <x v="3"/>
  </r>
  <r>
    <s v="Foot Locker"/>
    <n v="1185732"/>
    <d v="2020-11-04T00:00:00"/>
    <s v="Midwest"/>
    <s v="Minnesota"/>
    <s v="Minneapolis"/>
    <s v="Men's Street Footwear"/>
    <n v="40"/>
    <n v="400"/>
    <n v="160000"/>
    <n v="56000.000000000007"/>
    <n v="0.35000000000000003"/>
    <s v="In-store"/>
    <s v="Affordable Range"/>
    <s v="Moderately Selling"/>
    <x v="0"/>
    <n v="4"/>
    <x v="3"/>
  </r>
  <r>
    <s v="Foot Locker"/>
    <n v="1185732"/>
    <d v="2020-11-05T00:00:00"/>
    <s v="Midwest"/>
    <s v="Minnesota"/>
    <s v="Minneapolis"/>
    <s v="Men's Athletic Footwear"/>
    <n v="40"/>
    <n v="100"/>
    <n v="40000"/>
    <n v="12000"/>
    <n v="0.3"/>
    <s v="In-store"/>
    <s v="Affordable Range"/>
    <s v="Moderately Selling"/>
    <x v="0"/>
    <n v="4"/>
    <x v="3"/>
  </r>
  <r>
    <s v="Foot Locker"/>
    <n v="1185732"/>
    <d v="2020-11-06T00:00:00"/>
    <s v="Midwest"/>
    <s v="Minnesota"/>
    <s v="Minneapolis"/>
    <s v="Women's Street Footwear"/>
    <n v="30.000000000000004"/>
    <n v="100"/>
    <n v="30000.000000000004"/>
    <n v="9000"/>
    <n v="0.3"/>
    <s v="In-store"/>
    <s v="Affordable Range"/>
    <s v="Moderately Selling"/>
    <x v="0"/>
    <n v="4"/>
    <x v="3"/>
  </r>
  <r>
    <s v="Foot Locker"/>
    <n v="1185732"/>
    <d v="2020-11-07T00:00:00"/>
    <s v="Midwest"/>
    <s v="Minnesota"/>
    <s v="Minneapolis"/>
    <s v="Women's Athletic Footwear"/>
    <n v="35"/>
    <n v="25"/>
    <n v="8750"/>
    <n v="3062.5000000000005"/>
    <n v="0.35000000000000003"/>
    <s v="In-store"/>
    <s v="Affordable Range"/>
    <s v="Low Selling"/>
    <x v="0"/>
    <n v="4"/>
    <x v="3"/>
  </r>
  <r>
    <s v="Foot Locker"/>
    <n v="1185732"/>
    <d v="2020-11-08T00:00:00"/>
    <s v="Midwest"/>
    <s v="Minnesota"/>
    <s v="Minneapolis"/>
    <s v="Men's Apparel"/>
    <n v="50"/>
    <n v="50"/>
    <n v="25000"/>
    <n v="7500"/>
    <n v="0.3"/>
    <s v="In-store"/>
    <s v="Affordable Range"/>
    <s v="Moderately Selling"/>
    <x v="0"/>
    <n v="4"/>
    <x v="3"/>
  </r>
  <r>
    <s v="Foot Locker"/>
    <n v="1185732"/>
    <d v="2020-11-09T00:00:00"/>
    <s v="Midwest"/>
    <s v="Minnesota"/>
    <s v="Minneapolis"/>
    <s v="Women's Apparel"/>
    <n v="40"/>
    <n v="175"/>
    <n v="70000"/>
    <n v="31500"/>
    <n v="0.45"/>
    <s v="In-store"/>
    <s v="Affordable Range"/>
    <s v="Moderately Selling"/>
    <x v="0"/>
    <n v="4"/>
    <x v="3"/>
  </r>
  <r>
    <s v="Foot Locker"/>
    <n v="1185732"/>
    <d v="2020-11-10T00:00:00"/>
    <s v="Midwest"/>
    <s v="Minnesota"/>
    <s v="Minneapolis"/>
    <s v="Men's Street Footwear"/>
    <n v="50"/>
    <n v="445"/>
    <n v="222500"/>
    <n v="77875.000000000015"/>
    <n v="0.35000000000000003"/>
    <s v="In-store"/>
    <s v="Affordable Range"/>
    <s v="Moderately Selling"/>
    <x v="0"/>
    <n v="4"/>
    <x v="3"/>
  </r>
  <r>
    <s v="Foot Locker"/>
    <n v="1185732"/>
    <d v="2020-11-11T00:00:00"/>
    <s v="Midwest"/>
    <s v="Minnesota"/>
    <s v="Minneapolis"/>
    <s v="Men's Athletic Footwear"/>
    <n v="45.000000000000007"/>
    <n v="150"/>
    <n v="67500.000000000015"/>
    <n v="20250.000000000004"/>
    <n v="0.3"/>
    <s v="In-store"/>
    <s v="Affordable Range"/>
    <s v="Moderately Selling"/>
    <x v="0"/>
    <n v="4"/>
    <x v="3"/>
  </r>
  <r>
    <s v="Foot Locker"/>
    <n v="1185732"/>
    <d v="2020-11-12T00:00:00"/>
    <s v="Midwest"/>
    <s v="Minnesota"/>
    <s v="Minneapolis"/>
    <s v="Women's Street Footwear"/>
    <n v="40"/>
    <n v="125"/>
    <n v="50000"/>
    <n v="15000"/>
    <n v="0.3"/>
    <s v="In-store"/>
    <s v="Affordable Range"/>
    <s v="Moderately Selling"/>
    <x v="0"/>
    <n v="4"/>
    <x v="3"/>
  </r>
  <r>
    <s v="Foot Locker"/>
    <n v="1185732"/>
    <d v="2020-11-13T00:00:00"/>
    <s v="Midwest"/>
    <s v="Minnesota"/>
    <s v="Minneapolis"/>
    <s v="Women's Athletic Footwear"/>
    <n v="40"/>
    <n v="50"/>
    <n v="20000"/>
    <n v="7000.0000000000009"/>
    <n v="0.35000000000000003"/>
    <s v="In-store"/>
    <s v="Affordable Range"/>
    <s v="Moderately Selling"/>
    <x v="0"/>
    <n v="4"/>
    <x v="3"/>
  </r>
  <r>
    <s v="Foot Locker"/>
    <n v="1185732"/>
    <d v="2020-11-14T00:00:00"/>
    <s v="Midwest"/>
    <s v="Minnesota"/>
    <s v="Minneapolis"/>
    <s v="Men's Apparel"/>
    <n v="54.999999999999993"/>
    <n v="75"/>
    <n v="41249.999999999993"/>
    <n v="12374.999999999998"/>
    <n v="0.3"/>
    <s v="In-store"/>
    <s v="Medium Range"/>
    <s v="Moderately Selling"/>
    <x v="0"/>
    <n v="4"/>
    <x v="3"/>
  </r>
  <r>
    <s v="Foot Locker"/>
    <n v="1185732"/>
    <d v="2020-11-15T00:00:00"/>
    <s v="Midwest"/>
    <s v="Minnesota"/>
    <s v="Minneapolis"/>
    <s v="Women's Apparel"/>
    <n v="60"/>
    <n v="175"/>
    <n v="105000"/>
    <n v="47250"/>
    <n v="0.45"/>
    <s v="In-store"/>
    <s v="Medium Range"/>
    <s v="Moderately Selling"/>
    <x v="0"/>
    <n v="4"/>
    <x v="3"/>
  </r>
  <r>
    <s v="Foot Locker"/>
    <n v="1185732"/>
    <d v="2020-11-16T00:00:00"/>
    <s v="Midwest"/>
    <s v="Minnesota"/>
    <s v="Minneapolis"/>
    <s v="Men's Street Footwear"/>
    <n v="45"/>
    <n v="425"/>
    <n v="191250"/>
    <n v="66937.5"/>
    <n v="0.35000000000000003"/>
    <s v="Outlet"/>
    <s v="Affordable Range"/>
    <s v="Moderately Selling"/>
    <x v="0"/>
    <n v="4"/>
    <x v="3"/>
  </r>
  <r>
    <s v="Foot Locker"/>
    <n v="1185732"/>
    <d v="2020-11-17T00:00:00"/>
    <s v="Midwest"/>
    <s v="Minnesota"/>
    <s v="Minneapolis"/>
    <s v="Men's Athletic Footwear"/>
    <n v="40.000000000000007"/>
    <n v="175"/>
    <n v="70000.000000000015"/>
    <n v="21000.000000000004"/>
    <n v="0.3"/>
    <s v="Outlet"/>
    <s v="Affordable Range"/>
    <s v="Moderately Selling"/>
    <x v="0"/>
    <n v="4"/>
    <x v="3"/>
  </r>
  <r>
    <s v="Foot Locker"/>
    <n v="1185732"/>
    <d v="2020-11-18T00:00:00"/>
    <s v="Midwest"/>
    <s v="Minnesota"/>
    <s v="Minneapolis"/>
    <s v="Women's Street Footwear"/>
    <n v="35"/>
    <n v="175"/>
    <n v="61250"/>
    <n v="18375"/>
    <n v="0.3"/>
    <s v="Outlet"/>
    <s v="Affordable Range"/>
    <s v="Moderately Selling"/>
    <x v="0"/>
    <n v="4"/>
    <x v="3"/>
  </r>
  <r>
    <s v="Foot Locker"/>
    <n v="1185732"/>
    <d v="2020-11-19T00:00:00"/>
    <s v="Midwest"/>
    <s v="Minnesota"/>
    <s v="Minneapolis"/>
    <s v="Women's Athletic Footwear"/>
    <n v="35"/>
    <n v="150"/>
    <n v="52500"/>
    <n v="18375"/>
    <n v="0.35000000000000003"/>
    <s v="Outlet"/>
    <s v="Affordable Range"/>
    <s v="Moderately Selling"/>
    <x v="0"/>
    <n v="4"/>
    <x v="3"/>
  </r>
  <r>
    <s v="Foot Locker"/>
    <n v="1185732"/>
    <d v="2020-11-20T00:00:00"/>
    <s v="Midwest"/>
    <s v="Minnesota"/>
    <s v="Minneapolis"/>
    <s v="Men's Apparel"/>
    <n v="50"/>
    <n v="150"/>
    <n v="75000"/>
    <n v="22500"/>
    <n v="0.3"/>
    <s v="Outlet"/>
    <s v="Affordable Range"/>
    <s v="Moderately Selling"/>
    <x v="0"/>
    <n v="4"/>
    <x v="3"/>
  </r>
  <r>
    <s v="Foot Locker"/>
    <n v="1185732"/>
    <d v="2020-11-21T00:00:00"/>
    <s v="Midwest"/>
    <s v="Minnesota"/>
    <s v="Minneapolis"/>
    <s v="Women's Apparel"/>
    <n v="55.000000000000007"/>
    <n v="325"/>
    <n v="178750.00000000003"/>
    <n v="80437.500000000015"/>
    <n v="0.45"/>
    <s v="Outlet"/>
    <s v="Medium Range"/>
    <s v="Moderately Selling"/>
    <x v="0"/>
    <n v="4"/>
    <x v="3"/>
  </r>
  <r>
    <s v="Foot Locker"/>
    <n v="1185732"/>
    <d v="2020-11-22T00:00:00"/>
    <s v="Midwest"/>
    <s v="Minnesota"/>
    <s v="Minneapolis"/>
    <s v="Men's Street Footwear"/>
    <n v="50"/>
    <n v="550"/>
    <n v="275000"/>
    <n v="96250.000000000015"/>
    <n v="0.35000000000000003"/>
    <s v="Outlet"/>
    <s v="Affordable Range"/>
    <s v="Moderately Selling"/>
    <x v="0"/>
    <n v="4"/>
    <x v="3"/>
  </r>
  <r>
    <s v="Foot Locker"/>
    <n v="1185732"/>
    <d v="2020-11-23T00:00:00"/>
    <s v="Midwest"/>
    <s v="Minnesota"/>
    <s v="Minneapolis"/>
    <s v="Men's Athletic Footwear"/>
    <n v="45.000000000000007"/>
    <n v="300"/>
    <n v="135000.00000000003"/>
    <n v="40500.000000000007"/>
    <n v="0.3"/>
    <s v="Outlet"/>
    <s v="Affordable Range"/>
    <s v="Moderately Selling"/>
    <x v="0"/>
    <n v="4"/>
    <x v="3"/>
  </r>
  <r>
    <s v="Foot Locker"/>
    <n v="1185732"/>
    <d v="2020-11-24T00:00:00"/>
    <s v="Midwest"/>
    <s v="Minnesota"/>
    <s v="Minneapolis"/>
    <s v="Women's Street Footwear"/>
    <n v="40"/>
    <n v="225"/>
    <n v="90000"/>
    <n v="27000"/>
    <n v="0.3"/>
    <s v="Outlet"/>
    <s v="Affordable Range"/>
    <s v="Moderately Selling"/>
    <x v="0"/>
    <n v="4"/>
    <x v="3"/>
  </r>
  <r>
    <s v="Foot Locker"/>
    <n v="1185732"/>
    <d v="2020-11-25T00:00:00"/>
    <s v="Midwest"/>
    <s v="Minnesota"/>
    <s v="Minneapolis"/>
    <s v="Women's Athletic Footwear"/>
    <n v="40"/>
    <n v="175"/>
    <n v="70000"/>
    <n v="24500.000000000004"/>
    <n v="0.35000000000000003"/>
    <s v="Outlet"/>
    <s v="Affordable Range"/>
    <s v="Moderately Selling"/>
    <x v="0"/>
    <n v="4"/>
    <x v="3"/>
  </r>
  <r>
    <s v="Foot Locker"/>
    <n v="1185732"/>
    <d v="2020-11-26T00:00:00"/>
    <s v="Midwest"/>
    <s v="Minnesota"/>
    <s v="Minneapolis"/>
    <s v="Men's Apparel"/>
    <n v="50"/>
    <n v="200"/>
    <n v="100000"/>
    <n v="30000"/>
    <n v="0.3"/>
    <s v="Outlet"/>
    <s v="Affordable Range"/>
    <s v="Moderately Selling"/>
    <x v="0"/>
    <n v="4"/>
    <x v="3"/>
  </r>
  <r>
    <s v="Foot Locker"/>
    <n v="1185732"/>
    <d v="2020-11-27T00:00:00"/>
    <s v="Midwest"/>
    <s v="Minnesota"/>
    <s v="Minneapolis"/>
    <s v="Women's Apparel"/>
    <n v="55.000000000000007"/>
    <n v="375"/>
    <n v="206250.00000000003"/>
    <n v="92812.500000000015"/>
    <n v="0.45"/>
    <s v="Outlet"/>
    <s v="Medium Range"/>
    <s v="Moderately Selling"/>
    <x v="0"/>
    <n v="4"/>
    <x v="3"/>
  </r>
  <r>
    <s v="Foot Locker"/>
    <n v="1185732"/>
    <d v="2020-11-28T00:00:00"/>
    <s v="Midwest"/>
    <s v="Minnesota"/>
    <s v="Minneapolis"/>
    <s v="Men's Street Footwear"/>
    <n v="50"/>
    <n v="525"/>
    <n v="262500"/>
    <n v="91875.000000000015"/>
    <n v="0.35000000000000003"/>
    <s v="Outlet"/>
    <s v="Affordable Range"/>
    <s v="Moderately Selling"/>
    <x v="0"/>
    <n v="4"/>
    <x v="3"/>
  </r>
  <r>
    <s v="Foot Locker"/>
    <n v="1185732"/>
    <d v="2020-11-29T00:00:00"/>
    <s v="Midwest"/>
    <s v="Minnesota"/>
    <s v="Minneapolis"/>
    <s v="Men's Athletic Footwear"/>
    <n v="45.000000000000007"/>
    <n v="300"/>
    <n v="135000.00000000003"/>
    <n v="40500.000000000007"/>
    <n v="0.3"/>
    <s v="Outlet"/>
    <s v="Affordable Range"/>
    <s v="Moderately Selling"/>
    <x v="0"/>
    <n v="4"/>
    <x v="3"/>
  </r>
  <r>
    <s v="Foot Locker"/>
    <n v="1185732"/>
    <d v="2020-11-30T00:00:00"/>
    <s v="Midwest"/>
    <s v="Minnesota"/>
    <s v="Minneapolis"/>
    <s v="Women's Street Footwear"/>
    <n v="40"/>
    <n v="225"/>
    <n v="90000"/>
    <n v="27000"/>
    <n v="0.3"/>
    <s v="Outlet"/>
    <s v="Affordable Range"/>
    <s v="Moderately Selling"/>
    <x v="0"/>
    <n v="4"/>
    <x v="3"/>
  </r>
  <r>
    <s v="Foot Locker"/>
    <n v="1185732"/>
    <d v="2020-12-01T00:00:00"/>
    <s v="Midwest"/>
    <s v="Minnesota"/>
    <s v="Minneapolis"/>
    <s v="Women's Athletic Footwear"/>
    <n v="35"/>
    <n v="175"/>
    <n v="61250"/>
    <n v="21437.500000000004"/>
    <n v="0.35000000000000003"/>
    <s v="Outlet"/>
    <s v="Affordable Range"/>
    <s v="Moderately Selling"/>
    <x v="0"/>
    <n v="4"/>
    <x v="3"/>
  </r>
  <r>
    <s v="Foot Locker"/>
    <n v="1185732"/>
    <d v="2020-12-02T00:00:00"/>
    <s v="Midwest"/>
    <s v="Minnesota"/>
    <s v="Minneapolis"/>
    <s v="Men's Apparel"/>
    <n v="45"/>
    <n v="150"/>
    <n v="67500"/>
    <n v="20250"/>
    <n v="0.3"/>
    <s v="Outlet"/>
    <s v="Affordable Range"/>
    <s v="Moderately Selling"/>
    <x v="0"/>
    <n v="4"/>
    <x v="3"/>
  </r>
  <r>
    <s v="Foot Locker"/>
    <n v="1185732"/>
    <d v="2020-12-03T00:00:00"/>
    <s v="Midwest"/>
    <s v="Minnesota"/>
    <s v="Minneapolis"/>
    <s v="Women's Apparel"/>
    <n v="50"/>
    <n v="325"/>
    <n v="162500"/>
    <n v="73125"/>
    <n v="0.45"/>
    <s v="Outlet"/>
    <s v="Affordable Range"/>
    <s v="Moderately Selling"/>
    <x v="0"/>
    <n v="4"/>
    <x v="3"/>
  </r>
  <r>
    <s v="Foot Locker"/>
    <n v="1185732"/>
    <d v="2020-12-04T00:00:00"/>
    <s v="Midwest"/>
    <s v="Minnesota"/>
    <s v="Minneapolis"/>
    <s v="Men's Street Footwear"/>
    <n v="45"/>
    <n v="450"/>
    <n v="202500"/>
    <n v="70875"/>
    <n v="0.35000000000000003"/>
    <s v="Outlet"/>
    <s v="Affordable Range"/>
    <s v="Moderately Selling"/>
    <x v="0"/>
    <n v="4"/>
    <x v="3"/>
  </r>
  <r>
    <s v="Foot Locker"/>
    <n v="1185732"/>
    <d v="2020-12-05T00:00:00"/>
    <s v="Midwest"/>
    <s v="Minnesota"/>
    <s v="Minneapolis"/>
    <s v="Men's Athletic Footwear"/>
    <n v="40.000000000000007"/>
    <n v="250"/>
    <n v="100000.00000000001"/>
    <n v="30000.000000000004"/>
    <n v="0.3"/>
    <s v="Outlet"/>
    <s v="Affordable Range"/>
    <s v="Moderately Selling"/>
    <x v="0"/>
    <n v="4"/>
    <x v="3"/>
  </r>
  <r>
    <s v="Foot Locker"/>
    <n v="1185732"/>
    <d v="2020-12-06T00:00:00"/>
    <s v="Midwest"/>
    <s v="Minnesota"/>
    <s v="Minneapolis"/>
    <s v="Women's Street Footwear"/>
    <n v="25"/>
    <n v="150"/>
    <n v="37500"/>
    <n v="11250"/>
    <n v="0.3"/>
    <s v="Outlet"/>
    <s v="Affordable Range"/>
    <s v="Moderately Selling"/>
    <x v="0"/>
    <n v="4"/>
    <x v="3"/>
  </r>
  <r>
    <s v="Foot Locker"/>
    <n v="1185732"/>
    <d v="2020-12-07T00:00:00"/>
    <s v="Midwest"/>
    <s v="Minnesota"/>
    <s v="Minneapolis"/>
    <s v="Women's Athletic Footwear"/>
    <n v="25"/>
    <n v="125"/>
    <n v="31250"/>
    <n v="10937.500000000002"/>
    <n v="0.35000000000000003"/>
    <s v="Outlet"/>
    <s v="Affordable Range"/>
    <s v="Moderately Selling"/>
    <x v="0"/>
    <n v="4"/>
    <x v="3"/>
  </r>
  <r>
    <s v="Foot Locker"/>
    <n v="1185732"/>
    <d v="2020-12-08T00:00:00"/>
    <s v="Midwest"/>
    <s v="Minnesota"/>
    <s v="Minneapolis"/>
    <s v="Men's Apparel"/>
    <n v="35"/>
    <n v="125"/>
    <n v="43750"/>
    <n v="13125"/>
    <n v="0.3"/>
    <s v="Outlet"/>
    <s v="Affordable Range"/>
    <s v="Moderately Selling"/>
    <x v="0"/>
    <n v="4"/>
    <x v="3"/>
  </r>
  <r>
    <s v="Foot Locker"/>
    <n v="1185732"/>
    <d v="2020-12-09T00:00:00"/>
    <s v="Midwest"/>
    <s v="Minnesota"/>
    <s v="Minneapolis"/>
    <s v="Women's Apparel"/>
    <n v="40"/>
    <n v="200"/>
    <n v="80000"/>
    <n v="36000"/>
    <n v="0.45"/>
    <s v="Outlet"/>
    <s v="Affordable Range"/>
    <s v="Moderately Selling"/>
    <x v="0"/>
    <n v="4"/>
    <x v="3"/>
  </r>
  <r>
    <s v="Foot Locker"/>
    <n v="1185732"/>
    <d v="2020-12-10T00:00:00"/>
    <s v="Midwest"/>
    <s v="Minnesota"/>
    <s v="Minneapolis"/>
    <s v="Men's Street Footwear"/>
    <n v="44.999999999999993"/>
    <n v="375"/>
    <n v="168749.99999999997"/>
    <n v="59062.499999999993"/>
    <n v="0.35000000000000003"/>
    <s v="Outlet"/>
    <s v="Affordable Range"/>
    <s v="Moderately Selling"/>
    <x v="0"/>
    <n v="4"/>
    <x v="3"/>
  </r>
  <r>
    <s v="Foot Locker"/>
    <n v="1185732"/>
    <d v="2020-12-11T00:00:00"/>
    <s v="Midwest"/>
    <s v="Minnesota"/>
    <s v="Minneapolis"/>
    <s v="Men's Athletic Footwear"/>
    <n v="35"/>
    <n v="200"/>
    <n v="70000"/>
    <n v="21000"/>
    <n v="0.3"/>
    <s v="Outlet"/>
    <s v="Affordable Range"/>
    <s v="Moderately Selling"/>
    <x v="0"/>
    <n v="4"/>
    <x v="3"/>
  </r>
  <r>
    <s v="Foot Locker"/>
    <n v="1185732"/>
    <d v="2020-12-12T00:00:00"/>
    <s v="Midwest"/>
    <s v="Minnesota"/>
    <s v="Minneapolis"/>
    <s v="Women's Street Footwear"/>
    <n v="35"/>
    <n v="100"/>
    <n v="35000"/>
    <n v="10500"/>
    <n v="0.3"/>
    <s v="Outlet"/>
    <s v="Affordable Range"/>
    <s v="Moderately Selling"/>
    <x v="0"/>
    <n v="4"/>
    <x v="3"/>
  </r>
  <r>
    <s v="Foot Locker"/>
    <n v="1185732"/>
    <d v="2020-12-13T00:00:00"/>
    <s v="Midwest"/>
    <s v="Minnesota"/>
    <s v="Minneapolis"/>
    <s v="Women's Athletic Footwear"/>
    <n v="35"/>
    <n v="75"/>
    <n v="26250"/>
    <n v="9187.5"/>
    <n v="0.35000000000000003"/>
    <s v="Outlet"/>
    <s v="Affordable Range"/>
    <s v="Moderately Selling"/>
    <x v="0"/>
    <n v="4"/>
    <x v="3"/>
  </r>
  <r>
    <s v="Foot Locker"/>
    <n v="1185732"/>
    <d v="2020-12-14T00:00:00"/>
    <s v="Midwest"/>
    <s v="Minnesota"/>
    <s v="Minneapolis"/>
    <s v="Men's Apparel"/>
    <n v="44.999999999999993"/>
    <n v="75"/>
    <n v="33749.999999999993"/>
    <n v="10124.999999999998"/>
    <n v="0.3"/>
    <s v="Outlet"/>
    <s v="Affordable Range"/>
    <s v="Moderately Selling"/>
    <x v="0"/>
    <n v="4"/>
    <x v="3"/>
  </r>
  <r>
    <s v="Foot Locker"/>
    <n v="1185732"/>
    <d v="2020-12-15T00:00:00"/>
    <s v="Midwest"/>
    <s v="Minnesota"/>
    <s v="Minneapolis"/>
    <s v="Women's Apparel"/>
    <n v="49.999999999999986"/>
    <n v="200"/>
    <n v="99999.999999999971"/>
    <n v="44999.999999999985"/>
    <n v="0.45"/>
    <s v="Outlet"/>
    <s v="Affordable Range"/>
    <s v="Moderately Selling"/>
    <x v="0"/>
    <n v="4"/>
    <x v="3"/>
  </r>
  <r>
    <s v="Foot Locker"/>
    <n v="1185732"/>
    <d v="2020-12-16T00:00:00"/>
    <s v="Midwest"/>
    <s v="Minnesota"/>
    <s v="Minneapolis"/>
    <s v="Men's Street Footwear"/>
    <n v="50"/>
    <n v="350"/>
    <n v="175000"/>
    <n v="61250.000000000007"/>
    <n v="0.35000000000000003"/>
    <s v="Outlet"/>
    <s v="Affordable Range"/>
    <s v="Moderately Selling"/>
    <x v="0"/>
    <n v="4"/>
    <x v="3"/>
  </r>
  <r>
    <s v="Foot Locker"/>
    <n v="1185732"/>
    <d v="2020-12-17T00:00:00"/>
    <s v="Midwest"/>
    <s v="Minnesota"/>
    <s v="Minneapolis"/>
    <s v="Men's Athletic Footwear"/>
    <n v="40"/>
    <n v="200"/>
    <n v="80000"/>
    <n v="24000"/>
    <n v="0.3"/>
    <s v="Outlet"/>
    <s v="Affordable Range"/>
    <s v="Moderately Selling"/>
    <x v="0"/>
    <n v="4"/>
    <x v="3"/>
  </r>
  <r>
    <s v="Foot Locker"/>
    <n v="1185732"/>
    <d v="2020-12-18T00:00:00"/>
    <s v="Midwest"/>
    <s v="Minnesota"/>
    <s v="Minneapolis"/>
    <s v="Women's Street Footwear"/>
    <n v="40"/>
    <n v="145"/>
    <n v="58000"/>
    <n v="17400"/>
    <n v="0.3"/>
    <s v="Outlet"/>
    <s v="Affordable Range"/>
    <s v="Moderately Selling"/>
    <x v="0"/>
    <n v="4"/>
    <x v="3"/>
  </r>
  <r>
    <s v="Foot Locker"/>
    <n v="1185732"/>
    <d v="2020-12-19T00:00:00"/>
    <s v="Midwest"/>
    <s v="Minnesota"/>
    <s v="Minneapolis"/>
    <s v="Women's Athletic Footwear"/>
    <n v="40"/>
    <n v="150"/>
    <n v="60000"/>
    <n v="21000.000000000004"/>
    <n v="0.35000000000000003"/>
    <s v="Outlet"/>
    <s v="Affordable Range"/>
    <s v="Moderately Selling"/>
    <x v="0"/>
    <n v="4"/>
    <x v="3"/>
  </r>
  <r>
    <s v="Foot Locker"/>
    <n v="1185732"/>
    <d v="2020-12-20T00:00:00"/>
    <s v="Midwest"/>
    <s v="Minnesota"/>
    <s v="Minneapolis"/>
    <s v="Men's Apparel"/>
    <n v="54.999999999999993"/>
    <n v="125"/>
    <n v="68749.999999999985"/>
    <n v="20624.999999999996"/>
    <n v="0.3"/>
    <s v="Outlet"/>
    <s v="Medium Range"/>
    <s v="Moderately Selling"/>
    <x v="0"/>
    <n v="4"/>
    <x v="3"/>
  </r>
  <r>
    <s v="Foot Locker"/>
    <n v="1185732"/>
    <d v="2020-12-21T00:00:00"/>
    <s v="Midwest"/>
    <s v="Minnesota"/>
    <s v="Minneapolis"/>
    <s v="Women's Apparel"/>
    <n v="59.999999999999986"/>
    <n v="225"/>
    <n v="134999.99999999997"/>
    <n v="60749.999999999985"/>
    <n v="0.45"/>
    <s v="Outlet"/>
    <s v="Medium Range"/>
    <s v="Moderately Selling"/>
    <x v="0"/>
    <n v="4"/>
    <x v="3"/>
  </r>
  <r>
    <s v="Foot Locker"/>
    <n v="1185732"/>
    <d v="2020-12-22T00:00:00"/>
    <s v="Midwest"/>
    <s v="Minnesota"/>
    <s v="Minneapolis"/>
    <s v="Men's Street Footwear"/>
    <n v="54.999999999999993"/>
    <n v="475"/>
    <n v="261249.99999999997"/>
    <n v="91437.5"/>
    <n v="0.35000000000000003"/>
    <s v="Outlet"/>
    <s v="Medium Range"/>
    <s v="Moderately Selling"/>
    <x v="0"/>
    <n v="4"/>
    <x v="3"/>
  </r>
  <r>
    <s v="Foot Locker"/>
    <n v="1185732"/>
    <d v="2020-12-23T00:00:00"/>
    <s v="Midwest"/>
    <s v="Minnesota"/>
    <s v="Minneapolis"/>
    <s v="Men's Athletic Footwear"/>
    <n v="45"/>
    <n v="275"/>
    <n v="123750"/>
    <n v="37125"/>
    <n v="0.3"/>
    <s v="Outlet"/>
    <s v="Affordable Range"/>
    <s v="Moderately Selling"/>
    <x v="0"/>
    <n v="4"/>
    <x v="3"/>
  </r>
  <r>
    <s v="Foot Locker"/>
    <n v="1185732"/>
    <d v="2020-12-24T00:00:00"/>
    <s v="Midwest"/>
    <s v="Minnesota"/>
    <s v="Minneapolis"/>
    <s v="Women's Street Footwear"/>
    <n v="45"/>
    <n v="225"/>
    <n v="101250"/>
    <n v="30375"/>
    <n v="0.3"/>
    <s v="Outlet"/>
    <s v="Affordable Range"/>
    <s v="Moderately Selling"/>
    <x v="0"/>
    <n v="4"/>
    <x v="3"/>
  </r>
  <r>
    <s v="Foot Locker"/>
    <n v="1185732"/>
    <d v="2020-12-25T00:00:00"/>
    <s v="Midwest"/>
    <s v="Minnesota"/>
    <s v="Minneapolis"/>
    <s v="Women's Athletic Footwear"/>
    <n v="45"/>
    <n v="175"/>
    <n v="78750"/>
    <n v="27562.500000000004"/>
    <n v="0.35000000000000003"/>
    <s v="Outlet"/>
    <s v="Affordable Range"/>
    <s v="Moderately Selling"/>
    <x v="0"/>
    <n v="4"/>
    <x v="3"/>
  </r>
  <r>
    <s v="Foot Locker"/>
    <n v="1185732"/>
    <d v="2020-12-26T00:00:00"/>
    <s v="Midwest"/>
    <s v="Minnesota"/>
    <s v="Minneapolis"/>
    <s v="Men's Apparel"/>
    <n v="54.999999999999993"/>
    <n v="175"/>
    <n v="96249.999999999985"/>
    <n v="28874.999999999996"/>
    <n v="0.3"/>
    <s v="Outlet"/>
    <s v="Medium Range"/>
    <s v="Moderately Selling"/>
    <x v="0"/>
    <n v="4"/>
    <x v="3"/>
  </r>
  <r>
    <s v="Foot Locker"/>
    <n v="1185732"/>
    <d v="2020-12-27T00:00:00"/>
    <s v="Midwest"/>
    <s v="Minnesota"/>
    <s v="Minneapolis"/>
    <s v="Women's Apparel"/>
    <n v="59.999999999999986"/>
    <n v="275"/>
    <n v="164999.99999999997"/>
    <n v="74249.999999999985"/>
    <n v="0.45"/>
    <s v="Outlet"/>
    <s v="Medium Range"/>
    <s v="Moderately Selling"/>
    <x v="0"/>
    <n v="4"/>
    <x v="3"/>
  </r>
  <r>
    <s v="Kohl's"/>
    <n v="1189833"/>
    <d v="2020-12-28T00:00:00"/>
    <s v="Midwest"/>
    <s v="Minnesota"/>
    <s v="Minneapolis"/>
    <s v="Men's Street Footwear"/>
    <n v="35"/>
    <n v="475"/>
    <n v="166250"/>
    <n v="74812.5"/>
    <n v="0.45"/>
    <s v="Outlet"/>
    <s v="Affordable Range"/>
    <s v="Moderately Selling"/>
    <x v="0"/>
    <n v="4"/>
    <x v="3"/>
  </r>
  <r>
    <s v="Kohl's"/>
    <n v="1189833"/>
    <d v="2020-12-29T00:00:00"/>
    <s v="Midwest"/>
    <s v="Minnesota"/>
    <s v="Minneapolis"/>
    <s v="Men's Athletic Footwear"/>
    <n v="45"/>
    <n v="475"/>
    <n v="213750"/>
    <n v="64125"/>
    <n v="0.3"/>
    <s v="Outlet"/>
    <s v="Affordable Range"/>
    <s v="Moderately Selling"/>
    <x v="0"/>
    <n v="4"/>
    <x v="3"/>
  </r>
  <r>
    <s v="Kohl's"/>
    <n v="1189833"/>
    <d v="2020-12-30T00:00:00"/>
    <s v="Midwest"/>
    <s v="Minnesota"/>
    <s v="Minneapolis"/>
    <s v="Women's Street Footwear"/>
    <n v="45"/>
    <n v="475"/>
    <n v="213750"/>
    <n v="96187.5"/>
    <n v="0.45"/>
    <s v="Outlet"/>
    <s v="Affordable Range"/>
    <s v="Moderately Selling"/>
    <x v="0"/>
    <n v="4"/>
    <x v="3"/>
  </r>
  <r>
    <s v="Kohl's"/>
    <n v="1189833"/>
    <d v="2020-12-31T00:00:00"/>
    <s v="Midwest"/>
    <s v="Minnesota"/>
    <s v="Minneapolis"/>
    <s v="Women's Athletic Footwear"/>
    <n v="45"/>
    <n v="325"/>
    <n v="146250"/>
    <n v="58499.999999999993"/>
    <n v="0.39999999999999997"/>
    <s v="Outlet"/>
    <s v="Affordable Range"/>
    <s v="Moderately Selling"/>
    <x v="0"/>
    <n v="4"/>
    <x v="3"/>
  </r>
  <r>
    <s v="Kohl's"/>
    <n v="1189833"/>
    <d v="2021-01-01T00:00:00"/>
    <s v="Midwest"/>
    <s v="Montana"/>
    <s v="Billings"/>
    <s v="Men's Apparel"/>
    <n v="50"/>
    <n v="275"/>
    <n v="137500"/>
    <n v="82500.000000000015"/>
    <n v="0.60000000000000009"/>
    <s v="Outlet"/>
    <s v="Affordable Range"/>
    <s v="Moderately Selling"/>
    <x v="1"/>
    <n v="1"/>
    <x v="0"/>
  </r>
  <r>
    <s v="Kohl's"/>
    <n v="1189833"/>
    <d v="2021-01-02T00:00:00"/>
    <s v="Midwest"/>
    <s v="Montana"/>
    <s v="Billings"/>
    <s v="Women's Apparel"/>
    <n v="45"/>
    <n v="475"/>
    <n v="213750"/>
    <n v="53437.5"/>
    <n v="0.25"/>
    <s v="Outlet"/>
    <s v="Affordable Range"/>
    <s v="Moderately Selling"/>
    <x v="1"/>
    <n v="1"/>
    <x v="0"/>
  </r>
  <r>
    <s v="Kohl's"/>
    <n v="1189833"/>
    <d v="2021-01-03T00:00:00"/>
    <s v="Midwest"/>
    <s v="Montana"/>
    <s v="Billings"/>
    <s v="Men's Street Footwear"/>
    <n v="35"/>
    <n v="525"/>
    <n v="183750"/>
    <n v="82687.5"/>
    <n v="0.45"/>
    <s v="Outlet"/>
    <s v="Affordable Range"/>
    <s v="Moderately Selling"/>
    <x v="1"/>
    <n v="1"/>
    <x v="0"/>
  </r>
  <r>
    <s v="Kohl's"/>
    <n v="1189833"/>
    <d v="2021-01-04T00:00:00"/>
    <s v="Midwest"/>
    <s v="Montana"/>
    <s v="Billings"/>
    <s v="Men's Athletic Footwear"/>
    <n v="45"/>
    <n v="425"/>
    <n v="191250"/>
    <n v="57375"/>
    <n v="0.3"/>
    <s v="Outlet"/>
    <s v="Affordable Range"/>
    <s v="Moderately Selling"/>
    <x v="1"/>
    <n v="1"/>
    <x v="0"/>
  </r>
  <r>
    <s v="Kohl's"/>
    <n v="1189833"/>
    <d v="2021-01-05T00:00:00"/>
    <s v="Midwest"/>
    <s v="Montana"/>
    <s v="Billings"/>
    <s v="Women's Street Footwear"/>
    <n v="45"/>
    <n v="450"/>
    <n v="202500"/>
    <n v="91125"/>
    <n v="0.45"/>
    <s v="Outlet"/>
    <s v="Affordable Range"/>
    <s v="Moderately Selling"/>
    <x v="1"/>
    <n v="1"/>
    <x v="0"/>
  </r>
  <r>
    <s v="Kohl's"/>
    <n v="1189833"/>
    <d v="2021-01-06T00:00:00"/>
    <s v="Midwest"/>
    <s v="Montana"/>
    <s v="Billings"/>
    <s v="Women's Athletic Footwear"/>
    <n v="45"/>
    <n v="300"/>
    <n v="135000"/>
    <n v="53999.999999999993"/>
    <n v="0.39999999999999997"/>
    <s v="Outlet"/>
    <s v="Affordable Range"/>
    <s v="Moderately Selling"/>
    <x v="1"/>
    <n v="1"/>
    <x v="0"/>
  </r>
  <r>
    <s v="Kohl's"/>
    <n v="1189833"/>
    <d v="2021-01-07T00:00:00"/>
    <s v="Midwest"/>
    <s v="Montana"/>
    <s v="Billings"/>
    <s v="Men's Apparel"/>
    <n v="50"/>
    <n v="225"/>
    <n v="112500"/>
    <n v="67500.000000000015"/>
    <n v="0.60000000000000009"/>
    <s v="Outlet"/>
    <s v="Affordable Range"/>
    <s v="Moderately Selling"/>
    <x v="1"/>
    <n v="1"/>
    <x v="0"/>
  </r>
  <r>
    <s v="Kohl's"/>
    <n v="1189833"/>
    <d v="2021-01-08T00:00:00"/>
    <s v="Midwest"/>
    <s v="Montana"/>
    <s v="Billings"/>
    <s v="Women's Apparel"/>
    <n v="45"/>
    <n v="425"/>
    <n v="191250"/>
    <n v="47812.5"/>
    <n v="0.25"/>
    <s v="Outlet"/>
    <s v="Affordable Range"/>
    <s v="Moderately Selling"/>
    <x v="1"/>
    <n v="1"/>
    <x v="0"/>
  </r>
  <r>
    <s v="Kohl's"/>
    <n v="1189833"/>
    <d v="2021-01-09T00:00:00"/>
    <s v="Midwest"/>
    <s v="Montana"/>
    <s v="Billings"/>
    <s v="Men's Street Footwear"/>
    <n v="35"/>
    <n v="575"/>
    <n v="201250"/>
    <n v="90562.5"/>
    <n v="0.45"/>
    <s v="Outlet"/>
    <s v="Affordable Range"/>
    <s v="Moderately Selling"/>
    <x v="1"/>
    <n v="1"/>
    <x v="0"/>
  </r>
  <r>
    <s v="Kohl's"/>
    <n v="1189833"/>
    <d v="2021-01-10T00:00:00"/>
    <s v="Midwest"/>
    <s v="Montana"/>
    <s v="Billings"/>
    <s v="Men's Athletic Footwear"/>
    <n v="45"/>
    <n v="425"/>
    <n v="191250"/>
    <n v="57375"/>
    <n v="0.3"/>
    <s v="Outlet"/>
    <s v="Affordable Range"/>
    <s v="Moderately Selling"/>
    <x v="1"/>
    <n v="1"/>
    <x v="0"/>
  </r>
  <r>
    <s v="Kohl's"/>
    <n v="1189833"/>
    <d v="2021-01-11T00:00:00"/>
    <s v="Midwest"/>
    <s v="Montana"/>
    <s v="Billings"/>
    <s v="Women's Street Footwear"/>
    <n v="45"/>
    <n v="425"/>
    <n v="191250"/>
    <n v="86062.5"/>
    <n v="0.45"/>
    <s v="Outlet"/>
    <s v="Affordable Range"/>
    <s v="Moderately Selling"/>
    <x v="1"/>
    <n v="1"/>
    <x v="0"/>
  </r>
  <r>
    <s v="Kohl's"/>
    <n v="1189833"/>
    <d v="2021-01-12T00:00:00"/>
    <s v="Midwest"/>
    <s v="Montana"/>
    <s v="Billings"/>
    <s v="Women's Athletic Footwear"/>
    <n v="45"/>
    <n v="325"/>
    <n v="146250"/>
    <n v="58499.999999999993"/>
    <n v="0.39999999999999997"/>
    <s v="Outlet"/>
    <s v="Affordable Range"/>
    <s v="Moderately Selling"/>
    <x v="1"/>
    <n v="1"/>
    <x v="0"/>
  </r>
  <r>
    <s v="Kohl's"/>
    <n v="1189833"/>
    <d v="2021-01-13T00:00:00"/>
    <s v="Midwest"/>
    <s v="Montana"/>
    <s v="Billings"/>
    <s v="Men's Apparel"/>
    <n v="50"/>
    <n v="200"/>
    <n v="100000"/>
    <n v="60000.000000000007"/>
    <n v="0.60000000000000009"/>
    <s v="Outlet"/>
    <s v="Affordable Range"/>
    <s v="Moderately Selling"/>
    <x v="1"/>
    <n v="1"/>
    <x v="0"/>
  </r>
  <r>
    <s v="Kohl's"/>
    <n v="1189833"/>
    <d v="2021-01-14T00:00:00"/>
    <s v="Midwest"/>
    <s v="Montana"/>
    <s v="Billings"/>
    <s v="Women's Apparel"/>
    <n v="45"/>
    <n v="400"/>
    <n v="180000"/>
    <n v="45000"/>
    <n v="0.25"/>
    <s v="Outlet"/>
    <s v="Affordable Range"/>
    <s v="Moderately Selling"/>
    <x v="1"/>
    <n v="1"/>
    <x v="0"/>
  </r>
  <r>
    <s v="Kohl's"/>
    <n v="1189833"/>
    <d v="2021-01-15T00:00:00"/>
    <s v="Midwest"/>
    <s v="Montana"/>
    <s v="Billings"/>
    <s v="Men's Street Footwear"/>
    <n v="45"/>
    <n v="575"/>
    <n v="258750"/>
    <n v="116437.5"/>
    <n v="0.45"/>
    <s v="Outlet"/>
    <s v="Affordable Range"/>
    <s v="Moderately Selling"/>
    <x v="1"/>
    <n v="1"/>
    <x v="0"/>
  </r>
  <r>
    <s v="Kohl's"/>
    <n v="1189833"/>
    <d v="2021-01-16T00:00:00"/>
    <s v="Midwest"/>
    <s v="Montana"/>
    <s v="Billings"/>
    <s v="Men's Athletic Footwear"/>
    <n v="45"/>
    <n v="375"/>
    <n v="168750"/>
    <n v="50625"/>
    <n v="0.3"/>
    <s v="Outlet"/>
    <s v="Affordable Range"/>
    <s v="Moderately Selling"/>
    <x v="1"/>
    <n v="1"/>
    <x v="0"/>
  </r>
  <r>
    <s v="Kohl's"/>
    <n v="1189833"/>
    <d v="2021-01-17T00:00:00"/>
    <s v="Midwest"/>
    <s v="Montana"/>
    <s v="Billings"/>
    <s v="Women's Street Footwear"/>
    <n v="45"/>
    <n v="400"/>
    <n v="180000"/>
    <n v="81000"/>
    <n v="0.45"/>
    <s v="Outlet"/>
    <s v="Affordable Range"/>
    <s v="Moderately Selling"/>
    <x v="1"/>
    <n v="1"/>
    <x v="0"/>
  </r>
  <r>
    <s v="Kohl's"/>
    <n v="1189833"/>
    <d v="2021-01-18T00:00:00"/>
    <s v="Midwest"/>
    <s v="Montana"/>
    <s v="Billings"/>
    <s v="Women's Athletic Footwear"/>
    <n v="40"/>
    <n v="300"/>
    <n v="120000"/>
    <n v="47999.999999999993"/>
    <n v="0.39999999999999997"/>
    <s v="Outlet"/>
    <s v="Affordable Range"/>
    <s v="Moderately Selling"/>
    <x v="1"/>
    <n v="1"/>
    <x v="0"/>
  </r>
  <r>
    <s v="Kohl's"/>
    <n v="1189833"/>
    <d v="2021-01-19T00:00:00"/>
    <s v="Midwest"/>
    <s v="Montana"/>
    <s v="Billings"/>
    <s v="Men's Apparel"/>
    <n v="45"/>
    <n v="200"/>
    <n v="90000"/>
    <n v="54000.000000000007"/>
    <n v="0.60000000000000009"/>
    <s v="Outlet"/>
    <s v="Affordable Range"/>
    <s v="Moderately Selling"/>
    <x v="1"/>
    <n v="1"/>
    <x v="0"/>
  </r>
  <r>
    <s v="Kohl's"/>
    <n v="1189833"/>
    <d v="2021-01-20T00:00:00"/>
    <s v="Midwest"/>
    <s v="Montana"/>
    <s v="Billings"/>
    <s v="Women's Apparel"/>
    <n v="60"/>
    <n v="375"/>
    <n v="225000"/>
    <n v="56250"/>
    <n v="0.25"/>
    <s v="Outlet"/>
    <s v="Medium Range"/>
    <s v="Moderately Selling"/>
    <x v="1"/>
    <n v="1"/>
    <x v="0"/>
  </r>
  <r>
    <s v="Kohl's"/>
    <n v="1189833"/>
    <d v="2021-01-21T00:00:00"/>
    <s v="Midwest"/>
    <s v="Montana"/>
    <s v="Billings"/>
    <s v="Men's Street Footwear"/>
    <n v="40"/>
    <n v="575"/>
    <n v="230000"/>
    <n v="103500"/>
    <n v="0.45"/>
    <s v="Outlet"/>
    <s v="Affordable Range"/>
    <s v="Moderately Selling"/>
    <x v="1"/>
    <n v="1"/>
    <x v="0"/>
  </r>
  <r>
    <s v="Kohl's"/>
    <n v="1189833"/>
    <d v="2021-01-22T00:00:00"/>
    <s v="Midwest"/>
    <s v="Montana"/>
    <s v="Billings"/>
    <s v="Men's Athletic Footwear"/>
    <n v="45"/>
    <n v="425"/>
    <n v="191250"/>
    <n v="57375"/>
    <n v="0.3"/>
    <s v="Outlet"/>
    <s v="Affordable Range"/>
    <s v="Moderately Selling"/>
    <x v="1"/>
    <n v="1"/>
    <x v="0"/>
  </r>
  <r>
    <s v="Kohl's"/>
    <n v="1189833"/>
    <d v="2021-01-23T00:00:00"/>
    <s v="Midwest"/>
    <s v="Montana"/>
    <s v="Billings"/>
    <s v="Women's Street Footwear"/>
    <n v="45"/>
    <n v="425"/>
    <n v="191250"/>
    <n v="86062.5"/>
    <n v="0.45"/>
    <s v="Outlet"/>
    <s v="Affordable Range"/>
    <s v="Moderately Selling"/>
    <x v="1"/>
    <n v="1"/>
    <x v="0"/>
  </r>
  <r>
    <s v="Kohl's"/>
    <n v="1189833"/>
    <d v="2021-01-24T00:00:00"/>
    <s v="Midwest"/>
    <s v="Montana"/>
    <s v="Billings"/>
    <s v="Women's Athletic Footwear"/>
    <n v="40"/>
    <n v="325"/>
    <n v="130000"/>
    <n v="51999.999999999993"/>
    <n v="0.39999999999999997"/>
    <s v="Outlet"/>
    <s v="Affordable Range"/>
    <s v="Moderately Selling"/>
    <x v="1"/>
    <n v="1"/>
    <x v="0"/>
  </r>
  <r>
    <s v="Kohl's"/>
    <n v="1189833"/>
    <d v="2021-01-25T00:00:00"/>
    <s v="Midwest"/>
    <s v="Montana"/>
    <s v="Billings"/>
    <s v="Men's Apparel"/>
    <n v="45"/>
    <n v="225"/>
    <n v="101250"/>
    <n v="60750.000000000007"/>
    <n v="0.60000000000000009"/>
    <s v="Outlet"/>
    <s v="Affordable Range"/>
    <s v="Moderately Selling"/>
    <x v="1"/>
    <n v="1"/>
    <x v="0"/>
  </r>
  <r>
    <s v="Kohl's"/>
    <n v="1189833"/>
    <d v="2021-01-26T00:00:00"/>
    <s v="Midwest"/>
    <s v="Montana"/>
    <s v="Billings"/>
    <s v="Women's Apparel"/>
    <n v="60"/>
    <n v="400"/>
    <n v="240000"/>
    <n v="60000"/>
    <n v="0.25"/>
    <s v="Outlet"/>
    <s v="Medium Range"/>
    <s v="Moderately Selling"/>
    <x v="1"/>
    <n v="1"/>
    <x v="0"/>
  </r>
  <r>
    <s v="Kohl's"/>
    <n v="1189833"/>
    <d v="2021-01-27T00:00:00"/>
    <s v="Midwest"/>
    <s v="Montana"/>
    <s v="Billings"/>
    <s v="Men's Street Footwear"/>
    <n v="40"/>
    <n v="675"/>
    <n v="270000"/>
    <n v="121500"/>
    <n v="0.45"/>
    <s v="Outlet"/>
    <s v="Affordable Range"/>
    <s v="Moderately Selling"/>
    <x v="1"/>
    <n v="1"/>
    <x v="0"/>
  </r>
  <r>
    <s v="Kohl's"/>
    <n v="1189833"/>
    <d v="2021-01-28T00:00:00"/>
    <s v="Midwest"/>
    <s v="Montana"/>
    <s v="Billings"/>
    <s v="Men's Athletic Footwear"/>
    <n v="45"/>
    <n v="525"/>
    <n v="236250"/>
    <n v="70875"/>
    <n v="0.3"/>
    <s v="Outlet"/>
    <s v="Affordable Range"/>
    <s v="Moderately Selling"/>
    <x v="1"/>
    <n v="1"/>
    <x v="0"/>
  </r>
  <r>
    <s v="Kohl's"/>
    <n v="1189833"/>
    <d v="2021-01-29T00:00:00"/>
    <s v="Midwest"/>
    <s v="Montana"/>
    <s v="Billings"/>
    <s v="Women's Street Footwear"/>
    <n v="45"/>
    <n v="550"/>
    <n v="247500"/>
    <n v="111375"/>
    <n v="0.45"/>
    <s v="Outlet"/>
    <s v="Affordable Range"/>
    <s v="Moderately Selling"/>
    <x v="1"/>
    <n v="1"/>
    <x v="0"/>
  </r>
  <r>
    <s v="Kohl's"/>
    <n v="1189833"/>
    <d v="2021-01-30T00:00:00"/>
    <s v="Midwest"/>
    <s v="Montana"/>
    <s v="Billings"/>
    <s v="Women's Athletic Footwear"/>
    <n v="40"/>
    <n v="425"/>
    <n v="170000"/>
    <n v="68000"/>
    <n v="0.39999999999999997"/>
    <s v="Outlet"/>
    <s v="Affordable Range"/>
    <s v="Moderately Selling"/>
    <x v="1"/>
    <n v="1"/>
    <x v="0"/>
  </r>
  <r>
    <s v="Kohl's"/>
    <n v="1189833"/>
    <d v="2021-01-31T00:00:00"/>
    <s v="Midwest"/>
    <s v="Montana"/>
    <s v="Billings"/>
    <s v="Men's Apparel"/>
    <n v="45"/>
    <n v="300"/>
    <n v="135000"/>
    <n v="81000.000000000015"/>
    <n v="0.60000000000000009"/>
    <s v="Outlet"/>
    <s v="Affordable Range"/>
    <s v="Moderately Selling"/>
    <x v="1"/>
    <n v="1"/>
    <x v="0"/>
  </r>
  <r>
    <s v="Kohl's"/>
    <n v="1189833"/>
    <d v="2021-02-01T00:00:00"/>
    <s v="Midwest"/>
    <s v="Montana"/>
    <s v="Billings"/>
    <s v="Women's Apparel"/>
    <n v="60"/>
    <n v="600"/>
    <n v="360000"/>
    <n v="90000"/>
    <n v="0.25"/>
    <s v="Outlet"/>
    <s v="Medium Range"/>
    <s v="Moderately Selling"/>
    <x v="1"/>
    <n v="1"/>
    <x v="0"/>
  </r>
  <r>
    <s v="Kohl's"/>
    <n v="1189833"/>
    <d v="2021-02-02T00:00:00"/>
    <s v="Midwest"/>
    <s v="Montana"/>
    <s v="Billings"/>
    <s v="Men's Street Footwear"/>
    <n v="40"/>
    <n v="750"/>
    <n v="300000"/>
    <n v="135000"/>
    <n v="0.45"/>
    <s v="Outlet"/>
    <s v="Affordable Range"/>
    <s v="Moderately Selling"/>
    <x v="1"/>
    <n v="1"/>
    <x v="0"/>
  </r>
  <r>
    <s v="Kohl's"/>
    <n v="1189833"/>
    <d v="2021-02-03T00:00:00"/>
    <s v="Midwest"/>
    <s v="Montana"/>
    <s v="Billings"/>
    <s v="Men's Athletic Footwear"/>
    <n v="45"/>
    <n v="600"/>
    <n v="270000"/>
    <n v="81000"/>
    <n v="0.3"/>
    <s v="Outlet"/>
    <s v="Affordable Range"/>
    <s v="Moderately Selling"/>
    <x v="1"/>
    <n v="1"/>
    <x v="0"/>
  </r>
  <r>
    <s v="Kohl's"/>
    <n v="1189833"/>
    <d v="2021-02-04T00:00:00"/>
    <s v="Midwest"/>
    <s v="Montana"/>
    <s v="Billings"/>
    <s v="Women's Street Footwear"/>
    <n v="45"/>
    <n v="550"/>
    <n v="247500"/>
    <n v="111375"/>
    <n v="0.45"/>
    <s v="Outlet"/>
    <s v="Affordable Range"/>
    <s v="Moderately Selling"/>
    <x v="1"/>
    <n v="1"/>
    <x v="0"/>
  </r>
  <r>
    <s v="Kohl's"/>
    <n v="1189833"/>
    <d v="2021-02-05T00:00:00"/>
    <s v="Midwest"/>
    <s v="Montana"/>
    <s v="Billings"/>
    <s v="Women's Athletic Footwear"/>
    <n v="40"/>
    <n v="450"/>
    <n v="180000"/>
    <n v="72000"/>
    <n v="0.39999999999999997"/>
    <s v="Outlet"/>
    <s v="Affordable Range"/>
    <s v="Moderately Selling"/>
    <x v="1"/>
    <n v="1"/>
    <x v="0"/>
  </r>
  <r>
    <s v="Kohl's"/>
    <n v="1189833"/>
    <d v="2021-02-06T00:00:00"/>
    <s v="Midwest"/>
    <s v="Montana"/>
    <s v="Billings"/>
    <s v="Men's Apparel"/>
    <n v="45"/>
    <n v="475"/>
    <n v="213750"/>
    <n v="128250.00000000001"/>
    <n v="0.60000000000000009"/>
    <s v="Outlet"/>
    <s v="Affordable Range"/>
    <s v="Moderately Selling"/>
    <x v="1"/>
    <n v="1"/>
    <x v="0"/>
  </r>
  <r>
    <s v="Kohl's"/>
    <n v="1189833"/>
    <d v="2021-02-07T00:00:00"/>
    <s v="Midwest"/>
    <s v="Montana"/>
    <s v="Billings"/>
    <s v="Women's Apparel"/>
    <n v="60"/>
    <n v="475"/>
    <n v="285000"/>
    <n v="71250"/>
    <n v="0.25"/>
    <s v="Outlet"/>
    <s v="Medium Range"/>
    <s v="Moderately Selling"/>
    <x v="1"/>
    <n v="1"/>
    <x v="0"/>
  </r>
  <r>
    <s v="Kohl's"/>
    <n v="1189833"/>
    <d v="2021-02-08T00:00:00"/>
    <s v="Midwest"/>
    <s v="Montana"/>
    <s v="Billings"/>
    <s v="Men's Street Footwear"/>
    <n v="45"/>
    <n v="675"/>
    <n v="303750"/>
    <n v="136687.5"/>
    <n v="0.45"/>
    <s v="Outlet"/>
    <s v="Affordable Range"/>
    <s v="Moderately Selling"/>
    <x v="1"/>
    <n v="1"/>
    <x v="0"/>
  </r>
  <r>
    <s v="Kohl's"/>
    <n v="1189833"/>
    <d v="2021-02-09T00:00:00"/>
    <s v="Midwest"/>
    <s v="Montana"/>
    <s v="Billings"/>
    <s v="Men's Athletic Footwear"/>
    <n v="55.000000000000007"/>
    <n v="625"/>
    <n v="343750.00000000006"/>
    <n v="103125.00000000001"/>
    <n v="0.3"/>
    <s v="Outlet"/>
    <s v="Medium Range"/>
    <s v="Moderately Selling"/>
    <x v="1"/>
    <n v="1"/>
    <x v="0"/>
  </r>
  <r>
    <s v="Kohl's"/>
    <n v="1189833"/>
    <d v="2021-02-10T00:00:00"/>
    <s v="Midwest"/>
    <s v="Montana"/>
    <s v="Billings"/>
    <s v="Women's Street Footwear"/>
    <n v="50"/>
    <n v="500"/>
    <n v="250000"/>
    <n v="112500"/>
    <n v="0.45"/>
    <s v="Outlet"/>
    <s v="Affordable Range"/>
    <s v="Moderately Selling"/>
    <x v="1"/>
    <n v="1"/>
    <x v="0"/>
  </r>
  <r>
    <s v="Kohl's"/>
    <n v="1189833"/>
    <d v="2021-02-11T00:00:00"/>
    <s v="Midwest"/>
    <s v="Montana"/>
    <s v="Billings"/>
    <s v="Women's Athletic Footwear"/>
    <n v="45"/>
    <n v="425"/>
    <n v="191250"/>
    <n v="76500"/>
    <n v="0.39999999999999997"/>
    <s v="Outlet"/>
    <s v="Affordable Range"/>
    <s v="Moderately Selling"/>
    <x v="1"/>
    <n v="1"/>
    <x v="0"/>
  </r>
  <r>
    <s v="Kohl's"/>
    <n v="1189833"/>
    <d v="2021-02-12T00:00:00"/>
    <s v="Midwest"/>
    <s v="Montana"/>
    <s v="Billings"/>
    <s v="Men's Apparel"/>
    <n v="54.999999999999993"/>
    <n v="425"/>
    <n v="233749.99999999997"/>
    <n v="140250"/>
    <n v="0.60000000000000009"/>
    <s v="Outlet"/>
    <s v="Medium Range"/>
    <s v="Moderately Selling"/>
    <x v="1"/>
    <n v="1"/>
    <x v="0"/>
  </r>
  <r>
    <s v="Kohl's"/>
    <n v="1189833"/>
    <d v="2021-02-13T00:00:00"/>
    <s v="Midwest"/>
    <s v="Montana"/>
    <s v="Billings"/>
    <s v="Women's Apparel"/>
    <n v="60"/>
    <n v="400"/>
    <n v="240000"/>
    <n v="60000"/>
    <n v="0.25"/>
    <s v="Outlet"/>
    <s v="Medium Range"/>
    <s v="Moderately Selling"/>
    <x v="1"/>
    <n v="1"/>
    <x v="0"/>
  </r>
  <r>
    <s v="Kohl's"/>
    <n v="1189833"/>
    <d v="2021-02-14T00:00:00"/>
    <s v="Midwest"/>
    <s v="Montana"/>
    <s v="Billings"/>
    <s v="Men's Street Footwear"/>
    <n v="45"/>
    <n v="600"/>
    <n v="270000"/>
    <n v="121500"/>
    <n v="0.45"/>
    <s v="Outlet"/>
    <s v="Affordable Range"/>
    <s v="Moderately Selling"/>
    <x v="1"/>
    <n v="1"/>
    <x v="0"/>
  </r>
  <r>
    <s v="Kohl's"/>
    <n v="1189833"/>
    <d v="2021-02-15T00:00:00"/>
    <s v="Midwest"/>
    <s v="Montana"/>
    <s v="Billings"/>
    <s v="Men's Athletic Footwear"/>
    <n v="50"/>
    <n v="600"/>
    <n v="300000"/>
    <n v="90000"/>
    <n v="0.3"/>
    <s v="Outlet"/>
    <s v="Affordable Range"/>
    <s v="Moderately Selling"/>
    <x v="1"/>
    <n v="1"/>
    <x v="0"/>
  </r>
  <r>
    <s v="Kohl's"/>
    <n v="1189833"/>
    <d v="2021-02-16T00:00:00"/>
    <s v="Midwest"/>
    <s v="Montana"/>
    <s v="Billings"/>
    <s v="Women's Street Footwear"/>
    <n v="45"/>
    <n v="450"/>
    <n v="202500"/>
    <n v="91125"/>
    <n v="0.45"/>
    <s v="Outlet"/>
    <s v="Affordable Range"/>
    <s v="Moderately Selling"/>
    <x v="1"/>
    <n v="1"/>
    <x v="0"/>
  </r>
  <r>
    <s v="Kohl's"/>
    <n v="1189833"/>
    <d v="2021-02-17T00:00:00"/>
    <s v="Midwest"/>
    <s v="Montana"/>
    <s v="Billings"/>
    <s v="Women's Athletic Footwear"/>
    <n v="45"/>
    <n v="400"/>
    <n v="180000"/>
    <n v="72000"/>
    <n v="0.39999999999999997"/>
    <s v="Outlet"/>
    <s v="Affordable Range"/>
    <s v="Moderately Selling"/>
    <x v="1"/>
    <n v="1"/>
    <x v="0"/>
  </r>
  <r>
    <s v="Kohl's"/>
    <n v="1189833"/>
    <d v="2021-02-18T00:00:00"/>
    <s v="Midwest"/>
    <s v="Montana"/>
    <s v="Billings"/>
    <s v="Men's Apparel"/>
    <n v="54.999999999999993"/>
    <n v="400"/>
    <n v="219999.99999999997"/>
    <n v="132000"/>
    <n v="0.60000000000000009"/>
    <s v="Outlet"/>
    <s v="Medium Range"/>
    <s v="Moderately Selling"/>
    <x v="1"/>
    <n v="1"/>
    <x v="0"/>
  </r>
  <r>
    <s v="Kohl's"/>
    <n v="1189833"/>
    <d v="2021-02-19T00:00:00"/>
    <s v="Midwest"/>
    <s v="Montana"/>
    <s v="Billings"/>
    <s v="Women's Apparel"/>
    <n v="60"/>
    <n v="450"/>
    <n v="270000"/>
    <n v="67500"/>
    <n v="0.25"/>
    <s v="Outlet"/>
    <s v="Medium Range"/>
    <s v="Moderately Selling"/>
    <x v="1"/>
    <n v="1"/>
    <x v="0"/>
  </r>
  <r>
    <s v="Kohl's"/>
    <n v="1189833"/>
    <d v="2021-02-20T00:00:00"/>
    <s v="Midwest"/>
    <s v="Montana"/>
    <s v="Billings"/>
    <s v="Men's Street Footwear"/>
    <n v="45"/>
    <n v="550"/>
    <n v="247500"/>
    <n v="111375"/>
    <n v="0.45"/>
    <s v="Outlet"/>
    <s v="Affordable Range"/>
    <s v="Moderately Selling"/>
    <x v="1"/>
    <n v="1"/>
    <x v="0"/>
  </r>
  <r>
    <s v="Kohl's"/>
    <n v="1189833"/>
    <d v="2021-02-21T00:00:00"/>
    <s v="Midwest"/>
    <s v="Montana"/>
    <s v="Billings"/>
    <s v="Men's Athletic Footwear"/>
    <n v="50"/>
    <n v="550"/>
    <n v="275000"/>
    <n v="82500"/>
    <n v="0.3"/>
    <s v="Outlet"/>
    <s v="Affordable Range"/>
    <s v="Moderately Selling"/>
    <x v="1"/>
    <n v="1"/>
    <x v="0"/>
  </r>
  <r>
    <s v="Kohl's"/>
    <n v="1189833"/>
    <d v="2021-02-22T00:00:00"/>
    <s v="Midwest"/>
    <s v="Montana"/>
    <s v="Billings"/>
    <s v="Women's Street Footwear"/>
    <n v="45"/>
    <n v="400"/>
    <n v="180000"/>
    <n v="81000"/>
    <n v="0.45"/>
    <s v="Outlet"/>
    <s v="Affordable Range"/>
    <s v="Moderately Selling"/>
    <x v="1"/>
    <n v="1"/>
    <x v="0"/>
  </r>
  <r>
    <s v="Kohl's"/>
    <n v="1189833"/>
    <d v="2021-02-23T00:00:00"/>
    <s v="Midwest"/>
    <s v="Montana"/>
    <s v="Billings"/>
    <s v="Women's Athletic Footwear"/>
    <n v="45"/>
    <n v="375"/>
    <n v="168750"/>
    <n v="67500"/>
    <n v="0.39999999999999997"/>
    <s v="Outlet"/>
    <s v="Affordable Range"/>
    <s v="Moderately Selling"/>
    <x v="1"/>
    <n v="1"/>
    <x v="0"/>
  </r>
  <r>
    <s v="Kohl's"/>
    <n v="1189833"/>
    <d v="2021-02-24T00:00:00"/>
    <s v="Midwest"/>
    <s v="Montana"/>
    <s v="Billings"/>
    <s v="Men's Apparel"/>
    <n v="54.999999999999993"/>
    <n v="350"/>
    <n v="192499.99999999997"/>
    <n v="115500"/>
    <n v="0.60000000000000009"/>
    <s v="Outlet"/>
    <s v="Medium Range"/>
    <s v="Moderately Selling"/>
    <x v="1"/>
    <n v="1"/>
    <x v="0"/>
  </r>
  <r>
    <s v="Kohl's"/>
    <n v="1189833"/>
    <d v="2021-02-25T00:00:00"/>
    <s v="Midwest"/>
    <s v="Montana"/>
    <s v="Billings"/>
    <s v="Women's Apparel"/>
    <n v="60"/>
    <n v="400"/>
    <n v="240000"/>
    <n v="60000"/>
    <n v="0.25"/>
    <s v="Outlet"/>
    <s v="Medium Range"/>
    <s v="Moderately Selling"/>
    <x v="1"/>
    <n v="1"/>
    <x v="0"/>
  </r>
  <r>
    <s v="Kohl's"/>
    <n v="1189833"/>
    <d v="2021-02-26T00:00:00"/>
    <s v="Midwest"/>
    <s v="Montana"/>
    <s v="Billings"/>
    <s v="Men's Street Footwear"/>
    <n v="40"/>
    <n v="575"/>
    <n v="230000"/>
    <n v="103500"/>
    <n v="0.45"/>
    <s v="Outlet"/>
    <s v="Affordable Range"/>
    <s v="Moderately Selling"/>
    <x v="1"/>
    <n v="1"/>
    <x v="0"/>
  </r>
  <r>
    <s v="Kohl's"/>
    <n v="1189833"/>
    <d v="2021-02-27T00:00:00"/>
    <s v="Midwest"/>
    <s v="Montana"/>
    <s v="Billings"/>
    <s v="Men's Athletic Footwear"/>
    <n v="45.000000000000007"/>
    <n v="575"/>
    <n v="258750.00000000003"/>
    <n v="77625"/>
    <n v="0.3"/>
    <s v="Outlet"/>
    <s v="Affordable Range"/>
    <s v="Moderately Selling"/>
    <x v="1"/>
    <n v="1"/>
    <x v="0"/>
  </r>
  <r>
    <s v="Kohl's"/>
    <n v="1189833"/>
    <d v="2021-02-28T00:00:00"/>
    <s v="Midwest"/>
    <s v="Montana"/>
    <s v="Billings"/>
    <s v="Women's Street Footwear"/>
    <n v="40"/>
    <n v="425"/>
    <n v="170000"/>
    <n v="76500"/>
    <n v="0.45"/>
    <s v="Outlet"/>
    <s v="Affordable Range"/>
    <s v="Moderately Selling"/>
    <x v="1"/>
    <n v="1"/>
    <x v="0"/>
  </r>
  <r>
    <s v="Kohl's"/>
    <n v="1189833"/>
    <d v="2021-03-01T00:00:00"/>
    <s v="Midwest"/>
    <s v="Montana"/>
    <s v="Billings"/>
    <s v="Women's Athletic Footwear"/>
    <n v="40"/>
    <n v="425"/>
    <n v="170000"/>
    <n v="68000"/>
    <n v="0.39999999999999997"/>
    <s v="Outlet"/>
    <s v="Affordable Range"/>
    <s v="Moderately Selling"/>
    <x v="1"/>
    <n v="1"/>
    <x v="0"/>
  </r>
  <r>
    <s v="Kohl's"/>
    <n v="1189833"/>
    <d v="2021-03-02T00:00:00"/>
    <s v="Midwest"/>
    <s v="Montana"/>
    <s v="Billings"/>
    <s v="Men's Apparel"/>
    <n v="54.999999999999993"/>
    <n v="375"/>
    <n v="206249.99999999997"/>
    <n v="123750"/>
    <n v="0.60000000000000009"/>
    <s v="Outlet"/>
    <s v="Medium Range"/>
    <s v="Moderately Selling"/>
    <x v="1"/>
    <n v="1"/>
    <x v="0"/>
  </r>
  <r>
    <s v="Kohl's"/>
    <n v="1189833"/>
    <d v="2021-03-03T00:00:00"/>
    <s v="Midwest"/>
    <s v="Montana"/>
    <s v="Billings"/>
    <s v="Women's Apparel"/>
    <n v="60"/>
    <n v="475"/>
    <n v="285000"/>
    <n v="71250"/>
    <n v="0.25"/>
    <s v="Outlet"/>
    <s v="Medium Range"/>
    <s v="Moderately Selling"/>
    <x v="1"/>
    <n v="1"/>
    <x v="0"/>
  </r>
  <r>
    <s v="Kohl's"/>
    <n v="1189833"/>
    <d v="2021-03-04T00:00:00"/>
    <s v="Midwest"/>
    <s v="Montana"/>
    <s v="Billings"/>
    <s v="Men's Street Footwear"/>
    <n v="45"/>
    <n v="675"/>
    <n v="303750"/>
    <n v="136687.5"/>
    <n v="0.45"/>
    <s v="Outlet"/>
    <s v="Affordable Range"/>
    <s v="Moderately Selling"/>
    <x v="1"/>
    <n v="1"/>
    <x v="0"/>
  </r>
  <r>
    <s v="Kohl's"/>
    <n v="1189833"/>
    <d v="2021-03-05T00:00:00"/>
    <s v="Midwest"/>
    <s v="Montana"/>
    <s v="Billings"/>
    <s v="Men's Athletic Footwear"/>
    <n v="50"/>
    <n v="675"/>
    <n v="337500"/>
    <n v="101250"/>
    <n v="0.3"/>
    <s v="Outlet"/>
    <s v="Affordable Range"/>
    <s v="Moderately Selling"/>
    <x v="1"/>
    <n v="1"/>
    <x v="0"/>
  </r>
  <r>
    <s v="Kohl's"/>
    <n v="1189833"/>
    <d v="2021-03-06T00:00:00"/>
    <s v="Midwest"/>
    <s v="Montana"/>
    <s v="Billings"/>
    <s v="Women's Street Footwear"/>
    <n v="45"/>
    <n v="475"/>
    <n v="213750"/>
    <n v="96187.5"/>
    <n v="0.45"/>
    <s v="Outlet"/>
    <s v="Affordable Range"/>
    <s v="Moderately Selling"/>
    <x v="1"/>
    <n v="1"/>
    <x v="0"/>
  </r>
  <r>
    <s v="Kohl's"/>
    <n v="1189833"/>
    <d v="2021-03-07T00:00:00"/>
    <s v="Midwest"/>
    <s v="Montana"/>
    <s v="Billings"/>
    <s v="Women's Athletic Footwear"/>
    <n v="45"/>
    <n v="475"/>
    <n v="213750"/>
    <n v="85500"/>
    <n v="0.39999999999999997"/>
    <s v="Outlet"/>
    <s v="Affordable Range"/>
    <s v="Moderately Selling"/>
    <x v="1"/>
    <n v="1"/>
    <x v="0"/>
  </r>
  <r>
    <s v="Kohl's"/>
    <n v="1189833"/>
    <d v="2021-03-08T00:00:00"/>
    <s v="Midwest"/>
    <s v="Montana"/>
    <s v="Billings"/>
    <s v="Men's Apparel"/>
    <n v="54.999999999999993"/>
    <n v="400"/>
    <n v="219999.99999999997"/>
    <n v="132000"/>
    <n v="0.60000000000000009"/>
    <s v="Outlet"/>
    <s v="Medium Range"/>
    <s v="Moderately Selling"/>
    <x v="1"/>
    <n v="1"/>
    <x v="0"/>
  </r>
  <r>
    <s v="Kohl's"/>
    <n v="1189833"/>
    <d v="2021-03-09T00:00:00"/>
    <s v="Midwest"/>
    <s v="Montana"/>
    <s v="Billings"/>
    <s v="Women's Apparel"/>
    <n v="60"/>
    <n v="500"/>
    <n v="300000"/>
    <n v="75000"/>
    <n v="0.25"/>
    <s v="Outlet"/>
    <s v="Medium Range"/>
    <s v="Moderately Selling"/>
    <x v="1"/>
    <n v="1"/>
    <x v="0"/>
  </r>
  <r>
    <s v="Sports Direct"/>
    <n v="1197831"/>
    <d v="2021-03-10T00:00:00"/>
    <s v="Midwest"/>
    <s v="Montana"/>
    <s v="Billings"/>
    <s v="Men's Street Footwear"/>
    <n v="20"/>
    <n v="700"/>
    <n v="140000"/>
    <n v="49000"/>
    <n v="0.35"/>
    <s v="Outlet"/>
    <s v="Affordable Range"/>
    <s v="Moderately Selling"/>
    <x v="1"/>
    <n v="1"/>
    <x v="0"/>
  </r>
  <r>
    <s v="Sports Direct"/>
    <n v="1197831"/>
    <d v="2021-03-11T00:00:00"/>
    <s v="Midwest"/>
    <s v="Montana"/>
    <s v="Billings"/>
    <s v="Men's Athletic Footwear"/>
    <n v="30"/>
    <n v="700"/>
    <n v="210000"/>
    <n v="73500"/>
    <n v="0.35"/>
    <s v="Outlet"/>
    <s v="Affordable Range"/>
    <s v="Moderately Selling"/>
    <x v="1"/>
    <n v="1"/>
    <x v="0"/>
  </r>
  <r>
    <s v="Sports Direct"/>
    <n v="1197831"/>
    <d v="2021-03-12T00:00:00"/>
    <s v="Midwest"/>
    <s v="Montana"/>
    <s v="Billings"/>
    <s v="Women's Street Footwear"/>
    <n v="30"/>
    <n v="500"/>
    <n v="150000"/>
    <n v="52500"/>
    <n v="0.35"/>
    <s v="Outlet"/>
    <s v="Affordable Range"/>
    <s v="Moderately Selling"/>
    <x v="1"/>
    <n v="1"/>
    <x v="0"/>
  </r>
  <r>
    <s v="Sports Direct"/>
    <n v="1197831"/>
    <d v="2021-03-13T00:00:00"/>
    <s v="Midwest"/>
    <s v="Montana"/>
    <s v="Billings"/>
    <s v="Women's Athletic Footwear"/>
    <n v="35"/>
    <n v="500"/>
    <n v="175000"/>
    <n v="78750"/>
    <n v="0.45"/>
    <s v="Outlet"/>
    <s v="Affordable Range"/>
    <s v="Moderately Selling"/>
    <x v="1"/>
    <n v="1"/>
    <x v="0"/>
  </r>
  <r>
    <s v="Sports Direct"/>
    <n v="1197831"/>
    <d v="2021-03-14T00:00:00"/>
    <s v="South"/>
    <s v="Tennessee"/>
    <s v="Knoxville"/>
    <s v="Men's Apparel"/>
    <n v="40"/>
    <n v="350"/>
    <n v="140000"/>
    <n v="42000"/>
    <n v="0.3"/>
    <s v="Outlet"/>
    <s v="Affordable Range"/>
    <s v="Moderately Selling"/>
    <x v="1"/>
    <n v="1"/>
    <x v="0"/>
  </r>
  <r>
    <s v="Sports Direct"/>
    <n v="1197831"/>
    <d v="2021-03-15T00:00:00"/>
    <s v="South"/>
    <s v="Tennessee"/>
    <s v="Knoxville"/>
    <s v="Women's Apparel"/>
    <n v="35"/>
    <n v="500"/>
    <n v="175000"/>
    <n v="87500"/>
    <n v="0.5"/>
    <s v="Outlet"/>
    <s v="Affordable Range"/>
    <s v="Moderately Selling"/>
    <x v="1"/>
    <n v="1"/>
    <x v="0"/>
  </r>
  <r>
    <s v="Sports Direct"/>
    <n v="1197831"/>
    <d v="2021-03-16T00:00:00"/>
    <s v="South"/>
    <s v="Tennessee"/>
    <s v="Knoxville"/>
    <s v="Men's Street Footwear"/>
    <n v="25"/>
    <n v="650"/>
    <n v="162500"/>
    <n v="56875"/>
    <n v="0.35"/>
    <s v="Outlet"/>
    <s v="Affordable Range"/>
    <s v="Moderately Selling"/>
    <x v="1"/>
    <n v="1"/>
    <x v="0"/>
  </r>
  <r>
    <s v="Sports Direct"/>
    <n v="1197831"/>
    <d v="2021-03-17T00:00:00"/>
    <s v="South"/>
    <s v="Tennessee"/>
    <s v="Knoxville"/>
    <s v="Men's Athletic Footwear"/>
    <n v="35"/>
    <n v="625"/>
    <n v="218750"/>
    <n v="76562.5"/>
    <n v="0.35"/>
    <s v="Outlet"/>
    <s v="Affordable Range"/>
    <s v="Moderately Selling"/>
    <x v="1"/>
    <n v="1"/>
    <x v="0"/>
  </r>
  <r>
    <s v="Sports Direct"/>
    <n v="1197831"/>
    <d v="2021-03-18T00:00:00"/>
    <s v="South"/>
    <s v="Tennessee"/>
    <s v="Knoxville"/>
    <s v="Women's Street Footwear"/>
    <n v="35"/>
    <n v="450"/>
    <n v="157500"/>
    <n v="55125"/>
    <n v="0.35"/>
    <s v="Outlet"/>
    <s v="Affordable Range"/>
    <s v="Moderately Selling"/>
    <x v="1"/>
    <n v="1"/>
    <x v="0"/>
  </r>
  <r>
    <s v="Sports Direct"/>
    <n v="1197831"/>
    <d v="2021-03-19T00:00:00"/>
    <s v="South"/>
    <s v="Tennessee"/>
    <s v="Knoxville"/>
    <s v="Women's Athletic Footwear"/>
    <n v="35"/>
    <n v="400"/>
    <n v="140000"/>
    <n v="63000"/>
    <n v="0.45"/>
    <s v="Outlet"/>
    <s v="Affordable Range"/>
    <s v="Moderately Selling"/>
    <x v="1"/>
    <n v="1"/>
    <x v="0"/>
  </r>
  <r>
    <s v="Sports Direct"/>
    <n v="1197831"/>
    <d v="2021-03-20T00:00:00"/>
    <s v="South"/>
    <s v="Tennessee"/>
    <s v="Knoxville"/>
    <s v="Men's Apparel"/>
    <n v="40"/>
    <n v="275"/>
    <n v="110000"/>
    <n v="33000"/>
    <n v="0.3"/>
    <s v="Outlet"/>
    <s v="Affordable Range"/>
    <s v="Moderately Selling"/>
    <x v="1"/>
    <n v="1"/>
    <x v="0"/>
  </r>
  <r>
    <s v="Sports Direct"/>
    <n v="1197831"/>
    <d v="2021-03-21T00:00:00"/>
    <s v="South"/>
    <s v="Tennessee"/>
    <s v="Knoxville"/>
    <s v="Women's Apparel"/>
    <n v="35"/>
    <n v="475"/>
    <n v="166250"/>
    <n v="83125"/>
    <n v="0.5"/>
    <s v="Outlet"/>
    <s v="Affordable Range"/>
    <s v="Moderately Selling"/>
    <x v="1"/>
    <n v="1"/>
    <x v="0"/>
  </r>
  <r>
    <s v="Sports Direct"/>
    <n v="1197831"/>
    <d v="2021-03-22T00:00:00"/>
    <s v="South"/>
    <s v="Tennessee"/>
    <s v="Knoxville"/>
    <s v="Men's Street Footwear"/>
    <n v="30"/>
    <n v="650"/>
    <n v="195000"/>
    <n v="78000"/>
    <n v="0.39999999999999997"/>
    <s v="Outlet"/>
    <s v="Affordable Range"/>
    <s v="Moderately Selling"/>
    <x v="1"/>
    <n v="1"/>
    <x v="0"/>
  </r>
  <r>
    <s v="Sports Direct"/>
    <n v="1197831"/>
    <d v="2021-03-23T00:00:00"/>
    <s v="South"/>
    <s v="Tennessee"/>
    <s v="Knoxville"/>
    <s v="Men's Athletic Footwear"/>
    <n v="40"/>
    <n v="650"/>
    <n v="260000"/>
    <n v="103999.99999999999"/>
    <n v="0.39999999999999997"/>
    <s v="Outlet"/>
    <s v="Affordable Range"/>
    <s v="Moderately Selling"/>
    <x v="1"/>
    <n v="1"/>
    <x v="0"/>
  </r>
  <r>
    <s v="Sports Direct"/>
    <n v="1197831"/>
    <d v="2021-03-24T00:00:00"/>
    <s v="South"/>
    <s v="Tennessee"/>
    <s v="Knoxville"/>
    <s v="Women's Street Footwear"/>
    <n v="30"/>
    <n v="475"/>
    <n v="142500"/>
    <n v="56999.999999999993"/>
    <n v="0.39999999999999997"/>
    <s v="Outlet"/>
    <s v="Affordable Range"/>
    <s v="Moderately Selling"/>
    <x v="1"/>
    <n v="1"/>
    <x v="0"/>
  </r>
  <r>
    <s v="Sports Direct"/>
    <n v="1197831"/>
    <d v="2021-03-25T00:00:00"/>
    <s v="South"/>
    <s v="Tennessee"/>
    <s v="Knoxville"/>
    <s v="Women's Athletic Footwear"/>
    <n v="35"/>
    <n v="375"/>
    <n v="131250"/>
    <n v="65625"/>
    <n v="0.5"/>
    <s v="Outlet"/>
    <s v="Affordable Range"/>
    <s v="Moderately Selling"/>
    <x v="1"/>
    <n v="1"/>
    <x v="0"/>
  </r>
  <r>
    <s v="Sports Direct"/>
    <n v="1197831"/>
    <d v="2021-03-26T00:00:00"/>
    <s v="South"/>
    <s v="Tennessee"/>
    <s v="Knoxville"/>
    <s v="Men's Apparel"/>
    <n v="40"/>
    <n v="275"/>
    <n v="110000"/>
    <n v="38500"/>
    <n v="0.35"/>
    <s v="Outlet"/>
    <s v="Affordable Range"/>
    <s v="Moderately Selling"/>
    <x v="1"/>
    <n v="1"/>
    <x v="0"/>
  </r>
  <r>
    <s v="Sports Direct"/>
    <n v="1197831"/>
    <d v="2021-03-27T00:00:00"/>
    <s v="South"/>
    <s v="Tennessee"/>
    <s v="Knoxville"/>
    <s v="Women's Apparel"/>
    <n v="35"/>
    <n v="425"/>
    <n v="148750"/>
    <n v="81812.5"/>
    <n v="0.55000000000000004"/>
    <s v="Outlet"/>
    <s v="Affordable Range"/>
    <s v="Moderately Selling"/>
    <x v="1"/>
    <n v="1"/>
    <x v="0"/>
  </r>
  <r>
    <s v="Sports Direct"/>
    <n v="1197831"/>
    <d v="2021-03-28T00:00:00"/>
    <s v="South"/>
    <s v="Tennessee"/>
    <s v="Knoxville"/>
    <s v="Men's Street Footwear"/>
    <n v="20"/>
    <n v="675"/>
    <n v="135000"/>
    <n v="53999.999999999993"/>
    <n v="0.39999999999999997"/>
    <s v="Outlet"/>
    <s v="Affordable Range"/>
    <s v="Moderately Selling"/>
    <x v="1"/>
    <n v="1"/>
    <x v="0"/>
  </r>
  <r>
    <s v="Sports Direct"/>
    <n v="1197831"/>
    <d v="2021-03-29T00:00:00"/>
    <s v="South"/>
    <s v="Tennessee"/>
    <s v="Knoxville"/>
    <s v="Men's Athletic Footwear"/>
    <n v="25.000000000000007"/>
    <n v="675"/>
    <n v="168750.00000000006"/>
    <n v="67500.000000000015"/>
    <n v="0.39999999999999997"/>
    <s v="Outlet"/>
    <s v="Affordable Range"/>
    <s v="Moderately Selling"/>
    <x v="1"/>
    <n v="1"/>
    <x v="0"/>
  </r>
  <r>
    <s v="Sports Direct"/>
    <n v="1197831"/>
    <d v="2021-03-30T00:00:00"/>
    <s v="South"/>
    <s v="Tennessee"/>
    <s v="Knoxville"/>
    <s v="Women's Street Footwear"/>
    <n v="19.999999999999996"/>
    <n v="500"/>
    <n v="99999.999999999985"/>
    <n v="39999.999999999993"/>
    <n v="0.39999999999999997"/>
    <s v="Outlet"/>
    <s v="Affordable Range"/>
    <s v="Moderately Selling"/>
    <x v="1"/>
    <n v="1"/>
    <x v="0"/>
  </r>
  <r>
    <s v="Sports Direct"/>
    <n v="1197831"/>
    <d v="2021-03-31T00:00:00"/>
    <s v="South"/>
    <s v="Tennessee"/>
    <s v="Knoxville"/>
    <s v="Women's Athletic Footwear"/>
    <n v="25.000000000000007"/>
    <n v="400"/>
    <n v="100000.00000000003"/>
    <n v="50000.000000000015"/>
    <n v="0.5"/>
    <s v="Outlet"/>
    <s v="Affordable Range"/>
    <s v="Moderately Selling"/>
    <x v="1"/>
    <n v="1"/>
    <x v="0"/>
  </r>
  <r>
    <s v="Sports Direct"/>
    <n v="1197831"/>
    <d v="2021-04-01T00:00:00"/>
    <s v="South"/>
    <s v="Tennessee"/>
    <s v="Knoxville"/>
    <s v="Men's Apparel"/>
    <n v="30"/>
    <n v="300"/>
    <n v="90000"/>
    <n v="31499.999999999996"/>
    <n v="0.35"/>
    <s v="Outlet"/>
    <s v="Affordable Range"/>
    <s v="Moderately Selling"/>
    <x v="1"/>
    <n v="2"/>
    <x v="1"/>
  </r>
  <r>
    <s v="Sports Direct"/>
    <n v="1197831"/>
    <d v="2021-04-02T00:00:00"/>
    <s v="South"/>
    <s v="Tennessee"/>
    <s v="Knoxville"/>
    <s v="Women's Apparel"/>
    <n v="25.000000000000007"/>
    <n v="575"/>
    <n v="143750.00000000003"/>
    <n v="79062.500000000029"/>
    <n v="0.55000000000000004"/>
    <s v="Outlet"/>
    <s v="Affordable Range"/>
    <s v="Moderately Selling"/>
    <x v="1"/>
    <n v="2"/>
    <x v="1"/>
  </r>
  <r>
    <s v="Sports Direct"/>
    <n v="1197831"/>
    <d v="2021-04-03T00:00:00"/>
    <s v="South"/>
    <s v="Tennessee"/>
    <s v="Knoxville"/>
    <s v="Men's Street Footwear"/>
    <n v="14.999999999999996"/>
    <n v="725"/>
    <n v="108749.99999999997"/>
    <n v="43499.999999999985"/>
    <n v="0.39999999999999997"/>
    <s v="Outlet"/>
    <s v="Affordable Range"/>
    <s v="Moderately Selling"/>
    <x v="1"/>
    <n v="2"/>
    <x v="1"/>
  </r>
  <r>
    <s v="Sports Direct"/>
    <n v="1197831"/>
    <d v="2021-04-04T00:00:00"/>
    <s v="South"/>
    <s v="Tennessee"/>
    <s v="Knoxville"/>
    <s v="Men's Athletic Footwear"/>
    <n v="25.000000000000007"/>
    <n v="750"/>
    <n v="187500.00000000006"/>
    <n v="75000.000000000015"/>
    <n v="0.39999999999999997"/>
    <s v="Outlet"/>
    <s v="Affordable Range"/>
    <s v="Moderately Selling"/>
    <x v="1"/>
    <n v="2"/>
    <x v="1"/>
  </r>
  <r>
    <s v="Sports Direct"/>
    <n v="1197831"/>
    <d v="2021-04-05T00:00:00"/>
    <s v="South"/>
    <s v="Tennessee"/>
    <s v="Knoxville"/>
    <s v="Women's Street Footwear"/>
    <n v="19.999999999999996"/>
    <n v="600"/>
    <n v="119999.99999999999"/>
    <n v="47999.999999999993"/>
    <n v="0.39999999999999997"/>
    <s v="Outlet"/>
    <s v="Affordable Range"/>
    <s v="Moderately Selling"/>
    <x v="1"/>
    <n v="2"/>
    <x v="1"/>
  </r>
  <r>
    <s v="Sports Direct"/>
    <n v="1197831"/>
    <d v="2021-04-06T00:00:00"/>
    <s v="South"/>
    <s v="Tennessee"/>
    <s v="Knoxville"/>
    <s v="Women's Athletic Footwear"/>
    <n v="30.000000000000004"/>
    <n v="525"/>
    <n v="157500.00000000003"/>
    <n v="78750.000000000015"/>
    <n v="0.5"/>
    <s v="Outlet"/>
    <s v="Affordable Range"/>
    <s v="Moderately Selling"/>
    <x v="1"/>
    <n v="2"/>
    <x v="1"/>
  </r>
  <r>
    <s v="Sports Direct"/>
    <n v="1197831"/>
    <d v="2021-04-07T00:00:00"/>
    <s v="South"/>
    <s v="Tennessee"/>
    <s v="Knoxville"/>
    <s v="Men's Apparel"/>
    <n v="45"/>
    <n v="425"/>
    <n v="191250"/>
    <n v="66937.5"/>
    <n v="0.35"/>
    <s v="Outlet"/>
    <s v="Affordable Range"/>
    <s v="Moderately Selling"/>
    <x v="1"/>
    <n v="2"/>
    <x v="1"/>
  </r>
  <r>
    <s v="Sports Direct"/>
    <n v="1197831"/>
    <d v="2021-04-08T00:00:00"/>
    <s v="South"/>
    <s v="Tennessee"/>
    <s v="Knoxville"/>
    <s v="Women's Apparel"/>
    <n v="40"/>
    <n v="775"/>
    <n v="310000"/>
    <n v="170500"/>
    <n v="0.55000000000000004"/>
    <s v="Outlet"/>
    <s v="Affordable Range"/>
    <s v="Moderately Selling"/>
    <x v="1"/>
    <n v="2"/>
    <x v="1"/>
  </r>
  <r>
    <s v="Sports Direct"/>
    <n v="1197831"/>
    <d v="2021-04-09T00:00:00"/>
    <s v="South"/>
    <s v="Tennessee"/>
    <s v="Knoxville"/>
    <s v="Men's Street Footwear"/>
    <n v="40"/>
    <n v="775"/>
    <n v="310000"/>
    <n v="123999.99999999999"/>
    <n v="0.39999999999999997"/>
    <s v="Outlet"/>
    <s v="Affordable Range"/>
    <s v="Moderately Selling"/>
    <x v="1"/>
    <n v="2"/>
    <x v="1"/>
  </r>
  <r>
    <s v="Sports Direct"/>
    <n v="1197831"/>
    <d v="2021-04-10T00:00:00"/>
    <s v="South"/>
    <s v="Tennessee"/>
    <s v="Knoxville"/>
    <s v="Men's Athletic Footwear"/>
    <n v="45"/>
    <n v="775"/>
    <n v="348750"/>
    <n v="139500"/>
    <n v="0.39999999999999997"/>
    <s v="Outlet"/>
    <s v="Affordable Range"/>
    <s v="Moderately Selling"/>
    <x v="1"/>
    <n v="2"/>
    <x v="1"/>
  </r>
  <r>
    <s v="Sports Direct"/>
    <n v="1197831"/>
    <d v="2021-04-11T00:00:00"/>
    <s v="South"/>
    <s v="Tennessee"/>
    <s v="Knoxville"/>
    <s v="Women's Street Footwear"/>
    <n v="40"/>
    <n v="650"/>
    <n v="260000"/>
    <n v="103999.99999999999"/>
    <n v="0.39999999999999997"/>
    <s v="Outlet"/>
    <s v="Affordable Range"/>
    <s v="Moderately Selling"/>
    <x v="1"/>
    <n v="2"/>
    <x v="1"/>
  </r>
  <r>
    <s v="Sports Direct"/>
    <n v="1197831"/>
    <d v="2021-04-12T00:00:00"/>
    <s v="South"/>
    <s v="Tennessee"/>
    <s v="Knoxville"/>
    <s v="Women's Athletic Footwear"/>
    <n v="40"/>
    <n v="600"/>
    <n v="240000"/>
    <n v="120000"/>
    <n v="0.5"/>
    <s v="Outlet"/>
    <s v="Affordable Range"/>
    <s v="Moderately Selling"/>
    <x v="1"/>
    <n v="2"/>
    <x v="1"/>
  </r>
  <r>
    <s v="Sports Direct"/>
    <n v="1197831"/>
    <d v="2021-04-13T00:00:00"/>
    <s v="South"/>
    <s v="Tennessee"/>
    <s v="Knoxville"/>
    <s v="Men's Apparel"/>
    <n v="45"/>
    <n v="500"/>
    <n v="225000"/>
    <n v="78750"/>
    <n v="0.35"/>
    <s v="Outlet"/>
    <s v="Affordable Range"/>
    <s v="Moderately Selling"/>
    <x v="1"/>
    <n v="2"/>
    <x v="1"/>
  </r>
  <r>
    <s v="Sports Direct"/>
    <n v="1197831"/>
    <d v="2021-04-14T00:00:00"/>
    <s v="South"/>
    <s v="Tennessee"/>
    <s v="Knoxville"/>
    <s v="Women's Apparel"/>
    <n v="50"/>
    <n v="875"/>
    <n v="437500"/>
    <n v="240625.00000000003"/>
    <n v="0.55000000000000004"/>
    <s v="Outlet"/>
    <s v="Affordable Range"/>
    <s v="Moderately Selling"/>
    <x v="1"/>
    <n v="2"/>
    <x v="1"/>
  </r>
  <r>
    <s v="Sports Direct"/>
    <n v="1197831"/>
    <d v="2021-04-15T00:00:00"/>
    <s v="South"/>
    <s v="Tennessee"/>
    <s v="Knoxville"/>
    <s v="Men's Street Footwear"/>
    <n v="40"/>
    <n v="825"/>
    <n v="330000"/>
    <n v="148499.99999999997"/>
    <n v="0.44999999999999996"/>
    <s v="Outlet"/>
    <s v="Affordable Range"/>
    <s v="Moderately Selling"/>
    <x v="1"/>
    <n v="2"/>
    <x v="1"/>
  </r>
  <r>
    <s v="Sports Direct"/>
    <n v="1197831"/>
    <d v="2021-04-16T00:00:00"/>
    <s v="South"/>
    <s v="Tennessee"/>
    <s v="Knoxville"/>
    <s v="Men's Athletic Footwear"/>
    <n v="45"/>
    <n v="825"/>
    <n v="371250"/>
    <n v="167062.49999999997"/>
    <n v="0.44999999999999996"/>
    <s v="Outlet"/>
    <s v="Affordable Range"/>
    <s v="Moderately Selling"/>
    <x v="1"/>
    <n v="2"/>
    <x v="1"/>
  </r>
  <r>
    <s v="Sports Direct"/>
    <n v="1197831"/>
    <d v="2021-04-17T00:00:00"/>
    <s v="South"/>
    <s v="Tennessee"/>
    <s v="Knoxville"/>
    <s v="Women's Street Footwear"/>
    <n v="40"/>
    <n v="975"/>
    <n v="390000"/>
    <n v="175499.99999999997"/>
    <n v="0.44999999999999996"/>
    <s v="Outlet"/>
    <s v="Affordable Range"/>
    <s v="Moderately Selling"/>
    <x v="1"/>
    <n v="2"/>
    <x v="1"/>
  </r>
  <r>
    <s v="Sports Direct"/>
    <n v="1197831"/>
    <d v="2021-04-18T00:00:00"/>
    <s v="South"/>
    <s v="Tennessee"/>
    <s v="Knoxville"/>
    <s v="Women's Athletic Footwear"/>
    <n v="40"/>
    <n v="575"/>
    <n v="230000"/>
    <n v="126500.00000000001"/>
    <n v="0.55000000000000004"/>
    <s v="Outlet"/>
    <s v="Affordable Range"/>
    <s v="Moderately Selling"/>
    <x v="1"/>
    <n v="2"/>
    <x v="1"/>
  </r>
  <r>
    <s v="Sports Direct"/>
    <n v="1197831"/>
    <d v="2021-04-19T00:00:00"/>
    <s v="South"/>
    <s v="Tennessee"/>
    <s v="Knoxville"/>
    <s v="Men's Apparel"/>
    <n v="45"/>
    <n v="550"/>
    <n v="247500"/>
    <n v="98999.999999999985"/>
    <n v="0.39999999999999997"/>
    <s v="Outlet"/>
    <s v="Affordable Range"/>
    <s v="Moderately Selling"/>
    <x v="1"/>
    <n v="2"/>
    <x v="1"/>
  </r>
  <r>
    <s v="Sports Direct"/>
    <n v="1197831"/>
    <d v="2021-04-20T00:00:00"/>
    <s v="South"/>
    <s v="Tennessee"/>
    <s v="Knoxville"/>
    <s v="Women's Apparel"/>
    <n v="54.999999999999993"/>
    <n v="825"/>
    <n v="453749.99999999994"/>
    <n v="272250"/>
    <n v="0.60000000000000009"/>
    <s v="Outlet"/>
    <s v="Medium Range"/>
    <s v="Moderately Selling"/>
    <x v="1"/>
    <n v="2"/>
    <x v="1"/>
  </r>
  <r>
    <s v="Sports Direct"/>
    <n v="1197831"/>
    <d v="2021-04-21T00:00:00"/>
    <s v="South"/>
    <s v="Tennessee"/>
    <s v="Knoxville"/>
    <s v="Men's Street Footwear"/>
    <n v="45"/>
    <n v="775"/>
    <n v="348750"/>
    <n v="156937.49999999997"/>
    <n v="0.44999999999999996"/>
    <s v="Outlet"/>
    <s v="Affordable Range"/>
    <s v="Moderately Selling"/>
    <x v="1"/>
    <n v="2"/>
    <x v="1"/>
  </r>
  <r>
    <s v="Sports Direct"/>
    <n v="1197831"/>
    <d v="2021-04-22T00:00:00"/>
    <s v="South"/>
    <s v="Tennessee"/>
    <s v="Knoxville"/>
    <s v="Men's Athletic Footwear"/>
    <n v="55.000000000000007"/>
    <n v="775"/>
    <n v="426250.00000000006"/>
    <n v="191812.5"/>
    <n v="0.44999999999999996"/>
    <s v="Outlet"/>
    <s v="Medium Range"/>
    <s v="Moderately Selling"/>
    <x v="1"/>
    <n v="2"/>
    <x v="1"/>
  </r>
  <r>
    <s v="Sports Direct"/>
    <n v="1197831"/>
    <d v="2021-04-23T00:00:00"/>
    <s v="South"/>
    <s v="Tennessee"/>
    <s v="Knoxville"/>
    <s v="Women's Street Footwear"/>
    <n v="50"/>
    <n v="950"/>
    <n v="475000"/>
    <n v="213749.99999999997"/>
    <n v="0.44999999999999996"/>
    <s v="Outlet"/>
    <s v="Affordable Range"/>
    <s v="Moderately Selling"/>
    <x v="1"/>
    <n v="2"/>
    <x v="1"/>
  </r>
  <r>
    <s v="Sports Direct"/>
    <n v="1197831"/>
    <d v="2021-04-24T00:00:00"/>
    <s v="South"/>
    <s v="Tennessee"/>
    <s v="Knoxville"/>
    <s v="Women's Athletic Footwear"/>
    <n v="45"/>
    <n v="475"/>
    <n v="213750"/>
    <n v="117562.50000000001"/>
    <n v="0.55000000000000004"/>
    <s v="Outlet"/>
    <s v="Affordable Range"/>
    <s v="Moderately Selling"/>
    <x v="1"/>
    <n v="2"/>
    <x v="1"/>
  </r>
  <r>
    <s v="Sports Direct"/>
    <n v="1197831"/>
    <d v="2021-04-25T00:00:00"/>
    <s v="South"/>
    <s v="Tennessee"/>
    <s v="Knoxville"/>
    <s v="Men's Apparel"/>
    <n v="50"/>
    <n v="475"/>
    <n v="237500"/>
    <n v="94999.999999999985"/>
    <n v="0.39999999999999997"/>
    <s v="Outlet"/>
    <s v="Affordable Range"/>
    <s v="Moderately Selling"/>
    <x v="1"/>
    <n v="2"/>
    <x v="1"/>
  </r>
  <r>
    <s v="Sports Direct"/>
    <n v="1197831"/>
    <d v="2021-04-26T00:00:00"/>
    <s v="South"/>
    <s v="Tennessee"/>
    <s v="Knoxville"/>
    <s v="Women's Apparel"/>
    <n v="54.999999999999993"/>
    <n v="725"/>
    <n v="398749.99999999994"/>
    <n v="239250"/>
    <n v="0.60000000000000009"/>
    <s v="Outlet"/>
    <s v="Medium Range"/>
    <s v="Moderately Selling"/>
    <x v="1"/>
    <n v="2"/>
    <x v="1"/>
  </r>
  <r>
    <s v="Sports Direct"/>
    <n v="1197831"/>
    <d v="2021-04-27T00:00:00"/>
    <s v="South"/>
    <s v="Tennessee"/>
    <s v="Knoxville"/>
    <s v="Men's Street Footwear"/>
    <n v="50"/>
    <n v="675"/>
    <n v="337500"/>
    <n v="151874.99999999997"/>
    <n v="0.44999999999999996"/>
    <s v="Outlet"/>
    <s v="Affordable Range"/>
    <s v="Moderately Selling"/>
    <x v="1"/>
    <n v="2"/>
    <x v="1"/>
  </r>
  <r>
    <s v="Sports Direct"/>
    <n v="1197831"/>
    <d v="2021-04-28T00:00:00"/>
    <s v="South"/>
    <s v="Tennessee"/>
    <s v="Knoxville"/>
    <s v="Men's Athletic Footwear"/>
    <n v="50"/>
    <n v="625"/>
    <n v="312500"/>
    <n v="140625"/>
    <n v="0.44999999999999996"/>
    <s v="Outlet"/>
    <s v="Affordable Range"/>
    <s v="Moderately Selling"/>
    <x v="1"/>
    <n v="2"/>
    <x v="1"/>
  </r>
  <r>
    <s v="Sports Direct"/>
    <n v="1197831"/>
    <d v="2021-04-29T00:00:00"/>
    <s v="South"/>
    <s v="Tennessee"/>
    <s v="Knoxville"/>
    <s v="Women's Street Footwear"/>
    <n v="54.999999999999993"/>
    <n v="675"/>
    <n v="371249.99999999994"/>
    <n v="167062.49999999997"/>
    <n v="0.44999999999999996"/>
    <s v="Outlet"/>
    <s v="Medium Range"/>
    <s v="Moderately Selling"/>
    <x v="1"/>
    <n v="2"/>
    <x v="1"/>
  </r>
  <r>
    <s v="Sports Direct"/>
    <n v="1197831"/>
    <d v="2021-04-30T00:00:00"/>
    <s v="South"/>
    <s v="Tennessee"/>
    <s v="Knoxville"/>
    <s v="Women's Athletic Footwear"/>
    <n v="54.999999999999993"/>
    <n v="400"/>
    <n v="219999.99999999997"/>
    <n v="121000"/>
    <n v="0.55000000000000004"/>
    <s v="Outlet"/>
    <s v="Medium Range"/>
    <s v="Moderately Selling"/>
    <x v="1"/>
    <n v="2"/>
    <x v="1"/>
  </r>
  <r>
    <s v="Sports Direct"/>
    <n v="1197831"/>
    <d v="2021-05-01T00:00:00"/>
    <s v="South"/>
    <s v="Tennessee"/>
    <s v="Knoxville"/>
    <s v="Men's Apparel"/>
    <n v="50"/>
    <n v="400"/>
    <n v="200000"/>
    <n v="80000"/>
    <n v="0.39999999999999997"/>
    <s v="Outlet"/>
    <s v="Affordable Range"/>
    <s v="Moderately Selling"/>
    <x v="1"/>
    <n v="2"/>
    <x v="1"/>
  </r>
  <r>
    <s v="Sports Direct"/>
    <n v="1197831"/>
    <d v="2021-05-02T00:00:00"/>
    <s v="South"/>
    <s v="Tennessee"/>
    <s v="Knoxville"/>
    <s v="Women's Apparel"/>
    <n v="45"/>
    <n v="625"/>
    <n v="281250"/>
    <n v="168750.00000000003"/>
    <n v="0.60000000000000009"/>
    <s v="Outlet"/>
    <s v="Affordable Range"/>
    <s v="Moderately Selling"/>
    <x v="1"/>
    <n v="2"/>
    <x v="1"/>
  </r>
  <r>
    <s v="Sports Direct"/>
    <n v="1197831"/>
    <d v="2021-05-03T00:00:00"/>
    <s v="South"/>
    <s v="Tennessee"/>
    <s v="Knoxville"/>
    <s v="Men's Street Footwear"/>
    <n v="35"/>
    <n v="575"/>
    <n v="201250"/>
    <n v="90562.499999999985"/>
    <n v="0.44999999999999996"/>
    <s v="Outlet"/>
    <s v="Affordable Range"/>
    <s v="Moderately Selling"/>
    <x v="1"/>
    <n v="2"/>
    <x v="1"/>
  </r>
  <r>
    <s v="Sports Direct"/>
    <n v="1197831"/>
    <d v="2021-05-04T00:00:00"/>
    <s v="South"/>
    <s v="Tennessee"/>
    <s v="Knoxville"/>
    <s v="Men's Athletic Footwear"/>
    <n v="35"/>
    <n v="575"/>
    <n v="201250"/>
    <n v="90562.499999999985"/>
    <n v="0.44999999999999996"/>
    <s v="Outlet"/>
    <s v="Affordable Range"/>
    <s v="Moderately Selling"/>
    <x v="1"/>
    <n v="2"/>
    <x v="1"/>
  </r>
  <r>
    <s v="Sports Direct"/>
    <n v="1197831"/>
    <d v="2021-05-05T00:00:00"/>
    <s v="South"/>
    <s v="Tennessee"/>
    <s v="Knoxville"/>
    <s v="Women's Street Footwear"/>
    <n v="40"/>
    <n v="525"/>
    <n v="210000"/>
    <n v="94499.999999999985"/>
    <n v="0.44999999999999996"/>
    <s v="Outlet"/>
    <s v="Affordable Range"/>
    <s v="Moderately Selling"/>
    <x v="1"/>
    <n v="2"/>
    <x v="1"/>
  </r>
  <r>
    <s v="Sports Direct"/>
    <n v="1197831"/>
    <d v="2021-05-06T00:00:00"/>
    <s v="South"/>
    <s v="Tennessee"/>
    <s v="Knoxville"/>
    <s v="Women's Athletic Footwear"/>
    <n v="40"/>
    <n v="375"/>
    <n v="150000"/>
    <n v="82500"/>
    <n v="0.55000000000000004"/>
    <s v="Outlet"/>
    <s v="Affordable Range"/>
    <s v="Moderately Selling"/>
    <x v="1"/>
    <n v="2"/>
    <x v="1"/>
  </r>
  <r>
    <s v="Sports Direct"/>
    <n v="1197831"/>
    <d v="2021-05-07T00:00:00"/>
    <s v="South"/>
    <s v="Tennessee"/>
    <s v="Knoxville"/>
    <s v="Men's Apparel"/>
    <n v="35"/>
    <n v="350"/>
    <n v="122500"/>
    <n v="48999.999999999993"/>
    <n v="0.39999999999999997"/>
    <s v="Outlet"/>
    <s v="Affordable Range"/>
    <s v="Moderately Selling"/>
    <x v="1"/>
    <n v="2"/>
    <x v="1"/>
  </r>
  <r>
    <s v="Sports Direct"/>
    <n v="1197831"/>
    <d v="2021-05-08T00:00:00"/>
    <s v="South"/>
    <s v="Tennessee"/>
    <s v="Knoxville"/>
    <s v="Women's Apparel"/>
    <n v="45"/>
    <n v="525"/>
    <n v="236250"/>
    <n v="141750.00000000003"/>
    <n v="0.60000000000000009"/>
    <s v="Outlet"/>
    <s v="Affordable Range"/>
    <s v="Moderately Selling"/>
    <x v="1"/>
    <n v="2"/>
    <x v="1"/>
  </r>
  <r>
    <s v="Sports Direct"/>
    <n v="1197831"/>
    <d v="2021-05-09T00:00:00"/>
    <s v="South"/>
    <s v="Tennessee"/>
    <s v="Knoxville"/>
    <s v="Men's Street Footwear"/>
    <n v="30.000000000000004"/>
    <n v="675"/>
    <n v="202500.00000000003"/>
    <n v="91125"/>
    <n v="0.44999999999999996"/>
    <s v="Outlet"/>
    <s v="Affordable Range"/>
    <s v="Moderately Selling"/>
    <x v="1"/>
    <n v="2"/>
    <x v="1"/>
  </r>
  <r>
    <s v="Sports Direct"/>
    <n v="1197831"/>
    <d v="2021-05-10T00:00:00"/>
    <s v="South"/>
    <s v="Tennessee"/>
    <s v="Knoxville"/>
    <s v="Men's Athletic Footwear"/>
    <n v="30.000000000000004"/>
    <n v="675"/>
    <n v="202500.00000000003"/>
    <n v="91125"/>
    <n v="0.44999999999999996"/>
    <s v="Outlet"/>
    <s v="Affordable Range"/>
    <s v="Moderately Selling"/>
    <x v="1"/>
    <n v="2"/>
    <x v="1"/>
  </r>
  <r>
    <s v="Sports Direct"/>
    <n v="1197831"/>
    <d v="2021-05-11T00:00:00"/>
    <s v="South"/>
    <s v="Tennessee"/>
    <s v="Knoxville"/>
    <s v="Women's Street Footwear"/>
    <n v="55.000000000000007"/>
    <n v="600"/>
    <n v="330000.00000000006"/>
    <n v="148500"/>
    <n v="0.44999999999999996"/>
    <s v="Outlet"/>
    <s v="Medium Range"/>
    <s v="Moderately Selling"/>
    <x v="1"/>
    <n v="2"/>
    <x v="1"/>
  </r>
  <r>
    <s v="Sports Direct"/>
    <n v="1197831"/>
    <d v="2021-05-12T00:00:00"/>
    <s v="South"/>
    <s v="Tennessee"/>
    <s v="Knoxville"/>
    <s v="Women's Athletic Footwear"/>
    <n v="55.000000000000007"/>
    <n v="475"/>
    <n v="261250.00000000003"/>
    <n v="143687.50000000003"/>
    <n v="0.55000000000000004"/>
    <s v="Outlet"/>
    <s v="Medium Range"/>
    <s v="Moderately Selling"/>
    <x v="1"/>
    <n v="2"/>
    <x v="1"/>
  </r>
  <r>
    <s v="Sports Direct"/>
    <n v="1197831"/>
    <d v="2021-05-13T00:00:00"/>
    <s v="South"/>
    <s v="Tennessee"/>
    <s v="Knoxville"/>
    <s v="Men's Apparel"/>
    <n v="54.999999999999993"/>
    <n v="450"/>
    <n v="247499.99999999997"/>
    <n v="98999.999999999985"/>
    <n v="0.39999999999999997"/>
    <s v="Outlet"/>
    <s v="Medium Range"/>
    <s v="Moderately Selling"/>
    <x v="1"/>
    <n v="2"/>
    <x v="1"/>
  </r>
  <r>
    <s v="Sports Direct"/>
    <n v="1197831"/>
    <d v="2021-05-14T00:00:00"/>
    <s v="South"/>
    <s v="Tennessee"/>
    <s v="Knoxville"/>
    <s v="Women's Apparel"/>
    <n v="65"/>
    <n v="650"/>
    <n v="422500"/>
    <n v="253500.00000000003"/>
    <n v="0.60000000000000009"/>
    <s v="Outlet"/>
    <s v="Medium Range"/>
    <s v="Moderately Selling"/>
    <x v="1"/>
    <n v="2"/>
    <x v="1"/>
  </r>
  <r>
    <s v="Sports Direct"/>
    <n v="1197831"/>
    <d v="2021-05-15T00:00:00"/>
    <s v="South"/>
    <s v="Tennessee"/>
    <s v="Knoxville"/>
    <s v="Men's Street Footwear"/>
    <n v="54.999999999999993"/>
    <n v="800"/>
    <n v="439999.99999999994"/>
    <n v="197999.99999999994"/>
    <n v="0.44999999999999996"/>
    <s v="Outlet"/>
    <s v="Medium Range"/>
    <s v="Moderately Selling"/>
    <x v="1"/>
    <n v="2"/>
    <x v="1"/>
  </r>
  <r>
    <s v="Sports Direct"/>
    <n v="1197831"/>
    <d v="2021-05-16T00:00:00"/>
    <s v="South"/>
    <s v="Tennessee"/>
    <s v="Knoxville"/>
    <s v="Men's Athletic Footwear"/>
    <n v="54.999999999999993"/>
    <n v="800"/>
    <n v="439999.99999999994"/>
    <n v="197999.99999999994"/>
    <n v="0.44999999999999996"/>
    <s v="Outlet"/>
    <s v="Medium Range"/>
    <s v="Moderately Selling"/>
    <x v="1"/>
    <n v="2"/>
    <x v="1"/>
  </r>
  <r>
    <s v="Sports Direct"/>
    <n v="1197831"/>
    <d v="2021-05-17T00:00:00"/>
    <s v="South"/>
    <s v="Tennessee"/>
    <s v="Knoxville"/>
    <s v="Women's Street Footwear"/>
    <n v="60"/>
    <n v="700"/>
    <n v="420000"/>
    <n v="188999.99999999997"/>
    <n v="0.44999999999999996"/>
    <s v="Outlet"/>
    <s v="Medium Range"/>
    <s v="Moderately Selling"/>
    <x v="1"/>
    <n v="2"/>
    <x v="1"/>
  </r>
  <r>
    <s v="Sports Direct"/>
    <n v="1197831"/>
    <d v="2021-05-18T00:00:00"/>
    <s v="South"/>
    <s v="Tennessee"/>
    <s v="Knoxville"/>
    <s v="Women's Athletic Footwear"/>
    <n v="60"/>
    <n v="550"/>
    <n v="330000"/>
    <n v="181500.00000000003"/>
    <n v="0.55000000000000004"/>
    <s v="Outlet"/>
    <s v="Medium Range"/>
    <s v="Moderately Selling"/>
    <x v="1"/>
    <n v="2"/>
    <x v="1"/>
  </r>
  <r>
    <s v="Sports Direct"/>
    <n v="1197831"/>
    <d v="2021-05-19T00:00:00"/>
    <s v="South"/>
    <s v="Tennessee"/>
    <s v="Knoxville"/>
    <s v="Men's Apparel"/>
    <n v="54.999999999999993"/>
    <n v="500"/>
    <n v="274999.99999999994"/>
    <n v="109999.99999999997"/>
    <n v="0.39999999999999997"/>
    <s v="Outlet"/>
    <s v="Medium Range"/>
    <s v="Moderately Selling"/>
    <x v="1"/>
    <n v="2"/>
    <x v="1"/>
  </r>
  <r>
    <s v="Sports Direct"/>
    <n v="1197831"/>
    <d v="2021-05-20T00:00:00"/>
    <s v="South"/>
    <s v="Tennessee"/>
    <s v="Knoxville"/>
    <s v="Women's Apparel"/>
    <n v="65"/>
    <n v="750"/>
    <n v="487500"/>
    <n v="292500.00000000006"/>
    <n v="0.60000000000000009"/>
    <s v="Outlet"/>
    <s v="Medium Range"/>
    <s v="Moderately Selling"/>
    <x v="1"/>
    <n v="2"/>
    <x v="1"/>
  </r>
  <r>
    <s v="Foot Locker"/>
    <n v="1185732"/>
    <d v="2021-05-21T00:00:00"/>
    <s v="South"/>
    <s v="Tennessee"/>
    <s v="Knoxville"/>
    <s v="Men's Street Footwear"/>
    <n v="35"/>
    <n v="425"/>
    <n v="148750"/>
    <n v="59500"/>
    <n v="0.4"/>
    <s v="Outlet"/>
    <s v="Affordable Range"/>
    <s v="Moderately Selling"/>
    <x v="1"/>
    <n v="2"/>
    <x v="1"/>
  </r>
  <r>
    <s v="Foot Locker"/>
    <n v="1185732"/>
    <d v="2021-05-22T00:00:00"/>
    <s v="South"/>
    <s v="Tennessee"/>
    <s v="Knoxville"/>
    <s v="Men's Athletic Footwear"/>
    <n v="35"/>
    <n v="225"/>
    <n v="78750"/>
    <n v="27562.5"/>
    <n v="0.35"/>
    <s v="Outlet"/>
    <s v="Affordable Range"/>
    <s v="Moderately Selling"/>
    <x v="1"/>
    <n v="2"/>
    <x v="1"/>
  </r>
  <r>
    <s v="Foot Locker"/>
    <n v="1185732"/>
    <d v="2021-05-23T00:00:00"/>
    <s v="South"/>
    <s v="Tennessee"/>
    <s v="Knoxville"/>
    <s v="Women's Street Footwear"/>
    <n v="25"/>
    <n v="225"/>
    <n v="56250"/>
    <n v="19687.5"/>
    <n v="0.35"/>
    <s v="Outlet"/>
    <s v="Affordable Range"/>
    <s v="Moderately Selling"/>
    <x v="1"/>
    <n v="2"/>
    <x v="1"/>
  </r>
  <r>
    <s v="Foot Locker"/>
    <n v="1185732"/>
    <d v="2021-05-24T00:00:00"/>
    <s v="South"/>
    <s v="Tennessee"/>
    <s v="Knoxville"/>
    <s v="Women's Athletic Footwear"/>
    <n v="30.000000000000004"/>
    <n v="75"/>
    <n v="22500.000000000004"/>
    <n v="9000.0000000000018"/>
    <n v="0.4"/>
    <s v="Outlet"/>
    <s v="Affordable Range"/>
    <s v="Moderately Selling"/>
    <x v="1"/>
    <n v="2"/>
    <x v="1"/>
  </r>
  <r>
    <s v="Foot Locker"/>
    <n v="1185732"/>
    <d v="2021-05-25T00:00:00"/>
    <s v="Midwest"/>
    <s v="Nebraska"/>
    <s v="Omaha"/>
    <s v="Men's Apparel"/>
    <n v="44.999999999999993"/>
    <n v="125"/>
    <n v="56249.999999999993"/>
    <n v="19687.499999999996"/>
    <n v="0.35"/>
    <s v="Outlet"/>
    <s v="Affordable Range"/>
    <s v="Moderately Selling"/>
    <x v="1"/>
    <n v="2"/>
    <x v="1"/>
  </r>
  <r>
    <s v="Foot Locker"/>
    <n v="1185732"/>
    <d v="2021-05-26T00:00:00"/>
    <s v="Midwest"/>
    <s v="Nebraska"/>
    <s v="Omaha"/>
    <s v="Women's Apparel"/>
    <n v="35"/>
    <n v="225"/>
    <n v="78750"/>
    <n v="39375"/>
    <n v="0.5"/>
    <s v="Outlet"/>
    <s v="Affordable Range"/>
    <s v="Moderately Selling"/>
    <x v="1"/>
    <n v="2"/>
    <x v="1"/>
  </r>
  <r>
    <s v="Foot Locker"/>
    <n v="1185732"/>
    <d v="2021-05-27T00:00:00"/>
    <s v="Midwest"/>
    <s v="Nebraska"/>
    <s v="Omaha"/>
    <s v="Men's Street Footwear"/>
    <n v="35"/>
    <n v="475"/>
    <n v="166250"/>
    <n v="66500"/>
    <n v="0.4"/>
    <s v="Outlet"/>
    <s v="Affordable Range"/>
    <s v="Moderately Selling"/>
    <x v="1"/>
    <n v="2"/>
    <x v="1"/>
  </r>
  <r>
    <s v="Foot Locker"/>
    <n v="1185732"/>
    <d v="2021-05-28T00:00:00"/>
    <s v="Midwest"/>
    <s v="Nebraska"/>
    <s v="Omaha"/>
    <s v="Men's Athletic Footwear"/>
    <n v="35"/>
    <n v="125"/>
    <n v="43750"/>
    <n v="15312.499999999998"/>
    <n v="0.35"/>
    <s v="Outlet"/>
    <s v="Affordable Range"/>
    <s v="Moderately Selling"/>
    <x v="1"/>
    <n v="2"/>
    <x v="1"/>
  </r>
  <r>
    <s v="Foot Locker"/>
    <n v="1185732"/>
    <d v="2021-05-29T00:00:00"/>
    <s v="Midwest"/>
    <s v="Nebraska"/>
    <s v="Omaha"/>
    <s v="Women's Street Footwear"/>
    <n v="25"/>
    <n v="175"/>
    <n v="43750"/>
    <n v="15312.499999999998"/>
    <n v="0.35"/>
    <s v="Outlet"/>
    <s v="Affordable Range"/>
    <s v="Moderately Selling"/>
    <x v="1"/>
    <n v="2"/>
    <x v="1"/>
  </r>
  <r>
    <s v="Foot Locker"/>
    <n v="1185732"/>
    <d v="2021-05-30T00:00:00"/>
    <s v="Midwest"/>
    <s v="Nebraska"/>
    <s v="Omaha"/>
    <s v="Women's Athletic Footwear"/>
    <n v="30.000000000000004"/>
    <n v="50"/>
    <n v="15000.000000000002"/>
    <n v="6000.0000000000009"/>
    <n v="0.4"/>
    <s v="Outlet"/>
    <s v="Affordable Range"/>
    <s v="Moderately Selling"/>
    <x v="1"/>
    <n v="2"/>
    <x v="1"/>
  </r>
  <r>
    <s v="Foot Locker"/>
    <n v="1185732"/>
    <d v="2021-05-31T00:00:00"/>
    <s v="Midwest"/>
    <s v="Nebraska"/>
    <s v="Omaha"/>
    <s v="Men's Apparel"/>
    <n v="44.999999999999993"/>
    <n v="125"/>
    <n v="56249.999999999993"/>
    <n v="19687.499999999996"/>
    <n v="0.35"/>
    <s v="Outlet"/>
    <s v="Affordable Range"/>
    <s v="Moderately Selling"/>
    <x v="1"/>
    <n v="2"/>
    <x v="1"/>
  </r>
  <r>
    <s v="Foot Locker"/>
    <n v="1185732"/>
    <d v="2021-06-01T00:00:00"/>
    <s v="Midwest"/>
    <s v="Nebraska"/>
    <s v="Omaha"/>
    <s v="Women's Apparel"/>
    <n v="35"/>
    <n v="200"/>
    <n v="70000"/>
    <n v="35000"/>
    <n v="0.5"/>
    <s v="Outlet"/>
    <s v="Affordable Range"/>
    <s v="Moderately Selling"/>
    <x v="1"/>
    <n v="2"/>
    <x v="1"/>
  </r>
  <r>
    <s v="Foot Locker"/>
    <n v="1185732"/>
    <d v="2021-06-02T00:00:00"/>
    <s v="Midwest"/>
    <s v="Nebraska"/>
    <s v="Omaha"/>
    <s v="Men's Street Footwear"/>
    <n v="40"/>
    <n v="420"/>
    <n v="168000"/>
    <n v="67200"/>
    <n v="0.4"/>
    <s v="Outlet"/>
    <s v="Affordable Range"/>
    <s v="Moderately Selling"/>
    <x v="1"/>
    <n v="2"/>
    <x v="1"/>
  </r>
  <r>
    <s v="Foot Locker"/>
    <n v="1185732"/>
    <d v="2021-06-03T00:00:00"/>
    <s v="Midwest"/>
    <s v="Nebraska"/>
    <s v="Omaha"/>
    <s v="Men's Athletic Footwear"/>
    <n v="40"/>
    <n v="100"/>
    <n v="40000"/>
    <n v="14000"/>
    <n v="0.35"/>
    <s v="Outlet"/>
    <s v="Affordable Range"/>
    <s v="Moderately Selling"/>
    <x v="1"/>
    <n v="2"/>
    <x v="1"/>
  </r>
  <r>
    <s v="Foot Locker"/>
    <n v="1185732"/>
    <d v="2021-06-04T00:00:00"/>
    <s v="Midwest"/>
    <s v="Nebraska"/>
    <s v="Omaha"/>
    <s v="Women's Street Footwear"/>
    <n v="30.000000000000004"/>
    <n v="150"/>
    <n v="45000.000000000007"/>
    <n v="15750.000000000002"/>
    <n v="0.35"/>
    <s v="Outlet"/>
    <s v="Affordable Range"/>
    <s v="Moderately Selling"/>
    <x v="1"/>
    <n v="2"/>
    <x v="1"/>
  </r>
  <r>
    <s v="Foot Locker"/>
    <n v="1185732"/>
    <d v="2021-06-05T00:00:00"/>
    <s v="Midwest"/>
    <s v="Nebraska"/>
    <s v="Omaha"/>
    <s v="Women's Athletic Footwear"/>
    <n v="35"/>
    <n v="0"/>
    <n v="0"/>
    <n v="0"/>
    <n v="0.4"/>
    <s v="Outlet"/>
    <s v="Affordable Range"/>
    <s v="Low Selling"/>
    <x v="1"/>
    <n v="2"/>
    <x v="1"/>
  </r>
  <r>
    <s v="Foot Locker"/>
    <n v="1185732"/>
    <d v="2021-06-06T00:00:00"/>
    <s v="Midwest"/>
    <s v="Nebraska"/>
    <s v="Omaha"/>
    <s v="Men's Apparel"/>
    <n v="50"/>
    <n v="50"/>
    <n v="25000"/>
    <n v="8750"/>
    <n v="0.35"/>
    <s v="Outlet"/>
    <s v="Affordable Range"/>
    <s v="Moderately Selling"/>
    <x v="1"/>
    <n v="2"/>
    <x v="1"/>
  </r>
  <r>
    <s v="Foot Locker"/>
    <n v="1185732"/>
    <d v="2021-06-07T00:00:00"/>
    <s v="Midwest"/>
    <s v="Nebraska"/>
    <s v="Omaha"/>
    <s v="Women's Apparel"/>
    <n v="40"/>
    <n v="150"/>
    <n v="60000"/>
    <n v="30000"/>
    <n v="0.5"/>
    <s v="Outlet"/>
    <s v="Affordable Range"/>
    <s v="Moderately Selling"/>
    <x v="1"/>
    <n v="2"/>
    <x v="1"/>
  </r>
  <r>
    <s v="Foot Locker"/>
    <n v="1185732"/>
    <d v="2021-06-08T00:00:00"/>
    <s v="Midwest"/>
    <s v="Nebraska"/>
    <s v="Omaha"/>
    <s v="Men's Street Footwear"/>
    <n v="40"/>
    <n v="375"/>
    <n v="150000"/>
    <n v="60000"/>
    <n v="0.4"/>
    <s v="Outlet"/>
    <s v="Affordable Range"/>
    <s v="Moderately Selling"/>
    <x v="1"/>
    <n v="2"/>
    <x v="1"/>
  </r>
  <r>
    <s v="Foot Locker"/>
    <n v="1185732"/>
    <d v="2021-06-09T00:00:00"/>
    <s v="Midwest"/>
    <s v="Nebraska"/>
    <s v="Omaha"/>
    <s v="Men's Athletic Footwear"/>
    <n v="35"/>
    <n v="75"/>
    <n v="26250"/>
    <n v="9187.5"/>
    <n v="0.35"/>
    <s v="Outlet"/>
    <s v="Affordable Range"/>
    <s v="Moderately Selling"/>
    <x v="1"/>
    <n v="2"/>
    <x v="1"/>
  </r>
  <r>
    <s v="Foot Locker"/>
    <n v="1185732"/>
    <d v="2021-06-10T00:00:00"/>
    <s v="Midwest"/>
    <s v="Nebraska"/>
    <s v="Omaha"/>
    <s v="Women's Street Footwear"/>
    <n v="25.000000000000007"/>
    <n v="75"/>
    <n v="18750.000000000004"/>
    <n v="6562.5000000000009"/>
    <n v="0.35"/>
    <s v="Outlet"/>
    <s v="Affordable Range"/>
    <s v="Moderately Selling"/>
    <x v="1"/>
    <n v="2"/>
    <x v="1"/>
  </r>
  <r>
    <s v="Foot Locker"/>
    <n v="1185732"/>
    <d v="2021-06-11T00:00:00"/>
    <s v="Midwest"/>
    <s v="Nebraska"/>
    <s v="Omaha"/>
    <s v="Women's Athletic Footwear"/>
    <n v="30"/>
    <n v="0"/>
    <n v="0"/>
    <n v="0"/>
    <n v="0.4"/>
    <s v="Outlet"/>
    <s v="Affordable Range"/>
    <s v="Low Selling"/>
    <x v="1"/>
    <n v="2"/>
    <x v="1"/>
  </r>
  <r>
    <s v="Foot Locker"/>
    <n v="1185732"/>
    <d v="2021-06-12T00:00:00"/>
    <s v="Midwest"/>
    <s v="Nebraska"/>
    <s v="Omaha"/>
    <s v="Men's Apparel"/>
    <n v="45"/>
    <n v="25"/>
    <n v="11250"/>
    <n v="3937.4999999999995"/>
    <n v="0.35"/>
    <s v="Outlet"/>
    <s v="Affordable Range"/>
    <s v="Low Selling"/>
    <x v="1"/>
    <n v="2"/>
    <x v="1"/>
  </r>
  <r>
    <s v="Foot Locker"/>
    <n v="1185732"/>
    <d v="2021-06-13T00:00:00"/>
    <s v="Midwest"/>
    <s v="Nebraska"/>
    <s v="Omaha"/>
    <s v="Women's Apparel"/>
    <n v="35"/>
    <n v="150"/>
    <n v="52500"/>
    <n v="26250"/>
    <n v="0.5"/>
    <s v="Outlet"/>
    <s v="Affordable Range"/>
    <s v="Moderately Selling"/>
    <x v="1"/>
    <n v="2"/>
    <x v="1"/>
  </r>
  <r>
    <s v="Foot Locker"/>
    <n v="1185732"/>
    <d v="2021-06-14T00:00:00"/>
    <s v="Midwest"/>
    <s v="Nebraska"/>
    <s v="Omaha"/>
    <s v="Men's Street Footwear"/>
    <n v="45"/>
    <n v="420"/>
    <n v="189000"/>
    <n v="75600"/>
    <n v="0.4"/>
    <s v="Outlet"/>
    <s v="Affordable Range"/>
    <s v="Moderately Selling"/>
    <x v="1"/>
    <n v="2"/>
    <x v="1"/>
  </r>
  <r>
    <s v="Foot Locker"/>
    <n v="1185732"/>
    <d v="2021-06-15T00:00:00"/>
    <s v="Midwest"/>
    <s v="Nebraska"/>
    <s v="Omaha"/>
    <s v="Men's Athletic Footwear"/>
    <n v="40.000000000000007"/>
    <n v="125"/>
    <n v="50000.000000000007"/>
    <n v="17500"/>
    <n v="0.35"/>
    <s v="Outlet"/>
    <s v="Affordable Range"/>
    <s v="Moderately Selling"/>
    <x v="1"/>
    <n v="2"/>
    <x v="1"/>
  </r>
  <r>
    <s v="Foot Locker"/>
    <n v="1185732"/>
    <d v="2021-06-16T00:00:00"/>
    <s v="Midwest"/>
    <s v="Nebraska"/>
    <s v="Omaha"/>
    <s v="Women's Street Footwear"/>
    <n v="35"/>
    <n v="100"/>
    <n v="35000"/>
    <n v="12250"/>
    <n v="0.35"/>
    <s v="Outlet"/>
    <s v="Affordable Range"/>
    <s v="Moderately Selling"/>
    <x v="1"/>
    <n v="2"/>
    <x v="1"/>
  </r>
  <r>
    <s v="Foot Locker"/>
    <n v="1185732"/>
    <d v="2021-06-17T00:00:00"/>
    <s v="Midwest"/>
    <s v="Nebraska"/>
    <s v="Omaha"/>
    <s v="Women's Athletic Footwear"/>
    <n v="35"/>
    <n v="25"/>
    <n v="8750"/>
    <n v="3500"/>
    <n v="0.4"/>
    <s v="Outlet"/>
    <s v="Affordable Range"/>
    <s v="Low Selling"/>
    <x v="1"/>
    <n v="2"/>
    <x v="1"/>
  </r>
  <r>
    <s v="Foot Locker"/>
    <n v="1185732"/>
    <d v="2021-06-18T00:00:00"/>
    <s v="Midwest"/>
    <s v="Nebraska"/>
    <s v="Omaha"/>
    <s v="Men's Apparel"/>
    <n v="49.999999999999993"/>
    <n v="50"/>
    <n v="24999.999999999996"/>
    <n v="8749.9999999999982"/>
    <n v="0.35"/>
    <s v="Outlet"/>
    <s v="Affordable Range"/>
    <s v="Moderately Selling"/>
    <x v="1"/>
    <n v="2"/>
    <x v="1"/>
  </r>
  <r>
    <s v="Foot Locker"/>
    <n v="1185732"/>
    <d v="2021-06-19T00:00:00"/>
    <s v="Midwest"/>
    <s v="Nebraska"/>
    <s v="Omaha"/>
    <s v="Women's Apparel"/>
    <n v="54.999999999999993"/>
    <n v="150"/>
    <n v="82499.999999999985"/>
    <n v="41249.999999999993"/>
    <n v="0.5"/>
    <s v="Outlet"/>
    <s v="Medium Range"/>
    <s v="Moderately Selling"/>
    <x v="1"/>
    <n v="2"/>
    <x v="1"/>
  </r>
  <r>
    <s v="Foot Locker"/>
    <n v="1185732"/>
    <d v="2021-06-20T00:00:00"/>
    <s v="Midwest"/>
    <s v="Nebraska"/>
    <s v="Omaha"/>
    <s v="Men's Street Footwear"/>
    <n v="40"/>
    <n v="400"/>
    <n v="160000"/>
    <n v="64000"/>
    <n v="0.4"/>
    <s v="Outlet"/>
    <s v="Affordable Range"/>
    <s v="Moderately Selling"/>
    <x v="1"/>
    <n v="2"/>
    <x v="1"/>
  </r>
  <r>
    <s v="Foot Locker"/>
    <n v="1185732"/>
    <d v="2021-06-21T00:00:00"/>
    <s v="Midwest"/>
    <s v="Nebraska"/>
    <s v="Omaha"/>
    <s v="Men's Athletic Footwear"/>
    <n v="35.000000000000007"/>
    <n v="150"/>
    <n v="52500.000000000007"/>
    <n v="18375"/>
    <n v="0.35"/>
    <s v="Outlet"/>
    <s v="Affordable Range"/>
    <s v="Moderately Selling"/>
    <x v="1"/>
    <n v="2"/>
    <x v="1"/>
  </r>
  <r>
    <s v="Foot Locker"/>
    <n v="1185732"/>
    <d v="2021-06-22T00:00:00"/>
    <s v="Midwest"/>
    <s v="Nebraska"/>
    <s v="Omaha"/>
    <s v="Women's Street Footwear"/>
    <n v="30.000000000000004"/>
    <n v="175"/>
    <n v="52500.000000000007"/>
    <n v="18375"/>
    <n v="0.35"/>
    <s v="Outlet"/>
    <s v="Affordable Range"/>
    <s v="Moderately Selling"/>
    <x v="1"/>
    <n v="2"/>
    <x v="1"/>
  </r>
  <r>
    <s v="Foot Locker"/>
    <n v="1185732"/>
    <d v="2021-06-23T00:00:00"/>
    <s v="Midwest"/>
    <s v="Nebraska"/>
    <s v="Omaha"/>
    <s v="Women's Athletic Footwear"/>
    <n v="30.000000000000004"/>
    <n v="150"/>
    <n v="45000.000000000007"/>
    <n v="18000.000000000004"/>
    <n v="0.4"/>
    <s v="Outlet"/>
    <s v="Affordable Range"/>
    <s v="Moderately Selling"/>
    <x v="1"/>
    <n v="2"/>
    <x v="1"/>
  </r>
  <r>
    <s v="Foot Locker"/>
    <n v="1185732"/>
    <d v="2021-06-24T00:00:00"/>
    <s v="Midwest"/>
    <s v="Nebraska"/>
    <s v="Omaha"/>
    <s v="Men's Apparel"/>
    <n v="45"/>
    <n v="150"/>
    <n v="67500"/>
    <n v="23625"/>
    <n v="0.35"/>
    <s v="Outlet"/>
    <s v="Affordable Range"/>
    <s v="Moderately Selling"/>
    <x v="1"/>
    <n v="2"/>
    <x v="1"/>
  </r>
  <r>
    <s v="Foot Locker"/>
    <n v="1185732"/>
    <d v="2021-06-25T00:00:00"/>
    <s v="Midwest"/>
    <s v="Nebraska"/>
    <s v="Omaha"/>
    <s v="Women's Apparel"/>
    <n v="50"/>
    <n v="325"/>
    <n v="162500"/>
    <n v="81250"/>
    <n v="0.5"/>
    <s v="Outlet"/>
    <s v="Affordable Range"/>
    <s v="Moderately Selling"/>
    <x v="1"/>
    <n v="2"/>
    <x v="1"/>
  </r>
  <r>
    <s v="Foot Locker"/>
    <n v="1185732"/>
    <d v="2021-06-26T00:00:00"/>
    <s v="Midwest"/>
    <s v="Nebraska"/>
    <s v="Omaha"/>
    <s v="Men's Street Footwear"/>
    <n v="45"/>
    <n v="550"/>
    <n v="247500"/>
    <n v="99000"/>
    <n v="0.4"/>
    <s v="Outlet"/>
    <s v="Affordable Range"/>
    <s v="Moderately Selling"/>
    <x v="1"/>
    <n v="2"/>
    <x v="1"/>
  </r>
  <r>
    <s v="Foot Locker"/>
    <n v="1185732"/>
    <d v="2021-06-27T00:00:00"/>
    <s v="Midwest"/>
    <s v="Nebraska"/>
    <s v="Omaha"/>
    <s v="Men's Athletic Footwear"/>
    <n v="40.000000000000007"/>
    <n v="300"/>
    <n v="120000.00000000001"/>
    <n v="42000"/>
    <n v="0.35"/>
    <s v="Outlet"/>
    <s v="Affordable Range"/>
    <s v="Moderately Selling"/>
    <x v="1"/>
    <n v="2"/>
    <x v="1"/>
  </r>
  <r>
    <s v="Foot Locker"/>
    <n v="1185732"/>
    <d v="2021-06-28T00:00:00"/>
    <s v="Midwest"/>
    <s v="Nebraska"/>
    <s v="Omaha"/>
    <s v="Women's Street Footwear"/>
    <n v="35"/>
    <n v="225"/>
    <n v="78750"/>
    <n v="27562.5"/>
    <n v="0.35"/>
    <s v="Outlet"/>
    <s v="Affordable Range"/>
    <s v="Moderately Selling"/>
    <x v="1"/>
    <n v="2"/>
    <x v="1"/>
  </r>
  <r>
    <s v="Foot Locker"/>
    <n v="1185732"/>
    <d v="2021-06-29T00:00:00"/>
    <s v="Midwest"/>
    <s v="Nebraska"/>
    <s v="Omaha"/>
    <s v="Women's Athletic Footwear"/>
    <n v="35"/>
    <n v="175"/>
    <n v="61250"/>
    <n v="24500"/>
    <n v="0.4"/>
    <s v="Outlet"/>
    <s v="Affordable Range"/>
    <s v="Moderately Selling"/>
    <x v="1"/>
    <n v="2"/>
    <x v="1"/>
  </r>
  <r>
    <s v="Foot Locker"/>
    <n v="1185732"/>
    <d v="2021-06-30T00:00:00"/>
    <s v="Midwest"/>
    <s v="Nebraska"/>
    <s v="Omaha"/>
    <s v="Men's Apparel"/>
    <n v="45"/>
    <n v="175"/>
    <n v="78750"/>
    <n v="27562.5"/>
    <n v="0.35"/>
    <s v="Outlet"/>
    <s v="Affordable Range"/>
    <s v="Moderately Selling"/>
    <x v="1"/>
    <n v="2"/>
    <x v="1"/>
  </r>
  <r>
    <s v="Foot Locker"/>
    <n v="1185732"/>
    <d v="2021-07-01T00:00:00"/>
    <s v="Midwest"/>
    <s v="Nebraska"/>
    <s v="Omaha"/>
    <s v="Women's Apparel"/>
    <n v="50"/>
    <n v="350"/>
    <n v="175000"/>
    <n v="87500"/>
    <n v="0.5"/>
    <s v="Outlet"/>
    <s v="Affordable Range"/>
    <s v="Moderately Selling"/>
    <x v="1"/>
    <n v="3"/>
    <x v="2"/>
  </r>
  <r>
    <s v="Foot Locker"/>
    <n v="1185732"/>
    <d v="2021-07-02T00:00:00"/>
    <s v="Midwest"/>
    <s v="Nebraska"/>
    <s v="Omaha"/>
    <s v="Men's Street Footwear"/>
    <n v="45"/>
    <n v="500"/>
    <n v="225000"/>
    <n v="90000"/>
    <n v="0.4"/>
    <s v="Outlet"/>
    <s v="Affordable Range"/>
    <s v="Moderately Selling"/>
    <x v="1"/>
    <n v="3"/>
    <x v="2"/>
  </r>
  <r>
    <s v="Foot Locker"/>
    <n v="1185732"/>
    <d v="2021-07-03T00:00:00"/>
    <s v="Midwest"/>
    <s v="Nebraska"/>
    <s v="Omaha"/>
    <s v="Men's Athletic Footwear"/>
    <n v="45.000000000000007"/>
    <n v="275"/>
    <n v="123750.00000000001"/>
    <n v="43312.5"/>
    <n v="0.35"/>
    <s v="Outlet"/>
    <s v="Affordable Range"/>
    <s v="Moderately Selling"/>
    <x v="1"/>
    <n v="3"/>
    <x v="2"/>
  </r>
  <r>
    <s v="Foot Locker"/>
    <n v="1185732"/>
    <d v="2021-07-04T00:00:00"/>
    <s v="Midwest"/>
    <s v="Nebraska"/>
    <s v="Omaha"/>
    <s v="Women's Street Footwear"/>
    <n v="40"/>
    <n v="200"/>
    <n v="80000"/>
    <n v="28000"/>
    <n v="0.35"/>
    <s v="Outlet"/>
    <s v="Affordable Range"/>
    <s v="Moderately Selling"/>
    <x v="1"/>
    <n v="3"/>
    <x v="2"/>
  </r>
  <r>
    <s v="Foot Locker"/>
    <n v="1185732"/>
    <d v="2021-07-05T00:00:00"/>
    <s v="Midwest"/>
    <s v="Nebraska"/>
    <s v="Omaha"/>
    <s v="Women's Athletic Footwear"/>
    <n v="30.000000000000004"/>
    <n v="125"/>
    <n v="37500.000000000007"/>
    <n v="15000.000000000004"/>
    <n v="0.4"/>
    <s v="Outlet"/>
    <s v="Affordable Range"/>
    <s v="Moderately Selling"/>
    <x v="1"/>
    <n v="3"/>
    <x v="2"/>
  </r>
  <r>
    <s v="Foot Locker"/>
    <n v="1185732"/>
    <d v="2021-07-06T00:00:00"/>
    <s v="Midwest"/>
    <s v="Nebraska"/>
    <s v="Omaha"/>
    <s v="Men's Apparel"/>
    <n v="40"/>
    <n v="100"/>
    <n v="40000"/>
    <n v="14000"/>
    <n v="0.35"/>
    <s v="Outlet"/>
    <s v="Affordable Range"/>
    <s v="Moderately Selling"/>
    <x v="1"/>
    <n v="3"/>
    <x v="2"/>
  </r>
  <r>
    <s v="Foot Locker"/>
    <n v="1185732"/>
    <d v="2021-07-07T00:00:00"/>
    <s v="Midwest"/>
    <s v="Nebraska"/>
    <s v="Omaha"/>
    <s v="Women's Apparel"/>
    <n v="45"/>
    <n v="275"/>
    <n v="123750"/>
    <n v="61875"/>
    <n v="0.5"/>
    <s v="Outlet"/>
    <s v="Affordable Range"/>
    <s v="Moderately Selling"/>
    <x v="1"/>
    <n v="3"/>
    <x v="2"/>
  </r>
  <r>
    <s v="Foot Locker"/>
    <n v="1185732"/>
    <d v="2021-07-08T00:00:00"/>
    <s v="Midwest"/>
    <s v="Nebraska"/>
    <s v="Omaha"/>
    <s v="Men's Street Footwear"/>
    <n v="40"/>
    <n v="400"/>
    <n v="160000"/>
    <n v="64000"/>
    <n v="0.4"/>
    <s v="Outlet"/>
    <s v="Affordable Range"/>
    <s v="Moderately Selling"/>
    <x v="1"/>
    <n v="3"/>
    <x v="2"/>
  </r>
  <r>
    <s v="Foot Locker"/>
    <n v="1185732"/>
    <d v="2021-07-09T00:00:00"/>
    <s v="Midwest"/>
    <s v="Nebraska"/>
    <s v="Omaha"/>
    <s v="Men's Athletic Footwear"/>
    <n v="35.000000000000007"/>
    <n v="200"/>
    <n v="70000.000000000015"/>
    <n v="24500.000000000004"/>
    <n v="0.35"/>
    <s v="Outlet"/>
    <s v="Affordable Range"/>
    <s v="Moderately Selling"/>
    <x v="1"/>
    <n v="3"/>
    <x v="2"/>
  </r>
  <r>
    <s v="Foot Locker"/>
    <n v="1185732"/>
    <d v="2021-07-10T00:00:00"/>
    <s v="Midwest"/>
    <s v="Nebraska"/>
    <s v="Omaha"/>
    <s v="Women's Street Footwear"/>
    <n v="20"/>
    <n v="100"/>
    <n v="20000"/>
    <n v="7000"/>
    <n v="0.35"/>
    <s v="Outlet"/>
    <s v="Affordable Range"/>
    <s v="Moderately Selling"/>
    <x v="1"/>
    <n v="3"/>
    <x v="2"/>
  </r>
  <r>
    <s v="Foot Locker"/>
    <n v="1185732"/>
    <d v="2021-07-11T00:00:00"/>
    <s v="Midwest"/>
    <s v="Nebraska"/>
    <s v="Omaha"/>
    <s v="Women's Athletic Footwear"/>
    <n v="20"/>
    <n v="75"/>
    <n v="15000"/>
    <n v="6000"/>
    <n v="0.4"/>
    <s v="Outlet"/>
    <s v="Affordable Range"/>
    <s v="Moderately Selling"/>
    <x v="1"/>
    <n v="3"/>
    <x v="2"/>
  </r>
  <r>
    <s v="Foot Locker"/>
    <n v="1185732"/>
    <d v="2021-07-12T00:00:00"/>
    <s v="Midwest"/>
    <s v="Nebraska"/>
    <s v="Omaha"/>
    <s v="Men's Apparel"/>
    <n v="30"/>
    <n v="75"/>
    <n v="22500"/>
    <n v="7874.9999999999991"/>
    <n v="0.35"/>
    <s v="Outlet"/>
    <s v="Affordable Range"/>
    <s v="Moderately Selling"/>
    <x v="1"/>
    <n v="3"/>
    <x v="2"/>
  </r>
  <r>
    <s v="Foot Locker"/>
    <n v="1185732"/>
    <d v="2021-07-13T00:00:00"/>
    <s v="Midwest"/>
    <s v="Nebraska"/>
    <s v="Omaha"/>
    <s v="Women's Apparel"/>
    <n v="35"/>
    <n v="150"/>
    <n v="52500"/>
    <n v="26250"/>
    <n v="0.5"/>
    <s v="Outlet"/>
    <s v="Affordable Range"/>
    <s v="Moderately Selling"/>
    <x v="1"/>
    <n v="3"/>
    <x v="2"/>
  </r>
  <r>
    <s v="Foot Locker"/>
    <n v="1185732"/>
    <d v="2021-07-14T00:00:00"/>
    <s v="Midwest"/>
    <s v="Nebraska"/>
    <s v="Omaha"/>
    <s v="Men's Street Footwear"/>
    <n v="40"/>
    <n v="325"/>
    <n v="130000"/>
    <n v="52000"/>
    <n v="0.4"/>
    <s v="Outlet"/>
    <s v="Affordable Range"/>
    <s v="Moderately Selling"/>
    <x v="1"/>
    <n v="3"/>
    <x v="2"/>
  </r>
  <r>
    <s v="Foot Locker"/>
    <n v="1185732"/>
    <d v="2021-07-15T00:00:00"/>
    <s v="Midwest"/>
    <s v="Nebraska"/>
    <s v="Omaha"/>
    <s v="Men's Athletic Footwear"/>
    <n v="30"/>
    <n v="150"/>
    <n v="45000"/>
    <n v="15749.999999999998"/>
    <n v="0.35"/>
    <s v="Outlet"/>
    <s v="Affordable Range"/>
    <s v="Moderately Selling"/>
    <x v="1"/>
    <n v="3"/>
    <x v="2"/>
  </r>
  <r>
    <s v="Foot Locker"/>
    <n v="1185732"/>
    <d v="2021-07-16T00:00:00"/>
    <s v="Midwest"/>
    <s v="Nebraska"/>
    <s v="Omaha"/>
    <s v="Women's Street Footwear"/>
    <n v="30"/>
    <n v="50"/>
    <n v="15000"/>
    <n v="5250"/>
    <n v="0.35"/>
    <s v="Outlet"/>
    <s v="Affordable Range"/>
    <s v="Moderately Selling"/>
    <x v="1"/>
    <n v="3"/>
    <x v="2"/>
  </r>
  <r>
    <s v="Foot Locker"/>
    <n v="1185732"/>
    <d v="2021-07-17T00:00:00"/>
    <s v="Midwest"/>
    <s v="Nebraska"/>
    <s v="Omaha"/>
    <s v="Women's Athletic Footwear"/>
    <n v="30"/>
    <n v="25"/>
    <n v="7500"/>
    <n v="3000"/>
    <n v="0.4"/>
    <s v="Outlet"/>
    <s v="Affordable Range"/>
    <s v="Low Selling"/>
    <x v="1"/>
    <n v="3"/>
    <x v="2"/>
  </r>
  <r>
    <s v="Foot Locker"/>
    <n v="1185732"/>
    <d v="2021-07-18T00:00:00"/>
    <s v="Midwest"/>
    <s v="Nebraska"/>
    <s v="Omaha"/>
    <s v="Men's Apparel"/>
    <n v="40"/>
    <n v="25"/>
    <n v="10000"/>
    <n v="3500"/>
    <n v="0.35"/>
    <s v="Outlet"/>
    <s v="Affordable Range"/>
    <s v="Low Selling"/>
    <x v="1"/>
    <n v="3"/>
    <x v="2"/>
  </r>
  <r>
    <s v="Foot Locker"/>
    <n v="1185732"/>
    <d v="2021-07-19T00:00:00"/>
    <s v="Midwest"/>
    <s v="Nebraska"/>
    <s v="Omaha"/>
    <s v="Women's Apparel"/>
    <n v="44.999999999999993"/>
    <n v="150"/>
    <n v="67499.999999999985"/>
    <n v="33749.999999999993"/>
    <n v="0.5"/>
    <s v="Outlet"/>
    <s v="Affordable Range"/>
    <s v="Moderately Selling"/>
    <x v="1"/>
    <n v="3"/>
    <x v="2"/>
  </r>
  <r>
    <s v="Foot Locker"/>
    <n v="1185732"/>
    <d v="2021-07-20T00:00:00"/>
    <s v="Midwest"/>
    <s v="Nebraska"/>
    <s v="Omaha"/>
    <s v="Men's Street Footwear"/>
    <n v="40"/>
    <n v="300"/>
    <n v="120000"/>
    <n v="48000"/>
    <n v="0.4"/>
    <s v="Outlet"/>
    <s v="Affordable Range"/>
    <s v="Moderately Selling"/>
    <x v="1"/>
    <n v="3"/>
    <x v="2"/>
  </r>
  <r>
    <s v="Foot Locker"/>
    <n v="1185732"/>
    <d v="2021-07-21T00:00:00"/>
    <s v="Midwest"/>
    <s v="Nebraska"/>
    <s v="Omaha"/>
    <s v="Men's Athletic Footwear"/>
    <n v="30.000000000000004"/>
    <n v="150"/>
    <n v="45000.000000000007"/>
    <n v="15750.000000000002"/>
    <n v="0.35"/>
    <s v="Outlet"/>
    <s v="Affordable Range"/>
    <s v="Moderately Selling"/>
    <x v="1"/>
    <n v="3"/>
    <x v="2"/>
  </r>
  <r>
    <s v="Foot Locker"/>
    <n v="1185732"/>
    <d v="2021-07-22T00:00:00"/>
    <s v="Midwest"/>
    <s v="Nebraska"/>
    <s v="Omaha"/>
    <s v="Women's Street Footwear"/>
    <n v="30.000000000000004"/>
    <n v="95"/>
    <n v="28500.000000000004"/>
    <n v="9975"/>
    <n v="0.35"/>
    <s v="Outlet"/>
    <s v="Affordable Range"/>
    <s v="Moderately Selling"/>
    <x v="1"/>
    <n v="3"/>
    <x v="2"/>
  </r>
  <r>
    <s v="Foot Locker"/>
    <n v="1185732"/>
    <d v="2021-07-23T00:00:00"/>
    <s v="Midwest"/>
    <s v="Nebraska"/>
    <s v="Omaha"/>
    <s v="Women's Athletic Footwear"/>
    <n v="30.000000000000004"/>
    <n v="125"/>
    <n v="37500.000000000007"/>
    <n v="15000.000000000004"/>
    <n v="0.4"/>
    <s v="Outlet"/>
    <s v="Affordable Range"/>
    <s v="Moderately Selling"/>
    <x v="1"/>
    <n v="3"/>
    <x v="2"/>
  </r>
  <r>
    <s v="Foot Locker"/>
    <n v="1185732"/>
    <d v="2021-07-24T00:00:00"/>
    <s v="Midwest"/>
    <s v="Nebraska"/>
    <s v="Omaha"/>
    <s v="Men's Apparel"/>
    <n v="49.999999999999993"/>
    <n v="100"/>
    <n v="49999.999999999993"/>
    <n v="17499.999999999996"/>
    <n v="0.35"/>
    <s v="Outlet"/>
    <s v="Affordable Range"/>
    <s v="Moderately Selling"/>
    <x v="1"/>
    <n v="3"/>
    <x v="2"/>
  </r>
  <r>
    <s v="Foot Locker"/>
    <n v="1185732"/>
    <d v="2021-07-25T00:00:00"/>
    <s v="Midwest"/>
    <s v="Nebraska"/>
    <s v="Omaha"/>
    <s v="Women's Apparel"/>
    <n v="54.999999999999986"/>
    <n v="200"/>
    <n v="109999.99999999997"/>
    <n v="54999.999999999985"/>
    <n v="0.5"/>
    <s v="Outlet"/>
    <s v="Medium Range"/>
    <s v="Moderately Selling"/>
    <x v="1"/>
    <n v="3"/>
    <x v="2"/>
  </r>
  <r>
    <s v="Foot Locker"/>
    <n v="1185732"/>
    <d v="2021-07-26T00:00:00"/>
    <s v="Midwest"/>
    <s v="Nebraska"/>
    <s v="Omaha"/>
    <s v="Men's Street Footwear"/>
    <n v="49.999999999999993"/>
    <n v="450"/>
    <n v="224999.99999999997"/>
    <n v="90000"/>
    <n v="0.4"/>
    <s v="Outlet"/>
    <s v="Affordable Range"/>
    <s v="Moderately Selling"/>
    <x v="1"/>
    <n v="3"/>
    <x v="2"/>
  </r>
  <r>
    <s v="Foot Locker"/>
    <n v="1185732"/>
    <d v="2021-07-27T00:00:00"/>
    <s v="Midwest"/>
    <s v="Nebraska"/>
    <s v="Omaha"/>
    <s v="Men's Athletic Footwear"/>
    <n v="40"/>
    <n v="250"/>
    <n v="100000"/>
    <n v="35000"/>
    <n v="0.35"/>
    <s v="Outlet"/>
    <s v="Affordable Range"/>
    <s v="Moderately Selling"/>
    <x v="1"/>
    <n v="3"/>
    <x v="2"/>
  </r>
  <r>
    <s v="Foot Locker"/>
    <n v="1185732"/>
    <d v="2021-07-28T00:00:00"/>
    <s v="Midwest"/>
    <s v="Nebraska"/>
    <s v="Omaha"/>
    <s v="Women's Street Footwear"/>
    <n v="40"/>
    <n v="200"/>
    <n v="80000"/>
    <n v="28000"/>
    <n v="0.35"/>
    <s v="Outlet"/>
    <s v="Affordable Range"/>
    <s v="Moderately Selling"/>
    <x v="1"/>
    <n v="3"/>
    <x v="2"/>
  </r>
  <r>
    <s v="Foot Locker"/>
    <n v="1185732"/>
    <d v="2021-07-29T00:00:00"/>
    <s v="Midwest"/>
    <s v="Nebraska"/>
    <s v="Omaha"/>
    <s v="Women's Athletic Footwear"/>
    <n v="40"/>
    <n v="150"/>
    <n v="60000"/>
    <n v="24000"/>
    <n v="0.4"/>
    <s v="Outlet"/>
    <s v="Affordable Range"/>
    <s v="Moderately Selling"/>
    <x v="1"/>
    <n v="3"/>
    <x v="2"/>
  </r>
  <r>
    <s v="Foot Locker"/>
    <n v="1185732"/>
    <d v="2021-07-30T00:00:00"/>
    <s v="Midwest"/>
    <s v="Nebraska"/>
    <s v="Omaha"/>
    <s v="Men's Apparel"/>
    <n v="49.999999999999993"/>
    <n v="150"/>
    <n v="74999.999999999985"/>
    <n v="26249.999999999993"/>
    <n v="0.35"/>
    <s v="Outlet"/>
    <s v="Affordable Range"/>
    <s v="Moderately Selling"/>
    <x v="1"/>
    <n v="3"/>
    <x v="2"/>
  </r>
  <r>
    <s v="Foot Locker"/>
    <n v="1185732"/>
    <d v="2021-07-31T00:00:00"/>
    <s v="Midwest"/>
    <s v="Nebraska"/>
    <s v="Omaha"/>
    <s v="Women's Apparel"/>
    <n v="54.999999999999986"/>
    <n v="250"/>
    <n v="137499.99999999997"/>
    <n v="68749.999999999985"/>
    <n v="0.5"/>
    <s v="Outlet"/>
    <s v="Medium Range"/>
    <s v="Moderately Selling"/>
    <x v="1"/>
    <n v="3"/>
    <x v="2"/>
  </r>
  <r>
    <s v="Sports Direct"/>
    <n v="1197831"/>
    <d v="2021-08-01T00:00:00"/>
    <s v="Midwest"/>
    <s v="Nebraska"/>
    <s v="Omaha"/>
    <s v="Men's Street Footwear"/>
    <n v="20"/>
    <n v="675"/>
    <n v="135000"/>
    <n v="53999.999999999993"/>
    <n v="0.39999999999999997"/>
    <s v="Outlet"/>
    <s v="Affordable Range"/>
    <s v="Moderately Selling"/>
    <x v="1"/>
    <n v="3"/>
    <x v="2"/>
  </r>
  <r>
    <s v="Sports Direct"/>
    <n v="1197831"/>
    <d v="2021-08-02T00:00:00"/>
    <s v="Midwest"/>
    <s v="Nebraska"/>
    <s v="Omaha"/>
    <s v="Men's Athletic Footwear"/>
    <n v="30"/>
    <n v="675"/>
    <n v="202500"/>
    <n v="81000"/>
    <n v="0.39999999999999997"/>
    <s v="Outlet"/>
    <s v="Affordable Range"/>
    <s v="Moderately Selling"/>
    <x v="1"/>
    <n v="3"/>
    <x v="2"/>
  </r>
  <r>
    <s v="Sports Direct"/>
    <n v="1197831"/>
    <d v="2021-08-03T00:00:00"/>
    <s v="Midwest"/>
    <s v="Nebraska"/>
    <s v="Omaha"/>
    <s v="Women's Street Footwear"/>
    <n v="30"/>
    <n v="475"/>
    <n v="142500"/>
    <n v="56999.999999999993"/>
    <n v="0.39999999999999997"/>
    <s v="Outlet"/>
    <s v="Affordable Range"/>
    <s v="Moderately Selling"/>
    <x v="1"/>
    <n v="3"/>
    <x v="2"/>
  </r>
  <r>
    <s v="Sports Direct"/>
    <n v="1197831"/>
    <d v="2021-08-04T00:00:00"/>
    <s v="Midwest"/>
    <s v="Nebraska"/>
    <s v="Omaha"/>
    <s v="Women's Athletic Footwear"/>
    <n v="35"/>
    <n v="475"/>
    <n v="166250"/>
    <n v="83125"/>
    <n v="0.5"/>
    <s v="Outlet"/>
    <s v="Affordable Range"/>
    <s v="Moderately Selling"/>
    <x v="1"/>
    <n v="3"/>
    <x v="2"/>
  </r>
  <r>
    <s v="Sports Direct"/>
    <n v="1197831"/>
    <d v="2021-08-05T00:00:00"/>
    <s v="South"/>
    <s v="Alabama"/>
    <s v="Birmingham"/>
    <s v="Men's Apparel"/>
    <n v="40"/>
    <n v="325"/>
    <n v="130000"/>
    <n v="45500"/>
    <n v="0.35"/>
    <s v="Outlet"/>
    <s v="Affordable Range"/>
    <s v="Moderately Selling"/>
    <x v="1"/>
    <n v="3"/>
    <x v="2"/>
  </r>
  <r>
    <s v="Sports Direct"/>
    <n v="1197831"/>
    <d v="2021-08-06T00:00:00"/>
    <s v="South"/>
    <s v="Alabama"/>
    <s v="Birmingham"/>
    <s v="Women's Apparel"/>
    <n v="35"/>
    <n v="475"/>
    <n v="166250"/>
    <n v="91437.500000000015"/>
    <n v="0.55000000000000004"/>
    <s v="Outlet"/>
    <s v="Affordable Range"/>
    <s v="Moderately Selling"/>
    <x v="1"/>
    <n v="3"/>
    <x v="2"/>
  </r>
  <r>
    <s v="Sports Direct"/>
    <n v="1197831"/>
    <d v="2021-08-07T00:00:00"/>
    <s v="South"/>
    <s v="Alabama"/>
    <s v="Birmingham"/>
    <s v="Men's Street Footwear"/>
    <n v="25"/>
    <n v="625"/>
    <n v="156250"/>
    <n v="62499.999999999993"/>
    <n v="0.39999999999999997"/>
    <s v="Outlet"/>
    <s v="Affordable Range"/>
    <s v="Moderately Selling"/>
    <x v="1"/>
    <n v="3"/>
    <x v="2"/>
  </r>
  <r>
    <s v="Sports Direct"/>
    <n v="1197831"/>
    <d v="2021-08-08T00:00:00"/>
    <s v="South"/>
    <s v="Alabama"/>
    <s v="Birmingham"/>
    <s v="Men's Athletic Footwear"/>
    <n v="35"/>
    <n v="600"/>
    <n v="210000"/>
    <n v="84000"/>
    <n v="0.39999999999999997"/>
    <s v="Outlet"/>
    <s v="Affordable Range"/>
    <s v="Moderately Selling"/>
    <x v="1"/>
    <n v="3"/>
    <x v="2"/>
  </r>
  <r>
    <s v="Sports Direct"/>
    <n v="1197831"/>
    <d v="2021-08-09T00:00:00"/>
    <s v="South"/>
    <s v="Alabama"/>
    <s v="Birmingham"/>
    <s v="Women's Street Footwear"/>
    <n v="35"/>
    <n v="425"/>
    <n v="148750"/>
    <n v="59499.999999999993"/>
    <n v="0.39999999999999997"/>
    <s v="Outlet"/>
    <s v="Affordable Range"/>
    <s v="Moderately Selling"/>
    <x v="1"/>
    <n v="3"/>
    <x v="2"/>
  </r>
  <r>
    <s v="Sports Direct"/>
    <n v="1197831"/>
    <d v="2021-08-10T00:00:00"/>
    <s v="South"/>
    <s v="Alabama"/>
    <s v="Birmingham"/>
    <s v="Women's Athletic Footwear"/>
    <n v="35"/>
    <n v="375"/>
    <n v="131250"/>
    <n v="65625"/>
    <n v="0.5"/>
    <s v="Outlet"/>
    <s v="Affordable Range"/>
    <s v="Moderately Selling"/>
    <x v="1"/>
    <n v="3"/>
    <x v="2"/>
  </r>
  <r>
    <s v="Sports Direct"/>
    <n v="1197831"/>
    <d v="2021-08-11T00:00:00"/>
    <s v="South"/>
    <s v="Alabama"/>
    <s v="Birmingham"/>
    <s v="Men's Apparel"/>
    <n v="40"/>
    <n v="250"/>
    <n v="100000"/>
    <n v="35000"/>
    <n v="0.35"/>
    <s v="Outlet"/>
    <s v="Affordable Range"/>
    <s v="Moderately Selling"/>
    <x v="1"/>
    <n v="3"/>
    <x v="2"/>
  </r>
  <r>
    <s v="Sports Direct"/>
    <n v="1197831"/>
    <d v="2021-08-12T00:00:00"/>
    <s v="South"/>
    <s v="Alabama"/>
    <s v="Birmingham"/>
    <s v="Women's Apparel"/>
    <n v="35"/>
    <n v="450"/>
    <n v="157500"/>
    <n v="86625"/>
    <n v="0.55000000000000004"/>
    <s v="Outlet"/>
    <s v="Affordable Range"/>
    <s v="Moderately Selling"/>
    <x v="1"/>
    <n v="3"/>
    <x v="2"/>
  </r>
  <r>
    <s v="Sports Direct"/>
    <n v="1197831"/>
    <d v="2021-08-13T00:00:00"/>
    <s v="South"/>
    <s v="Alabama"/>
    <s v="Birmingham"/>
    <s v="Men's Street Footwear"/>
    <n v="30"/>
    <n v="625"/>
    <n v="187500"/>
    <n v="84374.999999999985"/>
    <n v="0.44999999999999996"/>
    <s v="Outlet"/>
    <s v="Affordable Range"/>
    <s v="Moderately Selling"/>
    <x v="1"/>
    <n v="3"/>
    <x v="2"/>
  </r>
  <r>
    <s v="Sports Direct"/>
    <n v="1197831"/>
    <d v="2021-08-14T00:00:00"/>
    <s v="South"/>
    <s v="Alabama"/>
    <s v="Birmingham"/>
    <s v="Men's Athletic Footwear"/>
    <n v="40"/>
    <n v="625"/>
    <n v="250000"/>
    <n v="112499.99999999999"/>
    <n v="0.44999999999999996"/>
    <s v="Outlet"/>
    <s v="Affordable Range"/>
    <s v="Moderately Selling"/>
    <x v="1"/>
    <n v="3"/>
    <x v="2"/>
  </r>
  <r>
    <s v="Sports Direct"/>
    <n v="1197831"/>
    <d v="2021-08-15T00:00:00"/>
    <s v="South"/>
    <s v="Alabama"/>
    <s v="Birmingham"/>
    <s v="Women's Street Footwear"/>
    <n v="30"/>
    <n v="450"/>
    <n v="135000"/>
    <n v="60749.999999999993"/>
    <n v="0.44999999999999996"/>
    <s v="Outlet"/>
    <s v="Affordable Range"/>
    <s v="Moderately Selling"/>
    <x v="1"/>
    <n v="3"/>
    <x v="2"/>
  </r>
  <r>
    <s v="Sports Direct"/>
    <n v="1197831"/>
    <d v="2021-08-16T00:00:00"/>
    <s v="South"/>
    <s v="Alabama"/>
    <s v="Birmingham"/>
    <s v="Women's Athletic Footwear"/>
    <n v="35"/>
    <n v="350"/>
    <n v="122500"/>
    <n v="67375"/>
    <n v="0.55000000000000004"/>
    <s v="Outlet"/>
    <s v="Affordable Range"/>
    <s v="Moderately Selling"/>
    <x v="1"/>
    <n v="3"/>
    <x v="2"/>
  </r>
  <r>
    <s v="Sports Direct"/>
    <n v="1197831"/>
    <d v="2021-08-17T00:00:00"/>
    <s v="South"/>
    <s v="Alabama"/>
    <s v="Birmingham"/>
    <s v="Men's Apparel"/>
    <n v="40"/>
    <n v="250"/>
    <n v="100000"/>
    <n v="40000"/>
    <n v="0.39999999999999997"/>
    <s v="Outlet"/>
    <s v="Affordable Range"/>
    <s v="Moderately Selling"/>
    <x v="1"/>
    <n v="3"/>
    <x v="2"/>
  </r>
  <r>
    <s v="Sports Direct"/>
    <n v="1197831"/>
    <d v="2021-08-18T00:00:00"/>
    <s v="South"/>
    <s v="Alabama"/>
    <s v="Birmingham"/>
    <s v="Women's Apparel"/>
    <n v="35"/>
    <n v="400"/>
    <n v="140000"/>
    <n v="84000.000000000015"/>
    <n v="0.60000000000000009"/>
    <s v="Outlet"/>
    <s v="Affordable Range"/>
    <s v="Moderately Selling"/>
    <x v="1"/>
    <n v="3"/>
    <x v="2"/>
  </r>
  <r>
    <s v="Sports Direct"/>
    <n v="1197831"/>
    <d v="2021-08-19T00:00:00"/>
    <s v="South"/>
    <s v="Alabama"/>
    <s v="Birmingham"/>
    <s v="Men's Street Footwear"/>
    <n v="20"/>
    <n v="650"/>
    <n v="130000"/>
    <n v="58499.999999999993"/>
    <n v="0.44999999999999996"/>
    <s v="Outlet"/>
    <s v="Affordable Range"/>
    <s v="Moderately Selling"/>
    <x v="1"/>
    <n v="3"/>
    <x v="2"/>
  </r>
  <r>
    <s v="Sports Direct"/>
    <n v="1197831"/>
    <d v="2021-08-20T00:00:00"/>
    <s v="South"/>
    <s v="Alabama"/>
    <s v="Birmingham"/>
    <s v="Men's Athletic Footwear"/>
    <n v="20.000000000000007"/>
    <n v="650"/>
    <n v="130000.00000000004"/>
    <n v="58500.000000000015"/>
    <n v="0.44999999999999996"/>
    <s v="Outlet"/>
    <s v="Affordable Range"/>
    <s v="Moderately Selling"/>
    <x v="1"/>
    <n v="3"/>
    <x v="2"/>
  </r>
  <r>
    <s v="Sports Direct"/>
    <n v="1197831"/>
    <d v="2021-08-21T00:00:00"/>
    <s v="South"/>
    <s v="Alabama"/>
    <s v="Birmingham"/>
    <s v="Women's Street Footwear"/>
    <n v="14.999999999999996"/>
    <n v="475"/>
    <n v="71249.999999999985"/>
    <n v="32062.499999999989"/>
    <n v="0.44999999999999996"/>
    <s v="Outlet"/>
    <s v="Affordable Range"/>
    <s v="Moderately Selling"/>
    <x v="1"/>
    <n v="3"/>
    <x v="2"/>
  </r>
  <r>
    <s v="Sports Direct"/>
    <n v="1197831"/>
    <d v="2021-08-22T00:00:00"/>
    <s v="South"/>
    <s v="Alabama"/>
    <s v="Birmingham"/>
    <s v="Women's Athletic Footwear"/>
    <n v="20.000000000000007"/>
    <n v="375"/>
    <n v="75000.000000000029"/>
    <n v="41250.000000000022"/>
    <n v="0.55000000000000004"/>
    <s v="Outlet"/>
    <s v="Affordable Range"/>
    <s v="Moderately Selling"/>
    <x v="1"/>
    <n v="3"/>
    <x v="2"/>
  </r>
  <r>
    <s v="Sports Direct"/>
    <n v="1197831"/>
    <d v="2021-08-23T00:00:00"/>
    <s v="South"/>
    <s v="Alabama"/>
    <s v="Birmingham"/>
    <s v="Men's Apparel"/>
    <n v="25"/>
    <n v="275"/>
    <n v="68750"/>
    <n v="27499.999999999996"/>
    <n v="0.39999999999999997"/>
    <s v="Outlet"/>
    <s v="Affordable Range"/>
    <s v="Moderately Selling"/>
    <x v="1"/>
    <n v="3"/>
    <x v="2"/>
  </r>
  <r>
    <s v="Sports Direct"/>
    <n v="1197831"/>
    <d v="2021-08-24T00:00:00"/>
    <s v="South"/>
    <s v="Alabama"/>
    <s v="Birmingham"/>
    <s v="Women's Apparel"/>
    <n v="20.000000000000007"/>
    <n v="550"/>
    <n v="110000.00000000004"/>
    <n v="66000.000000000029"/>
    <n v="0.60000000000000009"/>
    <s v="Outlet"/>
    <s v="Affordable Range"/>
    <s v="Moderately Selling"/>
    <x v="1"/>
    <n v="3"/>
    <x v="2"/>
  </r>
  <r>
    <s v="Sports Direct"/>
    <n v="1197831"/>
    <d v="2021-08-25T00:00:00"/>
    <s v="South"/>
    <s v="Alabama"/>
    <s v="Birmingham"/>
    <s v="Men's Street Footwear"/>
    <n v="9.9999999999999964"/>
    <n v="700"/>
    <n v="69999.999999999971"/>
    <n v="31499.999999999985"/>
    <n v="0.44999999999999996"/>
    <s v="Outlet"/>
    <s v="Affordable Range"/>
    <s v="Moderately Selling"/>
    <x v="1"/>
    <n v="3"/>
    <x v="2"/>
  </r>
  <r>
    <s v="Sports Direct"/>
    <n v="1197831"/>
    <d v="2021-08-26T00:00:00"/>
    <s v="South"/>
    <s v="Alabama"/>
    <s v="Birmingham"/>
    <s v="Men's Athletic Footwear"/>
    <n v="20.000000000000007"/>
    <n v="725"/>
    <n v="145000.00000000006"/>
    <n v="65250.000000000022"/>
    <n v="0.44999999999999996"/>
    <s v="Outlet"/>
    <s v="Affordable Range"/>
    <s v="Moderately Selling"/>
    <x v="1"/>
    <n v="3"/>
    <x v="2"/>
  </r>
  <r>
    <s v="Sports Direct"/>
    <n v="1197831"/>
    <d v="2021-08-27T00:00:00"/>
    <s v="South"/>
    <s v="Alabama"/>
    <s v="Birmingham"/>
    <s v="Women's Street Footwear"/>
    <n v="14.999999999999996"/>
    <n v="575"/>
    <n v="86249.999999999985"/>
    <n v="38812.499999999993"/>
    <n v="0.44999999999999996"/>
    <s v="Outlet"/>
    <s v="Affordable Range"/>
    <s v="Moderately Selling"/>
    <x v="1"/>
    <n v="3"/>
    <x v="2"/>
  </r>
  <r>
    <s v="Sports Direct"/>
    <n v="1197831"/>
    <d v="2021-08-28T00:00:00"/>
    <s v="South"/>
    <s v="Alabama"/>
    <s v="Birmingham"/>
    <s v="Women's Athletic Footwear"/>
    <n v="35"/>
    <n v="500"/>
    <n v="175000"/>
    <n v="96250.000000000015"/>
    <n v="0.55000000000000004"/>
    <s v="Outlet"/>
    <s v="Affordable Range"/>
    <s v="Moderately Selling"/>
    <x v="1"/>
    <n v="3"/>
    <x v="2"/>
  </r>
  <r>
    <s v="Sports Direct"/>
    <n v="1197831"/>
    <d v="2021-08-29T00:00:00"/>
    <s v="South"/>
    <s v="Alabama"/>
    <s v="Birmingham"/>
    <s v="Men's Apparel"/>
    <n v="50"/>
    <n v="400"/>
    <n v="200000"/>
    <n v="80000"/>
    <n v="0.39999999999999997"/>
    <s v="Outlet"/>
    <s v="Affordable Range"/>
    <s v="Moderately Selling"/>
    <x v="1"/>
    <n v="3"/>
    <x v="2"/>
  </r>
  <r>
    <s v="Sports Direct"/>
    <n v="1197831"/>
    <d v="2021-08-30T00:00:00"/>
    <s v="South"/>
    <s v="Alabama"/>
    <s v="Birmingham"/>
    <s v="Women's Apparel"/>
    <n v="45"/>
    <n v="750"/>
    <n v="337500"/>
    <n v="202500.00000000003"/>
    <n v="0.60000000000000009"/>
    <s v="Outlet"/>
    <s v="Affordable Range"/>
    <s v="Moderately Selling"/>
    <x v="1"/>
    <n v="3"/>
    <x v="2"/>
  </r>
  <r>
    <s v="Sports Direct"/>
    <n v="1197831"/>
    <d v="2021-08-31T00:00:00"/>
    <s v="South"/>
    <s v="Alabama"/>
    <s v="Birmingham"/>
    <s v="Men's Street Footwear"/>
    <n v="45"/>
    <n v="750"/>
    <n v="337500"/>
    <n v="151874.99999999997"/>
    <n v="0.44999999999999996"/>
    <s v="Outlet"/>
    <s v="Affordable Range"/>
    <s v="Moderately Selling"/>
    <x v="1"/>
    <n v="3"/>
    <x v="2"/>
  </r>
  <r>
    <s v="Sports Direct"/>
    <n v="1197831"/>
    <d v="2021-09-01T00:00:00"/>
    <s v="South"/>
    <s v="Alabama"/>
    <s v="Birmingham"/>
    <s v="Men's Athletic Footwear"/>
    <n v="50"/>
    <n v="750"/>
    <n v="375000"/>
    <n v="168749.99999999997"/>
    <n v="0.44999999999999996"/>
    <s v="Outlet"/>
    <s v="Affordable Range"/>
    <s v="Moderately Selling"/>
    <x v="1"/>
    <n v="3"/>
    <x v="2"/>
  </r>
  <r>
    <s v="Sports Direct"/>
    <n v="1197831"/>
    <d v="2021-09-02T00:00:00"/>
    <s v="South"/>
    <s v="Alabama"/>
    <s v="Birmingham"/>
    <s v="Women's Street Footwear"/>
    <n v="45"/>
    <n v="650"/>
    <n v="292500"/>
    <n v="131625"/>
    <n v="0.44999999999999996"/>
    <s v="Outlet"/>
    <s v="Affordable Range"/>
    <s v="Moderately Selling"/>
    <x v="1"/>
    <n v="3"/>
    <x v="2"/>
  </r>
  <r>
    <s v="Sports Direct"/>
    <n v="1197831"/>
    <d v="2021-09-03T00:00:00"/>
    <s v="South"/>
    <s v="Alabama"/>
    <s v="Birmingham"/>
    <s v="Women's Athletic Footwear"/>
    <n v="45"/>
    <n v="600"/>
    <n v="270000"/>
    <n v="148500"/>
    <n v="0.55000000000000004"/>
    <s v="Outlet"/>
    <s v="Affordable Range"/>
    <s v="Moderately Selling"/>
    <x v="1"/>
    <n v="3"/>
    <x v="2"/>
  </r>
  <r>
    <s v="Sports Direct"/>
    <n v="1197831"/>
    <d v="2021-09-04T00:00:00"/>
    <s v="South"/>
    <s v="Alabama"/>
    <s v="Birmingham"/>
    <s v="Men's Apparel"/>
    <n v="50"/>
    <n v="500"/>
    <n v="250000"/>
    <n v="99999.999999999985"/>
    <n v="0.39999999999999997"/>
    <s v="Outlet"/>
    <s v="Affordable Range"/>
    <s v="Moderately Selling"/>
    <x v="1"/>
    <n v="3"/>
    <x v="2"/>
  </r>
  <r>
    <s v="Sports Direct"/>
    <n v="1197831"/>
    <d v="2021-09-05T00:00:00"/>
    <s v="South"/>
    <s v="Alabama"/>
    <s v="Birmingham"/>
    <s v="Women's Apparel"/>
    <n v="55.000000000000007"/>
    <n v="875"/>
    <n v="481250.00000000006"/>
    <n v="288750.00000000006"/>
    <n v="0.60000000000000009"/>
    <s v="Outlet"/>
    <s v="Medium Range"/>
    <s v="Moderately Selling"/>
    <x v="1"/>
    <n v="3"/>
    <x v="2"/>
  </r>
  <r>
    <s v="Sports Direct"/>
    <n v="1197831"/>
    <d v="2021-09-06T00:00:00"/>
    <s v="South"/>
    <s v="Alabama"/>
    <s v="Birmingham"/>
    <s v="Men's Street Footwear"/>
    <n v="45"/>
    <n v="825"/>
    <n v="371250"/>
    <n v="185624.99999999997"/>
    <n v="0.49999999999999994"/>
    <s v="Outlet"/>
    <s v="Affordable Range"/>
    <s v="Moderately Selling"/>
    <x v="1"/>
    <n v="3"/>
    <x v="2"/>
  </r>
  <r>
    <s v="Sports Direct"/>
    <n v="1197831"/>
    <d v="2021-09-07T00:00:00"/>
    <s v="South"/>
    <s v="Alabama"/>
    <s v="Birmingham"/>
    <s v="Men's Athletic Footwear"/>
    <n v="50"/>
    <n v="825"/>
    <n v="412500"/>
    <n v="206249.99999999997"/>
    <n v="0.49999999999999994"/>
    <s v="Outlet"/>
    <s v="Affordable Range"/>
    <s v="Moderately Selling"/>
    <x v="1"/>
    <n v="3"/>
    <x v="2"/>
  </r>
  <r>
    <s v="Sports Direct"/>
    <n v="1197831"/>
    <d v="2021-09-08T00:00:00"/>
    <s v="South"/>
    <s v="Alabama"/>
    <s v="Birmingham"/>
    <s v="Women's Street Footwear"/>
    <n v="45"/>
    <n v="975"/>
    <n v="438750"/>
    <n v="219374.99999999997"/>
    <n v="0.49999999999999994"/>
    <s v="Outlet"/>
    <s v="Affordable Range"/>
    <s v="Moderately Selling"/>
    <x v="1"/>
    <n v="3"/>
    <x v="2"/>
  </r>
  <r>
    <s v="Sports Direct"/>
    <n v="1197831"/>
    <d v="2021-09-09T00:00:00"/>
    <s v="South"/>
    <s v="Alabama"/>
    <s v="Birmingham"/>
    <s v="Women's Athletic Footwear"/>
    <n v="45"/>
    <n v="575"/>
    <n v="258750"/>
    <n v="155250.00000000003"/>
    <n v="0.60000000000000009"/>
    <s v="Outlet"/>
    <s v="Affordable Range"/>
    <s v="Moderately Selling"/>
    <x v="1"/>
    <n v="3"/>
    <x v="2"/>
  </r>
  <r>
    <s v="Sports Direct"/>
    <n v="1197831"/>
    <d v="2021-09-10T00:00:00"/>
    <s v="South"/>
    <s v="Alabama"/>
    <s v="Birmingham"/>
    <s v="Men's Apparel"/>
    <n v="50"/>
    <n v="525"/>
    <n v="262500"/>
    <n v="118124.99999999999"/>
    <n v="0.44999999999999996"/>
    <s v="Outlet"/>
    <s v="Affordable Range"/>
    <s v="Moderately Selling"/>
    <x v="1"/>
    <n v="3"/>
    <x v="2"/>
  </r>
  <r>
    <s v="Sports Direct"/>
    <n v="1197831"/>
    <d v="2021-09-11T00:00:00"/>
    <s v="South"/>
    <s v="Alabama"/>
    <s v="Birmingham"/>
    <s v="Women's Apparel"/>
    <n v="60"/>
    <n v="800"/>
    <n v="480000"/>
    <n v="312000.00000000006"/>
    <n v="0.65000000000000013"/>
    <s v="Outlet"/>
    <s v="Medium Range"/>
    <s v="Moderately Selling"/>
    <x v="1"/>
    <n v="3"/>
    <x v="2"/>
  </r>
  <r>
    <s v="Sports Direct"/>
    <n v="1197831"/>
    <d v="2021-09-12T00:00:00"/>
    <s v="South"/>
    <s v="Alabama"/>
    <s v="Birmingham"/>
    <s v="Men's Street Footwear"/>
    <n v="40"/>
    <n v="750"/>
    <n v="300000"/>
    <n v="149999.99999999997"/>
    <n v="0.49999999999999994"/>
    <s v="Outlet"/>
    <s v="Affordable Range"/>
    <s v="Moderately Selling"/>
    <x v="1"/>
    <n v="3"/>
    <x v="2"/>
  </r>
  <r>
    <s v="Sports Direct"/>
    <n v="1197831"/>
    <d v="2021-09-13T00:00:00"/>
    <s v="South"/>
    <s v="Alabama"/>
    <s v="Birmingham"/>
    <s v="Men's Athletic Footwear"/>
    <n v="55.000000000000007"/>
    <n v="750"/>
    <n v="412500.00000000006"/>
    <n v="206250"/>
    <n v="0.49999999999999994"/>
    <s v="Outlet"/>
    <s v="Medium Range"/>
    <s v="Moderately Selling"/>
    <x v="1"/>
    <n v="3"/>
    <x v="2"/>
  </r>
  <r>
    <s v="Sports Direct"/>
    <n v="1197831"/>
    <d v="2021-09-14T00:00:00"/>
    <s v="South"/>
    <s v="Alabama"/>
    <s v="Birmingham"/>
    <s v="Women's Street Footwear"/>
    <n v="55.000000000000007"/>
    <n v="925"/>
    <n v="508750.00000000006"/>
    <n v="254375"/>
    <n v="0.49999999999999994"/>
    <s v="Outlet"/>
    <s v="Medium Range"/>
    <s v="Moderately Selling"/>
    <x v="1"/>
    <n v="3"/>
    <x v="2"/>
  </r>
  <r>
    <s v="Sports Direct"/>
    <n v="1197831"/>
    <d v="2021-09-15T00:00:00"/>
    <s v="South"/>
    <s v="Alabama"/>
    <s v="Birmingham"/>
    <s v="Women's Athletic Footwear"/>
    <n v="50"/>
    <n v="425"/>
    <n v="212500"/>
    <n v="127500.00000000001"/>
    <n v="0.60000000000000009"/>
    <s v="Outlet"/>
    <s v="Affordable Range"/>
    <s v="Moderately Selling"/>
    <x v="1"/>
    <n v="3"/>
    <x v="2"/>
  </r>
  <r>
    <s v="Sports Direct"/>
    <n v="1197831"/>
    <d v="2021-09-16T00:00:00"/>
    <s v="South"/>
    <s v="Alabama"/>
    <s v="Birmingham"/>
    <s v="Men's Apparel"/>
    <n v="55.000000000000007"/>
    <n v="425"/>
    <n v="233750.00000000003"/>
    <n v="105187.5"/>
    <n v="0.44999999999999996"/>
    <s v="Outlet"/>
    <s v="Medium Range"/>
    <s v="Moderately Selling"/>
    <x v="1"/>
    <n v="3"/>
    <x v="2"/>
  </r>
  <r>
    <s v="Sports Direct"/>
    <n v="1197831"/>
    <d v="2021-09-17T00:00:00"/>
    <s v="South"/>
    <s v="Alabama"/>
    <s v="Birmingham"/>
    <s v="Women's Apparel"/>
    <n v="60"/>
    <n v="675"/>
    <n v="405000"/>
    <n v="263250.00000000006"/>
    <n v="0.65000000000000013"/>
    <s v="Outlet"/>
    <s v="Medium Range"/>
    <s v="Moderately Selling"/>
    <x v="1"/>
    <n v="3"/>
    <x v="2"/>
  </r>
  <r>
    <s v="Sports Direct"/>
    <n v="1197831"/>
    <d v="2021-09-18T00:00:00"/>
    <s v="South"/>
    <s v="Alabama"/>
    <s v="Birmingham"/>
    <s v="Men's Street Footwear"/>
    <n v="55.000000000000007"/>
    <n v="625"/>
    <n v="343750.00000000006"/>
    <n v="171875"/>
    <n v="0.49999999999999994"/>
    <s v="Outlet"/>
    <s v="Medium Range"/>
    <s v="Moderately Selling"/>
    <x v="1"/>
    <n v="3"/>
    <x v="2"/>
  </r>
  <r>
    <s v="Sports Direct"/>
    <n v="1197831"/>
    <d v="2021-09-19T00:00:00"/>
    <s v="South"/>
    <s v="Alabama"/>
    <s v="Birmingham"/>
    <s v="Men's Athletic Footwear"/>
    <n v="55.000000000000007"/>
    <n v="575"/>
    <n v="316250.00000000006"/>
    <n v="158125"/>
    <n v="0.49999999999999994"/>
    <s v="Outlet"/>
    <s v="Medium Range"/>
    <s v="Moderately Selling"/>
    <x v="1"/>
    <n v="3"/>
    <x v="2"/>
  </r>
  <r>
    <s v="Sports Direct"/>
    <n v="1197831"/>
    <d v="2021-09-20T00:00:00"/>
    <s v="South"/>
    <s v="Alabama"/>
    <s v="Birmingham"/>
    <s v="Women's Street Footwear"/>
    <n v="60"/>
    <n v="625"/>
    <n v="375000"/>
    <n v="187499.99999999997"/>
    <n v="0.49999999999999994"/>
    <s v="Outlet"/>
    <s v="Medium Range"/>
    <s v="Moderately Selling"/>
    <x v="1"/>
    <n v="3"/>
    <x v="2"/>
  </r>
  <r>
    <s v="Sports Direct"/>
    <n v="1197831"/>
    <d v="2021-09-21T00:00:00"/>
    <s v="South"/>
    <s v="Alabama"/>
    <s v="Birmingham"/>
    <s v="Women's Athletic Footwear"/>
    <n v="60"/>
    <n v="350"/>
    <n v="210000"/>
    <n v="126000.00000000001"/>
    <n v="0.60000000000000009"/>
    <s v="Outlet"/>
    <s v="Medium Range"/>
    <s v="Moderately Selling"/>
    <x v="1"/>
    <n v="3"/>
    <x v="2"/>
  </r>
  <r>
    <s v="Sports Direct"/>
    <n v="1197831"/>
    <d v="2021-09-22T00:00:00"/>
    <s v="South"/>
    <s v="Alabama"/>
    <s v="Birmingham"/>
    <s v="Men's Apparel"/>
    <n v="45"/>
    <n v="350"/>
    <n v="157500"/>
    <n v="70875"/>
    <n v="0.44999999999999996"/>
    <s v="Outlet"/>
    <s v="Affordable Range"/>
    <s v="Moderately Selling"/>
    <x v="1"/>
    <n v="3"/>
    <x v="2"/>
  </r>
  <r>
    <s v="Sports Direct"/>
    <n v="1197831"/>
    <d v="2021-09-23T00:00:00"/>
    <s v="South"/>
    <s v="Alabama"/>
    <s v="Birmingham"/>
    <s v="Women's Apparel"/>
    <n v="40"/>
    <n v="575"/>
    <n v="230000"/>
    <n v="149500.00000000003"/>
    <n v="0.65000000000000013"/>
    <s v="Outlet"/>
    <s v="Affordable Range"/>
    <s v="Moderately Selling"/>
    <x v="1"/>
    <n v="3"/>
    <x v="2"/>
  </r>
  <r>
    <s v="Sports Direct"/>
    <n v="1197831"/>
    <d v="2021-09-24T00:00:00"/>
    <s v="South"/>
    <s v="Alabama"/>
    <s v="Birmingham"/>
    <s v="Men's Street Footwear"/>
    <n v="30.000000000000004"/>
    <n v="525"/>
    <n v="157500.00000000003"/>
    <n v="78750"/>
    <n v="0.49999999999999994"/>
    <s v="Outlet"/>
    <s v="Affordable Range"/>
    <s v="Moderately Selling"/>
    <x v="1"/>
    <n v="3"/>
    <x v="2"/>
  </r>
  <r>
    <s v="Sports Direct"/>
    <n v="1197831"/>
    <d v="2021-09-25T00:00:00"/>
    <s v="South"/>
    <s v="Alabama"/>
    <s v="Birmingham"/>
    <s v="Men's Athletic Footwear"/>
    <n v="30.000000000000004"/>
    <n v="525"/>
    <n v="157500.00000000003"/>
    <n v="78750"/>
    <n v="0.49999999999999994"/>
    <s v="Outlet"/>
    <s v="Affordable Range"/>
    <s v="Moderately Selling"/>
    <x v="1"/>
    <n v="3"/>
    <x v="2"/>
  </r>
  <r>
    <s v="Sports Direct"/>
    <n v="1197831"/>
    <d v="2021-09-26T00:00:00"/>
    <s v="South"/>
    <s v="Alabama"/>
    <s v="Birmingham"/>
    <s v="Women's Street Footwear"/>
    <n v="35"/>
    <n v="475"/>
    <n v="166250"/>
    <n v="83124.999999999985"/>
    <n v="0.49999999999999994"/>
    <s v="Outlet"/>
    <s v="Affordable Range"/>
    <s v="Moderately Selling"/>
    <x v="1"/>
    <n v="3"/>
    <x v="2"/>
  </r>
  <r>
    <s v="Sports Direct"/>
    <n v="1197831"/>
    <d v="2021-09-27T00:00:00"/>
    <s v="South"/>
    <s v="Alabama"/>
    <s v="Birmingham"/>
    <s v="Women's Athletic Footwear"/>
    <n v="35"/>
    <n v="325"/>
    <n v="113750"/>
    <n v="68250.000000000015"/>
    <n v="0.60000000000000009"/>
    <s v="Outlet"/>
    <s v="Affordable Range"/>
    <s v="Moderately Selling"/>
    <x v="1"/>
    <n v="3"/>
    <x v="2"/>
  </r>
  <r>
    <s v="Sports Direct"/>
    <n v="1197831"/>
    <d v="2021-09-28T00:00:00"/>
    <s v="South"/>
    <s v="Alabama"/>
    <s v="Birmingham"/>
    <s v="Men's Apparel"/>
    <n v="30.000000000000004"/>
    <n v="300"/>
    <n v="90000.000000000015"/>
    <n v="40500"/>
    <n v="0.44999999999999996"/>
    <s v="Outlet"/>
    <s v="Affordable Range"/>
    <s v="Moderately Selling"/>
    <x v="1"/>
    <n v="3"/>
    <x v="2"/>
  </r>
  <r>
    <s v="Sports Direct"/>
    <n v="1197831"/>
    <d v="2021-09-29T00:00:00"/>
    <s v="South"/>
    <s v="Alabama"/>
    <s v="Birmingham"/>
    <s v="Women's Apparel"/>
    <n v="40"/>
    <n v="475"/>
    <n v="190000"/>
    <n v="123500.00000000003"/>
    <n v="0.65000000000000013"/>
    <s v="Outlet"/>
    <s v="Affordable Range"/>
    <s v="Moderately Selling"/>
    <x v="1"/>
    <n v="3"/>
    <x v="2"/>
  </r>
  <r>
    <s v="Sports Direct"/>
    <n v="1197831"/>
    <d v="2021-09-30T00:00:00"/>
    <s v="South"/>
    <s v="Alabama"/>
    <s v="Birmingham"/>
    <s v="Men's Street Footwear"/>
    <n v="20.000000000000004"/>
    <n v="625"/>
    <n v="125000.00000000003"/>
    <n v="62500.000000000007"/>
    <n v="0.49999999999999994"/>
    <s v="Outlet"/>
    <s v="Affordable Range"/>
    <s v="Moderately Selling"/>
    <x v="1"/>
    <n v="3"/>
    <x v="2"/>
  </r>
  <r>
    <s v="Sports Direct"/>
    <n v="1197831"/>
    <d v="2021-10-01T00:00:00"/>
    <s v="South"/>
    <s v="Alabama"/>
    <s v="Birmingham"/>
    <s v="Men's Athletic Footwear"/>
    <n v="20.000000000000004"/>
    <n v="625"/>
    <n v="125000.00000000003"/>
    <n v="62500.000000000007"/>
    <n v="0.49999999999999994"/>
    <s v="Outlet"/>
    <s v="Affordable Range"/>
    <s v="Moderately Selling"/>
    <x v="1"/>
    <n v="4"/>
    <x v="3"/>
  </r>
  <r>
    <s v="Sports Direct"/>
    <n v="1197831"/>
    <d v="2021-10-02T00:00:00"/>
    <s v="South"/>
    <s v="Alabama"/>
    <s v="Birmingham"/>
    <s v="Women's Street Footwear"/>
    <n v="45.000000000000007"/>
    <n v="575"/>
    <n v="258750.00000000003"/>
    <n v="129375"/>
    <n v="0.49999999999999994"/>
    <s v="Outlet"/>
    <s v="Affordable Range"/>
    <s v="Moderately Selling"/>
    <x v="1"/>
    <n v="4"/>
    <x v="3"/>
  </r>
  <r>
    <s v="Sports Direct"/>
    <n v="1197831"/>
    <d v="2021-10-03T00:00:00"/>
    <s v="South"/>
    <s v="Alabama"/>
    <s v="Birmingham"/>
    <s v="Women's Athletic Footwear"/>
    <n v="45.000000000000007"/>
    <n v="450"/>
    <n v="202500.00000000003"/>
    <n v="121500.00000000003"/>
    <n v="0.60000000000000009"/>
    <s v="Outlet"/>
    <s v="Affordable Range"/>
    <s v="Moderately Selling"/>
    <x v="1"/>
    <n v="4"/>
    <x v="3"/>
  </r>
  <r>
    <s v="Sports Direct"/>
    <n v="1197831"/>
    <d v="2021-10-04T00:00:00"/>
    <s v="South"/>
    <s v="Alabama"/>
    <s v="Birmingham"/>
    <s v="Men's Apparel"/>
    <n v="49.999999999999993"/>
    <n v="425"/>
    <n v="212499.99999999997"/>
    <n v="95624.999999999971"/>
    <n v="0.44999999999999996"/>
    <s v="Outlet"/>
    <s v="Affordable Range"/>
    <s v="Moderately Selling"/>
    <x v="1"/>
    <n v="4"/>
    <x v="3"/>
  </r>
  <r>
    <s v="Sports Direct"/>
    <n v="1197831"/>
    <d v="2021-10-05T00:00:00"/>
    <s v="South"/>
    <s v="Alabama"/>
    <s v="Birmingham"/>
    <s v="Women's Apparel"/>
    <n v="60"/>
    <n v="625"/>
    <n v="375000"/>
    <n v="243750.00000000006"/>
    <n v="0.65000000000000013"/>
    <s v="Outlet"/>
    <s v="Medium Range"/>
    <s v="Moderately Selling"/>
    <x v="1"/>
    <n v="4"/>
    <x v="3"/>
  </r>
  <r>
    <s v="Sports Direct"/>
    <n v="1197831"/>
    <d v="2021-10-06T00:00:00"/>
    <s v="South"/>
    <s v="Alabama"/>
    <s v="Birmingham"/>
    <s v="Men's Street Footwear"/>
    <n v="60"/>
    <n v="775"/>
    <n v="465000"/>
    <n v="232499.99999999997"/>
    <n v="0.49999999999999994"/>
    <s v="Outlet"/>
    <s v="Medium Range"/>
    <s v="Moderately Selling"/>
    <x v="1"/>
    <n v="4"/>
    <x v="3"/>
  </r>
  <r>
    <s v="Sports Direct"/>
    <n v="1197831"/>
    <d v="2021-10-07T00:00:00"/>
    <s v="South"/>
    <s v="Alabama"/>
    <s v="Birmingham"/>
    <s v="Men's Athletic Footwear"/>
    <n v="60"/>
    <n v="775"/>
    <n v="465000"/>
    <n v="232499.99999999997"/>
    <n v="0.49999999999999994"/>
    <s v="Outlet"/>
    <s v="Medium Range"/>
    <s v="Moderately Selling"/>
    <x v="1"/>
    <n v="4"/>
    <x v="3"/>
  </r>
  <r>
    <s v="Sports Direct"/>
    <n v="1197831"/>
    <d v="2021-10-08T00:00:00"/>
    <s v="South"/>
    <s v="Alabama"/>
    <s v="Birmingham"/>
    <s v="Women's Street Footwear"/>
    <n v="65"/>
    <n v="700"/>
    <n v="455000"/>
    <n v="227499.99999999997"/>
    <n v="0.49999999999999994"/>
    <s v="Outlet"/>
    <s v="Medium Range"/>
    <s v="Moderately Selling"/>
    <x v="1"/>
    <n v="4"/>
    <x v="3"/>
  </r>
  <r>
    <s v="Sports Direct"/>
    <n v="1197831"/>
    <d v="2021-10-09T00:00:00"/>
    <s v="South"/>
    <s v="Alabama"/>
    <s v="Birmingham"/>
    <s v="Women's Athletic Footwear"/>
    <n v="65"/>
    <n v="550"/>
    <n v="357500"/>
    <n v="214500.00000000003"/>
    <n v="0.60000000000000009"/>
    <s v="Outlet"/>
    <s v="Medium Range"/>
    <s v="Moderately Selling"/>
    <x v="1"/>
    <n v="4"/>
    <x v="3"/>
  </r>
  <r>
    <s v="Sports Direct"/>
    <n v="1197831"/>
    <d v="2021-10-10T00:00:00"/>
    <s v="South"/>
    <s v="Alabama"/>
    <s v="Birmingham"/>
    <s v="Men's Apparel"/>
    <n v="60"/>
    <n v="500"/>
    <n v="300000"/>
    <n v="135000"/>
    <n v="0.44999999999999996"/>
    <s v="Outlet"/>
    <s v="Medium Range"/>
    <s v="Moderately Selling"/>
    <x v="1"/>
    <n v="4"/>
    <x v="3"/>
  </r>
  <r>
    <s v="Sports Direct"/>
    <n v="1197831"/>
    <d v="2021-10-11T00:00:00"/>
    <s v="South"/>
    <s v="Alabama"/>
    <s v="Birmingham"/>
    <s v="Women's Apparel"/>
    <n v="70"/>
    <n v="750"/>
    <n v="525000"/>
    <n v="341250.00000000006"/>
    <n v="0.65000000000000013"/>
    <s v="Outlet"/>
    <s v="Medium Range"/>
    <s v="Moderately Selling"/>
    <x v="1"/>
    <n v="4"/>
    <x v="3"/>
  </r>
  <r>
    <s v="Amazon"/>
    <n v="1185732"/>
    <d v="2021-10-12T00:00:00"/>
    <s v="South"/>
    <s v="Alabama"/>
    <s v="Birmingham"/>
    <s v="Men's Street Footwear"/>
    <n v="40"/>
    <n v="450"/>
    <n v="180000"/>
    <n v="62999.999999999993"/>
    <n v="0.35"/>
    <s v="Outlet"/>
    <s v="Affordable Range"/>
    <s v="Moderately Selling"/>
    <x v="1"/>
    <n v="4"/>
    <x v="3"/>
  </r>
  <r>
    <s v="Amazon"/>
    <n v="1185732"/>
    <d v="2021-10-13T00:00:00"/>
    <s v="South"/>
    <s v="Alabama"/>
    <s v="Birmingham"/>
    <s v="Men's Athletic Footwear"/>
    <n v="40"/>
    <n v="250"/>
    <n v="100000"/>
    <n v="35000"/>
    <n v="0.35"/>
    <s v="Outlet"/>
    <s v="Affordable Range"/>
    <s v="Moderately Selling"/>
    <x v="1"/>
    <n v="4"/>
    <x v="3"/>
  </r>
  <r>
    <s v="Amazon"/>
    <n v="1185732"/>
    <d v="2021-10-14T00:00:00"/>
    <s v="South"/>
    <s v="Alabama"/>
    <s v="Birmingham"/>
    <s v="Women's Street Footwear"/>
    <n v="30.000000000000004"/>
    <n v="250"/>
    <n v="75000.000000000015"/>
    <n v="30000.000000000004"/>
    <n v="0.39999999999999997"/>
    <s v="Outlet"/>
    <s v="Affordable Range"/>
    <s v="Moderately Selling"/>
    <x v="1"/>
    <n v="4"/>
    <x v="3"/>
  </r>
  <r>
    <s v="Amazon"/>
    <n v="1185732"/>
    <d v="2021-10-15T00:00:00"/>
    <s v="South"/>
    <s v="Alabama"/>
    <s v="Birmingham"/>
    <s v="Women's Athletic Footwear"/>
    <n v="35"/>
    <n v="100"/>
    <n v="35000"/>
    <n v="10500"/>
    <n v="0.3"/>
    <s v="Outlet"/>
    <s v="Affordable Range"/>
    <s v="Moderately Selling"/>
    <x v="1"/>
    <n v="4"/>
    <x v="3"/>
  </r>
  <r>
    <s v="Amazon"/>
    <n v="1185732"/>
    <d v="2021-10-16T00:00:00"/>
    <s v="Northeast"/>
    <s v="Maine"/>
    <s v="Portland"/>
    <s v="Men's Apparel"/>
    <n v="50"/>
    <n v="150"/>
    <n v="75000"/>
    <n v="18750"/>
    <n v="0.25"/>
    <s v="Outlet"/>
    <s v="Affordable Range"/>
    <s v="Moderately Selling"/>
    <x v="1"/>
    <n v="4"/>
    <x v="3"/>
  </r>
  <r>
    <s v="Amazon"/>
    <n v="1185732"/>
    <d v="2021-10-17T00:00:00"/>
    <s v="Northeast"/>
    <s v="Maine"/>
    <s v="Portland"/>
    <s v="Women's Apparel"/>
    <n v="40"/>
    <n v="250"/>
    <n v="100000"/>
    <n v="40000"/>
    <n v="0.4"/>
    <s v="Outlet"/>
    <s v="Affordable Range"/>
    <s v="Moderately Selling"/>
    <x v="1"/>
    <n v="4"/>
    <x v="3"/>
  </r>
  <r>
    <s v="Amazon"/>
    <n v="1185732"/>
    <d v="2021-10-18T00:00:00"/>
    <s v="Northeast"/>
    <s v="Maine"/>
    <s v="Portland"/>
    <s v="Men's Street Footwear"/>
    <n v="40"/>
    <n v="500"/>
    <n v="200000"/>
    <n v="70000"/>
    <n v="0.35"/>
    <s v="Outlet"/>
    <s v="Affordable Range"/>
    <s v="Moderately Selling"/>
    <x v="1"/>
    <n v="4"/>
    <x v="3"/>
  </r>
  <r>
    <s v="Amazon"/>
    <n v="1185732"/>
    <d v="2021-10-19T00:00:00"/>
    <s v="Northeast"/>
    <s v="Maine"/>
    <s v="Portland"/>
    <s v="Men's Athletic Footwear"/>
    <n v="40"/>
    <n v="150"/>
    <n v="60000"/>
    <n v="21000"/>
    <n v="0.35"/>
    <s v="Outlet"/>
    <s v="Affordable Range"/>
    <s v="Moderately Selling"/>
    <x v="1"/>
    <n v="4"/>
    <x v="3"/>
  </r>
  <r>
    <s v="Amazon"/>
    <n v="1185732"/>
    <d v="2021-10-20T00:00:00"/>
    <s v="Northeast"/>
    <s v="Maine"/>
    <s v="Portland"/>
    <s v="Women's Street Footwear"/>
    <n v="30.000000000000004"/>
    <n v="200"/>
    <n v="60000.000000000007"/>
    <n v="24000"/>
    <n v="0.39999999999999997"/>
    <s v="Outlet"/>
    <s v="Affordable Range"/>
    <s v="Moderately Selling"/>
    <x v="1"/>
    <n v="4"/>
    <x v="3"/>
  </r>
  <r>
    <s v="Amazon"/>
    <n v="1185732"/>
    <d v="2021-10-21T00:00:00"/>
    <s v="Northeast"/>
    <s v="Maine"/>
    <s v="Portland"/>
    <s v="Women's Athletic Footwear"/>
    <n v="35"/>
    <n v="75"/>
    <n v="26250"/>
    <n v="7875"/>
    <n v="0.3"/>
    <s v="Outlet"/>
    <s v="Affordable Range"/>
    <s v="Moderately Selling"/>
    <x v="1"/>
    <n v="4"/>
    <x v="3"/>
  </r>
  <r>
    <s v="Amazon"/>
    <n v="1185732"/>
    <d v="2021-10-22T00:00:00"/>
    <s v="Northeast"/>
    <s v="Maine"/>
    <s v="Portland"/>
    <s v="Men's Apparel"/>
    <n v="50"/>
    <n v="150"/>
    <n v="75000"/>
    <n v="18750"/>
    <n v="0.25"/>
    <s v="Outlet"/>
    <s v="Affordable Range"/>
    <s v="Moderately Selling"/>
    <x v="1"/>
    <n v="4"/>
    <x v="3"/>
  </r>
  <r>
    <s v="Amazon"/>
    <n v="1185732"/>
    <d v="2021-10-23T00:00:00"/>
    <s v="Northeast"/>
    <s v="Maine"/>
    <s v="Portland"/>
    <s v="Women's Apparel"/>
    <n v="40"/>
    <n v="250"/>
    <n v="100000"/>
    <n v="40000"/>
    <n v="0.4"/>
    <s v="Outlet"/>
    <s v="Affordable Range"/>
    <s v="Moderately Selling"/>
    <x v="1"/>
    <n v="4"/>
    <x v="3"/>
  </r>
  <r>
    <s v="Amazon"/>
    <n v="1185732"/>
    <d v="2021-10-24T00:00:00"/>
    <s v="Northeast"/>
    <s v="Maine"/>
    <s v="Portland"/>
    <s v="Men's Street Footwear"/>
    <n v="40"/>
    <n v="470"/>
    <n v="188000"/>
    <n v="65800"/>
    <n v="0.35"/>
    <s v="Outlet"/>
    <s v="Affordable Range"/>
    <s v="Moderately Selling"/>
    <x v="1"/>
    <n v="4"/>
    <x v="3"/>
  </r>
  <r>
    <s v="Amazon"/>
    <n v="1185732"/>
    <d v="2021-10-25T00:00:00"/>
    <s v="Northeast"/>
    <s v="Maine"/>
    <s v="Portland"/>
    <s v="Men's Athletic Footwear"/>
    <n v="40"/>
    <n v="175"/>
    <n v="70000"/>
    <n v="24500"/>
    <n v="0.35"/>
    <s v="Outlet"/>
    <s v="Affordable Range"/>
    <s v="Moderately Selling"/>
    <x v="1"/>
    <n v="4"/>
    <x v="3"/>
  </r>
  <r>
    <s v="Amazon"/>
    <n v="1185732"/>
    <d v="2021-10-26T00:00:00"/>
    <s v="Northeast"/>
    <s v="Maine"/>
    <s v="Portland"/>
    <s v="Women's Street Footwear"/>
    <n v="30.000000000000004"/>
    <n v="200"/>
    <n v="60000.000000000007"/>
    <n v="24000"/>
    <n v="0.39999999999999997"/>
    <s v="Outlet"/>
    <s v="Affordable Range"/>
    <s v="Moderately Selling"/>
    <x v="1"/>
    <n v="4"/>
    <x v="3"/>
  </r>
  <r>
    <s v="Amazon"/>
    <n v="1185732"/>
    <d v="2021-10-27T00:00:00"/>
    <s v="Northeast"/>
    <s v="Maine"/>
    <s v="Portland"/>
    <s v="Women's Athletic Footwear"/>
    <n v="35"/>
    <n v="50"/>
    <n v="17500"/>
    <n v="5250"/>
    <n v="0.3"/>
    <s v="Outlet"/>
    <s v="Affordable Range"/>
    <s v="Moderately Selling"/>
    <x v="1"/>
    <n v="4"/>
    <x v="3"/>
  </r>
  <r>
    <s v="Amazon"/>
    <n v="1185732"/>
    <d v="2021-10-28T00:00:00"/>
    <s v="Northeast"/>
    <s v="Maine"/>
    <s v="Portland"/>
    <s v="Men's Apparel"/>
    <n v="50"/>
    <n v="100"/>
    <n v="50000"/>
    <n v="12500"/>
    <n v="0.25"/>
    <s v="Outlet"/>
    <s v="Affordable Range"/>
    <s v="Moderately Selling"/>
    <x v="1"/>
    <n v="4"/>
    <x v="3"/>
  </r>
  <r>
    <s v="Amazon"/>
    <n v="1185732"/>
    <d v="2021-10-29T00:00:00"/>
    <s v="Northeast"/>
    <s v="Maine"/>
    <s v="Portland"/>
    <s v="Women's Apparel"/>
    <n v="40"/>
    <n v="200"/>
    <n v="80000"/>
    <n v="32000"/>
    <n v="0.4"/>
    <s v="Outlet"/>
    <s v="Affordable Range"/>
    <s v="Moderately Selling"/>
    <x v="1"/>
    <n v="4"/>
    <x v="3"/>
  </r>
  <r>
    <s v="Amazon"/>
    <n v="1185732"/>
    <d v="2021-10-30T00:00:00"/>
    <s v="Northeast"/>
    <s v="Maine"/>
    <s v="Portland"/>
    <s v="Men's Street Footwear"/>
    <n v="40"/>
    <n v="450"/>
    <n v="180000"/>
    <n v="62999.999999999993"/>
    <n v="0.35"/>
    <s v="Outlet"/>
    <s v="Affordable Range"/>
    <s v="Moderately Selling"/>
    <x v="1"/>
    <n v="4"/>
    <x v="3"/>
  </r>
  <r>
    <s v="Amazon"/>
    <n v="1185732"/>
    <d v="2021-10-31T00:00:00"/>
    <s v="Northeast"/>
    <s v="Maine"/>
    <s v="Portland"/>
    <s v="Men's Athletic Footwear"/>
    <n v="40"/>
    <n v="150"/>
    <n v="60000"/>
    <n v="21000"/>
    <n v="0.35"/>
    <s v="Outlet"/>
    <s v="Affordable Range"/>
    <s v="Moderately Selling"/>
    <x v="1"/>
    <n v="4"/>
    <x v="3"/>
  </r>
  <r>
    <s v="Amazon"/>
    <n v="1185732"/>
    <d v="2021-11-01T00:00:00"/>
    <s v="Northeast"/>
    <s v="Maine"/>
    <s v="Portland"/>
    <s v="Women's Street Footwear"/>
    <n v="30.000000000000004"/>
    <n v="150"/>
    <n v="45000.000000000007"/>
    <n v="18000"/>
    <n v="0.39999999999999997"/>
    <s v="Outlet"/>
    <s v="Affordable Range"/>
    <s v="Moderately Selling"/>
    <x v="1"/>
    <n v="4"/>
    <x v="3"/>
  </r>
  <r>
    <s v="Amazon"/>
    <n v="1185732"/>
    <d v="2021-11-02T00:00:00"/>
    <s v="Northeast"/>
    <s v="Maine"/>
    <s v="Portland"/>
    <s v="Women's Athletic Footwear"/>
    <n v="35"/>
    <n v="75"/>
    <n v="26250"/>
    <n v="7875"/>
    <n v="0.3"/>
    <s v="Outlet"/>
    <s v="Affordable Range"/>
    <s v="Moderately Selling"/>
    <x v="1"/>
    <n v="4"/>
    <x v="3"/>
  </r>
  <r>
    <s v="Amazon"/>
    <n v="1185732"/>
    <d v="2021-11-03T00:00:00"/>
    <s v="Northeast"/>
    <s v="Maine"/>
    <s v="Portland"/>
    <s v="Men's Apparel"/>
    <n v="50"/>
    <n v="75"/>
    <n v="37500"/>
    <n v="9375"/>
    <n v="0.25"/>
    <s v="Outlet"/>
    <s v="Affordable Range"/>
    <s v="Moderately Selling"/>
    <x v="1"/>
    <n v="4"/>
    <x v="3"/>
  </r>
  <r>
    <s v="Amazon"/>
    <n v="1185732"/>
    <d v="2021-11-04T00:00:00"/>
    <s v="Northeast"/>
    <s v="Maine"/>
    <s v="Portland"/>
    <s v="Women's Apparel"/>
    <n v="40"/>
    <n v="225"/>
    <n v="90000"/>
    <n v="36000"/>
    <n v="0.4"/>
    <s v="Outlet"/>
    <s v="Affordable Range"/>
    <s v="Moderately Selling"/>
    <x v="1"/>
    <n v="4"/>
    <x v="3"/>
  </r>
  <r>
    <s v="Amazon"/>
    <n v="1185732"/>
    <d v="2021-11-05T00:00:00"/>
    <s v="Northeast"/>
    <s v="Maine"/>
    <s v="Portland"/>
    <s v="Men's Street Footwear"/>
    <n v="54.999999999999993"/>
    <n v="495"/>
    <n v="272249.99999999994"/>
    <n v="95287.499999999971"/>
    <n v="0.35"/>
    <s v="Outlet"/>
    <s v="Medium Range"/>
    <s v="Moderately Selling"/>
    <x v="1"/>
    <n v="4"/>
    <x v="3"/>
  </r>
  <r>
    <s v="Amazon"/>
    <n v="1185732"/>
    <d v="2021-11-06T00:00:00"/>
    <s v="Northeast"/>
    <s v="Maine"/>
    <s v="Portland"/>
    <s v="Men's Athletic Footwear"/>
    <n v="50"/>
    <n v="200"/>
    <n v="100000"/>
    <n v="35000"/>
    <n v="0.35"/>
    <s v="Outlet"/>
    <s v="Affordable Range"/>
    <s v="Moderately Selling"/>
    <x v="1"/>
    <n v="4"/>
    <x v="3"/>
  </r>
  <r>
    <s v="Amazon"/>
    <n v="1185732"/>
    <d v="2021-11-07T00:00:00"/>
    <s v="Northeast"/>
    <s v="Maine"/>
    <s v="Portland"/>
    <s v="Women's Street Footwear"/>
    <n v="45"/>
    <n v="175"/>
    <n v="78750"/>
    <n v="31499.999999999996"/>
    <n v="0.39999999999999997"/>
    <s v="Outlet"/>
    <s v="Affordable Range"/>
    <s v="Moderately Selling"/>
    <x v="1"/>
    <n v="4"/>
    <x v="3"/>
  </r>
  <r>
    <s v="Amazon"/>
    <n v="1185732"/>
    <d v="2021-11-08T00:00:00"/>
    <s v="Northeast"/>
    <s v="Maine"/>
    <s v="Portland"/>
    <s v="Women's Athletic Footwear"/>
    <n v="45"/>
    <n v="125"/>
    <n v="56250"/>
    <n v="16875"/>
    <n v="0.3"/>
    <s v="Outlet"/>
    <s v="Affordable Range"/>
    <s v="Moderately Selling"/>
    <x v="1"/>
    <n v="4"/>
    <x v="3"/>
  </r>
  <r>
    <s v="Amazon"/>
    <n v="1185732"/>
    <d v="2021-11-09T00:00:00"/>
    <s v="Northeast"/>
    <s v="Maine"/>
    <s v="Portland"/>
    <s v="Men's Apparel"/>
    <n v="54.999999999999993"/>
    <n v="150"/>
    <n v="82499.999999999985"/>
    <n v="20624.999999999996"/>
    <n v="0.25"/>
    <s v="Outlet"/>
    <s v="Medium Range"/>
    <s v="Moderately Selling"/>
    <x v="1"/>
    <n v="4"/>
    <x v="3"/>
  </r>
  <r>
    <s v="Amazon"/>
    <n v="1185732"/>
    <d v="2021-11-10T00:00:00"/>
    <s v="Northeast"/>
    <s v="Maine"/>
    <s v="Portland"/>
    <s v="Women's Apparel"/>
    <n v="60"/>
    <n v="275"/>
    <n v="165000"/>
    <n v="66000"/>
    <n v="0.4"/>
    <s v="Outlet"/>
    <s v="Medium Range"/>
    <s v="Moderately Selling"/>
    <x v="1"/>
    <n v="4"/>
    <x v="3"/>
  </r>
  <r>
    <s v="Amazon"/>
    <n v="1185732"/>
    <d v="2021-11-11T00:00:00"/>
    <s v="Northeast"/>
    <s v="Maine"/>
    <s v="Portland"/>
    <s v="Men's Street Footwear"/>
    <n v="54.999999999999993"/>
    <n v="525"/>
    <n v="288749.99999999994"/>
    <n v="101062.49999999997"/>
    <n v="0.35"/>
    <s v="Outlet"/>
    <s v="Medium Range"/>
    <s v="Moderately Selling"/>
    <x v="1"/>
    <n v="4"/>
    <x v="3"/>
  </r>
  <r>
    <s v="Amazon"/>
    <n v="1185732"/>
    <d v="2021-11-12T00:00:00"/>
    <s v="Northeast"/>
    <s v="Maine"/>
    <s v="Portland"/>
    <s v="Men's Athletic Footwear"/>
    <n v="50"/>
    <n v="275"/>
    <n v="137500"/>
    <n v="48125"/>
    <n v="0.35"/>
    <s v="Outlet"/>
    <s v="Affordable Range"/>
    <s v="Moderately Selling"/>
    <x v="1"/>
    <n v="4"/>
    <x v="3"/>
  </r>
  <r>
    <s v="Amazon"/>
    <n v="1185732"/>
    <d v="2021-11-13T00:00:00"/>
    <s v="Northeast"/>
    <s v="Maine"/>
    <s v="Portland"/>
    <s v="Women's Street Footwear"/>
    <n v="45"/>
    <n v="200"/>
    <n v="90000"/>
    <n v="36000"/>
    <n v="0.39999999999999997"/>
    <s v="Outlet"/>
    <s v="Affordable Range"/>
    <s v="Moderately Selling"/>
    <x v="1"/>
    <n v="4"/>
    <x v="3"/>
  </r>
  <r>
    <s v="Amazon"/>
    <n v="1185732"/>
    <d v="2021-11-14T00:00:00"/>
    <s v="Northeast"/>
    <s v="Maine"/>
    <s v="Portland"/>
    <s v="Women's Athletic Footwear"/>
    <n v="45"/>
    <n v="175"/>
    <n v="78750"/>
    <n v="23625"/>
    <n v="0.3"/>
    <s v="Outlet"/>
    <s v="Affordable Range"/>
    <s v="Moderately Selling"/>
    <x v="1"/>
    <n v="4"/>
    <x v="3"/>
  </r>
  <r>
    <s v="Amazon"/>
    <n v="1185732"/>
    <d v="2021-11-15T00:00:00"/>
    <s v="Northeast"/>
    <s v="Maine"/>
    <s v="Portland"/>
    <s v="Men's Apparel"/>
    <n v="54.999999999999993"/>
    <n v="175"/>
    <n v="96249.999999999985"/>
    <n v="24062.499999999996"/>
    <n v="0.25"/>
    <s v="Outlet"/>
    <s v="Medium Range"/>
    <s v="Moderately Selling"/>
    <x v="1"/>
    <n v="4"/>
    <x v="3"/>
  </r>
  <r>
    <s v="Amazon"/>
    <n v="1185732"/>
    <d v="2021-11-16T00:00:00"/>
    <s v="Northeast"/>
    <s v="Maine"/>
    <s v="Portland"/>
    <s v="Women's Apparel"/>
    <n v="60"/>
    <n v="325"/>
    <n v="195000"/>
    <n v="78000"/>
    <n v="0.4"/>
    <s v="Outlet"/>
    <s v="Medium Range"/>
    <s v="Moderately Selling"/>
    <x v="1"/>
    <n v="4"/>
    <x v="3"/>
  </r>
  <r>
    <s v="Amazon"/>
    <n v="1185732"/>
    <d v="2021-11-17T00:00:00"/>
    <s v="Northeast"/>
    <s v="Maine"/>
    <s v="Portland"/>
    <s v="Men's Street Footwear"/>
    <n v="54.999999999999993"/>
    <n v="550"/>
    <n v="302499.99999999994"/>
    <n v="105874.99999999997"/>
    <n v="0.35"/>
    <s v="Outlet"/>
    <s v="Medium Range"/>
    <s v="Moderately Selling"/>
    <x v="1"/>
    <n v="4"/>
    <x v="3"/>
  </r>
  <r>
    <s v="Amazon"/>
    <n v="1185732"/>
    <d v="2021-11-18T00:00:00"/>
    <s v="Northeast"/>
    <s v="Maine"/>
    <s v="Portland"/>
    <s v="Men's Athletic Footwear"/>
    <n v="50"/>
    <n v="300"/>
    <n v="150000"/>
    <n v="52500"/>
    <n v="0.35"/>
    <s v="Outlet"/>
    <s v="Affordable Range"/>
    <s v="Moderately Selling"/>
    <x v="1"/>
    <n v="4"/>
    <x v="3"/>
  </r>
  <r>
    <s v="Amazon"/>
    <n v="1185732"/>
    <d v="2021-11-19T00:00:00"/>
    <s v="Northeast"/>
    <s v="Maine"/>
    <s v="Portland"/>
    <s v="Women's Street Footwear"/>
    <n v="45"/>
    <n v="225"/>
    <n v="101250"/>
    <n v="40500"/>
    <n v="0.39999999999999997"/>
    <s v="Outlet"/>
    <s v="Affordable Range"/>
    <s v="Moderately Selling"/>
    <x v="1"/>
    <n v="4"/>
    <x v="3"/>
  </r>
  <r>
    <s v="Amazon"/>
    <n v="1185732"/>
    <d v="2021-11-20T00:00:00"/>
    <s v="Northeast"/>
    <s v="Maine"/>
    <s v="Portland"/>
    <s v="Women's Athletic Footwear"/>
    <n v="45"/>
    <n v="175"/>
    <n v="78750"/>
    <n v="23625"/>
    <n v="0.3"/>
    <s v="Outlet"/>
    <s v="Affordable Range"/>
    <s v="Moderately Selling"/>
    <x v="1"/>
    <n v="4"/>
    <x v="3"/>
  </r>
  <r>
    <s v="Amazon"/>
    <n v="1185732"/>
    <d v="2021-11-21T00:00:00"/>
    <s v="Northeast"/>
    <s v="Maine"/>
    <s v="Portland"/>
    <s v="Men's Apparel"/>
    <n v="54.999999999999993"/>
    <n v="200"/>
    <n v="109999.99999999999"/>
    <n v="27499.999999999996"/>
    <n v="0.25"/>
    <s v="Outlet"/>
    <s v="Medium Range"/>
    <s v="Moderately Selling"/>
    <x v="1"/>
    <n v="4"/>
    <x v="3"/>
  </r>
  <r>
    <s v="Amazon"/>
    <n v="1185732"/>
    <d v="2021-12-20T00:00:00"/>
    <s v="Northeast"/>
    <s v="Maine"/>
    <s v="Portland"/>
    <s v="Women's Apparel"/>
    <n v="60"/>
    <n v="375"/>
    <n v="225000"/>
    <n v="90000"/>
    <n v="0.4"/>
    <s v="Outlet"/>
    <s v="Medium Range"/>
    <s v="Moderately Selling"/>
    <x v="1"/>
    <n v="4"/>
    <x v="3"/>
  </r>
  <r>
    <s v="Amazon"/>
    <n v="1185732"/>
    <d v="2021-12-21T00:00:00"/>
    <s v="Northeast"/>
    <s v="Maine"/>
    <s v="Portland"/>
    <s v="Men's Street Footwear"/>
    <n v="54.999999999999993"/>
    <n v="525"/>
    <n v="288749.99999999994"/>
    <n v="101062.49999999997"/>
    <n v="0.35"/>
    <s v="Outlet"/>
    <s v="Medium Range"/>
    <s v="Moderately Selling"/>
    <x v="1"/>
    <n v="4"/>
    <x v="3"/>
  </r>
  <r>
    <s v="Amazon"/>
    <n v="1185732"/>
    <d v="2021-12-22T00:00:00"/>
    <s v="Northeast"/>
    <s v="Maine"/>
    <s v="Portland"/>
    <s v="Men's Athletic Footwear"/>
    <n v="50"/>
    <n v="300"/>
    <n v="150000"/>
    <n v="52500"/>
    <n v="0.35"/>
    <s v="Outlet"/>
    <s v="Affordable Range"/>
    <s v="Moderately Selling"/>
    <x v="1"/>
    <n v="4"/>
    <x v="3"/>
  </r>
  <r>
    <s v="Amazon"/>
    <n v="1185732"/>
    <d v="2021-12-23T00:00:00"/>
    <s v="Northeast"/>
    <s v="Maine"/>
    <s v="Portland"/>
    <s v="Women's Street Footwear"/>
    <n v="45"/>
    <n v="225"/>
    <n v="101250"/>
    <n v="40500"/>
    <n v="0.39999999999999997"/>
    <s v="Outlet"/>
    <s v="Affordable Range"/>
    <s v="Moderately Selling"/>
    <x v="1"/>
    <n v="4"/>
    <x v="3"/>
  </r>
  <r>
    <s v="Amazon"/>
    <n v="1185732"/>
    <d v="2021-12-24T00:00:00"/>
    <s v="Northeast"/>
    <s v="Maine"/>
    <s v="Portland"/>
    <s v="Women's Athletic Footwear"/>
    <n v="45"/>
    <n v="175"/>
    <n v="78750"/>
    <n v="23625"/>
    <n v="0.3"/>
    <s v="Outlet"/>
    <s v="Affordable Range"/>
    <s v="Moderately Selling"/>
    <x v="1"/>
    <n v="4"/>
    <x v="3"/>
  </r>
  <r>
    <s v="Amazon"/>
    <n v="1185732"/>
    <d v="2021-12-25T00:00:00"/>
    <s v="Northeast"/>
    <s v="Maine"/>
    <s v="Portland"/>
    <s v="Men's Apparel"/>
    <n v="54.999999999999993"/>
    <n v="150"/>
    <n v="82499.999999999985"/>
    <n v="20624.999999999996"/>
    <n v="0.25"/>
    <s v="Outlet"/>
    <s v="Medium Range"/>
    <s v="Moderately Selling"/>
    <x v="1"/>
    <n v="4"/>
    <x v="3"/>
  </r>
  <r>
    <s v="Amazon"/>
    <n v="1185732"/>
    <d v="2021-12-26T00:00:00"/>
    <s v="Northeast"/>
    <s v="Maine"/>
    <s v="Portland"/>
    <s v="Women's Apparel"/>
    <n v="60"/>
    <n v="325"/>
    <n v="195000"/>
    <n v="78000"/>
    <n v="0.4"/>
    <s v="Outlet"/>
    <s v="Medium Range"/>
    <s v="Moderately Selling"/>
    <x v="1"/>
    <n v="4"/>
    <x v="3"/>
  </r>
  <r>
    <s v="Amazon"/>
    <n v="1185732"/>
    <d v="2021-12-27T00:00:00"/>
    <s v="Northeast"/>
    <s v="Maine"/>
    <s v="Portland"/>
    <s v="Men's Street Footwear"/>
    <n v="54.999999999999993"/>
    <n v="450"/>
    <n v="247499.99999999997"/>
    <n v="86624.999999999985"/>
    <n v="0.35"/>
    <s v="Outlet"/>
    <s v="Medium Range"/>
    <s v="Moderately Selling"/>
    <x v="1"/>
    <n v="4"/>
    <x v="3"/>
  </r>
  <r>
    <s v="Amazon"/>
    <n v="1185732"/>
    <d v="2021-12-28T00:00:00"/>
    <s v="Northeast"/>
    <s v="Maine"/>
    <s v="Portland"/>
    <s v="Men's Athletic Footwear"/>
    <n v="50"/>
    <n v="250"/>
    <n v="125000"/>
    <n v="43750"/>
    <n v="0.35"/>
    <s v="Outlet"/>
    <s v="Affordable Range"/>
    <s v="Moderately Selling"/>
    <x v="1"/>
    <n v="4"/>
    <x v="3"/>
  </r>
  <r>
    <s v="Amazon"/>
    <n v="1185732"/>
    <d v="2021-12-29T00:00:00"/>
    <s v="Northeast"/>
    <s v="Maine"/>
    <s v="Portland"/>
    <s v="Women's Street Footwear"/>
    <n v="45"/>
    <n v="150"/>
    <n v="67500"/>
    <n v="26999.999999999996"/>
    <n v="0.39999999999999997"/>
    <s v="Outlet"/>
    <s v="Affordable Range"/>
    <s v="Moderately Selling"/>
    <x v="1"/>
    <n v="4"/>
    <x v="3"/>
  </r>
  <r>
    <s v="Amazon"/>
    <n v="1185732"/>
    <d v="2021-12-30T00:00:00"/>
    <s v="Northeast"/>
    <s v="Maine"/>
    <s v="Portland"/>
    <s v="Women's Athletic Footwear"/>
    <n v="45"/>
    <n v="125"/>
    <n v="56250"/>
    <n v="16875"/>
    <n v="0.3"/>
    <s v="Outlet"/>
    <s v="Affordable Range"/>
    <s v="Moderately Selling"/>
    <x v="1"/>
    <n v="4"/>
    <x v="3"/>
  </r>
  <r>
    <s v="Amazon"/>
    <n v="1185732"/>
    <d v="2021-12-31T00:00:00"/>
    <s v="Northeast"/>
    <s v="Maine"/>
    <s v="Portland"/>
    <s v="Men's Apparel"/>
    <n v="54.999999999999993"/>
    <n v="125"/>
    <n v="68749.999999999985"/>
    <n v="17187.499999999996"/>
    <n v="0.25"/>
    <s v="Outlet"/>
    <s v="Medium Range"/>
    <s v="Moderately Selling"/>
    <x v="1"/>
    <n v="4"/>
    <x v="3"/>
  </r>
  <r>
    <s v="Amazon"/>
    <n v="1185732"/>
    <d v="2021-09-17T00:00:00"/>
    <s v="Northeast"/>
    <s v="Maine"/>
    <s v="Portland"/>
    <s v="Women's Apparel"/>
    <n v="60"/>
    <n v="225"/>
    <n v="135000"/>
    <n v="54000"/>
    <n v="0.4"/>
    <s v="Outlet"/>
    <s v="Medium Range"/>
    <s v="Moderately Selling"/>
    <x v="1"/>
    <n v="3"/>
    <x v="2"/>
  </r>
  <r>
    <s v="Amazon"/>
    <n v="1185732"/>
    <d v="2021-10-19T00:00:00"/>
    <s v="Northeast"/>
    <s v="Maine"/>
    <s v="Portland"/>
    <s v="Men's Street Footwear"/>
    <n v="60"/>
    <n v="400"/>
    <n v="240000"/>
    <n v="84000"/>
    <n v="0.35"/>
    <s v="Outlet"/>
    <s v="Medium Range"/>
    <s v="Moderately Selling"/>
    <x v="1"/>
    <n v="4"/>
    <x v="3"/>
  </r>
  <r>
    <s v="Amazon"/>
    <n v="1185732"/>
    <d v="2021-10-19T00:00:00"/>
    <s v="Northeast"/>
    <s v="Maine"/>
    <s v="Portland"/>
    <s v="Men's Athletic Footwear"/>
    <n v="55.000000000000007"/>
    <n v="225"/>
    <n v="123750.00000000001"/>
    <n v="43312.5"/>
    <n v="0.35"/>
    <s v="Outlet"/>
    <s v="Medium Range"/>
    <s v="Moderately Selling"/>
    <x v="1"/>
    <n v="4"/>
    <x v="3"/>
  </r>
  <r>
    <s v="Amazon"/>
    <n v="1185732"/>
    <d v="2021-10-19T00:00:00"/>
    <s v="Northeast"/>
    <s v="Maine"/>
    <s v="Portland"/>
    <s v="Women's Street Footwear"/>
    <n v="55.000000000000007"/>
    <n v="125"/>
    <n v="68750.000000000015"/>
    <n v="27500.000000000004"/>
    <n v="0.39999999999999997"/>
    <s v="Outlet"/>
    <s v="Medium Range"/>
    <s v="Moderately Selling"/>
    <x v="1"/>
    <n v="4"/>
    <x v="3"/>
  </r>
  <r>
    <s v="Amazon"/>
    <n v="1185732"/>
    <d v="2021-10-19T00:00:00"/>
    <s v="Northeast"/>
    <s v="Maine"/>
    <s v="Portland"/>
    <s v="Women's Athletic Footwear"/>
    <n v="55.000000000000007"/>
    <n v="100"/>
    <n v="55000.000000000007"/>
    <n v="16500"/>
    <n v="0.3"/>
    <s v="Outlet"/>
    <s v="Medium Range"/>
    <s v="Moderately Selling"/>
    <x v="1"/>
    <n v="4"/>
    <x v="3"/>
  </r>
  <r>
    <s v="Amazon"/>
    <n v="1185732"/>
    <d v="2021-10-19T00:00:00"/>
    <s v="Northeast"/>
    <s v="Maine"/>
    <s v="Portland"/>
    <s v="Men's Apparel"/>
    <n v="65"/>
    <n v="100"/>
    <n v="65000"/>
    <n v="16250"/>
    <n v="0.25"/>
    <s v="Outlet"/>
    <s v="Medium Range"/>
    <s v="Moderately Selling"/>
    <x v="1"/>
    <n v="4"/>
    <x v="3"/>
  </r>
  <r>
    <s v="Amazon"/>
    <n v="1185732"/>
    <d v="2021-10-19T00:00:00"/>
    <s v="Northeast"/>
    <s v="Maine"/>
    <s v="Portland"/>
    <s v="Women's Apparel"/>
    <n v="70"/>
    <n v="225"/>
    <n v="157500"/>
    <n v="63000"/>
    <n v="0.4"/>
    <s v="Outlet"/>
    <s v="Medium Range"/>
    <s v="Moderately Selling"/>
    <x v="1"/>
    <n v="4"/>
    <x v="3"/>
  </r>
  <r>
    <s v="Amazon"/>
    <n v="1185732"/>
    <d v="2021-11-18T00:00:00"/>
    <s v="Northeast"/>
    <s v="Maine"/>
    <s v="Portland"/>
    <s v="Men's Street Footwear"/>
    <n v="65"/>
    <n v="375"/>
    <n v="243750"/>
    <n v="85312.5"/>
    <n v="0.35"/>
    <s v="Outlet"/>
    <s v="Medium Range"/>
    <s v="Moderately Selling"/>
    <x v="1"/>
    <n v="4"/>
    <x v="3"/>
  </r>
  <r>
    <s v="Amazon"/>
    <n v="1185732"/>
    <d v="2021-11-18T00:00:00"/>
    <s v="Northeast"/>
    <s v="Maine"/>
    <s v="Portland"/>
    <s v="Men's Athletic Footwear"/>
    <n v="55.000000000000007"/>
    <n v="200"/>
    <n v="110000.00000000001"/>
    <n v="38500"/>
    <n v="0.35"/>
    <s v="Outlet"/>
    <s v="Medium Range"/>
    <s v="Moderately Selling"/>
    <x v="1"/>
    <n v="4"/>
    <x v="3"/>
  </r>
  <r>
    <s v="Amazon"/>
    <n v="1185732"/>
    <d v="2021-11-18T00:00:00"/>
    <s v="Northeast"/>
    <s v="Maine"/>
    <s v="Portland"/>
    <s v="Women's Street Footwear"/>
    <n v="55.000000000000007"/>
    <n v="195"/>
    <n v="107250.00000000001"/>
    <n v="42900"/>
    <n v="0.39999999999999997"/>
    <s v="Outlet"/>
    <s v="Medium Range"/>
    <s v="Moderately Selling"/>
    <x v="1"/>
    <n v="4"/>
    <x v="3"/>
  </r>
  <r>
    <s v="Amazon"/>
    <n v="1185732"/>
    <d v="2021-11-18T00:00:00"/>
    <s v="Northeast"/>
    <s v="Maine"/>
    <s v="Portland"/>
    <s v="Women's Athletic Footwear"/>
    <n v="55.000000000000007"/>
    <n v="175"/>
    <n v="96250.000000000015"/>
    <n v="28875.000000000004"/>
    <n v="0.3"/>
    <s v="Outlet"/>
    <s v="Medium Range"/>
    <s v="Moderately Selling"/>
    <x v="1"/>
    <n v="4"/>
    <x v="3"/>
  </r>
  <r>
    <s v="Amazon"/>
    <n v="1185732"/>
    <d v="2021-11-18T00:00:00"/>
    <s v="Northeast"/>
    <s v="Maine"/>
    <s v="Portland"/>
    <s v="Men's Apparel"/>
    <n v="65"/>
    <n v="150"/>
    <n v="97500"/>
    <n v="24375"/>
    <n v="0.25"/>
    <s v="Outlet"/>
    <s v="Medium Range"/>
    <s v="Moderately Selling"/>
    <x v="1"/>
    <n v="4"/>
    <x v="3"/>
  </r>
  <r>
    <s v="Amazon"/>
    <n v="1185732"/>
    <d v="2021-11-18T00:00:00"/>
    <s v="Northeast"/>
    <s v="Maine"/>
    <s v="Portland"/>
    <s v="Women's Apparel"/>
    <n v="70"/>
    <n v="250"/>
    <n v="175000"/>
    <n v="70000"/>
    <n v="0.4"/>
    <s v="Outlet"/>
    <s v="Medium Range"/>
    <s v="Moderately Selling"/>
    <x v="1"/>
    <n v="4"/>
    <x v="3"/>
  </r>
  <r>
    <s v="Amazon"/>
    <n v="1185732"/>
    <d v="2021-12-17T00:00:00"/>
    <s v="Northeast"/>
    <s v="Maine"/>
    <s v="Portland"/>
    <s v="Men's Street Footwear"/>
    <n v="65"/>
    <n v="475"/>
    <n v="308750"/>
    <n v="108062.5"/>
    <n v="0.35"/>
    <s v="Outlet"/>
    <s v="Medium Range"/>
    <s v="Moderately Selling"/>
    <x v="1"/>
    <n v="4"/>
    <x v="3"/>
  </r>
  <r>
    <s v="Amazon"/>
    <n v="1185732"/>
    <d v="2021-12-17T00:00:00"/>
    <s v="Northeast"/>
    <s v="Maine"/>
    <s v="Portland"/>
    <s v="Men's Athletic Footwear"/>
    <n v="55.000000000000007"/>
    <n v="275"/>
    <n v="151250.00000000003"/>
    <n v="52937.500000000007"/>
    <n v="0.35"/>
    <s v="Outlet"/>
    <s v="Medium Range"/>
    <s v="Moderately Selling"/>
    <x v="1"/>
    <n v="4"/>
    <x v="3"/>
  </r>
  <r>
    <s v="Amazon"/>
    <n v="1185732"/>
    <d v="2021-12-17T00:00:00"/>
    <s v="Northeast"/>
    <s v="Maine"/>
    <s v="Portland"/>
    <s v="Women's Street Footwear"/>
    <n v="55.000000000000007"/>
    <n v="250"/>
    <n v="137500.00000000003"/>
    <n v="55000.000000000007"/>
    <n v="0.39999999999999997"/>
    <s v="Outlet"/>
    <s v="Medium Range"/>
    <s v="Moderately Selling"/>
    <x v="1"/>
    <n v="4"/>
    <x v="3"/>
  </r>
  <r>
    <s v="Amazon"/>
    <n v="1185732"/>
    <d v="2021-12-17T00:00:00"/>
    <s v="Northeast"/>
    <s v="Maine"/>
    <s v="Portland"/>
    <s v="Women's Athletic Footwear"/>
    <n v="55.000000000000007"/>
    <n v="200"/>
    <n v="110000.00000000001"/>
    <n v="33000"/>
    <n v="0.3"/>
    <s v="Outlet"/>
    <s v="Medium Range"/>
    <s v="Moderately Selling"/>
    <x v="1"/>
    <n v="4"/>
    <x v="3"/>
  </r>
  <r>
    <s v="Amazon"/>
    <n v="1185732"/>
    <d v="2021-12-17T00:00:00"/>
    <s v="Northeast"/>
    <s v="Maine"/>
    <s v="Portland"/>
    <s v="Men's Apparel"/>
    <n v="65"/>
    <n v="200"/>
    <n v="130000"/>
    <n v="32500"/>
    <n v="0.25"/>
    <s v="Outlet"/>
    <s v="Medium Range"/>
    <s v="Moderately Selling"/>
    <x v="1"/>
    <n v="4"/>
    <x v="3"/>
  </r>
  <r>
    <s v="Amazon"/>
    <n v="1185732"/>
    <d v="2021-12-17T00:00:00"/>
    <s v="Northeast"/>
    <s v="Maine"/>
    <s v="Portland"/>
    <s v="Women's Apparel"/>
    <n v="70"/>
    <n v="300"/>
    <n v="210000"/>
    <n v="84000"/>
    <n v="0.4"/>
    <s v="Outlet"/>
    <s v="Medium Range"/>
    <s v="Moderately Selling"/>
    <x v="1"/>
    <n v="4"/>
    <x v="3"/>
  </r>
  <r>
    <s v="West Gear"/>
    <n v="1128299"/>
    <d v="2021-01-10T00:00:00"/>
    <s v="Northeast"/>
    <s v="Maine"/>
    <s v="Portland"/>
    <s v="Men's Street Footwear"/>
    <n v="35"/>
    <n v="375"/>
    <n v="131250"/>
    <n v="32812.5"/>
    <n v="0.25"/>
    <s v="Outlet"/>
    <s v="Affordable Range"/>
    <s v="Moderately Selling"/>
    <x v="1"/>
    <n v="1"/>
    <x v="0"/>
  </r>
  <r>
    <s v="West Gear"/>
    <n v="1128299"/>
    <d v="2021-01-10T00:00:00"/>
    <s v="Northeast"/>
    <s v="Maine"/>
    <s v="Portland"/>
    <s v="Men's Athletic Footwear"/>
    <n v="45"/>
    <n v="375"/>
    <n v="168750"/>
    <n v="33750"/>
    <n v="0.2"/>
    <s v="Outlet"/>
    <s v="Affordable Range"/>
    <s v="Moderately Selling"/>
    <x v="1"/>
    <n v="1"/>
    <x v="0"/>
  </r>
  <r>
    <s v="West Gear"/>
    <n v="1128299"/>
    <d v="2021-01-10T00:00:00"/>
    <s v="Northeast"/>
    <s v="Maine"/>
    <s v="Portland"/>
    <s v="Women's Street Footwear"/>
    <n v="45"/>
    <n v="375"/>
    <n v="168750"/>
    <n v="42187.5"/>
    <n v="0.25"/>
    <s v="Outlet"/>
    <s v="Affordable Range"/>
    <s v="Moderately Selling"/>
    <x v="1"/>
    <n v="1"/>
    <x v="0"/>
  </r>
  <r>
    <s v="West Gear"/>
    <n v="1128299"/>
    <d v="2021-01-10T00:00:00"/>
    <s v="Northeast"/>
    <s v="Maine"/>
    <s v="Portland"/>
    <s v="Women's Athletic Footwear"/>
    <n v="45"/>
    <n v="225"/>
    <n v="101250"/>
    <n v="25312.5"/>
    <n v="0.25"/>
    <s v="Outlet"/>
    <s v="Affordable Range"/>
    <s v="Moderately Selling"/>
    <x v="1"/>
    <n v="1"/>
    <x v="0"/>
  </r>
  <r>
    <s v="Amazon"/>
    <n v="1185732"/>
    <d v="2021-01-24T00:00:00"/>
    <s v="West"/>
    <s v="Alaska"/>
    <s v="Anchorage"/>
    <s v="Women's Apparel"/>
    <n v="55.000000000000007"/>
    <n v="300"/>
    <n v="165000.00000000003"/>
    <n v="49500.000000000007"/>
    <n v="0.3"/>
    <s v="Outlet"/>
    <s v="Medium Range"/>
    <s v="Moderately Selling"/>
    <x v="1"/>
    <n v="1"/>
    <x v="0"/>
  </r>
  <r>
    <s v="Amazon"/>
    <n v="1185732"/>
    <d v="2021-02-22T00:00:00"/>
    <s v="West"/>
    <s v="Alaska"/>
    <s v="Anchorage"/>
    <s v="Men's Street Footwear"/>
    <n v="55.000000000000007"/>
    <n v="575"/>
    <n v="316250.00000000006"/>
    <n v="110687.50000000003"/>
    <n v="0.35000000000000003"/>
    <s v="Outlet"/>
    <s v="Medium Range"/>
    <s v="Moderately Selling"/>
    <x v="1"/>
    <n v="1"/>
    <x v="0"/>
  </r>
  <r>
    <s v="Amazon"/>
    <n v="1185732"/>
    <d v="2021-02-22T00:00:00"/>
    <s v="West"/>
    <s v="Alaska"/>
    <s v="Anchorage"/>
    <s v="Men's Athletic Footwear"/>
    <n v="55.000000000000007"/>
    <n v="225"/>
    <n v="123750.00000000001"/>
    <n v="43312.500000000007"/>
    <n v="0.35000000000000003"/>
    <s v="Outlet"/>
    <s v="Medium Range"/>
    <s v="Moderately Selling"/>
    <x v="1"/>
    <n v="1"/>
    <x v="0"/>
  </r>
  <r>
    <s v="Amazon"/>
    <n v="1185732"/>
    <d v="2021-02-22T00:00:00"/>
    <s v="West"/>
    <s v="Alaska"/>
    <s v="Anchorage"/>
    <s v="Women's Street Footwear"/>
    <n v="45"/>
    <n v="275"/>
    <n v="123750"/>
    <n v="30937.5"/>
    <n v="0.25"/>
    <s v="Outlet"/>
    <s v="Affordable Range"/>
    <s v="Moderately Selling"/>
    <x v="1"/>
    <n v="1"/>
    <x v="0"/>
  </r>
  <r>
    <s v="Amazon"/>
    <n v="1185732"/>
    <d v="2021-02-22T00:00:00"/>
    <s v="West"/>
    <s v="Alaska"/>
    <s v="Anchorage"/>
    <s v="Women's Athletic Footwear"/>
    <n v="49.999999999999993"/>
    <n v="175"/>
    <n v="87499.999999999985"/>
    <n v="21874.999999999996"/>
    <n v="0.25"/>
    <s v="Outlet"/>
    <s v="Affordable Range"/>
    <s v="Moderately Selling"/>
    <x v="1"/>
    <n v="1"/>
    <x v="0"/>
  </r>
  <r>
    <s v="Amazon"/>
    <n v="1185732"/>
    <d v="2021-02-22T00:00:00"/>
    <s v="West"/>
    <s v="Alaska"/>
    <s v="Anchorage"/>
    <s v="Men's Apparel"/>
    <n v="65.000000000000014"/>
    <n v="250"/>
    <n v="162500.00000000003"/>
    <n v="40625.000000000007"/>
    <n v="0.25"/>
    <s v="Outlet"/>
    <s v="Medium Range"/>
    <s v="Moderately Selling"/>
    <x v="1"/>
    <n v="1"/>
    <x v="0"/>
  </r>
  <r>
    <s v="Amazon"/>
    <n v="1185732"/>
    <d v="2021-02-22T00:00:00"/>
    <s v="West"/>
    <s v="Alaska"/>
    <s v="Anchorage"/>
    <s v="Women's Apparel"/>
    <n v="55.000000000000007"/>
    <n v="350"/>
    <n v="192500.00000000003"/>
    <n v="57750.000000000007"/>
    <n v="0.3"/>
    <s v="Outlet"/>
    <s v="Medium Range"/>
    <s v="Moderately Selling"/>
    <x v="1"/>
    <n v="1"/>
    <x v="0"/>
  </r>
  <r>
    <s v="Amazon"/>
    <n v="1185732"/>
    <d v="2021-03-20T00:00:00"/>
    <s v="West"/>
    <s v="Alaska"/>
    <s v="Anchorage"/>
    <s v="Men's Street Footwear"/>
    <n v="55.000000000000007"/>
    <n v="545"/>
    <n v="299750.00000000006"/>
    <n v="104912.50000000003"/>
    <n v="0.35000000000000003"/>
    <s v="Outlet"/>
    <s v="Medium Range"/>
    <s v="Moderately Selling"/>
    <x v="1"/>
    <n v="1"/>
    <x v="0"/>
  </r>
  <r>
    <s v="Amazon"/>
    <n v="1185732"/>
    <d v="2021-03-20T00:00:00"/>
    <s v="West"/>
    <s v="Alaska"/>
    <s v="Anchorage"/>
    <s v="Men's Athletic Footwear"/>
    <n v="55.000000000000007"/>
    <n v="250"/>
    <n v="137500.00000000003"/>
    <n v="48125.000000000015"/>
    <n v="0.35000000000000003"/>
    <s v="Outlet"/>
    <s v="Medium Range"/>
    <s v="Moderately Selling"/>
    <x v="1"/>
    <n v="1"/>
    <x v="0"/>
  </r>
  <r>
    <s v="Amazon"/>
    <n v="1185732"/>
    <d v="2021-03-20T00:00:00"/>
    <s v="West"/>
    <s v="Alaska"/>
    <s v="Anchorage"/>
    <s v="Women's Street Footwear"/>
    <n v="45"/>
    <n v="275"/>
    <n v="123750"/>
    <n v="30937.5"/>
    <n v="0.25"/>
    <s v="Outlet"/>
    <s v="Affordable Range"/>
    <s v="Moderately Selling"/>
    <x v="1"/>
    <n v="1"/>
    <x v="0"/>
  </r>
  <r>
    <s v="Amazon"/>
    <n v="1185732"/>
    <d v="2021-03-20T00:00:00"/>
    <s v="West"/>
    <s v="Alaska"/>
    <s v="Anchorage"/>
    <s v="Women's Athletic Footwear"/>
    <n v="49.999999999999993"/>
    <n v="125"/>
    <n v="62499.999999999993"/>
    <n v="15624.999999999998"/>
    <n v="0.25"/>
    <s v="Outlet"/>
    <s v="Affordable Range"/>
    <s v="Moderately Selling"/>
    <x v="1"/>
    <n v="1"/>
    <x v="0"/>
  </r>
  <r>
    <s v="Amazon"/>
    <n v="1185732"/>
    <d v="2021-03-20T00:00:00"/>
    <s v="West"/>
    <s v="Alaska"/>
    <s v="Anchorage"/>
    <s v="Men's Apparel"/>
    <n v="65.000000000000014"/>
    <n v="175"/>
    <n v="113750.00000000003"/>
    <n v="28437.500000000007"/>
    <n v="0.25"/>
    <s v="Outlet"/>
    <s v="Medium Range"/>
    <s v="Moderately Selling"/>
    <x v="1"/>
    <n v="1"/>
    <x v="0"/>
  </r>
  <r>
    <s v="Amazon"/>
    <n v="1185732"/>
    <d v="2021-03-20T00:00:00"/>
    <s v="West"/>
    <s v="Alaska"/>
    <s v="Anchorage"/>
    <s v="Women's Apparel"/>
    <n v="55.000000000000007"/>
    <n v="275"/>
    <n v="151250.00000000003"/>
    <n v="45375.000000000007"/>
    <n v="0.3"/>
    <s v="Outlet"/>
    <s v="Medium Range"/>
    <s v="Moderately Selling"/>
    <x v="1"/>
    <n v="1"/>
    <x v="0"/>
  </r>
  <r>
    <s v="Amazon"/>
    <n v="1185732"/>
    <d v="2021-04-21T00:00:00"/>
    <s v="West"/>
    <s v="Alaska"/>
    <s v="Anchorage"/>
    <s v="Men's Street Footwear"/>
    <n v="55.000000000000007"/>
    <n v="525"/>
    <n v="288750.00000000006"/>
    <n v="101062.50000000003"/>
    <n v="0.35000000000000003"/>
    <s v="Outlet"/>
    <s v="Medium Range"/>
    <s v="Moderately Selling"/>
    <x v="1"/>
    <n v="2"/>
    <x v="1"/>
  </r>
  <r>
    <s v="Amazon"/>
    <n v="1185732"/>
    <d v="2021-04-21T00:00:00"/>
    <s v="West"/>
    <s v="Alaska"/>
    <s v="Anchorage"/>
    <s v="Men's Athletic Footwear"/>
    <n v="55.000000000000007"/>
    <n v="225"/>
    <n v="123750.00000000001"/>
    <n v="43312.500000000007"/>
    <n v="0.35000000000000003"/>
    <s v="Outlet"/>
    <s v="Medium Range"/>
    <s v="Moderately Selling"/>
    <x v="1"/>
    <n v="2"/>
    <x v="1"/>
  </r>
  <r>
    <s v="Amazon"/>
    <n v="1185732"/>
    <d v="2021-04-21T00:00:00"/>
    <s v="West"/>
    <s v="Alaska"/>
    <s v="Anchorage"/>
    <s v="Women's Street Footwear"/>
    <n v="45"/>
    <n v="225"/>
    <n v="101250"/>
    <n v="25312.5"/>
    <n v="0.25"/>
    <s v="Outlet"/>
    <s v="Affordable Range"/>
    <s v="Moderately Selling"/>
    <x v="1"/>
    <n v="2"/>
    <x v="1"/>
  </r>
  <r>
    <s v="Amazon"/>
    <n v="1185732"/>
    <d v="2021-04-21T00:00:00"/>
    <s v="West"/>
    <s v="Alaska"/>
    <s v="Anchorage"/>
    <s v="Women's Athletic Footwear"/>
    <n v="49.999999999999993"/>
    <n v="150"/>
    <n v="74999.999999999985"/>
    <n v="18749.999999999996"/>
    <n v="0.25"/>
    <s v="Outlet"/>
    <s v="Affordable Range"/>
    <s v="Moderately Selling"/>
    <x v="1"/>
    <n v="2"/>
    <x v="1"/>
  </r>
  <r>
    <s v="Amazon"/>
    <n v="1185732"/>
    <d v="2021-04-21T00:00:00"/>
    <s v="West"/>
    <s v="Alaska"/>
    <s v="Anchorage"/>
    <s v="Men's Apparel"/>
    <n v="60.000000000000007"/>
    <n v="150"/>
    <n v="90000.000000000015"/>
    <n v="22500.000000000004"/>
    <n v="0.25"/>
    <s v="Outlet"/>
    <s v="Medium Range"/>
    <s v="Moderately Selling"/>
    <x v="1"/>
    <n v="2"/>
    <x v="1"/>
  </r>
  <r>
    <s v="Amazon"/>
    <n v="1185732"/>
    <d v="2021-04-21T00:00:00"/>
    <s v="West"/>
    <s v="Alaska"/>
    <s v="Anchorage"/>
    <s v="Women's Apparel"/>
    <n v="50"/>
    <n v="300"/>
    <n v="150000"/>
    <n v="45000"/>
    <n v="0.3"/>
    <s v="Outlet"/>
    <s v="Affordable Range"/>
    <s v="Moderately Selling"/>
    <x v="1"/>
    <n v="2"/>
    <x v="1"/>
  </r>
  <r>
    <s v="Amazon"/>
    <n v="1185732"/>
    <d v="2021-05-20T00:00:00"/>
    <s v="West"/>
    <s v="Alaska"/>
    <s v="Anchorage"/>
    <s v="Men's Street Footwear"/>
    <n v="65"/>
    <n v="570"/>
    <n v="370500"/>
    <n v="129675.00000000001"/>
    <n v="0.35000000000000003"/>
    <s v="Outlet"/>
    <s v="Medium Range"/>
    <s v="Moderately Selling"/>
    <x v="1"/>
    <n v="2"/>
    <x v="1"/>
  </r>
  <r>
    <s v="Amazon"/>
    <n v="1185732"/>
    <d v="2021-05-20T00:00:00"/>
    <s v="West"/>
    <s v="Alaska"/>
    <s v="Anchorage"/>
    <s v="Men's Athletic Footwear"/>
    <n v="60.000000000000007"/>
    <n v="275"/>
    <n v="165000.00000000003"/>
    <n v="57750.000000000015"/>
    <n v="0.35000000000000003"/>
    <s v="Outlet"/>
    <s v="Medium Range"/>
    <s v="Moderately Selling"/>
    <x v="1"/>
    <n v="2"/>
    <x v="1"/>
  </r>
  <r>
    <s v="Amazon"/>
    <n v="1185732"/>
    <d v="2021-05-20T00:00:00"/>
    <s v="West"/>
    <s v="Alaska"/>
    <s v="Anchorage"/>
    <s v="Women's Street Footwear"/>
    <n v="55.000000000000007"/>
    <n v="300"/>
    <n v="165000.00000000003"/>
    <n v="41250.000000000007"/>
    <n v="0.25"/>
    <s v="Outlet"/>
    <s v="Medium Range"/>
    <s v="Moderately Selling"/>
    <x v="1"/>
    <n v="2"/>
    <x v="1"/>
  </r>
  <r>
    <s v="Amazon"/>
    <n v="1185732"/>
    <d v="2021-05-20T00:00:00"/>
    <s v="West"/>
    <s v="Alaska"/>
    <s v="Anchorage"/>
    <s v="Women's Athletic Footwear"/>
    <n v="55.000000000000007"/>
    <n v="250"/>
    <n v="137500.00000000003"/>
    <n v="34375.000000000007"/>
    <n v="0.25"/>
    <s v="Outlet"/>
    <s v="Medium Range"/>
    <s v="Moderately Selling"/>
    <x v="1"/>
    <n v="2"/>
    <x v="1"/>
  </r>
  <r>
    <s v="Amazon"/>
    <n v="1185732"/>
    <d v="2021-05-20T00:00:00"/>
    <s v="West"/>
    <s v="Alaska"/>
    <s v="Anchorage"/>
    <s v="Men's Apparel"/>
    <n v="65"/>
    <n v="275"/>
    <n v="178750"/>
    <n v="44687.5"/>
    <n v="0.25"/>
    <s v="Outlet"/>
    <s v="Medium Range"/>
    <s v="Moderately Selling"/>
    <x v="1"/>
    <n v="2"/>
    <x v="1"/>
  </r>
  <r>
    <s v="Amazon"/>
    <n v="1185732"/>
    <d v="2021-05-20T00:00:00"/>
    <s v="West"/>
    <s v="Alaska"/>
    <s v="Anchorage"/>
    <s v="Women's Apparel"/>
    <n v="70"/>
    <n v="400"/>
    <n v="280000"/>
    <n v="84000"/>
    <n v="0.3"/>
    <s v="Outlet"/>
    <s v="Medium Range"/>
    <s v="Moderately Selling"/>
    <x v="1"/>
    <n v="2"/>
    <x v="1"/>
  </r>
  <r>
    <s v="Amazon"/>
    <n v="1185732"/>
    <d v="2021-06-22T00:00:00"/>
    <s v="West"/>
    <s v="Alaska"/>
    <s v="Anchorage"/>
    <s v="Men's Street Footwear"/>
    <n v="65"/>
    <n v="650"/>
    <n v="422500"/>
    <n v="147875"/>
    <n v="0.35000000000000003"/>
    <s v="Outlet"/>
    <s v="Medium Range"/>
    <s v="Moderately Selling"/>
    <x v="1"/>
    <n v="2"/>
    <x v="1"/>
  </r>
  <r>
    <s v="Amazon"/>
    <n v="1185732"/>
    <d v="2021-06-22T00:00:00"/>
    <s v="West"/>
    <s v="Alaska"/>
    <s v="Anchorage"/>
    <s v="Men's Athletic Footwear"/>
    <n v="60.000000000000007"/>
    <n v="400"/>
    <n v="240000.00000000003"/>
    <n v="84000.000000000015"/>
    <n v="0.35000000000000003"/>
    <s v="Outlet"/>
    <s v="Medium Range"/>
    <s v="Moderately Selling"/>
    <x v="1"/>
    <n v="2"/>
    <x v="1"/>
  </r>
  <r>
    <s v="Amazon"/>
    <n v="1185732"/>
    <d v="2021-06-22T00:00:00"/>
    <s v="West"/>
    <s v="Alaska"/>
    <s v="Anchorage"/>
    <s v="Women's Street Footwear"/>
    <n v="55.000000000000007"/>
    <n v="325"/>
    <n v="178750.00000000003"/>
    <n v="44687.500000000007"/>
    <n v="0.25"/>
    <s v="Outlet"/>
    <s v="Medium Range"/>
    <s v="Moderately Selling"/>
    <x v="1"/>
    <n v="2"/>
    <x v="1"/>
  </r>
  <r>
    <s v="Amazon"/>
    <n v="1185732"/>
    <d v="2021-06-22T00:00:00"/>
    <s v="West"/>
    <s v="Alaska"/>
    <s v="Anchorage"/>
    <s v="Women's Athletic Footwear"/>
    <n v="55.000000000000007"/>
    <n v="300"/>
    <n v="165000.00000000003"/>
    <n v="41250.000000000007"/>
    <n v="0.25"/>
    <s v="Outlet"/>
    <s v="Medium Range"/>
    <s v="Moderately Selling"/>
    <x v="1"/>
    <n v="2"/>
    <x v="1"/>
  </r>
  <r>
    <s v="Amazon"/>
    <n v="1185732"/>
    <d v="2021-06-22T00:00:00"/>
    <s v="West"/>
    <s v="Alaska"/>
    <s v="Anchorage"/>
    <s v="Men's Apparel"/>
    <n v="65"/>
    <n v="300"/>
    <n v="195000"/>
    <n v="48750"/>
    <n v="0.25"/>
    <s v="Outlet"/>
    <s v="Medium Range"/>
    <s v="Moderately Selling"/>
    <x v="1"/>
    <n v="2"/>
    <x v="1"/>
  </r>
  <r>
    <s v="Amazon"/>
    <n v="1185732"/>
    <d v="2021-06-22T00:00:00"/>
    <s v="West"/>
    <s v="Alaska"/>
    <s v="Anchorage"/>
    <s v="Women's Apparel"/>
    <n v="70"/>
    <n v="450"/>
    <n v="315000"/>
    <n v="94500"/>
    <n v="0.3"/>
    <s v="Outlet"/>
    <s v="Medium Range"/>
    <s v="Moderately Selling"/>
    <x v="1"/>
    <n v="2"/>
    <x v="1"/>
  </r>
  <r>
    <s v="Amazon"/>
    <n v="1185732"/>
    <d v="2021-07-20T00:00:00"/>
    <s v="West"/>
    <s v="Alaska"/>
    <s v="Anchorage"/>
    <s v="Men's Street Footwear"/>
    <n v="65"/>
    <n v="675"/>
    <n v="438750"/>
    <n v="153562.50000000003"/>
    <n v="0.35000000000000003"/>
    <s v="Outlet"/>
    <s v="Medium Range"/>
    <s v="Moderately Selling"/>
    <x v="1"/>
    <n v="3"/>
    <x v="2"/>
  </r>
  <r>
    <s v="Amazon"/>
    <n v="1185732"/>
    <d v="2021-07-20T00:00:00"/>
    <s v="West"/>
    <s v="Alaska"/>
    <s v="Anchorage"/>
    <s v="Men's Athletic Footwear"/>
    <n v="60.000000000000007"/>
    <n v="425"/>
    <n v="255000.00000000003"/>
    <n v="89250.000000000015"/>
    <n v="0.35000000000000003"/>
    <s v="Outlet"/>
    <s v="Medium Range"/>
    <s v="Moderately Selling"/>
    <x v="1"/>
    <n v="3"/>
    <x v="2"/>
  </r>
  <r>
    <s v="Amazon"/>
    <n v="1185732"/>
    <d v="2021-07-20T00:00:00"/>
    <s v="West"/>
    <s v="Alaska"/>
    <s v="Anchorage"/>
    <s v="Women's Street Footwear"/>
    <n v="55.000000000000007"/>
    <n v="350"/>
    <n v="192500.00000000003"/>
    <n v="48125.000000000007"/>
    <n v="0.25"/>
    <s v="Outlet"/>
    <s v="Medium Range"/>
    <s v="Moderately Selling"/>
    <x v="1"/>
    <n v="3"/>
    <x v="2"/>
  </r>
  <r>
    <s v="Amazon"/>
    <n v="1185732"/>
    <d v="2021-07-20T00:00:00"/>
    <s v="West"/>
    <s v="Alaska"/>
    <s v="Anchorage"/>
    <s v="Women's Athletic Footwear"/>
    <n v="55.000000000000007"/>
    <n v="300"/>
    <n v="165000.00000000003"/>
    <n v="41250.000000000007"/>
    <n v="0.25"/>
    <s v="Outlet"/>
    <s v="Medium Range"/>
    <s v="Moderately Selling"/>
    <x v="1"/>
    <n v="3"/>
    <x v="2"/>
  </r>
  <r>
    <s v="Amazon"/>
    <n v="1185732"/>
    <d v="2021-07-20T00:00:00"/>
    <s v="West"/>
    <s v="Alaska"/>
    <s v="Anchorage"/>
    <s v="Men's Apparel"/>
    <n v="65"/>
    <n v="325"/>
    <n v="211250"/>
    <n v="52812.5"/>
    <n v="0.25"/>
    <s v="Outlet"/>
    <s v="Medium Range"/>
    <s v="Moderately Selling"/>
    <x v="1"/>
    <n v="3"/>
    <x v="2"/>
  </r>
  <r>
    <s v="Amazon"/>
    <n v="1185732"/>
    <d v="2021-07-20T00:00:00"/>
    <s v="West"/>
    <s v="Alaska"/>
    <s v="Anchorage"/>
    <s v="Women's Apparel"/>
    <n v="70"/>
    <n v="500"/>
    <n v="350000"/>
    <n v="105000"/>
    <n v="0.3"/>
    <s v="Outlet"/>
    <s v="Medium Range"/>
    <s v="Moderately Selling"/>
    <x v="1"/>
    <n v="3"/>
    <x v="2"/>
  </r>
  <r>
    <s v="Amazon"/>
    <n v="1185732"/>
    <d v="2021-08-21T00:00:00"/>
    <s v="West"/>
    <s v="Alaska"/>
    <s v="Anchorage"/>
    <s v="Men's Street Footwear"/>
    <n v="65"/>
    <n v="650"/>
    <n v="422500"/>
    <n v="147875"/>
    <n v="0.35000000000000003"/>
    <s v="Outlet"/>
    <s v="Medium Range"/>
    <s v="Moderately Selling"/>
    <x v="1"/>
    <n v="3"/>
    <x v="2"/>
  </r>
  <r>
    <s v="Amazon"/>
    <n v="1185732"/>
    <d v="2021-08-21T00:00:00"/>
    <s v="West"/>
    <s v="Alaska"/>
    <s v="Anchorage"/>
    <s v="Men's Athletic Footwear"/>
    <n v="60.000000000000007"/>
    <n v="425"/>
    <n v="255000.00000000003"/>
    <n v="89250.000000000015"/>
    <n v="0.35000000000000003"/>
    <s v="Outlet"/>
    <s v="Medium Range"/>
    <s v="Moderately Selling"/>
    <x v="1"/>
    <n v="3"/>
    <x v="2"/>
  </r>
  <r>
    <s v="Amazon"/>
    <n v="1185732"/>
    <d v="2021-08-21T00:00:00"/>
    <s v="West"/>
    <s v="Alaska"/>
    <s v="Anchorage"/>
    <s v="Women's Street Footwear"/>
    <n v="55.000000000000007"/>
    <n v="350"/>
    <n v="192500.00000000003"/>
    <n v="48125.000000000007"/>
    <n v="0.25"/>
    <s v="Outlet"/>
    <s v="Medium Range"/>
    <s v="Moderately Selling"/>
    <x v="1"/>
    <n v="3"/>
    <x v="2"/>
  </r>
  <r>
    <s v="Amazon"/>
    <n v="1185732"/>
    <d v="2021-08-21T00:00:00"/>
    <s v="West"/>
    <s v="Alaska"/>
    <s v="Anchorage"/>
    <s v="Women's Athletic Footwear"/>
    <n v="55.000000000000007"/>
    <n v="250"/>
    <n v="137500.00000000003"/>
    <n v="34375.000000000007"/>
    <n v="0.25"/>
    <s v="Outlet"/>
    <s v="Medium Range"/>
    <s v="Moderately Selling"/>
    <x v="1"/>
    <n v="3"/>
    <x v="2"/>
  </r>
  <r>
    <s v="Amazon"/>
    <n v="1185732"/>
    <d v="2021-08-21T00:00:00"/>
    <s v="West"/>
    <s v="Alaska"/>
    <s v="Anchorage"/>
    <s v="Men's Apparel"/>
    <n v="65"/>
    <n v="225"/>
    <n v="146250"/>
    <n v="36562.5"/>
    <n v="0.25"/>
    <s v="Outlet"/>
    <s v="Medium Range"/>
    <s v="Moderately Selling"/>
    <x v="1"/>
    <n v="3"/>
    <x v="2"/>
  </r>
  <r>
    <s v="Amazon"/>
    <n v="1185732"/>
    <d v="2021-08-21T00:00:00"/>
    <s v="West"/>
    <s v="Alaska"/>
    <s v="Anchorage"/>
    <s v="Women's Apparel"/>
    <n v="70"/>
    <n v="400"/>
    <n v="280000"/>
    <n v="84000"/>
    <n v="0.3"/>
    <s v="Outlet"/>
    <s v="Medium Range"/>
    <s v="Moderately Selling"/>
    <x v="1"/>
    <n v="3"/>
    <x v="2"/>
  </r>
  <r>
    <s v="Amazon"/>
    <n v="1185732"/>
    <d v="2021-09-20T00:00:00"/>
    <s v="West"/>
    <s v="Alaska"/>
    <s v="Anchorage"/>
    <s v="Men's Street Footwear"/>
    <n v="65"/>
    <n v="525"/>
    <n v="341250"/>
    <n v="119437.50000000001"/>
    <n v="0.35000000000000003"/>
    <s v="Outlet"/>
    <s v="Medium Range"/>
    <s v="Moderately Selling"/>
    <x v="1"/>
    <n v="3"/>
    <x v="2"/>
  </r>
  <r>
    <s v="Amazon"/>
    <n v="1185732"/>
    <d v="2021-09-20T00:00:00"/>
    <s v="West"/>
    <s v="Alaska"/>
    <s v="Anchorage"/>
    <s v="Men's Athletic Footwear"/>
    <n v="60.000000000000007"/>
    <n v="325"/>
    <n v="195000.00000000003"/>
    <n v="68250.000000000015"/>
    <n v="0.35000000000000003"/>
    <s v="Outlet"/>
    <s v="Medium Range"/>
    <s v="Moderately Selling"/>
    <x v="1"/>
    <n v="3"/>
    <x v="2"/>
  </r>
  <r>
    <s v="Amazon"/>
    <n v="1185732"/>
    <d v="2021-09-20T00:00:00"/>
    <s v="West"/>
    <s v="Alaska"/>
    <s v="Anchorage"/>
    <s v="Women's Street Footwear"/>
    <n v="55.000000000000007"/>
    <n v="225"/>
    <n v="123750.00000000001"/>
    <n v="30937.500000000004"/>
    <n v="0.25"/>
    <s v="Outlet"/>
    <s v="Medium Range"/>
    <s v="Moderately Selling"/>
    <x v="1"/>
    <n v="3"/>
    <x v="2"/>
  </r>
  <r>
    <s v="Amazon"/>
    <n v="1185732"/>
    <d v="2021-09-20T00:00:00"/>
    <s v="West"/>
    <s v="Alaska"/>
    <s v="Anchorage"/>
    <s v="Women's Athletic Footwear"/>
    <n v="55.000000000000007"/>
    <n v="200"/>
    <n v="110000.00000000001"/>
    <n v="27500.000000000004"/>
    <n v="0.25"/>
    <s v="Outlet"/>
    <s v="Medium Range"/>
    <s v="Moderately Selling"/>
    <x v="1"/>
    <n v="3"/>
    <x v="2"/>
  </r>
  <r>
    <s v="Amazon"/>
    <n v="1185732"/>
    <d v="2021-09-20T00:00:00"/>
    <s v="West"/>
    <s v="Alaska"/>
    <s v="Anchorage"/>
    <s v="Men's Apparel"/>
    <n v="65"/>
    <n v="200"/>
    <n v="130000"/>
    <n v="32500"/>
    <n v="0.25"/>
    <s v="Outlet"/>
    <s v="Medium Range"/>
    <s v="Moderately Selling"/>
    <x v="1"/>
    <n v="3"/>
    <x v="2"/>
  </r>
  <r>
    <s v="Amazon"/>
    <n v="1185732"/>
    <d v="2021-09-20T00:00:00"/>
    <s v="West"/>
    <s v="Alaska"/>
    <s v="Anchorage"/>
    <s v="Women's Apparel"/>
    <n v="70"/>
    <n v="300"/>
    <n v="210000"/>
    <n v="63000"/>
    <n v="0.3"/>
    <s v="Outlet"/>
    <s v="Medium Range"/>
    <s v="Moderately Selling"/>
    <x v="1"/>
    <n v="3"/>
    <x v="2"/>
  </r>
  <r>
    <s v="Amazon"/>
    <n v="1185732"/>
    <d v="2021-10-22T00:00:00"/>
    <s v="West"/>
    <s v="Alaska"/>
    <s v="Anchorage"/>
    <s v="Men's Street Footwear"/>
    <n v="70"/>
    <n v="450"/>
    <n v="315000"/>
    <n v="110250.00000000001"/>
    <n v="0.35000000000000003"/>
    <s v="Outlet"/>
    <s v="Medium Range"/>
    <s v="Moderately Selling"/>
    <x v="1"/>
    <n v="4"/>
    <x v="3"/>
  </r>
  <r>
    <s v="Amazon"/>
    <n v="1185732"/>
    <d v="2021-10-22T00:00:00"/>
    <s v="West"/>
    <s v="Alaska"/>
    <s v="Anchorage"/>
    <s v="Men's Athletic Footwear"/>
    <n v="65.000000000000014"/>
    <n v="275"/>
    <n v="178750.00000000003"/>
    <n v="62562.500000000015"/>
    <n v="0.35000000000000003"/>
    <s v="Outlet"/>
    <s v="Medium Range"/>
    <s v="Moderately Selling"/>
    <x v="1"/>
    <n v="4"/>
    <x v="3"/>
  </r>
  <r>
    <s v="Amazon"/>
    <n v="1185732"/>
    <d v="2021-10-22T00:00:00"/>
    <s v="West"/>
    <s v="Alaska"/>
    <s v="Anchorage"/>
    <s v="Women's Street Footwear"/>
    <n v="65.000000000000014"/>
    <n v="175"/>
    <n v="113750.00000000003"/>
    <n v="28437.500000000007"/>
    <n v="0.25"/>
    <s v="Outlet"/>
    <s v="Medium Range"/>
    <s v="Moderately Selling"/>
    <x v="1"/>
    <n v="4"/>
    <x v="3"/>
  </r>
  <r>
    <s v="Amazon"/>
    <n v="1185732"/>
    <d v="2021-10-22T00:00:00"/>
    <s v="West"/>
    <s v="Alaska"/>
    <s v="Anchorage"/>
    <s v="Women's Athletic Footwear"/>
    <n v="65.000000000000014"/>
    <n v="150"/>
    <n v="97500.000000000015"/>
    <n v="24375.000000000004"/>
    <n v="0.25"/>
    <s v="Outlet"/>
    <s v="Medium Range"/>
    <s v="Moderately Selling"/>
    <x v="1"/>
    <n v="4"/>
    <x v="3"/>
  </r>
  <r>
    <s v="Amazon"/>
    <n v="1185732"/>
    <d v="2021-10-22T00:00:00"/>
    <s v="West"/>
    <s v="Alaska"/>
    <s v="Anchorage"/>
    <s v="Men's Apparel"/>
    <n v="75.000000000000014"/>
    <n v="150"/>
    <n v="112500.00000000001"/>
    <n v="28125.000000000004"/>
    <n v="0.25"/>
    <s v="Outlet"/>
    <s v="Medium Range"/>
    <s v="Moderately Selling"/>
    <x v="1"/>
    <n v="4"/>
    <x v="3"/>
  </r>
  <r>
    <s v="Amazon"/>
    <n v="1185732"/>
    <d v="2021-10-22T00:00:00"/>
    <s v="West"/>
    <s v="Alaska"/>
    <s v="Anchorage"/>
    <s v="Women's Apparel"/>
    <n v="80"/>
    <n v="275"/>
    <n v="220000"/>
    <n v="66000"/>
    <n v="0.3"/>
    <s v="Outlet"/>
    <s v="Medium Range"/>
    <s v="Moderately Selling"/>
    <x v="1"/>
    <n v="4"/>
    <x v="3"/>
  </r>
  <r>
    <s v="Amazon"/>
    <n v="1185732"/>
    <d v="2021-11-21T00:00:00"/>
    <s v="West"/>
    <s v="Alaska"/>
    <s v="Anchorage"/>
    <s v="Men's Street Footwear"/>
    <n v="75.000000000000014"/>
    <n v="425"/>
    <n v="318750.00000000006"/>
    <n v="111562.50000000003"/>
    <n v="0.35000000000000003"/>
    <s v="Outlet"/>
    <s v="Medium Range"/>
    <s v="Moderately Selling"/>
    <x v="1"/>
    <n v="4"/>
    <x v="3"/>
  </r>
  <r>
    <s v="Amazon"/>
    <n v="1185732"/>
    <d v="2021-11-21T00:00:00"/>
    <s v="West"/>
    <s v="Alaska"/>
    <s v="Anchorage"/>
    <s v="Men's Athletic Footwear"/>
    <n v="65.000000000000014"/>
    <n v="300"/>
    <n v="195000.00000000003"/>
    <n v="68250.000000000015"/>
    <n v="0.35000000000000003"/>
    <s v="Outlet"/>
    <s v="Medium Range"/>
    <s v="Moderately Selling"/>
    <x v="1"/>
    <n v="4"/>
    <x v="3"/>
  </r>
  <r>
    <s v="Amazon"/>
    <n v="1185732"/>
    <d v="2021-11-21T00:00:00"/>
    <s v="West"/>
    <s v="Alaska"/>
    <s v="Anchorage"/>
    <s v="Women's Street Footwear"/>
    <n v="65.000000000000014"/>
    <n v="320"/>
    <n v="208000.00000000006"/>
    <n v="52000.000000000015"/>
    <n v="0.25"/>
    <s v="Outlet"/>
    <s v="Medium Range"/>
    <s v="Moderately Selling"/>
    <x v="1"/>
    <n v="4"/>
    <x v="3"/>
  </r>
  <r>
    <s v="Amazon"/>
    <n v="1185732"/>
    <d v="2021-11-21T00:00:00"/>
    <s v="West"/>
    <s v="Alaska"/>
    <s v="Anchorage"/>
    <s v="Women's Athletic Footwear"/>
    <n v="65.000000000000014"/>
    <n v="300"/>
    <n v="195000.00000000003"/>
    <n v="48750.000000000007"/>
    <n v="0.25"/>
    <s v="Outlet"/>
    <s v="Medium Range"/>
    <s v="Moderately Selling"/>
    <x v="1"/>
    <n v="4"/>
    <x v="3"/>
  </r>
  <r>
    <s v="Amazon"/>
    <n v="1185732"/>
    <d v="2021-11-21T00:00:00"/>
    <s v="West"/>
    <s v="Alaska"/>
    <s v="Anchorage"/>
    <s v="Men's Apparel"/>
    <n v="75.000000000000014"/>
    <n v="275"/>
    <n v="206250.00000000003"/>
    <n v="51562.500000000007"/>
    <n v="0.25"/>
    <s v="Outlet"/>
    <s v="Medium Range"/>
    <s v="Moderately Selling"/>
    <x v="1"/>
    <n v="4"/>
    <x v="3"/>
  </r>
  <r>
    <s v="Amazon"/>
    <n v="1185732"/>
    <d v="2021-11-21T00:00:00"/>
    <s v="West"/>
    <s v="Alaska"/>
    <s v="Anchorage"/>
    <s v="Women's Apparel"/>
    <n v="80"/>
    <n v="375"/>
    <n v="300000"/>
    <n v="90000"/>
    <n v="0.3"/>
    <s v="Outlet"/>
    <s v="Medium Range"/>
    <s v="Moderately Selling"/>
    <x v="1"/>
    <n v="4"/>
    <x v="3"/>
  </r>
  <r>
    <s v="Amazon"/>
    <n v="1185732"/>
    <d v="2021-12-20T00:00:00"/>
    <s v="West"/>
    <s v="Alaska"/>
    <s v="Anchorage"/>
    <s v="Men's Street Footwear"/>
    <n v="75.000000000000014"/>
    <n v="600"/>
    <n v="450000.00000000006"/>
    <n v="157500.00000000003"/>
    <n v="0.35000000000000003"/>
    <s v="Outlet"/>
    <s v="Medium Range"/>
    <s v="Moderately Selling"/>
    <x v="1"/>
    <n v="4"/>
    <x v="3"/>
  </r>
  <r>
    <s v="Amazon"/>
    <n v="1185732"/>
    <d v="2021-12-20T00:00:00"/>
    <s v="West"/>
    <s v="Alaska"/>
    <s v="Anchorage"/>
    <s v="Men's Athletic Footwear"/>
    <n v="65.000000000000014"/>
    <n v="400"/>
    <n v="260000.00000000006"/>
    <n v="91000.000000000029"/>
    <n v="0.35000000000000003"/>
    <s v="Outlet"/>
    <s v="Medium Range"/>
    <s v="Moderately Selling"/>
    <x v="1"/>
    <n v="4"/>
    <x v="3"/>
  </r>
  <r>
    <s v="Foot Locker"/>
    <n v="1128299"/>
    <d v="2021-01-10T00:00:00"/>
    <s v="West"/>
    <s v="Alaska"/>
    <s v="Anchorage"/>
    <s v="Men's Street Footwear"/>
    <n v="35"/>
    <n v="375"/>
    <n v="131250"/>
    <n v="32812.5"/>
    <n v="0.25"/>
    <s v="Outlet"/>
    <s v="Affordable Range"/>
    <s v="Moderately Selling"/>
    <x v="1"/>
    <n v="1"/>
    <x v="0"/>
  </r>
  <r>
    <s v="Foot Locker"/>
    <n v="1128299"/>
    <d v="2021-01-10T00:00:00"/>
    <s v="West"/>
    <s v="Alaska"/>
    <s v="Anchorage"/>
    <s v="Men's Athletic Footwear"/>
    <n v="45"/>
    <n v="375"/>
    <n v="168750"/>
    <n v="33750"/>
    <n v="0.2"/>
    <s v="Outlet"/>
    <s v="Affordable Range"/>
    <s v="Moderately Selling"/>
    <x v="1"/>
    <n v="1"/>
    <x v="0"/>
  </r>
  <r>
    <s v="Foot Locker"/>
    <n v="1128299"/>
    <d v="2021-01-10T00:00:00"/>
    <s v="West"/>
    <s v="Alaska"/>
    <s v="Anchorage"/>
    <s v="Women's Street Footwear"/>
    <n v="45"/>
    <n v="375"/>
    <n v="168750"/>
    <n v="42187.5"/>
    <n v="0.25"/>
    <s v="Outlet"/>
    <s v="Affordable Range"/>
    <s v="Moderately Selling"/>
    <x v="1"/>
    <n v="1"/>
    <x v="0"/>
  </r>
  <r>
    <s v="Foot Locker"/>
    <n v="1128299"/>
    <d v="2021-01-10T00:00:00"/>
    <s v="West"/>
    <s v="Alaska"/>
    <s v="Anchorage"/>
    <s v="Women's Athletic Footwear"/>
    <n v="45"/>
    <n v="225"/>
    <n v="101250"/>
    <n v="25312.5"/>
    <n v="0.25"/>
    <s v="Outlet"/>
    <s v="Affordable Range"/>
    <s v="Moderately Selling"/>
    <x v="1"/>
    <n v="1"/>
    <x v="0"/>
  </r>
  <r>
    <s v="Foot Locker"/>
    <n v="1128299"/>
    <d v="2021-01-10T00:00:00"/>
    <s v="West"/>
    <s v="Alaska"/>
    <s v="Anchorage"/>
    <s v="Men's Apparel"/>
    <n v="50"/>
    <n v="175"/>
    <n v="87500"/>
    <n v="13125"/>
    <n v="0.15"/>
    <s v="Outlet"/>
    <s v="Affordable Range"/>
    <s v="Moderately Selling"/>
    <x v="1"/>
    <n v="1"/>
    <x v="0"/>
  </r>
  <r>
    <s v="Foot Locker"/>
    <n v="1128299"/>
    <d v="2021-01-10T00:00:00"/>
    <s v="West"/>
    <s v="Alaska"/>
    <s v="Anchorage"/>
    <s v="Women's Apparel"/>
    <n v="45"/>
    <n v="425"/>
    <n v="191250"/>
    <n v="76500"/>
    <n v="0.4"/>
    <s v="Outlet"/>
    <s v="Affordable Range"/>
    <s v="Moderately Selling"/>
    <x v="1"/>
    <n v="1"/>
    <x v="0"/>
  </r>
  <r>
    <s v="Foot Locker"/>
    <n v="1128299"/>
    <d v="2021-02-10T00:00:00"/>
    <s v="West"/>
    <s v="Alaska"/>
    <s v="Anchorage"/>
    <s v="Men's Street Footwear"/>
    <n v="35"/>
    <n v="475"/>
    <n v="166250"/>
    <n v="41562.5"/>
    <n v="0.25"/>
    <s v="Outlet"/>
    <s v="Affordable Range"/>
    <s v="Moderately Selling"/>
    <x v="1"/>
    <n v="1"/>
    <x v="0"/>
  </r>
  <r>
    <s v="Foot Locker"/>
    <n v="1128299"/>
    <d v="2021-02-10T00:00:00"/>
    <s v="West"/>
    <s v="Alaska"/>
    <s v="Anchorage"/>
    <s v="Men's Athletic Footwear"/>
    <n v="45"/>
    <n v="375"/>
    <n v="168750"/>
    <n v="33750"/>
    <n v="0.2"/>
    <s v="Outlet"/>
    <s v="Affordable Range"/>
    <s v="Moderately Selling"/>
    <x v="1"/>
    <n v="1"/>
    <x v="0"/>
  </r>
  <r>
    <s v="Foot Locker"/>
    <n v="1128299"/>
    <d v="2021-02-10T00:00:00"/>
    <s v="West"/>
    <s v="Alaska"/>
    <s v="Anchorage"/>
    <s v="Women's Street Footwear"/>
    <n v="45"/>
    <n v="375"/>
    <n v="168750"/>
    <n v="42187.5"/>
    <n v="0.25"/>
    <s v="Outlet"/>
    <s v="Affordable Range"/>
    <s v="Moderately Selling"/>
    <x v="1"/>
    <n v="1"/>
    <x v="0"/>
  </r>
  <r>
    <s v="Foot Locker"/>
    <n v="1128299"/>
    <d v="2021-02-10T00:00:00"/>
    <s v="West"/>
    <s v="Hawaii"/>
    <s v="Honolulu"/>
    <s v="Women's Athletic Footwear"/>
    <n v="45"/>
    <n v="225"/>
    <n v="101250"/>
    <n v="25312.5"/>
    <n v="0.25"/>
    <s v="Outlet"/>
    <s v="Affordable Range"/>
    <s v="Moderately Selling"/>
    <x v="1"/>
    <n v="1"/>
    <x v="0"/>
  </r>
  <r>
    <s v="Foot Locker"/>
    <n v="1128299"/>
    <d v="2021-02-10T00:00:00"/>
    <s v="West"/>
    <s v="Hawaii"/>
    <s v="Honolulu"/>
    <s v="Men's Apparel"/>
    <n v="50"/>
    <n v="150"/>
    <n v="75000"/>
    <n v="11250"/>
    <n v="0.15"/>
    <s v="Outlet"/>
    <s v="Affordable Range"/>
    <s v="Moderately Selling"/>
    <x v="1"/>
    <n v="1"/>
    <x v="0"/>
  </r>
  <r>
    <s v="Foot Locker"/>
    <n v="1128299"/>
    <d v="2021-02-10T00:00:00"/>
    <s v="West"/>
    <s v="Hawaii"/>
    <s v="Honolulu"/>
    <s v="Women's Apparel"/>
    <n v="45"/>
    <n v="350"/>
    <n v="157500"/>
    <n v="63000"/>
    <n v="0.4"/>
    <s v="Outlet"/>
    <s v="Affordable Range"/>
    <s v="Moderately Selling"/>
    <x v="1"/>
    <n v="1"/>
    <x v="0"/>
  </r>
  <r>
    <s v="Foot Locker"/>
    <n v="1128299"/>
    <d v="2021-03-09T00:00:00"/>
    <s v="West"/>
    <s v="Hawaii"/>
    <s v="Honolulu"/>
    <s v="Men's Street Footwear"/>
    <n v="45"/>
    <n v="500"/>
    <n v="225000"/>
    <n v="56250"/>
    <n v="0.25"/>
    <s v="Outlet"/>
    <s v="Affordable Range"/>
    <s v="Moderately Selling"/>
    <x v="1"/>
    <n v="1"/>
    <x v="0"/>
  </r>
  <r>
    <s v="Foot Locker"/>
    <n v="1128299"/>
    <d v="2021-03-09T00:00:00"/>
    <s v="West"/>
    <s v="Hawaii"/>
    <s v="Honolulu"/>
    <s v="Men's Athletic Footwear"/>
    <n v="54.999999999999993"/>
    <n v="350"/>
    <n v="192499.99999999997"/>
    <n v="38499.999999999993"/>
    <n v="0.2"/>
    <s v="Outlet"/>
    <s v="Medium Range"/>
    <s v="Moderately Selling"/>
    <x v="1"/>
    <n v="1"/>
    <x v="0"/>
  </r>
  <r>
    <s v="Foot Locker"/>
    <n v="1128299"/>
    <d v="2021-03-09T00:00:00"/>
    <s v="West"/>
    <s v="Hawaii"/>
    <s v="Honolulu"/>
    <s v="Women's Street Footwear"/>
    <n v="59.999999999999986"/>
    <n v="375"/>
    <n v="224999.99999999994"/>
    <n v="56249.999999999985"/>
    <n v="0.25"/>
    <s v="Outlet"/>
    <s v="Medium Range"/>
    <s v="Moderately Selling"/>
    <x v="1"/>
    <n v="1"/>
    <x v="0"/>
  </r>
  <r>
    <s v="Foot Locker"/>
    <n v="1128299"/>
    <d v="2021-03-09T00:00:00"/>
    <s v="West"/>
    <s v="Hawaii"/>
    <s v="Honolulu"/>
    <s v="Women's Athletic Footwear"/>
    <n v="54.999999999999993"/>
    <n v="275"/>
    <n v="151249.99999999997"/>
    <n v="37812.499999999993"/>
    <n v="0.25"/>
    <s v="Outlet"/>
    <s v="Medium Range"/>
    <s v="Moderately Selling"/>
    <x v="1"/>
    <n v="1"/>
    <x v="0"/>
  </r>
  <r>
    <s v="Foot Locker"/>
    <n v="1128299"/>
    <d v="2021-03-09T00:00:00"/>
    <s v="West"/>
    <s v="Hawaii"/>
    <s v="Honolulu"/>
    <s v="Men's Apparel"/>
    <n v="60"/>
    <n v="125"/>
    <n v="75000"/>
    <n v="11250"/>
    <n v="0.15"/>
    <s v="Outlet"/>
    <s v="Medium Range"/>
    <s v="Moderately Selling"/>
    <x v="1"/>
    <n v="1"/>
    <x v="0"/>
  </r>
  <r>
    <s v="Foot Locker"/>
    <n v="1128299"/>
    <d v="2021-03-09T00:00:00"/>
    <s v="West"/>
    <s v="Hawaii"/>
    <s v="Honolulu"/>
    <s v="Women's Apparel"/>
    <n v="54.999999999999993"/>
    <n v="325"/>
    <n v="178749.99999999997"/>
    <n v="71499.999999999985"/>
    <n v="0.4"/>
    <s v="Outlet"/>
    <s v="Medium Range"/>
    <s v="Moderately Selling"/>
    <x v="1"/>
    <n v="1"/>
    <x v="0"/>
  </r>
  <r>
    <s v="Foot Locker"/>
    <n v="1128299"/>
    <d v="2021-04-10T00:00:00"/>
    <s v="West"/>
    <s v="Hawaii"/>
    <s v="Honolulu"/>
    <s v="Men's Street Footwear"/>
    <n v="60"/>
    <n v="500"/>
    <n v="300000"/>
    <n v="75000"/>
    <n v="0.25"/>
    <s v="Outlet"/>
    <s v="Medium Range"/>
    <s v="Moderately Selling"/>
    <x v="1"/>
    <n v="2"/>
    <x v="1"/>
  </r>
  <r>
    <s v="Foot Locker"/>
    <n v="1128299"/>
    <d v="2021-04-10T00:00:00"/>
    <s v="West"/>
    <s v="Hawaii"/>
    <s v="Honolulu"/>
    <s v="Men's Athletic Footwear"/>
    <n v="65"/>
    <n v="300"/>
    <n v="195000"/>
    <n v="39000"/>
    <n v="0.2"/>
    <s v="Outlet"/>
    <s v="Medium Range"/>
    <s v="Moderately Selling"/>
    <x v="1"/>
    <n v="2"/>
    <x v="1"/>
  </r>
  <r>
    <s v="Foot Locker"/>
    <n v="1128299"/>
    <d v="2021-04-10T00:00:00"/>
    <s v="West"/>
    <s v="Hawaii"/>
    <s v="Honolulu"/>
    <s v="Women's Street Footwear"/>
    <n v="65"/>
    <n v="350"/>
    <n v="227500"/>
    <n v="56875"/>
    <n v="0.25"/>
    <s v="Outlet"/>
    <s v="Medium Range"/>
    <s v="Moderately Selling"/>
    <x v="1"/>
    <n v="2"/>
    <x v="1"/>
  </r>
  <r>
    <s v="Foot Locker"/>
    <n v="1128299"/>
    <d v="2021-04-10T00:00:00"/>
    <s v="West"/>
    <s v="Hawaii"/>
    <s v="Honolulu"/>
    <s v="Women's Athletic Footwear"/>
    <n v="50"/>
    <n v="250"/>
    <n v="125000"/>
    <n v="31250"/>
    <n v="0.25"/>
    <s v="Outlet"/>
    <s v="Affordable Range"/>
    <s v="Moderately Selling"/>
    <x v="1"/>
    <n v="2"/>
    <x v="1"/>
  </r>
  <r>
    <s v="Foot Locker"/>
    <n v="1128299"/>
    <d v="2021-04-10T00:00:00"/>
    <s v="West"/>
    <s v="Hawaii"/>
    <s v="Honolulu"/>
    <s v="Men's Apparel"/>
    <n v="55.000000000000007"/>
    <n v="150"/>
    <n v="82500.000000000015"/>
    <n v="12375.000000000002"/>
    <n v="0.15"/>
    <s v="Outlet"/>
    <s v="Medium Range"/>
    <s v="Moderately Selling"/>
    <x v="1"/>
    <n v="2"/>
    <x v="1"/>
  </r>
  <r>
    <s v="Foot Locker"/>
    <n v="1128299"/>
    <d v="2021-04-10T00:00:00"/>
    <s v="West"/>
    <s v="Hawaii"/>
    <s v="Honolulu"/>
    <s v="Women's Apparel"/>
    <n v="70"/>
    <n v="325"/>
    <n v="227500"/>
    <n v="91000"/>
    <n v="0.4"/>
    <s v="Outlet"/>
    <s v="Medium Range"/>
    <s v="Moderately Selling"/>
    <x v="1"/>
    <n v="2"/>
    <x v="1"/>
  </r>
  <r>
    <s v="Foot Locker"/>
    <n v="1128299"/>
    <d v="2021-05-11T00:00:00"/>
    <s v="West"/>
    <s v="Hawaii"/>
    <s v="Honolulu"/>
    <s v="Men's Street Footwear"/>
    <n v="54.999999999999993"/>
    <n v="525"/>
    <n v="288749.99999999994"/>
    <n v="72187.499999999985"/>
    <n v="0.25"/>
    <s v="Outlet"/>
    <s v="Medium Range"/>
    <s v="Moderately Selling"/>
    <x v="1"/>
    <n v="2"/>
    <x v="1"/>
  </r>
  <r>
    <s v="Foot Locker"/>
    <n v="1128299"/>
    <d v="2021-05-11T00:00:00"/>
    <s v="West"/>
    <s v="Hawaii"/>
    <s v="Honolulu"/>
    <s v="Men's Athletic Footwear"/>
    <n v="60"/>
    <n v="375"/>
    <n v="225000"/>
    <n v="45000"/>
    <n v="0.2"/>
    <s v="Outlet"/>
    <s v="Medium Range"/>
    <s v="Moderately Selling"/>
    <x v="1"/>
    <n v="2"/>
    <x v="1"/>
  </r>
  <r>
    <s v="Foot Locker"/>
    <n v="1128299"/>
    <d v="2021-05-11T00:00:00"/>
    <s v="West"/>
    <s v="Hawaii"/>
    <s v="Honolulu"/>
    <s v="Women's Street Footwear"/>
    <n v="60"/>
    <n v="375"/>
    <n v="225000"/>
    <n v="56250"/>
    <n v="0.25"/>
    <s v="Outlet"/>
    <s v="Medium Range"/>
    <s v="Moderately Selling"/>
    <x v="1"/>
    <n v="2"/>
    <x v="1"/>
  </r>
  <r>
    <s v="Foot Locker"/>
    <n v="1128299"/>
    <d v="2021-05-11T00:00:00"/>
    <s v="West"/>
    <s v="Hawaii"/>
    <s v="Honolulu"/>
    <s v="Women's Athletic Footwear"/>
    <n v="54.999999999999993"/>
    <n v="275"/>
    <n v="151249.99999999997"/>
    <n v="37812.499999999993"/>
    <n v="0.25"/>
    <s v="Outlet"/>
    <s v="Medium Range"/>
    <s v="Moderately Selling"/>
    <x v="1"/>
    <n v="2"/>
    <x v="1"/>
  </r>
  <r>
    <s v="Foot Locker"/>
    <n v="1128299"/>
    <d v="2021-05-11T00:00:00"/>
    <s v="West"/>
    <s v="Hawaii"/>
    <s v="Honolulu"/>
    <s v="Men's Apparel"/>
    <n v="60"/>
    <n v="175"/>
    <n v="105000"/>
    <n v="15750"/>
    <n v="0.15"/>
    <s v="Outlet"/>
    <s v="Medium Range"/>
    <s v="Moderately Selling"/>
    <x v="1"/>
    <n v="2"/>
    <x v="1"/>
  </r>
  <r>
    <s v="Foot Locker"/>
    <n v="1128299"/>
    <d v="2021-05-11T00:00:00"/>
    <s v="West"/>
    <s v="Hawaii"/>
    <s v="Honolulu"/>
    <s v="Women's Apparel"/>
    <n v="75"/>
    <n v="475"/>
    <n v="356250"/>
    <n v="142500"/>
    <n v="0.4"/>
    <s v="Outlet"/>
    <s v="Medium Range"/>
    <s v="Moderately Selling"/>
    <x v="1"/>
    <n v="2"/>
    <x v="1"/>
  </r>
  <r>
    <s v="Foot Locker"/>
    <n v="1128299"/>
    <d v="2021-06-10T00:00:00"/>
    <s v="West"/>
    <s v="Hawaii"/>
    <s v="Honolulu"/>
    <s v="Men's Street Footwear"/>
    <n v="70"/>
    <n v="725"/>
    <n v="507500"/>
    <n v="126875"/>
    <n v="0.25"/>
    <s v="Outlet"/>
    <s v="Medium Range"/>
    <s v="Moderately Selling"/>
    <x v="1"/>
    <n v="2"/>
    <x v="1"/>
  </r>
  <r>
    <s v="Foot Locker"/>
    <n v="1128299"/>
    <d v="2021-06-10T00:00:00"/>
    <s v="West"/>
    <s v="Hawaii"/>
    <s v="Honolulu"/>
    <s v="Men's Athletic Footwear"/>
    <n v="75"/>
    <n v="600"/>
    <n v="450000"/>
    <n v="90000"/>
    <n v="0.2"/>
    <s v="Outlet"/>
    <s v="Medium Range"/>
    <s v="Moderately Selling"/>
    <x v="1"/>
    <n v="2"/>
    <x v="1"/>
  </r>
  <r>
    <s v="Foot Locker"/>
    <n v="1128299"/>
    <d v="2021-06-10T00:00:00"/>
    <s v="West"/>
    <s v="Hawaii"/>
    <s v="Honolulu"/>
    <s v="Women's Street Footwear"/>
    <n v="75"/>
    <n v="600"/>
    <n v="450000"/>
    <n v="112500"/>
    <n v="0.25"/>
    <s v="Outlet"/>
    <s v="Medium Range"/>
    <s v="Moderately Selling"/>
    <x v="1"/>
    <n v="2"/>
    <x v="1"/>
  </r>
  <r>
    <s v="Foot Locker"/>
    <n v="1128299"/>
    <d v="2021-06-10T00:00:00"/>
    <s v="West"/>
    <s v="Hawaii"/>
    <s v="Honolulu"/>
    <s v="Women's Athletic Footwear"/>
    <n v="75"/>
    <n v="475"/>
    <n v="356250"/>
    <n v="89062.5"/>
    <n v="0.25"/>
    <s v="Outlet"/>
    <s v="Medium Range"/>
    <s v="Moderately Selling"/>
    <x v="1"/>
    <n v="2"/>
    <x v="1"/>
  </r>
  <r>
    <s v="Foot Locker"/>
    <n v="1128299"/>
    <d v="2021-06-10T00:00:00"/>
    <s v="West"/>
    <s v="Hawaii"/>
    <s v="Honolulu"/>
    <s v="Men's Apparel"/>
    <n v="85.000000000000014"/>
    <n v="350"/>
    <n v="297500.00000000006"/>
    <n v="44625.000000000007"/>
    <n v="0.15"/>
    <s v="Outlet"/>
    <s v="Medium Range"/>
    <s v="Moderately Selling"/>
    <x v="1"/>
    <n v="2"/>
    <x v="1"/>
  </r>
  <r>
    <s v="Foot Locker"/>
    <n v="1128299"/>
    <d v="2021-06-10T00:00:00"/>
    <s v="West"/>
    <s v="Hawaii"/>
    <s v="Honolulu"/>
    <s v="Women's Apparel"/>
    <n v="100"/>
    <n v="650"/>
    <n v="650000"/>
    <n v="260000"/>
    <n v="0.4"/>
    <s v="Outlet"/>
    <s v="Medium Range"/>
    <s v="Moderately Selling"/>
    <x v="1"/>
    <n v="2"/>
    <x v="1"/>
  </r>
  <r>
    <s v="Foot Locker"/>
    <n v="1128299"/>
    <d v="2021-07-09T00:00:00"/>
    <s v="West"/>
    <s v="Hawaii"/>
    <s v="Honolulu"/>
    <s v="Men's Street Footwear"/>
    <n v="80"/>
    <n v="800"/>
    <n v="640000"/>
    <n v="160000"/>
    <n v="0.25"/>
    <s v="Outlet"/>
    <s v="Medium Range"/>
    <s v="Moderately Selling"/>
    <x v="1"/>
    <n v="3"/>
    <x v="2"/>
  </r>
  <r>
    <s v="Foot Locker"/>
    <n v="1128299"/>
    <d v="2021-07-09T00:00:00"/>
    <s v="West"/>
    <s v="Hawaii"/>
    <s v="Honolulu"/>
    <s v="Men's Athletic Footwear"/>
    <n v="85.000000000000014"/>
    <n v="650"/>
    <n v="552500.00000000012"/>
    <n v="110500.00000000003"/>
    <n v="0.2"/>
    <s v="Outlet"/>
    <s v="Medium Range"/>
    <s v="Moderately Selling"/>
    <x v="1"/>
    <n v="3"/>
    <x v="2"/>
  </r>
  <r>
    <s v="Foot Locker"/>
    <n v="1128299"/>
    <d v="2021-07-09T00:00:00"/>
    <s v="West"/>
    <s v="Hawaii"/>
    <s v="Honolulu"/>
    <s v="Women's Street Footwear"/>
    <n v="85.000000000000014"/>
    <n v="600"/>
    <n v="510000.00000000006"/>
    <n v="127500.00000000001"/>
    <n v="0.25"/>
    <s v="Outlet"/>
    <s v="Medium Range"/>
    <s v="Moderately Selling"/>
    <x v="1"/>
    <n v="3"/>
    <x v="2"/>
  </r>
  <r>
    <s v="Foot Locker"/>
    <n v="1128299"/>
    <d v="2021-07-09T00:00:00"/>
    <s v="West"/>
    <s v="Hawaii"/>
    <s v="Honolulu"/>
    <s v="Women's Athletic Footwear"/>
    <n v="80"/>
    <n v="500"/>
    <n v="400000"/>
    <n v="100000"/>
    <n v="0.25"/>
    <s v="Outlet"/>
    <s v="Medium Range"/>
    <s v="Moderately Selling"/>
    <x v="1"/>
    <n v="3"/>
    <x v="2"/>
  </r>
  <r>
    <s v="Foot Locker"/>
    <n v="1128299"/>
    <d v="2021-07-09T00:00:00"/>
    <s v="West"/>
    <s v="Hawaii"/>
    <s v="Honolulu"/>
    <s v="Men's Apparel"/>
    <n v="85.000000000000014"/>
    <n v="550"/>
    <n v="467500.00000000006"/>
    <n v="70125"/>
    <n v="0.15"/>
    <s v="Outlet"/>
    <s v="Medium Range"/>
    <s v="Moderately Selling"/>
    <x v="1"/>
    <n v="3"/>
    <x v="2"/>
  </r>
  <r>
    <s v="Foot Locker"/>
    <n v="1128299"/>
    <d v="2021-07-09T00:00:00"/>
    <s v="West"/>
    <s v="Hawaii"/>
    <s v="Honolulu"/>
    <s v="Women's Apparel"/>
    <n v="100"/>
    <n v="550"/>
    <n v="550000"/>
    <n v="220000"/>
    <n v="0.4"/>
    <s v="Outlet"/>
    <s v="Medium Range"/>
    <s v="Moderately Selling"/>
    <x v="1"/>
    <n v="3"/>
    <x v="2"/>
  </r>
  <r>
    <s v="Foot Locker"/>
    <n v="1128299"/>
    <d v="2021-08-10T00:00:00"/>
    <s v="West"/>
    <s v="Hawaii"/>
    <s v="Honolulu"/>
    <s v="Men's Street Footwear"/>
    <n v="85.000000000000014"/>
    <n v="750"/>
    <n v="637500.00000000012"/>
    <n v="159375.00000000003"/>
    <n v="0.25"/>
    <s v="Outlet"/>
    <s v="Medium Range"/>
    <s v="Moderately Selling"/>
    <x v="1"/>
    <n v="3"/>
    <x v="2"/>
  </r>
  <r>
    <s v="Foot Locker"/>
    <n v="1128299"/>
    <d v="2021-08-10T00:00:00"/>
    <s v="West"/>
    <s v="Hawaii"/>
    <s v="Honolulu"/>
    <s v="Men's Athletic Footwear"/>
    <n v="75.000000000000014"/>
    <n v="725"/>
    <n v="543750.00000000012"/>
    <n v="108750.00000000003"/>
    <n v="0.2"/>
    <s v="Outlet"/>
    <s v="Medium Range"/>
    <s v="Moderately Selling"/>
    <x v="1"/>
    <n v="3"/>
    <x v="2"/>
  </r>
  <r>
    <s v="Foot Locker"/>
    <n v="1128299"/>
    <d v="2021-08-10T00:00:00"/>
    <s v="West"/>
    <s v="Hawaii"/>
    <s v="Honolulu"/>
    <s v="Women's Street Footwear"/>
    <n v="70"/>
    <n v="600"/>
    <n v="420000"/>
    <n v="105000"/>
    <n v="0.25"/>
    <s v="Outlet"/>
    <s v="Medium Range"/>
    <s v="Moderately Selling"/>
    <x v="1"/>
    <n v="3"/>
    <x v="2"/>
  </r>
  <r>
    <s v="Foot Locker"/>
    <n v="1128299"/>
    <d v="2021-08-10T00:00:00"/>
    <s v="West"/>
    <s v="Hawaii"/>
    <s v="Honolulu"/>
    <s v="Women's Athletic Footwear"/>
    <n v="70"/>
    <n v="525"/>
    <n v="367500"/>
    <n v="91875"/>
    <n v="0.25"/>
    <s v="Outlet"/>
    <s v="Medium Range"/>
    <s v="Moderately Selling"/>
    <x v="1"/>
    <n v="3"/>
    <x v="2"/>
  </r>
  <r>
    <s v="Walmart"/>
    <n v="1128299"/>
    <d v="2021-08-10T00:00:00"/>
    <s v="West"/>
    <s v="Hawaii"/>
    <s v="Honolulu"/>
    <s v="Men's Apparel"/>
    <n v="70"/>
    <n v="525"/>
    <n v="367500"/>
    <n v="55125"/>
    <n v="0.15"/>
    <s v="Outlet"/>
    <s v="Medium Range"/>
    <s v="Moderately Selling"/>
    <x v="1"/>
    <n v="3"/>
    <x v="2"/>
  </r>
  <r>
    <s v="Walmart"/>
    <n v="1128299"/>
    <d v="2021-08-10T00:00:00"/>
    <s v="West"/>
    <s v="Hawaii"/>
    <s v="Honolulu"/>
    <s v="Women's Apparel"/>
    <n v="75"/>
    <n v="350"/>
    <n v="262500"/>
    <n v="105000"/>
    <n v="0.4"/>
    <s v="Outlet"/>
    <s v="Medium Range"/>
    <s v="Moderately Selling"/>
    <x v="1"/>
    <n v="3"/>
    <x v="2"/>
  </r>
  <r>
    <s v="Walmart"/>
    <n v="1128299"/>
    <d v="2021-09-11T00:00:00"/>
    <s v="West"/>
    <s v="Hawaii"/>
    <s v="Honolulu"/>
    <s v="Men's Street Footwear"/>
    <n v="65.000000000000014"/>
    <n v="550"/>
    <n v="357500.00000000006"/>
    <n v="89375.000000000015"/>
    <n v="0.25"/>
    <s v="Outlet"/>
    <s v="Medium Range"/>
    <s v="Moderately Selling"/>
    <x v="1"/>
    <n v="3"/>
    <x v="2"/>
  </r>
  <r>
    <s v="Walmart"/>
    <n v="1128299"/>
    <d v="2021-09-11T00:00:00"/>
    <s v="West"/>
    <s v="Hawaii"/>
    <s v="Honolulu"/>
    <s v="Men's Athletic Footwear"/>
    <n v="70.000000000000014"/>
    <n v="550"/>
    <n v="385000.00000000006"/>
    <n v="77000.000000000015"/>
    <n v="0.2"/>
    <s v="Outlet"/>
    <s v="Medium Range"/>
    <s v="Moderately Selling"/>
    <x v="1"/>
    <n v="3"/>
    <x v="2"/>
  </r>
  <r>
    <s v="Walmart"/>
    <n v="1128299"/>
    <d v="2021-09-11T00:00:00"/>
    <s v="West"/>
    <s v="Hawaii"/>
    <s v="Honolulu"/>
    <s v="Women's Street Footwear"/>
    <n v="65.000000000000014"/>
    <n v="375"/>
    <n v="243750.00000000006"/>
    <n v="60937.500000000015"/>
    <n v="0.25"/>
    <s v="Outlet"/>
    <s v="Medium Range"/>
    <s v="Moderately Selling"/>
    <x v="1"/>
    <n v="3"/>
    <x v="2"/>
  </r>
  <r>
    <s v="Walmart"/>
    <n v="1128299"/>
    <d v="2021-09-11T00:00:00"/>
    <s v="West"/>
    <s v="Hawaii"/>
    <s v="Honolulu"/>
    <s v="Women's Athletic Footwear"/>
    <n v="65.000000000000014"/>
    <n v="325"/>
    <n v="211250.00000000006"/>
    <n v="52812.500000000015"/>
    <n v="0.25"/>
    <s v="Outlet"/>
    <s v="Medium Range"/>
    <s v="Moderately Selling"/>
    <x v="1"/>
    <n v="3"/>
    <x v="2"/>
  </r>
  <r>
    <s v="Walmart"/>
    <n v="1128299"/>
    <d v="2021-09-11T00:00:00"/>
    <s v="West"/>
    <s v="Hawaii"/>
    <s v="Honolulu"/>
    <s v="Men's Apparel"/>
    <n v="75.000000000000014"/>
    <n v="350"/>
    <n v="262500.00000000006"/>
    <n v="39375.000000000007"/>
    <n v="0.15"/>
    <s v="Outlet"/>
    <s v="Medium Range"/>
    <s v="Moderately Selling"/>
    <x v="1"/>
    <n v="3"/>
    <x v="2"/>
  </r>
  <r>
    <s v="Walmart"/>
    <n v="1128299"/>
    <d v="2021-09-11T00:00:00"/>
    <s v="West"/>
    <s v="Hawaii"/>
    <s v="Honolulu"/>
    <s v="Women's Apparel"/>
    <n v="60"/>
    <n v="375"/>
    <n v="225000"/>
    <n v="90000"/>
    <n v="0.4"/>
    <s v="Outlet"/>
    <s v="Medium Range"/>
    <s v="Moderately Selling"/>
    <x v="1"/>
    <n v="3"/>
    <x v="2"/>
  </r>
  <r>
    <s v="Walmart"/>
    <n v="1128299"/>
    <d v="2021-10-10T00:00:00"/>
    <s v="West"/>
    <s v="Hawaii"/>
    <s v="Honolulu"/>
    <s v="Men's Street Footwear"/>
    <n v="55.000000000000007"/>
    <n v="475"/>
    <n v="261250.00000000003"/>
    <n v="65312.500000000007"/>
    <n v="0.25"/>
    <s v="Outlet"/>
    <s v="Medium Range"/>
    <s v="Moderately Selling"/>
    <x v="1"/>
    <n v="4"/>
    <x v="3"/>
  </r>
  <r>
    <s v="Walmart"/>
    <n v="1128299"/>
    <d v="2021-10-10T00:00:00"/>
    <s v="West"/>
    <s v="Hawaii"/>
    <s v="Honolulu"/>
    <s v="Men's Athletic Footwear"/>
    <n v="65.000000000000014"/>
    <n v="475"/>
    <n v="308750.00000000006"/>
    <n v="61750.000000000015"/>
    <n v="0.2"/>
    <s v="Outlet"/>
    <s v="Medium Range"/>
    <s v="Moderately Selling"/>
    <x v="1"/>
    <n v="4"/>
    <x v="3"/>
  </r>
  <r>
    <s v="Walmart"/>
    <n v="1128299"/>
    <d v="2021-10-10T00:00:00"/>
    <s v="West"/>
    <s v="Hawaii"/>
    <s v="Honolulu"/>
    <s v="Women's Street Footwear"/>
    <n v="60.000000000000007"/>
    <n v="300"/>
    <n v="180000.00000000003"/>
    <n v="45000.000000000007"/>
    <n v="0.25"/>
    <s v="Outlet"/>
    <s v="Medium Range"/>
    <s v="Moderately Selling"/>
    <x v="1"/>
    <n v="4"/>
    <x v="3"/>
  </r>
  <r>
    <s v="Walmart"/>
    <n v="1128299"/>
    <d v="2021-10-10T00:00:00"/>
    <s v="West"/>
    <s v="Hawaii"/>
    <s v="Honolulu"/>
    <s v="Women's Athletic Footwear"/>
    <n v="55.000000000000007"/>
    <n v="275"/>
    <n v="151250.00000000003"/>
    <n v="37812.500000000007"/>
    <n v="0.25"/>
    <s v="Outlet"/>
    <s v="Medium Range"/>
    <s v="Moderately Selling"/>
    <x v="1"/>
    <n v="4"/>
    <x v="3"/>
  </r>
  <r>
    <s v="Walmart"/>
    <n v="1128299"/>
    <d v="2021-10-10T00:00:00"/>
    <s v="West"/>
    <s v="Hawaii"/>
    <s v="Honolulu"/>
    <s v="Men's Apparel"/>
    <n v="65"/>
    <n v="250"/>
    <n v="162500"/>
    <n v="24375"/>
    <n v="0.15"/>
    <s v="Outlet"/>
    <s v="Medium Range"/>
    <s v="Moderately Selling"/>
    <x v="1"/>
    <n v="4"/>
    <x v="3"/>
  </r>
  <r>
    <s v="Walmart"/>
    <n v="1128299"/>
    <d v="2021-10-10T00:00:00"/>
    <s v="West"/>
    <s v="Hawaii"/>
    <s v="Honolulu"/>
    <s v="Women's Apparel"/>
    <n v="70"/>
    <n v="300"/>
    <n v="210000"/>
    <n v="84000"/>
    <n v="0.4"/>
    <s v="Outlet"/>
    <s v="Medium Range"/>
    <s v="Moderately Selling"/>
    <x v="1"/>
    <n v="4"/>
    <x v="3"/>
  </r>
  <r>
    <s v="Walmart"/>
    <n v="1128299"/>
    <d v="2021-11-10T00:00:00"/>
    <s v="West"/>
    <s v="Hawaii"/>
    <s v="Honolulu"/>
    <s v="Men's Street Footwear"/>
    <n v="55.000000000000007"/>
    <n v="525"/>
    <n v="288750.00000000006"/>
    <n v="72187.500000000015"/>
    <n v="0.25"/>
    <s v="Outlet"/>
    <s v="Medium Range"/>
    <s v="Moderately Selling"/>
    <x v="1"/>
    <n v="4"/>
    <x v="3"/>
  </r>
  <r>
    <s v="Walmart"/>
    <n v="1128299"/>
    <d v="2021-11-10T00:00:00"/>
    <s v="West"/>
    <s v="Hawaii"/>
    <s v="Honolulu"/>
    <s v="Men's Athletic Footwear"/>
    <n v="60.000000000000007"/>
    <n v="600"/>
    <n v="360000.00000000006"/>
    <n v="72000.000000000015"/>
    <n v="0.2"/>
    <s v="Outlet"/>
    <s v="Medium Range"/>
    <s v="Moderately Selling"/>
    <x v="1"/>
    <n v="4"/>
    <x v="3"/>
  </r>
  <r>
    <s v="Walmart"/>
    <n v="1128299"/>
    <d v="2021-11-10T00:00:00"/>
    <s v="West"/>
    <s v="Hawaii"/>
    <s v="Honolulu"/>
    <s v="Women's Street Footwear"/>
    <n v="55.000000000000007"/>
    <n v="425"/>
    <n v="233750.00000000003"/>
    <n v="58437.500000000007"/>
    <n v="0.25"/>
    <s v="Outlet"/>
    <s v="Medium Range"/>
    <s v="Moderately Selling"/>
    <x v="1"/>
    <n v="4"/>
    <x v="3"/>
  </r>
  <r>
    <s v="Walmart"/>
    <n v="1128299"/>
    <d v="2021-11-10T00:00:00"/>
    <s v="West"/>
    <s v="Hawaii"/>
    <s v="Honolulu"/>
    <s v="Women's Athletic Footwear"/>
    <n v="65.000000000000014"/>
    <n v="400"/>
    <n v="260000.00000000006"/>
    <n v="65000.000000000015"/>
    <n v="0.25"/>
    <s v="Outlet"/>
    <s v="Medium Range"/>
    <s v="Moderately Selling"/>
    <x v="1"/>
    <n v="4"/>
    <x v="3"/>
  </r>
  <r>
    <s v="Walmart"/>
    <n v="1128299"/>
    <d v="2021-11-10T00:00:00"/>
    <s v="West"/>
    <s v="Hawaii"/>
    <s v="Honolulu"/>
    <s v="Men's Apparel"/>
    <n v="85.000000000000014"/>
    <n v="375"/>
    <n v="318750.00000000006"/>
    <n v="47812.500000000007"/>
    <n v="0.15"/>
    <s v="Outlet"/>
    <s v="Medium Range"/>
    <s v="Moderately Selling"/>
    <x v="1"/>
    <n v="4"/>
    <x v="3"/>
  </r>
  <r>
    <s v="Walmart"/>
    <n v="1128299"/>
    <d v="2021-11-10T00:00:00"/>
    <s v="West"/>
    <s v="Hawaii"/>
    <s v="Honolulu"/>
    <s v="Women's Apparel"/>
    <n v="90.000000000000014"/>
    <n v="500"/>
    <n v="450000.00000000006"/>
    <n v="180000.00000000003"/>
    <n v="0.4"/>
    <s v="Outlet"/>
    <s v="Medium Range"/>
    <s v="Moderately Selling"/>
    <x v="1"/>
    <n v="4"/>
    <x v="3"/>
  </r>
  <r>
    <s v="Walmart"/>
    <n v="1128299"/>
    <d v="2021-12-09T00:00:00"/>
    <s v="West"/>
    <s v="Hawaii"/>
    <s v="Honolulu"/>
    <s v="Men's Street Footwear"/>
    <n v="75.000000000000014"/>
    <n v="700"/>
    <n v="525000.00000000012"/>
    <n v="131250.00000000003"/>
    <n v="0.25"/>
    <s v="Outlet"/>
    <s v="Medium Range"/>
    <s v="Moderately Selling"/>
    <x v="1"/>
    <n v="4"/>
    <x v="3"/>
  </r>
  <r>
    <s v="Walmart"/>
    <n v="1128299"/>
    <d v="2021-12-09T00:00:00"/>
    <s v="West"/>
    <s v="Hawaii"/>
    <s v="Honolulu"/>
    <s v="Men's Athletic Footwear"/>
    <n v="85.000000000000014"/>
    <n v="700"/>
    <n v="595000.00000000012"/>
    <n v="119000.00000000003"/>
    <n v="0.2"/>
    <s v="Outlet"/>
    <s v="Medium Range"/>
    <s v="Moderately Selling"/>
    <x v="1"/>
    <n v="4"/>
    <x v="3"/>
  </r>
  <r>
    <s v="Sports Direct"/>
    <n v="1128299"/>
    <d v="2021-12-09T00:00:00"/>
    <s v="West"/>
    <s v="Hawaii"/>
    <s v="Honolulu"/>
    <s v="Women's Street Footwear"/>
    <n v="80.000000000000014"/>
    <n v="500"/>
    <n v="400000.00000000006"/>
    <n v="100000.00000000001"/>
    <n v="0.25"/>
    <s v="Outlet"/>
    <s v="Medium Range"/>
    <s v="Moderately Selling"/>
    <x v="1"/>
    <n v="4"/>
    <x v="3"/>
  </r>
  <r>
    <s v="Sports Direct"/>
    <n v="1128299"/>
    <d v="2021-12-09T00:00:00"/>
    <s v="West"/>
    <s v="Hawaii"/>
    <s v="Honolulu"/>
    <s v="Women's Athletic Footwear"/>
    <n v="80.000000000000014"/>
    <n v="500"/>
    <n v="400000.00000000006"/>
    <n v="100000.00000000001"/>
    <n v="0.25"/>
    <s v="Outlet"/>
    <s v="Medium Range"/>
    <s v="Moderately Selling"/>
    <x v="1"/>
    <n v="4"/>
    <x v="3"/>
  </r>
  <r>
    <s v="Sports Direct"/>
    <n v="1128299"/>
    <d v="2021-12-09T00:00:00"/>
    <s v="West"/>
    <s v="Hawaii"/>
    <s v="Honolulu"/>
    <s v="Men's Apparel"/>
    <n v="90.000000000000014"/>
    <n v="425"/>
    <n v="382500.00000000006"/>
    <n v="57375.000000000007"/>
    <n v="0.15"/>
    <s v="Outlet"/>
    <s v="Medium Range"/>
    <s v="Moderately Selling"/>
    <x v="1"/>
    <n v="4"/>
    <x v="3"/>
  </r>
  <r>
    <s v="Sports Direct"/>
    <n v="1128299"/>
    <d v="2021-12-09T00:00:00"/>
    <s v="West"/>
    <s v="Hawaii"/>
    <s v="Honolulu"/>
    <s v="Women's Apparel"/>
    <n v="95.000000000000014"/>
    <n v="525"/>
    <n v="498750.00000000006"/>
    <n v="199500.00000000003"/>
    <n v="0.4"/>
    <s v="Outlet"/>
    <s v="Medium Range"/>
    <s v="Moderately Selling"/>
    <x v="1"/>
    <n v="4"/>
    <x v="3"/>
  </r>
  <r>
    <s v="Sports Direct"/>
    <n v="1128299"/>
    <d v="2021-01-17T00:00:00"/>
    <s v="West"/>
    <s v="Hawaii"/>
    <s v="Honolulu"/>
    <s v="Men's Street Footwear"/>
    <n v="40"/>
    <n v="425"/>
    <n v="170000"/>
    <n v="51000"/>
    <n v="0.3"/>
    <s v="Outlet"/>
    <s v="Affordable Range"/>
    <s v="Moderately Selling"/>
    <x v="1"/>
    <n v="1"/>
    <x v="0"/>
  </r>
  <r>
    <s v="Sports Direct"/>
    <n v="1128299"/>
    <d v="2021-01-17T00:00:00"/>
    <s v="West"/>
    <s v="Hawaii"/>
    <s v="Honolulu"/>
    <s v="Men's Athletic Footwear"/>
    <n v="50"/>
    <n v="425"/>
    <n v="212500"/>
    <n v="53125"/>
    <n v="0.25"/>
    <s v="Outlet"/>
    <s v="Affordable Range"/>
    <s v="Moderately Selling"/>
    <x v="1"/>
    <n v="1"/>
    <x v="0"/>
  </r>
  <r>
    <s v="Sports Direct"/>
    <n v="1128299"/>
    <d v="2021-01-17T00:00:00"/>
    <s v="West"/>
    <s v="Hawaii"/>
    <s v="Honolulu"/>
    <s v="Women's Street Footwear"/>
    <n v="50"/>
    <n v="425"/>
    <n v="212500"/>
    <n v="63750"/>
    <n v="0.3"/>
    <s v="Outlet"/>
    <s v="Affordable Range"/>
    <s v="Moderately Selling"/>
    <x v="1"/>
    <n v="1"/>
    <x v="0"/>
  </r>
  <r>
    <s v="Sports Direct"/>
    <n v="1128299"/>
    <d v="2021-01-17T00:00:00"/>
    <s v="West"/>
    <s v="Hawaii"/>
    <s v="Honolulu"/>
    <s v="Women's Athletic Footwear"/>
    <n v="50"/>
    <n v="275"/>
    <n v="137500"/>
    <n v="41250"/>
    <n v="0.3"/>
    <s v="Outlet"/>
    <s v="Affordable Range"/>
    <s v="Moderately Selling"/>
    <x v="1"/>
    <n v="1"/>
    <x v="0"/>
  </r>
  <r>
    <s v="Sports Direct"/>
    <n v="1128299"/>
    <d v="2021-01-17T00:00:00"/>
    <s v="West"/>
    <s v="Hawaii"/>
    <s v="Honolulu"/>
    <s v="Men's Apparel"/>
    <n v="55.000000000000007"/>
    <n v="225"/>
    <n v="123750.00000000001"/>
    <n v="24750.000000000004"/>
    <n v="0.2"/>
    <s v="Outlet"/>
    <s v="Medium Range"/>
    <s v="Moderately Selling"/>
    <x v="1"/>
    <n v="1"/>
    <x v="0"/>
  </r>
  <r>
    <s v="Sports Direct"/>
    <n v="1128299"/>
    <d v="2021-01-17T00:00:00"/>
    <s v="West"/>
    <s v="Hawaii"/>
    <s v="Honolulu"/>
    <s v="Women's Apparel"/>
    <n v="50"/>
    <n v="475"/>
    <n v="237500"/>
    <n v="106875"/>
    <n v="0.45"/>
    <s v="Outlet"/>
    <s v="Affordable Range"/>
    <s v="Moderately Selling"/>
    <x v="1"/>
    <n v="1"/>
    <x v="0"/>
  </r>
  <r>
    <s v="Sports Direct"/>
    <n v="1128299"/>
    <d v="2021-02-17T00:00:00"/>
    <s v="West"/>
    <s v="Hawaii"/>
    <s v="Honolulu"/>
    <s v="Men's Street Footwear"/>
    <n v="40"/>
    <n v="525"/>
    <n v="210000"/>
    <n v="63000"/>
    <n v="0.3"/>
    <s v="Outlet"/>
    <s v="Affordable Range"/>
    <s v="Moderately Selling"/>
    <x v="1"/>
    <n v="1"/>
    <x v="0"/>
  </r>
  <r>
    <s v="Sports Direct"/>
    <n v="1128299"/>
    <d v="2021-02-17T00:00:00"/>
    <s v="West"/>
    <s v="Hawaii"/>
    <s v="Honolulu"/>
    <s v="Men's Athletic Footwear"/>
    <n v="50"/>
    <n v="425"/>
    <n v="212500"/>
    <n v="53125"/>
    <n v="0.25"/>
    <s v="Outlet"/>
    <s v="Affordable Range"/>
    <s v="Moderately Selling"/>
    <x v="1"/>
    <n v="1"/>
    <x v="0"/>
  </r>
  <r>
    <s v="Sports Direct"/>
    <n v="1128299"/>
    <d v="2021-02-17T00:00:00"/>
    <s v="West"/>
    <s v="Hawaii"/>
    <s v="Honolulu"/>
    <s v="Women's Street Footwear"/>
    <n v="50"/>
    <n v="425"/>
    <n v="212500"/>
    <n v="63750"/>
    <n v="0.3"/>
    <s v="Outlet"/>
    <s v="Affordable Range"/>
    <s v="Moderately Selling"/>
    <x v="1"/>
    <n v="1"/>
    <x v="0"/>
  </r>
  <r>
    <s v="Sports Direct"/>
    <n v="1128299"/>
    <d v="2021-02-17T00:00:00"/>
    <s v="Southeast"/>
    <s v="Florida"/>
    <s v="Orlando"/>
    <s v="Women's Athletic Footwear"/>
    <n v="50"/>
    <n v="275"/>
    <n v="137500"/>
    <n v="41250"/>
    <n v="0.3"/>
    <s v="Outlet"/>
    <s v="Affordable Range"/>
    <s v="Moderately Selling"/>
    <x v="1"/>
    <n v="1"/>
    <x v="0"/>
  </r>
  <r>
    <s v="Sports Direct"/>
    <n v="1128299"/>
    <d v="2021-02-17T00:00:00"/>
    <s v="Southeast"/>
    <s v="Florida"/>
    <s v="Orlando"/>
    <s v="Men's Apparel"/>
    <n v="55.000000000000007"/>
    <n v="200"/>
    <n v="110000.00000000001"/>
    <n v="22000.000000000004"/>
    <n v="0.2"/>
    <s v="Outlet"/>
    <s v="Medium Range"/>
    <s v="Moderately Selling"/>
    <x v="1"/>
    <n v="1"/>
    <x v="0"/>
  </r>
  <r>
    <s v="Sports Direct"/>
    <n v="1128299"/>
    <d v="2021-02-17T00:00:00"/>
    <s v="Southeast"/>
    <s v="Florida"/>
    <s v="Orlando"/>
    <s v="Women's Apparel"/>
    <n v="50"/>
    <n v="400"/>
    <n v="200000"/>
    <n v="90000"/>
    <n v="0.45"/>
    <s v="Outlet"/>
    <s v="Affordable Range"/>
    <s v="Moderately Selling"/>
    <x v="1"/>
    <n v="1"/>
    <x v="0"/>
  </r>
  <r>
    <s v="Sports Direct"/>
    <n v="1128299"/>
    <d v="2021-03-16T00:00:00"/>
    <s v="Southeast"/>
    <s v="Florida"/>
    <s v="Orlando"/>
    <s v="Men's Street Footwear"/>
    <n v="50"/>
    <n v="550"/>
    <n v="275000"/>
    <n v="82500"/>
    <n v="0.3"/>
    <s v="Outlet"/>
    <s v="Affordable Range"/>
    <s v="Moderately Selling"/>
    <x v="1"/>
    <n v="1"/>
    <x v="0"/>
  </r>
  <r>
    <s v="Sports Direct"/>
    <n v="1128299"/>
    <d v="2021-03-16T00:00:00"/>
    <s v="Southeast"/>
    <s v="Florida"/>
    <s v="Orlando"/>
    <s v="Men's Athletic Footwear"/>
    <n v="60"/>
    <n v="400"/>
    <n v="240000"/>
    <n v="60000"/>
    <n v="0.25"/>
    <s v="Outlet"/>
    <s v="Medium Range"/>
    <s v="Moderately Selling"/>
    <x v="1"/>
    <n v="1"/>
    <x v="0"/>
  </r>
  <r>
    <s v="Sports Direct"/>
    <n v="1128299"/>
    <d v="2021-03-16T00:00:00"/>
    <s v="Southeast"/>
    <s v="Florida"/>
    <s v="Orlando"/>
    <s v="Women's Street Footwear"/>
    <n v="64.999999999999986"/>
    <n v="425"/>
    <n v="276249.99999999994"/>
    <n v="82874.999999999985"/>
    <n v="0.3"/>
    <s v="Outlet"/>
    <s v="Medium Range"/>
    <s v="Moderately Selling"/>
    <x v="1"/>
    <n v="1"/>
    <x v="0"/>
  </r>
  <r>
    <s v="Sports Direct"/>
    <n v="1128299"/>
    <d v="2021-03-16T00:00:00"/>
    <s v="Southeast"/>
    <s v="Florida"/>
    <s v="Orlando"/>
    <s v="Women's Athletic Footwear"/>
    <n v="60"/>
    <n v="325"/>
    <n v="195000"/>
    <n v="58500"/>
    <n v="0.3"/>
    <s v="Outlet"/>
    <s v="Medium Range"/>
    <s v="Moderately Selling"/>
    <x v="1"/>
    <n v="1"/>
    <x v="0"/>
  </r>
  <r>
    <s v="Sports Direct"/>
    <n v="1128299"/>
    <d v="2021-03-16T00:00:00"/>
    <s v="Southeast"/>
    <s v="Florida"/>
    <s v="Orlando"/>
    <s v="Men's Apparel"/>
    <n v="65"/>
    <n v="175"/>
    <n v="113750"/>
    <n v="22750"/>
    <n v="0.2"/>
    <s v="Outlet"/>
    <s v="Medium Range"/>
    <s v="Moderately Selling"/>
    <x v="1"/>
    <n v="1"/>
    <x v="0"/>
  </r>
  <r>
    <s v="Sports Direct"/>
    <n v="1128299"/>
    <d v="2021-03-16T00:00:00"/>
    <s v="Southeast"/>
    <s v="Florida"/>
    <s v="Orlando"/>
    <s v="Women's Apparel"/>
    <n v="60"/>
    <n v="375"/>
    <n v="225000"/>
    <n v="101250"/>
    <n v="0.45"/>
    <s v="Outlet"/>
    <s v="Medium Range"/>
    <s v="Moderately Selling"/>
    <x v="1"/>
    <n v="1"/>
    <x v="0"/>
  </r>
  <r>
    <s v="Walmart"/>
    <n v="1128299"/>
    <d v="2021-04-17T00:00:00"/>
    <s v="Southeast"/>
    <s v="Florida"/>
    <s v="Orlando"/>
    <s v="Men's Street Footwear"/>
    <n v="65"/>
    <n v="550"/>
    <n v="357500"/>
    <n v="107250"/>
    <n v="0.3"/>
    <s v="Outlet"/>
    <s v="Medium Range"/>
    <s v="Moderately Selling"/>
    <x v="1"/>
    <n v="2"/>
    <x v="1"/>
  </r>
  <r>
    <s v="Walmart"/>
    <n v="1128299"/>
    <d v="2021-04-17T00:00:00"/>
    <s v="Southeast"/>
    <s v="Florida"/>
    <s v="Orlando"/>
    <s v="Men's Athletic Footwear"/>
    <n v="70"/>
    <n v="350"/>
    <n v="245000"/>
    <n v="61250"/>
    <n v="0.25"/>
    <s v="Outlet"/>
    <s v="Medium Range"/>
    <s v="Moderately Selling"/>
    <x v="1"/>
    <n v="2"/>
    <x v="1"/>
  </r>
  <r>
    <s v="Walmart"/>
    <n v="1128299"/>
    <d v="2021-04-17T00:00:00"/>
    <s v="Southeast"/>
    <s v="Florida"/>
    <s v="Orlando"/>
    <s v="Women's Street Footwear"/>
    <n v="70"/>
    <n v="400"/>
    <n v="280000"/>
    <n v="84000"/>
    <n v="0.3"/>
    <s v="Outlet"/>
    <s v="Medium Range"/>
    <s v="Moderately Selling"/>
    <x v="1"/>
    <n v="2"/>
    <x v="1"/>
  </r>
  <r>
    <s v="Walmart"/>
    <n v="1128299"/>
    <d v="2021-04-17T00:00:00"/>
    <s v="Southeast"/>
    <s v="Florida"/>
    <s v="Orlando"/>
    <s v="Women's Athletic Footwear"/>
    <n v="55.000000000000007"/>
    <n v="300"/>
    <n v="165000.00000000003"/>
    <n v="49500.000000000007"/>
    <n v="0.3"/>
    <s v="Outlet"/>
    <s v="Medium Range"/>
    <s v="Moderately Selling"/>
    <x v="1"/>
    <n v="2"/>
    <x v="1"/>
  </r>
  <r>
    <s v="Walmart"/>
    <n v="1128299"/>
    <d v="2021-04-17T00:00:00"/>
    <s v="Southeast"/>
    <s v="Florida"/>
    <s v="Orlando"/>
    <s v="Men's Apparel"/>
    <n v="60.000000000000007"/>
    <n v="200"/>
    <n v="120000.00000000001"/>
    <n v="24000.000000000004"/>
    <n v="0.2"/>
    <s v="Outlet"/>
    <s v="Medium Range"/>
    <s v="Moderately Selling"/>
    <x v="1"/>
    <n v="2"/>
    <x v="1"/>
  </r>
  <r>
    <s v="Walmart"/>
    <n v="1128299"/>
    <d v="2021-04-17T00:00:00"/>
    <s v="Southeast"/>
    <s v="Florida"/>
    <s v="Orlando"/>
    <s v="Women's Apparel"/>
    <n v="75.000000000000014"/>
    <n v="375"/>
    <n v="281250.00000000006"/>
    <n v="126562.50000000003"/>
    <n v="0.45"/>
    <s v="Outlet"/>
    <s v="Medium Range"/>
    <s v="Moderately Selling"/>
    <x v="1"/>
    <n v="2"/>
    <x v="1"/>
  </r>
  <r>
    <s v="Walmart"/>
    <n v="1128299"/>
    <d v="2021-05-18T00:00:00"/>
    <s v="Southeast"/>
    <s v="Florida"/>
    <s v="Orlando"/>
    <s v="Men's Street Footwear"/>
    <n v="60"/>
    <n v="575"/>
    <n v="345000"/>
    <n v="103500"/>
    <n v="0.3"/>
    <s v="Outlet"/>
    <s v="Medium Range"/>
    <s v="Moderately Selling"/>
    <x v="1"/>
    <n v="2"/>
    <x v="1"/>
  </r>
  <r>
    <s v="Walmart"/>
    <n v="1128299"/>
    <d v="2021-05-18T00:00:00"/>
    <s v="Southeast"/>
    <s v="Florida"/>
    <s v="Orlando"/>
    <s v="Men's Athletic Footwear"/>
    <n v="65"/>
    <n v="425"/>
    <n v="276250"/>
    <n v="69062.5"/>
    <n v="0.25"/>
    <s v="Outlet"/>
    <s v="Medium Range"/>
    <s v="Moderately Selling"/>
    <x v="1"/>
    <n v="2"/>
    <x v="1"/>
  </r>
  <r>
    <s v="Walmart"/>
    <n v="1128299"/>
    <d v="2021-05-18T00:00:00"/>
    <s v="Southeast"/>
    <s v="Florida"/>
    <s v="Orlando"/>
    <s v="Women's Street Footwear"/>
    <n v="65"/>
    <n v="425"/>
    <n v="276250"/>
    <n v="82875"/>
    <n v="0.3"/>
    <s v="Outlet"/>
    <s v="Medium Range"/>
    <s v="Moderately Selling"/>
    <x v="1"/>
    <n v="2"/>
    <x v="1"/>
  </r>
  <r>
    <s v="Walmart"/>
    <n v="1128299"/>
    <d v="2021-05-18T00:00:00"/>
    <s v="Southeast"/>
    <s v="Florida"/>
    <s v="Orlando"/>
    <s v="Women's Athletic Footwear"/>
    <n v="60"/>
    <n v="325"/>
    <n v="195000"/>
    <n v="58500"/>
    <n v="0.3"/>
    <s v="Outlet"/>
    <s v="Medium Range"/>
    <s v="Moderately Selling"/>
    <x v="1"/>
    <n v="2"/>
    <x v="1"/>
  </r>
  <r>
    <s v="Walmart"/>
    <n v="1128299"/>
    <d v="2021-05-18T00:00:00"/>
    <s v="Southeast"/>
    <s v="Florida"/>
    <s v="Orlando"/>
    <s v="Men's Apparel"/>
    <n v="54.999999999999993"/>
    <n v="225"/>
    <n v="123749.99999999999"/>
    <n v="24750"/>
    <n v="0.2"/>
    <s v="Outlet"/>
    <s v="Medium Range"/>
    <s v="Moderately Selling"/>
    <x v="1"/>
    <n v="2"/>
    <x v="1"/>
  </r>
  <r>
    <s v="Walmart"/>
    <n v="1128299"/>
    <d v="2021-05-18T00:00:00"/>
    <s v="Southeast"/>
    <s v="Florida"/>
    <s v="Orlando"/>
    <s v="Women's Apparel"/>
    <n v="70"/>
    <n v="575"/>
    <n v="402500"/>
    <n v="181125"/>
    <n v="0.45"/>
    <s v="Outlet"/>
    <s v="Medium Range"/>
    <s v="Moderately Selling"/>
    <x v="1"/>
    <n v="2"/>
    <x v="1"/>
  </r>
  <r>
    <s v="Walmart"/>
    <n v="1128299"/>
    <d v="2021-06-17T00:00:00"/>
    <s v="Southeast"/>
    <s v="Florida"/>
    <s v="Orlando"/>
    <s v="Men's Street Footwear"/>
    <n v="64.999999999999986"/>
    <n v="825"/>
    <n v="536249.99999999988"/>
    <n v="160874.99999999997"/>
    <n v="0.3"/>
    <s v="Outlet"/>
    <s v="Medium Range"/>
    <s v="Moderately Selling"/>
    <x v="1"/>
    <n v="2"/>
    <x v="1"/>
  </r>
  <r>
    <s v="Walmart"/>
    <n v="1128299"/>
    <d v="2021-06-17T00:00:00"/>
    <s v="Southeast"/>
    <s v="Florida"/>
    <s v="Orlando"/>
    <s v="Men's Athletic Footwear"/>
    <n v="70"/>
    <n v="700"/>
    <n v="490000"/>
    <n v="122500"/>
    <n v="0.25"/>
    <s v="In-store"/>
    <s v="Medium Range"/>
    <s v="Moderately Selling"/>
    <x v="1"/>
    <n v="2"/>
    <x v="1"/>
  </r>
  <r>
    <s v="Walmart"/>
    <n v="1128299"/>
    <d v="2021-06-17T00:00:00"/>
    <s v="Southeast"/>
    <s v="Florida"/>
    <s v="Orlando"/>
    <s v="Women's Street Footwear"/>
    <n v="85"/>
    <n v="700"/>
    <n v="595000"/>
    <n v="178500"/>
    <n v="0.3"/>
    <s v="In-store"/>
    <s v="Medium Range"/>
    <s v="Moderately Selling"/>
    <x v="1"/>
    <n v="2"/>
    <x v="1"/>
  </r>
  <r>
    <s v="Walmart"/>
    <n v="1128299"/>
    <d v="2021-06-17T00:00:00"/>
    <s v="Southeast"/>
    <s v="Florida"/>
    <s v="Orlando"/>
    <s v="Women's Athletic Footwear"/>
    <n v="85"/>
    <n v="575"/>
    <n v="488750"/>
    <n v="146625"/>
    <n v="0.3"/>
    <s v="In-store"/>
    <s v="Medium Range"/>
    <s v="Moderately Selling"/>
    <x v="1"/>
    <n v="2"/>
    <x v="1"/>
  </r>
  <r>
    <s v="Walmart"/>
    <n v="1128299"/>
    <d v="2021-06-17T00:00:00"/>
    <s v="Southeast"/>
    <s v="Florida"/>
    <s v="Orlando"/>
    <s v="Men's Apparel"/>
    <n v="95"/>
    <n v="450"/>
    <n v="427500"/>
    <n v="85500"/>
    <n v="0.2"/>
    <s v="In-store"/>
    <s v="Medium Range"/>
    <s v="Moderately Selling"/>
    <x v="1"/>
    <n v="2"/>
    <x v="1"/>
  </r>
  <r>
    <s v="Walmart"/>
    <n v="1128299"/>
    <d v="2021-06-17T00:00:00"/>
    <s v="Southeast"/>
    <s v="Florida"/>
    <s v="Orlando"/>
    <s v="Women's Apparel"/>
    <n v="110.00000000000001"/>
    <n v="750"/>
    <n v="825000.00000000012"/>
    <n v="371250.00000000006"/>
    <n v="0.45"/>
    <s v="In-store"/>
    <s v="High Range"/>
    <s v="Moderately Selling"/>
    <x v="1"/>
    <n v="2"/>
    <x v="1"/>
  </r>
  <r>
    <s v="Walmart"/>
    <n v="1128299"/>
    <d v="2021-07-16T00:00:00"/>
    <s v="Southeast"/>
    <s v="Florida"/>
    <s v="Orlando"/>
    <s v="Men's Street Footwear"/>
    <n v="90"/>
    <n v="900"/>
    <n v="810000"/>
    <n v="243000"/>
    <n v="0.3"/>
    <s v="In-store"/>
    <s v="Medium Range"/>
    <s v="Moderately Selling"/>
    <x v="1"/>
    <n v="3"/>
    <x v="2"/>
  </r>
  <r>
    <s v="Walmart"/>
    <n v="1128299"/>
    <d v="2021-07-16T00:00:00"/>
    <s v="Southeast"/>
    <s v="Florida"/>
    <s v="Orlando"/>
    <s v="Men's Athletic Footwear"/>
    <n v="95"/>
    <n v="750"/>
    <n v="712500"/>
    <n v="178125"/>
    <n v="0.25"/>
    <s v="In-store"/>
    <s v="Medium Range"/>
    <s v="Moderately Selling"/>
    <x v="1"/>
    <n v="3"/>
    <x v="2"/>
  </r>
  <r>
    <s v="Walmart"/>
    <n v="1128299"/>
    <d v="2021-07-16T00:00:00"/>
    <s v="Southeast"/>
    <s v="Florida"/>
    <s v="Orlando"/>
    <s v="Women's Street Footwear"/>
    <n v="95"/>
    <n v="700"/>
    <n v="665000"/>
    <n v="199500"/>
    <n v="0.3"/>
    <s v="In-store"/>
    <s v="Medium Range"/>
    <s v="Moderately Selling"/>
    <x v="1"/>
    <n v="3"/>
    <x v="2"/>
  </r>
  <r>
    <s v="Walmart"/>
    <n v="1128299"/>
    <d v="2021-07-16T00:00:00"/>
    <s v="Southeast"/>
    <s v="Florida"/>
    <s v="Orlando"/>
    <s v="Women's Athletic Footwear"/>
    <n v="90"/>
    <n v="600"/>
    <n v="540000"/>
    <n v="162000"/>
    <n v="0.3"/>
    <s v="In-store"/>
    <s v="Medium Range"/>
    <s v="Moderately Selling"/>
    <x v="1"/>
    <n v="3"/>
    <x v="2"/>
  </r>
  <r>
    <s v="Walmart"/>
    <n v="1128299"/>
    <d v="2021-07-16T00:00:00"/>
    <s v="Southeast"/>
    <s v="Florida"/>
    <s v="Orlando"/>
    <s v="Men's Apparel"/>
    <n v="95"/>
    <n v="650"/>
    <n v="617500"/>
    <n v="123500"/>
    <n v="0.2"/>
    <s v="In-store"/>
    <s v="Medium Range"/>
    <s v="Moderately Selling"/>
    <x v="1"/>
    <n v="3"/>
    <x v="2"/>
  </r>
  <r>
    <s v="Walmart"/>
    <n v="1128299"/>
    <d v="2021-07-16T00:00:00"/>
    <s v="Southeast"/>
    <s v="Florida"/>
    <s v="Orlando"/>
    <s v="Women's Apparel"/>
    <n v="110.00000000000001"/>
    <n v="650"/>
    <n v="715000.00000000012"/>
    <n v="321750.00000000006"/>
    <n v="0.45"/>
    <s v="In-store"/>
    <s v="High Range"/>
    <s v="Moderately Selling"/>
    <x v="1"/>
    <n v="3"/>
    <x v="2"/>
  </r>
  <r>
    <s v="Walmart"/>
    <n v="1128299"/>
    <d v="2021-08-17T00:00:00"/>
    <s v="Southeast"/>
    <s v="Florida"/>
    <s v="Orlando"/>
    <s v="Men's Street Footwear"/>
    <n v="95"/>
    <n v="850"/>
    <n v="807500"/>
    <n v="242250"/>
    <n v="0.3"/>
    <s v="In-store"/>
    <s v="Medium Range"/>
    <s v="Moderately Selling"/>
    <x v="1"/>
    <n v="3"/>
    <x v="2"/>
  </r>
  <r>
    <s v="Walmart"/>
    <n v="1128299"/>
    <d v="2021-08-17T00:00:00"/>
    <s v="Southeast"/>
    <s v="Florida"/>
    <s v="Orlando"/>
    <s v="Men's Athletic Footwear"/>
    <n v="85.000000000000014"/>
    <n v="825"/>
    <n v="701250.00000000012"/>
    <n v="175312.50000000003"/>
    <n v="0.25"/>
    <s v="In-store"/>
    <s v="Medium Range"/>
    <s v="Moderately Selling"/>
    <x v="1"/>
    <n v="3"/>
    <x v="2"/>
  </r>
  <r>
    <s v="Walmart"/>
    <n v="1128299"/>
    <d v="2021-08-17T00:00:00"/>
    <s v="Southeast"/>
    <s v="Florida"/>
    <s v="Orlando"/>
    <s v="Women's Street Footwear"/>
    <n v="80"/>
    <n v="700"/>
    <n v="560000"/>
    <n v="168000"/>
    <n v="0.3"/>
    <s v="In-store"/>
    <s v="Medium Range"/>
    <s v="Moderately Selling"/>
    <x v="1"/>
    <n v="3"/>
    <x v="2"/>
  </r>
  <r>
    <s v="Walmart"/>
    <n v="1128299"/>
    <d v="2021-08-17T00:00:00"/>
    <s v="Southeast"/>
    <s v="Florida"/>
    <s v="Orlando"/>
    <s v="Women's Athletic Footwear"/>
    <n v="80"/>
    <n v="475"/>
    <n v="380000"/>
    <n v="114000"/>
    <n v="0.3"/>
    <s v="In-store"/>
    <s v="Medium Range"/>
    <s v="Moderately Selling"/>
    <x v="1"/>
    <n v="3"/>
    <x v="2"/>
  </r>
  <r>
    <s v="Walmart"/>
    <n v="1128299"/>
    <d v="2021-08-17T00:00:00"/>
    <s v="Southeast"/>
    <s v="Florida"/>
    <s v="Orlando"/>
    <s v="Men's Apparel"/>
    <n v="80"/>
    <n v="475"/>
    <n v="380000"/>
    <n v="76000"/>
    <n v="0.2"/>
    <s v="In-store"/>
    <s v="Medium Range"/>
    <s v="Moderately Selling"/>
    <x v="1"/>
    <n v="3"/>
    <x v="2"/>
  </r>
  <r>
    <s v="Walmart"/>
    <n v="1128299"/>
    <d v="2021-08-17T00:00:00"/>
    <s v="Southeast"/>
    <s v="Florida"/>
    <s v="Orlando"/>
    <s v="Women's Apparel"/>
    <n v="85"/>
    <n v="300"/>
    <n v="255000"/>
    <n v="114750"/>
    <n v="0.45"/>
    <s v="In-store"/>
    <s v="Medium Range"/>
    <s v="Moderately Selling"/>
    <x v="1"/>
    <n v="3"/>
    <x v="2"/>
  </r>
  <r>
    <s v="Walmart"/>
    <n v="1128299"/>
    <d v="2021-09-18T00:00:00"/>
    <s v="Southeast"/>
    <s v="Florida"/>
    <s v="Orlando"/>
    <s v="Men's Street Footwear"/>
    <n v="60.000000000000007"/>
    <n v="500"/>
    <n v="300000.00000000006"/>
    <n v="90000.000000000015"/>
    <n v="0.3"/>
    <s v="In-store"/>
    <s v="Medium Range"/>
    <s v="Moderately Selling"/>
    <x v="1"/>
    <n v="3"/>
    <x v="2"/>
  </r>
  <r>
    <s v="Walmart"/>
    <n v="1128299"/>
    <d v="2021-09-18T00:00:00"/>
    <s v="Southeast"/>
    <s v="Florida"/>
    <s v="Orlando"/>
    <s v="Men's Athletic Footwear"/>
    <n v="65.000000000000014"/>
    <n v="500"/>
    <n v="325000.00000000006"/>
    <n v="81250.000000000015"/>
    <n v="0.25"/>
    <s v="In-store"/>
    <s v="Medium Range"/>
    <s v="Moderately Selling"/>
    <x v="1"/>
    <n v="3"/>
    <x v="2"/>
  </r>
  <r>
    <s v="Walmart"/>
    <n v="1128299"/>
    <d v="2021-09-18T00:00:00"/>
    <s v="Southeast"/>
    <s v="Florida"/>
    <s v="Orlando"/>
    <s v="Women's Street Footwear"/>
    <n v="60.000000000000007"/>
    <n v="300"/>
    <n v="180000.00000000003"/>
    <n v="54000.000000000007"/>
    <n v="0.3"/>
    <s v="In-store"/>
    <s v="Medium Range"/>
    <s v="Moderately Selling"/>
    <x v="1"/>
    <n v="3"/>
    <x v="2"/>
  </r>
  <r>
    <s v="Walmart"/>
    <n v="1128299"/>
    <d v="2021-09-18T00:00:00"/>
    <s v="Southeast"/>
    <s v="Florida"/>
    <s v="Orlando"/>
    <s v="Women's Athletic Footwear"/>
    <n v="60.000000000000007"/>
    <n v="250"/>
    <n v="150000.00000000003"/>
    <n v="45000.000000000007"/>
    <n v="0.3"/>
    <s v="In-store"/>
    <s v="Medium Range"/>
    <s v="Moderately Selling"/>
    <x v="1"/>
    <n v="3"/>
    <x v="2"/>
  </r>
  <r>
    <s v="Walmart"/>
    <n v="1128299"/>
    <d v="2021-09-18T00:00:00"/>
    <s v="Southeast"/>
    <s v="Florida"/>
    <s v="Orlando"/>
    <s v="Men's Apparel"/>
    <n v="70"/>
    <n v="275"/>
    <n v="192500"/>
    <n v="38500"/>
    <n v="0.2"/>
    <s v="In-store"/>
    <s v="Medium Range"/>
    <s v="Moderately Selling"/>
    <x v="1"/>
    <n v="3"/>
    <x v="2"/>
  </r>
  <r>
    <s v="Walmart"/>
    <n v="1128299"/>
    <d v="2021-09-18T00:00:00"/>
    <s v="Southeast"/>
    <s v="Florida"/>
    <s v="Orlando"/>
    <s v="Women's Apparel"/>
    <n v="54.999999999999993"/>
    <n v="300"/>
    <n v="164999.99999999997"/>
    <n v="74249.999999999985"/>
    <n v="0.45"/>
    <s v="In-store"/>
    <s v="Medium Range"/>
    <s v="Moderately Selling"/>
    <x v="1"/>
    <n v="3"/>
    <x v="2"/>
  </r>
  <r>
    <s v="Walmart"/>
    <n v="1128299"/>
    <d v="2021-10-17T00:00:00"/>
    <s v="Southeast"/>
    <s v="Florida"/>
    <s v="Orlando"/>
    <s v="Men's Street Footwear"/>
    <n v="50"/>
    <n v="400"/>
    <n v="200000"/>
    <n v="60000"/>
    <n v="0.3"/>
    <s v="In-store"/>
    <s v="Affordable Range"/>
    <s v="Moderately Selling"/>
    <x v="1"/>
    <n v="4"/>
    <x v="3"/>
  </r>
  <r>
    <s v="Walmart"/>
    <n v="1128299"/>
    <d v="2021-10-17T00:00:00"/>
    <s v="Southeast"/>
    <s v="Florida"/>
    <s v="Orlando"/>
    <s v="Men's Athletic Footwear"/>
    <n v="65.000000000000014"/>
    <n v="575"/>
    <n v="373750.00000000006"/>
    <n v="93437.500000000015"/>
    <n v="0.25"/>
    <s v="In-store"/>
    <s v="Medium Range"/>
    <s v="Moderately Selling"/>
    <x v="1"/>
    <n v="4"/>
    <x v="3"/>
  </r>
  <r>
    <s v="Walmart"/>
    <n v="1128299"/>
    <d v="2021-10-17T00:00:00"/>
    <s v="Southeast"/>
    <s v="Florida"/>
    <s v="Orlando"/>
    <s v="Women's Street Footwear"/>
    <n v="60.000000000000007"/>
    <n v="400"/>
    <n v="240000.00000000003"/>
    <n v="72000"/>
    <n v="0.3"/>
    <s v="In-store"/>
    <s v="Medium Range"/>
    <s v="Moderately Selling"/>
    <x v="1"/>
    <n v="4"/>
    <x v="3"/>
  </r>
  <r>
    <s v="Walmart"/>
    <n v="1128299"/>
    <d v="2021-10-17T00:00:00"/>
    <s v="Southeast"/>
    <s v="Florida"/>
    <s v="Orlando"/>
    <s v="Women's Athletic Footwear"/>
    <n v="55.000000000000007"/>
    <n v="375"/>
    <n v="206250.00000000003"/>
    <n v="61875.000000000007"/>
    <n v="0.3"/>
    <s v="In-store"/>
    <s v="Medium Range"/>
    <s v="Moderately Selling"/>
    <x v="1"/>
    <n v="4"/>
    <x v="3"/>
  </r>
  <r>
    <s v="Walmart"/>
    <n v="1128299"/>
    <d v="2021-10-17T00:00:00"/>
    <s v="Southeast"/>
    <s v="Florida"/>
    <s v="Orlando"/>
    <s v="Men's Apparel"/>
    <n v="65"/>
    <n v="350"/>
    <n v="227500"/>
    <n v="45500"/>
    <n v="0.2"/>
    <s v="In-store"/>
    <s v="Medium Range"/>
    <s v="Moderately Selling"/>
    <x v="1"/>
    <n v="4"/>
    <x v="3"/>
  </r>
  <r>
    <s v="Walmart"/>
    <n v="1128299"/>
    <d v="2021-10-17T00:00:00"/>
    <s v="Southeast"/>
    <s v="Florida"/>
    <s v="Orlando"/>
    <s v="Women's Apparel"/>
    <n v="70"/>
    <n v="400"/>
    <n v="280000"/>
    <n v="126000"/>
    <n v="0.45"/>
    <s v="In-store"/>
    <s v="Medium Range"/>
    <s v="Moderately Selling"/>
    <x v="1"/>
    <n v="4"/>
    <x v="3"/>
  </r>
  <r>
    <s v="Walmart"/>
    <n v="1128299"/>
    <d v="2021-11-17T00:00:00"/>
    <s v="Southeast"/>
    <s v="Florida"/>
    <s v="Orlando"/>
    <s v="Men's Street Footwear"/>
    <n v="55.000000000000007"/>
    <n v="625"/>
    <n v="343750.00000000006"/>
    <n v="103125.00000000001"/>
    <n v="0.3"/>
    <s v="In-store"/>
    <s v="Medium Range"/>
    <s v="Moderately Selling"/>
    <x v="1"/>
    <n v="4"/>
    <x v="3"/>
  </r>
  <r>
    <s v="Walmart"/>
    <n v="1128299"/>
    <d v="2021-11-17T00:00:00"/>
    <s v="Southeast"/>
    <s v="Florida"/>
    <s v="Orlando"/>
    <s v="Men's Athletic Footwear"/>
    <n v="60.000000000000007"/>
    <n v="700"/>
    <n v="420000.00000000006"/>
    <n v="105000.00000000001"/>
    <n v="0.25"/>
    <s v="In-store"/>
    <s v="Medium Range"/>
    <s v="Moderately Selling"/>
    <x v="1"/>
    <n v="4"/>
    <x v="3"/>
  </r>
  <r>
    <s v="Walmart"/>
    <n v="1128299"/>
    <d v="2021-11-17T00:00:00"/>
    <s v="Southeast"/>
    <s v="Florida"/>
    <s v="Orlando"/>
    <s v="Women's Street Footwear"/>
    <n v="55.000000000000007"/>
    <n v="525"/>
    <n v="288750.00000000006"/>
    <n v="86625.000000000015"/>
    <n v="0.3"/>
    <s v="In-store"/>
    <s v="Medium Range"/>
    <s v="Moderately Selling"/>
    <x v="1"/>
    <n v="4"/>
    <x v="3"/>
  </r>
  <r>
    <s v="Walmart"/>
    <n v="1128299"/>
    <d v="2021-11-17T00:00:00"/>
    <s v="Southeast"/>
    <s v="Florida"/>
    <s v="Orlando"/>
    <s v="Women's Athletic Footwear"/>
    <n v="65.000000000000014"/>
    <n v="500"/>
    <n v="325000.00000000006"/>
    <n v="97500.000000000015"/>
    <n v="0.3"/>
    <s v="In-store"/>
    <s v="Medium Range"/>
    <s v="Moderately Selling"/>
    <x v="1"/>
    <n v="4"/>
    <x v="3"/>
  </r>
  <r>
    <s v="Walmart"/>
    <n v="1128299"/>
    <d v="2021-11-17T00:00:00"/>
    <s v="Southeast"/>
    <s v="Florida"/>
    <s v="Orlando"/>
    <s v="Men's Apparel"/>
    <n v="85.000000000000014"/>
    <n v="475"/>
    <n v="403750.00000000006"/>
    <n v="80750.000000000015"/>
    <n v="0.2"/>
    <s v="In-store"/>
    <s v="Medium Range"/>
    <s v="Moderately Selling"/>
    <x v="1"/>
    <n v="4"/>
    <x v="3"/>
  </r>
  <r>
    <s v="Walmart"/>
    <n v="1128299"/>
    <d v="2021-11-17T00:00:00"/>
    <s v="Southeast"/>
    <s v="Florida"/>
    <s v="Orlando"/>
    <s v="Women's Apparel"/>
    <n v="90.000000000000014"/>
    <n v="600"/>
    <n v="540000.00000000012"/>
    <n v="243000.00000000006"/>
    <n v="0.45"/>
    <s v="In-store"/>
    <s v="Medium Range"/>
    <s v="Moderately Selling"/>
    <x v="1"/>
    <n v="4"/>
    <x v="3"/>
  </r>
  <r>
    <s v="Walmart"/>
    <n v="1128299"/>
    <d v="2021-12-16T00:00:00"/>
    <s v="Southeast"/>
    <s v="Florida"/>
    <s v="Orlando"/>
    <s v="Men's Street Footwear"/>
    <n v="75.000000000000014"/>
    <n v="800"/>
    <n v="600000.00000000012"/>
    <n v="180000.00000000003"/>
    <n v="0.3"/>
    <s v="In-store"/>
    <s v="Medium Range"/>
    <s v="Moderately Selling"/>
    <x v="1"/>
    <n v="4"/>
    <x v="3"/>
  </r>
  <r>
    <s v="Walmart"/>
    <n v="1128299"/>
    <d v="2021-12-16T00:00:00"/>
    <s v="Southeast"/>
    <s v="Florida"/>
    <s v="Orlando"/>
    <s v="Men's Athletic Footwear"/>
    <n v="85.000000000000014"/>
    <n v="800"/>
    <n v="680000.00000000012"/>
    <n v="170000.00000000003"/>
    <n v="0.25"/>
    <s v="In-store"/>
    <s v="Medium Range"/>
    <s v="Moderately Selling"/>
    <x v="1"/>
    <n v="4"/>
    <x v="3"/>
  </r>
  <r>
    <s v="West Gear"/>
    <n v="1128299"/>
    <d v="2021-12-16T00:00:00"/>
    <s v="Southeast"/>
    <s v="Florida"/>
    <s v="Orlando"/>
    <s v="Women's Street Footwear"/>
    <n v="80.000000000000014"/>
    <n v="600"/>
    <n v="480000.00000000006"/>
    <n v="144000"/>
    <n v="0.3"/>
    <s v="In-store"/>
    <s v="Medium Range"/>
    <s v="Moderately Selling"/>
    <x v="1"/>
    <n v="4"/>
    <x v="3"/>
  </r>
  <r>
    <s v="West Gear"/>
    <n v="1128299"/>
    <d v="2021-12-16T00:00:00"/>
    <s v="Southeast"/>
    <s v="Florida"/>
    <s v="Orlando"/>
    <s v="Women's Athletic Footwear"/>
    <n v="80.000000000000014"/>
    <n v="600"/>
    <n v="480000.00000000006"/>
    <n v="144000"/>
    <n v="0.3"/>
    <s v="In-store"/>
    <s v="Medium Range"/>
    <s v="Moderately Selling"/>
    <x v="1"/>
    <n v="4"/>
    <x v="3"/>
  </r>
  <r>
    <s v="West Gear"/>
    <n v="1128299"/>
    <d v="2021-12-16T00:00:00"/>
    <s v="Southeast"/>
    <s v="Florida"/>
    <s v="Orlando"/>
    <s v="Men's Apparel"/>
    <n v="90.000000000000014"/>
    <n v="525"/>
    <n v="472500.00000000006"/>
    <n v="94500.000000000015"/>
    <n v="0.2"/>
    <s v="In-store"/>
    <s v="Medium Range"/>
    <s v="Moderately Selling"/>
    <x v="1"/>
    <n v="4"/>
    <x v="3"/>
  </r>
  <r>
    <s v="West Gear"/>
    <n v="1128299"/>
    <d v="2021-12-16T00:00:00"/>
    <s v="Southeast"/>
    <s v="Florida"/>
    <s v="Orlando"/>
    <s v="Women's Apparel"/>
    <n v="95.000000000000014"/>
    <n v="625"/>
    <n v="593750.00000000012"/>
    <n v="267187.50000000006"/>
    <n v="0.45"/>
    <s v="In-store"/>
    <s v="Medium Range"/>
    <s v="Moderately Selling"/>
    <x v="1"/>
    <n v="4"/>
    <x v="3"/>
  </r>
  <r>
    <s v="West Gear"/>
    <n v="1185732"/>
    <d v="2021-01-12T00:00:00"/>
    <s v="Southeast"/>
    <s v="Florida"/>
    <s v="Orlando"/>
    <s v="Men's Street Footwear"/>
    <n v="45"/>
    <n v="850"/>
    <n v="382500"/>
    <n v="172125"/>
    <n v="0.45"/>
    <s v="In-store"/>
    <s v="Affordable Range"/>
    <s v="Moderately Selling"/>
    <x v="1"/>
    <n v="1"/>
    <x v="0"/>
  </r>
  <r>
    <s v="West Gear"/>
    <n v="1185732"/>
    <d v="2021-01-12T00:00:00"/>
    <s v="Southeast"/>
    <s v="Florida"/>
    <s v="Orlando"/>
    <s v="Men's Athletic Footwear"/>
    <n v="45"/>
    <n v="650"/>
    <n v="292500"/>
    <n v="102375"/>
    <n v="0.35"/>
    <s v="In-store"/>
    <s v="Affordable Range"/>
    <s v="Moderately Selling"/>
    <x v="1"/>
    <n v="1"/>
    <x v="0"/>
  </r>
  <r>
    <s v="West Gear"/>
    <n v="1185732"/>
    <d v="2021-01-12T00:00:00"/>
    <s v="Southeast"/>
    <s v="Florida"/>
    <s v="Orlando"/>
    <s v="Women's Street Footwear"/>
    <n v="35"/>
    <n v="650"/>
    <n v="227500"/>
    <n v="56875"/>
    <n v="0.25"/>
    <s v="In-store"/>
    <s v="Affordable Range"/>
    <s v="Moderately Selling"/>
    <x v="1"/>
    <n v="1"/>
    <x v="0"/>
  </r>
  <r>
    <s v="West Gear"/>
    <n v="1185732"/>
    <d v="2021-01-12T00:00:00"/>
    <s v="Southeast"/>
    <s v="Florida"/>
    <s v="Orlando"/>
    <s v="Women's Athletic Footwear"/>
    <n v="40"/>
    <n v="500"/>
    <n v="200000"/>
    <n v="60000"/>
    <n v="0.3"/>
    <s v="In-store"/>
    <s v="Affordable Range"/>
    <s v="Moderately Selling"/>
    <x v="1"/>
    <n v="1"/>
    <x v="0"/>
  </r>
  <r>
    <s v="West Gear"/>
    <n v="1185732"/>
    <d v="2021-01-12T00:00:00"/>
    <s v="Southeast"/>
    <s v="Florida"/>
    <s v="Orlando"/>
    <s v="Men's Apparel"/>
    <n v="55.000000000000007"/>
    <n v="550"/>
    <n v="302500.00000000006"/>
    <n v="105875.00000000001"/>
    <n v="0.35"/>
    <s v="In-store"/>
    <s v="Medium Range"/>
    <s v="Moderately Selling"/>
    <x v="1"/>
    <n v="1"/>
    <x v="0"/>
  </r>
  <r>
    <s v="West Gear"/>
    <n v="1185732"/>
    <d v="2021-01-12T00:00:00"/>
    <s v="Southeast"/>
    <s v="Florida"/>
    <s v="Orlando"/>
    <s v="Women's Apparel"/>
    <n v="45"/>
    <n v="650"/>
    <n v="292500"/>
    <n v="146250"/>
    <n v="0.5"/>
    <s v="In-store"/>
    <s v="Affordable Range"/>
    <s v="Moderately Selling"/>
    <x v="1"/>
    <n v="1"/>
    <x v="0"/>
  </r>
  <r>
    <s v="West Gear"/>
    <n v="1185732"/>
    <d v="2021-02-10T00:00:00"/>
    <s v="Southeast"/>
    <s v="Florida"/>
    <s v="Orlando"/>
    <s v="Men's Street Footwear"/>
    <n v="45"/>
    <n v="900"/>
    <n v="405000"/>
    <n v="182250"/>
    <n v="0.45"/>
    <s v="In-store"/>
    <s v="Affordable Range"/>
    <s v="Moderately Selling"/>
    <x v="1"/>
    <n v="1"/>
    <x v="0"/>
  </r>
  <r>
    <s v="West Gear"/>
    <n v="1185732"/>
    <d v="2021-02-10T00:00:00"/>
    <s v="Southeast"/>
    <s v="Florida"/>
    <s v="Orlando"/>
    <s v="Men's Athletic Footwear"/>
    <n v="45"/>
    <n v="550"/>
    <n v="247500"/>
    <n v="86625"/>
    <n v="0.35"/>
    <s v="In-store"/>
    <s v="Affordable Range"/>
    <s v="Moderately Selling"/>
    <x v="1"/>
    <n v="1"/>
    <x v="0"/>
  </r>
  <r>
    <s v="West Gear"/>
    <n v="1185732"/>
    <d v="2021-02-10T00:00:00"/>
    <s v="Southeast"/>
    <s v="Florida"/>
    <s v="Orlando"/>
    <s v="Women's Street Footwear"/>
    <n v="35"/>
    <n v="600"/>
    <n v="210000"/>
    <n v="52500"/>
    <n v="0.25"/>
    <s v="In-store"/>
    <s v="Affordable Range"/>
    <s v="Moderately Selling"/>
    <x v="1"/>
    <n v="1"/>
    <x v="0"/>
  </r>
  <r>
    <s v="West Gear"/>
    <n v="1185732"/>
    <d v="2021-02-10T00:00:00"/>
    <s v="Northeast"/>
    <s v="New York"/>
    <s v="Albany"/>
    <s v="Women's Athletic Footwear"/>
    <n v="40"/>
    <n v="475"/>
    <n v="190000"/>
    <n v="57000"/>
    <n v="0.3"/>
    <s v="In-store"/>
    <s v="Affordable Range"/>
    <s v="Moderately Selling"/>
    <x v="1"/>
    <n v="1"/>
    <x v="0"/>
  </r>
  <r>
    <s v="West Gear"/>
    <n v="1185732"/>
    <d v="2021-02-10T00:00:00"/>
    <s v="Northeast"/>
    <s v="New York"/>
    <s v="Albany"/>
    <s v="Men's Apparel"/>
    <n v="55.000000000000007"/>
    <n v="550"/>
    <n v="302500.00000000006"/>
    <n v="105875.00000000001"/>
    <n v="0.35"/>
    <s v="In-store"/>
    <s v="Medium Range"/>
    <s v="Moderately Selling"/>
    <x v="1"/>
    <n v="1"/>
    <x v="0"/>
  </r>
  <r>
    <s v="West Gear"/>
    <n v="1185732"/>
    <d v="2021-02-10T00:00:00"/>
    <s v="Northeast"/>
    <s v="New York"/>
    <s v="Albany"/>
    <s v="Women's Apparel"/>
    <n v="45"/>
    <n v="650"/>
    <n v="292500"/>
    <n v="146250"/>
    <n v="0.5"/>
    <s v="In-store"/>
    <s v="Affordable Range"/>
    <s v="Moderately Selling"/>
    <x v="1"/>
    <n v="1"/>
    <x v="0"/>
  </r>
  <r>
    <s v="West Gear"/>
    <n v="1185732"/>
    <d v="2021-03-08T00:00:00"/>
    <s v="Northeast"/>
    <s v="New York"/>
    <s v="Albany"/>
    <s v="Men's Street Footwear"/>
    <n v="45"/>
    <n v="870"/>
    <n v="391500"/>
    <n v="176175"/>
    <n v="0.45"/>
    <s v="In-store"/>
    <s v="Affordable Range"/>
    <s v="Moderately Selling"/>
    <x v="1"/>
    <n v="1"/>
    <x v="0"/>
  </r>
  <r>
    <s v="West Gear"/>
    <n v="1185732"/>
    <d v="2021-03-08T00:00:00"/>
    <s v="Northeast"/>
    <s v="New York"/>
    <s v="Albany"/>
    <s v="Men's Athletic Footwear"/>
    <n v="45"/>
    <n v="550"/>
    <n v="247500"/>
    <n v="86625"/>
    <n v="0.35"/>
    <s v="In-store"/>
    <s v="Affordable Range"/>
    <s v="Moderately Selling"/>
    <x v="1"/>
    <n v="1"/>
    <x v="0"/>
  </r>
  <r>
    <s v="West Gear"/>
    <n v="1185732"/>
    <d v="2021-03-08T00:00:00"/>
    <s v="Northeast"/>
    <s v="New York"/>
    <s v="Albany"/>
    <s v="Women's Street Footwear"/>
    <n v="35"/>
    <n v="575"/>
    <n v="201250"/>
    <n v="50312.5"/>
    <n v="0.25"/>
    <s v="In-store"/>
    <s v="Affordable Range"/>
    <s v="Moderately Selling"/>
    <x v="1"/>
    <n v="1"/>
    <x v="0"/>
  </r>
  <r>
    <s v="West Gear"/>
    <n v="1185732"/>
    <d v="2021-03-08T00:00:00"/>
    <s v="Northeast"/>
    <s v="New York"/>
    <s v="Albany"/>
    <s v="Women's Athletic Footwear"/>
    <n v="40"/>
    <n v="425"/>
    <n v="170000"/>
    <n v="51000"/>
    <n v="0.3"/>
    <s v="In-store"/>
    <s v="Affordable Range"/>
    <s v="Moderately Selling"/>
    <x v="1"/>
    <n v="1"/>
    <x v="0"/>
  </r>
  <r>
    <s v="West Gear"/>
    <n v="1185732"/>
    <d v="2021-03-08T00:00:00"/>
    <s v="Northeast"/>
    <s v="New York"/>
    <s v="Albany"/>
    <s v="Men's Apparel"/>
    <n v="55.000000000000007"/>
    <n v="475"/>
    <n v="261250.00000000003"/>
    <n v="91437.5"/>
    <n v="0.35"/>
    <s v="In-store"/>
    <s v="Medium Range"/>
    <s v="Moderately Selling"/>
    <x v="1"/>
    <n v="1"/>
    <x v="0"/>
  </r>
  <r>
    <s v="West Gear"/>
    <n v="1185732"/>
    <d v="2021-03-08T00:00:00"/>
    <s v="Northeast"/>
    <s v="New York"/>
    <s v="Albany"/>
    <s v="Women's Apparel"/>
    <n v="45"/>
    <n v="575"/>
    <n v="258750"/>
    <n v="129375"/>
    <n v="0.5"/>
    <s v="In-store"/>
    <s v="Affordable Range"/>
    <s v="Moderately Selling"/>
    <x v="1"/>
    <n v="1"/>
    <x v="0"/>
  </r>
  <r>
    <s v="West Gear"/>
    <n v="1185732"/>
    <d v="2021-04-09T00:00:00"/>
    <s v="Northeast"/>
    <s v="New York"/>
    <s v="Albany"/>
    <s v="Men's Street Footwear"/>
    <n v="45"/>
    <n v="825"/>
    <n v="371250"/>
    <n v="167062.5"/>
    <n v="0.45"/>
    <s v="In-store"/>
    <s v="Affordable Range"/>
    <s v="Moderately Selling"/>
    <x v="1"/>
    <n v="2"/>
    <x v="1"/>
  </r>
  <r>
    <s v="West Gear"/>
    <n v="1185732"/>
    <d v="2021-04-09T00:00:00"/>
    <s v="Northeast"/>
    <s v="New York"/>
    <s v="Albany"/>
    <s v="Men's Athletic Footwear"/>
    <n v="45"/>
    <n v="525"/>
    <n v="236250"/>
    <n v="82687.5"/>
    <n v="0.35"/>
    <s v="In-store"/>
    <s v="Affordable Range"/>
    <s v="Moderately Selling"/>
    <x v="1"/>
    <n v="2"/>
    <x v="1"/>
  </r>
  <r>
    <s v="West Gear"/>
    <n v="1185732"/>
    <d v="2021-04-09T00:00:00"/>
    <s v="Northeast"/>
    <s v="New York"/>
    <s v="Albany"/>
    <s v="Women's Street Footwear"/>
    <n v="35"/>
    <n v="525"/>
    <n v="183750"/>
    <n v="45937.5"/>
    <n v="0.25"/>
    <s v="In-store"/>
    <s v="Affordable Range"/>
    <s v="Moderately Selling"/>
    <x v="1"/>
    <n v="2"/>
    <x v="1"/>
  </r>
  <r>
    <s v="West Gear"/>
    <n v="1185732"/>
    <d v="2021-04-09T00:00:00"/>
    <s v="Northeast"/>
    <s v="New York"/>
    <s v="Albany"/>
    <s v="Women's Athletic Footwear"/>
    <n v="40"/>
    <n v="450"/>
    <n v="180000"/>
    <n v="54000"/>
    <n v="0.3"/>
    <s v="In-store"/>
    <s v="Affordable Range"/>
    <s v="Moderately Selling"/>
    <x v="1"/>
    <n v="2"/>
    <x v="1"/>
  </r>
  <r>
    <s v="West Gear"/>
    <n v="1185732"/>
    <d v="2021-04-09T00:00:00"/>
    <s v="Northeast"/>
    <s v="New York"/>
    <s v="Albany"/>
    <s v="Men's Apparel"/>
    <n v="55.000000000000007"/>
    <n v="475"/>
    <n v="261250.00000000003"/>
    <n v="91437.5"/>
    <n v="0.35"/>
    <s v="In-store"/>
    <s v="Medium Range"/>
    <s v="Moderately Selling"/>
    <x v="1"/>
    <n v="2"/>
    <x v="1"/>
  </r>
  <r>
    <s v="West Gear"/>
    <n v="1185732"/>
    <d v="2021-04-09T00:00:00"/>
    <s v="Northeast"/>
    <s v="New York"/>
    <s v="Albany"/>
    <s v="Women's Apparel"/>
    <n v="45"/>
    <n v="600"/>
    <n v="270000"/>
    <n v="135000"/>
    <n v="0.5"/>
    <s v="In-store"/>
    <s v="Affordable Range"/>
    <s v="Moderately Selling"/>
    <x v="1"/>
    <n v="2"/>
    <x v="1"/>
  </r>
  <r>
    <s v="West Gear"/>
    <n v="1185732"/>
    <d v="2021-05-08T00:00:00"/>
    <s v="Northeast"/>
    <s v="New York"/>
    <s v="Albany"/>
    <s v="Men's Street Footwear"/>
    <n v="55.000000000000007"/>
    <n v="870"/>
    <n v="478500.00000000006"/>
    <n v="215325.00000000003"/>
    <n v="0.45"/>
    <s v="In-store"/>
    <s v="Medium Range"/>
    <s v="Moderately Selling"/>
    <x v="1"/>
    <n v="2"/>
    <x v="1"/>
  </r>
  <r>
    <s v="West Gear"/>
    <n v="1185732"/>
    <d v="2021-05-08T00:00:00"/>
    <s v="Northeast"/>
    <s v="New York"/>
    <s v="Albany"/>
    <s v="Men's Athletic Footwear"/>
    <n v="55.000000000000007"/>
    <n v="575"/>
    <n v="316250.00000000006"/>
    <n v="110687.50000000001"/>
    <n v="0.35"/>
    <s v="In-store"/>
    <s v="Medium Range"/>
    <s v="Moderately Selling"/>
    <x v="1"/>
    <n v="2"/>
    <x v="1"/>
  </r>
  <r>
    <s v="West Gear"/>
    <n v="1185732"/>
    <d v="2021-05-08T00:00:00"/>
    <s v="Northeast"/>
    <s v="New York"/>
    <s v="Albany"/>
    <s v="Women's Street Footwear"/>
    <n v="50"/>
    <n v="550"/>
    <n v="275000"/>
    <n v="68750"/>
    <n v="0.25"/>
    <s v="In-store"/>
    <s v="Affordable Range"/>
    <s v="Moderately Selling"/>
    <x v="1"/>
    <n v="2"/>
    <x v="1"/>
  </r>
  <r>
    <s v="West Gear"/>
    <n v="1185732"/>
    <d v="2021-05-08T00:00:00"/>
    <s v="Northeast"/>
    <s v="New York"/>
    <s v="Albany"/>
    <s v="Women's Athletic Footwear"/>
    <n v="50"/>
    <n v="500"/>
    <n v="250000"/>
    <n v="75000"/>
    <n v="0.3"/>
    <s v="In-store"/>
    <s v="Affordable Range"/>
    <s v="Moderately Selling"/>
    <x v="1"/>
    <n v="2"/>
    <x v="1"/>
  </r>
  <r>
    <s v="West Gear"/>
    <n v="1185732"/>
    <d v="2021-05-08T00:00:00"/>
    <s v="Northeast"/>
    <s v="New York"/>
    <s v="Albany"/>
    <s v="Men's Apparel"/>
    <n v="60"/>
    <n v="525"/>
    <n v="315000"/>
    <n v="110250"/>
    <n v="0.35"/>
    <s v="In-store"/>
    <s v="Medium Range"/>
    <s v="Moderately Selling"/>
    <x v="1"/>
    <n v="2"/>
    <x v="1"/>
  </r>
  <r>
    <s v="West Gear"/>
    <n v="1185732"/>
    <d v="2021-05-08T00:00:00"/>
    <s v="Northeast"/>
    <s v="New York"/>
    <s v="Albany"/>
    <s v="Women's Apparel"/>
    <n v="65"/>
    <n v="625"/>
    <n v="406250"/>
    <n v="203125"/>
    <n v="0.5"/>
    <s v="In-store"/>
    <s v="Medium Range"/>
    <s v="Moderately Selling"/>
    <x v="1"/>
    <n v="2"/>
    <x v="1"/>
  </r>
  <r>
    <s v="West Gear"/>
    <n v="1185732"/>
    <d v="2021-06-10T00:00:00"/>
    <s v="Northeast"/>
    <s v="New York"/>
    <s v="Albany"/>
    <s v="Men's Street Footwear"/>
    <n v="60"/>
    <n v="875"/>
    <n v="525000"/>
    <n v="236250"/>
    <n v="0.45"/>
    <s v="In-store"/>
    <s v="Medium Range"/>
    <s v="Moderately Selling"/>
    <x v="1"/>
    <n v="2"/>
    <x v="1"/>
  </r>
  <r>
    <s v="West Gear"/>
    <n v="1185732"/>
    <d v="2021-06-10T00:00:00"/>
    <s v="Northeast"/>
    <s v="New York"/>
    <s v="Albany"/>
    <s v="Men's Athletic Footwear"/>
    <n v="55.000000000000007"/>
    <n v="625"/>
    <n v="343750.00000000006"/>
    <n v="120312.50000000001"/>
    <n v="0.35"/>
    <s v="In-store"/>
    <s v="Medium Range"/>
    <s v="Moderately Selling"/>
    <x v="1"/>
    <n v="2"/>
    <x v="1"/>
  </r>
  <r>
    <s v="West Gear"/>
    <n v="1185732"/>
    <d v="2021-06-10T00:00:00"/>
    <s v="Northeast"/>
    <s v="New York"/>
    <s v="Albany"/>
    <s v="Women's Street Footwear"/>
    <n v="50"/>
    <n v="600"/>
    <n v="300000"/>
    <n v="75000"/>
    <n v="0.25"/>
    <s v="In-store"/>
    <s v="Affordable Range"/>
    <s v="Moderately Selling"/>
    <x v="1"/>
    <n v="2"/>
    <x v="1"/>
  </r>
  <r>
    <s v="West Gear"/>
    <n v="1185732"/>
    <d v="2021-06-10T00:00:00"/>
    <s v="Northeast"/>
    <s v="New York"/>
    <s v="Albany"/>
    <s v="Women's Athletic Footwear"/>
    <n v="50"/>
    <n v="575"/>
    <n v="287500"/>
    <n v="86250"/>
    <n v="0.3"/>
    <s v="In-store"/>
    <s v="Affordable Range"/>
    <s v="Moderately Selling"/>
    <x v="1"/>
    <n v="2"/>
    <x v="1"/>
  </r>
  <r>
    <s v="West Gear"/>
    <n v="1185732"/>
    <d v="2021-06-10T00:00:00"/>
    <s v="Northeast"/>
    <s v="New York"/>
    <s v="Albany"/>
    <s v="Men's Apparel"/>
    <n v="65"/>
    <n v="575"/>
    <n v="373750"/>
    <n v="130812.49999999999"/>
    <n v="0.35"/>
    <s v="In-store"/>
    <s v="Medium Range"/>
    <s v="Moderately Selling"/>
    <x v="1"/>
    <n v="2"/>
    <x v="1"/>
  </r>
  <r>
    <s v="West Gear"/>
    <n v="1185732"/>
    <d v="2021-06-10T00:00:00"/>
    <s v="Northeast"/>
    <s v="New York"/>
    <s v="Albany"/>
    <s v="Women's Apparel"/>
    <n v="70"/>
    <n v="725"/>
    <n v="507500"/>
    <n v="253750"/>
    <n v="0.5"/>
    <s v="In-store"/>
    <s v="Medium Range"/>
    <s v="Moderately Selling"/>
    <x v="1"/>
    <n v="2"/>
    <x v="1"/>
  </r>
  <r>
    <s v="West Gear"/>
    <n v="1185732"/>
    <d v="2021-07-08T00:00:00"/>
    <s v="Northeast"/>
    <s v="New York"/>
    <s v="Albany"/>
    <s v="Men's Street Footwear"/>
    <n v="65"/>
    <n v="950"/>
    <n v="617500"/>
    <n v="277875"/>
    <n v="0.45"/>
    <s v="In-store"/>
    <s v="Medium Range"/>
    <s v="Moderately Selling"/>
    <x v="1"/>
    <n v="3"/>
    <x v="2"/>
  </r>
  <r>
    <s v="West Gear"/>
    <n v="1185732"/>
    <d v="2021-07-08T00:00:00"/>
    <s v="Northeast"/>
    <s v="New York"/>
    <s v="Albany"/>
    <s v="Men's Athletic Footwear"/>
    <n v="60.000000000000007"/>
    <n v="700"/>
    <n v="420000.00000000006"/>
    <n v="147000"/>
    <n v="0.35"/>
    <s v="In-store"/>
    <s v="Medium Range"/>
    <s v="Moderately Selling"/>
    <x v="1"/>
    <n v="3"/>
    <x v="2"/>
  </r>
  <r>
    <s v="West Gear"/>
    <n v="1185732"/>
    <d v="2021-07-08T00:00:00"/>
    <s v="Northeast"/>
    <s v="New York"/>
    <s v="Albany"/>
    <s v="Women's Street Footwear"/>
    <n v="55.000000000000007"/>
    <n v="625"/>
    <n v="343750.00000000006"/>
    <n v="85937.500000000015"/>
    <n v="0.25"/>
    <s v="In-store"/>
    <s v="Medium Range"/>
    <s v="Moderately Selling"/>
    <x v="1"/>
    <n v="3"/>
    <x v="2"/>
  </r>
  <r>
    <s v="West Gear"/>
    <n v="1185732"/>
    <d v="2021-07-08T00:00:00"/>
    <s v="Northeast"/>
    <s v="New York"/>
    <s v="Albany"/>
    <s v="Women's Athletic Footwear"/>
    <n v="55.000000000000007"/>
    <n v="575"/>
    <n v="316250.00000000006"/>
    <n v="94875.000000000015"/>
    <n v="0.3"/>
    <s v="In-store"/>
    <s v="Medium Range"/>
    <s v="Moderately Selling"/>
    <x v="1"/>
    <n v="3"/>
    <x v="2"/>
  </r>
  <r>
    <s v="West Gear"/>
    <n v="1185732"/>
    <d v="2021-07-08T00:00:00"/>
    <s v="Northeast"/>
    <s v="New York"/>
    <s v="Albany"/>
    <s v="Men's Apparel"/>
    <n v="65"/>
    <n v="600"/>
    <n v="390000"/>
    <n v="136500"/>
    <n v="0.35"/>
    <s v="In-store"/>
    <s v="Medium Range"/>
    <s v="Moderately Selling"/>
    <x v="1"/>
    <n v="3"/>
    <x v="2"/>
  </r>
  <r>
    <s v="West Gear"/>
    <n v="1185732"/>
    <d v="2021-07-08T00:00:00"/>
    <s v="Northeast"/>
    <s v="New York"/>
    <s v="Albany"/>
    <s v="Women's Apparel"/>
    <n v="70"/>
    <n v="775"/>
    <n v="542500"/>
    <n v="271250"/>
    <n v="0.5"/>
    <s v="In-store"/>
    <s v="Medium Range"/>
    <s v="Moderately Selling"/>
    <x v="1"/>
    <n v="3"/>
    <x v="2"/>
  </r>
  <r>
    <s v="West Gear"/>
    <n v="1185732"/>
    <d v="2021-08-09T00:00:00"/>
    <s v="Northeast"/>
    <s v="New York"/>
    <s v="Albany"/>
    <s v="Men's Street Footwear"/>
    <n v="65"/>
    <n v="925"/>
    <n v="601250"/>
    <n v="270562.5"/>
    <n v="0.45"/>
    <s v="In-store"/>
    <s v="Medium Range"/>
    <s v="Moderately Selling"/>
    <x v="1"/>
    <n v="3"/>
    <x v="2"/>
  </r>
  <r>
    <s v="West Gear"/>
    <n v="1185732"/>
    <d v="2021-08-09T00:00:00"/>
    <s v="Northeast"/>
    <s v="New York"/>
    <s v="Albany"/>
    <s v="Men's Athletic Footwear"/>
    <n v="60.000000000000007"/>
    <n v="700"/>
    <n v="420000.00000000006"/>
    <n v="147000"/>
    <n v="0.35"/>
    <s v="In-store"/>
    <s v="Medium Range"/>
    <s v="Moderately Selling"/>
    <x v="1"/>
    <n v="3"/>
    <x v="2"/>
  </r>
  <r>
    <s v="West Gear"/>
    <n v="1185732"/>
    <d v="2021-08-09T00:00:00"/>
    <s v="Northeast"/>
    <s v="New York"/>
    <s v="Albany"/>
    <s v="Women's Street Footwear"/>
    <n v="55.000000000000007"/>
    <n v="625"/>
    <n v="343750.00000000006"/>
    <n v="85937.500000000015"/>
    <n v="0.25"/>
    <s v="In-store"/>
    <s v="Medium Range"/>
    <s v="Moderately Selling"/>
    <x v="1"/>
    <n v="3"/>
    <x v="2"/>
  </r>
  <r>
    <s v="West Gear"/>
    <n v="1185732"/>
    <d v="2021-08-09T00:00:00"/>
    <s v="Northeast"/>
    <s v="New York"/>
    <s v="Albany"/>
    <s v="Women's Athletic Footwear"/>
    <n v="45"/>
    <n v="575"/>
    <n v="258750"/>
    <n v="77625"/>
    <n v="0.3"/>
    <s v="In-store"/>
    <s v="Affordable Range"/>
    <s v="Moderately Selling"/>
    <x v="1"/>
    <n v="3"/>
    <x v="2"/>
  </r>
  <r>
    <s v="West Gear"/>
    <n v="1185732"/>
    <d v="2021-08-09T00:00:00"/>
    <s v="Northeast"/>
    <s v="New York"/>
    <s v="Albany"/>
    <s v="Men's Apparel"/>
    <n v="55.000000000000007"/>
    <n v="550"/>
    <n v="302500.00000000006"/>
    <n v="105875.00000000001"/>
    <n v="0.35"/>
    <s v="In-store"/>
    <s v="Medium Range"/>
    <s v="Moderately Selling"/>
    <x v="1"/>
    <n v="3"/>
    <x v="2"/>
  </r>
  <r>
    <s v="West Gear"/>
    <n v="1185732"/>
    <d v="2021-08-09T00:00:00"/>
    <s v="Northeast"/>
    <s v="New York"/>
    <s v="Albany"/>
    <s v="Women's Apparel"/>
    <n v="60.000000000000007"/>
    <n v="725"/>
    <n v="435000.00000000006"/>
    <n v="217500.00000000003"/>
    <n v="0.5"/>
    <s v="In-store"/>
    <s v="Medium Range"/>
    <s v="Moderately Selling"/>
    <x v="1"/>
    <n v="3"/>
    <x v="2"/>
  </r>
  <r>
    <s v="West Gear"/>
    <n v="1185732"/>
    <d v="2021-09-08T00:00:00"/>
    <s v="Northeast"/>
    <s v="New York"/>
    <s v="Albany"/>
    <s v="Men's Street Footwear"/>
    <n v="55.000000000000007"/>
    <n v="850"/>
    <n v="467500.00000000006"/>
    <n v="210375.00000000003"/>
    <n v="0.45"/>
    <s v="In-store"/>
    <s v="Medium Range"/>
    <s v="Moderately Selling"/>
    <x v="1"/>
    <n v="3"/>
    <x v="2"/>
  </r>
  <r>
    <s v="West Gear"/>
    <n v="1185732"/>
    <d v="2021-09-08T00:00:00"/>
    <s v="Northeast"/>
    <s v="New York"/>
    <s v="Albany"/>
    <s v="Men's Athletic Footwear"/>
    <n v="50.000000000000014"/>
    <n v="650"/>
    <n v="325000.00000000012"/>
    <n v="113750.00000000003"/>
    <n v="0.35"/>
    <s v="In-store"/>
    <s v="Affordable Range"/>
    <s v="Moderately Selling"/>
    <x v="1"/>
    <n v="3"/>
    <x v="2"/>
  </r>
  <r>
    <s v="West Gear"/>
    <n v="1185732"/>
    <d v="2021-09-08T00:00:00"/>
    <s v="Northeast"/>
    <s v="New York"/>
    <s v="Albany"/>
    <s v="Women's Street Footwear"/>
    <n v="45"/>
    <n v="550"/>
    <n v="247500"/>
    <n v="61875"/>
    <n v="0.25"/>
    <s v="In-store"/>
    <s v="Affordable Range"/>
    <s v="Moderately Selling"/>
    <x v="1"/>
    <n v="3"/>
    <x v="2"/>
  </r>
  <r>
    <s v="West Gear"/>
    <n v="1185732"/>
    <d v="2021-09-08T00:00:00"/>
    <s v="Northeast"/>
    <s v="New York"/>
    <s v="Albany"/>
    <s v="Women's Athletic Footwear"/>
    <n v="45"/>
    <n v="525"/>
    <n v="236250"/>
    <n v="70875"/>
    <n v="0.3"/>
    <s v="In-store"/>
    <s v="Affordable Range"/>
    <s v="Moderately Selling"/>
    <x v="1"/>
    <n v="3"/>
    <x v="2"/>
  </r>
  <r>
    <s v="West Gear"/>
    <n v="1185732"/>
    <d v="2021-09-08T00:00:00"/>
    <s v="Northeast"/>
    <s v="New York"/>
    <s v="Albany"/>
    <s v="Men's Apparel"/>
    <n v="55.000000000000007"/>
    <n v="525"/>
    <n v="288750.00000000006"/>
    <n v="101062.50000000001"/>
    <n v="0.35"/>
    <s v="In-store"/>
    <s v="Medium Range"/>
    <s v="Moderately Selling"/>
    <x v="1"/>
    <n v="3"/>
    <x v="2"/>
  </r>
  <r>
    <s v="West Gear"/>
    <n v="1185732"/>
    <d v="2021-09-08T00:00:00"/>
    <s v="Northeast"/>
    <s v="New York"/>
    <s v="Albany"/>
    <s v="Women's Apparel"/>
    <n v="60.000000000000007"/>
    <n v="625"/>
    <n v="375000.00000000006"/>
    <n v="187500.00000000003"/>
    <n v="0.5"/>
    <s v="In-store"/>
    <s v="Medium Range"/>
    <s v="Moderately Selling"/>
    <x v="1"/>
    <n v="3"/>
    <x v="2"/>
  </r>
  <r>
    <s v="West Gear"/>
    <n v="1185732"/>
    <d v="2021-10-10T00:00:00"/>
    <s v="Northeast"/>
    <s v="New York"/>
    <s v="Albany"/>
    <s v="Men's Street Footwear"/>
    <n v="60.000000000000007"/>
    <n v="800"/>
    <n v="480000.00000000006"/>
    <n v="216000.00000000003"/>
    <n v="0.45"/>
    <s v="In-store"/>
    <s v="Medium Range"/>
    <s v="Moderately Selling"/>
    <x v="1"/>
    <n v="4"/>
    <x v="3"/>
  </r>
  <r>
    <s v="West Gear"/>
    <n v="1185732"/>
    <d v="2021-10-10T00:00:00"/>
    <s v="Northeast"/>
    <s v="New York"/>
    <s v="Albany"/>
    <s v="Men's Athletic Footwear"/>
    <n v="50.000000000000014"/>
    <n v="625"/>
    <n v="312500.00000000012"/>
    <n v="109375.00000000003"/>
    <n v="0.35"/>
    <s v="In-store"/>
    <s v="Affordable Range"/>
    <s v="Moderately Selling"/>
    <x v="1"/>
    <n v="4"/>
    <x v="3"/>
  </r>
  <r>
    <s v="West Gear"/>
    <n v="1185732"/>
    <d v="2021-10-10T00:00:00"/>
    <s v="Northeast"/>
    <s v="New York"/>
    <s v="Albany"/>
    <s v="Women's Street Footwear"/>
    <n v="50.000000000000014"/>
    <n v="525"/>
    <n v="262500.00000000006"/>
    <n v="65625.000000000015"/>
    <n v="0.25"/>
    <s v="In-store"/>
    <s v="Affordable Range"/>
    <s v="Moderately Selling"/>
    <x v="1"/>
    <n v="4"/>
    <x v="3"/>
  </r>
  <r>
    <s v="West Gear"/>
    <n v="1185732"/>
    <d v="2021-10-10T00:00:00"/>
    <s v="Northeast"/>
    <s v="New York"/>
    <s v="Albany"/>
    <s v="Women's Athletic Footwear"/>
    <n v="50.000000000000014"/>
    <n v="500"/>
    <n v="250000.00000000006"/>
    <n v="75000.000000000015"/>
    <n v="0.3"/>
    <s v="In-store"/>
    <s v="Affordable Range"/>
    <s v="Moderately Selling"/>
    <x v="1"/>
    <n v="4"/>
    <x v="3"/>
  </r>
  <r>
    <s v="West Gear"/>
    <n v="1185732"/>
    <d v="2021-10-10T00:00:00"/>
    <s v="Northeast"/>
    <s v="New York"/>
    <s v="Albany"/>
    <s v="Men's Apparel"/>
    <n v="60.000000000000007"/>
    <n v="500"/>
    <n v="300000.00000000006"/>
    <n v="105000.00000000001"/>
    <n v="0.35"/>
    <s v="In-store"/>
    <s v="Medium Range"/>
    <s v="Moderately Selling"/>
    <x v="1"/>
    <n v="4"/>
    <x v="3"/>
  </r>
  <r>
    <s v="West Gear"/>
    <n v="1185732"/>
    <d v="2021-10-10T00:00:00"/>
    <s v="Northeast"/>
    <s v="New York"/>
    <s v="Albany"/>
    <s v="Women's Apparel"/>
    <n v="65"/>
    <n v="625"/>
    <n v="406250"/>
    <n v="203125"/>
    <n v="0.5"/>
    <s v="In-store"/>
    <s v="Medium Range"/>
    <s v="Moderately Selling"/>
    <x v="1"/>
    <n v="4"/>
    <x v="3"/>
  </r>
  <r>
    <s v="West Gear"/>
    <n v="1185732"/>
    <d v="2021-11-09T00:00:00"/>
    <s v="Northeast"/>
    <s v="New York"/>
    <s v="Albany"/>
    <s v="Men's Street Footwear"/>
    <n v="60.000000000000007"/>
    <n v="775"/>
    <n v="465000.00000000006"/>
    <n v="209250.00000000003"/>
    <n v="0.45"/>
    <s v="In-store"/>
    <s v="Medium Range"/>
    <s v="Moderately Selling"/>
    <x v="1"/>
    <n v="4"/>
    <x v="3"/>
  </r>
  <r>
    <s v="West Gear"/>
    <n v="1185732"/>
    <d v="2021-11-09T00:00:00"/>
    <s v="Northeast"/>
    <s v="New York"/>
    <s v="Albany"/>
    <s v="Men's Athletic Footwear"/>
    <n v="50.000000000000014"/>
    <n v="600"/>
    <n v="300000.00000000006"/>
    <n v="105000.00000000001"/>
    <n v="0.35"/>
    <s v="In-store"/>
    <s v="Affordable Range"/>
    <s v="Moderately Selling"/>
    <x v="1"/>
    <n v="4"/>
    <x v="3"/>
  </r>
  <r>
    <s v="West Gear"/>
    <n v="1185732"/>
    <d v="2021-11-09T00:00:00"/>
    <s v="Northeast"/>
    <s v="New York"/>
    <s v="Albany"/>
    <s v="Women's Street Footwear"/>
    <n v="50.000000000000014"/>
    <n v="545"/>
    <n v="272500.00000000006"/>
    <n v="68125.000000000015"/>
    <n v="0.25"/>
    <s v="In-store"/>
    <s v="Affordable Range"/>
    <s v="Moderately Selling"/>
    <x v="1"/>
    <n v="4"/>
    <x v="3"/>
  </r>
  <r>
    <s v="West Gear"/>
    <n v="1185732"/>
    <d v="2021-11-09T00:00:00"/>
    <s v="Northeast"/>
    <s v="New York"/>
    <s v="Albany"/>
    <s v="Women's Athletic Footwear"/>
    <n v="50.000000000000014"/>
    <n v="575"/>
    <n v="287500.00000000006"/>
    <n v="86250.000000000015"/>
    <n v="0.3"/>
    <s v="In-store"/>
    <s v="Affordable Range"/>
    <s v="Moderately Selling"/>
    <x v="1"/>
    <n v="4"/>
    <x v="3"/>
  </r>
  <r>
    <s v="West Gear"/>
    <n v="1185732"/>
    <d v="2021-11-09T00:00:00"/>
    <s v="Northeast"/>
    <s v="New York"/>
    <s v="Albany"/>
    <s v="Men's Apparel"/>
    <n v="65"/>
    <n v="550"/>
    <n v="357500"/>
    <n v="125124.99999999999"/>
    <n v="0.35"/>
    <s v="In-store"/>
    <s v="Medium Range"/>
    <s v="Moderately Selling"/>
    <x v="1"/>
    <n v="4"/>
    <x v="3"/>
  </r>
  <r>
    <s v="West Gear"/>
    <n v="1185732"/>
    <d v="2021-11-09T00:00:00"/>
    <s v="Northeast"/>
    <s v="New York"/>
    <s v="Albany"/>
    <s v="Women's Apparel"/>
    <n v="70"/>
    <n v="650"/>
    <n v="455000"/>
    <n v="227500"/>
    <n v="0.5"/>
    <s v="In-store"/>
    <s v="Medium Range"/>
    <s v="Moderately Selling"/>
    <x v="1"/>
    <n v="4"/>
    <x v="3"/>
  </r>
  <r>
    <s v="West Gear"/>
    <n v="1185732"/>
    <d v="2021-12-08T00:00:00"/>
    <s v="Northeast"/>
    <s v="New York"/>
    <s v="Albany"/>
    <s v="Men's Street Footwear"/>
    <n v="65"/>
    <n v="875"/>
    <n v="568750"/>
    <n v="255937.5"/>
    <n v="0.45"/>
    <s v="In-store"/>
    <s v="Medium Range"/>
    <s v="Moderately Selling"/>
    <x v="1"/>
    <n v="4"/>
    <x v="3"/>
  </r>
  <r>
    <s v="West Gear"/>
    <n v="1185732"/>
    <d v="2021-12-08T00:00:00"/>
    <s v="Northeast"/>
    <s v="New York"/>
    <s v="Albany"/>
    <s v="Men's Athletic Footwear"/>
    <n v="55.000000000000007"/>
    <n v="675"/>
    <n v="371250.00000000006"/>
    <n v="129937.50000000001"/>
    <n v="0.35"/>
    <s v="In-store"/>
    <s v="Medium Range"/>
    <s v="Moderately Selling"/>
    <x v="1"/>
    <n v="4"/>
    <x v="3"/>
  </r>
  <r>
    <s v="Kohl's"/>
    <n v="1185732"/>
    <d v="2021-12-08T00:00:00"/>
    <s v="Northeast"/>
    <s v="New York"/>
    <s v="Albany"/>
    <s v="Women's Street Footwear"/>
    <n v="55.000000000000007"/>
    <n v="625"/>
    <n v="343750.00000000006"/>
    <n v="85937.500000000015"/>
    <n v="0.25"/>
    <s v="In-store"/>
    <s v="Medium Range"/>
    <s v="Moderately Selling"/>
    <x v="1"/>
    <n v="4"/>
    <x v="3"/>
  </r>
  <r>
    <s v="Kohl's"/>
    <n v="1185732"/>
    <d v="2021-12-08T00:00:00"/>
    <s v="Northeast"/>
    <s v="New York"/>
    <s v="Albany"/>
    <s v="Women's Athletic Footwear"/>
    <n v="55.000000000000007"/>
    <n v="575"/>
    <n v="316250.00000000006"/>
    <n v="94875.000000000015"/>
    <n v="0.3"/>
    <s v="In-store"/>
    <s v="Medium Range"/>
    <s v="Moderately Selling"/>
    <x v="1"/>
    <n v="4"/>
    <x v="3"/>
  </r>
  <r>
    <s v="Kohl's"/>
    <n v="1185732"/>
    <d v="2021-12-08T00:00:00"/>
    <s v="Northeast"/>
    <s v="New York"/>
    <s v="Albany"/>
    <s v="Men's Apparel"/>
    <n v="65"/>
    <n v="575"/>
    <n v="373750"/>
    <n v="130812.49999999999"/>
    <n v="0.35"/>
    <s v="In-store"/>
    <s v="Medium Range"/>
    <s v="Moderately Selling"/>
    <x v="1"/>
    <n v="4"/>
    <x v="3"/>
  </r>
  <r>
    <s v="Kohl's"/>
    <n v="1185732"/>
    <d v="2021-12-08T00:00:00"/>
    <s v="Northeast"/>
    <s v="New York"/>
    <s v="Albany"/>
    <s v="Women's Apparel"/>
    <n v="70"/>
    <n v="675"/>
    <n v="472500"/>
    <n v="236250"/>
    <n v="0.5"/>
    <s v="In-store"/>
    <s v="Medium Range"/>
    <s v="Moderately Selling"/>
    <x v="1"/>
    <n v="4"/>
    <x v="3"/>
  </r>
  <r>
    <s v="Kohl's"/>
    <n v="1185732"/>
    <d v="2021-01-14T00:00:00"/>
    <s v="Northeast"/>
    <s v="New York"/>
    <s v="Albany"/>
    <s v="Men's Street Footwear"/>
    <n v="40"/>
    <n v="800"/>
    <n v="320000"/>
    <n v="160000"/>
    <n v="0.5"/>
    <s v="In-store"/>
    <s v="Affordable Range"/>
    <s v="Moderately Selling"/>
    <x v="1"/>
    <n v="1"/>
    <x v="0"/>
  </r>
  <r>
    <s v="Kohl's"/>
    <n v="1185732"/>
    <d v="2021-01-14T00:00:00"/>
    <s v="Northeast"/>
    <s v="New York"/>
    <s v="Albany"/>
    <s v="Men's Athletic Footwear"/>
    <n v="40"/>
    <n v="600"/>
    <n v="240000"/>
    <n v="72000"/>
    <n v="0.3"/>
    <s v="In-store"/>
    <s v="Affordable Range"/>
    <s v="Moderately Selling"/>
    <x v="1"/>
    <n v="1"/>
    <x v="0"/>
  </r>
  <r>
    <s v="Kohl's"/>
    <n v="1185732"/>
    <d v="2021-01-14T00:00:00"/>
    <s v="Northeast"/>
    <s v="New York"/>
    <s v="Albany"/>
    <s v="Women's Street Footwear"/>
    <n v="30.000000000000004"/>
    <n v="600"/>
    <n v="180000.00000000003"/>
    <n v="63000.000000000007"/>
    <n v="0.35"/>
    <s v="In-store"/>
    <s v="Affordable Range"/>
    <s v="Moderately Selling"/>
    <x v="1"/>
    <n v="1"/>
    <x v="0"/>
  </r>
  <r>
    <s v="Kohl's"/>
    <n v="1185732"/>
    <d v="2021-01-14T00:00:00"/>
    <s v="Northeast"/>
    <s v="New York"/>
    <s v="Albany"/>
    <s v="Women's Athletic Footwear"/>
    <n v="35"/>
    <n v="450"/>
    <n v="157500"/>
    <n v="55125"/>
    <n v="0.35"/>
    <s v="In-store"/>
    <s v="Affordable Range"/>
    <s v="Moderately Selling"/>
    <x v="1"/>
    <n v="1"/>
    <x v="0"/>
  </r>
  <r>
    <s v="Kohl's"/>
    <n v="1185732"/>
    <d v="2021-01-14T00:00:00"/>
    <s v="Northeast"/>
    <s v="New York"/>
    <s v="Albany"/>
    <s v="Men's Apparel"/>
    <n v="50"/>
    <n v="500"/>
    <n v="250000"/>
    <n v="75000"/>
    <n v="0.3"/>
    <s v="In-store"/>
    <s v="Affordable Range"/>
    <s v="Moderately Selling"/>
    <x v="1"/>
    <n v="1"/>
    <x v="0"/>
  </r>
  <r>
    <s v="Kohl's"/>
    <n v="1185732"/>
    <d v="2021-01-14T00:00:00"/>
    <s v="Northeast"/>
    <s v="New York"/>
    <s v="Albany"/>
    <s v="Women's Apparel"/>
    <n v="40"/>
    <n v="600"/>
    <n v="240000"/>
    <n v="60000"/>
    <n v="0.25"/>
    <s v="In-store"/>
    <s v="Affordable Range"/>
    <s v="Moderately Selling"/>
    <x v="1"/>
    <n v="1"/>
    <x v="0"/>
  </r>
  <r>
    <s v="Kohl's"/>
    <n v="1185732"/>
    <d v="2021-02-12T00:00:00"/>
    <s v="Northeast"/>
    <s v="New York"/>
    <s v="Albany"/>
    <s v="Men's Street Footwear"/>
    <n v="40"/>
    <n v="850"/>
    <n v="340000"/>
    <n v="170000"/>
    <n v="0.5"/>
    <s v="In-store"/>
    <s v="Affordable Range"/>
    <s v="Moderately Selling"/>
    <x v="1"/>
    <n v="1"/>
    <x v="0"/>
  </r>
  <r>
    <s v="Kohl's"/>
    <n v="1185732"/>
    <d v="2021-02-12T00:00:00"/>
    <s v="Northeast"/>
    <s v="New York"/>
    <s v="Albany"/>
    <s v="Men's Athletic Footwear"/>
    <n v="40"/>
    <n v="500"/>
    <n v="200000"/>
    <n v="60000"/>
    <n v="0.3"/>
    <s v="In-store"/>
    <s v="Affordable Range"/>
    <s v="Moderately Selling"/>
    <x v="1"/>
    <n v="1"/>
    <x v="0"/>
  </r>
  <r>
    <s v="Kohl's"/>
    <n v="1185732"/>
    <d v="2021-02-12T00:00:00"/>
    <s v="Northeast"/>
    <s v="New York"/>
    <s v="Albany"/>
    <s v="Women's Street Footwear"/>
    <n v="30.000000000000004"/>
    <n v="550"/>
    <n v="165000.00000000003"/>
    <n v="57750.000000000007"/>
    <n v="0.35"/>
    <s v="In-store"/>
    <s v="Affordable Range"/>
    <s v="Moderately Selling"/>
    <x v="1"/>
    <n v="1"/>
    <x v="0"/>
  </r>
  <r>
    <s v="Kohl's"/>
    <n v="1185732"/>
    <d v="2021-02-12T00:00:00"/>
    <s v="West"/>
    <s v="Wyoming"/>
    <s v="Cheyenne"/>
    <s v="Women's Athletic Footwear"/>
    <n v="35"/>
    <n v="425"/>
    <n v="148750"/>
    <n v="52062.5"/>
    <n v="0.35"/>
    <s v="In-store"/>
    <s v="Affordable Range"/>
    <s v="Moderately Selling"/>
    <x v="1"/>
    <n v="1"/>
    <x v="0"/>
  </r>
  <r>
    <s v="Kohl's"/>
    <n v="1185732"/>
    <d v="2021-02-12T00:00:00"/>
    <s v="West"/>
    <s v="Wyoming"/>
    <s v="Cheyenne"/>
    <s v="Men's Apparel"/>
    <n v="50"/>
    <n v="500"/>
    <n v="250000"/>
    <n v="75000"/>
    <n v="0.3"/>
    <s v="In-store"/>
    <s v="Affordable Range"/>
    <s v="Moderately Selling"/>
    <x v="1"/>
    <n v="1"/>
    <x v="0"/>
  </r>
  <r>
    <s v="Kohl's"/>
    <n v="1185732"/>
    <d v="2021-02-12T00:00:00"/>
    <s v="West"/>
    <s v="Wyoming"/>
    <s v="Cheyenne"/>
    <s v="Women's Apparel"/>
    <n v="40"/>
    <n v="600"/>
    <n v="240000"/>
    <n v="60000"/>
    <n v="0.25"/>
    <s v="In-store"/>
    <s v="Affordable Range"/>
    <s v="Moderately Selling"/>
    <x v="1"/>
    <n v="1"/>
    <x v="0"/>
  </r>
  <r>
    <s v="Kohl's"/>
    <n v="1185732"/>
    <d v="2021-03-10T00:00:00"/>
    <s v="West"/>
    <s v="Wyoming"/>
    <s v="Cheyenne"/>
    <s v="Men's Street Footwear"/>
    <n v="40"/>
    <n v="820"/>
    <n v="328000"/>
    <n v="164000"/>
    <n v="0.5"/>
    <s v="In-store"/>
    <s v="Affordable Range"/>
    <s v="Moderately Selling"/>
    <x v="1"/>
    <n v="1"/>
    <x v="0"/>
  </r>
  <r>
    <s v="Kohl's"/>
    <n v="1185732"/>
    <d v="2021-03-10T00:00:00"/>
    <s v="West"/>
    <s v="Wyoming"/>
    <s v="Cheyenne"/>
    <s v="Men's Athletic Footwear"/>
    <n v="40"/>
    <n v="525"/>
    <n v="210000"/>
    <n v="63000"/>
    <n v="0.3"/>
    <s v="In-store"/>
    <s v="Affordable Range"/>
    <s v="Moderately Selling"/>
    <x v="1"/>
    <n v="1"/>
    <x v="0"/>
  </r>
  <r>
    <s v="Kohl's"/>
    <n v="1185732"/>
    <d v="2021-03-10T00:00:00"/>
    <s v="West"/>
    <s v="Wyoming"/>
    <s v="Cheyenne"/>
    <s v="Women's Street Footwear"/>
    <n v="30.000000000000004"/>
    <n v="550"/>
    <n v="165000.00000000003"/>
    <n v="57750.000000000007"/>
    <n v="0.35"/>
    <s v="In-store"/>
    <s v="Affordable Range"/>
    <s v="Moderately Selling"/>
    <x v="1"/>
    <n v="1"/>
    <x v="0"/>
  </r>
  <r>
    <s v="Kohl's"/>
    <n v="1185732"/>
    <d v="2021-03-10T00:00:00"/>
    <s v="West"/>
    <s v="Wyoming"/>
    <s v="Cheyenne"/>
    <s v="Women's Athletic Footwear"/>
    <n v="35"/>
    <n v="400"/>
    <n v="140000"/>
    <n v="49000"/>
    <n v="0.35"/>
    <s v="In-store"/>
    <s v="Affordable Range"/>
    <s v="Moderately Selling"/>
    <x v="1"/>
    <n v="1"/>
    <x v="0"/>
  </r>
  <r>
    <s v="Kohl's"/>
    <n v="1185732"/>
    <d v="2021-03-10T00:00:00"/>
    <s v="West"/>
    <s v="Wyoming"/>
    <s v="Cheyenne"/>
    <s v="Men's Apparel"/>
    <n v="50"/>
    <n v="450"/>
    <n v="225000"/>
    <n v="67500"/>
    <n v="0.3"/>
    <s v="In-store"/>
    <s v="Affordable Range"/>
    <s v="Moderately Selling"/>
    <x v="1"/>
    <n v="1"/>
    <x v="0"/>
  </r>
  <r>
    <s v="Kohl's"/>
    <n v="1185732"/>
    <d v="2021-03-10T00:00:00"/>
    <s v="West"/>
    <s v="Wyoming"/>
    <s v="Cheyenne"/>
    <s v="Women's Apparel"/>
    <n v="40"/>
    <n v="550"/>
    <n v="220000"/>
    <n v="55000"/>
    <n v="0.25"/>
    <s v="In-store"/>
    <s v="Affordable Range"/>
    <s v="Moderately Selling"/>
    <x v="1"/>
    <n v="1"/>
    <x v="0"/>
  </r>
  <r>
    <s v="Kohl's"/>
    <n v="1185732"/>
    <d v="2021-04-11T00:00:00"/>
    <s v="West"/>
    <s v="Wyoming"/>
    <s v="Cheyenne"/>
    <s v="Men's Street Footwear"/>
    <n v="40"/>
    <n v="800"/>
    <n v="320000"/>
    <n v="160000"/>
    <n v="0.5"/>
    <s v="In-store"/>
    <s v="Affordable Range"/>
    <s v="Moderately Selling"/>
    <x v="1"/>
    <n v="2"/>
    <x v="1"/>
  </r>
  <r>
    <s v="Kohl's"/>
    <n v="1185732"/>
    <d v="2021-04-11T00:00:00"/>
    <s v="West"/>
    <s v="Wyoming"/>
    <s v="Cheyenne"/>
    <s v="Men's Athletic Footwear"/>
    <n v="40"/>
    <n v="500"/>
    <n v="200000"/>
    <n v="60000"/>
    <n v="0.3"/>
    <s v="In-store"/>
    <s v="Affordable Range"/>
    <s v="Moderately Selling"/>
    <x v="1"/>
    <n v="2"/>
    <x v="1"/>
  </r>
  <r>
    <s v="Kohl's"/>
    <n v="1185732"/>
    <d v="2021-04-11T00:00:00"/>
    <s v="West"/>
    <s v="Wyoming"/>
    <s v="Cheyenne"/>
    <s v="Women's Street Footwear"/>
    <n v="30.000000000000004"/>
    <n v="500"/>
    <n v="150000.00000000003"/>
    <n v="52500.000000000007"/>
    <n v="0.35"/>
    <s v="In-store"/>
    <s v="Affordable Range"/>
    <s v="Moderately Selling"/>
    <x v="1"/>
    <n v="2"/>
    <x v="1"/>
  </r>
  <r>
    <s v="Kohl's"/>
    <n v="1185732"/>
    <d v="2021-04-11T00:00:00"/>
    <s v="West"/>
    <s v="Wyoming"/>
    <s v="Cheyenne"/>
    <s v="Women's Athletic Footwear"/>
    <n v="35"/>
    <n v="425"/>
    <n v="148750"/>
    <n v="52062.5"/>
    <n v="0.35"/>
    <s v="In-store"/>
    <s v="Affordable Range"/>
    <s v="Moderately Selling"/>
    <x v="1"/>
    <n v="2"/>
    <x v="1"/>
  </r>
  <r>
    <s v="Kohl's"/>
    <n v="1185732"/>
    <d v="2021-04-11T00:00:00"/>
    <s v="West"/>
    <s v="Wyoming"/>
    <s v="Cheyenne"/>
    <s v="Men's Apparel"/>
    <n v="50"/>
    <n v="425"/>
    <n v="212500"/>
    <n v="63750"/>
    <n v="0.3"/>
    <s v="In-store"/>
    <s v="Affordable Range"/>
    <s v="Moderately Selling"/>
    <x v="1"/>
    <n v="2"/>
    <x v="1"/>
  </r>
  <r>
    <s v="Kohl's"/>
    <n v="1185732"/>
    <d v="2021-04-11T00:00:00"/>
    <s v="West"/>
    <s v="Wyoming"/>
    <s v="Cheyenne"/>
    <s v="Women's Apparel"/>
    <n v="40"/>
    <n v="550"/>
    <n v="220000"/>
    <n v="55000"/>
    <n v="0.25"/>
    <s v="In-store"/>
    <s v="Affordable Range"/>
    <s v="Moderately Selling"/>
    <x v="1"/>
    <n v="2"/>
    <x v="1"/>
  </r>
  <r>
    <s v="Kohl's"/>
    <n v="1185732"/>
    <d v="2021-05-10T00:00:00"/>
    <s v="West"/>
    <s v="Wyoming"/>
    <s v="Cheyenne"/>
    <s v="Men's Street Footwear"/>
    <n v="50"/>
    <n v="820"/>
    <n v="410000"/>
    <n v="205000"/>
    <n v="0.5"/>
    <s v="In-store"/>
    <s v="Affordable Range"/>
    <s v="Moderately Selling"/>
    <x v="1"/>
    <n v="2"/>
    <x v="1"/>
  </r>
  <r>
    <s v="Kohl's"/>
    <n v="1185732"/>
    <d v="2021-05-10T00:00:00"/>
    <s v="West"/>
    <s v="Wyoming"/>
    <s v="Cheyenne"/>
    <s v="Men's Athletic Footwear"/>
    <n v="45.000000000000007"/>
    <n v="525"/>
    <n v="236250.00000000003"/>
    <n v="70875"/>
    <n v="0.3"/>
    <s v="In-store"/>
    <s v="Affordable Range"/>
    <s v="Moderately Selling"/>
    <x v="1"/>
    <n v="2"/>
    <x v="1"/>
  </r>
  <r>
    <s v="Kohl's"/>
    <n v="1185732"/>
    <d v="2021-05-10T00:00:00"/>
    <s v="West"/>
    <s v="Wyoming"/>
    <s v="Cheyenne"/>
    <s v="Women's Street Footwear"/>
    <n v="40"/>
    <n v="500"/>
    <n v="200000"/>
    <n v="70000"/>
    <n v="0.35"/>
    <s v="In-store"/>
    <s v="Affordable Range"/>
    <s v="Moderately Selling"/>
    <x v="1"/>
    <n v="2"/>
    <x v="1"/>
  </r>
  <r>
    <s v="Kohl's"/>
    <n v="1185732"/>
    <d v="2021-05-10T00:00:00"/>
    <s v="West"/>
    <s v="Wyoming"/>
    <s v="Cheyenne"/>
    <s v="Women's Athletic Footwear"/>
    <n v="40"/>
    <n v="450"/>
    <n v="180000"/>
    <n v="62999.999999999993"/>
    <n v="0.35"/>
    <s v="In-store"/>
    <s v="Affordable Range"/>
    <s v="Moderately Selling"/>
    <x v="1"/>
    <n v="2"/>
    <x v="1"/>
  </r>
  <r>
    <s v="Kohl's"/>
    <n v="1185732"/>
    <d v="2021-05-10T00:00:00"/>
    <s v="West"/>
    <s v="Wyoming"/>
    <s v="Cheyenne"/>
    <s v="Men's Apparel"/>
    <n v="50"/>
    <n v="475"/>
    <n v="237500"/>
    <n v="71250"/>
    <n v="0.3"/>
    <s v="In-store"/>
    <s v="Affordable Range"/>
    <s v="Moderately Selling"/>
    <x v="1"/>
    <n v="2"/>
    <x v="1"/>
  </r>
  <r>
    <s v="Kohl's"/>
    <n v="1185732"/>
    <d v="2021-05-10T00:00:00"/>
    <s v="West"/>
    <s v="Wyoming"/>
    <s v="Cheyenne"/>
    <s v="Women's Apparel"/>
    <n v="55.000000000000007"/>
    <n v="600"/>
    <n v="330000.00000000006"/>
    <n v="82500.000000000015"/>
    <n v="0.25"/>
    <s v="In-store"/>
    <s v="Medium Range"/>
    <s v="Moderately Selling"/>
    <x v="1"/>
    <n v="2"/>
    <x v="1"/>
  </r>
  <r>
    <s v="Kohl's"/>
    <n v="1185732"/>
    <d v="2021-06-12T00:00:00"/>
    <s v="West"/>
    <s v="Wyoming"/>
    <s v="Cheyenne"/>
    <s v="Men's Street Footwear"/>
    <n v="50"/>
    <n v="850"/>
    <n v="425000"/>
    <n v="212500"/>
    <n v="0.5"/>
    <s v="In-store"/>
    <s v="Affordable Range"/>
    <s v="Moderately Selling"/>
    <x v="1"/>
    <n v="2"/>
    <x v="1"/>
  </r>
  <r>
    <s v="Kohl's"/>
    <n v="1185732"/>
    <d v="2021-06-12T00:00:00"/>
    <s v="West"/>
    <s v="Wyoming"/>
    <s v="Cheyenne"/>
    <s v="Men's Athletic Footwear"/>
    <n v="45.000000000000007"/>
    <n v="600"/>
    <n v="270000.00000000006"/>
    <n v="81000.000000000015"/>
    <n v="0.3"/>
    <s v="In-store"/>
    <s v="Affordable Range"/>
    <s v="Moderately Selling"/>
    <x v="1"/>
    <n v="2"/>
    <x v="1"/>
  </r>
  <r>
    <s v="Kohl's"/>
    <n v="1185732"/>
    <d v="2021-06-12T00:00:00"/>
    <s v="West"/>
    <s v="Wyoming"/>
    <s v="Cheyenne"/>
    <s v="Women's Street Footwear"/>
    <n v="40"/>
    <n v="525"/>
    <n v="210000"/>
    <n v="73500"/>
    <n v="0.35"/>
    <s v="In-store"/>
    <s v="Affordable Range"/>
    <s v="Moderately Selling"/>
    <x v="1"/>
    <n v="2"/>
    <x v="1"/>
  </r>
  <r>
    <s v="Kohl's"/>
    <n v="1185732"/>
    <d v="2021-06-12T00:00:00"/>
    <s v="West"/>
    <s v="Wyoming"/>
    <s v="Cheyenne"/>
    <s v="Women's Athletic Footwear"/>
    <n v="40"/>
    <n v="500"/>
    <n v="200000"/>
    <n v="70000"/>
    <n v="0.35"/>
    <s v="In-store"/>
    <s v="Affordable Range"/>
    <s v="Moderately Selling"/>
    <x v="1"/>
    <n v="2"/>
    <x v="1"/>
  </r>
  <r>
    <s v="Kohl's"/>
    <n v="1185732"/>
    <d v="2021-06-12T00:00:00"/>
    <s v="West"/>
    <s v="Wyoming"/>
    <s v="Cheyenne"/>
    <s v="Men's Apparel"/>
    <n v="50"/>
    <n v="500"/>
    <n v="250000"/>
    <n v="75000"/>
    <n v="0.3"/>
    <s v="In-store"/>
    <s v="Affordable Range"/>
    <s v="Moderately Selling"/>
    <x v="1"/>
    <n v="2"/>
    <x v="1"/>
  </r>
  <r>
    <s v="Kohl's"/>
    <n v="1185732"/>
    <d v="2021-06-12T00:00:00"/>
    <s v="West"/>
    <s v="Wyoming"/>
    <s v="Cheyenne"/>
    <s v="Women's Apparel"/>
    <n v="55.000000000000007"/>
    <n v="650"/>
    <n v="357500.00000000006"/>
    <n v="89375.000000000015"/>
    <n v="0.25"/>
    <s v="In-store"/>
    <s v="Medium Range"/>
    <s v="Moderately Selling"/>
    <x v="1"/>
    <n v="2"/>
    <x v="1"/>
  </r>
  <r>
    <s v="Kohl's"/>
    <n v="1185732"/>
    <d v="2021-07-10T00:00:00"/>
    <s v="West"/>
    <s v="Wyoming"/>
    <s v="Cheyenne"/>
    <s v="Men's Street Footwear"/>
    <n v="50"/>
    <n v="875"/>
    <n v="437500"/>
    <n v="218750"/>
    <n v="0.5"/>
    <s v="In-store"/>
    <s v="Affordable Range"/>
    <s v="Moderately Selling"/>
    <x v="1"/>
    <n v="3"/>
    <x v="2"/>
  </r>
  <r>
    <s v="Kohl's"/>
    <n v="1185732"/>
    <d v="2021-07-10T00:00:00"/>
    <s v="West"/>
    <s v="Wyoming"/>
    <s v="Cheyenne"/>
    <s v="Men's Athletic Footwear"/>
    <n v="45.000000000000007"/>
    <n v="625"/>
    <n v="281250.00000000006"/>
    <n v="84375.000000000015"/>
    <n v="0.3"/>
    <s v="In-store"/>
    <s v="Affordable Range"/>
    <s v="Moderately Selling"/>
    <x v="1"/>
    <n v="3"/>
    <x v="2"/>
  </r>
  <r>
    <s v="Kohl's"/>
    <n v="1185732"/>
    <d v="2021-07-10T00:00:00"/>
    <s v="West"/>
    <s v="Wyoming"/>
    <s v="Cheyenne"/>
    <s v="Women's Street Footwear"/>
    <n v="40"/>
    <n v="550"/>
    <n v="220000"/>
    <n v="77000"/>
    <n v="0.35"/>
    <s v="In-store"/>
    <s v="Affordable Range"/>
    <s v="Moderately Selling"/>
    <x v="1"/>
    <n v="3"/>
    <x v="2"/>
  </r>
  <r>
    <s v="Kohl's"/>
    <n v="1185732"/>
    <d v="2021-07-10T00:00:00"/>
    <s v="West"/>
    <s v="Wyoming"/>
    <s v="Cheyenne"/>
    <s v="Women's Athletic Footwear"/>
    <n v="40"/>
    <n v="500"/>
    <n v="200000"/>
    <n v="70000"/>
    <n v="0.35"/>
    <s v="In-store"/>
    <s v="Affordable Range"/>
    <s v="Moderately Selling"/>
    <x v="1"/>
    <n v="3"/>
    <x v="2"/>
  </r>
  <r>
    <s v="Kohl's"/>
    <n v="1185732"/>
    <d v="2021-07-10T00:00:00"/>
    <s v="West"/>
    <s v="Wyoming"/>
    <s v="Cheyenne"/>
    <s v="Men's Apparel"/>
    <n v="50"/>
    <n v="525"/>
    <n v="262500"/>
    <n v="78750"/>
    <n v="0.3"/>
    <s v="In-store"/>
    <s v="Affordable Range"/>
    <s v="Moderately Selling"/>
    <x v="1"/>
    <n v="3"/>
    <x v="2"/>
  </r>
  <r>
    <s v="Kohl's"/>
    <n v="1185732"/>
    <d v="2021-07-10T00:00:00"/>
    <s v="West"/>
    <s v="Wyoming"/>
    <s v="Cheyenne"/>
    <s v="Women's Apparel"/>
    <n v="55.000000000000007"/>
    <n v="700"/>
    <n v="385000.00000000006"/>
    <n v="96250.000000000015"/>
    <n v="0.25"/>
    <s v="In-store"/>
    <s v="Medium Range"/>
    <s v="Moderately Selling"/>
    <x v="1"/>
    <n v="3"/>
    <x v="2"/>
  </r>
  <r>
    <s v="Kohl's"/>
    <n v="1185732"/>
    <d v="2021-08-11T00:00:00"/>
    <s v="West"/>
    <s v="Wyoming"/>
    <s v="Cheyenne"/>
    <s v="Men's Street Footwear"/>
    <n v="50"/>
    <n v="850"/>
    <n v="425000"/>
    <n v="212500"/>
    <n v="0.5"/>
    <s v="In-store"/>
    <s v="Affordable Range"/>
    <s v="Moderately Selling"/>
    <x v="1"/>
    <n v="3"/>
    <x v="2"/>
  </r>
  <r>
    <s v="Kohl's"/>
    <n v="1185732"/>
    <d v="2021-08-11T00:00:00"/>
    <s v="West"/>
    <s v="Wyoming"/>
    <s v="Cheyenne"/>
    <s v="Men's Athletic Footwear"/>
    <n v="45.000000000000007"/>
    <n v="625"/>
    <n v="281250.00000000006"/>
    <n v="84375.000000000015"/>
    <n v="0.3"/>
    <s v="In-store"/>
    <s v="Affordable Range"/>
    <s v="Moderately Selling"/>
    <x v="1"/>
    <n v="3"/>
    <x v="2"/>
  </r>
  <r>
    <s v="Kohl's"/>
    <n v="1185732"/>
    <d v="2021-08-11T00:00:00"/>
    <s v="West"/>
    <s v="Wyoming"/>
    <s v="Cheyenne"/>
    <s v="Women's Street Footwear"/>
    <n v="40"/>
    <n v="550"/>
    <n v="220000"/>
    <n v="77000"/>
    <n v="0.35"/>
    <s v="In-store"/>
    <s v="Affordable Range"/>
    <s v="Moderately Selling"/>
    <x v="1"/>
    <n v="3"/>
    <x v="2"/>
  </r>
  <r>
    <s v="Kohl's"/>
    <n v="1185732"/>
    <d v="2021-08-11T00:00:00"/>
    <s v="West"/>
    <s v="Wyoming"/>
    <s v="Cheyenne"/>
    <s v="Women's Athletic Footwear"/>
    <n v="40"/>
    <n v="525"/>
    <n v="210000"/>
    <n v="73500"/>
    <n v="0.35"/>
    <s v="In-store"/>
    <s v="Affordable Range"/>
    <s v="Moderately Selling"/>
    <x v="1"/>
    <n v="3"/>
    <x v="2"/>
  </r>
  <r>
    <s v="Kohl's"/>
    <n v="1185732"/>
    <d v="2021-08-11T00:00:00"/>
    <s v="West"/>
    <s v="Wyoming"/>
    <s v="Cheyenne"/>
    <s v="Men's Apparel"/>
    <n v="50"/>
    <n v="500"/>
    <n v="250000"/>
    <n v="75000"/>
    <n v="0.3"/>
    <s v="In-store"/>
    <s v="Affordable Range"/>
    <s v="Moderately Selling"/>
    <x v="1"/>
    <n v="3"/>
    <x v="2"/>
  </r>
  <r>
    <s v="Kohl's"/>
    <n v="1185732"/>
    <d v="2021-08-11T00:00:00"/>
    <s v="West"/>
    <s v="Wyoming"/>
    <s v="Cheyenne"/>
    <s v="Women's Apparel"/>
    <n v="55.000000000000007"/>
    <n v="675"/>
    <n v="371250.00000000006"/>
    <n v="92812.500000000015"/>
    <n v="0.25"/>
    <s v="In-store"/>
    <s v="Medium Range"/>
    <s v="Moderately Selling"/>
    <x v="1"/>
    <n v="3"/>
    <x v="2"/>
  </r>
  <r>
    <s v="Kohl's"/>
    <n v="1185732"/>
    <d v="2021-09-10T00:00:00"/>
    <s v="West"/>
    <s v="Wyoming"/>
    <s v="Cheyenne"/>
    <s v="Men's Street Footwear"/>
    <n v="50"/>
    <n v="800"/>
    <n v="400000"/>
    <n v="200000"/>
    <n v="0.5"/>
    <s v="In-store"/>
    <s v="Affordable Range"/>
    <s v="Moderately Selling"/>
    <x v="1"/>
    <n v="3"/>
    <x v="2"/>
  </r>
  <r>
    <s v="Kohl's"/>
    <n v="1185732"/>
    <d v="2021-09-10T00:00:00"/>
    <s v="West"/>
    <s v="Wyoming"/>
    <s v="Cheyenne"/>
    <s v="Men's Athletic Footwear"/>
    <n v="45.000000000000007"/>
    <n v="600"/>
    <n v="270000.00000000006"/>
    <n v="81000.000000000015"/>
    <n v="0.3"/>
    <s v="In-store"/>
    <s v="Affordable Range"/>
    <s v="Moderately Selling"/>
    <x v="1"/>
    <n v="3"/>
    <x v="2"/>
  </r>
  <r>
    <s v="Kohl's"/>
    <n v="1185732"/>
    <d v="2021-09-10T00:00:00"/>
    <s v="West"/>
    <s v="Wyoming"/>
    <s v="Cheyenne"/>
    <s v="Women's Street Footwear"/>
    <n v="40"/>
    <n v="525"/>
    <n v="210000"/>
    <n v="73500"/>
    <n v="0.35"/>
    <s v="In-store"/>
    <s v="Affordable Range"/>
    <s v="Moderately Selling"/>
    <x v="1"/>
    <n v="3"/>
    <x v="2"/>
  </r>
  <r>
    <s v="Kohl's"/>
    <n v="1185732"/>
    <d v="2021-09-10T00:00:00"/>
    <s v="West"/>
    <s v="Wyoming"/>
    <s v="Cheyenne"/>
    <s v="Women's Athletic Footwear"/>
    <n v="40"/>
    <n v="500"/>
    <n v="200000"/>
    <n v="70000"/>
    <n v="0.35"/>
    <s v="In-store"/>
    <s v="Affordable Range"/>
    <s v="Moderately Selling"/>
    <x v="1"/>
    <n v="3"/>
    <x v="2"/>
  </r>
  <r>
    <s v="Kohl's"/>
    <n v="1185732"/>
    <d v="2021-09-10T00:00:00"/>
    <s v="West"/>
    <s v="Wyoming"/>
    <s v="Cheyenne"/>
    <s v="Men's Apparel"/>
    <n v="50"/>
    <n v="500"/>
    <n v="250000"/>
    <n v="75000"/>
    <n v="0.3"/>
    <s v="In-store"/>
    <s v="Affordable Range"/>
    <s v="Moderately Selling"/>
    <x v="1"/>
    <n v="3"/>
    <x v="2"/>
  </r>
  <r>
    <s v="Kohl's"/>
    <n v="1185732"/>
    <d v="2021-09-10T00:00:00"/>
    <s v="West"/>
    <s v="Wyoming"/>
    <s v="Cheyenne"/>
    <s v="Women's Apparel"/>
    <n v="55.000000000000007"/>
    <n v="600"/>
    <n v="330000.00000000006"/>
    <n v="82500.000000000015"/>
    <n v="0.25"/>
    <s v="In-store"/>
    <s v="Medium Range"/>
    <s v="Moderately Selling"/>
    <x v="1"/>
    <n v="3"/>
    <x v="2"/>
  </r>
  <r>
    <s v="Kohl's"/>
    <n v="1185732"/>
    <d v="2021-10-12T00:00:00"/>
    <s v="West"/>
    <s v="Wyoming"/>
    <s v="Cheyenne"/>
    <s v="Men's Street Footwear"/>
    <n v="55.000000000000007"/>
    <n v="775"/>
    <n v="426250.00000000006"/>
    <n v="213125.00000000003"/>
    <n v="0.5"/>
    <s v="In-store"/>
    <s v="Medium Range"/>
    <s v="Moderately Selling"/>
    <x v="1"/>
    <n v="4"/>
    <x v="3"/>
  </r>
  <r>
    <s v="Kohl's"/>
    <n v="1185732"/>
    <d v="2021-10-12T00:00:00"/>
    <s v="West"/>
    <s v="Wyoming"/>
    <s v="Cheyenne"/>
    <s v="Men's Athletic Footwear"/>
    <n v="45.000000000000007"/>
    <n v="600"/>
    <n v="270000.00000000006"/>
    <n v="81000.000000000015"/>
    <n v="0.3"/>
    <s v="In-store"/>
    <s v="Affordable Range"/>
    <s v="Moderately Selling"/>
    <x v="1"/>
    <n v="4"/>
    <x v="3"/>
  </r>
  <r>
    <s v="Kohl's"/>
    <n v="1185732"/>
    <d v="2021-10-12T00:00:00"/>
    <s v="West"/>
    <s v="Wyoming"/>
    <s v="Cheyenne"/>
    <s v="Women's Street Footwear"/>
    <n v="45.000000000000007"/>
    <n v="500"/>
    <n v="225000.00000000003"/>
    <n v="78750"/>
    <n v="0.35"/>
    <s v="In-store"/>
    <s v="Affordable Range"/>
    <s v="Moderately Selling"/>
    <x v="1"/>
    <n v="4"/>
    <x v="3"/>
  </r>
  <r>
    <s v="Kohl's"/>
    <n v="1185732"/>
    <d v="2021-10-12T00:00:00"/>
    <s v="West"/>
    <s v="Wyoming"/>
    <s v="Cheyenne"/>
    <s v="Women's Athletic Footwear"/>
    <n v="45.000000000000007"/>
    <n v="475"/>
    <n v="213750.00000000003"/>
    <n v="74812.5"/>
    <n v="0.35"/>
    <s v="In-store"/>
    <s v="Affordable Range"/>
    <s v="Moderately Selling"/>
    <x v="1"/>
    <n v="4"/>
    <x v="3"/>
  </r>
  <r>
    <s v="Kohl's"/>
    <n v="1185732"/>
    <d v="2021-10-12T00:00:00"/>
    <s v="West"/>
    <s v="Wyoming"/>
    <s v="Cheyenne"/>
    <s v="Men's Apparel"/>
    <n v="55.000000000000007"/>
    <n v="475"/>
    <n v="261250.00000000003"/>
    <n v="78375"/>
    <n v="0.3"/>
    <s v="In-store"/>
    <s v="Medium Range"/>
    <s v="Moderately Selling"/>
    <x v="1"/>
    <n v="4"/>
    <x v="3"/>
  </r>
  <r>
    <s v="Kohl's"/>
    <n v="1185732"/>
    <d v="2021-10-12T00:00:00"/>
    <s v="West"/>
    <s v="Wyoming"/>
    <s v="Cheyenne"/>
    <s v="Women's Apparel"/>
    <n v="60"/>
    <n v="600"/>
    <n v="360000"/>
    <n v="90000"/>
    <n v="0.25"/>
    <s v="In-store"/>
    <s v="Medium Range"/>
    <s v="Moderately Selling"/>
    <x v="1"/>
    <n v="4"/>
    <x v="3"/>
  </r>
  <r>
    <s v="Kohl's"/>
    <n v="1185732"/>
    <d v="2021-11-11T00:00:00"/>
    <s v="West"/>
    <s v="Wyoming"/>
    <s v="Cheyenne"/>
    <s v="Men's Street Footwear"/>
    <n v="55.000000000000007"/>
    <n v="750"/>
    <n v="412500.00000000006"/>
    <n v="206250.00000000003"/>
    <n v="0.5"/>
    <s v="In-store"/>
    <s v="Medium Range"/>
    <s v="Moderately Selling"/>
    <x v="1"/>
    <n v="4"/>
    <x v="3"/>
  </r>
  <r>
    <s v="Kohl's"/>
    <n v="1185732"/>
    <d v="2021-11-11T00:00:00"/>
    <s v="West"/>
    <s v="Wyoming"/>
    <s v="Cheyenne"/>
    <s v="Men's Athletic Footwear"/>
    <n v="45.000000000000007"/>
    <n v="575"/>
    <n v="258750.00000000003"/>
    <n v="77625"/>
    <n v="0.3"/>
    <s v="In-store"/>
    <s v="Affordable Range"/>
    <s v="Moderately Selling"/>
    <x v="1"/>
    <n v="4"/>
    <x v="3"/>
  </r>
  <r>
    <s v="Kohl's"/>
    <n v="1185732"/>
    <d v="2021-11-11T00:00:00"/>
    <s v="West"/>
    <s v="Wyoming"/>
    <s v="Cheyenne"/>
    <s v="Women's Street Footwear"/>
    <n v="45.000000000000007"/>
    <n v="520"/>
    <n v="234000.00000000003"/>
    <n v="81900"/>
    <n v="0.35"/>
    <s v="In-store"/>
    <s v="Affordable Range"/>
    <s v="Moderately Selling"/>
    <x v="1"/>
    <n v="4"/>
    <x v="3"/>
  </r>
  <r>
    <s v="Kohl's"/>
    <n v="1185732"/>
    <d v="2021-11-11T00:00:00"/>
    <s v="West"/>
    <s v="Wyoming"/>
    <s v="Cheyenne"/>
    <s v="Women's Athletic Footwear"/>
    <n v="45.000000000000007"/>
    <n v="500"/>
    <n v="225000.00000000003"/>
    <n v="78750"/>
    <n v="0.35"/>
    <s v="In-store"/>
    <s v="Affordable Range"/>
    <s v="Moderately Selling"/>
    <x v="1"/>
    <n v="4"/>
    <x v="3"/>
  </r>
  <r>
    <s v="Kohl's"/>
    <n v="1185732"/>
    <d v="2021-11-11T00:00:00"/>
    <s v="West"/>
    <s v="Wyoming"/>
    <s v="Cheyenne"/>
    <s v="Men's Apparel"/>
    <n v="55.000000000000007"/>
    <n v="475"/>
    <n v="261250.00000000003"/>
    <n v="78375"/>
    <n v="0.3"/>
    <s v="In-store"/>
    <s v="Medium Range"/>
    <s v="Moderately Selling"/>
    <x v="1"/>
    <n v="4"/>
    <x v="3"/>
  </r>
  <r>
    <s v="Kohl's"/>
    <n v="1185732"/>
    <d v="2021-11-11T00:00:00"/>
    <s v="West"/>
    <s v="Wyoming"/>
    <s v="Cheyenne"/>
    <s v="Women's Apparel"/>
    <n v="60"/>
    <n v="575"/>
    <n v="345000"/>
    <n v="86250"/>
    <n v="0.25"/>
    <s v="In-store"/>
    <s v="Medium Range"/>
    <s v="Moderately Selling"/>
    <x v="1"/>
    <n v="4"/>
    <x v="3"/>
  </r>
  <r>
    <s v="Kohl's"/>
    <n v="1185732"/>
    <d v="2021-12-10T00:00:00"/>
    <s v="West"/>
    <s v="Wyoming"/>
    <s v="Cheyenne"/>
    <s v="Men's Street Footwear"/>
    <n v="55.000000000000007"/>
    <n v="800"/>
    <n v="440000.00000000006"/>
    <n v="220000.00000000003"/>
    <n v="0.5"/>
    <s v="In-store"/>
    <s v="Medium Range"/>
    <s v="Moderately Selling"/>
    <x v="1"/>
    <n v="4"/>
    <x v="3"/>
  </r>
  <r>
    <s v="Kohl's"/>
    <n v="1185732"/>
    <d v="2021-12-10T00:00:00"/>
    <s v="West"/>
    <s v="Wyoming"/>
    <s v="Cheyenne"/>
    <s v="Men's Athletic Footwear"/>
    <n v="45.000000000000007"/>
    <n v="600"/>
    <n v="270000.00000000006"/>
    <n v="81000.000000000015"/>
    <n v="0.3"/>
    <s v="In-store"/>
    <s v="Affordable Range"/>
    <s v="Moderately Selling"/>
    <x v="1"/>
    <n v="4"/>
    <x v="3"/>
  </r>
  <r>
    <s v="Foot Locker"/>
    <n v="1185732"/>
    <d v="2021-12-10T00:00:00"/>
    <s v="West"/>
    <s v="Wyoming"/>
    <s v="Cheyenne"/>
    <s v="Women's Street Footwear"/>
    <n v="45.000000000000007"/>
    <n v="550"/>
    <n v="247500.00000000003"/>
    <n v="86625"/>
    <n v="0.35"/>
    <s v="In-store"/>
    <s v="Affordable Range"/>
    <s v="Moderately Selling"/>
    <x v="1"/>
    <n v="4"/>
    <x v="3"/>
  </r>
  <r>
    <s v="Foot Locker"/>
    <n v="1185732"/>
    <d v="2021-12-10T00:00:00"/>
    <s v="West"/>
    <s v="Wyoming"/>
    <s v="Cheyenne"/>
    <s v="Women's Athletic Footwear"/>
    <n v="45.000000000000007"/>
    <n v="500"/>
    <n v="225000.00000000003"/>
    <n v="78750"/>
    <n v="0.35"/>
    <s v="In-store"/>
    <s v="Affordable Range"/>
    <s v="Moderately Selling"/>
    <x v="1"/>
    <n v="4"/>
    <x v="3"/>
  </r>
  <r>
    <s v="Foot Locker"/>
    <n v="1185732"/>
    <d v="2021-12-10T00:00:00"/>
    <s v="West"/>
    <s v="Wyoming"/>
    <s v="Cheyenne"/>
    <s v="Men's Apparel"/>
    <n v="55.000000000000007"/>
    <n v="500"/>
    <n v="275000.00000000006"/>
    <n v="82500.000000000015"/>
    <n v="0.3"/>
    <s v="In-store"/>
    <s v="Medium Range"/>
    <s v="Moderately Selling"/>
    <x v="1"/>
    <n v="4"/>
    <x v="3"/>
  </r>
  <r>
    <s v="Foot Locker"/>
    <n v="1185732"/>
    <d v="2021-12-10T00:00:00"/>
    <s v="West"/>
    <s v="Wyoming"/>
    <s v="Cheyenne"/>
    <s v="Women's Apparel"/>
    <n v="60"/>
    <n v="600"/>
    <n v="360000"/>
    <n v="90000"/>
    <n v="0.25"/>
    <s v="In-store"/>
    <s v="Medium Range"/>
    <s v="Moderately Selling"/>
    <x v="1"/>
    <n v="4"/>
    <x v="3"/>
  </r>
  <r>
    <s v="Foot Locker"/>
    <n v="1128299"/>
    <d v="2021-01-24T00:00:00"/>
    <s v="West"/>
    <s v="Wyoming"/>
    <s v="Cheyenne"/>
    <s v="Men's Street Footwear"/>
    <n v="30.000000000000004"/>
    <n v="350"/>
    <n v="105000.00000000001"/>
    <n v="36750"/>
    <n v="0.35"/>
    <s v="In-store"/>
    <s v="Affordable Range"/>
    <s v="Moderately Selling"/>
    <x v="1"/>
    <n v="1"/>
    <x v="0"/>
  </r>
  <r>
    <s v="Foot Locker"/>
    <n v="1128299"/>
    <d v="2021-01-24T00:00:00"/>
    <s v="West"/>
    <s v="Wyoming"/>
    <s v="Cheyenne"/>
    <s v="Men's Athletic Footwear"/>
    <n v="40"/>
    <n v="350"/>
    <n v="140000"/>
    <n v="49000"/>
    <n v="0.35"/>
    <s v="In-store"/>
    <s v="Affordable Range"/>
    <s v="Moderately Selling"/>
    <x v="1"/>
    <n v="1"/>
    <x v="0"/>
  </r>
  <r>
    <s v="Foot Locker"/>
    <n v="1128299"/>
    <d v="2021-01-24T00:00:00"/>
    <s v="West"/>
    <s v="Wyoming"/>
    <s v="Cheyenne"/>
    <s v="Women's Street Footwear"/>
    <n v="40"/>
    <n v="350"/>
    <n v="140000"/>
    <n v="49000"/>
    <n v="0.35"/>
    <s v="In-store"/>
    <s v="Affordable Range"/>
    <s v="Moderately Selling"/>
    <x v="1"/>
    <n v="1"/>
    <x v="0"/>
  </r>
  <r>
    <s v="Foot Locker"/>
    <n v="1128299"/>
    <d v="2021-01-24T00:00:00"/>
    <s v="West"/>
    <s v="Wyoming"/>
    <s v="Cheyenne"/>
    <s v="Women's Athletic Footwear"/>
    <n v="40"/>
    <n v="200"/>
    <n v="80000"/>
    <n v="28000"/>
    <n v="0.35"/>
    <s v="In-store"/>
    <s v="Affordable Range"/>
    <s v="Moderately Selling"/>
    <x v="1"/>
    <n v="1"/>
    <x v="0"/>
  </r>
  <r>
    <s v="Foot Locker"/>
    <n v="1128299"/>
    <d v="2021-01-24T00:00:00"/>
    <s v="West"/>
    <s v="Wyoming"/>
    <s v="Cheyenne"/>
    <s v="Men's Apparel"/>
    <n v="45.000000000000007"/>
    <n v="150"/>
    <n v="67500.000000000015"/>
    <n v="27000.000000000007"/>
    <n v="0.4"/>
    <s v="In-store"/>
    <s v="Affordable Range"/>
    <s v="Moderately Selling"/>
    <x v="1"/>
    <n v="1"/>
    <x v="0"/>
  </r>
  <r>
    <s v="Foot Locker"/>
    <n v="1128299"/>
    <d v="2021-01-24T00:00:00"/>
    <s v="West"/>
    <s v="Wyoming"/>
    <s v="Cheyenne"/>
    <s v="Women's Apparel"/>
    <n v="40"/>
    <n v="400"/>
    <n v="160000"/>
    <n v="48000"/>
    <n v="0.3"/>
    <s v="In-store"/>
    <s v="Affordable Range"/>
    <s v="Moderately Selling"/>
    <x v="1"/>
    <n v="1"/>
    <x v="0"/>
  </r>
  <r>
    <s v="Foot Locker"/>
    <n v="1128299"/>
    <d v="2021-02-24T00:00:00"/>
    <s v="West"/>
    <s v="Wyoming"/>
    <s v="Cheyenne"/>
    <s v="Men's Street Footwear"/>
    <n v="30.000000000000004"/>
    <n v="450"/>
    <n v="135000.00000000003"/>
    <n v="47250.000000000007"/>
    <n v="0.35"/>
    <s v="In-store"/>
    <s v="Affordable Range"/>
    <s v="Moderately Selling"/>
    <x v="1"/>
    <n v="1"/>
    <x v="0"/>
  </r>
  <r>
    <s v="Foot Locker"/>
    <n v="1128299"/>
    <d v="2021-02-24T00:00:00"/>
    <s v="West"/>
    <s v="Wyoming"/>
    <s v="Cheyenne"/>
    <s v="Men's Athletic Footwear"/>
    <n v="40"/>
    <n v="350"/>
    <n v="140000"/>
    <n v="49000"/>
    <n v="0.35"/>
    <s v="In-store"/>
    <s v="Affordable Range"/>
    <s v="Moderately Selling"/>
    <x v="1"/>
    <n v="1"/>
    <x v="0"/>
  </r>
  <r>
    <s v="Foot Locker"/>
    <n v="1128299"/>
    <d v="2021-02-24T00:00:00"/>
    <s v="West"/>
    <s v="Wyoming"/>
    <s v="Cheyenne"/>
    <s v="Women's Street Footwear"/>
    <n v="40"/>
    <n v="350"/>
    <n v="140000"/>
    <n v="49000"/>
    <n v="0.35"/>
    <s v="In-store"/>
    <s v="Affordable Range"/>
    <s v="Moderately Selling"/>
    <x v="1"/>
    <n v="1"/>
    <x v="0"/>
  </r>
  <r>
    <s v="Foot Locker"/>
    <n v="1128299"/>
    <d v="2021-02-24T00:00:00"/>
    <s v="Southeast"/>
    <s v="Virginia"/>
    <s v="Richmond"/>
    <s v="Women's Athletic Footwear"/>
    <n v="40"/>
    <n v="200"/>
    <n v="80000"/>
    <n v="28000"/>
    <n v="0.35"/>
    <s v="In-store"/>
    <s v="Affordable Range"/>
    <s v="Moderately Selling"/>
    <x v="1"/>
    <n v="1"/>
    <x v="0"/>
  </r>
  <r>
    <s v="Foot Locker"/>
    <n v="1128299"/>
    <d v="2021-02-24T00:00:00"/>
    <s v="Southeast"/>
    <s v="Virginia"/>
    <s v="Richmond"/>
    <s v="Men's Apparel"/>
    <n v="45.000000000000007"/>
    <n v="125"/>
    <n v="56250.000000000007"/>
    <n v="22500.000000000004"/>
    <n v="0.4"/>
    <s v="In-store"/>
    <s v="Affordable Range"/>
    <s v="Moderately Selling"/>
    <x v="1"/>
    <n v="1"/>
    <x v="0"/>
  </r>
  <r>
    <s v="Foot Locker"/>
    <n v="1128299"/>
    <d v="2021-02-24T00:00:00"/>
    <s v="Southeast"/>
    <s v="Virginia"/>
    <s v="Richmond"/>
    <s v="Women's Apparel"/>
    <n v="40"/>
    <n v="325"/>
    <n v="130000"/>
    <n v="39000"/>
    <n v="0.3"/>
    <s v="In-store"/>
    <s v="Affordable Range"/>
    <s v="Moderately Selling"/>
    <x v="1"/>
    <n v="1"/>
    <x v="0"/>
  </r>
  <r>
    <s v="Foot Locker"/>
    <n v="1128299"/>
    <d v="2021-03-23T00:00:00"/>
    <s v="Southeast"/>
    <s v="Virginia"/>
    <s v="Richmond"/>
    <s v="Men's Street Footwear"/>
    <n v="40"/>
    <n v="475"/>
    <n v="190000"/>
    <n v="66500"/>
    <n v="0.35"/>
    <s v="In-store"/>
    <s v="Affordable Range"/>
    <s v="Moderately Selling"/>
    <x v="1"/>
    <n v="1"/>
    <x v="0"/>
  </r>
  <r>
    <s v="Foot Locker"/>
    <n v="1128299"/>
    <d v="2021-03-23T00:00:00"/>
    <s v="Southeast"/>
    <s v="Virginia"/>
    <s v="Richmond"/>
    <s v="Men's Athletic Footwear"/>
    <n v="50"/>
    <n v="325"/>
    <n v="162500"/>
    <n v="56875"/>
    <n v="0.35"/>
    <s v="In-store"/>
    <s v="Affordable Range"/>
    <s v="Moderately Selling"/>
    <x v="1"/>
    <n v="1"/>
    <x v="0"/>
  </r>
  <r>
    <s v="Foot Locker"/>
    <n v="1128299"/>
    <d v="2021-03-23T00:00:00"/>
    <s v="Southeast"/>
    <s v="Virginia"/>
    <s v="Richmond"/>
    <s v="Women's Street Footwear"/>
    <n v="54.999999999999993"/>
    <n v="350"/>
    <n v="192499.99999999997"/>
    <n v="67374.999999999985"/>
    <n v="0.35"/>
    <s v="In-store"/>
    <s v="Medium Range"/>
    <s v="Moderately Selling"/>
    <x v="1"/>
    <n v="1"/>
    <x v="0"/>
  </r>
  <r>
    <s v="Foot Locker"/>
    <n v="1128299"/>
    <d v="2021-03-23T00:00:00"/>
    <s v="Southeast"/>
    <s v="Virginia"/>
    <s v="Richmond"/>
    <s v="Women's Athletic Footwear"/>
    <n v="50"/>
    <n v="250"/>
    <n v="125000"/>
    <n v="43750"/>
    <n v="0.35"/>
    <s v="In-store"/>
    <s v="Affordable Range"/>
    <s v="Moderately Selling"/>
    <x v="1"/>
    <n v="1"/>
    <x v="0"/>
  </r>
  <r>
    <s v="Foot Locker"/>
    <n v="1128299"/>
    <d v="2021-03-23T00:00:00"/>
    <s v="Southeast"/>
    <s v="Virginia"/>
    <s v="Richmond"/>
    <s v="Men's Apparel"/>
    <n v="55.000000000000007"/>
    <n v="100"/>
    <n v="55000.000000000007"/>
    <n v="22000.000000000004"/>
    <n v="0.4"/>
    <s v="In-store"/>
    <s v="Medium Range"/>
    <s v="Moderately Selling"/>
    <x v="1"/>
    <n v="1"/>
    <x v="0"/>
  </r>
  <r>
    <s v="Foot Locker"/>
    <n v="1128299"/>
    <d v="2021-03-23T00:00:00"/>
    <s v="Southeast"/>
    <s v="Virginia"/>
    <s v="Richmond"/>
    <s v="Women's Apparel"/>
    <n v="50"/>
    <n v="300"/>
    <n v="150000"/>
    <n v="45000"/>
    <n v="0.3"/>
    <s v="In-store"/>
    <s v="Affordable Range"/>
    <s v="Moderately Selling"/>
    <x v="1"/>
    <n v="1"/>
    <x v="0"/>
  </r>
  <r>
    <s v="Foot Locker"/>
    <n v="1128299"/>
    <d v="2021-04-24T00:00:00"/>
    <s v="Southeast"/>
    <s v="Virginia"/>
    <s v="Richmond"/>
    <s v="Men's Street Footwear"/>
    <n v="55.000000000000007"/>
    <n v="475"/>
    <n v="261250.00000000003"/>
    <n v="91437.5"/>
    <n v="0.35"/>
    <s v="In-store"/>
    <s v="Medium Range"/>
    <s v="Moderately Selling"/>
    <x v="1"/>
    <n v="2"/>
    <x v="1"/>
  </r>
  <r>
    <s v="Foot Locker"/>
    <n v="1128299"/>
    <d v="2021-04-24T00:00:00"/>
    <s v="Southeast"/>
    <s v="Virginia"/>
    <s v="Richmond"/>
    <s v="Men's Athletic Footwear"/>
    <n v="60.000000000000007"/>
    <n v="275"/>
    <n v="165000.00000000003"/>
    <n v="57750.000000000007"/>
    <n v="0.35"/>
    <s v="In-store"/>
    <s v="Medium Range"/>
    <s v="Moderately Selling"/>
    <x v="1"/>
    <n v="2"/>
    <x v="1"/>
  </r>
  <r>
    <s v="Foot Locker"/>
    <n v="1128299"/>
    <d v="2021-04-24T00:00:00"/>
    <s v="Southeast"/>
    <s v="Virginia"/>
    <s v="Richmond"/>
    <s v="Women's Street Footwear"/>
    <n v="60.000000000000007"/>
    <n v="325"/>
    <n v="195000.00000000003"/>
    <n v="68250"/>
    <n v="0.35"/>
    <s v="In-store"/>
    <s v="Medium Range"/>
    <s v="Moderately Selling"/>
    <x v="1"/>
    <n v="2"/>
    <x v="1"/>
  </r>
  <r>
    <s v="Foot Locker"/>
    <n v="1128299"/>
    <d v="2021-04-24T00:00:00"/>
    <s v="Southeast"/>
    <s v="Virginia"/>
    <s v="Richmond"/>
    <s v="Women's Athletic Footwear"/>
    <n v="45.000000000000007"/>
    <n v="225"/>
    <n v="101250.00000000001"/>
    <n v="35437.5"/>
    <n v="0.35"/>
    <s v="In-store"/>
    <s v="Affordable Range"/>
    <s v="Moderately Selling"/>
    <x v="1"/>
    <n v="2"/>
    <x v="1"/>
  </r>
  <r>
    <s v="Foot Locker"/>
    <n v="1128299"/>
    <d v="2021-04-24T00:00:00"/>
    <s v="Southeast"/>
    <s v="Virginia"/>
    <s v="Richmond"/>
    <s v="Men's Apparel"/>
    <n v="50.000000000000014"/>
    <n v="125"/>
    <n v="62500.000000000015"/>
    <n v="25000.000000000007"/>
    <n v="0.4"/>
    <s v="In-store"/>
    <s v="Affordable Range"/>
    <s v="Moderately Selling"/>
    <x v="1"/>
    <n v="2"/>
    <x v="1"/>
  </r>
  <r>
    <s v="Foot Locker"/>
    <n v="1128299"/>
    <d v="2021-04-24T00:00:00"/>
    <s v="Southeast"/>
    <s v="Virginia"/>
    <s v="Richmond"/>
    <s v="Women's Apparel"/>
    <n v="65.000000000000014"/>
    <n v="300"/>
    <n v="195000.00000000003"/>
    <n v="58500.000000000007"/>
    <n v="0.3"/>
    <s v="In-store"/>
    <s v="Medium Range"/>
    <s v="Moderately Selling"/>
    <x v="1"/>
    <n v="2"/>
    <x v="1"/>
  </r>
  <r>
    <s v="Foot Locker"/>
    <n v="1128299"/>
    <d v="2021-05-25T00:00:00"/>
    <s v="Southeast"/>
    <s v="Virginia"/>
    <s v="Richmond"/>
    <s v="Men's Street Footwear"/>
    <n v="50"/>
    <n v="500"/>
    <n v="250000"/>
    <n v="87500"/>
    <n v="0.35"/>
    <s v="In-store"/>
    <s v="Affordable Range"/>
    <s v="Moderately Selling"/>
    <x v="1"/>
    <n v="2"/>
    <x v="1"/>
  </r>
  <r>
    <s v="Foot Locker"/>
    <n v="1128299"/>
    <d v="2021-05-25T00:00:00"/>
    <s v="Southeast"/>
    <s v="Virginia"/>
    <s v="Richmond"/>
    <s v="Men's Athletic Footwear"/>
    <n v="55.000000000000007"/>
    <n v="350"/>
    <n v="192500.00000000003"/>
    <n v="67375"/>
    <n v="0.35"/>
    <s v="In-store"/>
    <s v="Medium Range"/>
    <s v="Moderately Selling"/>
    <x v="1"/>
    <n v="2"/>
    <x v="1"/>
  </r>
  <r>
    <s v="Foot Locker"/>
    <n v="1128299"/>
    <d v="2021-05-25T00:00:00"/>
    <s v="Southeast"/>
    <s v="Virginia"/>
    <s v="Richmond"/>
    <s v="Women's Street Footwear"/>
    <n v="55.000000000000007"/>
    <n v="350"/>
    <n v="192500.00000000003"/>
    <n v="67375"/>
    <n v="0.35"/>
    <s v="In-store"/>
    <s v="Medium Range"/>
    <s v="Moderately Selling"/>
    <x v="1"/>
    <n v="2"/>
    <x v="1"/>
  </r>
  <r>
    <s v="Foot Locker"/>
    <n v="1128299"/>
    <d v="2021-05-25T00:00:00"/>
    <s v="Southeast"/>
    <s v="Virginia"/>
    <s v="Richmond"/>
    <s v="Women's Athletic Footwear"/>
    <n v="50"/>
    <n v="275"/>
    <n v="137500"/>
    <n v="48125"/>
    <n v="0.35"/>
    <s v="In-store"/>
    <s v="Affordable Range"/>
    <s v="Moderately Selling"/>
    <x v="1"/>
    <n v="2"/>
    <x v="1"/>
  </r>
  <r>
    <s v="Foot Locker"/>
    <n v="1128299"/>
    <d v="2021-05-25T00:00:00"/>
    <s v="Southeast"/>
    <s v="Virginia"/>
    <s v="Richmond"/>
    <s v="Men's Apparel"/>
    <n v="44.999999999999993"/>
    <n v="175"/>
    <n v="78749.999999999985"/>
    <n v="31499.999999999996"/>
    <n v="0.4"/>
    <s v="In-store"/>
    <s v="Affordable Range"/>
    <s v="Moderately Selling"/>
    <x v="1"/>
    <n v="2"/>
    <x v="1"/>
  </r>
  <r>
    <s v="Foot Locker"/>
    <n v="1128299"/>
    <d v="2021-05-25T00:00:00"/>
    <s v="Southeast"/>
    <s v="Virginia"/>
    <s v="Richmond"/>
    <s v="Women's Apparel"/>
    <n v="60"/>
    <n v="525"/>
    <n v="315000"/>
    <n v="94500"/>
    <n v="0.3"/>
    <s v="In-store"/>
    <s v="Medium Range"/>
    <s v="Moderately Selling"/>
    <x v="1"/>
    <n v="2"/>
    <x v="1"/>
  </r>
  <r>
    <s v="Foot Locker"/>
    <n v="1128299"/>
    <d v="2021-06-24T00:00:00"/>
    <s v="Southeast"/>
    <s v="Virginia"/>
    <s v="Richmond"/>
    <s v="Men's Street Footwear"/>
    <n v="54.999999999999993"/>
    <n v="775"/>
    <n v="426249.99999999994"/>
    <n v="149187.49999999997"/>
    <n v="0.35"/>
    <s v="In-store"/>
    <s v="Medium Range"/>
    <s v="Moderately Selling"/>
    <x v="1"/>
    <n v="2"/>
    <x v="1"/>
  </r>
  <r>
    <s v="Foot Locker"/>
    <n v="1128299"/>
    <d v="2021-06-24T00:00:00"/>
    <s v="Southeast"/>
    <s v="Virginia"/>
    <s v="Richmond"/>
    <s v="Men's Athletic Footwear"/>
    <n v="64.999999999999986"/>
    <n v="650"/>
    <n v="422499.99999999988"/>
    <n v="147874.99999999994"/>
    <n v="0.35"/>
    <s v="In-store"/>
    <s v="Medium Range"/>
    <s v="Moderately Selling"/>
    <x v="1"/>
    <n v="2"/>
    <x v="1"/>
  </r>
  <r>
    <s v="Foot Locker"/>
    <n v="1128299"/>
    <d v="2021-06-24T00:00:00"/>
    <s v="Southeast"/>
    <s v="Virginia"/>
    <s v="Richmond"/>
    <s v="Women's Street Footwear"/>
    <n v="80"/>
    <n v="650"/>
    <n v="520000"/>
    <n v="182000"/>
    <n v="0.35"/>
    <s v="In-store"/>
    <s v="Medium Range"/>
    <s v="Moderately Selling"/>
    <x v="1"/>
    <n v="2"/>
    <x v="1"/>
  </r>
  <r>
    <s v="Foot Locker"/>
    <n v="1128299"/>
    <d v="2021-06-24T00:00:00"/>
    <s v="Southeast"/>
    <s v="Virginia"/>
    <s v="Richmond"/>
    <s v="Women's Athletic Footwear"/>
    <n v="80"/>
    <n v="525"/>
    <n v="420000"/>
    <n v="147000"/>
    <n v="0.35"/>
    <s v="In-store"/>
    <s v="Medium Range"/>
    <s v="Moderately Selling"/>
    <x v="1"/>
    <n v="2"/>
    <x v="1"/>
  </r>
  <r>
    <s v="Foot Locker"/>
    <n v="1128299"/>
    <d v="2021-06-24T00:00:00"/>
    <s v="Southeast"/>
    <s v="Virginia"/>
    <s v="Richmond"/>
    <s v="Men's Apparel"/>
    <n v="90"/>
    <n v="400"/>
    <n v="360000"/>
    <n v="144000"/>
    <n v="0.4"/>
    <s v="In-store"/>
    <s v="Medium Range"/>
    <s v="Moderately Selling"/>
    <x v="1"/>
    <n v="2"/>
    <x v="1"/>
  </r>
  <r>
    <s v="Foot Locker"/>
    <n v="1128299"/>
    <d v="2021-06-24T00:00:00"/>
    <s v="Southeast"/>
    <s v="Virginia"/>
    <s v="Richmond"/>
    <s v="Women's Apparel"/>
    <n v="105"/>
    <n v="700"/>
    <n v="735000"/>
    <n v="220500"/>
    <n v="0.3"/>
    <s v="In-store"/>
    <s v="High Range"/>
    <s v="Moderately Selling"/>
    <x v="1"/>
    <n v="2"/>
    <x v="1"/>
  </r>
  <r>
    <s v="Foot Locker"/>
    <n v="1128299"/>
    <d v="2021-07-23T00:00:00"/>
    <s v="Southeast"/>
    <s v="Virginia"/>
    <s v="Richmond"/>
    <s v="Men's Street Footwear"/>
    <n v="85"/>
    <n v="850"/>
    <n v="722500"/>
    <n v="252874.99999999997"/>
    <n v="0.35"/>
    <s v="In-store"/>
    <s v="Medium Range"/>
    <s v="Moderately Selling"/>
    <x v="1"/>
    <n v="3"/>
    <x v="2"/>
  </r>
  <r>
    <s v="Foot Locker"/>
    <n v="1128299"/>
    <d v="2021-07-23T00:00:00"/>
    <s v="Southeast"/>
    <s v="Virginia"/>
    <s v="Richmond"/>
    <s v="Men's Athletic Footwear"/>
    <n v="90"/>
    <n v="700"/>
    <n v="630000"/>
    <n v="220500"/>
    <n v="0.35"/>
    <s v="In-store"/>
    <s v="Medium Range"/>
    <s v="Moderately Selling"/>
    <x v="1"/>
    <n v="3"/>
    <x v="2"/>
  </r>
  <r>
    <s v="Foot Locker"/>
    <n v="1128299"/>
    <d v="2021-07-23T00:00:00"/>
    <s v="Southeast"/>
    <s v="Virginia"/>
    <s v="Richmond"/>
    <s v="Women's Street Footwear"/>
    <n v="90"/>
    <n v="650"/>
    <n v="585000"/>
    <n v="204750"/>
    <n v="0.35"/>
    <s v="In-store"/>
    <s v="Medium Range"/>
    <s v="Moderately Selling"/>
    <x v="1"/>
    <n v="3"/>
    <x v="2"/>
  </r>
  <r>
    <s v="Foot Locker"/>
    <n v="1128299"/>
    <d v="2021-07-23T00:00:00"/>
    <s v="Southeast"/>
    <s v="Virginia"/>
    <s v="Richmond"/>
    <s v="Women's Athletic Footwear"/>
    <n v="85"/>
    <n v="550"/>
    <n v="467500"/>
    <n v="163625"/>
    <n v="0.35"/>
    <s v="In-store"/>
    <s v="Medium Range"/>
    <s v="Moderately Selling"/>
    <x v="1"/>
    <n v="3"/>
    <x v="2"/>
  </r>
  <r>
    <s v="Foot Locker"/>
    <n v="1128299"/>
    <d v="2021-07-23T00:00:00"/>
    <s v="Southeast"/>
    <s v="Virginia"/>
    <s v="Richmond"/>
    <s v="Men's Apparel"/>
    <n v="90"/>
    <n v="600"/>
    <n v="540000"/>
    <n v="216000"/>
    <n v="0.4"/>
    <s v="In-store"/>
    <s v="Medium Range"/>
    <s v="Moderately Selling"/>
    <x v="1"/>
    <n v="3"/>
    <x v="2"/>
  </r>
  <r>
    <s v="Foot Locker"/>
    <n v="1128299"/>
    <d v="2021-07-23T00:00:00"/>
    <s v="Southeast"/>
    <s v="Virginia"/>
    <s v="Richmond"/>
    <s v="Women's Apparel"/>
    <n v="105"/>
    <n v="600"/>
    <n v="630000"/>
    <n v="189000"/>
    <n v="0.3"/>
    <s v="In-store"/>
    <s v="High Range"/>
    <s v="Moderately Selling"/>
    <x v="1"/>
    <n v="3"/>
    <x v="2"/>
  </r>
  <r>
    <s v="Foot Locker"/>
    <n v="1128299"/>
    <d v="2021-08-24T00:00:00"/>
    <s v="Southeast"/>
    <s v="Virginia"/>
    <s v="Richmond"/>
    <s v="Men's Street Footwear"/>
    <n v="90"/>
    <n v="800"/>
    <n v="720000"/>
    <n v="251999.99999999997"/>
    <n v="0.35"/>
    <s v="In-store"/>
    <s v="Medium Range"/>
    <s v="Moderately Selling"/>
    <x v="1"/>
    <n v="3"/>
    <x v="2"/>
  </r>
  <r>
    <s v="Foot Locker"/>
    <n v="1128299"/>
    <d v="2021-08-24T00:00:00"/>
    <s v="Southeast"/>
    <s v="Virginia"/>
    <s v="Richmond"/>
    <s v="Men's Athletic Footwear"/>
    <n v="80"/>
    <n v="775"/>
    <n v="620000"/>
    <n v="217000"/>
    <n v="0.35"/>
    <s v="In-store"/>
    <s v="Medium Range"/>
    <s v="Moderately Selling"/>
    <x v="1"/>
    <n v="3"/>
    <x v="2"/>
  </r>
  <r>
    <s v="Foot Locker"/>
    <n v="1128299"/>
    <d v="2021-08-24T00:00:00"/>
    <s v="Southeast"/>
    <s v="Virginia"/>
    <s v="Richmond"/>
    <s v="Women's Street Footwear"/>
    <n v="70"/>
    <n v="650"/>
    <n v="455000"/>
    <n v="159250"/>
    <n v="0.35"/>
    <s v="In-store"/>
    <s v="Medium Range"/>
    <s v="Moderately Selling"/>
    <x v="1"/>
    <n v="3"/>
    <x v="2"/>
  </r>
  <r>
    <s v="Foot Locker"/>
    <n v="1128299"/>
    <d v="2021-08-24T00:00:00"/>
    <s v="Southeast"/>
    <s v="Virginia"/>
    <s v="Richmond"/>
    <s v="Women's Athletic Footwear"/>
    <n v="70"/>
    <n v="425"/>
    <n v="297500"/>
    <n v="104125"/>
    <n v="0.35"/>
    <s v="In-store"/>
    <s v="Medium Range"/>
    <s v="Moderately Selling"/>
    <x v="1"/>
    <n v="3"/>
    <x v="2"/>
  </r>
  <r>
    <s v="Foot Locker"/>
    <n v="1128299"/>
    <d v="2021-08-24T00:00:00"/>
    <s v="Southeast"/>
    <s v="Virginia"/>
    <s v="Richmond"/>
    <s v="Men's Apparel"/>
    <n v="70"/>
    <n v="425"/>
    <n v="297500"/>
    <n v="119000"/>
    <n v="0.4"/>
    <s v="In-store"/>
    <s v="Medium Range"/>
    <s v="Moderately Selling"/>
    <x v="1"/>
    <n v="3"/>
    <x v="2"/>
  </r>
  <r>
    <s v="Foot Locker"/>
    <n v="1128299"/>
    <d v="2021-08-24T00:00:00"/>
    <s v="Southeast"/>
    <s v="Virginia"/>
    <s v="Richmond"/>
    <s v="Women's Apparel"/>
    <n v="75"/>
    <n v="250"/>
    <n v="187500"/>
    <n v="56250"/>
    <n v="0.3"/>
    <s v="In-store"/>
    <s v="Medium Range"/>
    <s v="Moderately Selling"/>
    <x v="1"/>
    <n v="3"/>
    <x v="2"/>
  </r>
  <r>
    <s v="Foot Locker"/>
    <n v="1128299"/>
    <d v="2021-09-25T00:00:00"/>
    <s v="Southeast"/>
    <s v="Virginia"/>
    <s v="Richmond"/>
    <s v="Men's Street Footwear"/>
    <n v="50.000000000000014"/>
    <n v="450"/>
    <n v="225000.00000000006"/>
    <n v="78750.000000000015"/>
    <n v="0.35"/>
    <s v="In-store"/>
    <s v="Affordable Range"/>
    <s v="Moderately Selling"/>
    <x v="1"/>
    <n v="3"/>
    <x v="2"/>
  </r>
  <r>
    <s v="Foot Locker"/>
    <n v="1128299"/>
    <d v="2021-09-25T00:00:00"/>
    <s v="Southeast"/>
    <s v="Virginia"/>
    <s v="Richmond"/>
    <s v="Men's Athletic Footwear"/>
    <n v="55.000000000000014"/>
    <n v="450"/>
    <n v="247500.00000000006"/>
    <n v="86625.000000000015"/>
    <n v="0.35"/>
    <s v="In-store"/>
    <s v="Medium Range"/>
    <s v="Moderately Selling"/>
    <x v="1"/>
    <n v="3"/>
    <x v="2"/>
  </r>
  <r>
    <s v="Foot Locker"/>
    <n v="1128299"/>
    <d v="2021-09-25T00:00:00"/>
    <s v="Southeast"/>
    <s v="Virginia"/>
    <s v="Richmond"/>
    <s v="Women's Street Footwear"/>
    <n v="50.000000000000014"/>
    <n v="250"/>
    <n v="125000.00000000003"/>
    <n v="43750.000000000007"/>
    <n v="0.35"/>
    <s v="In-store"/>
    <s v="Affordable Range"/>
    <s v="Moderately Selling"/>
    <x v="1"/>
    <n v="3"/>
    <x v="2"/>
  </r>
  <r>
    <s v="Foot Locker"/>
    <n v="1128299"/>
    <d v="2021-09-25T00:00:00"/>
    <s v="Southeast"/>
    <s v="Virginia"/>
    <s v="Richmond"/>
    <s v="Women's Athletic Footwear"/>
    <n v="50.000000000000014"/>
    <n v="200"/>
    <n v="100000.00000000003"/>
    <n v="35000.000000000007"/>
    <n v="0.35"/>
    <s v="In-store"/>
    <s v="Affordable Range"/>
    <s v="Moderately Selling"/>
    <x v="1"/>
    <n v="3"/>
    <x v="2"/>
  </r>
  <r>
    <s v="Foot Locker"/>
    <n v="1128299"/>
    <d v="2021-09-25T00:00:00"/>
    <s v="Southeast"/>
    <s v="Virginia"/>
    <s v="Richmond"/>
    <s v="Men's Apparel"/>
    <n v="60.000000000000007"/>
    <n v="225"/>
    <n v="135000.00000000003"/>
    <n v="54000.000000000015"/>
    <n v="0.4"/>
    <s v="In-store"/>
    <s v="Medium Range"/>
    <s v="Moderately Selling"/>
    <x v="1"/>
    <n v="3"/>
    <x v="2"/>
  </r>
  <r>
    <s v="Foot Locker"/>
    <n v="1128299"/>
    <d v="2021-09-25T00:00:00"/>
    <s v="Southeast"/>
    <s v="Virginia"/>
    <s v="Richmond"/>
    <s v="Women's Apparel"/>
    <n v="44.999999999999993"/>
    <n v="250"/>
    <n v="112499.99999999999"/>
    <n v="33749.999999999993"/>
    <n v="0.3"/>
    <s v="In-store"/>
    <s v="Affordable Range"/>
    <s v="Moderately Selling"/>
    <x v="1"/>
    <n v="3"/>
    <x v="2"/>
  </r>
  <r>
    <s v="Foot Locker"/>
    <n v="1128299"/>
    <d v="2021-10-24T00:00:00"/>
    <s v="Southeast"/>
    <s v="Virginia"/>
    <s v="Richmond"/>
    <s v="Men's Street Footwear"/>
    <n v="40"/>
    <n v="350"/>
    <n v="140000"/>
    <n v="49000"/>
    <n v="0.35"/>
    <s v="In-store"/>
    <s v="Affordable Range"/>
    <s v="Moderately Selling"/>
    <x v="1"/>
    <n v="4"/>
    <x v="3"/>
  </r>
  <r>
    <s v="Foot Locker"/>
    <n v="1128299"/>
    <d v="2021-10-24T00:00:00"/>
    <s v="Southeast"/>
    <s v="Virginia"/>
    <s v="Richmond"/>
    <s v="Men's Athletic Footwear"/>
    <n v="55.000000000000014"/>
    <n v="525"/>
    <n v="288750.00000000006"/>
    <n v="101062.50000000001"/>
    <n v="0.35"/>
    <s v="In-store"/>
    <s v="Medium Range"/>
    <s v="Moderately Selling"/>
    <x v="1"/>
    <n v="4"/>
    <x v="3"/>
  </r>
  <r>
    <s v="Foot Locker"/>
    <n v="1128299"/>
    <d v="2021-10-24T00:00:00"/>
    <s v="Southeast"/>
    <s v="Virginia"/>
    <s v="Richmond"/>
    <s v="Women's Street Footwear"/>
    <n v="50.000000000000014"/>
    <n v="350"/>
    <n v="175000.00000000006"/>
    <n v="61250.000000000015"/>
    <n v="0.35"/>
    <s v="In-store"/>
    <s v="Affordable Range"/>
    <s v="Moderately Selling"/>
    <x v="1"/>
    <n v="4"/>
    <x v="3"/>
  </r>
  <r>
    <s v="Foot Locker"/>
    <n v="1128299"/>
    <d v="2021-10-24T00:00:00"/>
    <s v="Southeast"/>
    <s v="Virginia"/>
    <s v="Richmond"/>
    <s v="Women's Athletic Footwear"/>
    <n v="45.000000000000007"/>
    <n v="325"/>
    <n v="146250.00000000003"/>
    <n v="51187.500000000007"/>
    <n v="0.35"/>
    <s v="In-store"/>
    <s v="Affordable Range"/>
    <s v="Moderately Selling"/>
    <x v="1"/>
    <n v="4"/>
    <x v="3"/>
  </r>
  <r>
    <s v="Foot Locker"/>
    <n v="1128299"/>
    <d v="2021-10-24T00:00:00"/>
    <s v="Southeast"/>
    <s v="Virginia"/>
    <s v="Richmond"/>
    <s v="Men's Apparel"/>
    <n v="55.000000000000007"/>
    <n v="300"/>
    <n v="165000.00000000003"/>
    <n v="66000.000000000015"/>
    <n v="0.4"/>
    <s v="In-store"/>
    <s v="Medium Range"/>
    <s v="Moderately Selling"/>
    <x v="1"/>
    <n v="4"/>
    <x v="3"/>
  </r>
  <r>
    <s v="Foot Locker"/>
    <n v="1128299"/>
    <d v="2021-10-24T00:00:00"/>
    <s v="Southeast"/>
    <s v="Virginia"/>
    <s v="Richmond"/>
    <s v="Women's Apparel"/>
    <n v="60.000000000000007"/>
    <n v="350"/>
    <n v="210000.00000000003"/>
    <n v="63000.000000000007"/>
    <n v="0.3"/>
    <s v="In-store"/>
    <s v="Medium Range"/>
    <s v="Moderately Selling"/>
    <x v="1"/>
    <n v="4"/>
    <x v="3"/>
  </r>
  <r>
    <s v="Foot Locker"/>
    <n v="1128299"/>
    <d v="2021-11-24T00:00:00"/>
    <s v="Southeast"/>
    <s v="Virginia"/>
    <s v="Richmond"/>
    <s v="Men's Street Footwear"/>
    <n v="45.000000000000007"/>
    <n v="575"/>
    <n v="258750.00000000003"/>
    <n v="90562.5"/>
    <n v="0.35"/>
    <s v="In-store"/>
    <s v="Affordable Range"/>
    <s v="Moderately Selling"/>
    <x v="1"/>
    <n v="4"/>
    <x v="3"/>
  </r>
  <r>
    <s v="Foot Locker"/>
    <n v="1128299"/>
    <d v="2021-11-24T00:00:00"/>
    <s v="Southeast"/>
    <s v="Virginia"/>
    <s v="Richmond"/>
    <s v="Men's Athletic Footwear"/>
    <n v="50.000000000000014"/>
    <n v="650"/>
    <n v="325000.00000000012"/>
    <n v="113750.00000000003"/>
    <n v="0.35"/>
    <s v="In-store"/>
    <s v="Affordable Range"/>
    <s v="Moderately Selling"/>
    <x v="1"/>
    <n v="4"/>
    <x v="3"/>
  </r>
  <r>
    <s v="Foot Locker"/>
    <n v="1128299"/>
    <d v="2021-11-24T00:00:00"/>
    <s v="Southeast"/>
    <s v="Virginia"/>
    <s v="Richmond"/>
    <s v="Women's Street Footwear"/>
    <n v="45.000000000000007"/>
    <n v="475"/>
    <n v="213750.00000000003"/>
    <n v="74812.5"/>
    <n v="0.35"/>
    <s v="In-store"/>
    <s v="Affordable Range"/>
    <s v="Moderately Selling"/>
    <x v="1"/>
    <n v="4"/>
    <x v="3"/>
  </r>
  <r>
    <s v="Foot Locker"/>
    <n v="1128299"/>
    <d v="2021-11-24T00:00:00"/>
    <s v="Southeast"/>
    <s v="Virginia"/>
    <s v="Richmond"/>
    <s v="Women's Athletic Footwear"/>
    <n v="55.000000000000014"/>
    <n v="450"/>
    <n v="247500.00000000006"/>
    <n v="86625.000000000015"/>
    <n v="0.35"/>
    <s v="In-store"/>
    <s v="Medium Range"/>
    <s v="Moderately Selling"/>
    <x v="1"/>
    <n v="4"/>
    <x v="3"/>
  </r>
  <r>
    <s v="Foot Locker"/>
    <n v="1128299"/>
    <d v="2021-11-24T00:00:00"/>
    <s v="Southeast"/>
    <s v="Virginia"/>
    <s v="Richmond"/>
    <s v="Men's Apparel"/>
    <n v="75.000000000000014"/>
    <n v="425"/>
    <n v="318750.00000000006"/>
    <n v="127500.00000000003"/>
    <n v="0.4"/>
    <s v="In-store"/>
    <s v="Medium Range"/>
    <s v="Moderately Selling"/>
    <x v="1"/>
    <n v="4"/>
    <x v="3"/>
  </r>
  <r>
    <s v="Foot Locker"/>
    <n v="1128299"/>
    <d v="2021-11-24T00:00:00"/>
    <s v="Southeast"/>
    <s v="Virginia"/>
    <s v="Richmond"/>
    <s v="Women's Apparel"/>
    <n v="80.000000000000014"/>
    <n v="550"/>
    <n v="440000.00000000006"/>
    <n v="132000"/>
    <n v="0.3"/>
    <s v="In-store"/>
    <s v="Medium Range"/>
    <s v="Moderately Selling"/>
    <x v="1"/>
    <n v="4"/>
    <x v="3"/>
  </r>
  <r>
    <s v="Foot Locker"/>
    <n v="1128299"/>
    <d v="2021-12-23T00:00:00"/>
    <s v="Southeast"/>
    <s v="Virginia"/>
    <s v="Richmond"/>
    <s v="Men's Street Footwear"/>
    <n v="65.000000000000014"/>
    <n v="750"/>
    <n v="487500.00000000012"/>
    <n v="170625.00000000003"/>
    <n v="0.35"/>
    <s v="In-store"/>
    <s v="Medium Range"/>
    <s v="Moderately Selling"/>
    <x v="1"/>
    <n v="4"/>
    <x v="3"/>
  </r>
  <r>
    <s v="Foot Locker"/>
    <n v="1128299"/>
    <d v="2021-12-23T00:00:00"/>
    <s v="Southeast"/>
    <s v="Virginia"/>
    <s v="Richmond"/>
    <s v="Men's Athletic Footwear"/>
    <n v="75.000000000000028"/>
    <n v="750"/>
    <n v="562500.00000000023"/>
    <n v="196875.00000000006"/>
    <n v="0.35"/>
    <s v="In-store"/>
    <s v="Medium Range"/>
    <s v="Moderately Selling"/>
    <x v="1"/>
    <n v="4"/>
    <x v="3"/>
  </r>
  <r>
    <s v="Sports Direct"/>
    <n v="1128299"/>
    <d v="2021-12-23T00:00:00"/>
    <s v="Southeast"/>
    <s v="Virginia"/>
    <s v="Richmond"/>
    <s v="Women's Street Footwear"/>
    <n v="70.000000000000014"/>
    <n v="550"/>
    <n v="385000.00000000006"/>
    <n v="134750"/>
    <n v="0.35"/>
    <s v="In-store"/>
    <s v="Medium Range"/>
    <s v="Moderately Selling"/>
    <x v="1"/>
    <n v="4"/>
    <x v="3"/>
  </r>
  <r>
    <s v="Sports Direct"/>
    <n v="1128299"/>
    <d v="2021-12-23T00:00:00"/>
    <s v="Southeast"/>
    <s v="Virginia"/>
    <s v="Richmond"/>
    <s v="Women's Athletic Footwear"/>
    <n v="70.000000000000014"/>
    <n v="550"/>
    <n v="385000.00000000006"/>
    <n v="134750"/>
    <n v="0.35"/>
    <s v="In-store"/>
    <s v="Medium Range"/>
    <s v="Moderately Selling"/>
    <x v="1"/>
    <n v="4"/>
    <x v="3"/>
  </r>
  <r>
    <s v="Sports Direct"/>
    <n v="1128299"/>
    <d v="2021-12-23T00:00:00"/>
    <s v="Southeast"/>
    <s v="Virginia"/>
    <s v="Richmond"/>
    <s v="Men's Apparel"/>
    <n v="80.000000000000014"/>
    <n v="475"/>
    <n v="380000.00000000006"/>
    <n v="152000.00000000003"/>
    <n v="0.4"/>
    <s v="In-store"/>
    <s v="Medium Range"/>
    <s v="Moderately Selling"/>
    <x v="1"/>
    <n v="4"/>
    <x v="3"/>
  </r>
  <r>
    <s v="Sports Direct"/>
    <n v="1128299"/>
    <d v="2021-12-23T00:00:00"/>
    <s v="Southeast"/>
    <s v="Virginia"/>
    <s v="Richmond"/>
    <s v="Women's Apparel"/>
    <n v="85.000000000000014"/>
    <n v="575"/>
    <n v="488750.00000000006"/>
    <n v="146625"/>
    <n v="0.3"/>
    <s v="In-store"/>
    <s v="Medium Range"/>
    <s v="Moderately Selling"/>
    <x v="1"/>
    <n v="4"/>
    <x v="3"/>
  </r>
  <r>
    <s v="Sports Direct"/>
    <n v="1185732"/>
    <d v="2021-01-19T00:00:00"/>
    <s v="Southeast"/>
    <s v="Virginia"/>
    <s v="Richmond"/>
    <s v="Men's Street Footwear"/>
    <n v="35"/>
    <n v="750"/>
    <n v="262500"/>
    <n v="131250"/>
    <n v="0.5"/>
    <s v="In-store"/>
    <s v="Affordable Range"/>
    <s v="Moderately Selling"/>
    <x v="1"/>
    <n v="1"/>
    <x v="0"/>
  </r>
  <r>
    <s v="Sports Direct"/>
    <n v="1185732"/>
    <d v="2021-01-19T00:00:00"/>
    <s v="Southeast"/>
    <s v="Virginia"/>
    <s v="Richmond"/>
    <s v="Men's Athletic Footwear"/>
    <n v="35"/>
    <n v="550"/>
    <n v="192500"/>
    <n v="77000"/>
    <n v="0.39999999999999997"/>
    <s v="In-store"/>
    <s v="Affordable Range"/>
    <s v="Moderately Selling"/>
    <x v="1"/>
    <n v="1"/>
    <x v="0"/>
  </r>
  <r>
    <s v="Sports Direct"/>
    <n v="1185732"/>
    <d v="2021-01-19T00:00:00"/>
    <s v="Southeast"/>
    <s v="Virginia"/>
    <s v="Richmond"/>
    <s v="Women's Street Footwear"/>
    <n v="25"/>
    <n v="550"/>
    <n v="137500"/>
    <n v="41250"/>
    <n v="0.3"/>
    <s v="In-store"/>
    <s v="Affordable Range"/>
    <s v="Moderately Selling"/>
    <x v="1"/>
    <n v="1"/>
    <x v="0"/>
  </r>
  <r>
    <s v="Sports Direct"/>
    <n v="1185732"/>
    <d v="2021-01-19T00:00:00"/>
    <s v="Southeast"/>
    <s v="Virginia"/>
    <s v="Richmond"/>
    <s v="Women's Athletic Footwear"/>
    <n v="29.999999999999993"/>
    <n v="400"/>
    <n v="119999.99999999997"/>
    <n v="41999.999999999985"/>
    <n v="0.35"/>
    <s v="In-store"/>
    <s v="Affordable Range"/>
    <s v="Moderately Selling"/>
    <x v="1"/>
    <n v="1"/>
    <x v="0"/>
  </r>
  <r>
    <s v="Sports Direct"/>
    <n v="1185732"/>
    <d v="2021-01-19T00:00:00"/>
    <s v="Southeast"/>
    <s v="Virginia"/>
    <s v="Richmond"/>
    <s v="Men's Apparel"/>
    <n v="45.000000000000007"/>
    <n v="450"/>
    <n v="202500.00000000003"/>
    <n v="81000"/>
    <n v="0.39999999999999997"/>
    <s v="In-store"/>
    <s v="Affordable Range"/>
    <s v="Moderately Selling"/>
    <x v="1"/>
    <n v="1"/>
    <x v="0"/>
  </r>
  <r>
    <s v="Sports Direct"/>
    <n v="1185732"/>
    <d v="2021-01-19T00:00:00"/>
    <s v="Southeast"/>
    <s v="Virginia"/>
    <s v="Richmond"/>
    <s v="Women's Apparel"/>
    <n v="35"/>
    <n v="550"/>
    <n v="192500"/>
    <n v="105875.00000000001"/>
    <n v="0.55000000000000004"/>
    <s v="In-store"/>
    <s v="Affordable Range"/>
    <s v="Moderately Selling"/>
    <x v="1"/>
    <n v="1"/>
    <x v="0"/>
  </r>
  <r>
    <s v="Sports Direct"/>
    <n v="1185732"/>
    <d v="2021-02-17T00:00:00"/>
    <s v="Southeast"/>
    <s v="Virginia"/>
    <s v="Richmond"/>
    <s v="Men's Street Footwear"/>
    <n v="35"/>
    <n v="800"/>
    <n v="280000"/>
    <n v="140000"/>
    <n v="0.5"/>
    <s v="In-store"/>
    <s v="Affordable Range"/>
    <s v="Moderately Selling"/>
    <x v="1"/>
    <n v="1"/>
    <x v="0"/>
  </r>
  <r>
    <s v="Sports Direct"/>
    <n v="1185732"/>
    <d v="2021-02-17T00:00:00"/>
    <s v="Southeast"/>
    <s v="Virginia"/>
    <s v="Richmond"/>
    <s v="Men's Athletic Footwear"/>
    <n v="35"/>
    <n v="450"/>
    <n v="157500"/>
    <n v="62999.999999999993"/>
    <n v="0.39999999999999997"/>
    <s v="In-store"/>
    <s v="Affordable Range"/>
    <s v="Moderately Selling"/>
    <x v="1"/>
    <n v="1"/>
    <x v="0"/>
  </r>
  <r>
    <s v="Sports Direct"/>
    <n v="1185732"/>
    <d v="2021-02-17T00:00:00"/>
    <s v="Southeast"/>
    <s v="Virginia"/>
    <s v="Richmond"/>
    <s v="Women's Street Footwear"/>
    <n v="25"/>
    <n v="500"/>
    <n v="125000"/>
    <n v="37500"/>
    <n v="0.3"/>
    <s v="In-store"/>
    <s v="Affordable Range"/>
    <s v="Moderately Selling"/>
    <x v="1"/>
    <n v="1"/>
    <x v="0"/>
  </r>
  <r>
    <s v="Sports Direct"/>
    <n v="1185732"/>
    <d v="2021-02-17T00:00:00"/>
    <s v="Midwest"/>
    <s v="Michigan"/>
    <s v="Detroit"/>
    <s v="Women's Athletic Footwear"/>
    <n v="29.999999999999993"/>
    <n v="375"/>
    <n v="112499.99999999997"/>
    <n v="39374.999999999985"/>
    <n v="0.35"/>
    <s v="In-store"/>
    <s v="Affordable Range"/>
    <s v="Moderately Selling"/>
    <x v="1"/>
    <n v="1"/>
    <x v="0"/>
  </r>
  <r>
    <s v="Sports Direct"/>
    <n v="1185732"/>
    <d v="2021-02-17T00:00:00"/>
    <s v="Midwest"/>
    <s v="Michigan"/>
    <s v="Detroit"/>
    <s v="Men's Apparel"/>
    <n v="45.000000000000007"/>
    <n v="450"/>
    <n v="202500.00000000003"/>
    <n v="81000"/>
    <n v="0.39999999999999997"/>
    <s v="In-store"/>
    <s v="Affordable Range"/>
    <s v="Moderately Selling"/>
    <x v="1"/>
    <n v="1"/>
    <x v="0"/>
  </r>
  <r>
    <s v="Sports Direct"/>
    <n v="1185732"/>
    <d v="2021-02-17T00:00:00"/>
    <s v="Midwest"/>
    <s v="Michigan"/>
    <s v="Detroit"/>
    <s v="Women's Apparel"/>
    <n v="35"/>
    <n v="550"/>
    <n v="192500"/>
    <n v="105875.00000000001"/>
    <n v="0.55000000000000004"/>
    <s v="In-store"/>
    <s v="Affordable Range"/>
    <s v="Moderately Selling"/>
    <x v="1"/>
    <n v="1"/>
    <x v="0"/>
  </r>
  <r>
    <s v="Sports Direct"/>
    <n v="1185732"/>
    <d v="2021-03-15T00:00:00"/>
    <s v="Midwest"/>
    <s v="Michigan"/>
    <s v="Detroit"/>
    <s v="Men's Street Footwear"/>
    <n v="35"/>
    <n v="770"/>
    <n v="269500"/>
    <n v="134750"/>
    <n v="0.5"/>
    <s v="In-store"/>
    <s v="Affordable Range"/>
    <s v="Moderately Selling"/>
    <x v="1"/>
    <n v="1"/>
    <x v="0"/>
  </r>
  <r>
    <s v="Sports Direct"/>
    <n v="1185732"/>
    <d v="2021-03-15T00:00:00"/>
    <s v="Midwest"/>
    <s v="Michigan"/>
    <s v="Detroit"/>
    <s v="Men's Athletic Footwear"/>
    <n v="35"/>
    <n v="450"/>
    <n v="157500"/>
    <n v="62999.999999999993"/>
    <n v="0.39999999999999997"/>
    <s v="In-store"/>
    <s v="Affordable Range"/>
    <s v="Moderately Selling"/>
    <x v="1"/>
    <n v="1"/>
    <x v="0"/>
  </r>
  <r>
    <s v="Sports Direct"/>
    <n v="1185732"/>
    <d v="2021-03-15T00:00:00"/>
    <s v="Midwest"/>
    <s v="Michigan"/>
    <s v="Detroit"/>
    <s v="Women's Street Footwear"/>
    <n v="25"/>
    <n v="475"/>
    <n v="118750"/>
    <n v="35625"/>
    <n v="0.3"/>
    <s v="In-store"/>
    <s v="Affordable Range"/>
    <s v="Moderately Selling"/>
    <x v="1"/>
    <n v="1"/>
    <x v="0"/>
  </r>
  <r>
    <s v="Sports Direct"/>
    <n v="1185732"/>
    <d v="2021-03-15T00:00:00"/>
    <s v="Midwest"/>
    <s v="Michigan"/>
    <s v="Detroit"/>
    <s v="Women's Athletic Footwear"/>
    <n v="29.999999999999993"/>
    <n v="325"/>
    <n v="97499.999999999971"/>
    <n v="34124.999999999985"/>
    <n v="0.35"/>
    <s v="In-store"/>
    <s v="Affordable Range"/>
    <s v="Moderately Selling"/>
    <x v="1"/>
    <n v="1"/>
    <x v="0"/>
  </r>
  <r>
    <s v="Sports Direct"/>
    <n v="1185732"/>
    <d v="2021-03-15T00:00:00"/>
    <s v="Midwest"/>
    <s v="Michigan"/>
    <s v="Detroit"/>
    <s v="Men's Apparel"/>
    <n v="45.000000000000007"/>
    <n v="375"/>
    <n v="168750.00000000003"/>
    <n v="67500"/>
    <n v="0.39999999999999997"/>
    <s v="In-store"/>
    <s v="Affordable Range"/>
    <s v="Moderately Selling"/>
    <x v="1"/>
    <n v="1"/>
    <x v="0"/>
  </r>
  <r>
    <s v="Sports Direct"/>
    <n v="1185732"/>
    <d v="2021-03-15T00:00:00"/>
    <s v="Midwest"/>
    <s v="Michigan"/>
    <s v="Detroit"/>
    <s v="Women's Apparel"/>
    <n v="35"/>
    <n v="475"/>
    <n v="166250"/>
    <n v="91437.500000000015"/>
    <n v="0.55000000000000004"/>
    <s v="In-store"/>
    <s v="Affordable Range"/>
    <s v="Moderately Selling"/>
    <x v="1"/>
    <n v="1"/>
    <x v="0"/>
  </r>
  <r>
    <s v="Sports Direct"/>
    <n v="1185732"/>
    <d v="2021-04-16T00:00:00"/>
    <s v="Midwest"/>
    <s v="Michigan"/>
    <s v="Detroit"/>
    <s v="Men's Street Footwear"/>
    <n v="35"/>
    <n v="725"/>
    <n v="253750"/>
    <n v="126875"/>
    <n v="0.5"/>
    <s v="In-store"/>
    <s v="Affordable Range"/>
    <s v="Moderately Selling"/>
    <x v="1"/>
    <n v="2"/>
    <x v="1"/>
  </r>
  <r>
    <s v="Sports Direct"/>
    <n v="1185732"/>
    <d v="2021-04-16T00:00:00"/>
    <s v="Midwest"/>
    <s v="Michigan"/>
    <s v="Detroit"/>
    <s v="Men's Athletic Footwear"/>
    <n v="40"/>
    <n v="425"/>
    <n v="170000"/>
    <n v="68000"/>
    <n v="0.39999999999999997"/>
    <s v="In-store"/>
    <s v="Affordable Range"/>
    <s v="Moderately Selling"/>
    <x v="1"/>
    <n v="2"/>
    <x v="1"/>
  </r>
  <r>
    <s v="Sports Direct"/>
    <n v="1185732"/>
    <d v="2021-04-16T00:00:00"/>
    <s v="Midwest"/>
    <s v="Michigan"/>
    <s v="Detroit"/>
    <s v="Women's Street Footwear"/>
    <n v="30.000000000000004"/>
    <n v="450"/>
    <n v="135000.00000000003"/>
    <n v="40500.000000000007"/>
    <n v="0.3"/>
    <s v="In-store"/>
    <s v="Affordable Range"/>
    <s v="Moderately Selling"/>
    <x v="1"/>
    <n v="2"/>
    <x v="1"/>
  </r>
  <r>
    <s v="Sports Direct"/>
    <n v="1185732"/>
    <d v="2021-04-16T00:00:00"/>
    <s v="Midwest"/>
    <s v="Michigan"/>
    <s v="Detroit"/>
    <s v="Women's Athletic Footwear"/>
    <n v="35"/>
    <n v="375"/>
    <n v="131250"/>
    <n v="45937.5"/>
    <n v="0.35"/>
    <s v="In-store"/>
    <s v="Affordable Range"/>
    <s v="Moderately Selling"/>
    <x v="1"/>
    <n v="2"/>
    <x v="1"/>
  </r>
  <r>
    <s v="Sports Direct"/>
    <n v="1185732"/>
    <d v="2021-04-16T00:00:00"/>
    <s v="Midwest"/>
    <s v="Michigan"/>
    <s v="Detroit"/>
    <s v="Men's Apparel"/>
    <n v="50"/>
    <n v="400"/>
    <n v="200000"/>
    <n v="80000"/>
    <n v="0.39999999999999997"/>
    <s v="In-store"/>
    <s v="Affordable Range"/>
    <s v="Moderately Selling"/>
    <x v="1"/>
    <n v="2"/>
    <x v="1"/>
  </r>
  <r>
    <s v="Sports Direct"/>
    <n v="1185732"/>
    <d v="2021-04-16T00:00:00"/>
    <s v="Midwest"/>
    <s v="Michigan"/>
    <s v="Detroit"/>
    <s v="Women's Apparel"/>
    <n v="40"/>
    <n v="525"/>
    <n v="210000"/>
    <n v="115500.00000000001"/>
    <n v="0.55000000000000004"/>
    <s v="In-store"/>
    <s v="Affordable Range"/>
    <s v="Moderately Selling"/>
    <x v="1"/>
    <n v="2"/>
    <x v="1"/>
  </r>
  <r>
    <s v="Sports Direct"/>
    <n v="1185732"/>
    <d v="2021-05-15T00:00:00"/>
    <s v="Midwest"/>
    <s v="Michigan"/>
    <s v="Detroit"/>
    <s v="Men's Street Footwear"/>
    <n v="50"/>
    <n v="795"/>
    <n v="397500"/>
    <n v="198750"/>
    <n v="0.5"/>
    <s v="In-store"/>
    <s v="Affordable Range"/>
    <s v="Moderately Selling"/>
    <x v="1"/>
    <n v="2"/>
    <x v="1"/>
  </r>
  <r>
    <s v="Sports Direct"/>
    <n v="1185732"/>
    <d v="2021-05-15T00:00:00"/>
    <s v="Midwest"/>
    <s v="Michigan"/>
    <s v="Detroit"/>
    <s v="Men's Athletic Footwear"/>
    <n v="50"/>
    <n v="500"/>
    <n v="250000"/>
    <n v="99999.999999999985"/>
    <n v="0.39999999999999997"/>
    <s v="In-store"/>
    <s v="Affordable Range"/>
    <s v="Moderately Selling"/>
    <x v="1"/>
    <n v="2"/>
    <x v="1"/>
  </r>
  <r>
    <s v="Sports Direct"/>
    <n v="1185732"/>
    <d v="2021-05-15T00:00:00"/>
    <s v="Midwest"/>
    <s v="Michigan"/>
    <s v="Detroit"/>
    <s v="Women's Street Footwear"/>
    <n v="45"/>
    <n v="475"/>
    <n v="213750"/>
    <n v="64125"/>
    <n v="0.3"/>
    <s v="In-store"/>
    <s v="Affordable Range"/>
    <s v="Moderately Selling"/>
    <x v="1"/>
    <n v="2"/>
    <x v="1"/>
  </r>
  <r>
    <s v="Sports Direct"/>
    <n v="1185732"/>
    <d v="2021-05-15T00:00:00"/>
    <s v="Midwest"/>
    <s v="Michigan"/>
    <s v="Detroit"/>
    <s v="Women's Athletic Footwear"/>
    <n v="45"/>
    <n v="450"/>
    <n v="202500"/>
    <n v="70875"/>
    <n v="0.35"/>
    <s v="In-store"/>
    <s v="Affordable Range"/>
    <s v="Moderately Selling"/>
    <x v="1"/>
    <n v="2"/>
    <x v="1"/>
  </r>
  <r>
    <s v="Sports Direct"/>
    <n v="1185732"/>
    <d v="2021-05-15T00:00:00"/>
    <s v="Midwest"/>
    <s v="Michigan"/>
    <s v="Detroit"/>
    <s v="Men's Apparel"/>
    <n v="54.999999999999993"/>
    <n v="475"/>
    <n v="261249.99999999997"/>
    <n v="104499.99999999999"/>
    <n v="0.39999999999999997"/>
    <s v="In-store"/>
    <s v="Medium Range"/>
    <s v="Moderately Selling"/>
    <x v="1"/>
    <n v="2"/>
    <x v="1"/>
  </r>
  <r>
    <s v="Sports Direct"/>
    <n v="1185732"/>
    <d v="2021-05-15T00:00:00"/>
    <s v="Midwest"/>
    <s v="Michigan"/>
    <s v="Detroit"/>
    <s v="Women's Apparel"/>
    <n v="60"/>
    <n v="575"/>
    <n v="345000"/>
    <n v="189750.00000000003"/>
    <n v="0.55000000000000004"/>
    <s v="In-store"/>
    <s v="Medium Range"/>
    <s v="Moderately Selling"/>
    <x v="1"/>
    <n v="2"/>
    <x v="1"/>
  </r>
  <r>
    <s v="Sports Direct"/>
    <n v="1185732"/>
    <d v="2021-06-17T00:00:00"/>
    <s v="Midwest"/>
    <s v="Michigan"/>
    <s v="Detroit"/>
    <s v="Men's Street Footwear"/>
    <n v="54.999999999999993"/>
    <n v="825"/>
    <n v="453749.99999999994"/>
    <n v="226874.99999999997"/>
    <n v="0.5"/>
    <s v="In-store"/>
    <s v="Medium Range"/>
    <s v="Moderately Selling"/>
    <x v="1"/>
    <n v="2"/>
    <x v="1"/>
  </r>
  <r>
    <s v="Sports Direct"/>
    <n v="1185732"/>
    <d v="2021-06-17T00:00:00"/>
    <s v="Midwest"/>
    <s v="Michigan"/>
    <s v="Detroit"/>
    <s v="Men's Athletic Footwear"/>
    <n v="50"/>
    <n v="575"/>
    <n v="287500"/>
    <n v="114999.99999999999"/>
    <n v="0.39999999999999997"/>
    <s v="In-store"/>
    <s v="Affordable Range"/>
    <s v="Moderately Selling"/>
    <x v="1"/>
    <n v="2"/>
    <x v="1"/>
  </r>
  <r>
    <s v="Sports Direct"/>
    <n v="1185732"/>
    <d v="2021-06-17T00:00:00"/>
    <s v="Midwest"/>
    <s v="Michigan"/>
    <s v="Detroit"/>
    <s v="Women's Street Footwear"/>
    <n v="45"/>
    <n v="550"/>
    <n v="247500"/>
    <n v="74250"/>
    <n v="0.3"/>
    <s v="In-store"/>
    <s v="Affordable Range"/>
    <s v="Moderately Selling"/>
    <x v="1"/>
    <n v="2"/>
    <x v="1"/>
  </r>
  <r>
    <s v="Sports Direct"/>
    <n v="1185732"/>
    <d v="2021-06-17T00:00:00"/>
    <s v="Midwest"/>
    <s v="Michigan"/>
    <s v="Detroit"/>
    <s v="Women's Athletic Footwear"/>
    <n v="45"/>
    <n v="525"/>
    <n v="236250"/>
    <n v="82687.5"/>
    <n v="0.35"/>
    <s v="In-store"/>
    <s v="Affordable Range"/>
    <s v="Moderately Selling"/>
    <x v="1"/>
    <n v="2"/>
    <x v="1"/>
  </r>
  <r>
    <s v="Sports Direct"/>
    <n v="1185732"/>
    <d v="2021-06-17T00:00:00"/>
    <s v="Midwest"/>
    <s v="Michigan"/>
    <s v="Detroit"/>
    <s v="Men's Apparel"/>
    <n v="60"/>
    <n v="525"/>
    <n v="315000"/>
    <n v="125999.99999999999"/>
    <n v="0.39999999999999997"/>
    <s v="In-store"/>
    <s v="Medium Range"/>
    <s v="Moderately Selling"/>
    <x v="1"/>
    <n v="2"/>
    <x v="1"/>
  </r>
  <r>
    <s v="Sports Direct"/>
    <n v="1185732"/>
    <d v="2021-06-17T00:00:00"/>
    <s v="Midwest"/>
    <s v="Michigan"/>
    <s v="Detroit"/>
    <s v="Women's Apparel"/>
    <n v="65"/>
    <n v="675"/>
    <n v="438750"/>
    <n v="241312.50000000003"/>
    <n v="0.55000000000000004"/>
    <s v="In-store"/>
    <s v="Medium Range"/>
    <s v="Moderately Selling"/>
    <x v="1"/>
    <n v="2"/>
    <x v="1"/>
  </r>
  <r>
    <s v="Sports Direct"/>
    <n v="1185732"/>
    <d v="2021-07-15T00:00:00"/>
    <s v="Midwest"/>
    <s v="Michigan"/>
    <s v="Detroit"/>
    <s v="Men's Street Footwear"/>
    <n v="60"/>
    <n v="900"/>
    <n v="540000"/>
    <n v="270000"/>
    <n v="0.5"/>
    <s v="In-store"/>
    <s v="Medium Range"/>
    <s v="Moderately Selling"/>
    <x v="1"/>
    <n v="3"/>
    <x v="2"/>
  </r>
  <r>
    <s v="Sports Direct"/>
    <n v="1185732"/>
    <d v="2021-07-15T00:00:00"/>
    <s v="Midwest"/>
    <s v="Michigan"/>
    <s v="Detroit"/>
    <s v="Men's Athletic Footwear"/>
    <n v="55.000000000000007"/>
    <n v="650"/>
    <n v="357500.00000000006"/>
    <n v="143000"/>
    <n v="0.39999999999999997"/>
    <s v="In-store"/>
    <s v="Medium Range"/>
    <s v="Moderately Selling"/>
    <x v="1"/>
    <n v="3"/>
    <x v="2"/>
  </r>
  <r>
    <s v="Sports Direct"/>
    <n v="1185732"/>
    <d v="2021-07-15T00:00:00"/>
    <s v="Midwest"/>
    <s v="Michigan"/>
    <s v="Detroit"/>
    <s v="Women's Street Footwear"/>
    <n v="50"/>
    <n v="575"/>
    <n v="287500"/>
    <n v="86250"/>
    <n v="0.3"/>
    <s v="In-store"/>
    <s v="Affordable Range"/>
    <s v="Moderately Selling"/>
    <x v="1"/>
    <n v="3"/>
    <x v="2"/>
  </r>
  <r>
    <s v="Sports Direct"/>
    <n v="1185732"/>
    <d v="2021-07-15T00:00:00"/>
    <s v="Midwest"/>
    <s v="Michigan"/>
    <s v="Detroit"/>
    <s v="Women's Athletic Footwear"/>
    <n v="50"/>
    <n v="525"/>
    <n v="262500"/>
    <n v="91875"/>
    <n v="0.35"/>
    <s v="In-store"/>
    <s v="Affordable Range"/>
    <s v="Moderately Selling"/>
    <x v="1"/>
    <n v="3"/>
    <x v="2"/>
  </r>
  <r>
    <s v="Sports Direct"/>
    <n v="1185732"/>
    <d v="2021-07-15T00:00:00"/>
    <s v="Midwest"/>
    <s v="Michigan"/>
    <s v="Detroit"/>
    <s v="Men's Apparel"/>
    <n v="60"/>
    <n v="550"/>
    <n v="330000"/>
    <n v="132000"/>
    <n v="0.39999999999999997"/>
    <s v="In-store"/>
    <s v="Medium Range"/>
    <s v="Moderately Selling"/>
    <x v="1"/>
    <n v="3"/>
    <x v="2"/>
  </r>
  <r>
    <s v="Sports Direct"/>
    <n v="1185732"/>
    <d v="2021-07-15T00:00:00"/>
    <s v="Midwest"/>
    <s v="Michigan"/>
    <s v="Detroit"/>
    <s v="Women's Apparel"/>
    <n v="65"/>
    <n v="725"/>
    <n v="471250"/>
    <n v="259187.50000000003"/>
    <n v="0.55000000000000004"/>
    <s v="In-store"/>
    <s v="Medium Range"/>
    <s v="Moderately Selling"/>
    <x v="1"/>
    <n v="3"/>
    <x v="2"/>
  </r>
  <r>
    <s v="Sports Direct"/>
    <n v="1185732"/>
    <d v="2021-08-16T00:00:00"/>
    <s v="Midwest"/>
    <s v="Michigan"/>
    <s v="Detroit"/>
    <s v="Men's Street Footwear"/>
    <n v="60"/>
    <n v="875"/>
    <n v="525000"/>
    <n v="262500"/>
    <n v="0.5"/>
    <s v="In-store"/>
    <s v="Medium Range"/>
    <s v="Moderately Selling"/>
    <x v="1"/>
    <n v="3"/>
    <x v="2"/>
  </r>
  <r>
    <s v="Sports Direct"/>
    <n v="1185732"/>
    <d v="2021-08-16T00:00:00"/>
    <s v="Midwest"/>
    <s v="Michigan"/>
    <s v="Detroit"/>
    <s v="Men's Athletic Footwear"/>
    <n v="55.000000000000007"/>
    <n v="650"/>
    <n v="357500.00000000006"/>
    <n v="143000"/>
    <n v="0.39999999999999997"/>
    <s v="In-store"/>
    <s v="Medium Range"/>
    <s v="Moderately Selling"/>
    <x v="1"/>
    <n v="3"/>
    <x v="2"/>
  </r>
  <r>
    <s v="Sports Direct"/>
    <n v="1185732"/>
    <d v="2021-08-16T00:00:00"/>
    <s v="Midwest"/>
    <s v="Michigan"/>
    <s v="Detroit"/>
    <s v="Women's Street Footwear"/>
    <n v="45.000000000000007"/>
    <n v="575"/>
    <n v="258750.00000000003"/>
    <n v="77625"/>
    <n v="0.3"/>
    <s v="In-store"/>
    <s v="Affordable Range"/>
    <s v="Moderately Selling"/>
    <x v="1"/>
    <n v="3"/>
    <x v="2"/>
  </r>
  <r>
    <s v="Sports Direct"/>
    <n v="1185732"/>
    <d v="2021-08-16T00:00:00"/>
    <s v="Midwest"/>
    <s v="Michigan"/>
    <s v="Detroit"/>
    <s v="Women's Athletic Footwear"/>
    <n v="35"/>
    <n v="525"/>
    <n v="183750"/>
    <n v="64312.499999999993"/>
    <n v="0.35"/>
    <s v="In-store"/>
    <s v="Affordable Range"/>
    <s v="Moderately Selling"/>
    <x v="1"/>
    <n v="3"/>
    <x v="2"/>
  </r>
  <r>
    <s v="Sports Direct"/>
    <n v="1185732"/>
    <d v="2021-08-16T00:00:00"/>
    <s v="Midwest"/>
    <s v="Michigan"/>
    <s v="Detroit"/>
    <s v="Men's Apparel"/>
    <n v="45.000000000000007"/>
    <n v="500"/>
    <n v="225000.00000000003"/>
    <n v="90000"/>
    <n v="0.39999999999999997"/>
    <s v="In-store"/>
    <s v="Affordable Range"/>
    <s v="Moderately Selling"/>
    <x v="1"/>
    <n v="3"/>
    <x v="2"/>
  </r>
  <r>
    <s v="Sports Direct"/>
    <n v="1185732"/>
    <d v="2021-08-16T00:00:00"/>
    <s v="Midwest"/>
    <s v="Michigan"/>
    <s v="Detroit"/>
    <s v="Women's Apparel"/>
    <n v="50.000000000000014"/>
    <n v="675"/>
    <n v="337500.00000000012"/>
    <n v="185625.00000000009"/>
    <n v="0.55000000000000004"/>
    <s v="In-store"/>
    <s v="Affordable Range"/>
    <s v="Moderately Selling"/>
    <x v="1"/>
    <n v="3"/>
    <x v="2"/>
  </r>
  <r>
    <s v="Sports Direct"/>
    <n v="1185732"/>
    <d v="2021-09-15T00:00:00"/>
    <s v="Midwest"/>
    <s v="Michigan"/>
    <s v="Detroit"/>
    <s v="Men's Street Footwear"/>
    <n v="45.000000000000007"/>
    <n v="800"/>
    <n v="360000.00000000006"/>
    <n v="180000.00000000003"/>
    <n v="0.5"/>
    <s v="In-store"/>
    <s v="Affordable Range"/>
    <s v="Moderately Selling"/>
    <x v="1"/>
    <n v="3"/>
    <x v="2"/>
  </r>
  <r>
    <s v="Sports Direct"/>
    <n v="1185732"/>
    <d v="2021-09-15T00:00:00"/>
    <s v="Midwest"/>
    <s v="Michigan"/>
    <s v="Detroit"/>
    <s v="Men's Athletic Footwear"/>
    <n v="40.000000000000014"/>
    <n v="600"/>
    <n v="240000.00000000009"/>
    <n v="96000.000000000029"/>
    <n v="0.39999999999999997"/>
    <s v="In-store"/>
    <s v="Affordable Range"/>
    <s v="Moderately Selling"/>
    <x v="1"/>
    <n v="3"/>
    <x v="2"/>
  </r>
  <r>
    <s v="Sports Direct"/>
    <n v="1185732"/>
    <d v="2021-09-15T00:00:00"/>
    <s v="Midwest"/>
    <s v="Michigan"/>
    <s v="Detroit"/>
    <s v="Women's Street Footwear"/>
    <n v="35"/>
    <n v="500"/>
    <n v="175000"/>
    <n v="52500"/>
    <n v="0.3"/>
    <s v="In-store"/>
    <s v="Affordable Range"/>
    <s v="Moderately Selling"/>
    <x v="1"/>
    <n v="3"/>
    <x v="2"/>
  </r>
  <r>
    <s v="Sports Direct"/>
    <n v="1185732"/>
    <d v="2021-09-15T00:00:00"/>
    <s v="Midwest"/>
    <s v="Michigan"/>
    <s v="Detroit"/>
    <s v="Women's Athletic Footwear"/>
    <n v="35"/>
    <n v="475"/>
    <n v="166250"/>
    <n v="58187.499999999993"/>
    <n v="0.35"/>
    <s v="In-store"/>
    <s v="Affordable Range"/>
    <s v="Moderately Selling"/>
    <x v="1"/>
    <n v="3"/>
    <x v="2"/>
  </r>
  <r>
    <s v="Sports Direct"/>
    <n v="1185732"/>
    <d v="2021-09-15T00:00:00"/>
    <s v="Midwest"/>
    <s v="Michigan"/>
    <s v="Detroit"/>
    <s v="Men's Apparel"/>
    <n v="45.000000000000007"/>
    <n v="475"/>
    <n v="213750.00000000003"/>
    <n v="85500"/>
    <n v="0.39999999999999997"/>
    <s v="In-store"/>
    <s v="Affordable Range"/>
    <s v="Moderately Selling"/>
    <x v="1"/>
    <n v="3"/>
    <x v="2"/>
  </r>
  <r>
    <s v="Sports Direct"/>
    <n v="1185732"/>
    <d v="2021-09-15T00:00:00"/>
    <s v="Midwest"/>
    <s v="Michigan"/>
    <s v="Detroit"/>
    <s v="Women's Apparel"/>
    <n v="50.000000000000014"/>
    <n v="575"/>
    <n v="287500.00000000006"/>
    <n v="158125.00000000006"/>
    <n v="0.55000000000000004"/>
    <s v="In-store"/>
    <s v="Affordable Range"/>
    <s v="Moderately Selling"/>
    <x v="1"/>
    <n v="3"/>
    <x v="2"/>
  </r>
  <r>
    <s v="Sports Direct"/>
    <n v="1185732"/>
    <d v="2021-10-17T00:00:00"/>
    <s v="Midwest"/>
    <s v="Michigan"/>
    <s v="Detroit"/>
    <s v="Men's Street Footwear"/>
    <n v="50.000000000000014"/>
    <n v="750"/>
    <n v="375000.00000000012"/>
    <n v="187500.00000000006"/>
    <n v="0.5"/>
    <s v="In-store"/>
    <s v="Affordable Range"/>
    <s v="Moderately Selling"/>
    <x v="1"/>
    <n v="4"/>
    <x v="3"/>
  </r>
  <r>
    <s v="Sports Direct"/>
    <n v="1185732"/>
    <d v="2021-10-17T00:00:00"/>
    <s v="Midwest"/>
    <s v="Michigan"/>
    <s v="Detroit"/>
    <s v="Men's Athletic Footwear"/>
    <n v="40.000000000000014"/>
    <n v="575"/>
    <n v="230000.00000000009"/>
    <n v="92000.000000000029"/>
    <n v="0.39999999999999997"/>
    <s v="In-store"/>
    <s v="Affordable Range"/>
    <s v="Moderately Selling"/>
    <x v="1"/>
    <n v="4"/>
    <x v="3"/>
  </r>
  <r>
    <s v="Sports Direct"/>
    <n v="1185732"/>
    <d v="2021-10-17T00:00:00"/>
    <s v="Midwest"/>
    <s v="Michigan"/>
    <s v="Detroit"/>
    <s v="Women's Street Footwear"/>
    <n v="40.000000000000014"/>
    <n v="425"/>
    <n v="170000.00000000006"/>
    <n v="51000.000000000015"/>
    <n v="0.3"/>
    <s v="In-store"/>
    <s v="Affordable Range"/>
    <s v="Moderately Selling"/>
    <x v="1"/>
    <n v="4"/>
    <x v="3"/>
  </r>
  <r>
    <s v="Sports Direct"/>
    <n v="1185732"/>
    <d v="2021-10-17T00:00:00"/>
    <s v="Midwest"/>
    <s v="Michigan"/>
    <s v="Detroit"/>
    <s v="Women's Athletic Footwear"/>
    <n v="40.000000000000014"/>
    <n v="400"/>
    <n v="160000.00000000006"/>
    <n v="56000.000000000015"/>
    <n v="0.35"/>
    <s v="In-store"/>
    <s v="Affordable Range"/>
    <s v="Moderately Selling"/>
    <x v="1"/>
    <n v="4"/>
    <x v="3"/>
  </r>
  <r>
    <s v="Sports Direct"/>
    <n v="1185732"/>
    <d v="2021-10-17T00:00:00"/>
    <s v="Midwest"/>
    <s v="Michigan"/>
    <s v="Detroit"/>
    <s v="Men's Apparel"/>
    <n v="50.000000000000014"/>
    <n v="400"/>
    <n v="200000.00000000006"/>
    <n v="80000.000000000015"/>
    <n v="0.39999999999999997"/>
    <s v="In-store"/>
    <s v="Affordable Range"/>
    <s v="Moderately Selling"/>
    <x v="1"/>
    <n v="4"/>
    <x v="3"/>
  </r>
  <r>
    <s v="Sports Direct"/>
    <n v="1185732"/>
    <d v="2021-10-17T00:00:00"/>
    <s v="Midwest"/>
    <s v="Michigan"/>
    <s v="Detroit"/>
    <s v="Women's Apparel"/>
    <n v="55.000000000000007"/>
    <n v="525"/>
    <n v="288750.00000000006"/>
    <n v="158812.50000000006"/>
    <n v="0.55000000000000004"/>
    <s v="In-store"/>
    <s v="Medium Range"/>
    <s v="Moderately Selling"/>
    <x v="1"/>
    <n v="4"/>
    <x v="3"/>
  </r>
  <r>
    <s v="Sports Direct"/>
    <n v="1185732"/>
    <d v="2021-11-16T00:00:00"/>
    <s v="Midwest"/>
    <s v="Michigan"/>
    <s v="Detroit"/>
    <s v="Men's Street Footwear"/>
    <n v="50.000000000000014"/>
    <n v="675"/>
    <n v="337500.00000000012"/>
    <n v="168750.00000000006"/>
    <n v="0.5"/>
    <s v="In-store"/>
    <s v="Affordable Range"/>
    <s v="Moderately Selling"/>
    <x v="1"/>
    <n v="4"/>
    <x v="3"/>
  </r>
  <r>
    <s v="Sports Direct"/>
    <n v="1185732"/>
    <d v="2021-11-16T00:00:00"/>
    <s v="Midwest"/>
    <s v="Michigan"/>
    <s v="Detroit"/>
    <s v="Men's Athletic Footwear"/>
    <n v="45.000000000000014"/>
    <n v="500"/>
    <n v="225000.00000000006"/>
    <n v="90000.000000000015"/>
    <n v="0.39999999999999997"/>
    <s v="In-store"/>
    <s v="Affordable Range"/>
    <s v="Moderately Selling"/>
    <x v="1"/>
    <n v="4"/>
    <x v="3"/>
  </r>
  <r>
    <s v="Sports Direct"/>
    <n v="1185732"/>
    <d v="2021-11-16T00:00:00"/>
    <s v="Midwest"/>
    <s v="Michigan"/>
    <s v="Detroit"/>
    <s v="Women's Street Footwear"/>
    <n v="45.000000000000014"/>
    <n v="445"/>
    <n v="200250.00000000006"/>
    <n v="60075.000000000015"/>
    <n v="0.3"/>
    <s v="In-store"/>
    <s v="Affordable Range"/>
    <s v="Moderately Selling"/>
    <x v="1"/>
    <n v="4"/>
    <x v="3"/>
  </r>
  <r>
    <s v="Sports Direct"/>
    <n v="1185732"/>
    <d v="2021-11-16T00:00:00"/>
    <s v="Midwest"/>
    <s v="Michigan"/>
    <s v="Detroit"/>
    <s v="Women's Athletic Footwear"/>
    <n v="45.000000000000014"/>
    <n v="475"/>
    <n v="213750.00000000006"/>
    <n v="74812.500000000015"/>
    <n v="0.35"/>
    <s v="In-store"/>
    <s v="Affordable Range"/>
    <s v="Moderately Selling"/>
    <x v="1"/>
    <n v="4"/>
    <x v="3"/>
  </r>
  <r>
    <s v="Sports Direct"/>
    <n v="1185732"/>
    <d v="2021-11-16T00:00:00"/>
    <s v="Midwest"/>
    <s v="Michigan"/>
    <s v="Detroit"/>
    <s v="Men's Apparel"/>
    <n v="60"/>
    <n v="450"/>
    <n v="270000"/>
    <n v="107999.99999999999"/>
    <n v="0.39999999999999997"/>
    <s v="In-store"/>
    <s v="Medium Range"/>
    <s v="Moderately Selling"/>
    <x v="1"/>
    <n v="4"/>
    <x v="3"/>
  </r>
  <r>
    <s v="Sports Direct"/>
    <n v="1185732"/>
    <d v="2021-11-16T00:00:00"/>
    <s v="Midwest"/>
    <s v="Michigan"/>
    <s v="Detroit"/>
    <s v="Women's Apparel"/>
    <n v="64.999999999999986"/>
    <n v="625"/>
    <n v="406249.99999999988"/>
    <n v="223437.49999999994"/>
    <n v="0.55000000000000004"/>
    <s v="In-store"/>
    <s v="Medium Range"/>
    <s v="Moderately Selling"/>
    <x v="1"/>
    <n v="4"/>
    <x v="3"/>
  </r>
  <r>
    <s v="Sports Direct"/>
    <n v="1185732"/>
    <d v="2021-12-15T00:00:00"/>
    <s v="Midwest"/>
    <s v="Michigan"/>
    <s v="Detroit"/>
    <s v="Men's Street Footwear"/>
    <n v="60"/>
    <n v="850"/>
    <n v="510000"/>
    <n v="255000"/>
    <n v="0.5"/>
    <s v="In-store"/>
    <s v="Medium Range"/>
    <s v="Moderately Selling"/>
    <x v="1"/>
    <n v="4"/>
    <x v="3"/>
  </r>
  <r>
    <s v="Sports Direct"/>
    <n v="1185732"/>
    <d v="2021-12-15T00:00:00"/>
    <s v="Midwest"/>
    <s v="Michigan"/>
    <s v="Detroit"/>
    <s v="Men's Athletic Footwear"/>
    <n v="50"/>
    <n v="650"/>
    <n v="325000"/>
    <n v="129999.99999999999"/>
    <n v="0.39999999999999997"/>
    <s v="In-store"/>
    <s v="Affordable Range"/>
    <s v="Moderately Selling"/>
    <x v="1"/>
    <n v="4"/>
    <x v="3"/>
  </r>
  <r>
    <s v="Foot Locker"/>
    <n v="1185732"/>
    <d v="2021-12-15T00:00:00"/>
    <s v="Midwest"/>
    <s v="Michigan"/>
    <s v="Detroit"/>
    <s v="Women's Street Footwear"/>
    <n v="50"/>
    <n v="600"/>
    <n v="300000"/>
    <n v="90000"/>
    <n v="0.3"/>
    <s v="In-store"/>
    <s v="Affordable Range"/>
    <s v="Moderately Selling"/>
    <x v="1"/>
    <n v="4"/>
    <x v="3"/>
  </r>
  <r>
    <s v="Foot Locker"/>
    <n v="1185732"/>
    <d v="2021-12-15T00:00:00"/>
    <s v="Midwest"/>
    <s v="Michigan"/>
    <s v="Detroit"/>
    <s v="Women's Athletic Footwear"/>
    <n v="50"/>
    <n v="550"/>
    <n v="275000"/>
    <n v="96250"/>
    <n v="0.35"/>
    <s v="In-store"/>
    <s v="Affordable Range"/>
    <s v="Moderately Selling"/>
    <x v="1"/>
    <n v="4"/>
    <x v="3"/>
  </r>
  <r>
    <s v="Foot Locker"/>
    <n v="1185732"/>
    <d v="2021-12-15T00:00:00"/>
    <s v="Midwest"/>
    <s v="Michigan"/>
    <s v="Detroit"/>
    <s v="Men's Apparel"/>
    <n v="60"/>
    <n v="550"/>
    <n v="330000"/>
    <n v="132000"/>
    <n v="0.39999999999999997"/>
    <s v="In-store"/>
    <s v="Medium Range"/>
    <s v="Moderately Selling"/>
    <x v="1"/>
    <n v="4"/>
    <x v="3"/>
  </r>
  <r>
    <s v="Foot Locker"/>
    <n v="1185732"/>
    <d v="2021-12-15T00:00:00"/>
    <s v="Midwest"/>
    <s v="Michigan"/>
    <s v="Detroit"/>
    <s v="Women's Apparel"/>
    <n v="64.999999999999986"/>
    <n v="650"/>
    <n v="422499.99999999988"/>
    <n v="232374.99999999994"/>
    <n v="0.55000000000000004"/>
    <s v="In-store"/>
    <s v="Medium Range"/>
    <s v="Moderately Selling"/>
    <x v="1"/>
    <n v="4"/>
    <x v="3"/>
  </r>
  <r>
    <s v="Foot Locker"/>
    <n v="1185732"/>
    <d v="2021-01-18T00:00:00"/>
    <s v="Midwest"/>
    <s v="Michigan"/>
    <s v="Detroit"/>
    <s v="Men's Street Footwear"/>
    <n v="30"/>
    <n v="625"/>
    <n v="187500"/>
    <n v="75000"/>
    <n v="0.4"/>
    <s v="In-store"/>
    <s v="Affordable Range"/>
    <s v="Moderately Selling"/>
    <x v="1"/>
    <n v="1"/>
    <x v="0"/>
  </r>
  <r>
    <s v="Foot Locker"/>
    <n v="1185732"/>
    <d v="2021-01-18T00:00:00"/>
    <s v="Midwest"/>
    <s v="Michigan"/>
    <s v="Detroit"/>
    <s v="Men's Athletic Footwear"/>
    <n v="30"/>
    <n v="425"/>
    <n v="127500"/>
    <n v="44625"/>
    <n v="0.35"/>
    <s v="In-store"/>
    <s v="Affordable Range"/>
    <s v="Moderately Selling"/>
    <x v="1"/>
    <n v="1"/>
    <x v="0"/>
  </r>
  <r>
    <s v="Foot Locker"/>
    <n v="1185732"/>
    <d v="2021-01-18T00:00:00"/>
    <s v="Midwest"/>
    <s v="Michigan"/>
    <s v="Detroit"/>
    <s v="Women's Street Footwear"/>
    <n v="20"/>
    <n v="425"/>
    <n v="85000"/>
    <n v="29749.999999999996"/>
    <n v="0.35"/>
    <s v="In-store"/>
    <s v="Affordable Range"/>
    <s v="Moderately Selling"/>
    <x v="1"/>
    <n v="1"/>
    <x v="0"/>
  </r>
  <r>
    <s v="Foot Locker"/>
    <n v="1185732"/>
    <d v="2021-01-18T00:00:00"/>
    <s v="Midwest"/>
    <s v="Michigan"/>
    <s v="Detroit"/>
    <s v="Women's Athletic Footwear"/>
    <n v="25.000000000000007"/>
    <n v="275"/>
    <n v="68750.000000000015"/>
    <n v="27500.000000000007"/>
    <n v="0.4"/>
    <s v="In-store"/>
    <s v="Affordable Range"/>
    <s v="Moderately Selling"/>
    <x v="1"/>
    <n v="1"/>
    <x v="0"/>
  </r>
  <r>
    <s v="Foot Locker"/>
    <n v="1185732"/>
    <d v="2021-01-18T00:00:00"/>
    <s v="Midwest"/>
    <s v="Michigan"/>
    <s v="Detroit"/>
    <s v="Men's Apparel"/>
    <n v="40"/>
    <n v="325"/>
    <n v="130000"/>
    <n v="45500"/>
    <n v="0.35"/>
    <s v="In-store"/>
    <s v="Affordable Range"/>
    <s v="Moderately Selling"/>
    <x v="1"/>
    <n v="1"/>
    <x v="0"/>
  </r>
  <r>
    <s v="Foot Locker"/>
    <n v="1185732"/>
    <d v="2021-01-18T00:00:00"/>
    <s v="Midwest"/>
    <s v="Michigan"/>
    <s v="Detroit"/>
    <s v="Women's Apparel"/>
    <n v="30"/>
    <n v="425"/>
    <n v="127500"/>
    <n v="63750"/>
    <n v="0.5"/>
    <s v="In-store"/>
    <s v="Affordable Range"/>
    <s v="Moderately Selling"/>
    <x v="1"/>
    <n v="1"/>
    <x v="0"/>
  </r>
  <r>
    <s v="Foot Locker"/>
    <n v="1185732"/>
    <d v="2021-02-18T00:00:00"/>
    <s v="Midwest"/>
    <s v="Michigan"/>
    <s v="Detroit"/>
    <s v="Men's Street Footwear"/>
    <n v="30"/>
    <n v="675"/>
    <n v="202500"/>
    <n v="81000"/>
    <n v="0.4"/>
    <s v="In-store"/>
    <s v="Affordable Range"/>
    <s v="Moderately Selling"/>
    <x v="1"/>
    <n v="1"/>
    <x v="0"/>
  </r>
  <r>
    <s v="Foot Locker"/>
    <n v="1185732"/>
    <d v="2021-02-18T00:00:00"/>
    <s v="Midwest"/>
    <s v="Michigan"/>
    <s v="Detroit"/>
    <s v="Men's Athletic Footwear"/>
    <n v="30"/>
    <n v="325"/>
    <n v="97500"/>
    <n v="34125"/>
    <n v="0.35"/>
    <s v="In-store"/>
    <s v="Affordable Range"/>
    <s v="Moderately Selling"/>
    <x v="1"/>
    <n v="1"/>
    <x v="0"/>
  </r>
  <r>
    <s v="Foot Locker"/>
    <n v="1185732"/>
    <d v="2021-02-18T00:00:00"/>
    <s v="Midwest"/>
    <s v="Michigan"/>
    <s v="Detroit"/>
    <s v="Women's Street Footwear"/>
    <n v="20"/>
    <n v="375"/>
    <n v="75000"/>
    <n v="26250"/>
    <n v="0.35"/>
    <s v="In-store"/>
    <s v="Affordable Range"/>
    <s v="Moderately Selling"/>
    <x v="1"/>
    <n v="1"/>
    <x v="0"/>
  </r>
  <r>
    <s v="Foot Locker"/>
    <n v="1185732"/>
    <d v="2021-02-18T00:00:00"/>
    <s v="Midwest"/>
    <s v="Missouri"/>
    <s v="St. Louis"/>
    <s v="Women's Athletic Footwear"/>
    <n v="25.000000000000007"/>
    <n v="250"/>
    <n v="62500.000000000015"/>
    <n v="25000.000000000007"/>
    <n v="0.4"/>
    <s v="In-store"/>
    <s v="Affordable Range"/>
    <s v="Moderately Selling"/>
    <x v="1"/>
    <n v="1"/>
    <x v="0"/>
  </r>
  <r>
    <s v="Foot Locker"/>
    <n v="1185732"/>
    <d v="2021-02-18T00:00:00"/>
    <s v="Midwest"/>
    <s v="Missouri"/>
    <s v="St. Louis"/>
    <s v="Men's Apparel"/>
    <n v="40"/>
    <n v="325"/>
    <n v="130000"/>
    <n v="45500"/>
    <n v="0.35"/>
    <s v="In-store"/>
    <s v="Affordable Range"/>
    <s v="Moderately Selling"/>
    <x v="1"/>
    <n v="1"/>
    <x v="0"/>
  </r>
  <r>
    <s v="Foot Locker"/>
    <n v="1185732"/>
    <d v="2021-02-18T00:00:00"/>
    <s v="Midwest"/>
    <s v="Missouri"/>
    <s v="St. Louis"/>
    <s v="Women's Apparel"/>
    <n v="30"/>
    <n v="400"/>
    <n v="120000"/>
    <n v="60000"/>
    <n v="0.5"/>
    <s v="In-store"/>
    <s v="Affordable Range"/>
    <s v="Moderately Selling"/>
    <x v="1"/>
    <n v="1"/>
    <x v="0"/>
  </r>
  <r>
    <s v="Foot Locker"/>
    <n v="1185732"/>
    <d v="2021-03-17T00:00:00"/>
    <s v="Midwest"/>
    <s v="Missouri"/>
    <s v="St. Louis"/>
    <s v="Men's Street Footwear"/>
    <n v="35"/>
    <n v="620"/>
    <n v="217000"/>
    <n v="86800"/>
    <n v="0.4"/>
    <s v="In-store"/>
    <s v="Affordable Range"/>
    <s v="Moderately Selling"/>
    <x v="1"/>
    <n v="1"/>
    <x v="0"/>
  </r>
  <r>
    <s v="Foot Locker"/>
    <n v="1185732"/>
    <d v="2021-03-17T00:00:00"/>
    <s v="Midwest"/>
    <s v="Missouri"/>
    <s v="St. Louis"/>
    <s v="Men's Athletic Footwear"/>
    <n v="35"/>
    <n v="300"/>
    <n v="105000"/>
    <n v="36750"/>
    <n v="0.35"/>
    <s v="In-store"/>
    <s v="Affordable Range"/>
    <s v="Moderately Selling"/>
    <x v="1"/>
    <n v="1"/>
    <x v="0"/>
  </r>
  <r>
    <s v="Foot Locker"/>
    <n v="1185732"/>
    <d v="2021-03-17T00:00:00"/>
    <s v="Midwest"/>
    <s v="Missouri"/>
    <s v="St. Louis"/>
    <s v="Women's Street Footwear"/>
    <n v="25.000000000000007"/>
    <n v="350"/>
    <n v="87500.000000000029"/>
    <n v="30625.000000000007"/>
    <n v="0.35"/>
    <s v="In-store"/>
    <s v="Affordable Range"/>
    <s v="Moderately Selling"/>
    <x v="1"/>
    <n v="1"/>
    <x v="0"/>
  </r>
  <r>
    <s v="Foot Locker"/>
    <n v="1185732"/>
    <d v="2021-03-17T00:00:00"/>
    <s v="Midwest"/>
    <s v="Missouri"/>
    <s v="St. Louis"/>
    <s v="Women's Athletic Footwear"/>
    <n v="30"/>
    <n v="200"/>
    <n v="60000"/>
    <n v="24000"/>
    <n v="0.4"/>
    <s v="In-store"/>
    <s v="Affordable Range"/>
    <s v="Moderately Selling"/>
    <x v="1"/>
    <n v="1"/>
    <x v="0"/>
  </r>
  <r>
    <s v="Foot Locker"/>
    <n v="1185732"/>
    <d v="2021-03-17T00:00:00"/>
    <s v="Midwest"/>
    <s v="Missouri"/>
    <s v="St. Louis"/>
    <s v="Men's Apparel"/>
    <n v="45"/>
    <n v="250"/>
    <n v="112500"/>
    <n v="39375"/>
    <n v="0.35"/>
    <s v="In-store"/>
    <s v="Affordable Range"/>
    <s v="Moderately Selling"/>
    <x v="1"/>
    <n v="1"/>
    <x v="0"/>
  </r>
  <r>
    <s v="Foot Locker"/>
    <n v="1185732"/>
    <d v="2021-03-17T00:00:00"/>
    <s v="Midwest"/>
    <s v="Missouri"/>
    <s v="St. Louis"/>
    <s v="Women's Apparel"/>
    <n v="35"/>
    <n v="350"/>
    <n v="122500"/>
    <n v="61250"/>
    <n v="0.5"/>
    <s v="In-store"/>
    <s v="Affordable Range"/>
    <s v="Moderately Selling"/>
    <x v="1"/>
    <n v="1"/>
    <x v="0"/>
  </r>
  <r>
    <s v="Foot Locker"/>
    <n v="1185732"/>
    <d v="2021-04-18T00:00:00"/>
    <s v="Midwest"/>
    <s v="Missouri"/>
    <s v="St. Louis"/>
    <s v="Men's Street Footwear"/>
    <n v="35"/>
    <n v="575"/>
    <n v="201250"/>
    <n v="80500"/>
    <n v="0.4"/>
    <s v="In-store"/>
    <s v="Affordable Range"/>
    <s v="Moderately Selling"/>
    <x v="1"/>
    <n v="2"/>
    <x v="1"/>
  </r>
  <r>
    <s v="Foot Locker"/>
    <n v="1185732"/>
    <d v="2021-04-18T00:00:00"/>
    <s v="Midwest"/>
    <s v="Missouri"/>
    <s v="St. Louis"/>
    <s v="Men's Athletic Footwear"/>
    <n v="30.000000000000004"/>
    <n v="275"/>
    <n v="82500.000000000015"/>
    <n v="28875.000000000004"/>
    <n v="0.35"/>
    <s v="In-store"/>
    <s v="Affordable Range"/>
    <s v="Moderately Selling"/>
    <x v="1"/>
    <n v="2"/>
    <x v="1"/>
  </r>
  <r>
    <s v="Foot Locker"/>
    <n v="1185732"/>
    <d v="2021-04-18T00:00:00"/>
    <s v="Midwest"/>
    <s v="Missouri"/>
    <s v="St. Louis"/>
    <s v="Women's Street Footwear"/>
    <n v="20.000000000000007"/>
    <n v="275"/>
    <n v="55000.000000000022"/>
    <n v="19250.000000000007"/>
    <n v="0.35"/>
    <s v="In-store"/>
    <s v="Affordable Range"/>
    <s v="Moderately Selling"/>
    <x v="1"/>
    <n v="2"/>
    <x v="1"/>
  </r>
  <r>
    <s v="Foot Locker"/>
    <n v="1185732"/>
    <d v="2021-04-18T00:00:00"/>
    <s v="Midwest"/>
    <s v="Missouri"/>
    <s v="St. Louis"/>
    <s v="Women's Athletic Footwear"/>
    <n v="25"/>
    <n v="200"/>
    <n v="50000"/>
    <n v="20000"/>
    <n v="0.4"/>
    <s v="In-store"/>
    <s v="Affordable Range"/>
    <s v="Moderately Selling"/>
    <x v="1"/>
    <n v="2"/>
    <x v="1"/>
  </r>
  <r>
    <s v="Foot Locker"/>
    <n v="1185732"/>
    <d v="2021-04-18T00:00:00"/>
    <s v="Midwest"/>
    <s v="Missouri"/>
    <s v="St. Louis"/>
    <s v="Men's Apparel"/>
    <n v="40"/>
    <n v="225"/>
    <n v="90000"/>
    <n v="31499.999999999996"/>
    <n v="0.35"/>
    <s v="In-store"/>
    <s v="Affordable Range"/>
    <s v="Moderately Selling"/>
    <x v="1"/>
    <n v="2"/>
    <x v="1"/>
  </r>
  <r>
    <s v="Foot Locker"/>
    <n v="1185732"/>
    <d v="2021-04-18T00:00:00"/>
    <s v="Midwest"/>
    <s v="Missouri"/>
    <s v="St. Louis"/>
    <s v="Women's Apparel"/>
    <n v="30.000000000000004"/>
    <n v="350"/>
    <n v="105000.00000000001"/>
    <n v="52500.000000000007"/>
    <n v="0.5"/>
    <s v="In-store"/>
    <s v="Affordable Range"/>
    <s v="Moderately Selling"/>
    <x v="1"/>
    <n v="2"/>
    <x v="1"/>
  </r>
  <r>
    <s v="Foot Locker"/>
    <n v="1185732"/>
    <d v="2021-05-19T00:00:00"/>
    <s v="Midwest"/>
    <s v="Missouri"/>
    <s v="St. Louis"/>
    <s v="Men's Street Footwear"/>
    <n v="40"/>
    <n v="620"/>
    <n v="248000"/>
    <n v="99200"/>
    <n v="0.4"/>
    <s v="In-store"/>
    <s v="Affordable Range"/>
    <s v="Moderately Selling"/>
    <x v="1"/>
    <n v="2"/>
    <x v="1"/>
  </r>
  <r>
    <s v="Foot Locker"/>
    <n v="1185732"/>
    <d v="2021-05-19T00:00:00"/>
    <s v="Midwest"/>
    <s v="Missouri"/>
    <s v="St. Louis"/>
    <s v="Men's Athletic Footwear"/>
    <n v="35.000000000000007"/>
    <n v="325"/>
    <n v="113750.00000000003"/>
    <n v="39812.500000000007"/>
    <n v="0.35"/>
    <s v="In-store"/>
    <s v="Affordable Range"/>
    <s v="Moderately Selling"/>
    <x v="1"/>
    <n v="2"/>
    <x v="1"/>
  </r>
  <r>
    <s v="Foot Locker"/>
    <n v="1185732"/>
    <d v="2021-05-19T00:00:00"/>
    <s v="Midwest"/>
    <s v="Missouri"/>
    <s v="St. Louis"/>
    <s v="Women's Street Footwear"/>
    <n v="30.000000000000004"/>
    <n v="300"/>
    <n v="90000.000000000015"/>
    <n v="31500.000000000004"/>
    <n v="0.35"/>
    <s v="In-store"/>
    <s v="Affordable Range"/>
    <s v="Moderately Selling"/>
    <x v="1"/>
    <n v="2"/>
    <x v="1"/>
  </r>
  <r>
    <s v="Foot Locker"/>
    <n v="1185732"/>
    <d v="2021-05-19T00:00:00"/>
    <s v="Midwest"/>
    <s v="Missouri"/>
    <s v="St. Louis"/>
    <s v="Women's Athletic Footwear"/>
    <n v="30.000000000000004"/>
    <n v="225"/>
    <n v="67500.000000000015"/>
    <n v="27000.000000000007"/>
    <n v="0.4"/>
    <s v="In-store"/>
    <s v="Affordable Range"/>
    <s v="Moderately Selling"/>
    <x v="1"/>
    <n v="2"/>
    <x v="1"/>
  </r>
  <r>
    <s v="Foot Locker"/>
    <n v="1185732"/>
    <d v="2021-05-19T00:00:00"/>
    <s v="Midwest"/>
    <s v="Missouri"/>
    <s v="St. Louis"/>
    <s v="Men's Apparel"/>
    <n v="44.999999999999993"/>
    <n v="250"/>
    <n v="112499.99999999999"/>
    <n v="39374.999999999993"/>
    <n v="0.35"/>
    <s v="In-store"/>
    <s v="Affordable Range"/>
    <s v="Moderately Selling"/>
    <x v="1"/>
    <n v="2"/>
    <x v="1"/>
  </r>
  <r>
    <s v="Foot Locker"/>
    <n v="1185732"/>
    <d v="2021-05-19T00:00:00"/>
    <s v="Midwest"/>
    <s v="Missouri"/>
    <s v="St. Louis"/>
    <s v="Women's Apparel"/>
    <n v="49.999999999999993"/>
    <n v="350"/>
    <n v="174999.99999999997"/>
    <n v="87499.999999999985"/>
    <n v="0.5"/>
    <s v="In-store"/>
    <s v="Affordable Range"/>
    <s v="Moderately Selling"/>
    <x v="1"/>
    <n v="2"/>
    <x v="1"/>
  </r>
  <r>
    <s v="Foot Locker"/>
    <n v="1185732"/>
    <d v="2021-06-18T00:00:00"/>
    <s v="Midwest"/>
    <s v="Missouri"/>
    <s v="St. Louis"/>
    <s v="Men's Street Footwear"/>
    <n v="35"/>
    <n v="600"/>
    <n v="210000"/>
    <n v="84000"/>
    <n v="0.4"/>
    <s v="In-store"/>
    <s v="Affordable Range"/>
    <s v="Moderately Selling"/>
    <x v="1"/>
    <n v="2"/>
    <x v="1"/>
  </r>
  <r>
    <s v="Foot Locker"/>
    <n v="1185732"/>
    <d v="2021-06-18T00:00:00"/>
    <s v="Midwest"/>
    <s v="Missouri"/>
    <s v="St. Louis"/>
    <s v="Men's Athletic Footwear"/>
    <n v="30.000000000000011"/>
    <n v="350"/>
    <n v="105000.00000000004"/>
    <n v="36750.000000000015"/>
    <n v="0.35"/>
    <s v="In-store"/>
    <s v="Affordable Range"/>
    <s v="Moderately Selling"/>
    <x v="1"/>
    <n v="2"/>
    <x v="1"/>
  </r>
  <r>
    <s v="Foot Locker"/>
    <n v="1185732"/>
    <d v="2021-06-18T00:00:00"/>
    <s v="Midwest"/>
    <s v="Missouri"/>
    <s v="St. Louis"/>
    <s v="Women's Street Footwear"/>
    <n v="25.000000000000007"/>
    <n v="375"/>
    <n v="93750.000000000029"/>
    <n v="32812.500000000007"/>
    <n v="0.35"/>
    <s v="In-store"/>
    <s v="Affordable Range"/>
    <s v="Moderately Selling"/>
    <x v="1"/>
    <n v="2"/>
    <x v="1"/>
  </r>
  <r>
    <s v="Foot Locker"/>
    <n v="1185732"/>
    <d v="2021-06-18T00:00:00"/>
    <s v="Midwest"/>
    <s v="Missouri"/>
    <s v="St. Louis"/>
    <s v="Women's Athletic Footwear"/>
    <n v="25.000000000000007"/>
    <n v="350"/>
    <n v="87500.000000000029"/>
    <n v="35000.000000000015"/>
    <n v="0.4"/>
    <s v="In-store"/>
    <s v="Affordable Range"/>
    <s v="Moderately Selling"/>
    <x v="1"/>
    <n v="2"/>
    <x v="1"/>
  </r>
  <r>
    <s v="Foot Locker"/>
    <n v="1185732"/>
    <d v="2021-06-18T00:00:00"/>
    <s v="Midwest"/>
    <s v="Missouri"/>
    <s v="St. Louis"/>
    <s v="Men's Apparel"/>
    <n v="40"/>
    <n v="350"/>
    <n v="140000"/>
    <n v="49000"/>
    <n v="0.35"/>
    <s v="In-store"/>
    <s v="Affordable Range"/>
    <s v="Moderately Selling"/>
    <x v="1"/>
    <n v="2"/>
    <x v="1"/>
  </r>
  <r>
    <s v="Foot Locker"/>
    <n v="1185732"/>
    <d v="2021-06-18T00:00:00"/>
    <s v="Midwest"/>
    <s v="Missouri"/>
    <s v="St. Louis"/>
    <s v="Women's Apparel"/>
    <n v="45"/>
    <n v="525"/>
    <n v="236250"/>
    <n v="118125"/>
    <n v="0.5"/>
    <s v="In-store"/>
    <s v="Affordable Range"/>
    <s v="Moderately Selling"/>
    <x v="1"/>
    <n v="2"/>
    <x v="1"/>
  </r>
  <r>
    <s v="Foot Locker"/>
    <n v="1185732"/>
    <d v="2021-07-17T00:00:00"/>
    <s v="Midwest"/>
    <s v="Missouri"/>
    <s v="St. Louis"/>
    <s v="Men's Street Footwear"/>
    <n v="40"/>
    <n v="750"/>
    <n v="300000"/>
    <n v="120000"/>
    <n v="0.4"/>
    <s v="In-store"/>
    <s v="Affordable Range"/>
    <s v="Moderately Selling"/>
    <x v="1"/>
    <n v="3"/>
    <x v="2"/>
  </r>
  <r>
    <s v="Foot Locker"/>
    <n v="1185732"/>
    <d v="2021-07-17T00:00:00"/>
    <s v="Midwest"/>
    <s v="Missouri"/>
    <s v="St. Louis"/>
    <s v="Men's Athletic Footwear"/>
    <n v="35.000000000000007"/>
    <n v="500"/>
    <n v="175000.00000000003"/>
    <n v="61250.000000000007"/>
    <n v="0.35"/>
    <s v="In-store"/>
    <s v="Affordable Range"/>
    <s v="Moderately Selling"/>
    <x v="1"/>
    <n v="3"/>
    <x v="2"/>
  </r>
  <r>
    <s v="Foot Locker"/>
    <n v="1185732"/>
    <d v="2021-07-17T00:00:00"/>
    <s v="Midwest"/>
    <s v="Missouri"/>
    <s v="St. Louis"/>
    <s v="Women's Street Footwear"/>
    <n v="30.000000000000004"/>
    <n v="425"/>
    <n v="127500.00000000001"/>
    <n v="44625"/>
    <n v="0.35"/>
    <s v="In-store"/>
    <s v="Affordable Range"/>
    <s v="Moderately Selling"/>
    <x v="1"/>
    <n v="3"/>
    <x v="2"/>
  </r>
  <r>
    <s v="Foot Locker"/>
    <n v="1185732"/>
    <d v="2021-07-17T00:00:00"/>
    <s v="Midwest"/>
    <s v="Missouri"/>
    <s v="St. Louis"/>
    <s v="Women's Athletic Footwear"/>
    <n v="30.000000000000004"/>
    <n v="375"/>
    <n v="112500.00000000001"/>
    <n v="45000.000000000007"/>
    <n v="0.4"/>
    <s v="In-store"/>
    <s v="Affordable Range"/>
    <s v="Moderately Selling"/>
    <x v="1"/>
    <n v="3"/>
    <x v="2"/>
  </r>
  <r>
    <s v="Foot Locker"/>
    <n v="1185732"/>
    <d v="2021-07-17T00:00:00"/>
    <s v="Midwest"/>
    <s v="Missouri"/>
    <s v="St. Louis"/>
    <s v="Men's Apparel"/>
    <n v="40"/>
    <n v="375"/>
    <n v="150000"/>
    <n v="52500"/>
    <n v="0.35"/>
    <s v="In-store"/>
    <s v="Affordable Range"/>
    <s v="Moderately Selling"/>
    <x v="1"/>
    <n v="3"/>
    <x v="2"/>
  </r>
  <r>
    <s v="Foot Locker"/>
    <n v="1185732"/>
    <d v="2021-07-17T00:00:00"/>
    <s v="Midwest"/>
    <s v="Missouri"/>
    <s v="St. Louis"/>
    <s v="Women's Apparel"/>
    <n v="45"/>
    <n v="550"/>
    <n v="247500"/>
    <n v="123750"/>
    <n v="0.5"/>
    <s v="In-store"/>
    <s v="Affordable Range"/>
    <s v="Moderately Selling"/>
    <x v="1"/>
    <n v="3"/>
    <x v="2"/>
  </r>
  <r>
    <s v="Foot Locker"/>
    <n v="1185732"/>
    <d v="2021-08-18T00:00:00"/>
    <s v="Midwest"/>
    <s v="Missouri"/>
    <s v="St. Louis"/>
    <s v="Men's Street Footwear"/>
    <n v="40"/>
    <n v="700"/>
    <n v="280000"/>
    <n v="112000"/>
    <n v="0.4"/>
    <s v="In-store"/>
    <s v="Affordable Range"/>
    <s v="Moderately Selling"/>
    <x v="1"/>
    <n v="3"/>
    <x v="2"/>
  </r>
  <r>
    <s v="Foot Locker"/>
    <n v="1185732"/>
    <d v="2021-08-18T00:00:00"/>
    <s v="Midwest"/>
    <s v="Missouri"/>
    <s v="St. Louis"/>
    <s v="Men's Athletic Footwear"/>
    <n v="40.000000000000007"/>
    <n v="475"/>
    <n v="190000.00000000003"/>
    <n v="66500"/>
    <n v="0.35"/>
    <s v="In-store"/>
    <s v="Affordable Range"/>
    <s v="Moderately Selling"/>
    <x v="1"/>
    <n v="3"/>
    <x v="2"/>
  </r>
  <r>
    <s v="Foot Locker"/>
    <n v="1185732"/>
    <d v="2021-08-18T00:00:00"/>
    <s v="Midwest"/>
    <s v="Missouri"/>
    <s v="St. Louis"/>
    <s v="Women's Street Footwear"/>
    <n v="35"/>
    <n v="400"/>
    <n v="140000"/>
    <n v="49000"/>
    <n v="0.35"/>
    <s v="In-store"/>
    <s v="Affordable Range"/>
    <s v="Moderately Selling"/>
    <x v="1"/>
    <n v="3"/>
    <x v="2"/>
  </r>
  <r>
    <s v="Foot Locker"/>
    <n v="1185732"/>
    <d v="2021-08-18T00:00:00"/>
    <s v="Midwest"/>
    <s v="Missouri"/>
    <s v="St. Louis"/>
    <s v="Women's Athletic Footwear"/>
    <n v="25.000000000000007"/>
    <n v="325"/>
    <n v="81250.000000000029"/>
    <n v="32500.000000000015"/>
    <n v="0.4"/>
    <s v="In-store"/>
    <s v="Affordable Range"/>
    <s v="Moderately Selling"/>
    <x v="1"/>
    <n v="3"/>
    <x v="2"/>
  </r>
  <r>
    <s v="Foot Locker"/>
    <n v="1185732"/>
    <d v="2021-08-18T00:00:00"/>
    <s v="Midwest"/>
    <s v="Missouri"/>
    <s v="St. Louis"/>
    <s v="Men's Apparel"/>
    <n v="35"/>
    <n v="300"/>
    <n v="105000"/>
    <n v="36750"/>
    <n v="0.35"/>
    <s v="In-store"/>
    <s v="Affordable Range"/>
    <s v="Moderately Selling"/>
    <x v="1"/>
    <n v="3"/>
    <x v="2"/>
  </r>
  <r>
    <s v="Foot Locker"/>
    <n v="1185732"/>
    <d v="2021-08-18T00:00:00"/>
    <s v="Midwest"/>
    <s v="Missouri"/>
    <s v="St. Louis"/>
    <s v="Women's Apparel"/>
    <n v="40"/>
    <n v="475"/>
    <n v="190000"/>
    <n v="95000"/>
    <n v="0.5"/>
    <s v="In-store"/>
    <s v="Affordable Range"/>
    <s v="Moderately Selling"/>
    <x v="1"/>
    <n v="3"/>
    <x v="2"/>
  </r>
  <r>
    <s v="Foot Locker"/>
    <n v="1185732"/>
    <d v="2021-09-19T00:00:00"/>
    <s v="Midwest"/>
    <s v="Missouri"/>
    <s v="St. Louis"/>
    <s v="Men's Street Footwear"/>
    <n v="35"/>
    <n v="600"/>
    <n v="210000"/>
    <n v="84000"/>
    <n v="0.4"/>
    <s v="In-store"/>
    <s v="Affordable Range"/>
    <s v="Moderately Selling"/>
    <x v="1"/>
    <n v="3"/>
    <x v="2"/>
  </r>
  <r>
    <s v="Foot Locker"/>
    <n v="1185732"/>
    <d v="2021-09-19T00:00:00"/>
    <s v="Midwest"/>
    <s v="Missouri"/>
    <s v="St. Louis"/>
    <s v="Men's Athletic Footwear"/>
    <n v="30.000000000000011"/>
    <n v="400"/>
    <n v="120000.00000000004"/>
    <n v="42000.000000000015"/>
    <n v="0.35"/>
    <s v="In-store"/>
    <s v="Affordable Range"/>
    <s v="Moderately Selling"/>
    <x v="1"/>
    <n v="3"/>
    <x v="2"/>
  </r>
  <r>
    <s v="Foot Locker"/>
    <n v="1185732"/>
    <d v="2021-09-19T00:00:00"/>
    <s v="Midwest"/>
    <s v="Missouri"/>
    <s v="St. Louis"/>
    <s v="Women's Street Footwear"/>
    <n v="15.000000000000002"/>
    <n v="300"/>
    <n v="45000.000000000007"/>
    <n v="15750.000000000002"/>
    <n v="0.35"/>
    <s v="In-store"/>
    <s v="Affordable Range"/>
    <s v="Moderately Selling"/>
    <x v="1"/>
    <n v="3"/>
    <x v="2"/>
  </r>
  <r>
    <s v="Foot Locker"/>
    <n v="1185732"/>
    <d v="2021-09-19T00:00:00"/>
    <s v="Midwest"/>
    <s v="Missouri"/>
    <s v="St. Louis"/>
    <s v="Women's Athletic Footwear"/>
    <n v="15.000000000000002"/>
    <n v="275"/>
    <n v="41250.000000000007"/>
    <n v="16500.000000000004"/>
    <n v="0.4"/>
    <s v="In-store"/>
    <s v="Affordable Range"/>
    <s v="Moderately Selling"/>
    <x v="1"/>
    <n v="3"/>
    <x v="2"/>
  </r>
  <r>
    <s v="Foot Locker"/>
    <n v="1185732"/>
    <d v="2021-09-19T00:00:00"/>
    <s v="Midwest"/>
    <s v="Missouri"/>
    <s v="St. Louis"/>
    <s v="Men's Apparel"/>
    <n v="25"/>
    <n v="275"/>
    <n v="68750"/>
    <n v="24062.5"/>
    <n v="0.35"/>
    <s v="In-store"/>
    <s v="Affordable Range"/>
    <s v="Moderately Selling"/>
    <x v="1"/>
    <n v="3"/>
    <x v="2"/>
  </r>
  <r>
    <s v="Foot Locker"/>
    <n v="1185732"/>
    <d v="2021-09-19T00:00:00"/>
    <s v="Midwest"/>
    <s v="Missouri"/>
    <s v="St. Louis"/>
    <s v="Women's Apparel"/>
    <n v="30.000000000000004"/>
    <n v="350"/>
    <n v="105000.00000000001"/>
    <n v="52500.000000000007"/>
    <n v="0.5"/>
    <s v="In-store"/>
    <s v="Affordable Range"/>
    <s v="Moderately Selling"/>
    <x v="1"/>
    <n v="3"/>
    <x v="2"/>
  </r>
  <r>
    <s v="Foot Locker"/>
    <n v="1185732"/>
    <d v="2021-10-18T00:00:00"/>
    <s v="Midwest"/>
    <s v="Missouri"/>
    <s v="St. Louis"/>
    <s v="Men's Street Footwear"/>
    <n v="35"/>
    <n v="525"/>
    <n v="183750"/>
    <n v="73500"/>
    <n v="0.4"/>
    <s v="In-store"/>
    <s v="Affordable Range"/>
    <s v="Moderately Selling"/>
    <x v="1"/>
    <n v="4"/>
    <x v="3"/>
  </r>
  <r>
    <s v="Foot Locker"/>
    <n v="1185732"/>
    <d v="2021-10-18T00:00:00"/>
    <s v="Midwest"/>
    <s v="Missouri"/>
    <s v="St. Louis"/>
    <s v="Men's Athletic Footwear"/>
    <n v="25"/>
    <n v="350"/>
    <n v="87500"/>
    <n v="30624.999999999996"/>
    <n v="0.35"/>
    <s v="In-store"/>
    <s v="Affordable Range"/>
    <s v="Moderately Selling"/>
    <x v="1"/>
    <n v="4"/>
    <x v="3"/>
  </r>
  <r>
    <s v="Foot Locker"/>
    <n v="1185732"/>
    <d v="2021-10-18T00:00:00"/>
    <s v="Midwest"/>
    <s v="Missouri"/>
    <s v="St. Louis"/>
    <s v="Women's Street Footwear"/>
    <n v="25"/>
    <n v="250"/>
    <n v="62500"/>
    <n v="21875"/>
    <n v="0.35"/>
    <s v="In-store"/>
    <s v="Affordable Range"/>
    <s v="Moderately Selling"/>
    <x v="1"/>
    <n v="4"/>
    <x v="3"/>
  </r>
  <r>
    <s v="Foot Locker"/>
    <n v="1185732"/>
    <d v="2021-10-18T00:00:00"/>
    <s v="Midwest"/>
    <s v="Missouri"/>
    <s v="St. Louis"/>
    <s v="Women's Athletic Footwear"/>
    <n v="25"/>
    <n v="225"/>
    <n v="56250"/>
    <n v="22500"/>
    <n v="0.4"/>
    <s v="In-store"/>
    <s v="Affordable Range"/>
    <s v="Moderately Selling"/>
    <x v="1"/>
    <n v="4"/>
    <x v="3"/>
  </r>
  <r>
    <s v="Foot Locker"/>
    <n v="1185732"/>
    <d v="2021-10-18T00:00:00"/>
    <s v="Midwest"/>
    <s v="Missouri"/>
    <s v="St. Louis"/>
    <s v="Men's Apparel"/>
    <n v="35"/>
    <n v="225"/>
    <n v="78750"/>
    <n v="27562.5"/>
    <n v="0.35"/>
    <s v="In-store"/>
    <s v="Affordable Range"/>
    <s v="Moderately Selling"/>
    <x v="1"/>
    <n v="4"/>
    <x v="3"/>
  </r>
  <r>
    <s v="Foot Locker"/>
    <n v="1185732"/>
    <d v="2021-10-18T00:00:00"/>
    <s v="Midwest"/>
    <s v="Missouri"/>
    <s v="St. Louis"/>
    <s v="Women's Apparel"/>
    <n v="39.999999999999993"/>
    <n v="350"/>
    <n v="139999.99999999997"/>
    <n v="69999.999999999985"/>
    <n v="0.5"/>
    <s v="In-store"/>
    <s v="Affordable Range"/>
    <s v="Moderately Selling"/>
    <x v="1"/>
    <n v="4"/>
    <x v="3"/>
  </r>
  <r>
    <s v="Foot Locker"/>
    <n v="1185732"/>
    <d v="2021-11-18T00:00:00"/>
    <s v="Midwest"/>
    <s v="Missouri"/>
    <s v="St. Louis"/>
    <s v="Men's Street Footwear"/>
    <n v="35"/>
    <n v="500"/>
    <n v="175000"/>
    <n v="70000"/>
    <n v="0.4"/>
    <s v="In-store"/>
    <s v="Affordable Range"/>
    <s v="Moderately Selling"/>
    <x v="1"/>
    <n v="4"/>
    <x v="3"/>
  </r>
  <r>
    <s v="Foot Locker"/>
    <n v="1185732"/>
    <d v="2021-11-18T00:00:00"/>
    <s v="Midwest"/>
    <s v="Missouri"/>
    <s v="St. Louis"/>
    <s v="Men's Athletic Footwear"/>
    <n v="25.000000000000007"/>
    <n v="350"/>
    <n v="87500.000000000029"/>
    <n v="30625.000000000007"/>
    <n v="0.35"/>
    <s v="In-store"/>
    <s v="Affordable Range"/>
    <s v="Moderately Selling"/>
    <x v="1"/>
    <n v="4"/>
    <x v="3"/>
  </r>
  <r>
    <s v="Foot Locker"/>
    <n v="1185732"/>
    <d v="2021-11-18T00:00:00"/>
    <s v="Midwest"/>
    <s v="Missouri"/>
    <s v="St. Louis"/>
    <s v="Women's Street Footwear"/>
    <n v="25.000000000000007"/>
    <n v="295"/>
    <n v="73750.000000000015"/>
    <n v="25812.500000000004"/>
    <n v="0.35"/>
    <s v="In-store"/>
    <s v="Affordable Range"/>
    <s v="Moderately Selling"/>
    <x v="1"/>
    <n v="4"/>
    <x v="3"/>
  </r>
  <r>
    <s v="Foot Locker"/>
    <n v="1185732"/>
    <d v="2021-11-18T00:00:00"/>
    <s v="Midwest"/>
    <s v="Missouri"/>
    <s v="St. Louis"/>
    <s v="Women's Athletic Footwear"/>
    <n v="25.000000000000007"/>
    <n v="325"/>
    <n v="81250.000000000029"/>
    <n v="32500.000000000015"/>
    <n v="0.4"/>
    <s v="In-store"/>
    <s v="Affordable Range"/>
    <s v="Moderately Selling"/>
    <x v="1"/>
    <n v="4"/>
    <x v="3"/>
  </r>
  <r>
    <s v="Foot Locker"/>
    <n v="1185732"/>
    <d v="2021-11-18T00:00:00"/>
    <s v="Midwest"/>
    <s v="Missouri"/>
    <s v="St. Louis"/>
    <s v="Men's Apparel"/>
    <n v="44.999999999999993"/>
    <n v="300"/>
    <n v="134999.99999999997"/>
    <n v="47249.999999999985"/>
    <n v="0.35"/>
    <s v="In-store"/>
    <s v="Affordable Range"/>
    <s v="Moderately Selling"/>
    <x v="1"/>
    <n v="4"/>
    <x v="3"/>
  </r>
  <r>
    <s v="Foot Locker"/>
    <n v="1185732"/>
    <d v="2021-11-18T00:00:00"/>
    <s v="Midwest"/>
    <s v="Missouri"/>
    <s v="St. Louis"/>
    <s v="Women's Apparel"/>
    <n v="49.999999999999986"/>
    <n v="400"/>
    <n v="199999.99999999994"/>
    <n v="99999.999999999971"/>
    <n v="0.5"/>
    <s v="In-store"/>
    <s v="Affordable Range"/>
    <s v="Moderately Selling"/>
    <x v="1"/>
    <n v="4"/>
    <x v="3"/>
  </r>
  <r>
    <s v="Foot Locker"/>
    <n v="1185732"/>
    <d v="2021-12-17T00:00:00"/>
    <s v="Midwest"/>
    <s v="Missouri"/>
    <s v="St. Louis"/>
    <s v="Men's Street Footwear"/>
    <n v="44.999999999999993"/>
    <n v="650"/>
    <n v="292499.99999999994"/>
    <n v="116999.99999999999"/>
    <n v="0.4"/>
    <s v="In-store"/>
    <s v="Affordable Range"/>
    <s v="Moderately Selling"/>
    <x v="1"/>
    <n v="4"/>
    <x v="3"/>
  </r>
  <r>
    <s v="Foot Locker"/>
    <n v="1185732"/>
    <d v="2021-12-17T00:00:00"/>
    <s v="Midwest"/>
    <s v="Missouri"/>
    <s v="St. Louis"/>
    <s v="Men's Athletic Footwear"/>
    <n v="35"/>
    <n v="450"/>
    <n v="157500"/>
    <n v="55125"/>
    <n v="0.35"/>
    <s v="In-store"/>
    <s v="Affordable Range"/>
    <s v="Moderately Selling"/>
    <x v="1"/>
    <n v="4"/>
    <x v="3"/>
  </r>
  <r>
    <s v="West Gear"/>
    <n v="1185732"/>
    <d v="2021-12-17T00:00:00"/>
    <s v="Midwest"/>
    <s v="Missouri"/>
    <s v="St. Louis"/>
    <s v="Women's Street Footwear"/>
    <n v="35"/>
    <n v="400"/>
    <n v="140000"/>
    <n v="49000"/>
    <n v="0.35"/>
    <s v="In-store"/>
    <s v="Affordable Range"/>
    <s v="Moderately Selling"/>
    <x v="1"/>
    <n v="4"/>
    <x v="3"/>
  </r>
  <r>
    <s v="West Gear"/>
    <n v="1185732"/>
    <d v="2021-12-17T00:00:00"/>
    <s v="Midwest"/>
    <s v="Missouri"/>
    <s v="St. Louis"/>
    <s v="Women's Athletic Footwear"/>
    <n v="35"/>
    <n v="350"/>
    <n v="122500"/>
    <n v="49000"/>
    <n v="0.4"/>
    <s v="In-store"/>
    <s v="Affordable Range"/>
    <s v="Moderately Selling"/>
    <x v="1"/>
    <n v="4"/>
    <x v="3"/>
  </r>
  <r>
    <s v="West Gear"/>
    <n v="1185732"/>
    <d v="2021-12-17T00:00:00"/>
    <s v="Midwest"/>
    <s v="Missouri"/>
    <s v="St. Louis"/>
    <s v="Men's Apparel"/>
    <n v="44.999999999999993"/>
    <n v="350"/>
    <n v="157499.99999999997"/>
    <n v="55124.999999999985"/>
    <n v="0.35"/>
    <s v="In-store"/>
    <s v="Affordable Range"/>
    <s v="Moderately Selling"/>
    <x v="1"/>
    <n v="4"/>
    <x v="3"/>
  </r>
  <r>
    <s v="West Gear"/>
    <n v="1185732"/>
    <d v="2021-12-17T00:00:00"/>
    <s v="Midwest"/>
    <s v="Missouri"/>
    <s v="St. Louis"/>
    <s v="Women's Apparel"/>
    <n v="49.999999999999986"/>
    <n v="450"/>
    <n v="224999.99999999994"/>
    <n v="112499.99999999997"/>
    <n v="0.5"/>
    <s v="In-store"/>
    <s v="Affordable Range"/>
    <s v="Moderately Selling"/>
    <x v="1"/>
    <n v="4"/>
    <x v="3"/>
  </r>
  <r>
    <s v="West Gear"/>
    <n v="1185732"/>
    <d v="2021-01-11T00:00:00"/>
    <s v="Midwest"/>
    <s v="Missouri"/>
    <s v="St. Louis"/>
    <s v="Men's Street Footwear"/>
    <n v="25"/>
    <n v="675"/>
    <n v="168750"/>
    <n v="67500"/>
    <n v="0.4"/>
    <s v="In-store"/>
    <s v="Affordable Range"/>
    <s v="Moderately Selling"/>
    <x v="1"/>
    <n v="1"/>
    <x v="0"/>
  </r>
  <r>
    <s v="West Gear"/>
    <n v="1185732"/>
    <d v="2021-01-11T00:00:00"/>
    <s v="Midwest"/>
    <s v="Missouri"/>
    <s v="St. Louis"/>
    <s v="Men's Athletic Footwear"/>
    <n v="25"/>
    <n v="475"/>
    <n v="118750"/>
    <n v="41562.5"/>
    <n v="0.35"/>
    <s v="In-store"/>
    <s v="Affordable Range"/>
    <s v="Moderately Selling"/>
    <x v="1"/>
    <n v="1"/>
    <x v="0"/>
  </r>
  <r>
    <s v="West Gear"/>
    <n v="1185732"/>
    <d v="2021-01-11T00:00:00"/>
    <s v="Midwest"/>
    <s v="Missouri"/>
    <s v="St. Louis"/>
    <s v="Women's Street Footwear"/>
    <n v="15.000000000000002"/>
    <n v="475"/>
    <n v="71250.000000000015"/>
    <n v="24937.500000000004"/>
    <n v="0.35"/>
    <s v="In-store"/>
    <s v="Affordable Range"/>
    <s v="Moderately Selling"/>
    <x v="1"/>
    <n v="1"/>
    <x v="0"/>
  </r>
  <r>
    <s v="West Gear"/>
    <n v="1185732"/>
    <d v="2021-01-11T00:00:00"/>
    <s v="Midwest"/>
    <s v="Missouri"/>
    <s v="St. Louis"/>
    <s v="Women's Athletic Footwear"/>
    <n v="20.000000000000007"/>
    <n v="325"/>
    <n v="65000.000000000022"/>
    <n v="26000.000000000011"/>
    <n v="0.4"/>
    <s v="In-store"/>
    <s v="Affordable Range"/>
    <s v="Moderately Selling"/>
    <x v="1"/>
    <n v="1"/>
    <x v="0"/>
  </r>
  <r>
    <s v="West Gear"/>
    <n v="1185732"/>
    <d v="2021-01-11T00:00:00"/>
    <s v="Midwest"/>
    <s v="Missouri"/>
    <s v="St. Louis"/>
    <s v="Men's Apparel"/>
    <n v="35"/>
    <n v="375"/>
    <n v="131250"/>
    <n v="45937.5"/>
    <n v="0.35"/>
    <s v="In-store"/>
    <s v="Affordable Range"/>
    <s v="Moderately Selling"/>
    <x v="1"/>
    <n v="1"/>
    <x v="0"/>
  </r>
  <r>
    <s v="West Gear"/>
    <n v="1185732"/>
    <d v="2021-01-11T00:00:00"/>
    <s v="Midwest"/>
    <s v="Missouri"/>
    <s v="St. Louis"/>
    <s v="Women's Apparel"/>
    <n v="25"/>
    <n v="475"/>
    <n v="118750"/>
    <n v="59375"/>
    <n v="0.5"/>
    <s v="In-store"/>
    <s v="Affordable Range"/>
    <s v="Moderately Selling"/>
    <x v="1"/>
    <n v="1"/>
    <x v="0"/>
  </r>
  <r>
    <s v="West Gear"/>
    <n v="1185732"/>
    <d v="2021-02-11T00:00:00"/>
    <s v="Midwest"/>
    <s v="Missouri"/>
    <s v="St. Louis"/>
    <s v="Men's Street Footwear"/>
    <n v="25"/>
    <n v="725"/>
    <n v="181250"/>
    <n v="72500"/>
    <n v="0.4"/>
    <s v="In-store"/>
    <s v="Affordable Range"/>
    <s v="Moderately Selling"/>
    <x v="1"/>
    <n v="1"/>
    <x v="0"/>
  </r>
  <r>
    <s v="West Gear"/>
    <n v="1185732"/>
    <d v="2021-02-11T00:00:00"/>
    <s v="Midwest"/>
    <s v="Missouri"/>
    <s v="St. Louis"/>
    <s v="Men's Athletic Footwear"/>
    <n v="25"/>
    <n v="375"/>
    <n v="93750"/>
    <n v="32812.5"/>
    <n v="0.35"/>
    <s v="In-store"/>
    <s v="Affordable Range"/>
    <s v="Moderately Selling"/>
    <x v="1"/>
    <n v="1"/>
    <x v="0"/>
  </r>
  <r>
    <s v="West Gear"/>
    <n v="1185732"/>
    <d v="2021-02-11T00:00:00"/>
    <s v="Midwest"/>
    <s v="Missouri"/>
    <s v="St. Louis"/>
    <s v="Women's Street Footwear"/>
    <n v="15.000000000000002"/>
    <n v="425"/>
    <n v="63750.000000000007"/>
    <n v="22312.5"/>
    <n v="0.35"/>
    <s v="In-store"/>
    <s v="Affordable Range"/>
    <s v="Moderately Selling"/>
    <x v="1"/>
    <n v="1"/>
    <x v="0"/>
  </r>
  <r>
    <s v="West Gear"/>
    <n v="1185732"/>
    <d v="2021-02-11T00:00:00"/>
    <s v="West"/>
    <s v="Utah"/>
    <s v="Salt Lake City"/>
    <s v="Women's Athletic Footwear"/>
    <n v="20.000000000000007"/>
    <n v="300"/>
    <n v="60000.000000000022"/>
    <n v="24000.000000000011"/>
    <n v="0.4"/>
    <s v="In-store"/>
    <s v="Affordable Range"/>
    <s v="Moderately Selling"/>
    <x v="1"/>
    <n v="1"/>
    <x v="0"/>
  </r>
  <r>
    <s v="West Gear"/>
    <n v="1185732"/>
    <d v="2021-02-11T00:00:00"/>
    <s v="West"/>
    <s v="Utah"/>
    <s v="Salt Lake City"/>
    <s v="Men's Apparel"/>
    <n v="35"/>
    <n v="375"/>
    <n v="131250"/>
    <n v="45937.5"/>
    <n v="0.35"/>
    <s v="In-store"/>
    <s v="Affordable Range"/>
    <s v="Moderately Selling"/>
    <x v="1"/>
    <n v="1"/>
    <x v="0"/>
  </r>
  <r>
    <s v="West Gear"/>
    <n v="1185732"/>
    <d v="2021-02-11T00:00:00"/>
    <s v="West"/>
    <s v="Utah"/>
    <s v="Salt Lake City"/>
    <s v="Women's Apparel"/>
    <n v="25"/>
    <n v="450"/>
    <n v="112500"/>
    <n v="56250"/>
    <n v="0.5"/>
    <s v="In-store"/>
    <s v="Affordable Range"/>
    <s v="Moderately Selling"/>
    <x v="1"/>
    <n v="1"/>
    <x v="0"/>
  </r>
  <r>
    <s v="West Gear"/>
    <n v="1185732"/>
    <d v="2021-03-10T00:00:00"/>
    <s v="West"/>
    <s v="Utah"/>
    <s v="Salt Lake City"/>
    <s v="Men's Street Footwear"/>
    <n v="30.000000000000004"/>
    <n v="670"/>
    <n v="201000.00000000003"/>
    <n v="80400.000000000015"/>
    <n v="0.4"/>
    <s v="In-store"/>
    <s v="Affordable Range"/>
    <s v="Moderately Selling"/>
    <x v="1"/>
    <n v="1"/>
    <x v="0"/>
  </r>
  <r>
    <s v="West Gear"/>
    <n v="1185732"/>
    <d v="2021-03-10T00:00:00"/>
    <s v="West"/>
    <s v="Utah"/>
    <s v="Salt Lake City"/>
    <s v="Men's Athletic Footwear"/>
    <n v="30.000000000000004"/>
    <n v="350"/>
    <n v="105000.00000000001"/>
    <n v="36750"/>
    <n v="0.35"/>
    <s v="In-store"/>
    <s v="Affordable Range"/>
    <s v="Moderately Selling"/>
    <x v="1"/>
    <n v="1"/>
    <x v="0"/>
  </r>
  <r>
    <s v="West Gear"/>
    <n v="1185732"/>
    <d v="2021-03-10T00:00:00"/>
    <s v="West"/>
    <s v="Utah"/>
    <s v="Salt Lake City"/>
    <s v="Women's Street Footwear"/>
    <n v="20.000000000000007"/>
    <n v="400"/>
    <n v="80000.000000000029"/>
    <n v="28000.000000000007"/>
    <n v="0.35"/>
    <s v="In-store"/>
    <s v="Affordable Range"/>
    <s v="Moderately Selling"/>
    <x v="1"/>
    <n v="1"/>
    <x v="0"/>
  </r>
  <r>
    <s v="West Gear"/>
    <n v="1185732"/>
    <d v="2021-03-10T00:00:00"/>
    <s v="West"/>
    <s v="Utah"/>
    <s v="Salt Lake City"/>
    <s v="Women's Athletic Footwear"/>
    <n v="25"/>
    <n v="250"/>
    <n v="62500"/>
    <n v="25000"/>
    <n v="0.4"/>
    <s v="In-store"/>
    <s v="Affordable Range"/>
    <s v="Moderately Selling"/>
    <x v="1"/>
    <n v="1"/>
    <x v="0"/>
  </r>
  <r>
    <s v="West Gear"/>
    <n v="1185732"/>
    <d v="2021-03-10T00:00:00"/>
    <s v="West"/>
    <s v="Utah"/>
    <s v="Salt Lake City"/>
    <s v="Men's Apparel"/>
    <n v="40"/>
    <n v="300"/>
    <n v="120000"/>
    <n v="42000"/>
    <n v="0.35"/>
    <s v="In-store"/>
    <s v="Affordable Range"/>
    <s v="Moderately Selling"/>
    <x v="1"/>
    <n v="1"/>
    <x v="0"/>
  </r>
  <r>
    <s v="West Gear"/>
    <n v="1185732"/>
    <d v="2021-03-10T00:00:00"/>
    <s v="West"/>
    <s v="Utah"/>
    <s v="Salt Lake City"/>
    <s v="Women's Apparel"/>
    <n v="30.000000000000004"/>
    <n v="400"/>
    <n v="120000.00000000001"/>
    <n v="60000.000000000007"/>
    <n v="0.5"/>
    <s v="In-store"/>
    <s v="Affordable Range"/>
    <s v="Moderately Selling"/>
    <x v="1"/>
    <n v="1"/>
    <x v="0"/>
  </r>
  <r>
    <s v="West Gear"/>
    <n v="1185732"/>
    <d v="2021-04-11T00:00:00"/>
    <s v="West"/>
    <s v="Utah"/>
    <s v="Salt Lake City"/>
    <s v="Men's Street Footwear"/>
    <n v="30.000000000000004"/>
    <n v="625"/>
    <n v="187500.00000000003"/>
    <n v="75000.000000000015"/>
    <n v="0.4"/>
    <s v="In-store"/>
    <s v="Affordable Range"/>
    <s v="Moderately Selling"/>
    <x v="1"/>
    <n v="2"/>
    <x v="1"/>
  </r>
  <r>
    <s v="West Gear"/>
    <n v="1185732"/>
    <d v="2021-04-11T00:00:00"/>
    <s v="West"/>
    <s v="Utah"/>
    <s v="Salt Lake City"/>
    <s v="Men's Athletic Footwear"/>
    <n v="25.000000000000007"/>
    <n v="325"/>
    <n v="81250.000000000029"/>
    <n v="28437.500000000007"/>
    <n v="0.35"/>
    <s v="In-store"/>
    <s v="Affordable Range"/>
    <s v="Moderately Selling"/>
    <x v="1"/>
    <n v="2"/>
    <x v="1"/>
  </r>
  <r>
    <s v="West Gear"/>
    <n v="1185732"/>
    <d v="2021-04-11T00:00:00"/>
    <s v="West"/>
    <s v="Utah"/>
    <s v="Salt Lake City"/>
    <s v="Women's Street Footwear"/>
    <n v="15.000000000000007"/>
    <n v="325"/>
    <n v="48750.000000000022"/>
    <n v="17062.500000000007"/>
    <n v="0.35"/>
    <s v="In-store"/>
    <s v="Affordable Range"/>
    <s v="Moderately Selling"/>
    <x v="1"/>
    <n v="2"/>
    <x v="1"/>
  </r>
  <r>
    <s v="West Gear"/>
    <n v="1185732"/>
    <d v="2021-04-11T00:00:00"/>
    <s v="West"/>
    <s v="Utah"/>
    <s v="Salt Lake City"/>
    <s v="Women's Athletic Footwear"/>
    <n v="20"/>
    <n v="250"/>
    <n v="50000"/>
    <n v="20000"/>
    <n v="0.4"/>
    <s v="In-store"/>
    <s v="Affordable Range"/>
    <s v="Moderately Selling"/>
    <x v="1"/>
    <n v="2"/>
    <x v="1"/>
  </r>
  <r>
    <s v="West Gear"/>
    <n v="1185732"/>
    <d v="2021-04-11T00:00:00"/>
    <s v="West"/>
    <s v="Utah"/>
    <s v="Salt Lake City"/>
    <s v="Men's Apparel"/>
    <n v="35"/>
    <n v="275"/>
    <n v="96250"/>
    <n v="33687.5"/>
    <n v="0.35"/>
    <s v="In-store"/>
    <s v="Affordable Range"/>
    <s v="Moderately Selling"/>
    <x v="1"/>
    <n v="2"/>
    <x v="1"/>
  </r>
  <r>
    <s v="West Gear"/>
    <n v="1185732"/>
    <d v="2021-04-11T00:00:00"/>
    <s v="West"/>
    <s v="Utah"/>
    <s v="Salt Lake City"/>
    <s v="Women's Apparel"/>
    <n v="25.000000000000007"/>
    <n v="400"/>
    <n v="100000.00000000003"/>
    <n v="50000.000000000015"/>
    <n v="0.5"/>
    <s v="In-store"/>
    <s v="Affordable Range"/>
    <s v="Moderately Selling"/>
    <x v="1"/>
    <n v="2"/>
    <x v="1"/>
  </r>
  <r>
    <s v="West Gear"/>
    <n v="1185732"/>
    <d v="2021-05-12T00:00:00"/>
    <s v="West"/>
    <s v="Utah"/>
    <s v="Salt Lake City"/>
    <s v="Men's Street Footwear"/>
    <n v="35"/>
    <n v="670"/>
    <n v="234500"/>
    <n v="93800"/>
    <n v="0.4"/>
    <s v="In-store"/>
    <s v="Affordable Range"/>
    <s v="Moderately Selling"/>
    <x v="1"/>
    <n v="2"/>
    <x v="1"/>
  </r>
  <r>
    <s v="West Gear"/>
    <n v="1185732"/>
    <d v="2021-05-12T00:00:00"/>
    <s v="West"/>
    <s v="Utah"/>
    <s v="Salt Lake City"/>
    <s v="Men's Athletic Footwear"/>
    <n v="30.000000000000011"/>
    <n v="375"/>
    <n v="112500.00000000004"/>
    <n v="39375.000000000015"/>
    <n v="0.35"/>
    <s v="In-store"/>
    <s v="Affordable Range"/>
    <s v="Moderately Selling"/>
    <x v="1"/>
    <n v="2"/>
    <x v="1"/>
  </r>
  <r>
    <s v="West Gear"/>
    <n v="1185732"/>
    <d v="2021-05-12T00:00:00"/>
    <s v="West"/>
    <s v="Utah"/>
    <s v="Salt Lake City"/>
    <s v="Women's Street Footwear"/>
    <n v="25.000000000000007"/>
    <n v="350"/>
    <n v="87500.000000000029"/>
    <n v="30625.000000000007"/>
    <n v="0.35"/>
    <s v="In-store"/>
    <s v="Affordable Range"/>
    <s v="Moderately Selling"/>
    <x v="1"/>
    <n v="2"/>
    <x v="1"/>
  </r>
  <r>
    <s v="West Gear"/>
    <n v="1185732"/>
    <d v="2021-05-12T00:00:00"/>
    <s v="West"/>
    <s v="Utah"/>
    <s v="Salt Lake City"/>
    <s v="Women's Athletic Footwear"/>
    <n v="25.000000000000007"/>
    <n v="275"/>
    <n v="68750.000000000015"/>
    <n v="27500.000000000007"/>
    <n v="0.4"/>
    <s v="In-store"/>
    <s v="Affordable Range"/>
    <s v="Moderately Selling"/>
    <x v="1"/>
    <n v="2"/>
    <x v="1"/>
  </r>
  <r>
    <s v="West Gear"/>
    <n v="1185732"/>
    <d v="2021-05-12T00:00:00"/>
    <s v="West"/>
    <s v="Utah"/>
    <s v="Salt Lake City"/>
    <s v="Men's Apparel"/>
    <n v="40"/>
    <n v="300"/>
    <n v="120000"/>
    <n v="42000"/>
    <n v="0.35"/>
    <s v="In-store"/>
    <s v="Affordable Range"/>
    <s v="Moderately Selling"/>
    <x v="1"/>
    <n v="2"/>
    <x v="1"/>
  </r>
  <r>
    <s v="West Gear"/>
    <n v="1185732"/>
    <d v="2021-05-12T00:00:00"/>
    <s v="West"/>
    <s v="Utah"/>
    <s v="Salt Lake City"/>
    <s v="Women's Apparel"/>
    <n v="44.999999999999993"/>
    <n v="400"/>
    <n v="179999.99999999997"/>
    <n v="89999.999999999985"/>
    <n v="0.5"/>
    <s v="In-store"/>
    <s v="Affordable Range"/>
    <s v="Moderately Selling"/>
    <x v="1"/>
    <n v="2"/>
    <x v="1"/>
  </r>
  <r>
    <s v="West Gear"/>
    <n v="1185732"/>
    <d v="2021-06-11T00:00:00"/>
    <s v="West"/>
    <s v="Utah"/>
    <s v="Salt Lake City"/>
    <s v="Men's Street Footwear"/>
    <n v="30.000000000000004"/>
    <n v="650"/>
    <n v="195000.00000000003"/>
    <n v="78000.000000000015"/>
    <n v="0.4"/>
    <s v="In-store"/>
    <s v="Affordable Range"/>
    <s v="Moderately Selling"/>
    <x v="1"/>
    <n v="2"/>
    <x v="1"/>
  </r>
  <r>
    <s v="West Gear"/>
    <n v="1185732"/>
    <d v="2021-06-11T00:00:00"/>
    <s v="West"/>
    <s v="Utah"/>
    <s v="Salt Lake City"/>
    <s v="Men's Athletic Footwear"/>
    <n v="25.000000000000011"/>
    <n v="400"/>
    <n v="100000.00000000004"/>
    <n v="35000.000000000015"/>
    <n v="0.35"/>
    <s v="In-store"/>
    <s v="Affordable Range"/>
    <s v="Moderately Selling"/>
    <x v="1"/>
    <n v="2"/>
    <x v="1"/>
  </r>
  <r>
    <s v="West Gear"/>
    <n v="1185732"/>
    <d v="2021-06-11T00:00:00"/>
    <s v="West"/>
    <s v="Utah"/>
    <s v="Salt Lake City"/>
    <s v="Women's Street Footwear"/>
    <n v="20.000000000000007"/>
    <n v="425"/>
    <n v="85000.000000000029"/>
    <n v="29750.000000000007"/>
    <n v="0.35"/>
    <s v="In-store"/>
    <s v="Affordable Range"/>
    <s v="Moderately Selling"/>
    <x v="1"/>
    <n v="2"/>
    <x v="1"/>
  </r>
  <r>
    <s v="West Gear"/>
    <n v="1185732"/>
    <d v="2021-06-11T00:00:00"/>
    <s v="West"/>
    <s v="Utah"/>
    <s v="Salt Lake City"/>
    <s v="Women's Athletic Footwear"/>
    <n v="20.000000000000007"/>
    <n v="400"/>
    <n v="80000.000000000029"/>
    <n v="32000.000000000015"/>
    <n v="0.4"/>
    <s v="In-store"/>
    <s v="Affordable Range"/>
    <s v="Moderately Selling"/>
    <x v="1"/>
    <n v="2"/>
    <x v="1"/>
  </r>
  <r>
    <s v="West Gear"/>
    <n v="1185732"/>
    <d v="2021-06-11T00:00:00"/>
    <s v="West"/>
    <s v="Utah"/>
    <s v="Salt Lake City"/>
    <s v="Men's Apparel"/>
    <n v="35"/>
    <n v="400"/>
    <n v="140000"/>
    <n v="49000"/>
    <n v="0.35"/>
    <s v="In-store"/>
    <s v="Affordable Range"/>
    <s v="Moderately Selling"/>
    <x v="1"/>
    <n v="2"/>
    <x v="1"/>
  </r>
  <r>
    <s v="West Gear"/>
    <n v="1185732"/>
    <d v="2021-06-11T00:00:00"/>
    <s v="West"/>
    <s v="Utah"/>
    <s v="Salt Lake City"/>
    <s v="Women's Apparel"/>
    <n v="40"/>
    <n v="575"/>
    <n v="230000"/>
    <n v="115000"/>
    <n v="0.5"/>
    <s v="In-store"/>
    <s v="Affordable Range"/>
    <s v="Moderately Selling"/>
    <x v="1"/>
    <n v="2"/>
    <x v="1"/>
  </r>
  <r>
    <s v="West Gear"/>
    <n v="1185732"/>
    <d v="2021-07-10T00:00:00"/>
    <s v="West"/>
    <s v="Utah"/>
    <s v="Salt Lake City"/>
    <s v="Men's Street Footwear"/>
    <n v="35"/>
    <n v="800"/>
    <n v="280000"/>
    <n v="112000"/>
    <n v="0.4"/>
    <s v="In-store"/>
    <s v="Affordable Range"/>
    <s v="Moderately Selling"/>
    <x v="1"/>
    <n v="3"/>
    <x v="2"/>
  </r>
  <r>
    <s v="West Gear"/>
    <n v="1185732"/>
    <d v="2021-07-10T00:00:00"/>
    <s v="West"/>
    <s v="Utah"/>
    <s v="Salt Lake City"/>
    <s v="Men's Athletic Footwear"/>
    <n v="30.000000000000011"/>
    <n v="550"/>
    <n v="165000.00000000006"/>
    <n v="57750.000000000015"/>
    <n v="0.35"/>
    <s v="In-store"/>
    <s v="Affordable Range"/>
    <s v="Moderately Selling"/>
    <x v="1"/>
    <n v="3"/>
    <x v="2"/>
  </r>
  <r>
    <s v="West Gear"/>
    <n v="1185732"/>
    <d v="2021-07-10T00:00:00"/>
    <s v="West"/>
    <s v="Utah"/>
    <s v="Salt Lake City"/>
    <s v="Women's Street Footwear"/>
    <n v="25.000000000000007"/>
    <n v="475"/>
    <n v="118750.00000000003"/>
    <n v="41562.500000000007"/>
    <n v="0.35"/>
    <s v="In-store"/>
    <s v="Affordable Range"/>
    <s v="Moderately Selling"/>
    <x v="1"/>
    <n v="3"/>
    <x v="2"/>
  </r>
  <r>
    <s v="West Gear"/>
    <n v="1185732"/>
    <d v="2021-07-10T00:00:00"/>
    <s v="West"/>
    <s v="Utah"/>
    <s v="Salt Lake City"/>
    <s v="Women's Athletic Footwear"/>
    <n v="25.000000000000007"/>
    <n v="425"/>
    <n v="106250.00000000003"/>
    <n v="42500.000000000015"/>
    <n v="0.4"/>
    <s v="In-store"/>
    <s v="Affordable Range"/>
    <s v="Moderately Selling"/>
    <x v="1"/>
    <n v="3"/>
    <x v="2"/>
  </r>
  <r>
    <s v="West Gear"/>
    <n v="1185732"/>
    <d v="2021-07-10T00:00:00"/>
    <s v="West"/>
    <s v="Utah"/>
    <s v="Salt Lake City"/>
    <s v="Men's Apparel"/>
    <n v="35"/>
    <n v="425"/>
    <n v="148750"/>
    <n v="52062.5"/>
    <n v="0.35"/>
    <s v="In-store"/>
    <s v="Affordable Range"/>
    <s v="Moderately Selling"/>
    <x v="1"/>
    <n v="3"/>
    <x v="2"/>
  </r>
  <r>
    <s v="West Gear"/>
    <n v="1185732"/>
    <d v="2021-07-10T00:00:00"/>
    <s v="West"/>
    <s v="Utah"/>
    <s v="Salt Lake City"/>
    <s v="Women's Apparel"/>
    <n v="40"/>
    <n v="600"/>
    <n v="240000"/>
    <n v="120000"/>
    <n v="0.5"/>
    <s v="In-store"/>
    <s v="Affordable Range"/>
    <s v="Moderately Selling"/>
    <x v="1"/>
    <n v="3"/>
    <x v="2"/>
  </r>
  <r>
    <s v="West Gear"/>
    <n v="1185732"/>
    <d v="2021-08-11T00:00:00"/>
    <s v="West"/>
    <s v="Utah"/>
    <s v="Salt Lake City"/>
    <s v="Men's Street Footwear"/>
    <n v="35"/>
    <n v="750"/>
    <n v="262500"/>
    <n v="105000"/>
    <n v="0.4"/>
    <s v="In-store"/>
    <s v="Affordable Range"/>
    <s v="Moderately Selling"/>
    <x v="1"/>
    <n v="3"/>
    <x v="2"/>
  </r>
  <r>
    <s v="West Gear"/>
    <n v="1185732"/>
    <d v="2021-08-11T00:00:00"/>
    <s v="West"/>
    <s v="Utah"/>
    <s v="Salt Lake City"/>
    <s v="Men's Athletic Footwear"/>
    <n v="35.000000000000007"/>
    <n v="525"/>
    <n v="183750.00000000003"/>
    <n v="64312.500000000007"/>
    <n v="0.35"/>
    <s v="In-store"/>
    <s v="Affordable Range"/>
    <s v="Moderately Selling"/>
    <x v="1"/>
    <n v="3"/>
    <x v="2"/>
  </r>
  <r>
    <s v="West Gear"/>
    <n v="1185732"/>
    <d v="2021-08-11T00:00:00"/>
    <s v="West"/>
    <s v="Utah"/>
    <s v="Salt Lake City"/>
    <s v="Women's Street Footwear"/>
    <n v="30.000000000000004"/>
    <n v="450"/>
    <n v="135000.00000000003"/>
    <n v="47250.000000000007"/>
    <n v="0.35"/>
    <s v="In-store"/>
    <s v="Affordable Range"/>
    <s v="Moderately Selling"/>
    <x v="1"/>
    <n v="3"/>
    <x v="2"/>
  </r>
  <r>
    <s v="West Gear"/>
    <n v="1185732"/>
    <d v="2021-08-11T00:00:00"/>
    <s v="West"/>
    <s v="Utah"/>
    <s v="Salt Lake City"/>
    <s v="Women's Athletic Footwear"/>
    <n v="20.000000000000007"/>
    <n v="375"/>
    <n v="75000.000000000029"/>
    <n v="30000.000000000015"/>
    <n v="0.4"/>
    <s v="In-store"/>
    <s v="Affordable Range"/>
    <s v="Moderately Selling"/>
    <x v="1"/>
    <n v="3"/>
    <x v="2"/>
  </r>
  <r>
    <s v="West Gear"/>
    <n v="1185732"/>
    <d v="2021-08-11T00:00:00"/>
    <s v="West"/>
    <s v="Utah"/>
    <s v="Salt Lake City"/>
    <s v="Men's Apparel"/>
    <n v="30.000000000000004"/>
    <n v="350"/>
    <n v="105000.00000000001"/>
    <n v="36750"/>
    <n v="0.35"/>
    <s v="In-store"/>
    <s v="Affordable Range"/>
    <s v="Moderately Selling"/>
    <x v="1"/>
    <n v="3"/>
    <x v="2"/>
  </r>
  <r>
    <s v="West Gear"/>
    <n v="1185732"/>
    <d v="2021-08-11T00:00:00"/>
    <s v="West"/>
    <s v="Utah"/>
    <s v="Salt Lake City"/>
    <s v="Women's Apparel"/>
    <n v="35"/>
    <n v="525"/>
    <n v="183750"/>
    <n v="91875"/>
    <n v="0.5"/>
    <s v="In-store"/>
    <s v="Affordable Range"/>
    <s v="Moderately Selling"/>
    <x v="1"/>
    <n v="3"/>
    <x v="2"/>
  </r>
  <r>
    <s v="West Gear"/>
    <n v="1185732"/>
    <d v="2021-09-12T00:00:00"/>
    <s v="West"/>
    <s v="Utah"/>
    <s v="Salt Lake City"/>
    <s v="Men's Street Footwear"/>
    <n v="30.000000000000004"/>
    <n v="650"/>
    <n v="195000.00000000003"/>
    <n v="78000.000000000015"/>
    <n v="0.4"/>
    <s v="In-store"/>
    <s v="Affordable Range"/>
    <s v="Moderately Selling"/>
    <x v="1"/>
    <n v="3"/>
    <x v="2"/>
  </r>
  <r>
    <s v="West Gear"/>
    <n v="1185732"/>
    <d v="2021-09-12T00:00:00"/>
    <s v="West"/>
    <s v="Utah"/>
    <s v="Salt Lake City"/>
    <s v="Men's Athletic Footwear"/>
    <n v="25.000000000000011"/>
    <n v="450"/>
    <n v="112500.00000000004"/>
    <n v="39375.000000000015"/>
    <n v="0.35"/>
    <s v="In-store"/>
    <s v="Affordable Range"/>
    <s v="Moderately Selling"/>
    <x v="1"/>
    <n v="3"/>
    <x v="2"/>
  </r>
  <r>
    <s v="West Gear"/>
    <n v="1185732"/>
    <d v="2021-09-12T00:00:00"/>
    <s v="West"/>
    <s v="Utah"/>
    <s v="Salt Lake City"/>
    <s v="Women's Street Footwear"/>
    <n v="10.000000000000002"/>
    <n v="350"/>
    <n v="35000.000000000007"/>
    <n v="12250.000000000002"/>
    <n v="0.35"/>
    <s v="In-store"/>
    <s v="Affordable Range"/>
    <s v="Moderately Selling"/>
    <x v="1"/>
    <n v="3"/>
    <x v="2"/>
  </r>
  <r>
    <s v="West Gear"/>
    <n v="1185732"/>
    <d v="2021-09-12T00:00:00"/>
    <s v="West"/>
    <s v="Utah"/>
    <s v="Salt Lake City"/>
    <s v="Women's Athletic Footwear"/>
    <n v="10.000000000000002"/>
    <n v="325"/>
    <n v="32500.000000000007"/>
    <n v="13000.000000000004"/>
    <n v="0.4"/>
    <s v="In-store"/>
    <s v="Affordable Range"/>
    <s v="Moderately Selling"/>
    <x v="1"/>
    <n v="3"/>
    <x v="2"/>
  </r>
  <r>
    <s v="West Gear"/>
    <n v="1185732"/>
    <d v="2021-09-12T00:00:00"/>
    <s v="West"/>
    <s v="Utah"/>
    <s v="Salt Lake City"/>
    <s v="Men's Apparel"/>
    <n v="20"/>
    <n v="325"/>
    <n v="65000"/>
    <n v="22750"/>
    <n v="0.35"/>
    <s v="In-store"/>
    <s v="Affordable Range"/>
    <s v="Moderately Selling"/>
    <x v="1"/>
    <n v="3"/>
    <x v="2"/>
  </r>
  <r>
    <s v="West Gear"/>
    <n v="1185732"/>
    <d v="2021-09-12T00:00:00"/>
    <s v="West"/>
    <s v="Utah"/>
    <s v="Salt Lake City"/>
    <s v="Women's Apparel"/>
    <n v="25.000000000000007"/>
    <n v="400"/>
    <n v="100000.00000000003"/>
    <n v="50000.000000000015"/>
    <n v="0.5"/>
    <s v="In-store"/>
    <s v="Affordable Range"/>
    <s v="Moderately Selling"/>
    <x v="1"/>
    <n v="3"/>
    <x v="2"/>
  </r>
  <r>
    <s v="West Gear"/>
    <n v="1185732"/>
    <d v="2021-10-11T00:00:00"/>
    <s v="West"/>
    <s v="Utah"/>
    <s v="Salt Lake City"/>
    <s v="Men's Street Footwear"/>
    <n v="30"/>
    <n v="575"/>
    <n v="172500"/>
    <n v="69000"/>
    <n v="0.4"/>
    <s v="In-store"/>
    <s v="Affordable Range"/>
    <s v="Moderately Selling"/>
    <x v="1"/>
    <n v="4"/>
    <x v="3"/>
  </r>
  <r>
    <s v="West Gear"/>
    <n v="1185732"/>
    <d v="2021-10-11T00:00:00"/>
    <s v="West"/>
    <s v="Utah"/>
    <s v="Salt Lake City"/>
    <s v="Men's Athletic Footwear"/>
    <n v="20"/>
    <n v="400"/>
    <n v="80000"/>
    <n v="28000"/>
    <n v="0.35"/>
    <s v="In-store"/>
    <s v="Affordable Range"/>
    <s v="Moderately Selling"/>
    <x v="1"/>
    <n v="4"/>
    <x v="3"/>
  </r>
  <r>
    <s v="West Gear"/>
    <n v="1185732"/>
    <d v="2021-10-11T00:00:00"/>
    <s v="West"/>
    <s v="Utah"/>
    <s v="Salt Lake City"/>
    <s v="Women's Street Footwear"/>
    <n v="20"/>
    <n v="300"/>
    <n v="60000"/>
    <n v="21000"/>
    <n v="0.35"/>
    <s v="In-store"/>
    <s v="Affordable Range"/>
    <s v="Moderately Selling"/>
    <x v="1"/>
    <n v="4"/>
    <x v="3"/>
  </r>
  <r>
    <s v="West Gear"/>
    <n v="1185732"/>
    <d v="2021-10-11T00:00:00"/>
    <s v="West"/>
    <s v="Utah"/>
    <s v="Salt Lake City"/>
    <s v="Women's Athletic Footwear"/>
    <n v="20"/>
    <n v="275"/>
    <n v="55000"/>
    <n v="22000"/>
    <n v="0.4"/>
    <s v="In-store"/>
    <s v="Affordable Range"/>
    <s v="Moderately Selling"/>
    <x v="1"/>
    <n v="4"/>
    <x v="3"/>
  </r>
  <r>
    <s v="West Gear"/>
    <n v="1185732"/>
    <d v="2021-10-11T00:00:00"/>
    <s v="West"/>
    <s v="Utah"/>
    <s v="Salt Lake City"/>
    <s v="Men's Apparel"/>
    <n v="30"/>
    <n v="275"/>
    <n v="82500"/>
    <n v="28874.999999999996"/>
    <n v="0.35"/>
    <s v="In-store"/>
    <s v="Affordable Range"/>
    <s v="Moderately Selling"/>
    <x v="1"/>
    <n v="4"/>
    <x v="3"/>
  </r>
  <r>
    <s v="West Gear"/>
    <n v="1185732"/>
    <d v="2021-10-11T00:00:00"/>
    <s v="West"/>
    <s v="Utah"/>
    <s v="Salt Lake City"/>
    <s v="Women's Apparel"/>
    <n v="34.999999999999993"/>
    <n v="400"/>
    <n v="139999.99999999997"/>
    <n v="69999.999999999985"/>
    <n v="0.5"/>
    <s v="In-store"/>
    <s v="Affordable Range"/>
    <s v="Moderately Selling"/>
    <x v="1"/>
    <n v="4"/>
    <x v="3"/>
  </r>
  <r>
    <s v="West Gear"/>
    <n v="1185732"/>
    <d v="2021-11-11T00:00:00"/>
    <s v="West"/>
    <s v="Utah"/>
    <s v="Salt Lake City"/>
    <s v="Men's Street Footwear"/>
    <n v="30.000000000000004"/>
    <n v="550"/>
    <n v="165000.00000000003"/>
    <n v="66000.000000000015"/>
    <n v="0.4"/>
    <s v="In-store"/>
    <s v="Affordable Range"/>
    <s v="Moderately Selling"/>
    <x v="1"/>
    <n v="4"/>
    <x v="3"/>
  </r>
  <r>
    <s v="West Gear"/>
    <n v="1185732"/>
    <d v="2021-11-11T00:00:00"/>
    <s v="West"/>
    <s v="Utah"/>
    <s v="Salt Lake City"/>
    <s v="Men's Athletic Footwear"/>
    <n v="20.000000000000007"/>
    <n v="400"/>
    <n v="80000.000000000029"/>
    <n v="28000.000000000007"/>
    <n v="0.35"/>
    <s v="In-store"/>
    <s v="Affordable Range"/>
    <s v="Moderately Selling"/>
    <x v="1"/>
    <n v="4"/>
    <x v="3"/>
  </r>
  <r>
    <s v="West Gear"/>
    <n v="1185732"/>
    <d v="2021-11-11T00:00:00"/>
    <s v="West"/>
    <s v="Utah"/>
    <s v="Salt Lake City"/>
    <s v="Women's Street Footwear"/>
    <n v="20.000000000000007"/>
    <n v="345"/>
    <n v="69000.000000000029"/>
    <n v="24150.000000000007"/>
    <n v="0.35"/>
    <s v="In-store"/>
    <s v="Affordable Range"/>
    <s v="Moderately Selling"/>
    <x v="1"/>
    <n v="4"/>
    <x v="3"/>
  </r>
  <r>
    <s v="West Gear"/>
    <n v="1185732"/>
    <d v="2021-11-11T00:00:00"/>
    <s v="West"/>
    <s v="Utah"/>
    <s v="Salt Lake City"/>
    <s v="Women's Athletic Footwear"/>
    <n v="20.000000000000007"/>
    <n v="375"/>
    <n v="75000.000000000029"/>
    <n v="30000.000000000015"/>
    <n v="0.4"/>
    <s v="In-store"/>
    <s v="Affordable Range"/>
    <s v="Moderately Selling"/>
    <x v="1"/>
    <n v="4"/>
    <x v="3"/>
  </r>
  <r>
    <s v="West Gear"/>
    <n v="1185732"/>
    <d v="2021-11-11T00:00:00"/>
    <s v="West"/>
    <s v="Utah"/>
    <s v="Salt Lake City"/>
    <s v="Men's Apparel"/>
    <n v="40"/>
    <n v="350"/>
    <n v="140000"/>
    <n v="49000"/>
    <n v="0.35"/>
    <s v="In-store"/>
    <s v="Affordable Range"/>
    <s v="Moderately Selling"/>
    <x v="1"/>
    <n v="4"/>
    <x v="3"/>
  </r>
  <r>
    <s v="West Gear"/>
    <n v="1185732"/>
    <d v="2021-11-11T00:00:00"/>
    <s v="West"/>
    <s v="Utah"/>
    <s v="Salt Lake City"/>
    <s v="Women's Apparel"/>
    <n v="44.999999999999986"/>
    <n v="450"/>
    <n v="202499.99999999994"/>
    <n v="101249.99999999997"/>
    <n v="0.5"/>
    <s v="In-store"/>
    <s v="Affordable Range"/>
    <s v="Moderately Selling"/>
    <x v="1"/>
    <n v="4"/>
    <x v="3"/>
  </r>
  <r>
    <s v="West Gear"/>
    <n v="1185732"/>
    <d v="2021-12-10T00:00:00"/>
    <s v="West"/>
    <s v="Utah"/>
    <s v="Salt Lake City"/>
    <s v="Men's Street Footwear"/>
    <n v="40"/>
    <n v="700"/>
    <n v="280000"/>
    <n v="112000"/>
    <n v="0.4"/>
    <s v="In-store"/>
    <s v="Affordable Range"/>
    <s v="Moderately Selling"/>
    <x v="1"/>
    <n v="4"/>
    <x v="3"/>
  </r>
  <r>
    <s v="West Gear"/>
    <n v="1185732"/>
    <d v="2021-12-10T00:00:00"/>
    <s v="West"/>
    <s v="Utah"/>
    <s v="Salt Lake City"/>
    <s v="Men's Athletic Footwear"/>
    <n v="30.000000000000004"/>
    <n v="500"/>
    <n v="150000.00000000003"/>
    <n v="52500.000000000007"/>
    <n v="0.35"/>
    <s v="In-store"/>
    <s v="Affordable Range"/>
    <s v="Moderately Selling"/>
    <x v="1"/>
    <n v="4"/>
    <x v="3"/>
  </r>
  <r>
    <s v="West Gear"/>
    <n v="1185732"/>
    <d v="2021-12-10T00:00:00"/>
    <s v="West"/>
    <s v="Utah"/>
    <s v="Salt Lake City"/>
    <s v="Women's Street Footwear"/>
    <n v="30.000000000000004"/>
    <n v="450"/>
    <n v="135000.00000000003"/>
    <n v="47250.000000000007"/>
    <n v="0.35"/>
    <s v="In-store"/>
    <s v="Affordable Range"/>
    <s v="Moderately Selling"/>
    <x v="1"/>
    <n v="4"/>
    <x v="3"/>
  </r>
  <r>
    <s v="West Gear"/>
    <n v="1185732"/>
    <d v="2021-12-10T00:00:00"/>
    <s v="West"/>
    <s v="Utah"/>
    <s v="Salt Lake City"/>
    <s v="Women's Athletic Footwear"/>
    <n v="30.000000000000004"/>
    <n v="400"/>
    <n v="120000.00000000001"/>
    <n v="48000.000000000007"/>
    <n v="0.4"/>
    <s v="In-store"/>
    <s v="Affordable Range"/>
    <s v="Moderately Selling"/>
    <x v="1"/>
    <n v="4"/>
    <x v="3"/>
  </r>
  <r>
    <s v="West Gear"/>
    <n v="1185732"/>
    <d v="2021-12-10T00:00:00"/>
    <s v="West"/>
    <s v="Utah"/>
    <s v="Salt Lake City"/>
    <s v="Men's Apparel"/>
    <n v="40"/>
    <n v="400"/>
    <n v="160000"/>
    <n v="56000"/>
    <n v="0.35"/>
    <s v="In-store"/>
    <s v="Affordable Range"/>
    <s v="Moderately Selling"/>
    <x v="1"/>
    <n v="4"/>
    <x v="3"/>
  </r>
  <r>
    <s v="West Gear"/>
    <n v="1185732"/>
    <d v="2021-12-10T00:00:00"/>
    <s v="West"/>
    <s v="Utah"/>
    <s v="Salt Lake City"/>
    <s v="Women's Apparel"/>
    <n v="44.999999999999986"/>
    <n v="500"/>
    <n v="224999.99999999994"/>
    <n v="112499.99999999997"/>
    <n v="0.5"/>
    <s v="In-store"/>
    <s v="Affordable Range"/>
    <s v="Moderately Selling"/>
    <x v="1"/>
    <n v="4"/>
    <x v="3"/>
  </r>
  <r>
    <s v="West Gear"/>
    <n v="1128299"/>
    <d v="2021-01-24T00:00:00"/>
    <s v="West"/>
    <s v="Utah"/>
    <s v="Salt Lake City"/>
    <s v="Men's Street Footwear"/>
    <n v="30.000000000000004"/>
    <n v="350"/>
    <n v="105000.00000000001"/>
    <n v="36750"/>
    <n v="0.35"/>
    <s v="In-store"/>
    <s v="Affordable Range"/>
    <s v="Moderately Selling"/>
    <x v="1"/>
    <n v="1"/>
    <x v="0"/>
  </r>
  <r>
    <s v="West Gear"/>
    <n v="1128299"/>
    <d v="2021-01-24T00:00:00"/>
    <s v="West"/>
    <s v="Utah"/>
    <s v="Salt Lake City"/>
    <s v="Men's Athletic Footwear"/>
    <n v="40"/>
    <n v="350"/>
    <n v="140000"/>
    <n v="49000"/>
    <n v="0.35"/>
    <s v="In-store"/>
    <s v="Affordable Range"/>
    <s v="Moderately Selling"/>
    <x v="1"/>
    <n v="1"/>
    <x v="0"/>
  </r>
  <r>
    <s v="West Gear"/>
    <n v="1128299"/>
    <d v="2021-01-24T00:00:00"/>
    <s v="West"/>
    <s v="Utah"/>
    <s v="Salt Lake City"/>
    <s v="Women's Street Footwear"/>
    <n v="40"/>
    <n v="350"/>
    <n v="140000"/>
    <n v="49000"/>
    <n v="0.35"/>
    <s v="In-store"/>
    <s v="Affordable Range"/>
    <s v="Moderately Selling"/>
    <x v="1"/>
    <n v="1"/>
    <x v="0"/>
  </r>
  <r>
    <s v="West Gear"/>
    <n v="1128299"/>
    <d v="2021-01-24T00:00:00"/>
    <s v="West"/>
    <s v="Utah"/>
    <s v="Salt Lake City"/>
    <s v="Women's Athletic Footwear"/>
    <n v="40"/>
    <n v="200"/>
    <n v="80000"/>
    <n v="28000"/>
    <n v="0.35"/>
    <s v="In-store"/>
    <s v="Affordable Range"/>
    <s v="Moderately Selling"/>
    <x v="1"/>
    <n v="1"/>
    <x v="0"/>
  </r>
  <r>
    <s v="West Gear"/>
    <n v="1128299"/>
    <d v="2021-01-24T00:00:00"/>
    <s v="West"/>
    <s v="Utah"/>
    <s v="Salt Lake City"/>
    <s v="Men's Apparel"/>
    <n v="45.000000000000007"/>
    <n v="150"/>
    <n v="67500.000000000015"/>
    <n v="27000.000000000007"/>
    <n v="0.4"/>
    <s v="In-store"/>
    <s v="Affordable Range"/>
    <s v="Moderately Selling"/>
    <x v="1"/>
    <n v="1"/>
    <x v="0"/>
  </r>
  <r>
    <s v="West Gear"/>
    <n v="1128299"/>
    <d v="2021-01-24T00:00:00"/>
    <s v="West"/>
    <s v="Utah"/>
    <s v="Salt Lake City"/>
    <s v="Women's Apparel"/>
    <n v="40"/>
    <n v="400"/>
    <n v="160000"/>
    <n v="48000"/>
    <n v="0.3"/>
    <s v="In-store"/>
    <s v="Affordable Range"/>
    <s v="Moderately Selling"/>
    <x v="1"/>
    <n v="1"/>
    <x v="0"/>
  </r>
  <r>
    <s v="West Gear"/>
    <n v="1128299"/>
    <d v="2021-02-24T00:00:00"/>
    <s v="West"/>
    <s v="Utah"/>
    <s v="Salt Lake City"/>
    <s v="Men's Street Footwear"/>
    <n v="30.000000000000004"/>
    <n v="450"/>
    <n v="135000.00000000003"/>
    <n v="47250.000000000007"/>
    <n v="0.35"/>
    <s v="In-store"/>
    <s v="Affordable Range"/>
    <s v="Moderately Selling"/>
    <x v="1"/>
    <n v="1"/>
    <x v="0"/>
  </r>
  <r>
    <s v="West Gear"/>
    <n v="1128299"/>
    <d v="2021-02-24T00:00:00"/>
    <s v="West"/>
    <s v="Utah"/>
    <s v="Salt Lake City"/>
    <s v="Men's Athletic Footwear"/>
    <n v="40"/>
    <n v="350"/>
    <n v="140000"/>
    <n v="49000"/>
    <n v="0.35"/>
    <s v="In-store"/>
    <s v="Affordable Range"/>
    <s v="Moderately Selling"/>
    <x v="1"/>
    <n v="1"/>
    <x v="0"/>
  </r>
  <r>
    <s v="West Gear"/>
    <n v="1128299"/>
    <d v="2021-02-24T00:00:00"/>
    <s v="West"/>
    <s v="Utah"/>
    <s v="Salt Lake City"/>
    <s v="Women's Street Footwear"/>
    <n v="40"/>
    <n v="350"/>
    <n v="140000"/>
    <n v="49000"/>
    <n v="0.35"/>
    <s v="In-store"/>
    <s v="Affordable Range"/>
    <s v="Moderately Selling"/>
    <x v="1"/>
    <n v="1"/>
    <x v="0"/>
  </r>
  <r>
    <s v="West Gear"/>
    <n v="1128299"/>
    <d v="2021-02-24T00:00:00"/>
    <s v="West"/>
    <s v="Oregon"/>
    <s v="Portland"/>
    <s v="Women's Athletic Footwear"/>
    <n v="40"/>
    <n v="200"/>
    <n v="80000"/>
    <n v="28000"/>
    <n v="0.35"/>
    <s v="In-store"/>
    <s v="Affordable Range"/>
    <s v="Moderately Selling"/>
    <x v="1"/>
    <n v="1"/>
    <x v="0"/>
  </r>
  <r>
    <s v="West Gear"/>
    <n v="1128299"/>
    <d v="2021-02-24T00:00:00"/>
    <s v="West"/>
    <s v="Oregon"/>
    <s v="Portland"/>
    <s v="Men's Apparel"/>
    <n v="45.000000000000007"/>
    <n v="125"/>
    <n v="56250.000000000007"/>
    <n v="22500.000000000004"/>
    <n v="0.4"/>
    <s v="In-store"/>
    <s v="Affordable Range"/>
    <s v="Moderately Selling"/>
    <x v="1"/>
    <n v="1"/>
    <x v="0"/>
  </r>
  <r>
    <s v="West Gear"/>
    <n v="1128299"/>
    <d v="2021-02-24T00:00:00"/>
    <s v="West"/>
    <s v="Oregon"/>
    <s v="Portland"/>
    <s v="Women's Apparel"/>
    <n v="40"/>
    <n v="325"/>
    <n v="130000"/>
    <n v="39000"/>
    <n v="0.3"/>
    <s v="In-store"/>
    <s v="Affordable Range"/>
    <s v="Moderately Selling"/>
    <x v="1"/>
    <n v="1"/>
    <x v="0"/>
  </r>
  <r>
    <s v="West Gear"/>
    <n v="1128299"/>
    <d v="2021-03-23T00:00:00"/>
    <s v="West"/>
    <s v="Oregon"/>
    <s v="Portland"/>
    <s v="Men's Street Footwear"/>
    <n v="40"/>
    <n v="475"/>
    <n v="190000"/>
    <n v="66500"/>
    <n v="0.35"/>
    <s v="In-store"/>
    <s v="Affordable Range"/>
    <s v="Moderately Selling"/>
    <x v="1"/>
    <n v="1"/>
    <x v="0"/>
  </r>
  <r>
    <s v="West Gear"/>
    <n v="1128299"/>
    <d v="2021-03-23T00:00:00"/>
    <s v="West"/>
    <s v="Oregon"/>
    <s v="Portland"/>
    <s v="Men's Athletic Footwear"/>
    <n v="50"/>
    <n v="325"/>
    <n v="162500"/>
    <n v="56875"/>
    <n v="0.35"/>
    <s v="In-store"/>
    <s v="Affordable Range"/>
    <s v="Moderately Selling"/>
    <x v="1"/>
    <n v="1"/>
    <x v="0"/>
  </r>
  <r>
    <s v="West Gear"/>
    <n v="1128299"/>
    <d v="2021-03-23T00:00:00"/>
    <s v="West"/>
    <s v="Oregon"/>
    <s v="Portland"/>
    <s v="Women's Street Footwear"/>
    <n v="54.999999999999993"/>
    <n v="350"/>
    <n v="192499.99999999997"/>
    <n v="67374.999999999985"/>
    <n v="0.35"/>
    <s v="In-store"/>
    <s v="Medium Range"/>
    <s v="Moderately Selling"/>
    <x v="1"/>
    <n v="1"/>
    <x v="0"/>
  </r>
  <r>
    <s v="West Gear"/>
    <n v="1128299"/>
    <d v="2021-03-23T00:00:00"/>
    <s v="West"/>
    <s v="Oregon"/>
    <s v="Portland"/>
    <s v="Women's Athletic Footwear"/>
    <n v="50"/>
    <n v="250"/>
    <n v="125000"/>
    <n v="43750"/>
    <n v="0.35"/>
    <s v="In-store"/>
    <s v="Affordable Range"/>
    <s v="Moderately Selling"/>
    <x v="1"/>
    <n v="1"/>
    <x v="0"/>
  </r>
  <r>
    <s v="West Gear"/>
    <n v="1128299"/>
    <d v="2021-03-23T00:00:00"/>
    <s v="West"/>
    <s v="Oregon"/>
    <s v="Portland"/>
    <s v="Men's Apparel"/>
    <n v="55.000000000000007"/>
    <n v="100"/>
    <n v="55000.000000000007"/>
    <n v="22000.000000000004"/>
    <n v="0.4"/>
    <s v="In-store"/>
    <s v="Medium Range"/>
    <s v="Moderately Selling"/>
    <x v="1"/>
    <n v="1"/>
    <x v="0"/>
  </r>
  <r>
    <s v="West Gear"/>
    <n v="1128299"/>
    <d v="2021-03-23T00:00:00"/>
    <s v="West"/>
    <s v="Oregon"/>
    <s v="Portland"/>
    <s v="Women's Apparel"/>
    <n v="50"/>
    <n v="300"/>
    <n v="150000"/>
    <n v="45000"/>
    <n v="0.3"/>
    <s v="In-store"/>
    <s v="Affordable Range"/>
    <s v="Moderately Selling"/>
    <x v="1"/>
    <n v="1"/>
    <x v="0"/>
  </r>
  <r>
    <s v="West Gear"/>
    <n v="1128299"/>
    <d v="2021-04-24T00:00:00"/>
    <s v="West"/>
    <s v="Oregon"/>
    <s v="Portland"/>
    <s v="Men's Street Footwear"/>
    <n v="55.000000000000007"/>
    <n v="475"/>
    <n v="261250.00000000003"/>
    <n v="91437.5"/>
    <n v="0.35"/>
    <s v="In-store"/>
    <s v="Medium Range"/>
    <s v="Moderately Selling"/>
    <x v="1"/>
    <n v="2"/>
    <x v="1"/>
  </r>
  <r>
    <s v="West Gear"/>
    <n v="1128299"/>
    <d v="2021-04-24T00:00:00"/>
    <s v="West"/>
    <s v="Oregon"/>
    <s v="Portland"/>
    <s v="Men's Athletic Footwear"/>
    <n v="60.000000000000007"/>
    <n v="275"/>
    <n v="165000.00000000003"/>
    <n v="57750.000000000007"/>
    <n v="0.35"/>
    <s v="In-store"/>
    <s v="Medium Range"/>
    <s v="Moderately Selling"/>
    <x v="1"/>
    <n v="2"/>
    <x v="1"/>
  </r>
  <r>
    <s v="West Gear"/>
    <n v="1128299"/>
    <d v="2021-04-24T00:00:00"/>
    <s v="West"/>
    <s v="Oregon"/>
    <s v="Portland"/>
    <s v="Women's Street Footwear"/>
    <n v="60.000000000000007"/>
    <n v="325"/>
    <n v="195000.00000000003"/>
    <n v="68250"/>
    <n v="0.35"/>
    <s v="In-store"/>
    <s v="Medium Range"/>
    <s v="Moderately Selling"/>
    <x v="1"/>
    <n v="2"/>
    <x v="1"/>
  </r>
  <r>
    <s v="West Gear"/>
    <n v="1128299"/>
    <d v="2021-04-24T00:00:00"/>
    <s v="West"/>
    <s v="Oregon"/>
    <s v="Portland"/>
    <s v="Women's Athletic Footwear"/>
    <n v="45.000000000000007"/>
    <n v="225"/>
    <n v="101250.00000000001"/>
    <n v="35437.5"/>
    <n v="0.35"/>
    <s v="In-store"/>
    <s v="Affordable Range"/>
    <s v="Moderately Selling"/>
    <x v="1"/>
    <n v="2"/>
    <x v="1"/>
  </r>
  <r>
    <s v="West Gear"/>
    <n v="1128299"/>
    <d v="2021-04-24T00:00:00"/>
    <s v="West"/>
    <s v="Oregon"/>
    <s v="Portland"/>
    <s v="Men's Apparel"/>
    <n v="50.000000000000014"/>
    <n v="125"/>
    <n v="62500.000000000015"/>
    <n v="25000.000000000007"/>
    <n v="0.4"/>
    <s v="In-store"/>
    <s v="Affordable Range"/>
    <s v="Moderately Selling"/>
    <x v="1"/>
    <n v="2"/>
    <x v="1"/>
  </r>
  <r>
    <s v="West Gear"/>
    <n v="1128299"/>
    <d v="2021-04-24T00:00:00"/>
    <s v="West"/>
    <s v="Oregon"/>
    <s v="Portland"/>
    <s v="Women's Apparel"/>
    <n v="65.000000000000014"/>
    <n v="300"/>
    <n v="195000.00000000003"/>
    <n v="58500.000000000007"/>
    <n v="0.3"/>
    <s v="In-store"/>
    <s v="Medium Range"/>
    <s v="Moderately Selling"/>
    <x v="1"/>
    <n v="2"/>
    <x v="1"/>
  </r>
  <r>
    <s v="West Gear"/>
    <n v="1128299"/>
    <d v="2021-05-25T00:00:00"/>
    <s v="West"/>
    <s v="Oregon"/>
    <s v="Portland"/>
    <s v="Men's Street Footwear"/>
    <n v="50"/>
    <n v="500"/>
    <n v="250000"/>
    <n v="87500"/>
    <n v="0.35"/>
    <s v="In-store"/>
    <s v="Affordable Range"/>
    <s v="Moderately Selling"/>
    <x v="1"/>
    <n v="2"/>
    <x v="1"/>
  </r>
  <r>
    <s v="West Gear"/>
    <n v="1128299"/>
    <d v="2021-05-25T00:00:00"/>
    <s v="West"/>
    <s v="Oregon"/>
    <s v="Portland"/>
    <s v="Men's Athletic Footwear"/>
    <n v="55.000000000000007"/>
    <n v="350"/>
    <n v="192500.00000000003"/>
    <n v="67375"/>
    <n v="0.35"/>
    <s v="In-store"/>
    <s v="Medium Range"/>
    <s v="Moderately Selling"/>
    <x v="1"/>
    <n v="2"/>
    <x v="1"/>
  </r>
  <r>
    <s v="West Gear"/>
    <n v="1128299"/>
    <d v="2021-05-25T00:00:00"/>
    <s v="West"/>
    <s v="Oregon"/>
    <s v="Portland"/>
    <s v="Women's Street Footwear"/>
    <n v="55.000000000000007"/>
    <n v="350"/>
    <n v="192500.00000000003"/>
    <n v="67375"/>
    <n v="0.35"/>
    <s v="In-store"/>
    <s v="Medium Range"/>
    <s v="Moderately Selling"/>
    <x v="1"/>
    <n v="2"/>
    <x v="1"/>
  </r>
  <r>
    <s v="West Gear"/>
    <n v="1128299"/>
    <d v="2021-05-25T00:00:00"/>
    <s v="West"/>
    <s v="Oregon"/>
    <s v="Portland"/>
    <s v="Women's Athletic Footwear"/>
    <n v="50"/>
    <n v="275"/>
    <n v="137500"/>
    <n v="48125"/>
    <n v="0.35"/>
    <s v="In-store"/>
    <s v="Affordable Range"/>
    <s v="Moderately Selling"/>
    <x v="1"/>
    <n v="2"/>
    <x v="1"/>
  </r>
  <r>
    <s v="West Gear"/>
    <n v="1128299"/>
    <d v="2021-05-25T00:00:00"/>
    <s v="West"/>
    <s v="Oregon"/>
    <s v="Portland"/>
    <s v="Men's Apparel"/>
    <n v="44.999999999999993"/>
    <n v="175"/>
    <n v="78749.999999999985"/>
    <n v="31499.999999999996"/>
    <n v="0.4"/>
    <s v="In-store"/>
    <s v="Affordable Range"/>
    <s v="Moderately Selling"/>
    <x v="1"/>
    <n v="2"/>
    <x v="1"/>
  </r>
  <r>
    <s v="West Gear"/>
    <n v="1128299"/>
    <d v="2021-05-25T00:00:00"/>
    <s v="West"/>
    <s v="Oregon"/>
    <s v="Portland"/>
    <s v="Women's Apparel"/>
    <n v="60"/>
    <n v="525"/>
    <n v="315000"/>
    <n v="94500"/>
    <n v="0.3"/>
    <s v="In-store"/>
    <s v="Medium Range"/>
    <s v="Moderately Selling"/>
    <x v="1"/>
    <n v="2"/>
    <x v="1"/>
  </r>
  <r>
    <s v="West Gear"/>
    <n v="1128299"/>
    <d v="2021-06-24T00:00:00"/>
    <s v="West"/>
    <s v="Oregon"/>
    <s v="Portland"/>
    <s v="Men's Street Footwear"/>
    <n v="54.999999999999993"/>
    <n v="775"/>
    <n v="426249.99999999994"/>
    <n v="149187.49999999997"/>
    <n v="0.35"/>
    <s v="In-store"/>
    <s v="Medium Range"/>
    <s v="Moderately Selling"/>
    <x v="1"/>
    <n v="2"/>
    <x v="1"/>
  </r>
  <r>
    <s v="West Gear"/>
    <n v="1128299"/>
    <d v="2021-06-24T00:00:00"/>
    <s v="West"/>
    <s v="Oregon"/>
    <s v="Portland"/>
    <s v="Men's Athletic Footwear"/>
    <n v="64.999999999999986"/>
    <n v="650"/>
    <n v="422499.99999999988"/>
    <n v="147874.99999999994"/>
    <n v="0.35"/>
    <s v="In-store"/>
    <s v="Medium Range"/>
    <s v="Moderately Selling"/>
    <x v="1"/>
    <n v="2"/>
    <x v="1"/>
  </r>
  <r>
    <s v="West Gear"/>
    <n v="1128299"/>
    <d v="2021-06-24T00:00:00"/>
    <s v="West"/>
    <s v="Oregon"/>
    <s v="Portland"/>
    <s v="Women's Street Footwear"/>
    <n v="80"/>
    <n v="650"/>
    <n v="520000"/>
    <n v="182000"/>
    <n v="0.35"/>
    <s v="In-store"/>
    <s v="Medium Range"/>
    <s v="Moderately Selling"/>
    <x v="1"/>
    <n v="2"/>
    <x v="1"/>
  </r>
  <r>
    <s v="West Gear"/>
    <n v="1128299"/>
    <d v="2021-06-24T00:00:00"/>
    <s v="West"/>
    <s v="Oregon"/>
    <s v="Portland"/>
    <s v="Women's Athletic Footwear"/>
    <n v="80"/>
    <n v="525"/>
    <n v="420000"/>
    <n v="147000"/>
    <n v="0.35"/>
    <s v="In-store"/>
    <s v="Medium Range"/>
    <s v="Moderately Selling"/>
    <x v="1"/>
    <n v="2"/>
    <x v="1"/>
  </r>
  <r>
    <s v="West Gear"/>
    <n v="1128299"/>
    <d v="2021-06-24T00:00:00"/>
    <s v="West"/>
    <s v="Oregon"/>
    <s v="Portland"/>
    <s v="Men's Apparel"/>
    <n v="90"/>
    <n v="400"/>
    <n v="360000"/>
    <n v="144000"/>
    <n v="0.4"/>
    <s v="In-store"/>
    <s v="Medium Range"/>
    <s v="Moderately Selling"/>
    <x v="1"/>
    <n v="2"/>
    <x v="1"/>
  </r>
  <r>
    <s v="West Gear"/>
    <n v="1128299"/>
    <d v="2021-06-24T00:00:00"/>
    <s v="West"/>
    <s v="Oregon"/>
    <s v="Portland"/>
    <s v="Women's Apparel"/>
    <n v="105"/>
    <n v="700"/>
    <n v="735000"/>
    <n v="220500"/>
    <n v="0.3"/>
    <s v="In-store"/>
    <s v="High Range"/>
    <s v="Moderately Selling"/>
    <x v="1"/>
    <n v="2"/>
    <x v="1"/>
  </r>
  <r>
    <s v="West Gear"/>
    <n v="1128299"/>
    <d v="2021-07-23T00:00:00"/>
    <s v="West"/>
    <s v="Oregon"/>
    <s v="Portland"/>
    <s v="Men's Street Footwear"/>
    <n v="85"/>
    <n v="850"/>
    <n v="722500"/>
    <n v="252874.99999999997"/>
    <n v="0.35"/>
    <s v="In-store"/>
    <s v="Medium Range"/>
    <s v="Moderately Selling"/>
    <x v="1"/>
    <n v="3"/>
    <x v="2"/>
  </r>
  <r>
    <s v="West Gear"/>
    <n v="1128299"/>
    <d v="2021-07-23T00:00:00"/>
    <s v="West"/>
    <s v="Oregon"/>
    <s v="Portland"/>
    <s v="Men's Athletic Footwear"/>
    <n v="90"/>
    <n v="700"/>
    <n v="630000"/>
    <n v="220500"/>
    <n v="0.35"/>
    <s v="In-store"/>
    <s v="Medium Range"/>
    <s v="Moderately Selling"/>
    <x v="1"/>
    <n v="3"/>
    <x v="2"/>
  </r>
  <r>
    <s v="West Gear"/>
    <n v="1128299"/>
    <d v="2021-07-23T00:00:00"/>
    <s v="West"/>
    <s v="Oregon"/>
    <s v="Portland"/>
    <s v="Women's Street Footwear"/>
    <n v="90"/>
    <n v="650"/>
    <n v="585000"/>
    <n v="204750"/>
    <n v="0.35"/>
    <s v="In-store"/>
    <s v="Medium Range"/>
    <s v="Moderately Selling"/>
    <x v="1"/>
    <n v="3"/>
    <x v="2"/>
  </r>
  <r>
    <s v="West Gear"/>
    <n v="1128299"/>
    <d v="2021-07-23T00:00:00"/>
    <s v="West"/>
    <s v="Oregon"/>
    <s v="Portland"/>
    <s v="Women's Athletic Footwear"/>
    <n v="85"/>
    <n v="550"/>
    <n v="467500"/>
    <n v="163625"/>
    <n v="0.35"/>
    <s v="In-store"/>
    <s v="Medium Range"/>
    <s v="Moderately Selling"/>
    <x v="1"/>
    <n v="3"/>
    <x v="2"/>
  </r>
  <r>
    <s v="West Gear"/>
    <n v="1128299"/>
    <d v="2021-07-23T00:00:00"/>
    <s v="West"/>
    <s v="Oregon"/>
    <s v="Portland"/>
    <s v="Men's Apparel"/>
    <n v="90"/>
    <n v="600"/>
    <n v="540000"/>
    <n v="216000"/>
    <n v="0.4"/>
    <s v="In-store"/>
    <s v="Medium Range"/>
    <s v="Moderately Selling"/>
    <x v="1"/>
    <n v="3"/>
    <x v="2"/>
  </r>
  <r>
    <s v="West Gear"/>
    <n v="1128299"/>
    <d v="2021-07-23T00:00:00"/>
    <s v="West"/>
    <s v="Oregon"/>
    <s v="Portland"/>
    <s v="Women's Apparel"/>
    <n v="105"/>
    <n v="600"/>
    <n v="630000"/>
    <n v="189000"/>
    <n v="0.3"/>
    <s v="In-store"/>
    <s v="High Range"/>
    <s v="Moderately Selling"/>
    <x v="1"/>
    <n v="3"/>
    <x v="2"/>
  </r>
  <r>
    <s v="West Gear"/>
    <n v="1128299"/>
    <d v="2021-08-24T00:00:00"/>
    <s v="West"/>
    <s v="Oregon"/>
    <s v="Portland"/>
    <s v="Men's Street Footwear"/>
    <n v="90"/>
    <n v="800"/>
    <n v="720000"/>
    <n v="251999.99999999997"/>
    <n v="0.35"/>
    <s v="In-store"/>
    <s v="Medium Range"/>
    <s v="Moderately Selling"/>
    <x v="1"/>
    <n v="3"/>
    <x v="2"/>
  </r>
  <r>
    <s v="West Gear"/>
    <n v="1128299"/>
    <d v="2021-08-24T00:00:00"/>
    <s v="West"/>
    <s v="Oregon"/>
    <s v="Portland"/>
    <s v="Men's Athletic Footwear"/>
    <n v="80"/>
    <n v="775"/>
    <n v="620000"/>
    <n v="217000"/>
    <n v="0.35"/>
    <s v="In-store"/>
    <s v="Medium Range"/>
    <s v="Moderately Selling"/>
    <x v="1"/>
    <n v="3"/>
    <x v="2"/>
  </r>
  <r>
    <s v="West Gear"/>
    <n v="1128299"/>
    <d v="2021-08-24T00:00:00"/>
    <s v="West"/>
    <s v="Oregon"/>
    <s v="Portland"/>
    <s v="Women's Street Footwear"/>
    <n v="70"/>
    <n v="650"/>
    <n v="455000"/>
    <n v="159250"/>
    <n v="0.35"/>
    <s v="In-store"/>
    <s v="Medium Range"/>
    <s v="Moderately Selling"/>
    <x v="1"/>
    <n v="3"/>
    <x v="2"/>
  </r>
  <r>
    <s v="West Gear"/>
    <n v="1128299"/>
    <d v="2021-08-24T00:00:00"/>
    <s v="West"/>
    <s v="Oregon"/>
    <s v="Portland"/>
    <s v="Women's Athletic Footwear"/>
    <n v="70"/>
    <n v="425"/>
    <n v="297500"/>
    <n v="104125"/>
    <n v="0.35"/>
    <s v="In-store"/>
    <s v="Medium Range"/>
    <s v="Moderately Selling"/>
    <x v="1"/>
    <n v="3"/>
    <x v="2"/>
  </r>
  <r>
    <s v="West Gear"/>
    <n v="1128299"/>
    <d v="2021-08-24T00:00:00"/>
    <s v="West"/>
    <s v="Oregon"/>
    <s v="Portland"/>
    <s v="Men's Apparel"/>
    <n v="70"/>
    <n v="425"/>
    <n v="297500"/>
    <n v="119000"/>
    <n v="0.4"/>
    <s v="In-store"/>
    <s v="Medium Range"/>
    <s v="Moderately Selling"/>
    <x v="1"/>
    <n v="3"/>
    <x v="2"/>
  </r>
  <r>
    <s v="West Gear"/>
    <n v="1128299"/>
    <d v="2021-08-24T00:00:00"/>
    <s v="West"/>
    <s v="Oregon"/>
    <s v="Portland"/>
    <s v="Women's Apparel"/>
    <n v="75"/>
    <n v="250"/>
    <n v="187500"/>
    <n v="56250"/>
    <n v="0.3"/>
    <s v="In-store"/>
    <s v="Medium Range"/>
    <s v="Moderately Selling"/>
    <x v="1"/>
    <n v="3"/>
    <x v="2"/>
  </r>
  <r>
    <s v="West Gear"/>
    <n v="1128299"/>
    <d v="2021-09-25T00:00:00"/>
    <s v="West"/>
    <s v="Oregon"/>
    <s v="Portland"/>
    <s v="Men's Street Footwear"/>
    <n v="50.000000000000014"/>
    <n v="450"/>
    <n v="225000.00000000006"/>
    <n v="78750.000000000015"/>
    <n v="0.35"/>
    <s v="In-store"/>
    <s v="Affordable Range"/>
    <s v="Moderately Selling"/>
    <x v="1"/>
    <n v="3"/>
    <x v="2"/>
  </r>
  <r>
    <s v="West Gear"/>
    <n v="1128299"/>
    <d v="2021-09-25T00:00:00"/>
    <s v="West"/>
    <s v="Oregon"/>
    <s v="Portland"/>
    <s v="Men's Athletic Footwear"/>
    <n v="55.000000000000014"/>
    <n v="450"/>
    <n v="247500.00000000006"/>
    <n v="86625.000000000015"/>
    <n v="0.35"/>
    <s v="In-store"/>
    <s v="Medium Range"/>
    <s v="Moderately Selling"/>
    <x v="1"/>
    <n v="3"/>
    <x v="2"/>
  </r>
  <r>
    <s v="West Gear"/>
    <n v="1128299"/>
    <d v="2021-09-25T00:00:00"/>
    <s v="West"/>
    <s v="Oregon"/>
    <s v="Portland"/>
    <s v="Women's Street Footwear"/>
    <n v="50.000000000000014"/>
    <n v="250"/>
    <n v="125000.00000000003"/>
    <n v="43750.000000000007"/>
    <n v="0.35"/>
    <s v="In-store"/>
    <s v="Affordable Range"/>
    <s v="Moderately Selling"/>
    <x v="1"/>
    <n v="3"/>
    <x v="2"/>
  </r>
  <r>
    <s v="West Gear"/>
    <n v="1128299"/>
    <d v="2021-09-25T00:00:00"/>
    <s v="West"/>
    <s v="Oregon"/>
    <s v="Portland"/>
    <s v="Women's Athletic Footwear"/>
    <n v="50.000000000000014"/>
    <n v="200"/>
    <n v="100000.00000000003"/>
    <n v="35000.000000000007"/>
    <n v="0.35"/>
    <s v="In-store"/>
    <s v="Affordable Range"/>
    <s v="Moderately Selling"/>
    <x v="1"/>
    <n v="3"/>
    <x v="2"/>
  </r>
  <r>
    <s v="West Gear"/>
    <n v="1128299"/>
    <d v="2021-09-25T00:00:00"/>
    <s v="West"/>
    <s v="Oregon"/>
    <s v="Portland"/>
    <s v="Men's Apparel"/>
    <n v="60.000000000000007"/>
    <n v="225"/>
    <n v="135000.00000000003"/>
    <n v="54000.000000000015"/>
    <n v="0.4"/>
    <s v="In-store"/>
    <s v="Medium Range"/>
    <s v="Moderately Selling"/>
    <x v="1"/>
    <n v="3"/>
    <x v="2"/>
  </r>
  <r>
    <s v="West Gear"/>
    <n v="1128299"/>
    <d v="2021-09-25T00:00:00"/>
    <s v="West"/>
    <s v="Oregon"/>
    <s v="Portland"/>
    <s v="Women's Apparel"/>
    <n v="44.999999999999993"/>
    <n v="250"/>
    <n v="112499.99999999999"/>
    <n v="33749.999999999993"/>
    <n v="0.3"/>
    <s v="In-store"/>
    <s v="Affordable Range"/>
    <s v="Moderately Selling"/>
    <x v="1"/>
    <n v="3"/>
    <x v="2"/>
  </r>
  <r>
    <s v="West Gear"/>
    <n v="1128299"/>
    <d v="2021-10-24T00:00:00"/>
    <s v="West"/>
    <s v="Oregon"/>
    <s v="Portland"/>
    <s v="Men's Street Footwear"/>
    <n v="40"/>
    <n v="350"/>
    <n v="140000"/>
    <n v="49000"/>
    <n v="0.35"/>
    <s v="In-store"/>
    <s v="Affordable Range"/>
    <s v="Moderately Selling"/>
    <x v="1"/>
    <n v="4"/>
    <x v="3"/>
  </r>
  <r>
    <s v="West Gear"/>
    <n v="1128299"/>
    <d v="2021-10-24T00:00:00"/>
    <s v="West"/>
    <s v="Oregon"/>
    <s v="Portland"/>
    <s v="Men's Athletic Footwear"/>
    <n v="55.000000000000014"/>
    <n v="525"/>
    <n v="288750.00000000006"/>
    <n v="101062.50000000001"/>
    <n v="0.35"/>
    <s v="In-store"/>
    <s v="Medium Range"/>
    <s v="Moderately Selling"/>
    <x v="1"/>
    <n v="4"/>
    <x v="3"/>
  </r>
  <r>
    <s v="West Gear"/>
    <n v="1128299"/>
    <d v="2021-10-24T00:00:00"/>
    <s v="West"/>
    <s v="Oregon"/>
    <s v="Portland"/>
    <s v="Women's Street Footwear"/>
    <n v="50.000000000000014"/>
    <n v="350"/>
    <n v="175000.00000000006"/>
    <n v="61250.000000000015"/>
    <n v="0.35"/>
    <s v="In-store"/>
    <s v="Affordable Range"/>
    <s v="Moderately Selling"/>
    <x v="1"/>
    <n v="4"/>
    <x v="3"/>
  </r>
  <r>
    <s v="West Gear"/>
    <n v="1128299"/>
    <d v="2021-10-24T00:00:00"/>
    <s v="West"/>
    <s v="Oregon"/>
    <s v="Portland"/>
    <s v="Women's Athletic Footwear"/>
    <n v="45.000000000000007"/>
    <n v="325"/>
    <n v="146250.00000000003"/>
    <n v="51187.500000000007"/>
    <n v="0.35"/>
    <s v="In-store"/>
    <s v="Affordable Range"/>
    <s v="Moderately Selling"/>
    <x v="1"/>
    <n v="4"/>
    <x v="3"/>
  </r>
  <r>
    <s v="West Gear"/>
    <n v="1128299"/>
    <d v="2021-10-24T00:00:00"/>
    <s v="West"/>
    <s v="Oregon"/>
    <s v="Portland"/>
    <s v="Men's Apparel"/>
    <n v="55.000000000000007"/>
    <n v="300"/>
    <n v="165000.00000000003"/>
    <n v="66000.000000000015"/>
    <n v="0.4"/>
    <s v="In-store"/>
    <s v="Medium Range"/>
    <s v="Moderately Selling"/>
    <x v="1"/>
    <n v="4"/>
    <x v="3"/>
  </r>
  <r>
    <s v="West Gear"/>
    <n v="1128299"/>
    <d v="2021-10-24T00:00:00"/>
    <s v="West"/>
    <s v="Oregon"/>
    <s v="Portland"/>
    <s v="Women's Apparel"/>
    <n v="60.000000000000007"/>
    <n v="350"/>
    <n v="210000.00000000003"/>
    <n v="63000.000000000007"/>
    <n v="0.3"/>
    <s v="In-store"/>
    <s v="Medium Range"/>
    <s v="Moderately Selling"/>
    <x v="1"/>
    <n v="4"/>
    <x v="3"/>
  </r>
  <r>
    <s v="West Gear"/>
    <n v="1128299"/>
    <d v="2021-11-24T00:00:00"/>
    <s v="West"/>
    <s v="Oregon"/>
    <s v="Portland"/>
    <s v="Men's Street Footwear"/>
    <n v="45.000000000000007"/>
    <n v="575"/>
    <n v="258750.00000000003"/>
    <n v="90562.5"/>
    <n v="0.35"/>
    <s v="In-store"/>
    <s v="Affordable Range"/>
    <s v="Moderately Selling"/>
    <x v="1"/>
    <n v="4"/>
    <x v="3"/>
  </r>
  <r>
    <s v="West Gear"/>
    <n v="1128299"/>
    <d v="2021-11-24T00:00:00"/>
    <s v="West"/>
    <s v="Oregon"/>
    <s v="Portland"/>
    <s v="Men's Athletic Footwear"/>
    <n v="50.000000000000014"/>
    <n v="650"/>
    <n v="325000.00000000012"/>
    <n v="113750.00000000003"/>
    <n v="0.35"/>
    <s v="In-store"/>
    <s v="Affordable Range"/>
    <s v="Moderately Selling"/>
    <x v="1"/>
    <n v="4"/>
    <x v="3"/>
  </r>
  <r>
    <s v="West Gear"/>
    <n v="1128299"/>
    <d v="2021-11-24T00:00:00"/>
    <s v="West"/>
    <s v="Oregon"/>
    <s v="Portland"/>
    <s v="Women's Street Footwear"/>
    <n v="45.000000000000007"/>
    <n v="475"/>
    <n v="213750.00000000003"/>
    <n v="74812.5"/>
    <n v="0.35"/>
    <s v="In-store"/>
    <s v="Affordable Range"/>
    <s v="Moderately Selling"/>
    <x v="1"/>
    <n v="4"/>
    <x v="3"/>
  </r>
  <r>
    <s v="West Gear"/>
    <n v="1128299"/>
    <d v="2021-11-24T00:00:00"/>
    <s v="West"/>
    <s v="Oregon"/>
    <s v="Portland"/>
    <s v="Women's Athletic Footwear"/>
    <n v="55.000000000000014"/>
    <n v="450"/>
    <n v="247500.00000000006"/>
    <n v="86625.000000000015"/>
    <n v="0.35"/>
    <s v="In-store"/>
    <s v="Medium Range"/>
    <s v="Moderately Selling"/>
    <x v="1"/>
    <n v="4"/>
    <x v="3"/>
  </r>
  <r>
    <s v="West Gear"/>
    <n v="1128299"/>
    <d v="2021-11-24T00:00:00"/>
    <s v="West"/>
    <s v="Oregon"/>
    <s v="Portland"/>
    <s v="Men's Apparel"/>
    <n v="75.000000000000014"/>
    <n v="425"/>
    <n v="318750.00000000006"/>
    <n v="127500.00000000003"/>
    <n v="0.4"/>
    <s v="In-store"/>
    <s v="Medium Range"/>
    <s v="Moderately Selling"/>
    <x v="1"/>
    <n v="4"/>
    <x v="3"/>
  </r>
  <r>
    <s v="West Gear"/>
    <n v="1128299"/>
    <d v="2021-11-24T00:00:00"/>
    <s v="West"/>
    <s v="Oregon"/>
    <s v="Portland"/>
    <s v="Women's Apparel"/>
    <n v="80.000000000000014"/>
    <n v="550"/>
    <n v="440000.00000000006"/>
    <n v="132000"/>
    <n v="0.3"/>
    <s v="In-store"/>
    <s v="Medium Range"/>
    <s v="Moderately Selling"/>
    <x v="1"/>
    <n v="4"/>
    <x v="3"/>
  </r>
  <r>
    <s v="West Gear"/>
    <n v="1128299"/>
    <d v="2021-12-23T00:00:00"/>
    <s v="West"/>
    <s v="Oregon"/>
    <s v="Portland"/>
    <s v="Men's Street Footwear"/>
    <n v="65.000000000000014"/>
    <n v="750"/>
    <n v="487500.00000000012"/>
    <n v="170625.00000000003"/>
    <n v="0.35"/>
    <s v="In-store"/>
    <s v="Medium Range"/>
    <s v="Moderately Selling"/>
    <x v="1"/>
    <n v="4"/>
    <x v="3"/>
  </r>
  <r>
    <s v="West Gear"/>
    <n v="1128299"/>
    <d v="2021-12-23T00:00:00"/>
    <s v="West"/>
    <s v="Oregon"/>
    <s v="Portland"/>
    <s v="Men's Athletic Footwear"/>
    <n v="75.000000000000028"/>
    <n v="750"/>
    <n v="562500.00000000023"/>
    <n v="196875.00000000006"/>
    <n v="0.35"/>
    <s v="In-store"/>
    <s v="Medium Range"/>
    <s v="Moderately Selling"/>
    <x v="1"/>
    <n v="4"/>
    <x v="3"/>
  </r>
  <r>
    <s v="West Gear"/>
    <n v="1128299"/>
    <d v="2021-12-23T00:00:00"/>
    <s v="West"/>
    <s v="Oregon"/>
    <s v="Portland"/>
    <s v="Women's Street Footwear"/>
    <n v="70.000000000000014"/>
    <n v="550"/>
    <n v="385000.00000000006"/>
    <n v="134750"/>
    <n v="0.35"/>
    <s v="In-store"/>
    <s v="Medium Range"/>
    <s v="Moderately Selling"/>
    <x v="1"/>
    <n v="4"/>
    <x v="3"/>
  </r>
  <r>
    <s v="West Gear"/>
    <n v="1128299"/>
    <d v="2021-12-23T00:00:00"/>
    <s v="West"/>
    <s v="Oregon"/>
    <s v="Portland"/>
    <s v="Women's Athletic Footwear"/>
    <n v="70.000000000000014"/>
    <n v="550"/>
    <n v="385000.00000000006"/>
    <n v="134750"/>
    <n v="0.35"/>
    <s v="In-store"/>
    <s v="Medium Range"/>
    <s v="Moderately Selling"/>
    <x v="1"/>
    <n v="4"/>
    <x v="3"/>
  </r>
  <r>
    <s v="West Gear"/>
    <n v="1128299"/>
    <d v="2021-12-23T00:00:00"/>
    <s v="West"/>
    <s v="Oregon"/>
    <s v="Portland"/>
    <s v="Men's Apparel"/>
    <n v="80.000000000000014"/>
    <n v="475"/>
    <n v="380000.00000000006"/>
    <n v="152000.00000000003"/>
    <n v="0.4"/>
    <s v="In-store"/>
    <s v="Medium Range"/>
    <s v="Moderately Selling"/>
    <x v="1"/>
    <n v="4"/>
    <x v="3"/>
  </r>
  <r>
    <s v="West Gear"/>
    <n v="1128299"/>
    <d v="2021-12-23T00:00:00"/>
    <s v="West"/>
    <s v="Oregon"/>
    <s v="Portland"/>
    <s v="Women's Apparel"/>
    <n v="85.000000000000014"/>
    <n v="575"/>
    <n v="488750.00000000006"/>
    <n v="146625"/>
    <n v="0.3"/>
    <s v="In-store"/>
    <s v="Medium Range"/>
    <s v="Moderately Selling"/>
    <x v="1"/>
    <n v="4"/>
    <x v="3"/>
  </r>
  <r>
    <s v="West Gear"/>
    <n v="1128299"/>
    <d v="2021-01-17T00:00:00"/>
    <s v="West"/>
    <s v="Oregon"/>
    <s v="Portland"/>
    <s v="Men's Street Footwear"/>
    <n v="35"/>
    <n v="400"/>
    <n v="140000"/>
    <n v="55999.999999999993"/>
    <n v="0.39999999999999997"/>
    <s v="In-store"/>
    <s v="Affordable Range"/>
    <s v="Moderately Selling"/>
    <x v="1"/>
    <n v="1"/>
    <x v="0"/>
  </r>
  <r>
    <s v="West Gear"/>
    <n v="1128299"/>
    <d v="2021-01-17T00:00:00"/>
    <s v="West"/>
    <s v="Oregon"/>
    <s v="Portland"/>
    <s v="Men's Athletic Footwear"/>
    <n v="45"/>
    <n v="400"/>
    <n v="180000"/>
    <n v="72000"/>
    <n v="0.39999999999999997"/>
    <s v="In-store"/>
    <s v="Affordable Range"/>
    <s v="Moderately Selling"/>
    <x v="1"/>
    <n v="1"/>
    <x v="0"/>
  </r>
  <r>
    <s v="West Gear"/>
    <n v="1128299"/>
    <d v="2021-01-17T00:00:00"/>
    <s v="West"/>
    <s v="Oregon"/>
    <s v="Portland"/>
    <s v="Women's Street Footwear"/>
    <n v="45"/>
    <n v="400"/>
    <n v="180000"/>
    <n v="72000"/>
    <n v="0.39999999999999997"/>
    <s v="In-store"/>
    <s v="Affordable Range"/>
    <s v="Moderately Selling"/>
    <x v="1"/>
    <n v="1"/>
    <x v="0"/>
  </r>
  <r>
    <s v="West Gear"/>
    <n v="1128299"/>
    <d v="2021-01-17T00:00:00"/>
    <s v="West"/>
    <s v="Oregon"/>
    <s v="Portland"/>
    <s v="Women's Athletic Footwear"/>
    <n v="45"/>
    <n v="250"/>
    <n v="112500"/>
    <n v="44999.999999999993"/>
    <n v="0.39999999999999997"/>
    <s v="In-store"/>
    <s v="Affordable Range"/>
    <s v="Moderately Selling"/>
    <x v="1"/>
    <n v="1"/>
    <x v="0"/>
  </r>
  <r>
    <s v="West Gear"/>
    <n v="1128299"/>
    <d v="2021-01-17T00:00:00"/>
    <s v="West"/>
    <s v="Oregon"/>
    <s v="Portland"/>
    <s v="Men's Apparel"/>
    <n v="50.000000000000014"/>
    <n v="200"/>
    <n v="100000.00000000003"/>
    <n v="45000.000000000015"/>
    <n v="0.45"/>
    <s v="In-store"/>
    <s v="Affordable Range"/>
    <s v="Moderately Selling"/>
    <x v="1"/>
    <n v="1"/>
    <x v="0"/>
  </r>
  <r>
    <s v="West Gear"/>
    <n v="1128299"/>
    <d v="2021-01-17T00:00:00"/>
    <s v="West"/>
    <s v="Oregon"/>
    <s v="Portland"/>
    <s v="Women's Apparel"/>
    <n v="45"/>
    <n v="450"/>
    <n v="202500"/>
    <n v="70875"/>
    <n v="0.35"/>
    <s v="In-store"/>
    <s v="Affordable Range"/>
    <s v="Moderately Selling"/>
    <x v="1"/>
    <n v="1"/>
    <x v="0"/>
  </r>
  <r>
    <s v="West Gear"/>
    <n v="1128299"/>
    <d v="2021-02-17T00:00:00"/>
    <s v="West"/>
    <s v="Oregon"/>
    <s v="Portland"/>
    <s v="Men's Street Footwear"/>
    <n v="35"/>
    <n v="500"/>
    <n v="175000"/>
    <n v="70000"/>
    <n v="0.39999999999999997"/>
    <s v="In-store"/>
    <s v="Affordable Range"/>
    <s v="Moderately Selling"/>
    <x v="1"/>
    <n v="1"/>
    <x v="0"/>
  </r>
  <r>
    <s v="West Gear"/>
    <n v="1128299"/>
    <d v="2021-02-17T00:00:00"/>
    <s v="West"/>
    <s v="Oregon"/>
    <s v="Portland"/>
    <s v="Men's Athletic Footwear"/>
    <n v="45"/>
    <n v="400"/>
    <n v="180000"/>
    <n v="72000"/>
    <n v="0.39999999999999997"/>
    <s v="In-store"/>
    <s v="Affordable Range"/>
    <s v="Moderately Selling"/>
    <x v="1"/>
    <n v="1"/>
    <x v="0"/>
  </r>
  <r>
    <s v="West Gear"/>
    <n v="1128299"/>
    <d v="2021-02-17T00:00:00"/>
    <s v="West"/>
    <s v="Oregon"/>
    <s v="Portland"/>
    <s v="Women's Street Footwear"/>
    <n v="45"/>
    <n v="400"/>
    <n v="180000"/>
    <n v="72000"/>
    <n v="0.39999999999999997"/>
    <s v="In-store"/>
    <s v="Affordable Range"/>
    <s v="Moderately Selling"/>
    <x v="1"/>
    <n v="1"/>
    <x v="0"/>
  </r>
  <r>
    <s v="West Gear"/>
    <n v="1128299"/>
    <d v="2021-02-17T00:00:00"/>
    <s v="South"/>
    <s v="Louisiana"/>
    <s v="New Orleans"/>
    <s v="Women's Athletic Footwear"/>
    <n v="45"/>
    <n v="250"/>
    <n v="112500"/>
    <n v="44999.999999999993"/>
    <n v="0.39999999999999997"/>
    <s v="In-store"/>
    <s v="Affordable Range"/>
    <s v="Moderately Selling"/>
    <x v="1"/>
    <n v="1"/>
    <x v="0"/>
  </r>
  <r>
    <s v="West Gear"/>
    <n v="1128299"/>
    <d v="2021-02-17T00:00:00"/>
    <s v="South"/>
    <s v="Louisiana"/>
    <s v="New Orleans"/>
    <s v="Men's Apparel"/>
    <n v="50.000000000000014"/>
    <n v="175"/>
    <n v="87500.000000000029"/>
    <n v="39375.000000000015"/>
    <n v="0.45"/>
    <s v="In-store"/>
    <s v="Affordable Range"/>
    <s v="Moderately Selling"/>
    <x v="1"/>
    <n v="1"/>
    <x v="0"/>
  </r>
  <r>
    <s v="West Gear"/>
    <n v="1128299"/>
    <d v="2021-02-17T00:00:00"/>
    <s v="South"/>
    <s v="Louisiana"/>
    <s v="New Orleans"/>
    <s v="Women's Apparel"/>
    <n v="45"/>
    <n v="375"/>
    <n v="168750"/>
    <n v="59062.499999999993"/>
    <n v="0.35"/>
    <s v="In-store"/>
    <s v="Affordable Range"/>
    <s v="Moderately Selling"/>
    <x v="1"/>
    <n v="1"/>
    <x v="0"/>
  </r>
  <r>
    <s v="West Gear"/>
    <n v="1128299"/>
    <d v="2021-03-16T00:00:00"/>
    <s v="South"/>
    <s v="Louisiana"/>
    <s v="New Orleans"/>
    <s v="Men's Street Footwear"/>
    <n v="45"/>
    <n v="525"/>
    <n v="236250"/>
    <n v="94499.999999999985"/>
    <n v="0.39999999999999997"/>
    <s v="In-store"/>
    <s v="Affordable Range"/>
    <s v="Moderately Selling"/>
    <x v="1"/>
    <n v="1"/>
    <x v="0"/>
  </r>
  <r>
    <s v="West Gear"/>
    <n v="1128299"/>
    <d v="2021-03-16T00:00:00"/>
    <s v="South"/>
    <s v="Louisiana"/>
    <s v="New Orleans"/>
    <s v="Men's Athletic Footwear"/>
    <n v="55.000000000000007"/>
    <n v="375"/>
    <n v="206250.00000000003"/>
    <n v="82500"/>
    <n v="0.39999999999999997"/>
    <s v="In-store"/>
    <s v="Medium Range"/>
    <s v="Moderately Selling"/>
    <x v="1"/>
    <n v="1"/>
    <x v="0"/>
  </r>
  <r>
    <s v="West Gear"/>
    <n v="1128299"/>
    <d v="2021-03-16T00:00:00"/>
    <s v="South"/>
    <s v="Louisiana"/>
    <s v="New Orleans"/>
    <s v="Women's Street Footwear"/>
    <n v="60"/>
    <n v="400"/>
    <n v="240000"/>
    <n v="95999.999999999985"/>
    <n v="0.39999999999999997"/>
    <s v="In-store"/>
    <s v="Medium Range"/>
    <s v="Moderately Selling"/>
    <x v="1"/>
    <n v="1"/>
    <x v="0"/>
  </r>
  <r>
    <s v="West Gear"/>
    <n v="1128299"/>
    <d v="2021-03-16T00:00:00"/>
    <s v="South"/>
    <s v="Louisiana"/>
    <s v="New Orleans"/>
    <s v="Women's Athletic Footwear"/>
    <n v="55.000000000000007"/>
    <n v="300"/>
    <n v="165000.00000000003"/>
    <n v="66000"/>
    <n v="0.39999999999999997"/>
    <s v="In-store"/>
    <s v="Medium Range"/>
    <s v="Moderately Selling"/>
    <x v="1"/>
    <n v="1"/>
    <x v="0"/>
  </r>
  <r>
    <s v="West Gear"/>
    <n v="1128299"/>
    <d v="2021-03-16T00:00:00"/>
    <s v="South"/>
    <s v="Louisiana"/>
    <s v="New Orleans"/>
    <s v="Men's Apparel"/>
    <n v="60.000000000000007"/>
    <n v="150"/>
    <n v="90000.000000000015"/>
    <n v="40500.000000000007"/>
    <n v="0.45"/>
    <s v="In-store"/>
    <s v="Medium Range"/>
    <s v="Moderately Selling"/>
    <x v="1"/>
    <n v="1"/>
    <x v="0"/>
  </r>
  <r>
    <s v="West Gear"/>
    <n v="1128299"/>
    <d v="2021-03-16T00:00:00"/>
    <s v="South"/>
    <s v="Louisiana"/>
    <s v="New Orleans"/>
    <s v="Women's Apparel"/>
    <n v="45"/>
    <n v="350"/>
    <n v="157500"/>
    <n v="55125"/>
    <n v="0.35"/>
    <s v="In-store"/>
    <s v="Affordable Range"/>
    <s v="Moderately Selling"/>
    <x v="1"/>
    <n v="1"/>
    <x v="0"/>
  </r>
  <r>
    <s v="West Gear"/>
    <n v="1128299"/>
    <d v="2021-04-17T00:00:00"/>
    <s v="South"/>
    <s v="Louisiana"/>
    <s v="New Orleans"/>
    <s v="Men's Street Footwear"/>
    <n v="50"/>
    <n v="525"/>
    <n v="262500"/>
    <n v="104999.99999999999"/>
    <n v="0.39999999999999997"/>
    <s v="In-store"/>
    <s v="Affordable Range"/>
    <s v="Moderately Selling"/>
    <x v="1"/>
    <n v="2"/>
    <x v="1"/>
  </r>
  <r>
    <s v="West Gear"/>
    <n v="1128299"/>
    <d v="2021-04-17T00:00:00"/>
    <s v="South"/>
    <s v="Louisiana"/>
    <s v="New Orleans"/>
    <s v="Men's Athletic Footwear"/>
    <n v="55.000000000000007"/>
    <n v="325"/>
    <n v="178750.00000000003"/>
    <n v="71500"/>
    <n v="0.39999999999999997"/>
    <s v="In-store"/>
    <s v="Medium Range"/>
    <s v="Moderately Selling"/>
    <x v="1"/>
    <n v="2"/>
    <x v="1"/>
  </r>
  <r>
    <s v="West Gear"/>
    <n v="1128299"/>
    <d v="2021-04-17T00:00:00"/>
    <s v="South"/>
    <s v="Louisiana"/>
    <s v="New Orleans"/>
    <s v="Women's Street Footwear"/>
    <n v="55.000000000000007"/>
    <n v="375"/>
    <n v="206250.00000000003"/>
    <n v="82500"/>
    <n v="0.39999999999999997"/>
    <s v="In-store"/>
    <s v="Medium Range"/>
    <s v="Moderately Selling"/>
    <x v="1"/>
    <n v="2"/>
    <x v="1"/>
  </r>
  <r>
    <s v="West Gear"/>
    <n v="1128299"/>
    <d v="2021-04-17T00:00:00"/>
    <s v="South"/>
    <s v="Louisiana"/>
    <s v="New Orleans"/>
    <s v="Women's Athletic Footwear"/>
    <n v="40.000000000000007"/>
    <n v="275"/>
    <n v="110000.00000000001"/>
    <n v="44000"/>
    <n v="0.39999999999999997"/>
    <s v="In-store"/>
    <s v="Affordable Range"/>
    <s v="Moderately Selling"/>
    <x v="1"/>
    <n v="2"/>
    <x v="1"/>
  </r>
  <r>
    <s v="West Gear"/>
    <n v="1128299"/>
    <d v="2021-04-17T00:00:00"/>
    <s v="South"/>
    <s v="Louisiana"/>
    <s v="New Orleans"/>
    <s v="Men's Apparel"/>
    <n v="45.000000000000014"/>
    <n v="175"/>
    <n v="78750.000000000029"/>
    <n v="35437.500000000015"/>
    <n v="0.45"/>
    <s v="In-store"/>
    <s v="Affordable Range"/>
    <s v="Moderately Selling"/>
    <x v="1"/>
    <n v="2"/>
    <x v="1"/>
  </r>
  <r>
    <s v="West Gear"/>
    <n v="1128299"/>
    <d v="2021-04-17T00:00:00"/>
    <s v="South"/>
    <s v="Louisiana"/>
    <s v="New Orleans"/>
    <s v="Women's Apparel"/>
    <n v="60.000000000000007"/>
    <n v="350"/>
    <n v="210000.00000000003"/>
    <n v="73500"/>
    <n v="0.35"/>
    <s v="In-store"/>
    <s v="Medium Range"/>
    <s v="Moderately Selling"/>
    <x v="1"/>
    <n v="2"/>
    <x v="1"/>
  </r>
  <r>
    <s v="West Gear"/>
    <n v="1128299"/>
    <d v="2021-05-18T00:00:00"/>
    <s v="South"/>
    <s v="Louisiana"/>
    <s v="New Orleans"/>
    <s v="Men's Street Footwear"/>
    <n v="45"/>
    <n v="550"/>
    <n v="247500"/>
    <n v="98999.999999999985"/>
    <n v="0.39999999999999997"/>
    <s v="In-store"/>
    <s v="Affordable Range"/>
    <s v="Moderately Selling"/>
    <x v="1"/>
    <n v="2"/>
    <x v="1"/>
  </r>
  <r>
    <s v="West Gear"/>
    <n v="1128299"/>
    <d v="2021-05-18T00:00:00"/>
    <s v="South"/>
    <s v="Louisiana"/>
    <s v="New Orleans"/>
    <s v="Men's Athletic Footwear"/>
    <n v="50"/>
    <n v="400"/>
    <n v="200000"/>
    <n v="80000"/>
    <n v="0.39999999999999997"/>
    <s v="In-store"/>
    <s v="Affordable Range"/>
    <s v="Moderately Selling"/>
    <x v="1"/>
    <n v="2"/>
    <x v="1"/>
  </r>
  <r>
    <s v="West Gear"/>
    <n v="1128299"/>
    <d v="2021-05-18T00:00:00"/>
    <s v="South"/>
    <s v="Louisiana"/>
    <s v="New Orleans"/>
    <s v="Women's Street Footwear"/>
    <n v="50"/>
    <n v="400"/>
    <n v="200000"/>
    <n v="80000"/>
    <n v="0.39999999999999997"/>
    <s v="In-store"/>
    <s v="Affordable Range"/>
    <s v="Moderately Selling"/>
    <x v="1"/>
    <n v="2"/>
    <x v="1"/>
  </r>
  <r>
    <s v="West Gear"/>
    <n v="1128299"/>
    <d v="2021-05-18T00:00:00"/>
    <s v="South"/>
    <s v="Louisiana"/>
    <s v="New Orleans"/>
    <s v="Women's Athletic Footwear"/>
    <n v="45"/>
    <n v="325"/>
    <n v="146250"/>
    <n v="58499.999999999993"/>
    <n v="0.39999999999999997"/>
    <s v="In-store"/>
    <s v="Affordable Range"/>
    <s v="Moderately Selling"/>
    <x v="1"/>
    <n v="2"/>
    <x v="1"/>
  </r>
  <r>
    <s v="West Gear"/>
    <n v="1128299"/>
    <d v="2021-05-18T00:00:00"/>
    <s v="South"/>
    <s v="Louisiana"/>
    <s v="New Orleans"/>
    <s v="Men's Apparel"/>
    <n v="40"/>
    <n v="225"/>
    <n v="90000"/>
    <n v="40500"/>
    <n v="0.45"/>
    <s v="In-store"/>
    <s v="Affordable Range"/>
    <s v="Moderately Selling"/>
    <x v="1"/>
    <n v="2"/>
    <x v="1"/>
  </r>
  <r>
    <s v="West Gear"/>
    <n v="1128299"/>
    <d v="2021-05-18T00:00:00"/>
    <s v="South"/>
    <s v="Louisiana"/>
    <s v="New Orleans"/>
    <s v="Women's Apparel"/>
    <n v="65"/>
    <n v="575"/>
    <n v="373750"/>
    <n v="130812.49999999999"/>
    <n v="0.35"/>
    <s v="Online"/>
    <s v="Medium Range"/>
    <s v="Moderately Selling"/>
    <x v="1"/>
    <n v="2"/>
    <x v="1"/>
  </r>
  <r>
    <s v="West Gear"/>
    <n v="1128299"/>
    <d v="2021-06-17T00:00:00"/>
    <s v="South"/>
    <s v="Louisiana"/>
    <s v="New Orleans"/>
    <s v="Men's Street Footwear"/>
    <n v="60"/>
    <n v="825"/>
    <n v="495000"/>
    <n v="197999.99999999997"/>
    <n v="0.39999999999999997"/>
    <s v="Online"/>
    <s v="Medium Range"/>
    <s v="Moderately Selling"/>
    <x v="1"/>
    <n v="2"/>
    <x v="1"/>
  </r>
  <r>
    <s v="West Gear"/>
    <n v="1128299"/>
    <d v="2021-06-17T00:00:00"/>
    <s v="South"/>
    <s v="Louisiana"/>
    <s v="New Orleans"/>
    <s v="Men's Athletic Footwear"/>
    <n v="70"/>
    <n v="700"/>
    <n v="490000"/>
    <n v="195999.99999999997"/>
    <n v="0.39999999999999997"/>
    <s v="Online"/>
    <s v="Medium Range"/>
    <s v="Moderately Selling"/>
    <x v="1"/>
    <n v="2"/>
    <x v="1"/>
  </r>
  <r>
    <s v="West Gear"/>
    <n v="1128299"/>
    <d v="2021-06-17T00:00:00"/>
    <s v="South"/>
    <s v="Louisiana"/>
    <s v="New Orleans"/>
    <s v="Women's Street Footwear"/>
    <n v="85"/>
    <n v="700"/>
    <n v="595000"/>
    <n v="237999.99999999997"/>
    <n v="0.39999999999999997"/>
    <s v="Online"/>
    <s v="Medium Range"/>
    <s v="Moderately Selling"/>
    <x v="1"/>
    <n v="2"/>
    <x v="1"/>
  </r>
  <r>
    <s v="West Gear"/>
    <n v="1128299"/>
    <d v="2021-06-17T00:00:00"/>
    <s v="South"/>
    <s v="Louisiana"/>
    <s v="New Orleans"/>
    <s v="Women's Athletic Footwear"/>
    <n v="85"/>
    <n v="575"/>
    <n v="488750"/>
    <n v="195499.99999999997"/>
    <n v="0.39999999999999997"/>
    <s v="Online"/>
    <s v="Medium Range"/>
    <s v="Moderately Selling"/>
    <x v="1"/>
    <n v="2"/>
    <x v="1"/>
  </r>
  <r>
    <s v="West Gear"/>
    <n v="1128299"/>
    <d v="2021-06-17T00:00:00"/>
    <s v="South"/>
    <s v="Louisiana"/>
    <s v="New Orleans"/>
    <s v="Men's Apparel"/>
    <n v="95"/>
    <n v="450"/>
    <n v="427500"/>
    <n v="192375"/>
    <n v="0.45"/>
    <s v="Online"/>
    <s v="Medium Range"/>
    <s v="Moderately Selling"/>
    <x v="1"/>
    <n v="2"/>
    <x v="1"/>
  </r>
  <r>
    <s v="West Gear"/>
    <n v="1128299"/>
    <d v="2021-06-17T00:00:00"/>
    <s v="South"/>
    <s v="Louisiana"/>
    <s v="New Orleans"/>
    <s v="Women's Apparel"/>
    <n v="110.00000000000001"/>
    <n v="750"/>
    <n v="825000.00000000012"/>
    <n v="288750"/>
    <n v="0.35"/>
    <s v="Online"/>
    <s v="High Range"/>
    <s v="Moderately Selling"/>
    <x v="1"/>
    <n v="2"/>
    <x v="1"/>
  </r>
  <r>
    <s v="West Gear"/>
    <n v="1128299"/>
    <d v="2021-07-16T00:00:00"/>
    <s v="South"/>
    <s v="Louisiana"/>
    <s v="New Orleans"/>
    <s v="Men's Street Footwear"/>
    <n v="90"/>
    <n v="900"/>
    <n v="810000"/>
    <n v="324000"/>
    <n v="0.39999999999999997"/>
    <s v="Online"/>
    <s v="Medium Range"/>
    <s v="Moderately Selling"/>
    <x v="1"/>
    <n v="3"/>
    <x v="2"/>
  </r>
  <r>
    <s v="West Gear"/>
    <n v="1128299"/>
    <d v="2021-07-16T00:00:00"/>
    <s v="South"/>
    <s v="Louisiana"/>
    <s v="New Orleans"/>
    <s v="Men's Athletic Footwear"/>
    <n v="95"/>
    <n v="750"/>
    <n v="712500"/>
    <n v="285000"/>
    <n v="0.39999999999999997"/>
    <s v="Online"/>
    <s v="Medium Range"/>
    <s v="Moderately Selling"/>
    <x v="1"/>
    <n v="3"/>
    <x v="2"/>
  </r>
  <r>
    <s v="West Gear"/>
    <n v="1128299"/>
    <d v="2021-07-16T00:00:00"/>
    <s v="South"/>
    <s v="Louisiana"/>
    <s v="New Orleans"/>
    <s v="Women's Street Footwear"/>
    <n v="95"/>
    <n v="700"/>
    <n v="665000"/>
    <n v="266000"/>
    <n v="0.39999999999999997"/>
    <s v="Online"/>
    <s v="Medium Range"/>
    <s v="Moderately Selling"/>
    <x v="1"/>
    <n v="3"/>
    <x v="2"/>
  </r>
  <r>
    <s v="West Gear"/>
    <n v="1128299"/>
    <d v="2021-07-16T00:00:00"/>
    <s v="South"/>
    <s v="Louisiana"/>
    <s v="New Orleans"/>
    <s v="Women's Athletic Footwear"/>
    <n v="90"/>
    <n v="600"/>
    <n v="540000"/>
    <n v="215999.99999999997"/>
    <n v="0.39999999999999997"/>
    <s v="Online"/>
    <s v="Medium Range"/>
    <s v="Moderately Selling"/>
    <x v="1"/>
    <n v="3"/>
    <x v="2"/>
  </r>
  <r>
    <s v="West Gear"/>
    <n v="1128299"/>
    <d v="2021-07-16T00:00:00"/>
    <s v="South"/>
    <s v="Louisiana"/>
    <s v="New Orleans"/>
    <s v="Men's Apparel"/>
    <n v="95"/>
    <n v="650"/>
    <n v="617500"/>
    <n v="277875"/>
    <n v="0.45"/>
    <s v="Online"/>
    <s v="Medium Range"/>
    <s v="Moderately Selling"/>
    <x v="1"/>
    <n v="3"/>
    <x v="2"/>
  </r>
  <r>
    <s v="West Gear"/>
    <n v="1128299"/>
    <d v="2021-07-16T00:00:00"/>
    <s v="South"/>
    <s v="Louisiana"/>
    <s v="New Orleans"/>
    <s v="Women's Apparel"/>
    <n v="110.00000000000001"/>
    <n v="650"/>
    <n v="715000.00000000012"/>
    <n v="250250.00000000003"/>
    <n v="0.35"/>
    <s v="Online"/>
    <s v="High Range"/>
    <s v="Moderately Selling"/>
    <x v="1"/>
    <n v="3"/>
    <x v="2"/>
  </r>
  <r>
    <s v="West Gear"/>
    <n v="1128299"/>
    <d v="2021-08-17T00:00:00"/>
    <s v="South"/>
    <s v="Louisiana"/>
    <s v="New Orleans"/>
    <s v="Men's Street Footwear"/>
    <n v="95"/>
    <n v="850"/>
    <n v="807500"/>
    <n v="323000"/>
    <n v="0.39999999999999997"/>
    <s v="Online"/>
    <s v="Medium Range"/>
    <s v="Moderately Selling"/>
    <x v="1"/>
    <n v="3"/>
    <x v="2"/>
  </r>
  <r>
    <s v="West Gear"/>
    <n v="1128299"/>
    <d v="2021-08-17T00:00:00"/>
    <s v="South"/>
    <s v="Louisiana"/>
    <s v="New Orleans"/>
    <s v="Men's Athletic Footwear"/>
    <n v="85.000000000000014"/>
    <n v="825"/>
    <n v="701250.00000000012"/>
    <n v="280500"/>
    <n v="0.39999999999999997"/>
    <s v="Online"/>
    <s v="Medium Range"/>
    <s v="Moderately Selling"/>
    <x v="1"/>
    <n v="3"/>
    <x v="2"/>
  </r>
  <r>
    <s v="West Gear"/>
    <n v="1128299"/>
    <d v="2021-08-17T00:00:00"/>
    <s v="South"/>
    <s v="Louisiana"/>
    <s v="New Orleans"/>
    <s v="Women's Street Footwear"/>
    <n v="75.000000000000014"/>
    <n v="700"/>
    <n v="525000.00000000012"/>
    <n v="210000.00000000003"/>
    <n v="0.39999999999999997"/>
    <s v="Online"/>
    <s v="Medium Range"/>
    <s v="Moderately Selling"/>
    <x v="1"/>
    <n v="3"/>
    <x v="2"/>
  </r>
  <r>
    <s v="West Gear"/>
    <n v="1128299"/>
    <d v="2021-08-17T00:00:00"/>
    <s v="South"/>
    <s v="Louisiana"/>
    <s v="New Orleans"/>
    <s v="Women's Athletic Footwear"/>
    <n v="75.000000000000014"/>
    <n v="475"/>
    <n v="356250.00000000006"/>
    <n v="142500"/>
    <n v="0.39999999999999997"/>
    <s v="Online"/>
    <s v="Medium Range"/>
    <s v="Moderately Selling"/>
    <x v="1"/>
    <n v="3"/>
    <x v="2"/>
  </r>
  <r>
    <s v="West Gear"/>
    <n v="1128299"/>
    <d v="2021-08-17T00:00:00"/>
    <s v="South"/>
    <s v="Louisiana"/>
    <s v="New Orleans"/>
    <s v="Men's Apparel"/>
    <n v="64.999999999999986"/>
    <n v="475"/>
    <n v="308749.99999999994"/>
    <n v="138937.49999999997"/>
    <n v="0.45"/>
    <s v="Online"/>
    <s v="Medium Range"/>
    <s v="Moderately Selling"/>
    <x v="1"/>
    <n v="3"/>
    <x v="2"/>
  </r>
  <r>
    <s v="West Gear"/>
    <n v="1128299"/>
    <d v="2021-08-17T00:00:00"/>
    <s v="South"/>
    <s v="Louisiana"/>
    <s v="New Orleans"/>
    <s v="Women's Apparel"/>
    <n v="70"/>
    <n v="300"/>
    <n v="210000"/>
    <n v="73500"/>
    <n v="0.35"/>
    <s v="Online"/>
    <s v="Medium Range"/>
    <s v="Moderately Selling"/>
    <x v="1"/>
    <n v="3"/>
    <x v="2"/>
  </r>
  <r>
    <s v="West Gear"/>
    <n v="1128299"/>
    <d v="2021-09-18T00:00:00"/>
    <s v="South"/>
    <s v="Louisiana"/>
    <s v="New Orleans"/>
    <s v="Men's Street Footwear"/>
    <n v="45.000000000000014"/>
    <n v="500"/>
    <n v="225000.00000000006"/>
    <n v="90000.000000000015"/>
    <n v="0.39999999999999997"/>
    <s v="Online"/>
    <s v="Affordable Range"/>
    <s v="Moderately Selling"/>
    <x v="1"/>
    <n v="3"/>
    <x v="2"/>
  </r>
  <r>
    <s v="West Gear"/>
    <n v="1128299"/>
    <d v="2021-09-18T00:00:00"/>
    <s v="South"/>
    <s v="Louisiana"/>
    <s v="New Orleans"/>
    <s v="Men's Athletic Footwear"/>
    <n v="50.000000000000014"/>
    <n v="500"/>
    <n v="250000.00000000006"/>
    <n v="100000.00000000001"/>
    <n v="0.39999999999999997"/>
    <s v="Online"/>
    <s v="Affordable Range"/>
    <s v="Moderately Selling"/>
    <x v="1"/>
    <n v="3"/>
    <x v="2"/>
  </r>
  <r>
    <s v="West Gear"/>
    <n v="1128299"/>
    <d v="2021-09-18T00:00:00"/>
    <s v="South"/>
    <s v="Louisiana"/>
    <s v="New Orleans"/>
    <s v="Women's Street Footwear"/>
    <n v="45.000000000000014"/>
    <n v="300"/>
    <n v="135000.00000000003"/>
    <n v="54000.000000000007"/>
    <n v="0.39999999999999997"/>
    <s v="Online"/>
    <s v="Affordable Range"/>
    <s v="Moderately Selling"/>
    <x v="1"/>
    <n v="3"/>
    <x v="2"/>
  </r>
  <r>
    <s v="West Gear"/>
    <n v="1128299"/>
    <d v="2021-09-18T00:00:00"/>
    <s v="South"/>
    <s v="Louisiana"/>
    <s v="New Orleans"/>
    <s v="Women's Athletic Footwear"/>
    <n v="45.000000000000014"/>
    <n v="250"/>
    <n v="112500.00000000003"/>
    <n v="45000.000000000007"/>
    <n v="0.39999999999999997"/>
    <s v="Online"/>
    <s v="Affordable Range"/>
    <s v="Moderately Selling"/>
    <x v="1"/>
    <n v="3"/>
    <x v="2"/>
  </r>
  <r>
    <s v="West Gear"/>
    <n v="1128299"/>
    <d v="2021-09-18T00:00:00"/>
    <s v="South"/>
    <s v="Louisiana"/>
    <s v="New Orleans"/>
    <s v="Men's Apparel"/>
    <n v="55.000000000000007"/>
    <n v="275"/>
    <n v="151250.00000000003"/>
    <n v="68062.500000000015"/>
    <n v="0.45"/>
    <s v="Online"/>
    <s v="Medium Range"/>
    <s v="Moderately Selling"/>
    <x v="1"/>
    <n v="3"/>
    <x v="2"/>
  </r>
  <r>
    <s v="West Gear"/>
    <n v="1128299"/>
    <d v="2021-09-18T00:00:00"/>
    <s v="South"/>
    <s v="Louisiana"/>
    <s v="New Orleans"/>
    <s v="Women's Apparel"/>
    <n v="40"/>
    <n v="300"/>
    <n v="120000"/>
    <n v="42000"/>
    <n v="0.35"/>
    <s v="Online"/>
    <s v="Affordable Range"/>
    <s v="Moderately Selling"/>
    <x v="1"/>
    <n v="3"/>
    <x v="2"/>
  </r>
  <r>
    <s v="West Gear"/>
    <n v="1128299"/>
    <d v="2021-10-17T00:00:00"/>
    <s v="South"/>
    <s v="Louisiana"/>
    <s v="New Orleans"/>
    <s v="Men's Street Footwear"/>
    <n v="35"/>
    <n v="400"/>
    <n v="140000"/>
    <n v="55999.999999999993"/>
    <n v="0.39999999999999997"/>
    <s v="Online"/>
    <s v="Affordable Range"/>
    <s v="Moderately Selling"/>
    <x v="1"/>
    <n v="4"/>
    <x v="3"/>
  </r>
  <r>
    <s v="West Gear"/>
    <n v="1128299"/>
    <d v="2021-10-17T00:00:00"/>
    <s v="South"/>
    <s v="Louisiana"/>
    <s v="New Orleans"/>
    <s v="Men's Athletic Footwear"/>
    <n v="50.000000000000014"/>
    <n v="575"/>
    <n v="287500.00000000006"/>
    <n v="115000.00000000001"/>
    <n v="0.39999999999999997"/>
    <s v="Online"/>
    <s v="Affordable Range"/>
    <s v="Moderately Selling"/>
    <x v="1"/>
    <n v="4"/>
    <x v="3"/>
  </r>
  <r>
    <s v="West Gear"/>
    <n v="1128299"/>
    <d v="2021-10-17T00:00:00"/>
    <s v="South"/>
    <s v="Louisiana"/>
    <s v="New Orleans"/>
    <s v="Women's Street Footwear"/>
    <n v="45.000000000000014"/>
    <n v="400"/>
    <n v="180000.00000000006"/>
    <n v="72000.000000000015"/>
    <n v="0.39999999999999997"/>
    <s v="Online"/>
    <s v="Affordable Range"/>
    <s v="Moderately Selling"/>
    <x v="1"/>
    <n v="4"/>
    <x v="3"/>
  </r>
  <r>
    <s v="West Gear"/>
    <n v="1128299"/>
    <d v="2021-10-17T00:00:00"/>
    <s v="South"/>
    <s v="Louisiana"/>
    <s v="New Orleans"/>
    <s v="Women's Athletic Footwear"/>
    <n v="40.000000000000007"/>
    <n v="375"/>
    <n v="150000.00000000003"/>
    <n v="60000.000000000007"/>
    <n v="0.39999999999999997"/>
    <s v="Online"/>
    <s v="Affordable Range"/>
    <s v="Moderately Selling"/>
    <x v="1"/>
    <n v="4"/>
    <x v="3"/>
  </r>
  <r>
    <s v="West Gear"/>
    <n v="1128299"/>
    <d v="2021-10-17T00:00:00"/>
    <s v="South"/>
    <s v="Louisiana"/>
    <s v="New Orleans"/>
    <s v="Men's Apparel"/>
    <n v="50"/>
    <n v="350"/>
    <n v="175000"/>
    <n v="78750"/>
    <n v="0.45"/>
    <s v="Online"/>
    <s v="Affordable Range"/>
    <s v="Moderately Selling"/>
    <x v="1"/>
    <n v="4"/>
    <x v="3"/>
  </r>
  <r>
    <s v="West Gear"/>
    <n v="1128299"/>
    <d v="2021-10-17T00:00:00"/>
    <s v="South"/>
    <s v="Louisiana"/>
    <s v="New Orleans"/>
    <s v="Women's Apparel"/>
    <n v="55.000000000000007"/>
    <n v="400"/>
    <n v="220000.00000000003"/>
    <n v="77000"/>
    <n v="0.35"/>
    <s v="Online"/>
    <s v="Medium Range"/>
    <s v="Moderately Selling"/>
    <x v="1"/>
    <n v="4"/>
    <x v="3"/>
  </r>
  <r>
    <s v="West Gear"/>
    <n v="1128299"/>
    <d v="2021-11-17T00:00:00"/>
    <s v="South"/>
    <s v="Louisiana"/>
    <s v="New Orleans"/>
    <s v="Men's Street Footwear"/>
    <n v="40.000000000000007"/>
    <n v="625"/>
    <n v="250000.00000000006"/>
    <n v="100000.00000000001"/>
    <n v="0.39999999999999997"/>
    <s v="Online"/>
    <s v="Affordable Range"/>
    <s v="Moderately Selling"/>
    <x v="1"/>
    <n v="4"/>
    <x v="3"/>
  </r>
  <r>
    <s v="West Gear"/>
    <n v="1128299"/>
    <d v="2021-11-17T00:00:00"/>
    <s v="South"/>
    <s v="Louisiana"/>
    <s v="New Orleans"/>
    <s v="Men's Athletic Footwear"/>
    <n v="45.000000000000014"/>
    <n v="700"/>
    <n v="315000.00000000012"/>
    <n v="126000.00000000003"/>
    <n v="0.39999999999999997"/>
    <s v="Online"/>
    <s v="Affordable Range"/>
    <s v="Moderately Selling"/>
    <x v="1"/>
    <n v="4"/>
    <x v="3"/>
  </r>
  <r>
    <s v="West Gear"/>
    <n v="1128299"/>
    <d v="2021-11-17T00:00:00"/>
    <s v="South"/>
    <s v="Louisiana"/>
    <s v="New Orleans"/>
    <s v="Women's Street Footwear"/>
    <n v="40.000000000000007"/>
    <n v="525"/>
    <n v="210000.00000000003"/>
    <n v="84000"/>
    <n v="0.39999999999999997"/>
    <s v="Online"/>
    <s v="Affordable Range"/>
    <s v="Moderately Selling"/>
    <x v="1"/>
    <n v="4"/>
    <x v="3"/>
  </r>
  <r>
    <s v="West Gear"/>
    <n v="1128299"/>
    <d v="2021-11-17T00:00:00"/>
    <s v="South"/>
    <s v="Louisiana"/>
    <s v="New Orleans"/>
    <s v="Women's Athletic Footwear"/>
    <n v="50.000000000000014"/>
    <n v="500"/>
    <n v="250000.00000000006"/>
    <n v="100000.00000000001"/>
    <n v="0.39999999999999997"/>
    <s v="Online"/>
    <s v="Affordable Range"/>
    <s v="Moderately Selling"/>
    <x v="1"/>
    <n v="4"/>
    <x v="3"/>
  </r>
  <r>
    <s v="West Gear"/>
    <n v="1128299"/>
    <d v="2021-11-17T00:00:00"/>
    <s v="South"/>
    <s v="Louisiana"/>
    <s v="New Orleans"/>
    <s v="Men's Apparel"/>
    <n v="70"/>
    <n v="475"/>
    <n v="332500"/>
    <n v="149625"/>
    <n v="0.45"/>
    <s v="Online"/>
    <s v="Medium Range"/>
    <s v="Moderately Selling"/>
    <x v="1"/>
    <n v="4"/>
    <x v="3"/>
  </r>
  <r>
    <s v="West Gear"/>
    <n v="1128299"/>
    <d v="2021-11-17T00:00:00"/>
    <s v="South"/>
    <s v="Louisiana"/>
    <s v="New Orleans"/>
    <s v="Women's Apparel"/>
    <n v="85.000000000000014"/>
    <n v="600"/>
    <n v="510000.00000000006"/>
    <n v="178500"/>
    <n v="0.35"/>
    <s v="Online"/>
    <s v="Medium Range"/>
    <s v="Moderately Selling"/>
    <x v="1"/>
    <n v="4"/>
    <x v="3"/>
  </r>
  <r>
    <s v="West Gear"/>
    <n v="1128299"/>
    <d v="2021-12-16T00:00:00"/>
    <s v="South"/>
    <s v="Louisiana"/>
    <s v="New Orleans"/>
    <s v="Men's Street Footwear"/>
    <n v="70.000000000000014"/>
    <n v="800"/>
    <n v="560000.00000000012"/>
    <n v="224000.00000000003"/>
    <n v="0.39999999999999997"/>
    <s v="Online"/>
    <s v="Medium Range"/>
    <s v="Moderately Selling"/>
    <x v="1"/>
    <n v="4"/>
    <x v="3"/>
  </r>
  <r>
    <s v="West Gear"/>
    <n v="1128299"/>
    <d v="2021-12-16T00:00:00"/>
    <s v="South"/>
    <s v="Louisiana"/>
    <s v="New Orleans"/>
    <s v="Men's Athletic Footwear"/>
    <n v="80.000000000000028"/>
    <n v="800"/>
    <n v="640000.00000000023"/>
    <n v="256000.00000000006"/>
    <n v="0.39999999999999997"/>
    <s v="Online"/>
    <s v="Medium Range"/>
    <s v="Moderately Selling"/>
    <x v="1"/>
    <n v="4"/>
    <x v="3"/>
  </r>
  <r>
    <s v="Foot Locker"/>
    <n v="1128299"/>
    <d v="2021-12-16T00:00:00"/>
    <s v="South"/>
    <s v="Louisiana"/>
    <s v="New Orleans"/>
    <s v="Women's Street Footwear"/>
    <n v="75.000000000000028"/>
    <n v="600"/>
    <n v="450000.00000000017"/>
    <n v="180000.00000000006"/>
    <n v="0.39999999999999997"/>
    <s v="Online"/>
    <s v="Medium Range"/>
    <s v="Moderately Selling"/>
    <x v="1"/>
    <n v="4"/>
    <x v="3"/>
  </r>
  <r>
    <s v="Foot Locker"/>
    <n v="1128299"/>
    <d v="2021-12-16T00:00:00"/>
    <s v="South"/>
    <s v="Louisiana"/>
    <s v="New Orleans"/>
    <s v="Women's Athletic Footwear"/>
    <n v="75.000000000000028"/>
    <n v="600"/>
    <n v="450000.00000000017"/>
    <n v="180000.00000000006"/>
    <n v="0.39999999999999997"/>
    <s v="Online"/>
    <s v="Medium Range"/>
    <s v="Moderately Selling"/>
    <x v="1"/>
    <n v="4"/>
    <x v="3"/>
  </r>
  <r>
    <s v="Foot Locker"/>
    <n v="1128299"/>
    <d v="2021-12-16T00:00:00"/>
    <s v="South"/>
    <s v="Louisiana"/>
    <s v="New Orleans"/>
    <s v="Men's Apparel"/>
    <n v="85.000000000000014"/>
    <n v="525"/>
    <n v="446250.00000000006"/>
    <n v="200812.50000000003"/>
    <n v="0.45"/>
    <s v="Online"/>
    <s v="Medium Range"/>
    <s v="Moderately Selling"/>
    <x v="1"/>
    <n v="4"/>
    <x v="3"/>
  </r>
  <r>
    <s v="Foot Locker"/>
    <n v="1128299"/>
    <d v="2021-12-16T00:00:00"/>
    <s v="South"/>
    <s v="Louisiana"/>
    <s v="New Orleans"/>
    <s v="Women's Apparel"/>
    <n v="90.000000000000028"/>
    <n v="625"/>
    <n v="562500.00000000023"/>
    <n v="196875.00000000006"/>
    <n v="0.35"/>
    <s v="Online"/>
    <s v="Medium Range"/>
    <s v="Moderately Selling"/>
    <x v="1"/>
    <n v="4"/>
    <x v="3"/>
  </r>
  <r>
    <s v="Foot Locker"/>
    <n v="1197831"/>
    <d v="2021-01-05T00:00:00"/>
    <s v="South"/>
    <s v="Louisiana"/>
    <s v="New Orleans"/>
    <s v="Men's Street Footwear"/>
    <n v="20"/>
    <n v="675"/>
    <n v="135000"/>
    <n v="40500"/>
    <n v="0.3"/>
    <s v="Online"/>
    <s v="Affordable Range"/>
    <s v="Moderately Selling"/>
    <x v="1"/>
    <n v="1"/>
    <x v="0"/>
  </r>
  <r>
    <s v="Foot Locker"/>
    <n v="1197831"/>
    <d v="2021-01-05T00:00:00"/>
    <s v="South"/>
    <s v="Louisiana"/>
    <s v="New Orleans"/>
    <s v="Men's Athletic Footwear"/>
    <n v="30"/>
    <n v="675"/>
    <n v="202500"/>
    <n v="60750"/>
    <n v="0.3"/>
    <s v="Online"/>
    <s v="Affordable Range"/>
    <s v="Moderately Selling"/>
    <x v="1"/>
    <n v="1"/>
    <x v="0"/>
  </r>
  <r>
    <s v="Foot Locker"/>
    <n v="1197831"/>
    <d v="2021-01-05T00:00:00"/>
    <s v="South"/>
    <s v="Louisiana"/>
    <s v="New Orleans"/>
    <s v="Women's Street Footwear"/>
    <n v="30"/>
    <n v="475"/>
    <n v="142500"/>
    <n v="42750"/>
    <n v="0.3"/>
    <s v="Online"/>
    <s v="Affordable Range"/>
    <s v="Moderately Selling"/>
    <x v="1"/>
    <n v="1"/>
    <x v="0"/>
  </r>
  <r>
    <s v="Foot Locker"/>
    <n v="1197831"/>
    <d v="2021-01-05T00:00:00"/>
    <s v="South"/>
    <s v="Louisiana"/>
    <s v="New Orleans"/>
    <s v="Women's Athletic Footwear"/>
    <n v="35"/>
    <n v="475"/>
    <n v="166250"/>
    <n v="66500"/>
    <n v="0.4"/>
    <s v="Online"/>
    <s v="Affordable Range"/>
    <s v="Moderately Selling"/>
    <x v="1"/>
    <n v="1"/>
    <x v="0"/>
  </r>
  <r>
    <s v="Foot Locker"/>
    <n v="1197831"/>
    <d v="2021-01-05T00:00:00"/>
    <s v="South"/>
    <s v="Louisiana"/>
    <s v="New Orleans"/>
    <s v="Men's Apparel"/>
    <n v="40"/>
    <n v="325"/>
    <n v="130000"/>
    <n v="32500"/>
    <n v="0.25"/>
    <s v="Online"/>
    <s v="Affordable Range"/>
    <s v="Moderately Selling"/>
    <x v="1"/>
    <n v="1"/>
    <x v="0"/>
  </r>
  <r>
    <s v="West Gear"/>
    <n v="1197831"/>
    <d v="2021-01-05T00:00:00"/>
    <s v="South"/>
    <s v="Louisiana"/>
    <s v="New Orleans"/>
    <s v="Women's Apparel"/>
    <n v="35"/>
    <n v="475"/>
    <n v="166250"/>
    <n v="74812.5"/>
    <n v="0.45"/>
    <s v="Online"/>
    <s v="Affordable Range"/>
    <s v="Moderately Selling"/>
    <x v="1"/>
    <n v="1"/>
    <x v="0"/>
  </r>
  <r>
    <s v="Foot Locker"/>
    <n v="1197831"/>
    <d v="2021-02-04T00:00:00"/>
    <s v="South"/>
    <s v="Louisiana"/>
    <s v="New Orleans"/>
    <s v="Men's Street Footwear"/>
    <n v="25"/>
    <n v="625"/>
    <n v="156250"/>
    <n v="46875"/>
    <n v="0.3"/>
    <s v="Online"/>
    <s v="Affordable Range"/>
    <s v="Moderately Selling"/>
    <x v="1"/>
    <n v="1"/>
    <x v="0"/>
  </r>
  <r>
    <s v="Foot Locker"/>
    <n v="1197831"/>
    <d v="2021-02-04T00:00:00"/>
    <s v="South"/>
    <s v="Louisiana"/>
    <s v="New Orleans"/>
    <s v="Men's Athletic Footwear"/>
    <n v="35"/>
    <n v="600"/>
    <n v="210000"/>
    <n v="63000"/>
    <n v="0.3"/>
    <s v="Online"/>
    <s v="Affordable Range"/>
    <s v="Moderately Selling"/>
    <x v="1"/>
    <n v="1"/>
    <x v="0"/>
  </r>
  <r>
    <s v="Foot Locker"/>
    <n v="1197831"/>
    <d v="2021-02-04T00:00:00"/>
    <s v="South"/>
    <s v="Louisiana"/>
    <s v="New Orleans"/>
    <s v="Women's Street Footwear"/>
    <n v="35"/>
    <n v="425"/>
    <n v="148750"/>
    <n v="44625"/>
    <n v="0.3"/>
    <s v="Online"/>
    <s v="Affordable Range"/>
    <s v="Moderately Selling"/>
    <x v="1"/>
    <n v="1"/>
    <x v="0"/>
  </r>
  <r>
    <s v="Foot Locker"/>
    <n v="1197831"/>
    <d v="2021-02-04T00:00:00"/>
    <s v="West"/>
    <s v="Idaho"/>
    <s v="Boise"/>
    <s v="Women's Athletic Footwear"/>
    <n v="35"/>
    <n v="375"/>
    <n v="131250"/>
    <n v="52500"/>
    <n v="0.4"/>
    <s v="Online"/>
    <s v="Affordable Range"/>
    <s v="Moderately Selling"/>
    <x v="1"/>
    <n v="1"/>
    <x v="0"/>
  </r>
  <r>
    <s v="Foot Locker"/>
    <n v="1197831"/>
    <d v="2021-02-04T00:00:00"/>
    <s v="West"/>
    <s v="Idaho"/>
    <s v="Boise"/>
    <s v="Men's Apparel"/>
    <n v="40"/>
    <n v="250"/>
    <n v="100000"/>
    <n v="25000"/>
    <n v="0.25"/>
    <s v="Online"/>
    <s v="Affordable Range"/>
    <s v="Moderately Selling"/>
    <x v="1"/>
    <n v="1"/>
    <x v="0"/>
  </r>
  <r>
    <s v="Foot Locker"/>
    <n v="1197831"/>
    <d v="2021-02-04T00:00:00"/>
    <s v="West"/>
    <s v="Idaho"/>
    <s v="Boise"/>
    <s v="Women's Apparel"/>
    <n v="35"/>
    <n v="450"/>
    <n v="157500"/>
    <n v="70875"/>
    <n v="0.45"/>
    <s v="Online"/>
    <s v="Affordable Range"/>
    <s v="Moderately Selling"/>
    <x v="1"/>
    <n v="1"/>
    <x v="0"/>
  </r>
  <r>
    <s v="Foot Locker"/>
    <n v="1197831"/>
    <d v="2021-03-06T00:00:00"/>
    <s v="West"/>
    <s v="Idaho"/>
    <s v="Boise"/>
    <s v="Men's Street Footwear"/>
    <n v="30"/>
    <n v="625"/>
    <n v="187500"/>
    <n v="65625"/>
    <n v="0.35"/>
    <s v="Online"/>
    <s v="Affordable Range"/>
    <s v="Moderately Selling"/>
    <x v="1"/>
    <n v="1"/>
    <x v="0"/>
  </r>
  <r>
    <s v="Foot Locker"/>
    <n v="1197831"/>
    <d v="2021-03-06T00:00:00"/>
    <s v="West"/>
    <s v="Idaho"/>
    <s v="Boise"/>
    <s v="Men's Athletic Footwear"/>
    <n v="40"/>
    <n v="625"/>
    <n v="250000"/>
    <n v="87500"/>
    <n v="0.35"/>
    <s v="Online"/>
    <s v="Affordable Range"/>
    <s v="Moderately Selling"/>
    <x v="1"/>
    <n v="1"/>
    <x v="0"/>
  </r>
  <r>
    <s v="Foot Locker"/>
    <n v="1197831"/>
    <d v="2021-03-06T00:00:00"/>
    <s v="West"/>
    <s v="Idaho"/>
    <s v="Boise"/>
    <s v="Women's Street Footwear"/>
    <n v="30"/>
    <n v="450"/>
    <n v="135000"/>
    <n v="47250"/>
    <n v="0.35"/>
    <s v="Online"/>
    <s v="Affordable Range"/>
    <s v="Moderately Selling"/>
    <x v="1"/>
    <n v="1"/>
    <x v="0"/>
  </r>
  <r>
    <s v="Foot Locker"/>
    <n v="1197831"/>
    <d v="2021-03-06T00:00:00"/>
    <s v="West"/>
    <s v="Idaho"/>
    <s v="Boise"/>
    <s v="Women's Athletic Footwear"/>
    <n v="35"/>
    <n v="350"/>
    <n v="122500"/>
    <n v="55125"/>
    <n v="0.45"/>
    <s v="Online"/>
    <s v="Affordable Range"/>
    <s v="Moderately Selling"/>
    <x v="1"/>
    <n v="1"/>
    <x v="0"/>
  </r>
  <r>
    <s v="West Gear"/>
    <n v="1197831"/>
    <d v="2021-03-06T00:00:00"/>
    <s v="West"/>
    <s v="Idaho"/>
    <s v="Boise"/>
    <s v="Men's Apparel"/>
    <n v="40"/>
    <n v="250"/>
    <n v="100000"/>
    <n v="30000"/>
    <n v="0.3"/>
    <s v="Online"/>
    <s v="Affordable Range"/>
    <s v="Moderately Selling"/>
    <x v="1"/>
    <n v="1"/>
    <x v="0"/>
  </r>
  <r>
    <s v="West Gear"/>
    <n v="1197831"/>
    <d v="2021-03-06T00:00:00"/>
    <s v="West"/>
    <s v="Idaho"/>
    <s v="Boise"/>
    <s v="Women's Apparel"/>
    <n v="35"/>
    <n v="400"/>
    <n v="140000"/>
    <n v="70000"/>
    <n v="0.5"/>
    <s v="Online"/>
    <s v="Affordable Range"/>
    <s v="Moderately Selling"/>
    <x v="1"/>
    <n v="1"/>
    <x v="0"/>
  </r>
  <r>
    <s v="West Gear"/>
    <n v="1197831"/>
    <d v="2021-04-05T00:00:00"/>
    <s v="West"/>
    <s v="Idaho"/>
    <s v="Boise"/>
    <s v="Men's Street Footwear"/>
    <n v="20"/>
    <n v="650"/>
    <n v="130000"/>
    <n v="45500"/>
    <n v="0.35"/>
    <s v="Online"/>
    <s v="Affordable Range"/>
    <s v="Moderately Selling"/>
    <x v="1"/>
    <n v="2"/>
    <x v="1"/>
  </r>
  <r>
    <s v="West Gear"/>
    <n v="1197831"/>
    <d v="2021-04-05T00:00:00"/>
    <s v="West"/>
    <s v="Idaho"/>
    <s v="Boise"/>
    <s v="Men's Athletic Footwear"/>
    <n v="30.000000000000004"/>
    <n v="650"/>
    <n v="195000.00000000003"/>
    <n v="68250"/>
    <n v="0.35"/>
    <s v="Online"/>
    <s v="Affordable Range"/>
    <s v="Moderately Selling"/>
    <x v="1"/>
    <n v="2"/>
    <x v="1"/>
  </r>
  <r>
    <s v="West Gear"/>
    <n v="1197831"/>
    <d v="2021-04-05T00:00:00"/>
    <s v="West"/>
    <s v="Idaho"/>
    <s v="Boise"/>
    <s v="Women's Street Footwear"/>
    <n v="24.999999999999996"/>
    <n v="475"/>
    <n v="118749.99999999999"/>
    <n v="41562.499999999993"/>
    <n v="0.35"/>
    <s v="Online"/>
    <s v="Affordable Range"/>
    <s v="Moderately Selling"/>
    <x v="1"/>
    <n v="2"/>
    <x v="1"/>
  </r>
  <r>
    <s v="West Gear"/>
    <n v="1197831"/>
    <d v="2021-04-05T00:00:00"/>
    <s v="West"/>
    <s v="Idaho"/>
    <s v="Boise"/>
    <s v="Women's Athletic Footwear"/>
    <n v="30.000000000000004"/>
    <n v="375"/>
    <n v="112500.00000000001"/>
    <n v="50625.000000000007"/>
    <n v="0.45"/>
    <s v="Online"/>
    <s v="Affordable Range"/>
    <s v="Moderately Selling"/>
    <x v="1"/>
    <n v="2"/>
    <x v="1"/>
  </r>
  <r>
    <s v="West Gear"/>
    <n v="1197831"/>
    <d v="2021-04-05T00:00:00"/>
    <s v="West"/>
    <s v="Idaho"/>
    <s v="Boise"/>
    <s v="Men's Apparel"/>
    <n v="35"/>
    <n v="275"/>
    <n v="96250"/>
    <n v="28875"/>
    <n v="0.3"/>
    <s v="Online"/>
    <s v="Affordable Range"/>
    <s v="Moderately Selling"/>
    <x v="1"/>
    <n v="2"/>
    <x v="1"/>
  </r>
  <r>
    <s v="West Gear"/>
    <n v="1197831"/>
    <d v="2021-04-05T00:00:00"/>
    <s v="West"/>
    <s v="Idaho"/>
    <s v="Boise"/>
    <s v="Women's Apparel"/>
    <n v="30.000000000000004"/>
    <n v="550"/>
    <n v="165000.00000000003"/>
    <n v="82500.000000000015"/>
    <n v="0.5"/>
    <s v="Online"/>
    <s v="Affordable Range"/>
    <s v="Moderately Selling"/>
    <x v="1"/>
    <n v="2"/>
    <x v="1"/>
  </r>
  <r>
    <s v="West Gear"/>
    <n v="1197831"/>
    <d v="2021-05-05T00:00:00"/>
    <s v="West"/>
    <s v="Idaho"/>
    <s v="Boise"/>
    <s v="Men's Street Footwear"/>
    <n v="20"/>
    <n v="700"/>
    <n v="140000"/>
    <n v="49000"/>
    <n v="0.35"/>
    <s v="Online"/>
    <s v="Affordable Range"/>
    <s v="Moderately Selling"/>
    <x v="1"/>
    <n v="2"/>
    <x v="1"/>
  </r>
  <r>
    <s v="West Gear"/>
    <n v="1197831"/>
    <d v="2021-05-05T00:00:00"/>
    <s v="West"/>
    <s v="Idaho"/>
    <s v="Boise"/>
    <s v="Men's Athletic Footwear"/>
    <n v="30.000000000000004"/>
    <n v="725"/>
    <n v="217500.00000000003"/>
    <n v="76125"/>
    <n v="0.35"/>
    <s v="Online"/>
    <s v="Affordable Range"/>
    <s v="Moderately Selling"/>
    <x v="1"/>
    <n v="2"/>
    <x v="1"/>
  </r>
  <r>
    <s v="West Gear"/>
    <n v="1197831"/>
    <d v="2021-05-05T00:00:00"/>
    <s v="West"/>
    <s v="Idaho"/>
    <s v="Boise"/>
    <s v="Women's Street Footwear"/>
    <n v="24.999999999999996"/>
    <n v="575"/>
    <n v="143749.99999999997"/>
    <n v="50312.499999999985"/>
    <n v="0.35"/>
    <s v="Online"/>
    <s v="Affordable Range"/>
    <s v="Moderately Selling"/>
    <x v="1"/>
    <n v="2"/>
    <x v="1"/>
  </r>
  <r>
    <s v="West Gear"/>
    <n v="1197831"/>
    <d v="2021-05-05T00:00:00"/>
    <s v="West"/>
    <s v="Idaho"/>
    <s v="Boise"/>
    <s v="Women's Athletic Footwear"/>
    <n v="35"/>
    <n v="500"/>
    <n v="175000"/>
    <n v="78750"/>
    <n v="0.45"/>
    <s v="Online"/>
    <s v="Affordable Range"/>
    <s v="Moderately Selling"/>
    <x v="1"/>
    <n v="2"/>
    <x v="1"/>
  </r>
  <r>
    <s v="West Gear"/>
    <n v="1197831"/>
    <d v="2021-05-05T00:00:00"/>
    <s v="West"/>
    <s v="Idaho"/>
    <s v="Boise"/>
    <s v="Men's Apparel"/>
    <n v="50"/>
    <n v="400"/>
    <n v="200000"/>
    <n v="60000"/>
    <n v="0.3"/>
    <s v="Online"/>
    <s v="Affordable Range"/>
    <s v="Moderately Selling"/>
    <x v="1"/>
    <n v="2"/>
    <x v="1"/>
  </r>
  <r>
    <s v="West Gear"/>
    <n v="1197831"/>
    <d v="2021-05-05T00:00:00"/>
    <s v="West"/>
    <s v="Idaho"/>
    <s v="Boise"/>
    <s v="Women's Apparel"/>
    <n v="45"/>
    <n v="750"/>
    <n v="337500"/>
    <n v="168750"/>
    <n v="0.5"/>
    <s v="Online"/>
    <s v="Affordable Range"/>
    <s v="Moderately Selling"/>
    <x v="1"/>
    <n v="2"/>
    <x v="1"/>
  </r>
  <r>
    <s v="West Gear"/>
    <n v="1197831"/>
    <d v="2021-06-04T00:00:00"/>
    <s v="West"/>
    <s v="Idaho"/>
    <s v="Boise"/>
    <s v="Men's Street Footwear"/>
    <n v="45"/>
    <n v="750"/>
    <n v="337500"/>
    <n v="118124.99999999999"/>
    <n v="0.35"/>
    <s v="Online"/>
    <s v="Affordable Range"/>
    <s v="Moderately Selling"/>
    <x v="1"/>
    <n v="2"/>
    <x v="1"/>
  </r>
  <r>
    <s v="West Gear"/>
    <n v="1197831"/>
    <d v="2021-06-04T00:00:00"/>
    <s v="West"/>
    <s v="Idaho"/>
    <s v="Boise"/>
    <s v="Men's Athletic Footwear"/>
    <n v="50"/>
    <n v="750"/>
    <n v="375000"/>
    <n v="131250"/>
    <n v="0.35"/>
    <s v="Online"/>
    <s v="Affordable Range"/>
    <s v="Moderately Selling"/>
    <x v="1"/>
    <n v="2"/>
    <x v="1"/>
  </r>
  <r>
    <s v="West Gear"/>
    <n v="1197831"/>
    <d v="2021-06-04T00:00:00"/>
    <s v="West"/>
    <s v="Idaho"/>
    <s v="Boise"/>
    <s v="Women's Street Footwear"/>
    <n v="50"/>
    <n v="600"/>
    <n v="300000"/>
    <n v="105000"/>
    <n v="0.35"/>
    <s v="Online"/>
    <s v="Affordable Range"/>
    <s v="Moderately Selling"/>
    <x v="1"/>
    <n v="2"/>
    <x v="1"/>
  </r>
  <r>
    <s v="West Gear"/>
    <n v="1197831"/>
    <d v="2021-06-04T00:00:00"/>
    <s v="West"/>
    <s v="Idaho"/>
    <s v="Boise"/>
    <s v="Women's Athletic Footwear"/>
    <n v="50"/>
    <n v="550"/>
    <n v="275000"/>
    <n v="123750"/>
    <n v="0.45"/>
    <s v="Online"/>
    <s v="Affordable Range"/>
    <s v="Moderately Selling"/>
    <x v="1"/>
    <n v="2"/>
    <x v="1"/>
  </r>
  <r>
    <s v="West Gear"/>
    <n v="1197831"/>
    <d v="2021-06-04T00:00:00"/>
    <s v="West"/>
    <s v="Idaho"/>
    <s v="Boise"/>
    <s v="Men's Apparel"/>
    <n v="55.000000000000007"/>
    <n v="450"/>
    <n v="247500.00000000003"/>
    <n v="74250"/>
    <n v="0.3"/>
    <s v="Online"/>
    <s v="Medium Range"/>
    <s v="Moderately Selling"/>
    <x v="1"/>
    <n v="2"/>
    <x v="1"/>
  </r>
  <r>
    <s v="West Gear"/>
    <n v="1197831"/>
    <d v="2021-06-04T00:00:00"/>
    <s v="West"/>
    <s v="Idaho"/>
    <s v="Boise"/>
    <s v="Women's Apparel"/>
    <n v="60.000000000000007"/>
    <n v="825"/>
    <n v="495000.00000000006"/>
    <n v="247500.00000000003"/>
    <n v="0.5"/>
    <s v="Online"/>
    <s v="Medium Range"/>
    <s v="Moderately Selling"/>
    <x v="1"/>
    <n v="2"/>
    <x v="1"/>
  </r>
  <r>
    <s v="West Gear"/>
    <n v="1197831"/>
    <d v="2021-07-06T00:00:00"/>
    <s v="West"/>
    <s v="Idaho"/>
    <s v="Boise"/>
    <s v="Men's Street Footwear"/>
    <n v="50"/>
    <n v="775"/>
    <n v="387500"/>
    <n v="155000"/>
    <n v="0.39999999999999997"/>
    <s v="Online"/>
    <s v="Affordable Range"/>
    <s v="Moderately Selling"/>
    <x v="1"/>
    <n v="3"/>
    <x v="2"/>
  </r>
  <r>
    <s v="West Gear"/>
    <n v="1197831"/>
    <d v="2021-07-06T00:00:00"/>
    <s v="West"/>
    <s v="Idaho"/>
    <s v="Boise"/>
    <s v="Men's Athletic Footwear"/>
    <n v="55.000000000000007"/>
    <n v="775"/>
    <n v="426250.00000000006"/>
    <n v="170500"/>
    <n v="0.39999999999999997"/>
    <s v="Online"/>
    <s v="Medium Range"/>
    <s v="Moderately Selling"/>
    <x v="1"/>
    <n v="3"/>
    <x v="2"/>
  </r>
  <r>
    <s v="West Gear"/>
    <n v="1197831"/>
    <d v="2021-07-06T00:00:00"/>
    <s v="West"/>
    <s v="Idaho"/>
    <s v="Boise"/>
    <s v="Women's Street Footwear"/>
    <n v="50"/>
    <n v="925"/>
    <n v="462500"/>
    <n v="184999.99999999997"/>
    <n v="0.39999999999999997"/>
    <s v="Online"/>
    <s v="Affordable Range"/>
    <s v="Moderately Selling"/>
    <x v="1"/>
    <n v="3"/>
    <x v="2"/>
  </r>
  <r>
    <s v="West Gear"/>
    <n v="1197831"/>
    <d v="2021-07-06T00:00:00"/>
    <s v="West"/>
    <s v="Idaho"/>
    <s v="Boise"/>
    <s v="Women's Athletic Footwear"/>
    <n v="50"/>
    <n v="525"/>
    <n v="262500"/>
    <n v="131250"/>
    <n v="0.5"/>
    <s v="Online"/>
    <s v="Affordable Range"/>
    <s v="Moderately Selling"/>
    <x v="1"/>
    <n v="3"/>
    <x v="2"/>
  </r>
  <r>
    <s v="West Gear"/>
    <n v="1197831"/>
    <d v="2021-07-06T00:00:00"/>
    <s v="West"/>
    <s v="Idaho"/>
    <s v="Boise"/>
    <s v="Men's Apparel"/>
    <n v="55.000000000000007"/>
    <n v="525"/>
    <n v="288750.00000000006"/>
    <n v="101062.50000000001"/>
    <n v="0.35"/>
    <s v="Online"/>
    <s v="Medium Range"/>
    <s v="Moderately Selling"/>
    <x v="1"/>
    <n v="3"/>
    <x v="2"/>
  </r>
  <r>
    <s v="Foot Locker"/>
    <n v="1197831"/>
    <d v="2021-07-06T00:00:00"/>
    <s v="West"/>
    <s v="Idaho"/>
    <s v="Boise"/>
    <s v="Women's Apparel"/>
    <n v="65"/>
    <n v="800"/>
    <n v="520000"/>
    <n v="286000"/>
    <n v="0.55000000000000004"/>
    <s v="Online"/>
    <s v="Medium Range"/>
    <s v="Moderately Selling"/>
    <x v="1"/>
    <n v="3"/>
    <x v="2"/>
  </r>
  <r>
    <s v="Foot Locker"/>
    <n v="1197831"/>
    <d v="2021-08-08T00:00:00"/>
    <s v="West"/>
    <s v="Idaho"/>
    <s v="Boise"/>
    <s v="Men's Street Footwear"/>
    <n v="50"/>
    <n v="750"/>
    <n v="375000"/>
    <n v="150000"/>
    <n v="0.39999999999999997"/>
    <s v="Online"/>
    <s v="Affordable Range"/>
    <s v="Moderately Selling"/>
    <x v="1"/>
    <n v="3"/>
    <x v="2"/>
  </r>
  <r>
    <s v="Foot Locker"/>
    <n v="1197831"/>
    <d v="2021-08-08T00:00:00"/>
    <s v="West"/>
    <s v="Idaho"/>
    <s v="Boise"/>
    <s v="Men's Athletic Footwear"/>
    <n v="55.000000000000007"/>
    <n v="750"/>
    <n v="412500.00000000006"/>
    <n v="165000"/>
    <n v="0.39999999999999997"/>
    <s v="Online"/>
    <s v="Medium Range"/>
    <s v="Moderately Selling"/>
    <x v="1"/>
    <n v="3"/>
    <x v="2"/>
  </r>
  <r>
    <s v="Foot Locker"/>
    <n v="1197831"/>
    <d v="2021-08-08T00:00:00"/>
    <s v="West"/>
    <s v="Idaho"/>
    <s v="Boise"/>
    <s v="Women's Street Footwear"/>
    <n v="50"/>
    <n v="925"/>
    <n v="462500"/>
    <n v="184999.99999999997"/>
    <n v="0.39999999999999997"/>
    <s v="Online"/>
    <s v="Affordable Range"/>
    <s v="Moderately Selling"/>
    <x v="1"/>
    <n v="3"/>
    <x v="2"/>
  </r>
  <r>
    <s v="Foot Locker"/>
    <n v="1197831"/>
    <d v="2021-08-08T00:00:00"/>
    <s v="West"/>
    <s v="Idaho"/>
    <s v="Boise"/>
    <s v="Women's Athletic Footwear"/>
    <n v="50"/>
    <n v="475"/>
    <n v="237500"/>
    <n v="118750"/>
    <n v="0.5"/>
    <s v="Online"/>
    <s v="Affordable Range"/>
    <s v="Moderately Selling"/>
    <x v="1"/>
    <n v="3"/>
    <x v="2"/>
  </r>
  <r>
    <s v="Sports Direct"/>
    <n v="1197831"/>
    <d v="2021-08-08T00:00:00"/>
    <s v="West"/>
    <s v="Idaho"/>
    <s v="Boise"/>
    <s v="Men's Apparel"/>
    <n v="55.000000000000007"/>
    <n v="475"/>
    <n v="261250.00000000003"/>
    <n v="91437.5"/>
    <n v="0.35"/>
    <s v="Online"/>
    <s v="Medium Range"/>
    <s v="Moderately Selling"/>
    <x v="1"/>
    <n v="3"/>
    <x v="2"/>
  </r>
  <r>
    <s v="Sports Direct"/>
    <n v="1197831"/>
    <d v="2021-08-08T00:00:00"/>
    <s v="West"/>
    <s v="Idaho"/>
    <s v="Boise"/>
    <s v="Women's Apparel"/>
    <n v="60"/>
    <n v="725"/>
    <n v="435000"/>
    <n v="239250.00000000003"/>
    <n v="0.55000000000000004"/>
    <s v="Online"/>
    <s v="Medium Range"/>
    <s v="Moderately Selling"/>
    <x v="1"/>
    <n v="3"/>
    <x v="2"/>
  </r>
  <r>
    <s v="Sports Direct"/>
    <n v="1197831"/>
    <d v="2021-09-05T00:00:00"/>
    <s v="West"/>
    <s v="Idaho"/>
    <s v="Boise"/>
    <s v="Men's Street Footwear"/>
    <n v="55.000000000000007"/>
    <n v="675"/>
    <n v="371250.00000000006"/>
    <n v="148500"/>
    <n v="0.39999999999999997"/>
    <s v="Online"/>
    <s v="Medium Range"/>
    <s v="Moderately Selling"/>
    <x v="1"/>
    <n v="3"/>
    <x v="2"/>
  </r>
  <r>
    <s v="Sports Direct"/>
    <n v="1197831"/>
    <d v="2021-09-05T00:00:00"/>
    <s v="West"/>
    <s v="Idaho"/>
    <s v="Boise"/>
    <s v="Men's Athletic Footwear"/>
    <n v="55.000000000000007"/>
    <n v="625"/>
    <n v="343750.00000000006"/>
    <n v="137500"/>
    <n v="0.39999999999999997"/>
    <s v="Online"/>
    <s v="Medium Range"/>
    <s v="Moderately Selling"/>
    <x v="1"/>
    <n v="3"/>
    <x v="2"/>
  </r>
  <r>
    <s v="Sports Direct"/>
    <n v="1197831"/>
    <d v="2021-09-05T00:00:00"/>
    <s v="West"/>
    <s v="Idaho"/>
    <s v="Boise"/>
    <s v="Women's Street Footwear"/>
    <n v="60"/>
    <n v="675"/>
    <n v="405000"/>
    <n v="162000"/>
    <n v="0.39999999999999997"/>
    <s v="Online"/>
    <s v="Medium Range"/>
    <s v="Moderately Selling"/>
    <x v="1"/>
    <n v="3"/>
    <x v="2"/>
  </r>
  <r>
    <s v="Sports Direct"/>
    <n v="1197831"/>
    <d v="2021-09-05T00:00:00"/>
    <s v="West"/>
    <s v="Idaho"/>
    <s v="Boise"/>
    <s v="Women's Athletic Footwear"/>
    <n v="60"/>
    <n v="400"/>
    <n v="240000"/>
    <n v="120000"/>
    <n v="0.5"/>
    <s v="Online"/>
    <s v="Medium Range"/>
    <s v="Moderately Selling"/>
    <x v="1"/>
    <n v="3"/>
    <x v="2"/>
  </r>
  <r>
    <s v="Sports Direct"/>
    <n v="1197831"/>
    <d v="2021-09-05T00:00:00"/>
    <s v="West"/>
    <s v="Idaho"/>
    <s v="Boise"/>
    <s v="Men's Apparel"/>
    <n v="55.000000000000007"/>
    <n v="400"/>
    <n v="220000.00000000003"/>
    <n v="77000"/>
    <n v="0.35"/>
    <s v="Online"/>
    <s v="Medium Range"/>
    <s v="Moderately Selling"/>
    <x v="1"/>
    <n v="3"/>
    <x v="2"/>
  </r>
  <r>
    <s v="Sports Direct"/>
    <n v="1197831"/>
    <d v="2021-09-05T00:00:00"/>
    <s v="West"/>
    <s v="Idaho"/>
    <s v="Boise"/>
    <s v="Women's Apparel"/>
    <n v="50"/>
    <n v="625"/>
    <n v="312500"/>
    <n v="171875"/>
    <n v="0.55000000000000004"/>
    <s v="Online"/>
    <s v="Affordable Range"/>
    <s v="Moderately Selling"/>
    <x v="1"/>
    <n v="3"/>
    <x v="2"/>
  </r>
  <r>
    <s v="Sports Direct"/>
    <n v="1197831"/>
    <d v="2021-10-04T00:00:00"/>
    <s v="West"/>
    <s v="Idaho"/>
    <s v="Boise"/>
    <s v="Men's Street Footwear"/>
    <n v="40"/>
    <n v="575"/>
    <n v="230000"/>
    <n v="91999.999999999985"/>
    <n v="0.39999999999999997"/>
    <s v="Online"/>
    <s v="Affordable Range"/>
    <s v="Moderately Selling"/>
    <x v="1"/>
    <n v="4"/>
    <x v="3"/>
  </r>
  <r>
    <s v="Sports Direct"/>
    <n v="1197831"/>
    <d v="2021-10-04T00:00:00"/>
    <s v="West"/>
    <s v="Idaho"/>
    <s v="Boise"/>
    <s v="Men's Athletic Footwear"/>
    <n v="40"/>
    <n v="575"/>
    <n v="230000"/>
    <n v="91999.999999999985"/>
    <n v="0.39999999999999997"/>
    <s v="Online"/>
    <s v="Affordable Range"/>
    <s v="Moderately Selling"/>
    <x v="1"/>
    <n v="4"/>
    <x v="3"/>
  </r>
  <r>
    <s v="Sports Direct"/>
    <n v="1197831"/>
    <d v="2021-10-04T00:00:00"/>
    <s v="West"/>
    <s v="Idaho"/>
    <s v="Boise"/>
    <s v="Women's Street Footwear"/>
    <n v="45"/>
    <n v="525"/>
    <n v="236250"/>
    <n v="94499.999999999985"/>
    <n v="0.39999999999999997"/>
    <s v="Online"/>
    <s v="Affordable Range"/>
    <s v="Moderately Selling"/>
    <x v="1"/>
    <n v="4"/>
    <x v="3"/>
  </r>
  <r>
    <s v="Sports Direct"/>
    <n v="1197831"/>
    <d v="2021-10-04T00:00:00"/>
    <s v="West"/>
    <s v="Idaho"/>
    <s v="Boise"/>
    <s v="Women's Athletic Footwear"/>
    <n v="45"/>
    <n v="375"/>
    <n v="168750"/>
    <n v="84375"/>
    <n v="0.5"/>
    <s v="Online"/>
    <s v="Affordable Range"/>
    <s v="Moderately Selling"/>
    <x v="1"/>
    <n v="4"/>
    <x v="3"/>
  </r>
  <r>
    <s v="Sports Direct"/>
    <n v="1197831"/>
    <d v="2021-10-04T00:00:00"/>
    <s v="West"/>
    <s v="Idaho"/>
    <s v="Boise"/>
    <s v="Men's Apparel"/>
    <n v="35"/>
    <n v="350"/>
    <n v="122500"/>
    <n v="42875"/>
    <n v="0.35"/>
    <s v="Online"/>
    <s v="Affordable Range"/>
    <s v="Moderately Selling"/>
    <x v="1"/>
    <n v="4"/>
    <x v="3"/>
  </r>
  <r>
    <s v="Sports Direct"/>
    <n v="1197831"/>
    <d v="2021-10-04T00:00:00"/>
    <s v="West"/>
    <s v="Idaho"/>
    <s v="Boise"/>
    <s v="Women's Apparel"/>
    <n v="45"/>
    <n v="525"/>
    <n v="236250"/>
    <n v="129937.50000000001"/>
    <n v="0.55000000000000004"/>
    <s v="Online"/>
    <s v="Affordable Range"/>
    <s v="Moderately Selling"/>
    <x v="1"/>
    <n v="4"/>
    <x v="3"/>
  </r>
  <r>
    <s v="Sports Direct"/>
    <n v="1197831"/>
    <d v="2021-11-05T00:00:00"/>
    <s v="West"/>
    <s v="Idaho"/>
    <s v="Boise"/>
    <s v="Men's Street Footwear"/>
    <n v="35"/>
    <n v="675"/>
    <n v="236250"/>
    <n v="94499.999999999985"/>
    <n v="0.39999999999999997"/>
    <s v="Online"/>
    <s v="Affordable Range"/>
    <s v="Moderately Selling"/>
    <x v="1"/>
    <n v="4"/>
    <x v="3"/>
  </r>
  <r>
    <s v="Sports Direct"/>
    <n v="1197831"/>
    <d v="2021-11-05T00:00:00"/>
    <s v="West"/>
    <s v="Idaho"/>
    <s v="Boise"/>
    <s v="Men's Athletic Footwear"/>
    <n v="35"/>
    <n v="675"/>
    <n v="236250"/>
    <n v="94499.999999999985"/>
    <n v="0.39999999999999997"/>
    <s v="Online"/>
    <s v="Affordable Range"/>
    <s v="Moderately Selling"/>
    <x v="1"/>
    <n v="4"/>
    <x v="3"/>
  </r>
  <r>
    <s v="Sports Direct"/>
    <n v="1197831"/>
    <d v="2021-11-05T00:00:00"/>
    <s v="West"/>
    <s v="Idaho"/>
    <s v="Boise"/>
    <s v="Women's Street Footwear"/>
    <n v="60"/>
    <n v="600"/>
    <n v="360000"/>
    <n v="144000"/>
    <n v="0.39999999999999997"/>
    <s v="Online"/>
    <s v="Medium Range"/>
    <s v="Moderately Selling"/>
    <x v="1"/>
    <n v="4"/>
    <x v="3"/>
  </r>
  <r>
    <s v="Sports Direct"/>
    <n v="1197831"/>
    <d v="2021-11-05T00:00:00"/>
    <s v="West"/>
    <s v="Idaho"/>
    <s v="Boise"/>
    <s v="Women's Athletic Footwear"/>
    <n v="60"/>
    <n v="450"/>
    <n v="270000"/>
    <n v="135000"/>
    <n v="0.5"/>
    <s v="Online"/>
    <s v="Medium Range"/>
    <s v="Moderately Selling"/>
    <x v="1"/>
    <n v="4"/>
    <x v="3"/>
  </r>
  <r>
    <s v="Sports Direct"/>
    <n v="1197831"/>
    <d v="2021-11-05T00:00:00"/>
    <s v="West"/>
    <s v="Idaho"/>
    <s v="Boise"/>
    <s v="Men's Apparel"/>
    <n v="54.999999999999993"/>
    <n v="425"/>
    <n v="233749.99999999997"/>
    <n v="81812.499999999985"/>
    <n v="0.35"/>
    <s v="Online"/>
    <s v="Medium Range"/>
    <s v="Moderately Selling"/>
    <x v="1"/>
    <n v="4"/>
    <x v="3"/>
  </r>
  <r>
    <s v="Sports Direct"/>
    <n v="1197831"/>
    <d v="2021-11-05T00:00:00"/>
    <s v="West"/>
    <s v="Idaho"/>
    <s v="Boise"/>
    <s v="Women's Apparel"/>
    <n v="65"/>
    <n v="625"/>
    <n v="406250"/>
    <n v="223437.50000000003"/>
    <n v="0.55000000000000004"/>
    <s v="Online"/>
    <s v="Medium Range"/>
    <s v="Moderately Selling"/>
    <x v="1"/>
    <n v="4"/>
    <x v="3"/>
  </r>
  <r>
    <s v="Foot Locker"/>
    <n v="1197831"/>
    <d v="2021-12-04T00:00:00"/>
    <s v="West"/>
    <s v="Idaho"/>
    <s v="Boise"/>
    <s v="Men's Street Footwear"/>
    <n v="54.999999999999993"/>
    <n v="775"/>
    <n v="426249.99999999994"/>
    <n v="170499.99999999997"/>
    <n v="0.39999999999999997"/>
    <s v="Online"/>
    <s v="Medium Range"/>
    <s v="Moderately Selling"/>
    <x v="1"/>
    <n v="4"/>
    <x v="3"/>
  </r>
  <r>
    <s v="Foot Locker"/>
    <n v="1197831"/>
    <d v="2021-12-04T00:00:00"/>
    <s v="West"/>
    <s v="Idaho"/>
    <s v="Boise"/>
    <s v="Men's Athletic Footwear"/>
    <n v="54.999999999999993"/>
    <n v="775"/>
    <n v="426249.99999999994"/>
    <n v="170499.99999999997"/>
    <n v="0.39999999999999997"/>
    <s v="Online"/>
    <s v="Medium Range"/>
    <s v="Moderately Selling"/>
    <x v="1"/>
    <n v="4"/>
    <x v="3"/>
  </r>
  <r>
    <s v="Foot Locker"/>
    <n v="1197831"/>
    <d v="2021-12-04T00:00:00"/>
    <s v="West"/>
    <s v="Idaho"/>
    <s v="Boise"/>
    <s v="Women's Street Footwear"/>
    <n v="60"/>
    <n v="675"/>
    <n v="405000"/>
    <n v="162000"/>
    <n v="0.39999999999999997"/>
    <s v="Online"/>
    <s v="Medium Range"/>
    <s v="Moderately Selling"/>
    <x v="1"/>
    <n v="4"/>
    <x v="3"/>
  </r>
  <r>
    <s v="Foot Locker"/>
    <n v="1197831"/>
    <d v="2021-12-04T00:00:00"/>
    <s v="West"/>
    <s v="Idaho"/>
    <s v="Boise"/>
    <s v="Women's Athletic Footwear"/>
    <n v="60"/>
    <n v="525"/>
    <n v="315000"/>
    <n v="157500"/>
    <n v="0.5"/>
    <s v="Online"/>
    <s v="Medium Range"/>
    <s v="Moderately Selling"/>
    <x v="1"/>
    <n v="4"/>
    <x v="3"/>
  </r>
  <r>
    <s v="Foot Locker"/>
    <n v="1197831"/>
    <d v="2021-12-04T00:00:00"/>
    <s v="West"/>
    <s v="Idaho"/>
    <s v="Boise"/>
    <s v="Men's Apparel"/>
    <n v="54.999999999999993"/>
    <n v="475"/>
    <n v="261249.99999999997"/>
    <n v="91437.499999999985"/>
    <n v="0.35"/>
    <s v="Online"/>
    <s v="Medium Range"/>
    <s v="Moderately Selling"/>
    <x v="1"/>
    <n v="4"/>
    <x v="3"/>
  </r>
  <r>
    <s v="Foot Locker"/>
    <n v="1197831"/>
    <d v="2021-12-04T00:00:00"/>
    <s v="West"/>
    <s v="Idaho"/>
    <s v="Boise"/>
    <s v="Women's Apparel"/>
    <n v="65"/>
    <n v="725"/>
    <n v="471250"/>
    <n v="259187.50000000003"/>
    <n v="0.55000000000000004"/>
    <s v="Online"/>
    <s v="Medium Range"/>
    <s v="Moderately Selling"/>
    <x v="1"/>
    <n v="4"/>
    <x v="3"/>
  </r>
  <r>
    <s v="Foot Locker"/>
    <n v="1128299"/>
    <d v="2021-01-23T00:00:00"/>
    <s v="West"/>
    <s v="Idaho"/>
    <s v="Boise"/>
    <s v="Men's Street Footwear"/>
    <n v="29.999999999999993"/>
    <n v="425"/>
    <n v="127499.99999999997"/>
    <n v="44624.999999999985"/>
    <n v="0.35"/>
    <s v="Online"/>
    <s v="Affordable Range"/>
    <s v="Moderately Selling"/>
    <x v="1"/>
    <n v="1"/>
    <x v="0"/>
  </r>
  <r>
    <s v="Foot Locker"/>
    <n v="1128299"/>
    <d v="2021-01-23T00:00:00"/>
    <s v="West"/>
    <s v="Idaho"/>
    <s v="Boise"/>
    <s v="Men's Athletic Footwear"/>
    <n v="40"/>
    <n v="425"/>
    <n v="170000"/>
    <n v="68000"/>
    <n v="0.4"/>
    <s v="Online"/>
    <s v="Affordable Range"/>
    <s v="Moderately Selling"/>
    <x v="1"/>
    <n v="1"/>
    <x v="0"/>
  </r>
  <r>
    <s v="Foot Locker"/>
    <n v="1128299"/>
    <d v="2021-01-23T00:00:00"/>
    <s v="West"/>
    <s v="Idaho"/>
    <s v="Boise"/>
    <s v="Women's Street Footwear"/>
    <n v="40"/>
    <n v="425"/>
    <n v="170000"/>
    <n v="59499.999999999993"/>
    <n v="0.35"/>
    <s v="Online"/>
    <s v="Affordable Range"/>
    <s v="Moderately Selling"/>
    <x v="1"/>
    <n v="1"/>
    <x v="0"/>
  </r>
  <r>
    <s v="Foot Locker"/>
    <n v="1128299"/>
    <d v="2021-01-23T00:00:00"/>
    <s v="West"/>
    <s v="Idaho"/>
    <s v="Boise"/>
    <s v="Women's Athletic Footwear"/>
    <n v="40"/>
    <n v="275"/>
    <n v="110000"/>
    <n v="38500"/>
    <n v="0.35"/>
    <s v="Online"/>
    <s v="Affordable Range"/>
    <s v="Moderately Selling"/>
    <x v="1"/>
    <n v="1"/>
    <x v="0"/>
  </r>
  <r>
    <s v="Foot Locker"/>
    <n v="1128299"/>
    <d v="2021-01-23T00:00:00"/>
    <s v="West"/>
    <s v="Idaho"/>
    <s v="Boise"/>
    <s v="Men's Apparel"/>
    <n v="45.000000000000007"/>
    <n v="225"/>
    <n v="101250.00000000001"/>
    <n v="30375.000000000004"/>
    <n v="0.3"/>
    <s v="Online"/>
    <s v="Affordable Range"/>
    <s v="Moderately Selling"/>
    <x v="1"/>
    <n v="1"/>
    <x v="0"/>
  </r>
  <r>
    <s v="Foot Locker"/>
    <n v="1128299"/>
    <d v="2021-01-23T00:00:00"/>
    <s v="West"/>
    <s v="Idaho"/>
    <s v="Boise"/>
    <s v="Women's Apparel"/>
    <n v="40"/>
    <n v="425"/>
    <n v="170000"/>
    <n v="42500"/>
    <n v="0.25"/>
    <s v="Online"/>
    <s v="Affordable Range"/>
    <s v="Moderately Selling"/>
    <x v="1"/>
    <n v="1"/>
    <x v="0"/>
  </r>
  <r>
    <s v="Foot Locker"/>
    <n v="1128299"/>
    <d v="2021-02-23T00:00:00"/>
    <s v="West"/>
    <s v="Idaho"/>
    <s v="Boise"/>
    <s v="Men's Street Footwear"/>
    <n v="29.999999999999993"/>
    <n v="475"/>
    <n v="142499.99999999997"/>
    <n v="49874.999999999985"/>
    <n v="0.35"/>
    <s v="Online"/>
    <s v="Affordable Range"/>
    <s v="Moderately Selling"/>
    <x v="1"/>
    <n v="1"/>
    <x v="0"/>
  </r>
  <r>
    <s v="Foot Locker"/>
    <n v="1128299"/>
    <d v="2021-02-23T00:00:00"/>
    <s v="West"/>
    <s v="Idaho"/>
    <s v="Boise"/>
    <s v="Men's Athletic Footwear"/>
    <n v="40"/>
    <n v="375"/>
    <n v="150000"/>
    <n v="60000"/>
    <n v="0.4"/>
    <s v="Online"/>
    <s v="Affordable Range"/>
    <s v="Moderately Selling"/>
    <x v="1"/>
    <n v="1"/>
    <x v="0"/>
  </r>
  <r>
    <s v="Foot Locker"/>
    <n v="1128299"/>
    <d v="2021-02-23T00:00:00"/>
    <s v="West"/>
    <s v="Idaho"/>
    <s v="Boise"/>
    <s v="Women's Street Footwear"/>
    <n v="40"/>
    <n v="375"/>
    <n v="150000"/>
    <n v="52500"/>
    <n v="0.35"/>
    <s v="Online"/>
    <s v="Affordable Range"/>
    <s v="Moderately Selling"/>
    <x v="1"/>
    <n v="1"/>
    <x v="0"/>
  </r>
  <r>
    <s v="Foot Locker"/>
    <n v="1128299"/>
    <d v="2021-02-23T00:00:00"/>
    <s v="West"/>
    <s v="Arizona"/>
    <s v="Phoenix"/>
    <s v="Women's Athletic Footwear"/>
    <n v="40"/>
    <n v="225"/>
    <n v="90000"/>
    <n v="31499.999999999996"/>
    <n v="0.35"/>
    <s v="Online"/>
    <s v="Affordable Range"/>
    <s v="Moderately Selling"/>
    <x v="1"/>
    <n v="1"/>
    <x v="0"/>
  </r>
  <r>
    <s v="Foot Locker"/>
    <n v="1128299"/>
    <d v="2021-02-23T00:00:00"/>
    <s v="West"/>
    <s v="Arizona"/>
    <s v="Phoenix"/>
    <s v="Men's Apparel"/>
    <n v="45.000000000000007"/>
    <n v="150"/>
    <n v="67500.000000000015"/>
    <n v="20250.000000000004"/>
    <n v="0.3"/>
    <s v="Online"/>
    <s v="Affordable Range"/>
    <s v="Moderately Selling"/>
    <x v="1"/>
    <n v="1"/>
    <x v="0"/>
  </r>
  <r>
    <s v="Foot Locker"/>
    <n v="1128299"/>
    <d v="2021-02-23T00:00:00"/>
    <s v="West"/>
    <s v="Arizona"/>
    <s v="Phoenix"/>
    <s v="Women's Apparel"/>
    <n v="40"/>
    <n v="350"/>
    <n v="140000"/>
    <n v="35000"/>
    <n v="0.25"/>
    <s v="Online"/>
    <s v="Affordable Range"/>
    <s v="Moderately Selling"/>
    <x v="1"/>
    <n v="1"/>
    <x v="0"/>
  </r>
  <r>
    <s v="Foot Locker"/>
    <n v="1128299"/>
    <d v="2021-03-22T00:00:00"/>
    <s v="West"/>
    <s v="Arizona"/>
    <s v="Phoenix"/>
    <s v="Men's Street Footwear"/>
    <n v="40"/>
    <n v="500"/>
    <n v="200000"/>
    <n v="70000"/>
    <n v="0.35"/>
    <s v="Online"/>
    <s v="Affordable Range"/>
    <s v="Moderately Selling"/>
    <x v="1"/>
    <n v="1"/>
    <x v="0"/>
  </r>
  <r>
    <s v="Foot Locker"/>
    <n v="1128299"/>
    <d v="2021-03-22T00:00:00"/>
    <s v="West"/>
    <s v="Arizona"/>
    <s v="Phoenix"/>
    <s v="Men's Athletic Footwear"/>
    <n v="50"/>
    <n v="350"/>
    <n v="175000"/>
    <n v="70000"/>
    <n v="0.4"/>
    <s v="Online"/>
    <s v="Affordable Range"/>
    <s v="Moderately Selling"/>
    <x v="1"/>
    <n v="1"/>
    <x v="0"/>
  </r>
  <r>
    <s v="Foot Locker"/>
    <n v="1128299"/>
    <d v="2021-03-22T00:00:00"/>
    <s v="West"/>
    <s v="Arizona"/>
    <s v="Phoenix"/>
    <s v="Women's Street Footwear"/>
    <n v="50"/>
    <n v="350"/>
    <n v="175000"/>
    <n v="61249.999999999993"/>
    <n v="0.35"/>
    <s v="Online"/>
    <s v="Affordable Range"/>
    <s v="Moderately Selling"/>
    <x v="1"/>
    <n v="1"/>
    <x v="0"/>
  </r>
  <r>
    <s v="Foot Locker"/>
    <n v="1128299"/>
    <d v="2021-03-22T00:00:00"/>
    <s v="West"/>
    <s v="Arizona"/>
    <s v="Phoenix"/>
    <s v="Women's Athletic Footwear"/>
    <n v="50"/>
    <n v="225"/>
    <n v="112500"/>
    <n v="39375"/>
    <n v="0.35"/>
    <s v="Online"/>
    <s v="Affordable Range"/>
    <s v="Moderately Selling"/>
    <x v="1"/>
    <n v="1"/>
    <x v="0"/>
  </r>
  <r>
    <s v="Foot Locker"/>
    <n v="1128299"/>
    <d v="2021-03-22T00:00:00"/>
    <s v="West"/>
    <s v="Arizona"/>
    <s v="Phoenix"/>
    <s v="Men's Apparel"/>
    <n v="55.000000000000007"/>
    <n v="125"/>
    <n v="68750.000000000015"/>
    <n v="20625.000000000004"/>
    <n v="0.3"/>
    <s v="Online"/>
    <s v="Medium Range"/>
    <s v="Moderately Selling"/>
    <x v="1"/>
    <n v="1"/>
    <x v="0"/>
  </r>
  <r>
    <s v="Foot Locker"/>
    <n v="1128299"/>
    <d v="2021-03-22T00:00:00"/>
    <s v="West"/>
    <s v="Arizona"/>
    <s v="Phoenix"/>
    <s v="Women's Apparel"/>
    <n v="50"/>
    <n v="325"/>
    <n v="162500"/>
    <n v="40625"/>
    <n v="0.25"/>
    <s v="Online"/>
    <s v="Affordable Range"/>
    <s v="Moderately Selling"/>
    <x v="1"/>
    <n v="1"/>
    <x v="0"/>
  </r>
  <r>
    <s v="Foot Locker"/>
    <n v="1128299"/>
    <d v="2021-04-23T00:00:00"/>
    <s v="West"/>
    <s v="Arizona"/>
    <s v="Phoenix"/>
    <s v="Men's Street Footwear"/>
    <n v="50"/>
    <n v="500"/>
    <n v="250000"/>
    <n v="87500"/>
    <n v="0.35"/>
    <s v="Online"/>
    <s v="Affordable Range"/>
    <s v="Moderately Selling"/>
    <x v="1"/>
    <n v="2"/>
    <x v="1"/>
  </r>
  <r>
    <s v="Foot Locker"/>
    <n v="1128299"/>
    <d v="2021-04-23T00:00:00"/>
    <s v="West"/>
    <s v="Arizona"/>
    <s v="Phoenix"/>
    <s v="Men's Athletic Footwear"/>
    <n v="55.000000000000007"/>
    <n v="300"/>
    <n v="165000.00000000003"/>
    <n v="66000.000000000015"/>
    <n v="0.4"/>
    <s v="Online"/>
    <s v="Medium Range"/>
    <s v="Moderately Selling"/>
    <x v="1"/>
    <n v="2"/>
    <x v="1"/>
  </r>
  <r>
    <s v="Foot Locker"/>
    <n v="1128299"/>
    <d v="2021-04-23T00:00:00"/>
    <s v="West"/>
    <s v="Arizona"/>
    <s v="Phoenix"/>
    <s v="Women's Street Footwear"/>
    <n v="55.000000000000007"/>
    <n v="350"/>
    <n v="192500.00000000003"/>
    <n v="67375"/>
    <n v="0.35"/>
    <s v="Online"/>
    <s v="Medium Range"/>
    <s v="Moderately Selling"/>
    <x v="1"/>
    <n v="2"/>
    <x v="1"/>
  </r>
  <r>
    <s v="Foot Locker"/>
    <n v="1128299"/>
    <d v="2021-04-23T00:00:00"/>
    <s v="West"/>
    <s v="Arizona"/>
    <s v="Phoenix"/>
    <s v="Women's Athletic Footwear"/>
    <n v="50"/>
    <n v="250"/>
    <n v="125000"/>
    <n v="43750"/>
    <n v="0.35"/>
    <s v="Online"/>
    <s v="Affordable Range"/>
    <s v="Moderately Selling"/>
    <x v="1"/>
    <n v="2"/>
    <x v="1"/>
  </r>
  <r>
    <s v="Foot Locker"/>
    <n v="1128299"/>
    <d v="2021-04-23T00:00:00"/>
    <s v="West"/>
    <s v="Arizona"/>
    <s v="Phoenix"/>
    <s v="Men's Apparel"/>
    <n v="55.000000000000007"/>
    <n v="150"/>
    <n v="82500.000000000015"/>
    <n v="24750.000000000004"/>
    <n v="0.3"/>
    <s v="Online"/>
    <s v="Medium Range"/>
    <s v="Moderately Selling"/>
    <x v="1"/>
    <n v="2"/>
    <x v="1"/>
  </r>
  <r>
    <s v="Foot Locker"/>
    <n v="1128299"/>
    <d v="2021-04-23T00:00:00"/>
    <s v="West"/>
    <s v="Arizona"/>
    <s v="Phoenix"/>
    <s v="Women's Apparel"/>
    <n v="70"/>
    <n v="325"/>
    <n v="227500"/>
    <n v="56875"/>
    <n v="0.25"/>
    <s v="Online"/>
    <s v="Medium Range"/>
    <s v="Moderately Selling"/>
    <x v="1"/>
    <n v="2"/>
    <x v="1"/>
  </r>
  <r>
    <s v="Foot Locker"/>
    <n v="1128299"/>
    <d v="2021-05-24T00:00:00"/>
    <s v="West"/>
    <s v="Arizona"/>
    <s v="Phoenix"/>
    <s v="Men's Street Footwear"/>
    <n v="50"/>
    <n v="525"/>
    <n v="262500"/>
    <n v="91875"/>
    <n v="0.35"/>
    <s v="Online"/>
    <s v="Affordable Range"/>
    <s v="Moderately Selling"/>
    <x v="1"/>
    <n v="2"/>
    <x v="1"/>
  </r>
  <r>
    <s v="Foot Locker"/>
    <n v="1128299"/>
    <d v="2021-05-24T00:00:00"/>
    <s v="West"/>
    <s v="Arizona"/>
    <s v="Phoenix"/>
    <s v="Men's Athletic Footwear"/>
    <n v="55.000000000000007"/>
    <n v="375"/>
    <n v="206250.00000000003"/>
    <n v="82500.000000000015"/>
    <n v="0.4"/>
    <s v="Online"/>
    <s v="Medium Range"/>
    <s v="Moderately Selling"/>
    <x v="1"/>
    <n v="2"/>
    <x v="1"/>
  </r>
  <r>
    <s v="Foot Locker"/>
    <n v="1128299"/>
    <d v="2021-05-24T00:00:00"/>
    <s v="West"/>
    <s v="Arizona"/>
    <s v="Phoenix"/>
    <s v="Women's Street Footwear"/>
    <n v="55.000000000000007"/>
    <n v="400"/>
    <n v="220000.00000000003"/>
    <n v="77000"/>
    <n v="0.35"/>
    <s v="Online"/>
    <s v="Medium Range"/>
    <s v="Moderately Selling"/>
    <x v="1"/>
    <n v="2"/>
    <x v="1"/>
  </r>
  <r>
    <s v="Foot Locker"/>
    <n v="1128299"/>
    <d v="2021-05-24T00:00:00"/>
    <s v="West"/>
    <s v="Arizona"/>
    <s v="Phoenix"/>
    <s v="Women's Athletic Footwear"/>
    <n v="50"/>
    <n v="300"/>
    <n v="150000"/>
    <n v="52500"/>
    <n v="0.35"/>
    <s v="Online"/>
    <s v="Affordable Range"/>
    <s v="Moderately Selling"/>
    <x v="1"/>
    <n v="2"/>
    <x v="1"/>
  </r>
  <r>
    <s v="Foot Locker"/>
    <n v="1128299"/>
    <d v="2021-05-24T00:00:00"/>
    <s v="West"/>
    <s v="Arizona"/>
    <s v="Phoenix"/>
    <s v="Men's Apparel"/>
    <n v="55.000000000000007"/>
    <n v="200"/>
    <n v="110000.00000000001"/>
    <n v="33000"/>
    <n v="0.3"/>
    <s v="Online"/>
    <s v="Medium Range"/>
    <s v="Moderately Selling"/>
    <x v="1"/>
    <n v="2"/>
    <x v="1"/>
  </r>
  <r>
    <s v="Foot Locker"/>
    <n v="1128299"/>
    <d v="2021-05-24T00:00:00"/>
    <s v="West"/>
    <s v="Arizona"/>
    <s v="Phoenix"/>
    <s v="Women's Apparel"/>
    <n v="70"/>
    <n v="375"/>
    <n v="262500"/>
    <n v="65625"/>
    <n v="0.25"/>
    <s v="Online"/>
    <s v="Medium Range"/>
    <s v="Moderately Selling"/>
    <x v="1"/>
    <n v="2"/>
    <x v="1"/>
  </r>
  <r>
    <s v="Foot Locker"/>
    <n v="1128299"/>
    <d v="2021-06-23T00:00:00"/>
    <s v="West"/>
    <s v="Arizona"/>
    <s v="Phoenix"/>
    <s v="Men's Street Footwear"/>
    <n v="50"/>
    <n v="625"/>
    <n v="312500"/>
    <n v="109375"/>
    <n v="0.35"/>
    <s v="Online"/>
    <s v="Affordable Range"/>
    <s v="Moderately Selling"/>
    <x v="1"/>
    <n v="2"/>
    <x v="1"/>
  </r>
  <r>
    <s v="Foot Locker"/>
    <n v="1128299"/>
    <d v="2021-06-23T00:00:00"/>
    <s v="West"/>
    <s v="Arizona"/>
    <s v="Phoenix"/>
    <s v="Men's Athletic Footwear"/>
    <n v="55.000000000000007"/>
    <n v="475"/>
    <n v="261250.00000000003"/>
    <n v="104500.00000000001"/>
    <n v="0.4"/>
    <s v="Online"/>
    <s v="Medium Range"/>
    <s v="Moderately Selling"/>
    <x v="1"/>
    <n v="2"/>
    <x v="1"/>
  </r>
  <r>
    <s v="Foot Locker"/>
    <n v="1128299"/>
    <d v="2021-06-23T00:00:00"/>
    <s v="West"/>
    <s v="Arizona"/>
    <s v="Phoenix"/>
    <s v="Women's Street Footwear"/>
    <n v="55.000000000000007"/>
    <n v="475"/>
    <n v="261250.00000000003"/>
    <n v="91437.5"/>
    <n v="0.35"/>
    <s v="Online"/>
    <s v="Medium Range"/>
    <s v="Moderately Selling"/>
    <x v="1"/>
    <n v="2"/>
    <x v="1"/>
  </r>
  <r>
    <s v="Foot Locker"/>
    <n v="1128299"/>
    <d v="2021-06-23T00:00:00"/>
    <s v="West"/>
    <s v="Arizona"/>
    <s v="Phoenix"/>
    <s v="Women's Athletic Footwear"/>
    <n v="50"/>
    <n v="350"/>
    <n v="175000"/>
    <n v="61249.999999999993"/>
    <n v="0.35"/>
    <s v="Online"/>
    <s v="Affordable Range"/>
    <s v="Moderately Selling"/>
    <x v="1"/>
    <n v="2"/>
    <x v="1"/>
  </r>
  <r>
    <s v="Foot Locker"/>
    <n v="1128299"/>
    <d v="2021-06-23T00:00:00"/>
    <s v="West"/>
    <s v="Arizona"/>
    <s v="Phoenix"/>
    <s v="Men's Apparel"/>
    <n v="55.000000000000007"/>
    <n v="225"/>
    <n v="123750.00000000001"/>
    <n v="37125"/>
    <n v="0.3"/>
    <s v="Online"/>
    <s v="Medium Range"/>
    <s v="Moderately Selling"/>
    <x v="1"/>
    <n v="2"/>
    <x v="1"/>
  </r>
  <r>
    <s v="Foot Locker"/>
    <n v="1128299"/>
    <d v="2021-06-23T00:00:00"/>
    <s v="West"/>
    <s v="Arizona"/>
    <s v="Phoenix"/>
    <s v="Women's Apparel"/>
    <n v="70"/>
    <n v="525"/>
    <n v="367500"/>
    <n v="91875"/>
    <n v="0.25"/>
    <s v="Online"/>
    <s v="Medium Range"/>
    <s v="Moderately Selling"/>
    <x v="1"/>
    <n v="2"/>
    <x v="1"/>
  </r>
  <r>
    <s v="Foot Locker"/>
    <n v="1128299"/>
    <d v="2021-07-22T00:00:00"/>
    <s v="West"/>
    <s v="Arizona"/>
    <s v="Phoenix"/>
    <s v="Men's Street Footwear"/>
    <n v="50"/>
    <n v="675"/>
    <n v="337500"/>
    <n v="118124.99999999999"/>
    <n v="0.35"/>
    <s v="Online"/>
    <s v="Affordable Range"/>
    <s v="Moderately Selling"/>
    <x v="1"/>
    <n v="3"/>
    <x v="2"/>
  </r>
  <r>
    <s v="Foot Locker"/>
    <n v="1128299"/>
    <d v="2021-07-22T00:00:00"/>
    <s v="West"/>
    <s v="Arizona"/>
    <s v="Phoenix"/>
    <s v="Men's Athletic Footwear"/>
    <n v="55.000000000000007"/>
    <n v="525"/>
    <n v="288750.00000000006"/>
    <n v="115500.00000000003"/>
    <n v="0.4"/>
    <s v="Online"/>
    <s v="Medium Range"/>
    <s v="Moderately Selling"/>
    <x v="1"/>
    <n v="3"/>
    <x v="2"/>
  </r>
  <r>
    <s v="Foot Locker"/>
    <n v="1128299"/>
    <d v="2021-07-22T00:00:00"/>
    <s v="West"/>
    <s v="Arizona"/>
    <s v="Phoenix"/>
    <s v="Women's Street Footwear"/>
    <n v="55.000000000000007"/>
    <n v="475"/>
    <n v="261250.00000000003"/>
    <n v="91437.5"/>
    <n v="0.35"/>
    <s v="Online"/>
    <s v="Medium Range"/>
    <s v="Moderately Selling"/>
    <x v="1"/>
    <n v="3"/>
    <x v="2"/>
  </r>
  <r>
    <s v="Foot Locker"/>
    <n v="1128299"/>
    <d v="2021-07-22T00:00:00"/>
    <s v="West"/>
    <s v="Arizona"/>
    <s v="Phoenix"/>
    <s v="Women's Athletic Footwear"/>
    <n v="50"/>
    <n v="375"/>
    <n v="187500"/>
    <n v="65625"/>
    <n v="0.35"/>
    <s v="Online"/>
    <s v="Affordable Range"/>
    <s v="Moderately Selling"/>
    <x v="1"/>
    <n v="3"/>
    <x v="2"/>
  </r>
  <r>
    <s v="Foot Locker"/>
    <n v="1128299"/>
    <d v="2021-07-22T00:00:00"/>
    <s v="West"/>
    <s v="Arizona"/>
    <s v="Phoenix"/>
    <s v="Men's Apparel"/>
    <n v="55.000000000000007"/>
    <n v="425"/>
    <n v="233750.00000000003"/>
    <n v="70125"/>
    <n v="0.3"/>
    <s v="Online"/>
    <s v="Medium Range"/>
    <s v="Moderately Selling"/>
    <x v="1"/>
    <n v="3"/>
    <x v="2"/>
  </r>
  <r>
    <s v="Foot Locker"/>
    <n v="1128299"/>
    <d v="2021-07-22T00:00:00"/>
    <s v="West"/>
    <s v="Arizona"/>
    <s v="Phoenix"/>
    <s v="Women's Apparel"/>
    <n v="70"/>
    <n v="425"/>
    <n v="297500"/>
    <n v="74375"/>
    <n v="0.25"/>
    <s v="Online"/>
    <s v="Medium Range"/>
    <s v="Moderately Selling"/>
    <x v="1"/>
    <n v="3"/>
    <x v="2"/>
  </r>
  <r>
    <s v="Foot Locker"/>
    <n v="1128299"/>
    <d v="2021-08-23T00:00:00"/>
    <s v="West"/>
    <s v="Arizona"/>
    <s v="Phoenix"/>
    <s v="Men's Street Footwear"/>
    <n v="55.000000000000007"/>
    <n v="625"/>
    <n v="343750.00000000006"/>
    <n v="120312.50000000001"/>
    <n v="0.35"/>
    <s v="Online"/>
    <s v="Medium Range"/>
    <s v="Moderately Selling"/>
    <x v="1"/>
    <n v="3"/>
    <x v="2"/>
  </r>
  <r>
    <s v="Foot Locker"/>
    <n v="1128299"/>
    <d v="2021-08-23T00:00:00"/>
    <s v="West"/>
    <s v="Arizona"/>
    <s v="Phoenix"/>
    <s v="Men's Athletic Footwear"/>
    <n v="60.000000000000007"/>
    <n v="575"/>
    <n v="345000.00000000006"/>
    <n v="138000.00000000003"/>
    <n v="0.4"/>
    <s v="Online"/>
    <s v="Medium Range"/>
    <s v="Moderately Selling"/>
    <x v="1"/>
    <n v="3"/>
    <x v="2"/>
  </r>
  <r>
    <s v="Foot Locker"/>
    <n v="1128299"/>
    <d v="2021-08-23T00:00:00"/>
    <s v="West"/>
    <s v="Arizona"/>
    <s v="Phoenix"/>
    <s v="Women's Street Footwear"/>
    <n v="55.000000000000007"/>
    <n v="450"/>
    <n v="247500.00000000003"/>
    <n v="86625"/>
    <n v="0.35"/>
    <s v="Online"/>
    <s v="Medium Range"/>
    <s v="Moderately Selling"/>
    <x v="1"/>
    <n v="3"/>
    <x v="2"/>
  </r>
  <r>
    <s v="Foot Locker"/>
    <n v="1128299"/>
    <d v="2021-08-23T00:00:00"/>
    <s v="West"/>
    <s v="Arizona"/>
    <s v="Phoenix"/>
    <s v="Women's Athletic Footwear"/>
    <n v="55.000000000000007"/>
    <n v="400"/>
    <n v="220000.00000000003"/>
    <n v="77000"/>
    <n v="0.35"/>
    <s v="Online"/>
    <s v="Medium Range"/>
    <s v="Moderately Selling"/>
    <x v="1"/>
    <n v="3"/>
    <x v="2"/>
  </r>
  <r>
    <s v="Foot Locker"/>
    <n v="1128299"/>
    <d v="2021-08-23T00:00:00"/>
    <s v="West"/>
    <s v="Arizona"/>
    <s v="Phoenix"/>
    <s v="Men's Apparel"/>
    <n v="65"/>
    <n v="400"/>
    <n v="260000"/>
    <n v="78000"/>
    <n v="0.3"/>
    <s v="Online"/>
    <s v="Medium Range"/>
    <s v="Moderately Selling"/>
    <x v="1"/>
    <n v="3"/>
    <x v="2"/>
  </r>
  <r>
    <s v="Foot Locker"/>
    <n v="1128299"/>
    <d v="2021-08-23T00:00:00"/>
    <s v="West"/>
    <s v="Arizona"/>
    <s v="Phoenix"/>
    <s v="Women's Apparel"/>
    <n v="70"/>
    <n v="375"/>
    <n v="262500"/>
    <n v="65625"/>
    <n v="0.25"/>
    <s v="Online"/>
    <s v="Medium Range"/>
    <s v="Moderately Selling"/>
    <x v="1"/>
    <n v="3"/>
    <x v="2"/>
  </r>
  <r>
    <s v="Foot Locker"/>
    <n v="1128299"/>
    <d v="2021-09-24T00:00:00"/>
    <s v="West"/>
    <s v="Arizona"/>
    <s v="Phoenix"/>
    <s v="Men's Street Footwear"/>
    <n v="45.000000000000007"/>
    <n v="575"/>
    <n v="258750.00000000003"/>
    <n v="90562.5"/>
    <n v="0.35"/>
    <s v="Online"/>
    <s v="Affordable Range"/>
    <s v="Moderately Selling"/>
    <x v="1"/>
    <n v="3"/>
    <x v="2"/>
  </r>
  <r>
    <s v="Foot Locker"/>
    <n v="1128299"/>
    <d v="2021-09-24T00:00:00"/>
    <s v="West"/>
    <s v="Arizona"/>
    <s v="Phoenix"/>
    <s v="Men's Athletic Footwear"/>
    <n v="50.000000000000014"/>
    <n v="575"/>
    <n v="287500.00000000006"/>
    <n v="115000.00000000003"/>
    <n v="0.4"/>
    <s v="Online"/>
    <s v="Affordable Range"/>
    <s v="Moderately Selling"/>
    <x v="1"/>
    <n v="3"/>
    <x v="2"/>
  </r>
  <r>
    <s v="Foot Locker"/>
    <n v="1128299"/>
    <d v="2021-09-24T00:00:00"/>
    <s v="West"/>
    <s v="Arizona"/>
    <s v="Phoenix"/>
    <s v="Women's Street Footwear"/>
    <n v="45.000000000000007"/>
    <n v="425"/>
    <n v="191250.00000000003"/>
    <n v="66937.5"/>
    <n v="0.35"/>
    <s v="Online"/>
    <s v="Affordable Range"/>
    <s v="Moderately Selling"/>
    <x v="1"/>
    <n v="3"/>
    <x v="2"/>
  </r>
  <r>
    <s v="Foot Locker"/>
    <n v="1128299"/>
    <d v="2021-09-24T00:00:00"/>
    <s v="West"/>
    <s v="Arizona"/>
    <s v="Phoenix"/>
    <s v="Women's Athletic Footwear"/>
    <n v="45.000000000000007"/>
    <n v="375"/>
    <n v="168750.00000000003"/>
    <n v="59062.500000000007"/>
    <n v="0.35"/>
    <s v="Online"/>
    <s v="Affordable Range"/>
    <s v="Moderately Selling"/>
    <x v="1"/>
    <n v="3"/>
    <x v="2"/>
  </r>
  <r>
    <s v="Foot Locker"/>
    <n v="1128299"/>
    <d v="2021-09-24T00:00:00"/>
    <s v="West"/>
    <s v="Arizona"/>
    <s v="Phoenix"/>
    <s v="Men's Apparel"/>
    <n v="55.000000000000007"/>
    <n v="375"/>
    <n v="206250.00000000003"/>
    <n v="61875.000000000007"/>
    <n v="0.3"/>
    <s v="Online"/>
    <s v="Medium Range"/>
    <s v="Moderately Selling"/>
    <x v="1"/>
    <n v="3"/>
    <x v="2"/>
  </r>
  <r>
    <s v="Foot Locker"/>
    <n v="1128299"/>
    <d v="2021-09-24T00:00:00"/>
    <s v="West"/>
    <s v="Arizona"/>
    <s v="Phoenix"/>
    <s v="Women's Apparel"/>
    <n v="60.000000000000007"/>
    <n v="425"/>
    <n v="255000.00000000003"/>
    <n v="63750.000000000007"/>
    <n v="0.25"/>
    <s v="Online"/>
    <s v="Medium Range"/>
    <s v="Moderately Selling"/>
    <x v="1"/>
    <n v="3"/>
    <x v="2"/>
  </r>
  <r>
    <s v="Foot Locker"/>
    <n v="1128299"/>
    <d v="2021-10-23T00:00:00"/>
    <s v="West"/>
    <s v="Arizona"/>
    <s v="Phoenix"/>
    <s v="Men's Street Footwear"/>
    <n v="45.000000000000007"/>
    <n v="500"/>
    <n v="225000.00000000003"/>
    <n v="78750"/>
    <n v="0.35"/>
    <s v="Online"/>
    <s v="Affordable Range"/>
    <s v="Moderately Selling"/>
    <x v="1"/>
    <n v="4"/>
    <x v="3"/>
  </r>
  <r>
    <s v="Foot Locker"/>
    <n v="1128299"/>
    <d v="2021-10-23T00:00:00"/>
    <s v="West"/>
    <s v="Arizona"/>
    <s v="Phoenix"/>
    <s v="Men's Athletic Footwear"/>
    <n v="50.000000000000014"/>
    <n v="500"/>
    <n v="250000.00000000006"/>
    <n v="100000.00000000003"/>
    <n v="0.4"/>
    <s v="Online"/>
    <s v="Affordable Range"/>
    <s v="Moderately Selling"/>
    <x v="1"/>
    <n v="4"/>
    <x v="3"/>
  </r>
  <r>
    <s v="Foot Locker"/>
    <n v="1128299"/>
    <d v="2021-10-23T00:00:00"/>
    <s v="West"/>
    <s v="Arizona"/>
    <s v="Phoenix"/>
    <s v="Women's Street Footwear"/>
    <n v="45.000000000000007"/>
    <n v="325"/>
    <n v="146250.00000000003"/>
    <n v="51187.500000000007"/>
    <n v="0.35"/>
    <s v="Online"/>
    <s v="Affordable Range"/>
    <s v="Moderately Selling"/>
    <x v="1"/>
    <n v="4"/>
    <x v="3"/>
  </r>
  <r>
    <s v="Foot Locker"/>
    <n v="1128299"/>
    <d v="2021-10-23T00:00:00"/>
    <s v="West"/>
    <s v="Arizona"/>
    <s v="Phoenix"/>
    <s v="Women's Athletic Footwear"/>
    <n v="45.000000000000007"/>
    <n v="300"/>
    <n v="135000.00000000003"/>
    <n v="47250.000000000007"/>
    <n v="0.35"/>
    <s v="Online"/>
    <s v="Affordable Range"/>
    <s v="Moderately Selling"/>
    <x v="1"/>
    <n v="4"/>
    <x v="3"/>
  </r>
  <r>
    <s v="Foot Locker"/>
    <n v="1128299"/>
    <d v="2021-10-23T00:00:00"/>
    <s v="West"/>
    <s v="Arizona"/>
    <s v="Phoenix"/>
    <s v="Men's Apparel"/>
    <n v="55.000000000000007"/>
    <n v="275"/>
    <n v="151250.00000000003"/>
    <n v="45375.000000000007"/>
    <n v="0.3"/>
    <s v="Online"/>
    <s v="Medium Range"/>
    <s v="Moderately Selling"/>
    <x v="1"/>
    <n v="4"/>
    <x v="3"/>
  </r>
  <r>
    <s v="Foot Locker"/>
    <n v="1128299"/>
    <d v="2021-10-23T00:00:00"/>
    <s v="West"/>
    <s v="Arizona"/>
    <s v="Phoenix"/>
    <s v="Women's Apparel"/>
    <n v="60.000000000000007"/>
    <n v="325"/>
    <n v="195000.00000000003"/>
    <n v="48750.000000000007"/>
    <n v="0.25"/>
    <s v="Online"/>
    <s v="Medium Range"/>
    <s v="Moderately Selling"/>
    <x v="1"/>
    <n v="4"/>
    <x v="3"/>
  </r>
  <r>
    <s v="Foot Locker"/>
    <n v="1128299"/>
    <d v="2021-11-23T00:00:00"/>
    <s v="West"/>
    <s v="Arizona"/>
    <s v="Phoenix"/>
    <s v="Men's Street Footwear"/>
    <n v="45.000000000000007"/>
    <n v="500"/>
    <n v="225000.00000000003"/>
    <n v="78750"/>
    <n v="0.35"/>
    <s v="Online"/>
    <s v="Affordable Range"/>
    <s v="Moderately Selling"/>
    <x v="1"/>
    <n v="4"/>
    <x v="3"/>
  </r>
  <r>
    <s v="Foot Locker"/>
    <n v="1128299"/>
    <d v="2021-11-23T00:00:00"/>
    <s v="West"/>
    <s v="Arizona"/>
    <s v="Phoenix"/>
    <s v="Men's Athletic Footwear"/>
    <n v="50.000000000000014"/>
    <n v="525"/>
    <n v="262500.00000000006"/>
    <n v="105000.00000000003"/>
    <n v="0.4"/>
    <s v="Online"/>
    <s v="Affordable Range"/>
    <s v="Moderately Selling"/>
    <x v="1"/>
    <n v="4"/>
    <x v="3"/>
  </r>
  <r>
    <s v="Foot Locker"/>
    <n v="1128299"/>
    <d v="2021-11-23T00:00:00"/>
    <s v="West"/>
    <s v="Arizona"/>
    <s v="Phoenix"/>
    <s v="Women's Street Footwear"/>
    <n v="45.000000000000007"/>
    <n v="375"/>
    <n v="168750.00000000003"/>
    <n v="59062.500000000007"/>
    <n v="0.35"/>
    <s v="Online"/>
    <s v="Affordable Range"/>
    <s v="Moderately Selling"/>
    <x v="1"/>
    <n v="4"/>
    <x v="3"/>
  </r>
  <r>
    <s v="Foot Locker"/>
    <n v="1128299"/>
    <d v="2021-11-23T00:00:00"/>
    <s v="West"/>
    <s v="Arizona"/>
    <s v="Phoenix"/>
    <s v="Women's Athletic Footwear"/>
    <n v="45.000000000000007"/>
    <n v="350"/>
    <n v="157500.00000000003"/>
    <n v="55125.000000000007"/>
    <n v="0.35"/>
    <s v="Online"/>
    <s v="Affordable Range"/>
    <s v="Moderately Selling"/>
    <x v="1"/>
    <n v="4"/>
    <x v="3"/>
  </r>
  <r>
    <s v="Foot Locker"/>
    <n v="1128299"/>
    <d v="2021-11-23T00:00:00"/>
    <s v="West"/>
    <s v="Arizona"/>
    <s v="Phoenix"/>
    <s v="Men's Apparel"/>
    <n v="55.000000000000007"/>
    <n v="300"/>
    <n v="165000.00000000003"/>
    <n v="49500.000000000007"/>
    <n v="0.3"/>
    <s v="Online"/>
    <s v="Medium Range"/>
    <s v="Moderately Selling"/>
    <x v="1"/>
    <n v="4"/>
    <x v="3"/>
  </r>
  <r>
    <s v="Foot Locker"/>
    <n v="1128299"/>
    <d v="2021-11-23T00:00:00"/>
    <s v="West"/>
    <s v="Arizona"/>
    <s v="Phoenix"/>
    <s v="Women's Apparel"/>
    <n v="60.000000000000007"/>
    <n v="425"/>
    <n v="255000.00000000003"/>
    <n v="63750.000000000007"/>
    <n v="0.25"/>
    <s v="Online"/>
    <s v="Medium Range"/>
    <s v="Moderately Selling"/>
    <x v="1"/>
    <n v="4"/>
    <x v="3"/>
  </r>
  <r>
    <s v="Foot Locker"/>
    <n v="1128299"/>
    <d v="2021-12-22T00:00:00"/>
    <s v="West"/>
    <s v="Arizona"/>
    <s v="Phoenix"/>
    <s v="Men's Street Footwear"/>
    <n v="45.000000000000007"/>
    <n v="625"/>
    <n v="281250.00000000006"/>
    <n v="98437.500000000015"/>
    <n v="0.35"/>
    <s v="Online"/>
    <s v="Affordable Range"/>
    <s v="Moderately Selling"/>
    <x v="1"/>
    <n v="4"/>
    <x v="3"/>
  </r>
  <r>
    <s v="Foot Locker"/>
    <n v="1128299"/>
    <d v="2021-12-22T00:00:00"/>
    <s v="West"/>
    <s v="Arizona"/>
    <s v="Phoenix"/>
    <s v="Men's Athletic Footwear"/>
    <n v="50.000000000000014"/>
    <n v="625"/>
    <n v="312500.00000000012"/>
    <n v="125000.00000000006"/>
    <n v="0.4"/>
    <s v="Online"/>
    <s v="Affordable Range"/>
    <s v="Moderately Selling"/>
    <x v="1"/>
    <n v="4"/>
    <x v="3"/>
  </r>
  <r>
    <s v="Kohl's"/>
    <n v="1128299"/>
    <d v="2021-12-22T00:00:00"/>
    <s v="West"/>
    <s v="Arizona"/>
    <s v="Phoenix"/>
    <s v="Women's Street Footwear"/>
    <n v="45.000000000000007"/>
    <n v="425"/>
    <n v="191250.00000000003"/>
    <n v="66937.5"/>
    <n v="0.35"/>
    <s v="Online"/>
    <s v="Affordable Range"/>
    <s v="Moderately Selling"/>
    <x v="1"/>
    <n v="4"/>
    <x v="3"/>
  </r>
  <r>
    <s v="Kohl's"/>
    <n v="1128299"/>
    <d v="2021-12-22T00:00:00"/>
    <s v="West"/>
    <s v="Arizona"/>
    <s v="Phoenix"/>
    <s v="Women's Athletic Footwear"/>
    <n v="45.000000000000007"/>
    <n v="425"/>
    <n v="191250.00000000003"/>
    <n v="66937.5"/>
    <n v="0.35"/>
    <s v="Online"/>
    <s v="Affordable Range"/>
    <s v="Moderately Selling"/>
    <x v="1"/>
    <n v="4"/>
    <x v="3"/>
  </r>
  <r>
    <s v="Kohl's"/>
    <n v="1128299"/>
    <d v="2021-12-22T00:00:00"/>
    <s v="West"/>
    <s v="Arizona"/>
    <s v="Phoenix"/>
    <s v="Men's Apparel"/>
    <n v="55.000000000000007"/>
    <n v="350"/>
    <n v="192500.00000000003"/>
    <n v="57750.000000000007"/>
    <n v="0.3"/>
    <s v="Online"/>
    <s v="Medium Range"/>
    <s v="Moderately Selling"/>
    <x v="1"/>
    <n v="4"/>
    <x v="3"/>
  </r>
  <r>
    <s v="Kohl's"/>
    <n v="1128299"/>
    <d v="2021-12-22T00:00:00"/>
    <s v="West"/>
    <s v="Arizona"/>
    <s v="Phoenix"/>
    <s v="Women's Apparel"/>
    <n v="60.000000000000007"/>
    <n v="450"/>
    <n v="270000.00000000006"/>
    <n v="67500.000000000015"/>
    <n v="0.25"/>
    <s v="Online"/>
    <s v="Medium Range"/>
    <s v="Moderately Selling"/>
    <x v="1"/>
    <n v="4"/>
    <x v="3"/>
  </r>
  <r>
    <s v="Kohl's"/>
    <n v="1128299"/>
    <d v="2021-01-26T00:00:00"/>
    <s v="West"/>
    <s v="Arizona"/>
    <s v="Phoenix"/>
    <s v="Men's Street Footwear"/>
    <n v="34.999999999999993"/>
    <n v="475"/>
    <n v="166249.99999999997"/>
    <n v="58187.499999999985"/>
    <n v="0.35"/>
    <s v="Online"/>
    <s v="Affordable Range"/>
    <s v="Moderately Selling"/>
    <x v="1"/>
    <n v="1"/>
    <x v="0"/>
  </r>
  <r>
    <s v="Kohl's"/>
    <n v="1128299"/>
    <d v="2021-01-26T00:00:00"/>
    <s v="West"/>
    <s v="Arizona"/>
    <s v="Phoenix"/>
    <s v="Men's Athletic Footwear"/>
    <n v="45"/>
    <n v="475"/>
    <n v="213750"/>
    <n v="85500"/>
    <n v="0.4"/>
    <s v="Online"/>
    <s v="Affordable Range"/>
    <s v="Moderately Selling"/>
    <x v="1"/>
    <n v="1"/>
    <x v="0"/>
  </r>
  <r>
    <s v="Kohl's"/>
    <n v="1128299"/>
    <d v="2021-01-26T00:00:00"/>
    <s v="West"/>
    <s v="Arizona"/>
    <s v="Phoenix"/>
    <s v="Women's Street Footwear"/>
    <n v="45"/>
    <n v="475"/>
    <n v="213750"/>
    <n v="74812.5"/>
    <n v="0.35"/>
    <s v="Online"/>
    <s v="Affordable Range"/>
    <s v="Moderately Selling"/>
    <x v="1"/>
    <n v="1"/>
    <x v="0"/>
  </r>
  <r>
    <s v="Kohl's"/>
    <n v="1128299"/>
    <d v="2021-01-26T00:00:00"/>
    <s v="West"/>
    <s v="Arizona"/>
    <s v="Phoenix"/>
    <s v="Women's Athletic Footwear"/>
    <n v="45"/>
    <n v="325"/>
    <n v="146250"/>
    <n v="51187.5"/>
    <n v="0.35"/>
    <s v="Online"/>
    <s v="Affordable Range"/>
    <s v="Moderately Selling"/>
    <x v="1"/>
    <n v="1"/>
    <x v="0"/>
  </r>
  <r>
    <s v="Kohl's"/>
    <n v="1128299"/>
    <d v="2021-01-26T00:00:00"/>
    <s v="West"/>
    <s v="Arizona"/>
    <s v="Phoenix"/>
    <s v="Men's Apparel"/>
    <n v="50.000000000000014"/>
    <n v="275"/>
    <n v="137500.00000000003"/>
    <n v="41250.000000000007"/>
    <n v="0.3"/>
    <s v="Online"/>
    <s v="Affordable Range"/>
    <s v="Moderately Selling"/>
    <x v="1"/>
    <n v="1"/>
    <x v="0"/>
  </r>
  <r>
    <s v="Kohl's"/>
    <n v="1128299"/>
    <d v="2021-01-26T00:00:00"/>
    <s v="West"/>
    <s v="Arizona"/>
    <s v="Phoenix"/>
    <s v="Women's Apparel"/>
    <n v="45"/>
    <n v="475"/>
    <n v="213750"/>
    <n v="53437.5"/>
    <n v="0.25"/>
    <s v="Online"/>
    <s v="Affordable Range"/>
    <s v="Moderately Selling"/>
    <x v="1"/>
    <n v="1"/>
    <x v="0"/>
  </r>
  <r>
    <s v="Kohl's"/>
    <n v="1128299"/>
    <d v="2021-02-26T00:00:00"/>
    <s v="West"/>
    <s v="Arizona"/>
    <s v="Phoenix"/>
    <s v="Men's Street Footwear"/>
    <n v="34.999999999999993"/>
    <n v="525"/>
    <n v="183749.99999999997"/>
    <n v="64312.499999999985"/>
    <n v="0.35"/>
    <s v="Online"/>
    <s v="Affordable Range"/>
    <s v="Moderately Selling"/>
    <x v="1"/>
    <n v="1"/>
    <x v="0"/>
  </r>
  <r>
    <s v="Kohl's"/>
    <n v="1128299"/>
    <d v="2021-02-26T00:00:00"/>
    <s v="West"/>
    <s v="Arizona"/>
    <s v="Phoenix"/>
    <s v="Men's Athletic Footwear"/>
    <n v="45"/>
    <n v="425"/>
    <n v="191250"/>
    <n v="76500"/>
    <n v="0.4"/>
    <s v="Online"/>
    <s v="Affordable Range"/>
    <s v="Moderately Selling"/>
    <x v="1"/>
    <n v="1"/>
    <x v="0"/>
  </r>
  <r>
    <s v="Kohl's"/>
    <n v="1128299"/>
    <d v="2021-02-26T00:00:00"/>
    <s v="West"/>
    <s v="Arizona"/>
    <s v="Phoenix"/>
    <s v="Women's Street Footwear"/>
    <n v="45"/>
    <n v="425"/>
    <n v="191250"/>
    <n v="66937.5"/>
    <n v="0.35"/>
    <s v="Online"/>
    <s v="Affordable Range"/>
    <s v="Moderately Selling"/>
    <x v="1"/>
    <n v="1"/>
    <x v="0"/>
  </r>
  <r>
    <s v="Kohl's"/>
    <n v="1128299"/>
    <d v="2021-02-26T00:00:00"/>
    <s v="West"/>
    <s v="New Mexico"/>
    <s v="Albuquerque"/>
    <s v="Women's Athletic Footwear"/>
    <n v="45"/>
    <n v="275"/>
    <n v="123750"/>
    <n v="43312.5"/>
    <n v="0.35"/>
    <s v="Online"/>
    <s v="Affordable Range"/>
    <s v="Moderately Selling"/>
    <x v="1"/>
    <n v="1"/>
    <x v="0"/>
  </r>
  <r>
    <s v="Kohl's"/>
    <n v="1128299"/>
    <d v="2021-02-26T00:00:00"/>
    <s v="West"/>
    <s v="New Mexico"/>
    <s v="Albuquerque"/>
    <s v="Men's Apparel"/>
    <n v="50.000000000000014"/>
    <n v="200"/>
    <n v="100000.00000000003"/>
    <n v="30000.000000000007"/>
    <n v="0.3"/>
    <s v="Online"/>
    <s v="Affordable Range"/>
    <s v="Moderately Selling"/>
    <x v="1"/>
    <n v="1"/>
    <x v="0"/>
  </r>
  <r>
    <s v="Kohl's"/>
    <n v="1128299"/>
    <d v="2021-02-26T00:00:00"/>
    <s v="West"/>
    <s v="New Mexico"/>
    <s v="Albuquerque"/>
    <s v="Women's Apparel"/>
    <n v="45"/>
    <n v="400"/>
    <n v="180000"/>
    <n v="45000"/>
    <n v="0.25"/>
    <s v="Online"/>
    <s v="Affordable Range"/>
    <s v="Moderately Selling"/>
    <x v="1"/>
    <n v="1"/>
    <x v="0"/>
  </r>
  <r>
    <s v="Kohl's"/>
    <n v="1128299"/>
    <d v="2021-03-25T00:00:00"/>
    <s v="West"/>
    <s v="New Mexico"/>
    <s v="Albuquerque"/>
    <s v="Men's Street Footwear"/>
    <n v="45"/>
    <n v="550"/>
    <n v="247500"/>
    <n v="86625"/>
    <n v="0.35"/>
    <s v="Online"/>
    <s v="Affordable Range"/>
    <s v="Moderately Selling"/>
    <x v="1"/>
    <n v="1"/>
    <x v="0"/>
  </r>
  <r>
    <s v="Kohl's"/>
    <n v="1128299"/>
    <d v="2021-03-25T00:00:00"/>
    <s v="West"/>
    <s v="New Mexico"/>
    <s v="Albuquerque"/>
    <s v="Men's Athletic Footwear"/>
    <n v="55.000000000000007"/>
    <n v="400"/>
    <n v="220000.00000000003"/>
    <n v="88000.000000000015"/>
    <n v="0.4"/>
    <s v="Online"/>
    <s v="Medium Range"/>
    <s v="Moderately Selling"/>
    <x v="1"/>
    <n v="1"/>
    <x v="0"/>
  </r>
  <r>
    <s v="Kohl's"/>
    <n v="1128299"/>
    <d v="2021-03-25T00:00:00"/>
    <s v="West"/>
    <s v="New Mexico"/>
    <s v="Albuquerque"/>
    <s v="Women's Street Footwear"/>
    <n v="55.000000000000007"/>
    <n v="400"/>
    <n v="220000.00000000003"/>
    <n v="77000"/>
    <n v="0.35"/>
    <s v="Online"/>
    <s v="Medium Range"/>
    <s v="Moderately Selling"/>
    <x v="1"/>
    <n v="1"/>
    <x v="0"/>
  </r>
  <r>
    <s v="Kohl's"/>
    <n v="1128299"/>
    <d v="2021-03-25T00:00:00"/>
    <s v="West"/>
    <s v="New Mexico"/>
    <s v="Albuquerque"/>
    <s v="Women's Athletic Footwear"/>
    <n v="55.000000000000007"/>
    <n v="275"/>
    <n v="151250.00000000003"/>
    <n v="52937.500000000007"/>
    <n v="0.35"/>
    <s v="Online"/>
    <s v="Medium Range"/>
    <s v="Moderately Selling"/>
    <x v="1"/>
    <n v="1"/>
    <x v="0"/>
  </r>
  <r>
    <s v="Kohl's"/>
    <n v="1128299"/>
    <d v="2021-03-25T00:00:00"/>
    <s v="West"/>
    <s v="New Mexico"/>
    <s v="Albuquerque"/>
    <s v="Men's Apparel"/>
    <n v="60.000000000000007"/>
    <n v="175"/>
    <n v="105000.00000000001"/>
    <n v="31500.000000000004"/>
    <n v="0.3"/>
    <s v="Online"/>
    <s v="Medium Range"/>
    <s v="Moderately Selling"/>
    <x v="1"/>
    <n v="1"/>
    <x v="0"/>
  </r>
  <r>
    <s v="Kohl's"/>
    <n v="1128299"/>
    <d v="2021-03-25T00:00:00"/>
    <s v="West"/>
    <s v="New Mexico"/>
    <s v="Albuquerque"/>
    <s v="Women's Apparel"/>
    <n v="55.000000000000007"/>
    <n v="375"/>
    <n v="206250.00000000003"/>
    <n v="51562.500000000007"/>
    <n v="0.25"/>
    <s v="Online"/>
    <s v="Medium Range"/>
    <s v="Moderately Selling"/>
    <x v="1"/>
    <n v="1"/>
    <x v="0"/>
  </r>
  <r>
    <s v="Kohl's"/>
    <n v="1128299"/>
    <d v="2021-04-26T00:00:00"/>
    <s v="West"/>
    <s v="New Mexico"/>
    <s v="Albuquerque"/>
    <s v="Men's Street Footwear"/>
    <n v="55.000000000000007"/>
    <n v="550"/>
    <n v="302500.00000000006"/>
    <n v="105875.00000000001"/>
    <n v="0.35"/>
    <s v="Online"/>
    <s v="Medium Range"/>
    <s v="Moderately Selling"/>
    <x v="1"/>
    <n v="2"/>
    <x v="1"/>
  </r>
  <r>
    <s v="Kohl's"/>
    <n v="1128299"/>
    <d v="2021-04-26T00:00:00"/>
    <s v="West"/>
    <s v="New Mexico"/>
    <s v="Albuquerque"/>
    <s v="Men's Athletic Footwear"/>
    <n v="60.000000000000007"/>
    <n v="350"/>
    <n v="210000.00000000003"/>
    <n v="84000.000000000015"/>
    <n v="0.4"/>
    <s v="Online"/>
    <s v="Medium Range"/>
    <s v="Moderately Selling"/>
    <x v="1"/>
    <n v="2"/>
    <x v="1"/>
  </r>
  <r>
    <s v="Kohl's"/>
    <n v="1128299"/>
    <d v="2021-04-26T00:00:00"/>
    <s v="West"/>
    <s v="New Mexico"/>
    <s v="Albuquerque"/>
    <s v="Women's Street Footwear"/>
    <n v="60.000000000000007"/>
    <n v="400"/>
    <n v="240000.00000000003"/>
    <n v="84000"/>
    <n v="0.35"/>
    <s v="Online"/>
    <s v="Medium Range"/>
    <s v="Moderately Selling"/>
    <x v="1"/>
    <n v="2"/>
    <x v="1"/>
  </r>
  <r>
    <s v="Kohl's"/>
    <n v="1128299"/>
    <d v="2021-04-26T00:00:00"/>
    <s v="West"/>
    <s v="New Mexico"/>
    <s v="Albuquerque"/>
    <s v="Women's Athletic Footwear"/>
    <n v="55.000000000000007"/>
    <n v="300"/>
    <n v="165000.00000000003"/>
    <n v="57750.000000000007"/>
    <n v="0.35"/>
    <s v="Online"/>
    <s v="Medium Range"/>
    <s v="Moderately Selling"/>
    <x v="1"/>
    <n v="2"/>
    <x v="1"/>
  </r>
  <r>
    <s v="Kohl's"/>
    <n v="1128299"/>
    <d v="2021-04-26T00:00:00"/>
    <s v="West"/>
    <s v="New Mexico"/>
    <s v="Albuquerque"/>
    <s v="Men's Apparel"/>
    <n v="60.000000000000007"/>
    <n v="200"/>
    <n v="120000.00000000001"/>
    <n v="36000"/>
    <n v="0.3"/>
    <s v="Online"/>
    <s v="Medium Range"/>
    <s v="Moderately Selling"/>
    <x v="1"/>
    <n v="2"/>
    <x v="1"/>
  </r>
  <r>
    <s v="Kohl's"/>
    <n v="1128299"/>
    <d v="2021-04-26T00:00:00"/>
    <s v="West"/>
    <s v="New Mexico"/>
    <s v="Albuquerque"/>
    <s v="Women's Apparel"/>
    <n v="75.000000000000014"/>
    <n v="375"/>
    <n v="281250.00000000006"/>
    <n v="70312.500000000015"/>
    <n v="0.25"/>
    <s v="Online"/>
    <s v="Medium Range"/>
    <s v="Moderately Selling"/>
    <x v="1"/>
    <n v="2"/>
    <x v="1"/>
  </r>
  <r>
    <s v="Kohl's"/>
    <n v="1128299"/>
    <d v="2021-05-27T00:00:00"/>
    <s v="West"/>
    <s v="New Mexico"/>
    <s v="Albuquerque"/>
    <s v="Men's Street Footwear"/>
    <n v="55.000000000000007"/>
    <n v="575"/>
    <n v="316250.00000000006"/>
    <n v="110687.50000000001"/>
    <n v="0.35"/>
    <s v="Online"/>
    <s v="Medium Range"/>
    <s v="Moderately Selling"/>
    <x v="1"/>
    <n v="2"/>
    <x v="1"/>
  </r>
  <r>
    <s v="Kohl's"/>
    <n v="1128299"/>
    <d v="2021-05-27T00:00:00"/>
    <s v="West"/>
    <s v="New Mexico"/>
    <s v="Albuquerque"/>
    <s v="Men's Athletic Footwear"/>
    <n v="60.000000000000007"/>
    <n v="425"/>
    <n v="255000.00000000003"/>
    <n v="102000.00000000001"/>
    <n v="0.4"/>
    <s v="Online"/>
    <s v="Medium Range"/>
    <s v="Moderately Selling"/>
    <x v="1"/>
    <n v="2"/>
    <x v="1"/>
  </r>
  <r>
    <s v="Kohl's"/>
    <n v="1128299"/>
    <d v="2021-05-27T00:00:00"/>
    <s v="West"/>
    <s v="New Mexico"/>
    <s v="Albuquerque"/>
    <s v="Women's Street Footwear"/>
    <n v="60.000000000000007"/>
    <n v="450"/>
    <n v="270000.00000000006"/>
    <n v="94500.000000000015"/>
    <n v="0.35"/>
    <s v="Online"/>
    <s v="Medium Range"/>
    <s v="Moderately Selling"/>
    <x v="1"/>
    <n v="2"/>
    <x v="1"/>
  </r>
  <r>
    <s v="Kohl's"/>
    <n v="1128299"/>
    <d v="2021-05-27T00:00:00"/>
    <s v="West"/>
    <s v="New Mexico"/>
    <s v="Albuquerque"/>
    <s v="Women's Athletic Footwear"/>
    <n v="55.000000000000007"/>
    <n v="350"/>
    <n v="192500.00000000003"/>
    <n v="67375"/>
    <n v="0.35"/>
    <s v="Online"/>
    <s v="Medium Range"/>
    <s v="Moderately Selling"/>
    <x v="1"/>
    <n v="2"/>
    <x v="1"/>
  </r>
  <r>
    <s v="Kohl's"/>
    <n v="1128299"/>
    <d v="2021-05-27T00:00:00"/>
    <s v="West"/>
    <s v="New Mexico"/>
    <s v="Albuquerque"/>
    <s v="Men's Apparel"/>
    <n v="60.000000000000007"/>
    <n v="250"/>
    <n v="150000.00000000003"/>
    <n v="45000.000000000007"/>
    <n v="0.3"/>
    <s v="Online"/>
    <s v="Medium Range"/>
    <s v="Moderately Selling"/>
    <x v="1"/>
    <n v="2"/>
    <x v="1"/>
  </r>
  <r>
    <s v="Kohl's"/>
    <n v="1128299"/>
    <d v="2021-05-27T00:00:00"/>
    <s v="West"/>
    <s v="New Mexico"/>
    <s v="Albuquerque"/>
    <s v="Women's Apparel"/>
    <n v="75.000000000000014"/>
    <n v="425"/>
    <n v="318750.00000000006"/>
    <n v="79687.500000000015"/>
    <n v="0.25"/>
    <s v="Online"/>
    <s v="Medium Range"/>
    <s v="Moderately Selling"/>
    <x v="1"/>
    <n v="2"/>
    <x v="1"/>
  </r>
  <r>
    <s v="Kohl's"/>
    <n v="1128299"/>
    <d v="2021-06-26T00:00:00"/>
    <s v="West"/>
    <s v="New Mexico"/>
    <s v="Albuquerque"/>
    <s v="Men's Street Footwear"/>
    <n v="55.000000000000007"/>
    <n v="700"/>
    <n v="385000.00000000006"/>
    <n v="134750"/>
    <n v="0.35"/>
    <s v="Online"/>
    <s v="Medium Range"/>
    <s v="Moderately Selling"/>
    <x v="1"/>
    <n v="2"/>
    <x v="1"/>
  </r>
  <r>
    <s v="Kohl's"/>
    <n v="1128299"/>
    <d v="2021-06-26T00:00:00"/>
    <s v="West"/>
    <s v="New Mexico"/>
    <s v="Albuquerque"/>
    <s v="Men's Athletic Footwear"/>
    <n v="60.000000000000007"/>
    <n v="550"/>
    <n v="330000.00000000006"/>
    <n v="132000.00000000003"/>
    <n v="0.4"/>
    <s v="Online"/>
    <s v="Medium Range"/>
    <s v="Moderately Selling"/>
    <x v="1"/>
    <n v="2"/>
    <x v="1"/>
  </r>
  <r>
    <s v="Kohl's"/>
    <n v="1128299"/>
    <d v="2021-06-26T00:00:00"/>
    <s v="West"/>
    <s v="New Mexico"/>
    <s v="Albuquerque"/>
    <s v="Women's Street Footwear"/>
    <n v="60.000000000000007"/>
    <n v="550"/>
    <n v="330000.00000000006"/>
    <n v="115500.00000000001"/>
    <n v="0.35"/>
    <s v="Online"/>
    <s v="Medium Range"/>
    <s v="Moderately Selling"/>
    <x v="1"/>
    <n v="2"/>
    <x v="1"/>
  </r>
  <r>
    <s v="Kohl's"/>
    <n v="1128299"/>
    <d v="2021-06-26T00:00:00"/>
    <s v="West"/>
    <s v="New Mexico"/>
    <s v="Albuquerque"/>
    <s v="Women's Athletic Footwear"/>
    <n v="55.000000000000007"/>
    <n v="425"/>
    <n v="233750.00000000003"/>
    <n v="81812.5"/>
    <n v="0.35"/>
    <s v="Online"/>
    <s v="Medium Range"/>
    <s v="Moderately Selling"/>
    <x v="1"/>
    <n v="2"/>
    <x v="1"/>
  </r>
  <r>
    <s v="Kohl's"/>
    <n v="1128299"/>
    <d v="2021-06-26T00:00:00"/>
    <s v="West"/>
    <s v="New Mexico"/>
    <s v="Albuquerque"/>
    <s v="Men's Apparel"/>
    <n v="60.000000000000007"/>
    <n v="300"/>
    <n v="180000.00000000003"/>
    <n v="54000.000000000007"/>
    <n v="0.3"/>
    <s v="Online"/>
    <s v="Medium Range"/>
    <s v="Moderately Selling"/>
    <x v="1"/>
    <n v="2"/>
    <x v="1"/>
  </r>
  <r>
    <s v="Kohl's"/>
    <n v="1128299"/>
    <d v="2021-06-26T00:00:00"/>
    <s v="West"/>
    <s v="New Mexico"/>
    <s v="Albuquerque"/>
    <s v="Women's Apparel"/>
    <n v="75.000000000000014"/>
    <n v="600"/>
    <n v="450000.00000000006"/>
    <n v="112500.00000000001"/>
    <n v="0.25"/>
    <s v="Online"/>
    <s v="Medium Range"/>
    <s v="Moderately Selling"/>
    <x v="1"/>
    <n v="2"/>
    <x v="1"/>
  </r>
  <r>
    <s v="Kohl's"/>
    <n v="1128299"/>
    <d v="2021-07-25T00:00:00"/>
    <s v="West"/>
    <s v="New Mexico"/>
    <s v="Albuquerque"/>
    <s v="Men's Street Footwear"/>
    <n v="55.000000000000007"/>
    <n v="750"/>
    <n v="412500.00000000006"/>
    <n v="144375"/>
    <n v="0.35"/>
    <s v="Online"/>
    <s v="Medium Range"/>
    <s v="Moderately Selling"/>
    <x v="1"/>
    <n v="3"/>
    <x v="2"/>
  </r>
  <r>
    <s v="Kohl's"/>
    <n v="1128299"/>
    <d v="2021-07-25T00:00:00"/>
    <s v="West"/>
    <s v="New Mexico"/>
    <s v="Albuquerque"/>
    <s v="Men's Athletic Footwear"/>
    <n v="60.000000000000007"/>
    <n v="600"/>
    <n v="360000.00000000006"/>
    <n v="144000.00000000003"/>
    <n v="0.4"/>
    <s v="Online"/>
    <s v="Medium Range"/>
    <s v="Moderately Selling"/>
    <x v="1"/>
    <n v="3"/>
    <x v="2"/>
  </r>
  <r>
    <s v="Kohl's"/>
    <n v="1128299"/>
    <d v="2021-07-25T00:00:00"/>
    <s v="West"/>
    <s v="New Mexico"/>
    <s v="Albuquerque"/>
    <s v="Women's Street Footwear"/>
    <n v="60.000000000000007"/>
    <n v="550"/>
    <n v="330000.00000000006"/>
    <n v="115500.00000000001"/>
    <n v="0.35"/>
    <s v="Online"/>
    <s v="Medium Range"/>
    <s v="Moderately Selling"/>
    <x v="1"/>
    <n v="3"/>
    <x v="2"/>
  </r>
  <r>
    <s v="Kohl's"/>
    <n v="1128299"/>
    <d v="2021-07-25T00:00:00"/>
    <s v="West"/>
    <s v="New Mexico"/>
    <s v="Albuquerque"/>
    <s v="Women's Athletic Footwear"/>
    <n v="55.000000000000007"/>
    <n v="450"/>
    <n v="247500.00000000003"/>
    <n v="86625"/>
    <n v="0.35"/>
    <s v="Online"/>
    <s v="Medium Range"/>
    <s v="Moderately Selling"/>
    <x v="1"/>
    <n v="3"/>
    <x v="2"/>
  </r>
  <r>
    <s v="Kohl's"/>
    <n v="1128299"/>
    <d v="2021-07-25T00:00:00"/>
    <s v="West"/>
    <s v="New Mexico"/>
    <s v="Albuquerque"/>
    <s v="Men's Apparel"/>
    <n v="60.000000000000007"/>
    <n v="500"/>
    <n v="300000.00000000006"/>
    <n v="90000.000000000015"/>
    <n v="0.3"/>
    <s v="Online"/>
    <s v="Medium Range"/>
    <s v="Moderately Selling"/>
    <x v="1"/>
    <n v="3"/>
    <x v="2"/>
  </r>
  <r>
    <s v="Kohl's"/>
    <n v="1128299"/>
    <d v="2021-07-25T00:00:00"/>
    <s v="West"/>
    <s v="New Mexico"/>
    <s v="Albuquerque"/>
    <s v="Women's Apparel"/>
    <n v="75.000000000000014"/>
    <n v="500"/>
    <n v="375000.00000000006"/>
    <n v="93750.000000000015"/>
    <n v="0.25"/>
    <s v="Online"/>
    <s v="Medium Range"/>
    <s v="Moderately Selling"/>
    <x v="1"/>
    <n v="3"/>
    <x v="2"/>
  </r>
  <r>
    <s v="Kohl's"/>
    <n v="1128299"/>
    <d v="2021-08-26T00:00:00"/>
    <s v="West"/>
    <s v="New Mexico"/>
    <s v="Albuquerque"/>
    <s v="Men's Street Footwear"/>
    <n v="60.000000000000007"/>
    <n v="700"/>
    <n v="420000.00000000006"/>
    <n v="147000"/>
    <n v="0.35"/>
    <s v="Online"/>
    <s v="Medium Range"/>
    <s v="Moderately Selling"/>
    <x v="1"/>
    <n v="3"/>
    <x v="2"/>
  </r>
  <r>
    <s v="Kohl's"/>
    <n v="1128299"/>
    <d v="2021-08-26T00:00:00"/>
    <s v="West"/>
    <s v="New Mexico"/>
    <s v="Albuquerque"/>
    <s v="Men's Athletic Footwear"/>
    <n v="65.000000000000014"/>
    <n v="650"/>
    <n v="422500.00000000012"/>
    <n v="169000.00000000006"/>
    <n v="0.4"/>
    <s v="Online"/>
    <s v="Medium Range"/>
    <s v="Moderately Selling"/>
    <x v="1"/>
    <n v="3"/>
    <x v="2"/>
  </r>
  <r>
    <s v="Kohl's"/>
    <n v="1128299"/>
    <d v="2021-08-26T00:00:00"/>
    <s v="West"/>
    <s v="New Mexico"/>
    <s v="Albuquerque"/>
    <s v="Women's Street Footwear"/>
    <n v="60.000000000000007"/>
    <n v="525"/>
    <n v="315000.00000000006"/>
    <n v="110250.00000000001"/>
    <n v="0.35"/>
    <s v="Online"/>
    <s v="Medium Range"/>
    <s v="Moderately Selling"/>
    <x v="1"/>
    <n v="3"/>
    <x v="2"/>
  </r>
  <r>
    <s v="Kohl's"/>
    <n v="1128299"/>
    <d v="2021-08-26T00:00:00"/>
    <s v="West"/>
    <s v="New Mexico"/>
    <s v="Albuquerque"/>
    <s v="Women's Athletic Footwear"/>
    <n v="60.000000000000007"/>
    <n v="475"/>
    <n v="285000.00000000006"/>
    <n v="99750.000000000015"/>
    <n v="0.35"/>
    <s v="Online"/>
    <s v="Medium Range"/>
    <s v="Moderately Selling"/>
    <x v="1"/>
    <n v="3"/>
    <x v="2"/>
  </r>
  <r>
    <s v="Kohl's"/>
    <n v="1128299"/>
    <d v="2021-08-26T00:00:00"/>
    <s v="West"/>
    <s v="New Mexico"/>
    <s v="Albuquerque"/>
    <s v="Men's Apparel"/>
    <n v="70"/>
    <n v="475"/>
    <n v="332500"/>
    <n v="99750"/>
    <n v="0.3"/>
    <s v="Online"/>
    <s v="Medium Range"/>
    <s v="Moderately Selling"/>
    <x v="1"/>
    <n v="3"/>
    <x v="2"/>
  </r>
  <r>
    <s v="Kohl's"/>
    <n v="1128299"/>
    <d v="2021-08-26T00:00:00"/>
    <s v="West"/>
    <s v="New Mexico"/>
    <s v="Albuquerque"/>
    <s v="Women's Apparel"/>
    <n v="75.000000000000014"/>
    <n v="450"/>
    <n v="337500.00000000006"/>
    <n v="84375.000000000015"/>
    <n v="0.25"/>
    <s v="Online"/>
    <s v="Medium Range"/>
    <s v="Moderately Selling"/>
    <x v="1"/>
    <n v="3"/>
    <x v="2"/>
  </r>
  <r>
    <s v="Kohl's"/>
    <n v="1128299"/>
    <d v="2021-09-27T00:00:00"/>
    <s v="West"/>
    <s v="New Mexico"/>
    <s v="Albuquerque"/>
    <s v="Men's Street Footwear"/>
    <n v="50.000000000000014"/>
    <n v="625"/>
    <n v="312500.00000000012"/>
    <n v="109375.00000000003"/>
    <n v="0.35"/>
    <s v="Online"/>
    <s v="Affordable Range"/>
    <s v="Moderately Selling"/>
    <x v="1"/>
    <n v="3"/>
    <x v="2"/>
  </r>
  <r>
    <s v="Kohl's"/>
    <n v="1128299"/>
    <d v="2021-09-27T00:00:00"/>
    <s v="West"/>
    <s v="New Mexico"/>
    <s v="Albuquerque"/>
    <s v="Men's Athletic Footwear"/>
    <n v="55.000000000000014"/>
    <n v="625"/>
    <n v="343750.00000000012"/>
    <n v="137500.00000000006"/>
    <n v="0.4"/>
    <s v="Online"/>
    <s v="Medium Range"/>
    <s v="Moderately Selling"/>
    <x v="1"/>
    <n v="3"/>
    <x v="2"/>
  </r>
  <r>
    <s v="Kohl's"/>
    <n v="1128299"/>
    <d v="2021-09-27T00:00:00"/>
    <s v="West"/>
    <s v="New Mexico"/>
    <s v="Albuquerque"/>
    <s v="Women's Street Footwear"/>
    <n v="50.000000000000014"/>
    <n v="475"/>
    <n v="237500.00000000006"/>
    <n v="83125.000000000015"/>
    <n v="0.35"/>
    <s v="Online"/>
    <s v="Affordable Range"/>
    <s v="Moderately Selling"/>
    <x v="1"/>
    <n v="3"/>
    <x v="2"/>
  </r>
  <r>
    <s v="Kohl's"/>
    <n v="1128299"/>
    <d v="2021-09-27T00:00:00"/>
    <s v="West"/>
    <s v="New Mexico"/>
    <s v="Albuquerque"/>
    <s v="Women's Athletic Footwear"/>
    <n v="50.000000000000014"/>
    <n v="425"/>
    <n v="212500.00000000006"/>
    <n v="74375.000000000015"/>
    <n v="0.35"/>
    <s v="Online"/>
    <s v="Affordable Range"/>
    <s v="Moderately Selling"/>
    <x v="1"/>
    <n v="3"/>
    <x v="2"/>
  </r>
  <r>
    <s v="Kohl's"/>
    <n v="1128299"/>
    <d v="2021-09-27T00:00:00"/>
    <s v="West"/>
    <s v="New Mexico"/>
    <s v="Albuquerque"/>
    <s v="Men's Apparel"/>
    <n v="60.000000000000007"/>
    <n v="425"/>
    <n v="255000.00000000003"/>
    <n v="76500"/>
    <n v="0.3"/>
    <s v="Online"/>
    <s v="Medium Range"/>
    <s v="Moderately Selling"/>
    <x v="1"/>
    <n v="3"/>
    <x v="2"/>
  </r>
  <r>
    <s v="Kohl's"/>
    <n v="1128299"/>
    <d v="2021-09-27T00:00:00"/>
    <s v="West"/>
    <s v="New Mexico"/>
    <s v="Albuquerque"/>
    <s v="Women's Apparel"/>
    <n v="65.000000000000014"/>
    <n v="475"/>
    <n v="308750.00000000006"/>
    <n v="77187.500000000015"/>
    <n v="0.25"/>
    <s v="Online"/>
    <s v="Medium Range"/>
    <s v="Moderately Selling"/>
    <x v="1"/>
    <n v="3"/>
    <x v="2"/>
  </r>
  <r>
    <s v="Kohl's"/>
    <n v="1128299"/>
    <d v="2021-10-26T00:00:00"/>
    <s v="West"/>
    <s v="New Mexico"/>
    <s v="Albuquerque"/>
    <s v="Men's Street Footwear"/>
    <n v="50.000000000000014"/>
    <n v="550"/>
    <n v="275000.00000000006"/>
    <n v="96250.000000000015"/>
    <n v="0.35"/>
    <s v="Online"/>
    <s v="Affordable Range"/>
    <s v="Moderately Selling"/>
    <x v="1"/>
    <n v="4"/>
    <x v="3"/>
  </r>
  <r>
    <s v="Kohl's"/>
    <n v="1128299"/>
    <d v="2021-10-26T00:00:00"/>
    <s v="West"/>
    <s v="New Mexico"/>
    <s v="Albuquerque"/>
    <s v="Men's Athletic Footwear"/>
    <n v="55.000000000000014"/>
    <n v="550"/>
    <n v="302500.00000000006"/>
    <n v="121000.00000000003"/>
    <n v="0.4"/>
    <s v="Online"/>
    <s v="Medium Range"/>
    <s v="Moderately Selling"/>
    <x v="1"/>
    <n v="4"/>
    <x v="3"/>
  </r>
  <r>
    <s v="Kohl's"/>
    <n v="1128299"/>
    <d v="2021-10-26T00:00:00"/>
    <s v="West"/>
    <s v="New Mexico"/>
    <s v="Albuquerque"/>
    <s v="Women's Street Footwear"/>
    <n v="50.000000000000014"/>
    <n v="375"/>
    <n v="187500.00000000006"/>
    <n v="65625.000000000015"/>
    <n v="0.35"/>
    <s v="Online"/>
    <s v="Affordable Range"/>
    <s v="Moderately Selling"/>
    <x v="1"/>
    <n v="4"/>
    <x v="3"/>
  </r>
  <r>
    <s v="Kohl's"/>
    <n v="1128299"/>
    <d v="2021-10-26T00:00:00"/>
    <s v="West"/>
    <s v="New Mexico"/>
    <s v="Albuquerque"/>
    <s v="Women's Athletic Footwear"/>
    <n v="50.000000000000014"/>
    <n v="350"/>
    <n v="175000.00000000006"/>
    <n v="61250.000000000015"/>
    <n v="0.35"/>
    <s v="Online"/>
    <s v="Affordable Range"/>
    <s v="Moderately Selling"/>
    <x v="1"/>
    <n v="4"/>
    <x v="3"/>
  </r>
  <r>
    <s v="Kohl's"/>
    <n v="1128299"/>
    <d v="2021-10-26T00:00:00"/>
    <s v="West"/>
    <s v="New Mexico"/>
    <s v="Albuquerque"/>
    <s v="Men's Apparel"/>
    <n v="60.000000000000007"/>
    <n v="325"/>
    <n v="195000.00000000003"/>
    <n v="58500.000000000007"/>
    <n v="0.3"/>
    <s v="Online"/>
    <s v="Medium Range"/>
    <s v="Moderately Selling"/>
    <x v="1"/>
    <n v="4"/>
    <x v="3"/>
  </r>
  <r>
    <s v="Kohl's"/>
    <n v="1128299"/>
    <d v="2021-10-26T00:00:00"/>
    <s v="West"/>
    <s v="New Mexico"/>
    <s v="Albuquerque"/>
    <s v="Women's Apparel"/>
    <n v="75.000000000000014"/>
    <n v="375"/>
    <n v="281250.00000000006"/>
    <n v="70312.500000000015"/>
    <n v="0.25"/>
    <s v="Online"/>
    <s v="Medium Range"/>
    <s v="Moderately Selling"/>
    <x v="1"/>
    <n v="4"/>
    <x v="3"/>
  </r>
  <r>
    <s v="Kohl's"/>
    <n v="1128299"/>
    <d v="2021-11-26T00:00:00"/>
    <s v="West"/>
    <s v="New Mexico"/>
    <s v="Albuquerque"/>
    <s v="Men's Street Footwear"/>
    <n v="60.000000000000007"/>
    <n v="550"/>
    <n v="330000.00000000006"/>
    <n v="115500.00000000001"/>
    <n v="0.35"/>
    <s v="Online"/>
    <s v="Medium Range"/>
    <s v="Moderately Selling"/>
    <x v="1"/>
    <n v="4"/>
    <x v="3"/>
  </r>
  <r>
    <s v="Kohl's"/>
    <n v="1128299"/>
    <d v="2021-11-26T00:00:00"/>
    <s v="West"/>
    <s v="New Mexico"/>
    <s v="Albuquerque"/>
    <s v="Men's Athletic Footwear"/>
    <n v="65.000000000000014"/>
    <n v="600"/>
    <n v="390000.00000000006"/>
    <n v="156000.00000000003"/>
    <n v="0.4"/>
    <s v="Online"/>
    <s v="Medium Range"/>
    <s v="Moderately Selling"/>
    <x v="1"/>
    <n v="4"/>
    <x v="3"/>
  </r>
  <r>
    <s v="Kohl's"/>
    <n v="1128299"/>
    <d v="2021-11-26T00:00:00"/>
    <s v="West"/>
    <s v="New Mexico"/>
    <s v="Albuquerque"/>
    <s v="Women's Street Footwear"/>
    <n v="60.000000000000007"/>
    <n v="450"/>
    <n v="270000.00000000006"/>
    <n v="94500.000000000015"/>
    <n v="0.35"/>
    <s v="Online"/>
    <s v="Medium Range"/>
    <s v="Moderately Selling"/>
    <x v="1"/>
    <n v="4"/>
    <x v="3"/>
  </r>
  <r>
    <s v="Kohl's"/>
    <n v="1128299"/>
    <d v="2021-11-26T00:00:00"/>
    <s v="West"/>
    <s v="New Mexico"/>
    <s v="Albuquerque"/>
    <s v="Women's Athletic Footwear"/>
    <n v="60.000000000000007"/>
    <n v="425"/>
    <n v="255000.00000000003"/>
    <n v="89250"/>
    <n v="0.35"/>
    <s v="Online"/>
    <s v="Medium Range"/>
    <s v="Moderately Selling"/>
    <x v="1"/>
    <n v="4"/>
    <x v="3"/>
  </r>
  <r>
    <s v="Kohl's"/>
    <n v="1128299"/>
    <d v="2021-11-26T00:00:00"/>
    <s v="West"/>
    <s v="New Mexico"/>
    <s v="Albuquerque"/>
    <s v="Men's Apparel"/>
    <n v="70"/>
    <n v="375"/>
    <n v="262500"/>
    <n v="78750"/>
    <n v="0.3"/>
    <s v="Online"/>
    <s v="Medium Range"/>
    <s v="Moderately Selling"/>
    <x v="1"/>
    <n v="4"/>
    <x v="3"/>
  </r>
  <r>
    <s v="Kohl's"/>
    <n v="1128299"/>
    <d v="2021-11-26T00:00:00"/>
    <s v="West"/>
    <s v="New Mexico"/>
    <s v="Albuquerque"/>
    <s v="Women's Apparel"/>
    <n v="75.000000000000014"/>
    <n v="500"/>
    <n v="375000.00000000006"/>
    <n v="93750.000000000015"/>
    <n v="0.25"/>
    <s v="Online"/>
    <s v="Medium Range"/>
    <s v="Moderately Selling"/>
    <x v="1"/>
    <n v="4"/>
    <x v="3"/>
  </r>
  <r>
    <s v="Kohl's"/>
    <n v="1128299"/>
    <d v="2021-12-25T00:00:00"/>
    <s v="West"/>
    <s v="New Mexico"/>
    <s v="Albuquerque"/>
    <s v="Men's Street Footwear"/>
    <n v="60.000000000000007"/>
    <n v="700"/>
    <n v="420000.00000000006"/>
    <n v="147000"/>
    <n v="0.35"/>
    <s v="Online"/>
    <s v="Medium Range"/>
    <s v="Moderately Selling"/>
    <x v="1"/>
    <n v="4"/>
    <x v="3"/>
  </r>
  <r>
    <s v="Kohl's"/>
    <n v="1128299"/>
    <d v="2021-12-25T00:00:00"/>
    <s v="West"/>
    <s v="New Mexico"/>
    <s v="Albuquerque"/>
    <s v="Men's Athletic Footwear"/>
    <n v="65.000000000000014"/>
    <n v="700"/>
    <n v="455000.00000000012"/>
    <n v="182000.00000000006"/>
    <n v="0.4"/>
    <s v="Online"/>
    <s v="Medium Range"/>
    <s v="Moderately Selling"/>
    <x v="1"/>
    <n v="4"/>
    <x v="3"/>
  </r>
  <r>
    <s v="Sports Direct"/>
    <n v="1128299"/>
    <d v="2021-12-25T00:00:00"/>
    <s v="West"/>
    <s v="New Mexico"/>
    <s v="Albuquerque"/>
    <s v="Women's Street Footwear"/>
    <n v="60.000000000000007"/>
    <n v="500"/>
    <n v="300000.00000000006"/>
    <n v="105000.00000000001"/>
    <n v="0.35"/>
    <s v="Online"/>
    <s v="Medium Range"/>
    <s v="Moderately Selling"/>
    <x v="1"/>
    <n v="4"/>
    <x v="3"/>
  </r>
  <r>
    <s v="Sports Direct"/>
    <n v="1128299"/>
    <d v="2021-12-25T00:00:00"/>
    <s v="West"/>
    <s v="New Mexico"/>
    <s v="Albuquerque"/>
    <s v="Women's Athletic Footwear"/>
    <n v="60.000000000000007"/>
    <n v="500"/>
    <n v="300000.00000000006"/>
    <n v="105000.00000000001"/>
    <n v="0.35"/>
    <s v="Online"/>
    <s v="Medium Range"/>
    <s v="Moderately Selling"/>
    <x v="1"/>
    <n v="4"/>
    <x v="3"/>
  </r>
  <r>
    <s v="Sports Direct"/>
    <n v="1128299"/>
    <d v="2021-12-25T00:00:00"/>
    <s v="West"/>
    <s v="New Mexico"/>
    <s v="Albuquerque"/>
    <s v="Men's Apparel"/>
    <n v="70"/>
    <n v="425"/>
    <n v="297500"/>
    <n v="89250"/>
    <n v="0.3"/>
    <s v="Online"/>
    <s v="Medium Range"/>
    <s v="Moderately Selling"/>
    <x v="1"/>
    <n v="4"/>
    <x v="3"/>
  </r>
  <r>
    <s v="Sports Direct"/>
    <n v="1128299"/>
    <d v="2021-12-25T00:00:00"/>
    <s v="West"/>
    <s v="New Mexico"/>
    <s v="Albuquerque"/>
    <s v="Women's Apparel"/>
    <n v="75.000000000000014"/>
    <n v="525"/>
    <n v="393750.00000000006"/>
    <n v="98437.500000000015"/>
    <n v="0.25"/>
    <s v="Online"/>
    <s v="Medium Range"/>
    <s v="Moderately Selling"/>
    <x v="1"/>
    <n v="4"/>
    <x v="3"/>
  </r>
  <r>
    <s v="Sports Direct"/>
    <n v="1128299"/>
    <d v="2021-01-13T00:00:00"/>
    <s v="West"/>
    <s v="New Mexico"/>
    <s v="Albuquerque"/>
    <s v="Men's Street Footwear"/>
    <n v="29.999999999999993"/>
    <n v="450"/>
    <n v="134999.99999999997"/>
    <n v="53999.999999999993"/>
    <n v="0.4"/>
    <s v="Online"/>
    <s v="Affordable Range"/>
    <s v="Moderately Selling"/>
    <x v="1"/>
    <n v="1"/>
    <x v="0"/>
  </r>
  <r>
    <s v="Sports Direct"/>
    <n v="1128299"/>
    <d v="2021-01-13T00:00:00"/>
    <s v="West"/>
    <s v="New Mexico"/>
    <s v="Albuquerque"/>
    <s v="Men's Athletic Footwear"/>
    <n v="40"/>
    <n v="450"/>
    <n v="180000"/>
    <n v="72000"/>
    <n v="0.4"/>
    <s v="Online"/>
    <s v="Affordable Range"/>
    <s v="Moderately Selling"/>
    <x v="1"/>
    <n v="1"/>
    <x v="0"/>
  </r>
  <r>
    <s v="Sports Direct"/>
    <n v="1128299"/>
    <d v="2021-01-13T00:00:00"/>
    <s v="West"/>
    <s v="New Mexico"/>
    <s v="Albuquerque"/>
    <s v="Women's Street Footwear"/>
    <n v="40"/>
    <n v="450"/>
    <n v="180000"/>
    <n v="62999.999999999993"/>
    <n v="0.35"/>
    <s v="Online"/>
    <s v="Affordable Range"/>
    <s v="Moderately Selling"/>
    <x v="1"/>
    <n v="1"/>
    <x v="0"/>
  </r>
  <r>
    <s v="Sports Direct"/>
    <n v="1128299"/>
    <d v="2021-01-13T00:00:00"/>
    <s v="West"/>
    <s v="New Mexico"/>
    <s v="Albuquerque"/>
    <s v="Women's Athletic Footwear"/>
    <n v="40"/>
    <n v="300"/>
    <n v="120000"/>
    <n v="48000"/>
    <n v="0.4"/>
    <s v="Online"/>
    <s v="Affordable Range"/>
    <s v="Moderately Selling"/>
    <x v="1"/>
    <n v="1"/>
    <x v="0"/>
  </r>
  <r>
    <s v="Sports Direct"/>
    <n v="1128299"/>
    <d v="2021-01-13T00:00:00"/>
    <s v="West"/>
    <s v="New Mexico"/>
    <s v="Albuquerque"/>
    <s v="Men's Apparel"/>
    <n v="45.000000000000014"/>
    <n v="250"/>
    <n v="112500.00000000003"/>
    <n v="39375.000000000007"/>
    <n v="0.35"/>
    <s v="Online"/>
    <s v="Affordable Range"/>
    <s v="Moderately Selling"/>
    <x v="1"/>
    <n v="1"/>
    <x v="0"/>
  </r>
  <r>
    <s v="Sports Direct"/>
    <n v="1128299"/>
    <d v="2021-01-13T00:00:00"/>
    <s v="West"/>
    <s v="New Mexico"/>
    <s v="Albuquerque"/>
    <s v="Women's Apparel"/>
    <n v="40"/>
    <n v="450"/>
    <n v="180000"/>
    <n v="45000"/>
    <n v="0.25"/>
    <s v="Online"/>
    <s v="Affordable Range"/>
    <s v="Moderately Selling"/>
    <x v="1"/>
    <n v="1"/>
    <x v="0"/>
  </r>
  <r>
    <s v="Sports Direct"/>
    <n v="1128299"/>
    <d v="2021-02-13T00:00:00"/>
    <s v="West"/>
    <s v="New Mexico"/>
    <s v="Albuquerque"/>
    <s v="Men's Street Footwear"/>
    <n v="29.999999999999993"/>
    <n v="500"/>
    <n v="149999.99999999997"/>
    <n v="59999.999999999993"/>
    <n v="0.4"/>
    <s v="Online"/>
    <s v="Affordable Range"/>
    <s v="Moderately Selling"/>
    <x v="1"/>
    <n v="1"/>
    <x v="0"/>
  </r>
  <r>
    <s v="Sports Direct"/>
    <n v="1128299"/>
    <d v="2021-02-13T00:00:00"/>
    <s v="West"/>
    <s v="New Mexico"/>
    <s v="Albuquerque"/>
    <s v="Men's Athletic Footwear"/>
    <n v="40"/>
    <n v="400"/>
    <n v="160000"/>
    <n v="64000"/>
    <n v="0.4"/>
    <s v="Online"/>
    <s v="Affordable Range"/>
    <s v="Moderately Selling"/>
    <x v="1"/>
    <n v="1"/>
    <x v="0"/>
  </r>
  <r>
    <s v="Sports Direct"/>
    <n v="1128299"/>
    <d v="2021-02-13T00:00:00"/>
    <s v="West"/>
    <s v="New Mexico"/>
    <s v="Albuquerque"/>
    <s v="Women's Street Footwear"/>
    <n v="40"/>
    <n v="400"/>
    <n v="160000"/>
    <n v="56000"/>
    <n v="0.35"/>
    <s v="Online"/>
    <s v="Affordable Range"/>
    <s v="Moderately Selling"/>
    <x v="1"/>
    <n v="1"/>
    <x v="0"/>
  </r>
  <r>
    <s v="Sports Direct"/>
    <n v="1128299"/>
    <d v="2021-02-13T00:00:00"/>
    <s v="Southeast"/>
    <s v="Georgia"/>
    <s v="Atlanta"/>
    <s v="Women's Athletic Footwear"/>
    <n v="40"/>
    <n v="250"/>
    <n v="100000"/>
    <n v="40000"/>
    <n v="0.4"/>
    <s v="Online"/>
    <s v="Affordable Range"/>
    <s v="Moderately Selling"/>
    <x v="1"/>
    <n v="1"/>
    <x v="0"/>
  </r>
  <r>
    <s v="Sports Direct"/>
    <n v="1128299"/>
    <d v="2021-02-13T00:00:00"/>
    <s v="Southeast"/>
    <s v="Georgia"/>
    <s v="Atlanta"/>
    <s v="Men's Apparel"/>
    <n v="45.000000000000014"/>
    <n v="175"/>
    <n v="78750.000000000029"/>
    <n v="27562.500000000007"/>
    <n v="0.35"/>
    <s v="Online"/>
    <s v="Affordable Range"/>
    <s v="Moderately Selling"/>
    <x v="1"/>
    <n v="1"/>
    <x v="0"/>
  </r>
  <r>
    <s v="Sports Direct"/>
    <n v="1128299"/>
    <d v="2021-02-13T00:00:00"/>
    <s v="Southeast"/>
    <s v="Georgia"/>
    <s v="Atlanta"/>
    <s v="Women's Apparel"/>
    <n v="40"/>
    <n v="375"/>
    <n v="150000"/>
    <n v="37500"/>
    <n v="0.25"/>
    <s v="Online"/>
    <s v="Affordable Range"/>
    <s v="Moderately Selling"/>
    <x v="1"/>
    <n v="1"/>
    <x v="0"/>
  </r>
  <r>
    <s v="Sports Direct"/>
    <n v="1128299"/>
    <d v="2021-03-12T00:00:00"/>
    <s v="Southeast"/>
    <s v="Georgia"/>
    <s v="Atlanta"/>
    <s v="Men's Street Footwear"/>
    <n v="40"/>
    <n v="525"/>
    <n v="210000"/>
    <n v="84000"/>
    <n v="0.4"/>
    <s v="Online"/>
    <s v="Affordable Range"/>
    <s v="Moderately Selling"/>
    <x v="1"/>
    <n v="1"/>
    <x v="0"/>
  </r>
  <r>
    <s v="Sports Direct"/>
    <n v="1128299"/>
    <d v="2021-03-12T00:00:00"/>
    <s v="Southeast"/>
    <s v="Georgia"/>
    <s v="Atlanta"/>
    <s v="Men's Athletic Footwear"/>
    <n v="50"/>
    <n v="375"/>
    <n v="187500"/>
    <n v="75000"/>
    <n v="0.4"/>
    <s v="Online"/>
    <s v="Affordable Range"/>
    <s v="Moderately Selling"/>
    <x v="1"/>
    <n v="1"/>
    <x v="0"/>
  </r>
  <r>
    <s v="Sports Direct"/>
    <n v="1128299"/>
    <d v="2021-03-12T00:00:00"/>
    <s v="Southeast"/>
    <s v="Georgia"/>
    <s v="Atlanta"/>
    <s v="Women's Street Footwear"/>
    <n v="50"/>
    <n v="375"/>
    <n v="187500"/>
    <n v="65625"/>
    <n v="0.35"/>
    <s v="Online"/>
    <s v="Affordable Range"/>
    <s v="Moderately Selling"/>
    <x v="1"/>
    <n v="1"/>
    <x v="0"/>
  </r>
  <r>
    <s v="Sports Direct"/>
    <n v="1128299"/>
    <d v="2021-03-12T00:00:00"/>
    <s v="Southeast"/>
    <s v="Georgia"/>
    <s v="Atlanta"/>
    <s v="Women's Athletic Footwear"/>
    <n v="50"/>
    <n v="250"/>
    <n v="125000"/>
    <n v="50000"/>
    <n v="0.4"/>
    <s v="Online"/>
    <s v="Affordable Range"/>
    <s v="Moderately Selling"/>
    <x v="1"/>
    <n v="1"/>
    <x v="0"/>
  </r>
  <r>
    <s v="Sports Direct"/>
    <n v="1128299"/>
    <d v="2021-03-12T00:00:00"/>
    <s v="Southeast"/>
    <s v="Georgia"/>
    <s v="Atlanta"/>
    <s v="Men's Apparel"/>
    <n v="55.000000000000007"/>
    <n v="150"/>
    <n v="82500.000000000015"/>
    <n v="28875.000000000004"/>
    <n v="0.35"/>
    <s v="Online"/>
    <s v="Medium Range"/>
    <s v="Moderately Selling"/>
    <x v="1"/>
    <n v="1"/>
    <x v="0"/>
  </r>
  <r>
    <s v="Sports Direct"/>
    <n v="1128299"/>
    <d v="2021-03-12T00:00:00"/>
    <s v="Southeast"/>
    <s v="Georgia"/>
    <s v="Atlanta"/>
    <s v="Women's Apparel"/>
    <n v="50"/>
    <n v="350"/>
    <n v="175000"/>
    <n v="43750"/>
    <n v="0.25"/>
    <s v="Online"/>
    <s v="Affordable Range"/>
    <s v="Moderately Selling"/>
    <x v="1"/>
    <n v="1"/>
    <x v="0"/>
  </r>
  <r>
    <s v="Sports Direct"/>
    <n v="1128299"/>
    <d v="2021-04-13T00:00:00"/>
    <s v="Southeast"/>
    <s v="Georgia"/>
    <s v="Atlanta"/>
    <s v="Men's Street Footwear"/>
    <n v="50"/>
    <n v="525"/>
    <n v="262500"/>
    <n v="105000"/>
    <n v="0.4"/>
    <s v="Online"/>
    <s v="Affordable Range"/>
    <s v="Moderately Selling"/>
    <x v="1"/>
    <n v="2"/>
    <x v="1"/>
  </r>
  <r>
    <s v="Sports Direct"/>
    <n v="1128299"/>
    <d v="2021-04-13T00:00:00"/>
    <s v="Southeast"/>
    <s v="Georgia"/>
    <s v="Atlanta"/>
    <s v="Men's Athletic Footwear"/>
    <n v="55.000000000000007"/>
    <n v="325"/>
    <n v="178750.00000000003"/>
    <n v="71500.000000000015"/>
    <n v="0.4"/>
    <s v="Online"/>
    <s v="Medium Range"/>
    <s v="Moderately Selling"/>
    <x v="1"/>
    <n v="2"/>
    <x v="1"/>
  </r>
  <r>
    <s v="Sports Direct"/>
    <n v="1128299"/>
    <d v="2021-04-13T00:00:00"/>
    <s v="Southeast"/>
    <s v="Georgia"/>
    <s v="Atlanta"/>
    <s v="Women's Street Footwear"/>
    <n v="55.000000000000007"/>
    <n v="375"/>
    <n v="206250.00000000003"/>
    <n v="72187.5"/>
    <n v="0.35"/>
    <s v="Online"/>
    <s v="Medium Range"/>
    <s v="Moderately Selling"/>
    <x v="1"/>
    <n v="2"/>
    <x v="1"/>
  </r>
  <r>
    <s v="Sports Direct"/>
    <n v="1128299"/>
    <d v="2021-04-13T00:00:00"/>
    <s v="Southeast"/>
    <s v="Georgia"/>
    <s v="Atlanta"/>
    <s v="Women's Athletic Footwear"/>
    <n v="50"/>
    <n v="275"/>
    <n v="137500"/>
    <n v="55000"/>
    <n v="0.4"/>
    <s v="Online"/>
    <s v="Affordable Range"/>
    <s v="Moderately Selling"/>
    <x v="1"/>
    <n v="2"/>
    <x v="1"/>
  </r>
  <r>
    <s v="Sports Direct"/>
    <n v="1128299"/>
    <d v="2021-04-13T00:00:00"/>
    <s v="Southeast"/>
    <s v="Georgia"/>
    <s v="Atlanta"/>
    <s v="Men's Apparel"/>
    <n v="55.000000000000007"/>
    <n v="175"/>
    <n v="96250.000000000015"/>
    <n v="33687.5"/>
    <n v="0.35"/>
    <s v="Online"/>
    <s v="Medium Range"/>
    <s v="Moderately Selling"/>
    <x v="1"/>
    <n v="2"/>
    <x v="1"/>
  </r>
  <r>
    <s v="Sports Direct"/>
    <n v="1128299"/>
    <d v="2021-04-13T00:00:00"/>
    <s v="Southeast"/>
    <s v="Georgia"/>
    <s v="Atlanta"/>
    <s v="Women's Apparel"/>
    <n v="70"/>
    <n v="350"/>
    <n v="245000"/>
    <n v="61250"/>
    <n v="0.25"/>
    <s v="Online"/>
    <s v="Medium Range"/>
    <s v="Moderately Selling"/>
    <x v="1"/>
    <n v="2"/>
    <x v="1"/>
  </r>
  <r>
    <s v="Sports Direct"/>
    <n v="1128299"/>
    <d v="2021-05-14T00:00:00"/>
    <s v="Southeast"/>
    <s v="Georgia"/>
    <s v="Atlanta"/>
    <s v="Men's Street Footwear"/>
    <n v="50"/>
    <n v="550"/>
    <n v="275000"/>
    <n v="110000"/>
    <n v="0.4"/>
    <s v="Online"/>
    <s v="Affordable Range"/>
    <s v="Moderately Selling"/>
    <x v="1"/>
    <n v="2"/>
    <x v="1"/>
  </r>
  <r>
    <s v="Sports Direct"/>
    <n v="1128299"/>
    <d v="2021-05-14T00:00:00"/>
    <s v="Southeast"/>
    <s v="Georgia"/>
    <s v="Atlanta"/>
    <s v="Men's Athletic Footwear"/>
    <n v="55.000000000000007"/>
    <n v="400"/>
    <n v="220000.00000000003"/>
    <n v="88000.000000000015"/>
    <n v="0.4"/>
    <s v="Online"/>
    <s v="Medium Range"/>
    <s v="Moderately Selling"/>
    <x v="1"/>
    <n v="2"/>
    <x v="1"/>
  </r>
  <r>
    <s v="Sports Direct"/>
    <n v="1128299"/>
    <d v="2021-05-14T00:00:00"/>
    <s v="Southeast"/>
    <s v="Georgia"/>
    <s v="Atlanta"/>
    <s v="Women's Street Footwear"/>
    <n v="55.000000000000007"/>
    <n v="425"/>
    <n v="233750.00000000003"/>
    <n v="81812.5"/>
    <n v="0.35"/>
    <s v="Online"/>
    <s v="Medium Range"/>
    <s v="Moderately Selling"/>
    <x v="1"/>
    <n v="2"/>
    <x v="1"/>
  </r>
  <r>
    <s v="Sports Direct"/>
    <n v="1128299"/>
    <d v="2021-05-14T00:00:00"/>
    <s v="Southeast"/>
    <s v="Georgia"/>
    <s v="Atlanta"/>
    <s v="Women's Athletic Footwear"/>
    <n v="50"/>
    <n v="325"/>
    <n v="162500"/>
    <n v="65000"/>
    <n v="0.4"/>
    <s v="Online"/>
    <s v="Affordable Range"/>
    <s v="Moderately Selling"/>
    <x v="1"/>
    <n v="2"/>
    <x v="1"/>
  </r>
  <r>
    <s v="Sports Direct"/>
    <n v="1128299"/>
    <d v="2021-05-14T00:00:00"/>
    <s v="Southeast"/>
    <s v="Georgia"/>
    <s v="Atlanta"/>
    <s v="Men's Apparel"/>
    <n v="55.000000000000007"/>
    <n v="225"/>
    <n v="123750.00000000001"/>
    <n v="43312.5"/>
    <n v="0.35"/>
    <s v="Online"/>
    <s v="Medium Range"/>
    <s v="Moderately Selling"/>
    <x v="1"/>
    <n v="2"/>
    <x v="1"/>
  </r>
  <r>
    <s v="Sports Direct"/>
    <n v="1128299"/>
    <d v="2021-05-14T00:00:00"/>
    <s v="Southeast"/>
    <s v="Georgia"/>
    <s v="Atlanta"/>
    <s v="Women's Apparel"/>
    <n v="70"/>
    <n v="400"/>
    <n v="280000"/>
    <n v="70000"/>
    <n v="0.25"/>
    <s v="Online"/>
    <s v="Medium Range"/>
    <s v="Moderately Selling"/>
    <x v="1"/>
    <n v="2"/>
    <x v="1"/>
  </r>
  <r>
    <s v="Sports Direct"/>
    <n v="1128299"/>
    <d v="2021-06-13T00:00:00"/>
    <s v="Southeast"/>
    <s v="Georgia"/>
    <s v="Atlanta"/>
    <s v="Men's Street Footwear"/>
    <n v="50"/>
    <n v="675"/>
    <n v="337500"/>
    <n v="135000"/>
    <n v="0.4"/>
    <s v="Online"/>
    <s v="Affordable Range"/>
    <s v="Moderately Selling"/>
    <x v="1"/>
    <n v="2"/>
    <x v="1"/>
  </r>
  <r>
    <s v="Sports Direct"/>
    <n v="1128299"/>
    <d v="2021-06-13T00:00:00"/>
    <s v="Southeast"/>
    <s v="Georgia"/>
    <s v="Atlanta"/>
    <s v="Men's Athletic Footwear"/>
    <n v="55.000000000000007"/>
    <n v="525"/>
    <n v="288750.00000000006"/>
    <n v="115500.00000000003"/>
    <n v="0.4"/>
    <s v="Online"/>
    <s v="Medium Range"/>
    <s v="Moderately Selling"/>
    <x v="1"/>
    <n v="2"/>
    <x v="1"/>
  </r>
  <r>
    <s v="Sports Direct"/>
    <n v="1128299"/>
    <d v="2021-06-13T00:00:00"/>
    <s v="Southeast"/>
    <s v="Georgia"/>
    <s v="Atlanta"/>
    <s v="Women's Street Footwear"/>
    <n v="55.000000000000007"/>
    <n v="525"/>
    <n v="288750.00000000006"/>
    <n v="101062.50000000001"/>
    <n v="0.35"/>
    <s v="Online"/>
    <s v="Medium Range"/>
    <s v="Moderately Selling"/>
    <x v="1"/>
    <n v="2"/>
    <x v="1"/>
  </r>
  <r>
    <s v="Sports Direct"/>
    <n v="1128299"/>
    <d v="2021-06-13T00:00:00"/>
    <s v="Southeast"/>
    <s v="Georgia"/>
    <s v="Atlanta"/>
    <s v="Women's Athletic Footwear"/>
    <n v="50"/>
    <n v="400"/>
    <n v="200000"/>
    <n v="80000"/>
    <n v="0.4"/>
    <s v="Online"/>
    <s v="Affordable Range"/>
    <s v="Moderately Selling"/>
    <x v="1"/>
    <n v="2"/>
    <x v="1"/>
  </r>
  <r>
    <s v="Sports Direct"/>
    <n v="1128299"/>
    <d v="2021-06-13T00:00:00"/>
    <s v="Southeast"/>
    <s v="Georgia"/>
    <s v="Atlanta"/>
    <s v="Men's Apparel"/>
    <n v="55.000000000000007"/>
    <n v="275"/>
    <n v="151250.00000000003"/>
    <n v="52937.500000000007"/>
    <n v="0.35"/>
    <s v="Online"/>
    <s v="Medium Range"/>
    <s v="Moderately Selling"/>
    <x v="1"/>
    <n v="2"/>
    <x v="1"/>
  </r>
  <r>
    <s v="Sports Direct"/>
    <n v="1128299"/>
    <d v="2021-06-13T00:00:00"/>
    <s v="Southeast"/>
    <s v="Georgia"/>
    <s v="Atlanta"/>
    <s v="Women's Apparel"/>
    <n v="70"/>
    <n v="575"/>
    <n v="402500"/>
    <n v="100625"/>
    <n v="0.25"/>
    <s v="Online"/>
    <s v="Medium Range"/>
    <s v="Moderately Selling"/>
    <x v="1"/>
    <n v="2"/>
    <x v="1"/>
  </r>
  <r>
    <s v="Sports Direct"/>
    <n v="1128299"/>
    <d v="2021-07-12T00:00:00"/>
    <s v="Southeast"/>
    <s v="Georgia"/>
    <s v="Atlanta"/>
    <s v="Men's Street Footwear"/>
    <n v="50"/>
    <n v="725"/>
    <n v="362500"/>
    <n v="145000"/>
    <n v="0.4"/>
    <s v="Online"/>
    <s v="Affordable Range"/>
    <s v="Moderately Selling"/>
    <x v="1"/>
    <n v="3"/>
    <x v="2"/>
  </r>
  <r>
    <s v="Sports Direct"/>
    <n v="1128299"/>
    <d v="2021-07-12T00:00:00"/>
    <s v="Southeast"/>
    <s v="Georgia"/>
    <s v="Atlanta"/>
    <s v="Men's Athletic Footwear"/>
    <n v="55.000000000000007"/>
    <n v="575"/>
    <n v="316250.00000000006"/>
    <n v="126500.00000000003"/>
    <n v="0.4"/>
    <s v="Online"/>
    <s v="Medium Range"/>
    <s v="Moderately Selling"/>
    <x v="1"/>
    <n v="3"/>
    <x v="2"/>
  </r>
  <r>
    <s v="Sports Direct"/>
    <n v="1128299"/>
    <d v="2021-07-12T00:00:00"/>
    <s v="Southeast"/>
    <s v="Georgia"/>
    <s v="Atlanta"/>
    <s v="Women's Street Footwear"/>
    <n v="55.000000000000007"/>
    <n v="525"/>
    <n v="288750.00000000006"/>
    <n v="101062.50000000001"/>
    <n v="0.35"/>
    <s v="Online"/>
    <s v="Medium Range"/>
    <s v="Moderately Selling"/>
    <x v="1"/>
    <n v="3"/>
    <x v="2"/>
  </r>
  <r>
    <s v="Sports Direct"/>
    <n v="1128299"/>
    <d v="2021-07-12T00:00:00"/>
    <s v="Southeast"/>
    <s v="Georgia"/>
    <s v="Atlanta"/>
    <s v="Women's Athletic Footwear"/>
    <n v="50"/>
    <n v="425"/>
    <n v="212500"/>
    <n v="85000"/>
    <n v="0.4"/>
    <s v="Online"/>
    <s v="Affordable Range"/>
    <s v="Moderately Selling"/>
    <x v="1"/>
    <n v="3"/>
    <x v="2"/>
  </r>
  <r>
    <s v="Sports Direct"/>
    <n v="1128299"/>
    <d v="2021-07-12T00:00:00"/>
    <s v="Southeast"/>
    <s v="Georgia"/>
    <s v="Atlanta"/>
    <s v="Men's Apparel"/>
    <n v="55.000000000000007"/>
    <n v="475"/>
    <n v="261250.00000000003"/>
    <n v="91437.5"/>
    <n v="0.35"/>
    <s v="Online"/>
    <s v="Medium Range"/>
    <s v="Moderately Selling"/>
    <x v="1"/>
    <n v="3"/>
    <x v="2"/>
  </r>
  <r>
    <s v="Sports Direct"/>
    <n v="1128299"/>
    <d v="2021-07-12T00:00:00"/>
    <s v="Southeast"/>
    <s v="Georgia"/>
    <s v="Atlanta"/>
    <s v="Women's Apparel"/>
    <n v="70"/>
    <n v="475"/>
    <n v="332500"/>
    <n v="83125"/>
    <n v="0.25"/>
    <s v="Online"/>
    <s v="Medium Range"/>
    <s v="Moderately Selling"/>
    <x v="1"/>
    <n v="3"/>
    <x v="2"/>
  </r>
  <r>
    <s v="Sports Direct"/>
    <n v="1128299"/>
    <d v="2021-08-13T00:00:00"/>
    <s v="Southeast"/>
    <s v="Georgia"/>
    <s v="Atlanta"/>
    <s v="Men's Street Footwear"/>
    <n v="55.000000000000007"/>
    <n v="675"/>
    <n v="371250.00000000006"/>
    <n v="148500.00000000003"/>
    <n v="0.4"/>
    <s v="Online"/>
    <s v="Medium Range"/>
    <s v="Moderately Selling"/>
    <x v="1"/>
    <n v="3"/>
    <x v="2"/>
  </r>
  <r>
    <s v="Sports Direct"/>
    <n v="1128299"/>
    <d v="2021-08-13T00:00:00"/>
    <s v="Southeast"/>
    <s v="Georgia"/>
    <s v="Atlanta"/>
    <s v="Men's Athletic Footwear"/>
    <n v="60.000000000000007"/>
    <n v="625"/>
    <n v="375000.00000000006"/>
    <n v="150000.00000000003"/>
    <n v="0.4"/>
    <s v="Online"/>
    <s v="Medium Range"/>
    <s v="Moderately Selling"/>
    <x v="1"/>
    <n v="3"/>
    <x v="2"/>
  </r>
  <r>
    <s v="Sports Direct"/>
    <n v="1128299"/>
    <d v="2021-08-13T00:00:00"/>
    <s v="Southeast"/>
    <s v="Georgia"/>
    <s v="Atlanta"/>
    <s v="Women's Street Footwear"/>
    <n v="55.000000000000007"/>
    <n v="500"/>
    <n v="275000.00000000006"/>
    <n v="96250.000000000015"/>
    <n v="0.35"/>
    <s v="Online"/>
    <s v="Medium Range"/>
    <s v="Moderately Selling"/>
    <x v="1"/>
    <n v="3"/>
    <x v="2"/>
  </r>
  <r>
    <s v="Sports Direct"/>
    <n v="1128299"/>
    <d v="2021-08-13T00:00:00"/>
    <s v="Southeast"/>
    <s v="Georgia"/>
    <s v="Atlanta"/>
    <s v="Women's Athletic Footwear"/>
    <n v="55.000000000000007"/>
    <n v="450"/>
    <n v="247500.00000000003"/>
    <n v="99000.000000000015"/>
    <n v="0.4"/>
    <s v="Online"/>
    <s v="Medium Range"/>
    <s v="Moderately Selling"/>
    <x v="1"/>
    <n v="3"/>
    <x v="2"/>
  </r>
  <r>
    <s v="Sports Direct"/>
    <n v="1128299"/>
    <d v="2021-08-13T00:00:00"/>
    <s v="Southeast"/>
    <s v="Georgia"/>
    <s v="Atlanta"/>
    <s v="Men's Apparel"/>
    <n v="65"/>
    <n v="450"/>
    <n v="292500"/>
    <n v="102375"/>
    <n v="0.35"/>
    <s v="Online"/>
    <s v="Medium Range"/>
    <s v="Moderately Selling"/>
    <x v="1"/>
    <n v="3"/>
    <x v="2"/>
  </r>
  <r>
    <s v="Sports Direct"/>
    <n v="1128299"/>
    <d v="2021-08-13T00:00:00"/>
    <s v="Southeast"/>
    <s v="Georgia"/>
    <s v="Atlanta"/>
    <s v="Women's Apparel"/>
    <n v="70"/>
    <n v="425"/>
    <n v="297500"/>
    <n v="74375"/>
    <n v="0.25"/>
    <s v="Online"/>
    <s v="Medium Range"/>
    <s v="Moderately Selling"/>
    <x v="1"/>
    <n v="3"/>
    <x v="2"/>
  </r>
  <r>
    <s v="Sports Direct"/>
    <n v="1128299"/>
    <d v="2021-09-14T00:00:00"/>
    <s v="Southeast"/>
    <s v="Georgia"/>
    <s v="Atlanta"/>
    <s v="Men's Street Footwear"/>
    <n v="45.000000000000014"/>
    <n v="600"/>
    <n v="270000.00000000006"/>
    <n v="108000.00000000003"/>
    <n v="0.4"/>
    <s v="Online"/>
    <s v="Affordable Range"/>
    <s v="Moderately Selling"/>
    <x v="1"/>
    <n v="3"/>
    <x v="2"/>
  </r>
  <r>
    <s v="Sports Direct"/>
    <n v="1128299"/>
    <d v="2021-09-14T00:00:00"/>
    <s v="Southeast"/>
    <s v="Georgia"/>
    <s v="Atlanta"/>
    <s v="Men's Athletic Footwear"/>
    <n v="50.000000000000014"/>
    <n v="600"/>
    <n v="300000.00000000006"/>
    <n v="120000.00000000003"/>
    <n v="0.4"/>
    <s v="Online"/>
    <s v="Affordable Range"/>
    <s v="Moderately Selling"/>
    <x v="1"/>
    <n v="3"/>
    <x v="2"/>
  </r>
  <r>
    <s v="Sports Direct"/>
    <n v="1128299"/>
    <d v="2021-09-14T00:00:00"/>
    <s v="Southeast"/>
    <s v="Georgia"/>
    <s v="Atlanta"/>
    <s v="Women's Street Footwear"/>
    <n v="45.000000000000014"/>
    <n v="450"/>
    <n v="202500.00000000006"/>
    <n v="70875.000000000015"/>
    <n v="0.35"/>
    <s v="Online"/>
    <s v="Affordable Range"/>
    <s v="Moderately Selling"/>
    <x v="1"/>
    <n v="3"/>
    <x v="2"/>
  </r>
  <r>
    <s v="Sports Direct"/>
    <n v="1128299"/>
    <d v="2021-09-14T00:00:00"/>
    <s v="Southeast"/>
    <s v="Georgia"/>
    <s v="Atlanta"/>
    <s v="Women's Athletic Footwear"/>
    <n v="45.000000000000014"/>
    <n v="400"/>
    <n v="180000.00000000006"/>
    <n v="72000.000000000029"/>
    <n v="0.4"/>
    <s v="Online"/>
    <s v="Affordable Range"/>
    <s v="Moderately Selling"/>
    <x v="1"/>
    <n v="3"/>
    <x v="2"/>
  </r>
  <r>
    <s v="Sports Direct"/>
    <n v="1128299"/>
    <d v="2021-09-14T00:00:00"/>
    <s v="Southeast"/>
    <s v="Georgia"/>
    <s v="Atlanta"/>
    <s v="Men's Apparel"/>
    <n v="55.000000000000007"/>
    <n v="400"/>
    <n v="220000.00000000003"/>
    <n v="77000"/>
    <n v="0.35"/>
    <s v="Online"/>
    <s v="Medium Range"/>
    <s v="Moderately Selling"/>
    <x v="1"/>
    <n v="3"/>
    <x v="2"/>
  </r>
  <r>
    <s v="Sports Direct"/>
    <n v="1128299"/>
    <d v="2021-09-14T00:00:00"/>
    <s v="Southeast"/>
    <s v="Georgia"/>
    <s v="Atlanta"/>
    <s v="Women's Apparel"/>
    <n v="60.000000000000007"/>
    <n v="450"/>
    <n v="270000.00000000006"/>
    <n v="67500.000000000015"/>
    <n v="0.25"/>
    <s v="Online"/>
    <s v="Medium Range"/>
    <s v="Moderately Selling"/>
    <x v="1"/>
    <n v="3"/>
    <x v="2"/>
  </r>
  <r>
    <s v="Sports Direct"/>
    <n v="1128299"/>
    <d v="2021-10-13T00:00:00"/>
    <s v="Southeast"/>
    <s v="Georgia"/>
    <s v="Atlanta"/>
    <s v="Men's Street Footwear"/>
    <n v="45.000000000000014"/>
    <n v="525"/>
    <n v="236250.00000000009"/>
    <n v="94500.000000000044"/>
    <n v="0.4"/>
    <s v="Online"/>
    <s v="Affordable Range"/>
    <s v="Moderately Selling"/>
    <x v="1"/>
    <n v="4"/>
    <x v="3"/>
  </r>
  <r>
    <s v="Sports Direct"/>
    <n v="1128299"/>
    <d v="2021-10-13T00:00:00"/>
    <s v="Southeast"/>
    <s v="Georgia"/>
    <s v="Atlanta"/>
    <s v="Men's Athletic Footwear"/>
    <n v="50.000000000000014"/>
    <n v="525"/>
    <n v="262500.00000000006"/>
    <n v="105000.00000000003"/>
    <n v="0.4"/>
    <s v="Online"/>
    <s v="Affordable Range"/>
    <s v="Moderately Selling"/>
    <x v="1"/>
    <n v="4"/>
    <x v="3"/>
  </r>
  <r>
    <s v="Sports Direct"/>
    <n v="1128299"/>
    <d v="2021-10-13T00:00:00"/>
    <s v="Southeast"/>
    <s v="Georgia"/>
    <s v="Atlanta"/>
    <s v="Women's Street Footwear"/>
    <n v="45.000000000000014"/>
    <n v="350"/>
    <n v="157500.00000000006"/>
    <n v="55125.000000000015"/>
    <n v="0.35"/>
    <s v="Online"/>
    <s v="Affordable Range"/>
    <s v="Moderately Selling"/>
    <x v="1"/>
    <n v="4"/>
    <x v="3"/>
  </r>
  <r>
    <s v="Sports Direct"/>
    <n v="1128299"/>
    <d v="2021-10-13T00:00:00"/>
    <s v="Southeast"/>
    <s v="Georgia"/>
    <s v="Atlanta"/>
    <s v="Women's Athletic Footwear"/>
    <n v="45.000000000000014"/>
    <n v="325"/>
    <n v="146250.00000000006"/>
    <n v="58500.000000000029"/>
    <n v="0.4"/>
    <s v="Online"/>
    <s v="Affordable Range"/>
    <s v="Moderately Selling"/>
    <x v="1"/>
    <n v="4"/>
    <x v="3"/>
  </r>
  <r>
    <s v="Sports Direct"/>
    <n v="1128299"/>
    <d v="2021-10-13T00:00:00"/>
    <s v="Southeast"/>
    <s v="Georgia"/>
    <s v="Atlanta"/>
    <s v="Men's Apparel"/>
    <n v="55.000000000000007"/>
    <n v="300"/>
    <n v="165000.00000000003"/>
    <n v="57750.000000000007"/>
    <n v="0.35"/>
    <s v="Online"/>
    <s v="Medium Range"/>
    <s v="Moderately Selling"/>
    <x v="1"/>
    <n v="4"/>
    <x v="3"/>
  </r>
  <r>
    <s v="Sports Direct"/>
    <n v="1128299"/>
    <d v="2021-10-13T00:00:00"/>
    <s v="Southeast"/>
    <s v="Georgia"/>
    <s v="Atlanta"/>
    <s v="Women's Apparel"/>
    <n v="70"/>
    <n v="350"/>
    <n v="245000"/>
    <n v="61250"/>
    <n v="0.25"/>
    <s v="Online"/>
    <s v="Medium Range"/>
    <s v="Moderately Selling"/>
    <x v="1"/>
    <n v="4"/>
    <x v="3"/>
  </r>
  <r>
    <s v="Sports Direct"/>
    <n v="1128299"/>
    <d v="2021-11-13T00:00:00"/>
    <s v="Southeast"/>
    <s v="Georgia"/>
    <s v="Atlanta"/>
    <s v="Men's Street Footwear"/>
    <n v="55.000000000000007"/>
    <n v="525"/>
    <n v="288750.00000000006"/>
    <n v="115500.00000000003"/>
    <n v="0.4"/>
    <s v="Online"/>
    <s v="Medium Range"/>
    <s v="Moderately Selling"/>
    <x v="1"/>
    <n v="4"/>
    <x v="3"/>
  </r>
  <r>
    <s v="Sports Direct"/>
    <n v="1128299"/>
    <d v="2021-11-13T00:00:00"/>
    <s v="Southeast"/>
    <s v="Georgia"/>
    <s v="Atlanta"/>
    <s v="Men's Athletic Footwear"/>
    <n v="60.000000000000007"/>
    <n v="575"/>
    <n v="345000.00000000006"/>
    <n v="138000.00000000003"/>
    <n v="0.4"/>
    <s v="Online"/>
    <s v="Medium Range"/>
    <s v="Moderately Selling"/>
    <x v="1"/>
    <n v="4"/>
    <x v="3"/>
  </r>
  <r>
    <s v="Sports Direct"/>
    <n v="1128299"/>
    <d v="2021-11-13T00:00:00"/>
    <s v="Southeast"/>
    <s v="Georgia"/>
    <s v="Atlanta"/>
    <s v="Women's Street Footwear"/>
    <n v="55.000000000000007"/>
    <n v="425"/>
    <n v="233750.00000000003"/>
    <n v="81812.5"/>
    <n v="0.35"/>
    <s v="Online"/>
    <s v="Medium Range"/>
    <s v="Moderately Selling"/>
    <x v="1"/>
    <n v="4"/>
    <x v="3"/>
  </r>
  <r>
    <s v="Sports Direct"/>
    <n v="1128299"/>
    <d v="2021-11-13T00:00:00"/>
    <s v="Southeast"/>
    <s v="Georgia"/>
    <s v="Atlanta"/>
    <s v="Women's Athletic Footwear"/>
    <n v="55.000000000000007"/>
    <n v="400"/>
    <n v="220000.00000000003"/>
    <n v="88000.000000000015"/>
    <n v="0.4"/>
    <s v="Online"/>
    <s v="Medium Range"/>
    <s v="Moderately Selling"/>
    <x v="1"/>
    <n v="4"/>
    <x v="3"/>
  </r>
  <r>
    <s v="Sports Direct"/>
    <n v="1128299"/>
    <d v="2021-11-13T00:00:00"/>
    <s v="Southeast"/>
    <s v="Georgia"/>
    <s v="Atlanta"/>
    <s v="Men's Apparel"/>
    <n v="65"/>
    <n v="350"/>
    <n v="227500"/>
    <n v="79625"/>
    <n v="0.35"/>
    <s v="Online"/>
    <s v="Medium Range"/>
    <s v="Moderately Selling"/>
    <x v="1"/>
    <n v="4"/>
    <x v="3"/>
  </r>
  <r>
    <s v="Sports Direct"/>
    <n v="1128299"/>
    <d v="2021-11-13T00:00:00"/>
    <s v="Southeast"/>
    <s v="Georgia"/>
    <s v="Atlanta"/>
    <s v="Women's Apparel"/>
    <n v="70"/>
    <n v="475"/>
    <n v="332500"/>
    <n v="83125"/>
    <n v="0.25"/>
    <s v="Online"/>
    <s v="Medium Range"/>
    <s v="Moderately Selling"/>
    <x v="1"/>
    <n v="4"/>
    <x v="3"/>
  </r>
  <r>
    <s v="Sports Direct"/>
    <n v="1128299"/>
    <d v="2021-12-12T00:00:00"/>
    <s v="Southeast"/>
    <s v="Georgia"/>
    <s v="Atlanta"/>
    <s v="Men's Street Footwear"/>
    <n v="55.000000000000007"/>
    <n v="675"/>
    <n v="371250.00000000006"/>
    <n v="148500.00000000003"/>
    <n v="0.4"/>
    <s v="Online"/>
    <s v="Medium Range"/>
    <s v="Moderately Selling"/>
    <x v="1"/>
    <n v="4"/>
    <x v="3"/>
  </r>
  <r>
    <s v="Sports Direct"/>
    <n v="1128299"/>
    <d v="2021-12-12T00:00:00"/>
    <s v="Southeast"/>
    <s v="Georgia"/>
    <s v="Atlanta"/>
    <s v="Men's Athletic Footwear"/>
    <n v="60.000000000000007"/>
    <n v="675"/>
    <n v="405000.00000000006"/>
    <n v="162000.00000000003"/>
    <n v="0.4"/>
    <s v="Online"/>
    <s v="Medium Range"/>
    <s v="Moderately Selling"/>
    <x v="1"/>
    <n v="4"/>
    <x v="3"/>
  </r>
  <r>
    <s v="Foot Locker"/>
    <n v="1128299"/>
    <d v="2021-12-12T00:00:00"/>
    <s v="Southeast"/>
    <s v="Georgia"/>
    <s v="Atlanta"/>
    <s v="Women's Street Footwear"/>
    <n v="55.000000000000007"/>
    <n v="475"/>
    <n v="261250.00000000003"/>
    <n v="91437.5"/>
    <n v="0.35"/>
    <s v="Online"/>
    <s v="Medium Range"/>
    <s v="Moderately Selling"/>
    <x v="1"/>
    <n v="4"/>
    <x v="3"/>
  </r>
  <r>
    <s v="Foot Locker"/>
    <n v="1128299"/>
    <d v="2021-12-12T00:00:00"/>
    <s v="Southeast"/>
    <s v="Georgia"/>
    <s v="Atlanta"/>
    <s v="Women's Athletic Footwear"/>
    <n v="55.000000000000007"/>
    <n v="475"/>
    <n v="261250.00000000003"/>
    <n v="104500.00000000001"/>
    <n v="0.4"/>
    <s v="Online"/>
    <s v="Medium Range"/>
    <s v="Moderately Selling"/>
    <x v="1"/>
    <n v="4"/>
    <x v="3"/>
  </r>
  <r>
    <s v="Foot Locker"/>
    <n v="1128299"/>
    <d v="2021-12-12T00:00:00"/>
    <s v="Southeast"/>
    <s v="Georgia"/>
    <s v="Atlanta"/>
    <s v="Men's Apparel"/>
    <n v="65"/>
    <n v="400"/>
    <n v="260000"/>
    <n v="91000"/>
    <n v="0.35"/>
    <s v="Online"/>
    <s v="Medium Range"/>
    <s v="Moderately Selling"/>
    <x v="1"/>
    <n v="4"/>
    <x v="3"/>
  </r>
  <r>
    <s v="Foot Locker"/>
    <n v="1128299"/>
    <d v="2021-12-12T00:00:00"/>
    <s v="Southeast"/>
    <s v="Georgia"/>
    <s v="Atlanta"/>
    <s v="Women's Apparel"/>
    <n v="70"/>
    <n v="500"/>
    <n v="350000"/>
    <n v="87500"/>
    <n v="0.25"/>
    <s v="Online"/>
    <s v="Medium Range"/>
    <s v="Moderately Selling"/>
    <x v="1"/>
    <n v="4"/>
    <x v="3"/>
  </r>
  <r>
    <s v="Foot Locker"/>
    <n v="1185732"/>
    <d v="2021-01-09T00:00:00"/>
    <s v="Southeast"/>
    <s v="Georgia"/>
    <s v="Atlanta"/>
    <s v="Men's Street Footwear"/>
    <n v="40"/>
    <n v="1025"/>
    <n v="410000"/>
    <n v="184500"/>
    <n v="0.45"/>
    <s v="Online"/>
    <s v="Affordable Range"/>
    <s v="Top Selling"/>
    <x v="1"/>
    <n v="1"/>
    <x v="0"/>
  </r>
  <r>
    <s v="Foot Locker"/>
    <n v="1185732"/>
    <d v="2021-01-09T00:00:00"/>
    <s v="Southeast"/>
    <s v="Georgia"/>
    <s v="Atlanta"/>
    <s v="Men's Athletic Footwear"/>
    <n v="40"/>
    <n v="825"/>
    <n v="330000"/>
    <n v="115499.99999999999"/>
    <n v="0.35"/>
    <s v="Online"/>
    <s v="Affordable Range"/>
    <s v="Moderately Selling"/>
    <x v="1"/>
    <n v="1"/>
    <x v="0"/>
  </r>
  <r>
    <s v="Foot Locker"/>
    <n v="1185732"/>
    <d v="2021-01-09T00:00:00"/>
    <s v="Southeast"/>
    <s v="Georgia"/>
    <s v="Atlanta"/>
    <s v="Women's Street Footwear"/>
    <n v="30.000000000000004"/>
    <n v="825"/>
    <n v="247500.00000000003"/>
    <n v="61875.000000000007"/>
    <n v="0.25"/>
    <s v="Online"/>
    <s v="Affordable Range"/>
    <s v="Moderately Selling"/>
    <x v="1"/>
    <n v="1"/>
    <x v="0"/>
  </r>
  <r>
    <s v="Foot Locker"/>
    <n v="1185732"/>
    <d v="2021-01-09T00:00:00"/>
    <s v="Southeast"/>
    <s v="Georgia"/>
    <s v="Atlanta"/>
    <s v="Women's Athletic Footwear"/>
    <n v="35"/>
    <n v="675"/>
    <n v="236250"/>
    <n v="70875"/>
    <n v="0.3"/>
    <s v="Online"/>
    <s v="Affordable Range"/>
    <s v="Moderately Selling"/>
    <x v="1"/>
    <n v="1"/>
    <x v="0"/>
  </r>
  <r>
    <s v="Foot Locker"/>
    <n v="1185732"/>
    <d v="2021-01-09T00:00:00"/>
    <s v="Southeast"/>
    <s v="Georgia"/>
    <s v="Atlanta"/>
    <s v="Men's Apparel"/>
    <n v="50"/>
    <n v="725"/>
    <n v="362500"/>
    <n v="126874.99999999999"/>
    <n v="0.35"/>
    <s v="Online"/>
    <s v="Affordable Range"/>
    <s v="Moderately Selling"/>
    <x v="1"/>
    <n v="1"/>
    <x v="0"/>
  </r>
  <r>
    <s v="Foot Locker"/>
    <n v="1185732"/>
    <d v="2021-01-09T00:00:00"/>
    <s v="Southeast"/>
    <s v="Georgia"/>
    <s v="Atlanta"/>
    <s v="Women's Apparel"/>
    <n v="40"/>
    <n v="825"/>
    <n v="330000"/>
    <n v="165000"/>
    <n v="0.5"/>
    <s v="Online"/>
    <s v="Affordable Range"/>
    <s v="Moderately Selling"/>
    <x v="1"/>
    <n v="1"/>
    <x v="0"/>
  </r>
  <r>
    <s v="Foot Locker"/>
    <n v="1185732"/>
    <d v="2021-02-07T00:00:00"/>
    <s v="Southeast"/>
    <s v="Georgia"/>
    <s v="Atlanta"/>
    <s v="Men's Street Footwear"/>
    <n v="40"/>
    <n v="1075"/>
    <n v="430000"/>
    <n v="193500"/>
    <n v="0.45"/>
    <s v="Online"/>
    <s v="Affordable Range"/>
    <s v="Top Selling"/>
    <x v="1"/>
    <n v="1"/>
    <x v="0"/>
  </r>
  <r>
    <s v="Foot Locker"/>
    <n v="1185732"/>
    <d v="2021-02-07T00:00:00"/>
    <s v="Southeast"/>
    <s v="Georgia"/>
    <s v="Atlanta"/>
    <s v="Men's Athletic Footwear"/>
    <n v="40"/>
    <n v="725"/>
    <n v="290000"/>
    <n v="101500"/>
    <n v="0.35"/>
    <s v="Online"/>
    <s v="Affordable Range"/>
    <s v="Moderately Selling"/>
    <x v="1"/>
    <n v="1"/>
    <x v="0"/>
  </r>
  <r>
    <s v="Foot Locker"/>
    <n v="1185732"/>
    <d v="2021-02-07T00:00:00"/>
    <s v="Southeast"/>
    <s v="Georgia"/>
    <s v="Atlanta"/>
    <s v="Women's Street Footwear"/>
    <n v="30.000000000000004"/>
    <n v="775"/>
    <n v="232500.00000000003"/>
    <n v="58125.000000000007"/>
    <n v="0.25"/>
    <s v="Online"/>
    <s v="Affordable Range"/>
    <s v="Moderately Selling"/>
    <x v="1"/>
    <n v="1"/>
    <x v="0"/>
  </r>
  <r>
    <s v="Foot Locker"/>
    <n v="1185732"/>
    <d v="2021-02-07T00:00:00"/>
    <s v="Southeast"/>
    <s v="South Carolina"/>
    <s v="Charleston"/>
    <s v="Women's Athletic Footwear"/>
    <n v="35"/>
    <n v="625"/>
    <n v="218750"/>
    <n v="65625"/>
    <n v="0.3"/>
    <s v="Online"/>
    <s v="Affordable Range"/>
    <s v="Moderately Selling"/>
    <x v="1"/>
    <n v="1"/>
    <x v="0"/>
  </r>
  <r>
    <s v="Foot Locker"/>
    <n v="1185732"/>
    <d v="2021-02-07T00:00:00"/>
    <s v="Southeast"/>
    <s v="South Carolina"/>
    <s v="Charleston"/>
    <s v="Men's Apparel"/>
    <n v="50"/>
    <n v="700"/>
    <n v="350000"/>
    <n v="122499.99999999999"/>
    <n v="0.35"/>
    <s v="Online"/>
    <s v="Affordable Range"/>
    <s v="Moderately Selling"/>
    <x v="1"/>
    <n v="1"/>
    <x v="0"/>
  </r>
  <r>
    <s v="Foot Locker"/>
    <n v="1185732"/>
    <d v="2021-02-07T00:00:00"/>
    <s v="Southeast"/>
    <s v="South Carolina"/>
    <s v="Charleston"/>
    <s v="Women's Apparel"/>
    <n v="35"/>
    <n v="800"/>
    <n v="280000"/>
    <n v="140000"/>
    <n v="0.5"/>
    <s v="Online"/>
    <s v="Affordable Range"/>
    <s v="Moderately Selling"/>
    <x v="1"/>
    <n v="1"/>
    <x v="0"/>
  </r>
  <r>
    <s v="Foot Locker"/>
    <n v="1185732"/>
    <d v="2021-03-05T00:00:00"/>
    <s v="Southeast"/>
    <s v="South Carolina"/>
    <s v="Charleston"/>
    <s v="Men's Street Footwear"/>
    <n v="35"/>
    <n v="1020"/>
    <n v="357000"/>
    <n v="160650"/>
    <n v="0.45"/>
    <s v="Online"/>
    <s v="Affordable Range"/>
    <s v="Top Selling"/>
    <x v="1"/>
    <n v="1"/>
    <x v="0"/>
  </r>
  <r>
    <s v="Foot Locker"/>
    <n v="1185732"/>
    <d v="2021-03-05T00:00:00"/>
    <s v="Southeast"/>
    <s v="South Carolina"/>
    <s v="Charleston"/>
    <s v="Men's Athletic Footwear"/>
    <n v="35"/>
    <n v="700"/>
    <n v="245000"/>
    <n v="85750"/>
    <n v="0.35"/>
    <s v="Online"/>
    <s v="Affordable Range"/>
    <s v="Moderately Selling"/>
    <x v="1"/>
    <n v="1"/>
    <x v="0"/>
  </r>
  <r>
    <s v="Foot Locker"/>
    <n v="1185732"/>
    <d v="2021-03-05T00:00:00"/>
    <s v="Southeast"/>
    <s v="South Carolina"/>
    <s v="Charleston"/>
    <s v="Women's Street Footwear"/>
    <n v="25"/>
    <n v="725"/>
    <n v="181250"/>
    <n v="45312.5"/>
    <n v="0.25"/>
    <s v="Online"/>
    <s v="Affordable Range"/>
    <s v="Moderately Selling"/>
    <x v="1"/>
    <n v="1"/>
    <x v="0"/>
  </r>
  <r>
    <s v="Foot Locker"/>
    <n v="1185732"/>
    <d v="2021-03-05T00:00:00"/>
    <s v="Southeast"/>
    <s v="South Carolina"/>
    <s v="Charleston"/>
    <s v="Women's Athletic Footwear"/>
    <n v="29.999999999999993"/>
    <n v="575"/>
    <n v="172499.99999999997"/>
    <n v="51749.999999999993"/>
    <n v="0.3"/>
    <s v="Online"/>
    <s v="Affordable Range"/>
    <s v="Moderately Selling"/>
    <x v="1"/>
    <n v="1"/>
    <x v="0"/>
  </r>
  <r>
    <s v="Foot Locker"/>
    <n v="1185732"/>
    <d v="2021-03-05T00:00:00"/>
    <s v="Southeast"/>
    <s v="South Carolina"/>
    <s v="Charleston"/>
    <s v="Men's Apparel"/>
    <n v="45.000000000000007"/>
    <n v="625"/>
    <n v="281250.00000000006"/>
    <n v="98437.500000000015"/>
    <n v="0.35"/>
    <s v="Online"/>
    <s v="Affordable Range"/>
    <s v="Moderately Selling"/>
    <x v="1"/>
    <n v="1"/>
    <x v="0"/>
  </r>
  <r>
    <s v="Foot Locker"/>
    <n v="1185732"/>
    <d v="2021-03-05T00:00:00"/>
    <s v="Southeast"/>
    <s v="South Carolina"/>
    <s v="Charleston"/>
    <s v="Women's Apparel"/>
    <n v="35"/>
    <n v="725"/>
    <n v="253750"/>
    <n v="126875"/>
    <n v="0.5"/>
    <s v="Online"/>
    <s v="Affordable Range"/>
    <s v="Moderately Selling"/>
    <x v="1"/>
    <n v="1"/>
    <x v="0"/>
  </r>
  <r>
    <s v="Foot Locker"/>
    <n v="1185732"/>
    <d v="2021-04-06T00:00:00"/>
    <s v="Southeast"/>
    <s v="South Carolina"/>
    <s v="Charleston"/>
    <s v="Men's Street Footwear"/>
    <n v="35"/>
    <n v="975"/>
    <n v="341250"/>
    <n v="153562.5"/>
    <n v="0.45"/>
    <s v="Online"/>
    <s v="Affordable Range"/>
    <s v="Moderately Selling"/>
    <x v="1"/>
    <n v="2"/>
    <x v="1"/>
  </r>
  <r>
    <s v="Foot Locker"/>
    <n v="1185732"/>
    <d v="2021-04-06T00:00:00"/>
    <s v="Southeast"/>
    <s v="South Carolina"/>
    <s v="Charleston"/>
    <s v="Men's Athletic Footwear"/>
    <n v="35"/>
    <n v="675"/>
    <n v="236250"/>
    <n v="82687.5"/>
    <n v="0.35"/>
    <s v="Online"/>
    <s v="Affordable Range"/>
    <s v="Moderately Selling"/>
    <x v="1"/>
    <n v="2"/>
    <x v="1"/>
  </r>
  <r>
    <s v="Foot Locker"/>
    <n v="1185732"/>
    <d v="2021-04-06T00:00:00"/>
    <s v="Southeast"/>
    <s v="South Carolina"/>
    <s v="Charleston"/>
    <s v="Women's Street Footwear"/>
    <n v="25"/>
    <n v="675"/>
    <n v="168750"/>
    <n v="42187.5"/>
    <n v="0.25"/>
    <s v="Online"/>
    <s v="Affordable Range"/>
    <s v="Moderately Selling"/>
    <x v="1"/>
    <n v="2"/>
    <x v="1"/>
  </r>
  <r>
    <s v="Foot Locker"/>
    <n v="1185732"/>
    <d v="2021-04-06T00:00:00"/>
    <s v="Southeast"/>
    <s v="South Carolina"/>
    <s v="Charleston"/>
    <s v="Women's Athletic Footwear"/>
    <n v="29.999999999999993"/>
    <n v="600"/>
    <n v="179999.99999999997"/>
    <n v="53999.999999999993"/>
    <n v="0.3"/>
    <s v="Online"/>
    <s v="Affordable Range"/>
    <s v="Moderately Selling"/>
    <x v="1"/>
    <n v="2"/>
    <x v="1"/>
  </r>
  <r>
    <s v="Foot Locker"/>
    <n v="1185732"/>
    <d v="2021-04-06T00:00:00"/>
    <s v="Southeast"/>
    <s v="South Carolina"/>
    <s v="Charleston"/>
    <s v="Men's Apparel"/>
    <n v="50"/>
    <n v="625"/>
    <n v="312500"/>
    <n v="109375"/>
    <n v="0.35"/>
    <s v="Online"/>
    <s v="Affordable Range"/>
    <s v="Moderately Selling"/>
    <x v="1"/>
    <n v="2"/>
    <x v="1"/>
  </r>
  <r>
    <s v="Foot Locker"/>
    <n v="1185732"/>
    <d v="2021-04-06T00:00:00"/>
    <s v="Southeast"/>
    <s v="South Carolina"/>
    <s v="Charleston"/>
    <s v="Women's Apparel"/>
    <n v="40"/>
    <n v="775"/>
    <n v="310000"/>
    <n v="155000"/>
    <n v="0.5"/>
    <s v="Online"/>
    <s v="Affordable Range"/>
    <s v="Moderately Selling"/>
    <x v="1"/>
    <n v="2"/>
    <x v="1"/>
  </r>
  <r>
    <s v="Foot Locker"/>
    <n v="1185732"/>
    <d v="2021-05-05T00:00:00"/>
    <s v="Southeast"/>
    <s v="South Carolina"/>
    <s v="Charleston"/>
    <s v="Men's Street Footwear"/>
    <n v="50"/>
    <n v="1045"/>
    <n v="522500"/>
    <n v="235125"/>
    <n v="0.45"/>
    <s v="Online"/>
    <s v="Affordable Range"/>
    <s v="Top Selling"/>
    <x v="1"/>
    <n v="2"/>
    <x v="1"/>
  </r>
  <r>
    <s v="Foot Locker"/>
    <n v="1185732"/>
    <d v="2021-05-05T00:00:00"/>
    <s v="Southeast"/>
    <s v="South Carolina"/>
    <s v="Charleston"/>
    <s v="Men's Athletic Footwear"/>
    <n v="50"/>
    <n v="750"/>
    <n v="375000"/>
    <n v="131250"/>
    <n v="0.35"/>
    <s v="Online"/>
    <s v="Affordable Range"/>
    <s v="Moderately Selling"/>
    <x v="1"/>
    <n v="2"/>
    <x v="1"/>
  </r>
  <r>
    <s v="Foot Locker"/>
    <n v="1185732"/>
    <d v="2021-05-05T00:00:00"/>
    <s v="Southeast"/>
    <s v="South Carolina"/>
    <s v="Charleston"/>
    <s v="Women's Street Footwear"/>
    <n v="45"/>
    <n v="725"/>
    <n v="326250"/>
    <n v="81562.5"/>
    <n v="0.25"/>
    <s v="Online"/>
    <s v="Affordable Range"/>
    <s v="Moderately Selling"/>
    <x v="1"/>
    <n v="2"/>
    <x v="1"/>
  </r>
  <r>
    <s v="Foot Locker"/>
    <n v="1185732"/>
    <d v="2021-05-05T00:00:00"/>
    <s v="Southeast"/>
    <s v="South Carolina"/>
    <s v="Charleston"/>
    <s v="Women's Athletic Footwear"/>
    <n v="45"/>
    <n v="675"/>
    <n v="303750"/>
    <n v="91125"/>
    <n v="0.3"/>
    <s v="Online"/>
    <s v="Affordable Range"/>
    <s v="Moderately Selling"/>
    <x v="1"/>
    <n v="2"/>
    <x v="1"/>
  </r>
  <r>
    <s v="Foot Locker"/>
    <n v="1185732"/>
    <d v="2021-05-05T00:00:00"/>
    <s v="Southeast"/>
    <s v="South Carolina"/>
    <s v="Charleston"/>
    <s v="Men's Apparel"/>
    <n v="54.999999999999993"/>
    <n v="700"/>
    <n v="384999.99999999994"/>
    <n v="134749.99999999997"/>
    <n v="0.35"/>
    <s v="Online"/>
    <s v="Medium Range"/>
    <s v="Moderately Selling"/>
    <x v="1"/>
    <n v="2"/>
    <x v="1"/>
  </r>
  <r>
    <s v="Foot Locker"/>
    <n v="1185732"/>
    <d v="2021-05-05T00:00:00"/>
    <s v="Southeast"/>
    <s v="South Carolina"/>
    <s v="Charleston"/>
    <s v="Women's Apparel"/>
    <n v="60"/>
    <n v="800"/>
    <n v="480000"/>
    <n v="240000"/>
    <n v="0.5"/>
    <s v="Online"/>
    <s v="Medium Range"/>
    <s v="Moderately Selling"/>
    <x v="1"/>
    <n v="2"/>
    <x v="1"/>
  </r>
  <r>
    <s v="Foot Locker"/>
    <n v="1185732"/>
    <d v="2021-06-07T00:00:00"/>
    <s v="Southeast"/>
    <s v="South Carolina"/>
    <s v="Charleston"/>
    <s v="Men's Street Footwear"/>
    <n v="54.999999999999993"/>
    <n v="1050"/>
    <n v="577499.99999999988"/>
    <n v="259874.99999999994"/>
    <n v="0.45"/>
    <s v="Online"/>
    <s v="Medium Range"/>
    <s v="Top Selling"/>
    <x v="1"/>
    <n v="2"/>
    <x v="1"/>
  </r>
  <r>
    <s v="Foot Locker"/>
    <n v="1185732"/>
    <d v="2021-06-07T00:00:00"/>
    <s v="Southeast"/>
    <s v="South Carolina"/>
    <s v="Charleston"/>
    <s v="Men's Athletic Footwear"/>
    <n v="50"/>
    <n v="800"/>
    <n v="400000"/>
    <n v="140000"/>
    <n v="0.35"/>
    <s v="Online"/>
    <s v="Affordable Range"/>
    <s v="Moderately Selling"/>
    <x v="1"/>
    <n v="2"/>
    <x v="1"/>
  </r>
  <r>
    <s v="Foot Locker"/>
    <n v="1185732"/>
    <d v="2021-06-07T00:00:00"/>
    <s v="Southeast"/>
    <s v="South Carolina"/>
    <s v="Charleston"/>
    <s v="Women's Street Footwear"/>
    <n v="50"/>
    <n v="775"/>
    <n v="387500"/>
    <n v="96875"/>
    <n v="0.25"/>
    <s v="Online"/>
    <s v="Affordable Range"/>
    <s v="Moderately Selling"/>
    <x v="1"/>
    <n v="2"/>
    <x v="1"/>
  </r>
  <r>
    <s v="Foot Locker"/>
    <n v="1185732"/>
    <d v="2021-06-07T00:00:00"/>
    <s v="Southeast"/>
    <s v="South Carolina"/>
    <s v="Charleston"/>
    <s v="Women's Athletic Footwear"/>
    <n v="50"/>
    <n v="750"/>
    <n v="375000"/>
    <n v="112500"/>
    <n v="0.3"/>
    <s v="Online"/>
    <s v="Affordable Range"/>
    <s v="Moderately Selling"/>
    <x v="1"/>
    <n v="2"/>
    <x v="1"/>
  </r>
  <r>
    <s v="Foot Locker"/>
    <n v="1185732"/>
    <d v="2021-06-07T00:00:00"/>
    <s v="Southeast"/>
    <s v="South Carolina"/>
    <s v="Charleston"/>
    <s v="Men's Apparel"/>
    <n v="65"/>
    <n v="750"/>
    <n v="487500"/>
    <n v="170625"/>
    <n v="0.35"/>
    <s v="Online"/>
    <s v="Medium Range"/>
    <s v="Moderately Selling"/>
    <x v="1"/>
    <n v="2"/>
    <x v="1"/>
  </r>
  <r>
    <s v="Foot Locker"/>
    <n v="1185732"/>
    <d v="2021-06-07T00:00:00"/>
    <s v="Southeast"/>
    <s v="South Carolina"/>
    <s v="Charleston"/>
    <s v="Women's Apparel"/>
    <n v="70"/>
    <n v="925"/>
    <n v="647500"/>
    <n v="323750"/>
    <n v="0.5"/>
    <s v="Online"/>
    <s v="Medium Range"/>
    <s v="Moderately Selling"/>
    <x v="1"/>
    <n v="2"/>
    <x v="1"/>
  </r>
  <r>
    <s v="Foot Locker"/>
    <n v="1185732"/>
    <d v="2021-07-05T00:00:00"/>
    <s v="Southeast"/>
    <s v="South Carolina"/>
    <s v="Charleston"/>
    <s v="Men's Street Footwear"/>
    <n v="65"/>
    <n v="1150"/>
    <n v="747500"/>
    <n v="336375"/>
    <n v="0.45"/>
    <s v="Online"/>
    <s v="Medium Range"/>
    <s v="Top Selling"/>
    <x v="1"/>
    <n v="3"/>
    <x v="2"/>
  </r>
  <r>
    <s v="Foot Locker"/>
    <n v="1185732"/>
    <d v="2021-07-05T00:00:00"/>
    <s v="Southeast"/>
    <s v="South Carolina"/>
    <s v="Charleston"/>
    <s v="Men's Athletic Footwear"/>
    <n v="60.000000000000007"/>
    <n v="900"/>
    <n v="540000.00000000012"/>
    <n v="189000.00000000003"/>
    <n v="0.35"/>
    <s v="Online"/>
    <s v="Medium Range"/>
    <s v="Moderately Selling"/>
    <x v="1"/>
    <n v="3"/>
    <x v="2"/>
  </r>
  <r>
    <s v="Foot Locker"/>
    <n v="1185732"/>
    <d v="2021-07-05T00:00:00"/>
    <s v="Southeast"/>
    <s v="South Carolina"/>
    <s v="Charleston"/>
    <s v="Women's Street Footwear"/>
    <n v="55.000000000000007"/>
    <n v="825"/>
    <n v="453750.00000000006"/>
    <n v="113437.50000000001"/>
    <n v="0.25"/>
    <s v="Online"/>
    <s v="Medium Range"/>
    <s v="Moderately Selling"/>
    <x v="1"/>
    <n v="3"/>
    <x v="2"/>
  </r>
  <r>
    <s v="Foot Locker"/>
    <n v="1185732"/>
    <d v="2021-07-05T00:00:00"/>
    <s v="Southeast"/>
    <s v="South Carolina"/>
    <s v="Charleston"/>
    <s v="Women's Athletic Footwear"/>
    <n v="55.000000000000007"/>
    <n v="775"/>
    <n v="426250.00000000006"/>
    <n v="127875.00000000001"/>
    <n v="0.3"/>
    <s v="Online"/>
    <s v="Medium Range"/>
    <s v="Moderately Selling"/>
    <x v="1"/>
    <n v="3"/>
    <x v="2"/>
  </r>
  <r>
    <s v="Foot Locker"/>
    <n v="1185732"/>
    <d v="2021-07-05T00:00:00"/>
    <s v="Southeast"/>
    <s v="South Carolina"/>
    <s v="Charleston"/>
    <s v="Men's Apparel"/>
    <n v="65"/>
    <n v="800"/>
    <n v="520000"/>
    <n v="182000"/>
    <n v="0.35"/>
    <s v="Online"/>
    <s v="Medium Range"/>
    <s v="Moderately Selling"/>
    <x v="1"/>
    <n v="3"/>
    <x v="2"/>
  </r>
  <r>
    <s v="Foot Locker"/>
    <n v="1185732"/>
    <d v="2021-07-05T00:00:00"/>
    <s v="Southeast"/>
    <s v="South Carolina"/>
    <s v="Charleston"/>
    <s v="Women's Apparel"/>
    <n v="70"/>
    <n v="975"/>
    <n v="682500"/>
    <n v="341250"/>
    <n v="0.5"/>
    <s v="Online"/>
    <s v="Medium Range"/>
    <s v="Moderately Selling"/>
    <x v="1"/>
    <n v="3"/>
    <x v="2"/>
  </r>
  <r>
    <s v="Foot Locker"/>
    <n v="1185732"/>
    <d v="2021-08-06T00:00:00"/>
    <s v="Southeast"/>
    <s v="South Carolina"/>
    <s v="Charleston"/>
    <s v="Men's Street Footwear"/>
    <n v="65"/>
    <n v="1125"/>
    <n v="731250"/>
    <n v="329062.5"/>
    <n v="0.45"/>
    <s v="Online"/>
    <s v="Medium Range"/>
    <s v="Top Selling"/>
    <x v="1"/>
    <n v="3"/>
    <x v="2"/>
  </r>
  <r>
    <s v="Foot Locker"/>
    <n v="1185732"/>
    <d v="2021-08-06T00:00:00"/>
    <s v="Southeast"/>
    <s v="South Carolina"/>
    <s v="Charleston"/>
    <s v="Men's Athletic Footwear"/>
    <n v="60.000000000000007"/>
    <n v="900"/>
    <n v="540000.00000000012"/>
    <n v="189000.00000000003"/>
    <n v="0.35"/>
    <s v="Online"/>
    <s v="Medium Range"/>
    <s v="Moderately Selling"/>
    <x v="1"/>
    <n v="3"/>
    <x v="2"/>
  </r>
  <r>
    <s v="Foot Locker"/>
    <n v="1185732"/>
    <d v="2021-08-06T00:00:00"/>
    <s v="Southeast"/>
    <s v="South Carolina"/>
    <s v="Charleston"/>
    <s v="Women's Street Footwear"/>
    <n v="55.000000000000007"/>
    <n v="825"/>
    <n v="453750.00000000006"/>
    <n v="113437.50000000001"/>
    <n v="0.25"/>
    <s v="Online"/>
    <s v="Medium Range"/>
    <s v="Moderately Selling"/>
    <x v="1"/>
    <n v="3"/>
    <x v="2"/>
  </r>
  <r>
    <s v="Foot Locker"/>
    <n v="1185732"/>
    <d v="2021-08-06T00:00:00"/>
    <s v="Southeast"/>
    <s v="South Carolina"/>
    <s v="Charleston"/>
    <s v="Women's Athletic Footwear"/>
    <n v="45"/>
    <n v="775"/>
    <n v="348750"/>
    <n v="104625"/>
    <n v="0.3"/>
    <s v="Online"/>
    <s v="Affordable Range"/>
    <s v="Moderately Selling"/>
    <x v="1"/>
    <n v="3"/>
    <x v="2"/>
  </r>
  <r>
    <s v="Foot Locker"/>
    <n v="1185732"/>
    <d v="2021-08-06T00:00:00"/>
    <s v="Southeast"/>
    <s v="South Carolina"/>
    <s v="Charleston"/>
    <s v="Men's Apparel"/>
    <n v="55.000000000000007"/>
    <n v="750"/>
    <n v="412500.00000000006"/>
    <n v="144375"/>
    <n v="0.35"/>
    <s v="Online"/>
    <s v="Medium Range"/>
    <s v="Moderately Selling"/>
    <x v="1"/>
    <n v="3"/>
    <x v="2"/>
  </r>
  <r>
    <s v="Foot Locker"/>
    <n v="1185732"/>
    <d v="2021-08-06T00:00:00"/>
    <s v="Southeast"/>
    <s v="South Carolina"/>
    <s v="Charleston"/>
    <s v="Women's Apparel"/>
    <n v="60.000000000000007"/>
    <n v="925"/>
    <n v="555000.00000000012"/>
    <n v="277500.00000000006"/>
    <n v="0.5"/>
    <s v="Online"/>
    <s v="Medium Range"/>
    <s v="Moderately Selling"/>
    <x v="1"/>
    <n v="3"/>
    <x v="2"/>
  </r>
  <r>
    <s v="Foot Locker"/>
    <n v="1185732"/>
    <d v="2021-09-05T00:00:00"/>
    <s v="Southeast"/>
    <s v="South Carolina"/>
    <s v="Charleston"/>
    <s v="Men's Street Footwear"/>
    <n v="55.000000000000007"/>
    <n v="1025"/>
    <n v="563750.00000000012"/>
    <n v="253687.50000000006"/>
    <n v="0.45"/>
    <s v="Online"/>
    <s v="Medium Range"/>
    <s v="Top Selling"/>
    <x v="1"/>
    <n v="3"/>
    <x v="2"/>
  </r>
  <r>
    <s v="Foot Locker"/>
    <n v="1185732"/>
    <d v="2021-09-05T00:00:00"/>
    <s v="Southeast"/>
    <s v="South Carolina"/>
    <s v="Charleston"/>
    <s v="Men's Athletic Footwear"/>
    <n v="50.000000000000014"/>
    <n v="825"/>
    <n v="412500.00000000012"/>
    <n v="144375.00000000003"/>
    <n v="0.35"/>
    <s v="Online"/>
    <s v="Affordable Range"/>
    <s v="Moderately Selling"/>
    <x v="1"/>
    <n v="3"/>
    <x v="2"/>
  </r>
  <r>
    <s v="Foot Locker"/>
    <n v="1185732"/>
    <d v="2021-09-05T00:00:00"/>
    <s v="Southeast"/>
    <s v="South Carolina"/>
    <s v="Charleston"/>
    <s v="Women's Street Footwear"/>
    <n v="40"/>
    <n v="725"/>
    <n v="290000"/>
    <n v="72500"/>
    <n v="0.25"/>
    <s v="Online"/>
    <s v="Affordable Range"/>
    <s v="Moderately Selling"/>
    <x v="1"/>
    <n v="3"/>
    <x v="2"/>
  </r>
  <r>
    <s v="Foot Locker"/>
    <n v="1185732"/>
    <d v="2021-09-05T00:00:00"/>
    <s v="Southeast"/>
    <s v="South Carolina"/>
    <s v="Charleston"/>
    <s v="Women's Athletic Footwear"/>
    <n v="40"/>
    <n v="700"/>
    <n v="280000"/>
    <n v="84000"/>
    <n v="0.3"/>
    <s v="Online"/>
    <s v="Affordable Range"/>
    <s v="Moderately Selling"/>
    <x v="1"/>
    <n v="3"/>
    <x v="2"/>
  </r>
  <r>
    <s v="Foot Locker"/>
    <n v="1185732"/>
    <d v="2021-09-05T00:00:00"/>
    <s v="Southeast"/>
    <s v="South Carolina"/>
    <s v="Charleston"/>
    <s v="Men's Apparel"/>
    <n v="50"/>
    <n v="700"/>
    <n v="350000"/>
    <n v="122499.99999999999"/>
    <n v="0.35"/>
    <s v="Online"/>
    <s v="Affordable Range"/>
    <s v="Moderately Selling"/>
    <x v="1"/>
    <n v="3"/>
    <x v="2"/>
  </r>
  <r>
    <s v="Foot Locker"/>
    <n v="1185732"/>
    <d v="2021-09-05T00:00:00"/>
    <s v="Southeast"/>
    <s v="South Carolina"/>
    <s v="Charleston"/>
    <s v="Women's Apparel"/>
    <n v="55.000000000000007"/>
    <n v="800"/>
    <n v="440000.00000000006"/>
    <n v="220000.00000000003"/>
    <n v="0.5"/>
    <s v="Online"/>
    <s v="Medium Range"/>
    <s v="Moderately Selling"/>
    <x v="1"/>
    <n v="3"/>
    <x v="2"/>
  </r>
  <r>
    <s v="Foot Locker"/>
    <n v="1185732"/>
    <d v="2021-10-07T00:00:00"/>
    <s v="Southeast"/>
    <s v="South Carolina"/>
    <s v="Charleston"/>
    <s v="Men's Street Footwear"/>
    <n v="55.000000000000007"/>
    <n v="975"/>
    <n v="536250.00000000012"/>
    <n v="241312.50000000006"/>
    <n v="0.45"/>
    <s v="Online"/>
    <s v="Medium Range"/>
    <s v="Moderately Selling"/>
    <x v="1"/>
    <n v="4"/>
    <x v="3"/>
  </r>
  <r>
    <s v="Foot Locker"/>
    <n v="1185732"/>
    <d v="2021-10-07T00:00:00"/>
    <s v="Southeast"/>
    <s v="South Carolina"/>
    <s v="Charleston"/>
    <s v="Men's Athletic Footwear"/>
    <n v="45.000000000000014"/>
    <n v="800"/>
    <n v="360000.00000000012"/>
    <n v="126000.00000000003"/>
    <n v="0.35"/>
    <s v="Online"/>
    <s v="Affordable Range"/>
    <s v="Moderately Selling"/>
    <x v="1"/>
    <n v="4"/>
    <x v="3"/>
  </r>
  <r>
    <s v="Foot Locker"/>
    <n v="1185732"/>
    <d v="2021-10-07T00:00:00"/>
    <s v="Southeast"/>
    <s v="South Carolina"/>
    <s v="Charleston"/>
    <s v="Women's Street Footwear"/>
    <n v="45.000000000000014"/>
    <n v="675"/>
    <n v="303750.00000000012"/>
    <n v="75937.500000000029"/>
    <n v="0.25"/>
    <s v="Online"/>
    <s v="Affordable Range"/>
    <s v="Moderately Selling"/>
    <x v="1"/>
    <n v="4"/>
    <x v="3"/>
  </r>
  <r>
    <s v="Foot Locker"/>
    <n v="1185732"/>
    <d v="2021-10-07T00:00:00"/>
    <s v="Southeast"/>
    <s v="South Carolina"/>
    <s v="Charleston"/>
    <s v="Women's Athletic Footwear"/>
    <n v="45.000000000000014"/>
    <n v="650"/>
    <n v="292500.00000000012"/>
    <n v="87750.000000000029"/>
    <n v="0.3"/>
    <s v="Online"/>
    <s v="Affordable Range"/>
    <s v="Moderately Selling"/>
    <x v="1"/>
    <n v="4"/>
    <x v="3"/>
  </r>
  <r>
    <s v="Foot Locker"/>
    <n v="1185732"/>
    <d v="2021-10-07T00:00:00"/>
    <s v="Southeast"/>
    <s v="South Carolina"/>
    <s v="Charleston"/>
    <s v="Men's Apparel"/>
    <n v="55.000000000000007"/>
    <n v="650"/>
    <n v="357500.00000000006"/>
    <n v="125125.00000000001"/>
    <n v="0.35"/>
    <s v="Online"/>
    <s v="Medium Range"/>
    <s v="Moderately Selling"/>
    <x v="1"/>
    <n v="4"/>
    <x v="3"/>
  </r>
  <r>
    <s v="Foot Locker"/>
    <n v="1185732"/>
    <d v="2021-10-07T00:00:00"/>
    <s v="Southeast"/>
    <s v="South Carolina"/>
    <s v="Charleston"/>
    <s v="Women's Apparel"/>
    <n v="60"/>
    <n v="775"/>
    <n v="465000"/>
    <n v="232500"/>
    <n v="0.5"/>
    <s v="Online"/>
    <s v="Medium Range"/>
    <s v="Moderately Selling"/>
    <x v="1"/>
    <n v="4"/>
    <x v="3"/>
  </r>
  <r>
    <s v="Foot Locker"/>
    <n v="1185732"/>
    <d v="2021-11-06T00:00:00"/>
    <s v="Southeast"/>
    <s v="South Carolina"/>
    <s v="Charleston"/>
    <s v="Men's Street Footwear"/>
    <n v="55.000000000000007"/>
    <n v="925"/>
    <n v="508750.00000000006"/>
    <n v="228937.50000000003"/>
    <n v="0.45"/>
    <s v="Online"/>
    <s v="Medium Range"/>
    <s v="Moderately Selling"/>
    <x v="1"/>
    <n v="4"/>
    <x v="3"/>
  </r>
  <r>
    <s v="Foot Locker"/>
    <n v="1185732"/>
    <d v="2021-11-06T00:00:00"/>
    <s v="Southeast"/>
    <s v="South Carolina"/>
    <s v="Charleston"/>
    <s v="Men's Athletic Footwear"/>
    <n v="45.000000000000014"/>
    <n v="750"/>
    <n v="337500.00000000012"/>
    <n v="118125.00000000003"/>
    <n v="0.35"/>
    <s v="Online"/>
    <s v="Affordable Range"/>
    <s v="Moderately Selling"/>
    <x v="1"/>
    <n v="4"/>
    <x v="3"/>
  </r>
  <r>
    <s v="Foot Locker"/>
    <n v="1185732"/>
    <d v="2021-11-06T00:00:00"/>
    <s v="Southeast"/>
    <s v="South Carolina"/>
    <s v="Charleston"/>
    <s v="Women's Street Footwear"/>
    <n v="45.000000000000014"/>
    <n v="695"/>
    <n v="312750.00000000012"/>
    <n v="78187.500000000029"/>
    <n v="0.25"/>
    <s v="Online"/>
    <s v="Affordable Range"/>
    <s v="Moderately Selling"/>
    <x v="1"/>
    <n v="4"/>
    <x v="3"/>
  </r>
  <r>
    <s v="Foot Locker"/>
    <n v="1185732"/>
    <d v="2021-11-06T00:00:00"/>
    <s v="Southeast"/>
    <s v="South Carolina"/>
    <s v="Charleston"/>
    <s v="Women's Athletic Footwear"/>
    <n v="55.000000000000014"/>
    <n v="750"/>
    <n v="412500.00000000012"/>
    <n v="123750.00000000003"/>
    <n v="0.3"/>
    <s v="Online"/>
    <s v="Medium Range"/>
    <s v="Moderately Selling"/>
    <x v="1"/>
    <n v="4"/>
    <x v="3"/>
  </r>
  <r>
    <s v="Foot Locker"/>
    <n v="1185732"/>
    <d v="2021-11-06T00:00:00"/>
    <s v="Southeast"/>
    <s v="South Carolina"/>
    <s v="Charleston"/>
    <s v="Men's Apparel"/>
    <n v="70"/>
    <n v="725"/>
    <n v="507500"/>
    <n v="177625"/>
    <n v="0.35"/>
    <s v="Online"/>
    <s v="Medium Range"/>
    <s v="Moderately Selling"/>
    <x v="1"/>
    <n v="4"/>
    <x v="3"/>
  </r>
  <r>
    <s v="Foot Locker"/>
    <n v="1185732"/>
    <d v="2021-11-06T00:00:00"/>
    <s v="Southeast"/>
    <s v="South Carolina"/>
    <s v="Charleston"/>
    <s v="Women's Apparel"/>
    <n v="75"/>
    <n v="825"/>
    <n v="618750"/>
    <n v="309375"/>
    <n v="0.5"/>
    <s v="Online"/>
    <s v="Medium Range"/>
    <s v="Moderately Selling"/>
    <x v="1"/>
    <n v="4"/>
    <x v="3"/>
  </r>
  <r>
    <s v="Foot Locker"/>
    <n v="1185732"/>
    <d v="2021-12-05T00:00:00"/>
    <s v="Southeast"/>
    <s v="South Carolina"/>
    <s v="Charleston"/>
    <s v="Men's Street Footwear"/>
    <n v="70"/>
    <n v="1075"/>
    <n v="752500"/>
    <n v="338625"/>
    <n v="0.45"/>
    <s v="Online"/>
    <s v="Medium Range"/>
    <s v="Top Selling"/>
    <x v="1"/>
    <n v="4"/>
    <x v="3"/>
  </r>
  <r>
    <s v="Foot Locker"/>
    <n v="1185732"/>
    <d v="2021-12-05T00:00:00"/>
    <s v="Southeast"/>
    <s v="South Carolina"/>
    <s v="Charleston"/>
    <s v="Men's Athletic Footwear"/>
    <n v="60.000000000000007"/>
    <n v="875"/>
    <n v="525000.00000000012"/>
    <n v="183750.00000000003"/>
    <n v="0.35"/>
    <s v="Online"/>
    <s v="Medium Range"/>
    <s v="Moderately Selling"/>
    <x v="1"/>
    <n v="4"/>
    <x v="3"/>
  </r>
  <r>
    <s v="Sports Direct"/>
    <n v="1185732"/>
    <d v="2021-12-05T00:00:00"/>
    <s v="Southeast"/>
    <s v="South Carolina"/>
    <s v="Charleston"/>
    <s v="Women's Street Footwear"/>
    <n v="60.000000000000007"/>
    <n v="825"/>
    <n v="495000.00000000006"/>
    <n v="123750.00000000001"/>
    <n v="0.25"/>
    <s v="Online"/>
    <s v="Medium Range"/>
    <s v="Moderately Selling"/>
    <x v="1"/>
    <n v="4"/>
    <x v="3"/>
  </r>
  <r>
    <s v="Sports Direct"/>
    <n v="1185732"/>
    <d v="2021-12-05T00:00:00"/>
    <s v="Southeast"/>
    <s v="South Carolina"/>
    <s v="Charleston"/>
    <s v="Women's Athletic Footwear"/>
    <n v="60.000000000000007"/>
    <n v="775"/>
    <n v="465000.00000000006"/>
    <n v="139500"/>
    <n v="0.3"/>
    <s v="Online"/>
    <s v="Medium Range"/>
    <s v="Moderately Selling"/>
    <x v="1"/>
    <n v="4"/>
    <x v="3"/>
  </r>
  <r>
    <s v="Sports Direct"/>
    <n v="1185732"/>
    <d v="2021-12-05T00:00:00"/>
    <s v="Southeast"/>
    <s v="South Carolina"/>
    <s v="Charleston"/>
    <s v="Men's Apparel"/>
    <n v="70"/>
    <n v="775"/>
    <n v="542500"/>
    <n v="189875"/>
    <n v="0.35"/>
    <s v="Online"/>
    <s v="Medium Range"/>
    <s v="Moderately Selling"/>
    <x v="1"/>
    <n v="4"/>
    <x v="3"/>
  </r>
  <r>
    <s v="Sports Direct"/>
    <n v="1185732"/>
    <d v="2021-12-05T00:00:00"/>
    <s v="Southeast"/>
    <s v="South Carolina"/>
    <s v="Charleston"/>
    <s v="Women's Apparel"/>
    <n v="75"/>
    <n v="875"/>
    <n v="656250"/>
    <n v="328125"/>
    <n v="0.5"/>
    <s v="Online"/>
    <s v="Medium Range"/>
    <s v="Moderately Selling"/>
    <x v="1"/>
    <n v="4"/>
    <x v="3"/>
  </r>
  <r>
    <s v="Sports Direct"/>
    <n v="1185732"/>
    <d v="2021-01-06T00:00:00"/>
    <s v="Southeast"/>
    <s v="South Carolina"/>
    <s v="Charleston"/>
    <s v="Men's Street Footwear"/>
    <n v="35"/>
    <n v="925"/>
    <n v="323750"/>
    <n v="129500"/>
    <n v="0.4"/>
    <s v="Online"/>
    <s v="Affordable Range"/>
    <s v="Moderately Selling"/>
    <x v="1"/>
    <n v="1"/>
    <x v="0"/>
  </r>
  <r>
    <s v="Sports Direct"/>
    <n v="1185732"/>
    <d v="2021-01-06T00:00:00"/>
    <s v="Southeast"/>
    <s v="South Carolina"/>
    <s v="Charleston"/>
    <s v="Men's Athletic Footwear"/>
    <n v="35"/>
    <n v="725"/>
    <n v="253750"/>
    <n v="88812.5"/>
    <n v="0.35"/>
    <s v="Online"/>
    <s v="Affordable Range"/>
    <s v="Moderately Selling"/>
    <x v="1"/>
    <n v="1"/>
    <x v="0"/>
  </r>
  <r>
    <s v="Sports Direct"/>
    <n v="1185732"/>
    <d v="2021-01-06T00:00:00"/>
    <s v="Southeast"/>
    <s v="South Carolina"/>
    <s v="Charleston"/>
    <s v="Women's Street Footwear"/>
    <n v="25.000000000000007"/>
    <n v="725"/>
    <n v="181250.00000000006"/>
    <n v="72500.000000000029"/>
    <n v="0.4"/>
    <s v="Online"/>
    <s v="Affordable Range"/>
    <s v="Moderately Selling"/>
    <x v="1"/>
    <n v="1"/>
    <x v="0"/>
  </r>
  <r>
    <s v="Sports Direct"/>
    <n v="1185732"/>
    <d v="2021-01-06T00:00:00"/>
    <s v="Southeast"/>
    <s v="South Carolina"/>
    <s v="Charleston"/>
    <s v="Women's Athletic Footwear"/>
    <n v="30"/>
    <n v="575"/>
    <n v="172500"/>
    <n v="69000"/>
    <n v="0.4"/>
    <s v="Online"/>
    <s v="Affordable Range"/>
    <s v="Moderately Selling"/>
    <x v="1"/>
    <n v="1"/>
    <x v="0"/>
  </r>
  <r>
    <s v="Sports Direct"/>
    <n v="1185732"/>
    <d v="2021-01-06T00:00:00"/>
    <s v="Southeast"/>
    <s v="South Carolina"/>
    <s v="Charleston"/>
    <s v="Men's Apparel"/>
    <n v="45"/>
    <n v="625"/>
    <n v="281250"/>
    <n v="98437.5"/>
    <n v="0.35"/>
    <s v="Online"/>
    <s v="Affordable Range"/>
    <s v="Moderately Selling"/>
    <x v="1"/>
    <n v="1"/>
    <x v="0"/>
  </r>
  <r>
    <s v="Sports Direct"/>
    <n v="1185732"/>
    <d v="2021-01-06T00:00:00"/>
    <s v="Southeast"/>
    <s v="South Carolina"/>
    <s v="Charleston"/>
    <s v="Women's Apparel"/>
    <n v="35"/>
    <n v="725"/>
    <n v="253750"/>
    <n v="126875"/>
    <n v="0.5"/>
    <s v="Online"/>
    <s v="Affordable Range"/>
    <s v="Moderately Selling"/>
    <x v="1"/>
    <n v="1"/>
    <x v="0"/>
  </r>
  <r>
    <s v="Sports Direct"/>
    <n v="1185732"/>
    <d v="2021-02-04T00:00:00"/>
    <s v="Southeast"/>
    <s v="South Carolina"/>
    <s v="Charleston"/>
    <s v="Men's Street Footwear"/>
    <n v="35"/>
    <n v="975"/>
    <n v="341250"/>
    <n v="136500"/>
    <n v="0.4"/>
    <s v="Online"/>
    <s v="Affordable Range"/>
    <s v="Moderately Selling"/>
    <x v="1"/>
    <n v="1"/>
    <x v="0"/>
  </r>
  <r>
    <s v="Sports Direct"/>
    <n v="1185732"/>
    <d v="2021-02-04T00:00:00"/>
    <s v="Southeast"/>
    <s v="South Carolina"/>
    <s v="Charleston"/>
    <s v="Men's Athletic Footwear"/>
    <n v="35"/>
    <n v="625"/>
    <n v="218750"/>
    <n v="76562.5"/>
    <n v="0.35"/>
    <s v="Online"/>
    <s v="Affordable Range"/>
    <s v="Moderately Selling"/>
    <x v="1"/>
    <n v="1"/>
    <x v="0"/>
  </r>
  <r>
    <s v="Sports Direct"/>
    <n v="1185732"/>
    <d v="2021-02-04T00:00:00"/>
    <s v="Southeast"/>
    <s v="South Carolina"/>
    <s v="Charleston"/>
    <s v="Women's Street Footwear"/>
    <n v="25.000000000000007"/>
    <n v="675"/>
    <n v="168750.00000000006"/>
    <n v="67500.000000000029"/>
    <n v="0.4"/>
    <s v="Online"/>
    <s v="Affordable Range"/>
    <s v="Moderately Selling"/>
    <x v="1"/>
    <n v="1"/>
    <x v="0"/>
  </r>
  <r>
    <s v="Sports Direct"/>
    <n v="1185732"/>
    <d v="2021-02-04T00:00:00"/>
    <s v="Southeast"/>
    <s v="North Carolina"/>
    <s v="Charlotte"/>
    <s v="Women's Athletic Footwear"/>
    <n v="30"/>
    <n v="525"/>
    <n v="157500"/>
    <n v="63000"/>
    <n v="0.4"/>
    <s v="Online"/>
    <s v="Affordable Range"/>
    <s v="Moderately Selling"/>
    <x v="1"/>
    <n v="1"/>
    <x v="0"/>
  </r>
  <r>
    <s v="Sports Direct"/>
    <n v="1185732"/>
    <d v="2021-02-04T00:00:00"/>
    <s v="Southeast"/>
    <s v="North Carolina"/>
    <s v="Charlotte"/>
    <s v="Men's Apparel"/>
    <n v="45"/>
    <n v="600"/>
    <n v="270000"/>
    <n v="94500"/>
    <n v="0.35"/>
    <s v="Online"/>
    <s v="Affordable Range"/>
    <s v="Moderately Selling"/>
    <x v="1"/>
    <n v="1"/>
    <x v="0"/>
  </r>
  <r>
    <s v="Sports Direct"/>
    <n v="1185732"/>
    <d v="2021-02-04T00:00:00"/>
    <s v="Southeast"/>
    <s v="North Carolina"/>
    <s v="Charlotte"/>
    <s v="Women's Apparel"/>
    <n v="30"/>
    <n v="700"/>
    <n v="210000"/>
    <n v="105000"/>
    <n v="0.5"/>
    <s v="Online"/>
    <s v="Affordable Range"/>
    <s v="Moderately Selling"/>
    <x v="1"/>
    <n v="1"/>
    <x v="0"/>
  </r>
  <r>
    <s v="Sports Direct"/>
    <n v="1185732"/>
    <d v="2021-03-02T00:00:00"/>
    <s v="Southeast"/>
    <s v="North Carolina"/>
    <s v="Charlotte"/>
    <s v="Men's Street Footwear"/>
    <n v="30"/>
    <n v="920"/>
    <n v="276000"/>
    <n v="110400"/>
    <n v="0.4"/>
    <s v="Online"/>
    <s v="Affordable Range"/>
    <s v="Moderately Selling"/>
    <x v="1"/>
    <n v="1"/>
    <x v="0"/>
  </r>
  <r>
    <s v="Sports Direct"/>
    <n v="1185732"/>
    <d v="2021-03-02T00:00:00"/>
    <s v="Southeast"/>
    <s v="North Carolina"/>
    <s v="Charlotte"/>
    <s v="Men's Athletic Footwear"/>
    <n v="30"/>
    <n v="600"/>
    <n v="180000"/>
    <n v="62999.999999999993"/>
    <n v="0.35"/>
    <s v="Online"/>
    <s v="Affordable Range"/>
    <s v="Moderately Selling"/>
    <x v="1"/>
    <n v="1"/>
    <x v="0"/>
  </r>
  <r>
    <s v="Sports Direct"/>
    <n v="1185732"/>
    <d v="2021-03-02T00:00:00"/>
    <s v="Southeast"/>
    <s v="North Carolina"/>
    <s v="Charlotte"/>
    <s v="Women's Street Footwear"/>
    <n v="20"/>
    <n v="625"/>
    <n v="125000"/>
    <n v="50000"/>
    <n v="0.4"/>
    <s v="Online"/>
    <s v="Affordable Range"/>
    <s v="Moderately Selling"/>
    <x v="1"/>
    <n v="1"/>
    <x v="0"/>
  </r>
  <r>
    <s v="Sports Direct"/>
    <n v="1185732"/>
    <d v="2021-03-02T00:00:00"/>
    <s v="Southeast"/>
    <s v="North Carolina"/>
    <s v="Charlotte"/>
    <s v="Women's Athletic Footwear"/>
    <n v="24.999999999999993"/>
    <n v="475"/>
    <n v="118749.99999999997"/>
    <n v="47499.999999999993"/>
    <n v="0.4"/>
    <s v="Online"/>
    <s v="Affordable Range"/>
    <s v="Moderately Selling"/>
    <x v="1"/>
    <n v="1"/>
    <x v="0"/>
  </r>
  <r>
    <s v="Sports Direct"/>
    <n v="1185732"/>
    <d v="2021-03-02T00:00:00"/>
    <s v="Southeast"/>
    <s v="North Carolina"/>
    <s v="Charlotte"/>
    <s v="Men's Apparel"/>
    <n v="40.000000000000007"/>
    <n v="525"/>
    <n v="210000.00000000003"/>
    <n v="73500"/>
    <n v="0.35"/>
    <s v="Online"/>
    <s v="Affordable Range"/>
    <s v="Moderately Selling"/>
    <x v="1"/>
    <n v="1"/>
    <x v="0"/>
  </r>
  <r>
    <s v="Sports Direct"/>
    <n v="1185732"/>
    <d v="2021-03-02T00:00:00"/>
    <s v="Southeast"/>
    <s v="North Carolina"/>
    <s v="Charlotte"/>
    <s v="Women's Apparel"/>
    <n v="30"/>
    <n v="625"/>
    <n v="187500"/>
    <n v="93750"/>
    <n v="0.5"/>
    <s v="Online"/>
    <s v="Affordable Range"/>
    <s v="Moderately Selling"/>
    <x v="1"/>
    <n v="1"/>
    <x v="0"/>
  </r>
  <r>
    <s v="Sports Direct"/>
    <n v="1185732"/>
    <d v="2021-04-03T00:00:00"/>
    <s v="Southeast"/>
    <s v="North Carolina"/>
    <s v="Charlotte"/>
    <s v="Men's Street Footwear"/>
    <n v="30"/>
    <n v="875"/>
    <n v="262500"/>
    <n v="105000"/>
    <n v="0.4"/>
    <s v="Online"/>
    <s v="Affordable Range"/>
    <s v="Moderately Selling"/>
    <x v="1"/>
    <n v="2"/>
    <x v="1"/>
  </r>
  <r>
    <s v="Sports Direct"/>
    <n v="1185732"/>
    <d v="2021-04-03T00:00:00"/>
    <s v="Southeast"/>
    <s v="North Carolina"/>
    <s v="Charlotte"/>
    <s v="Men's Athletic Footwear"/>
    <n v="30"/>
    <n v="575"/>
    <n v="172500"/>
    <n v="60374.999999999993"/>
    <n v="0.35"/>
    <s v="Online"/>
    <s v="Affordable Range"/>
    <s v="Moderately Selling"/>
    <x v="1"/>
    <n v="2"/>
    <x v="1"/>
  </r>
  <r>
    <s v="Sports Direct"/>
    <n v="1185732"/>
    <d v="2021-04-03T00:00:00"/>
    <s v="Southeast"/>
    <s v="North Carolina"/>
    <s v="Charlotte"/>
    <s v="Women's Street Footwear"/>
    <n v="20"/>
    <n v="575"/>
    <n v="115000"/>
    <n v="46000"/>
    <n v="0.4"/>
    <s v="Online"/>
    <s v="Affordable Range"/>
    <s v="Moderately Selling"/>
    <x v="1"/>
    <n v="2"/>
    <x v="1"/>
  </r>
  <r>
    <s v="Sports Direct"/>
    <n v="1185732"/>
    <d v="2021-04-03T00:00:00"/>
    <s v="Southeast"/>
    <s v="North Carolina"/>
    <s v="Charlotte"/>
    <s v="Women's Athletic Footwear"/>
    <n v="24.999999999999993"/>
    <n v="500"/>
    <n v="124999.99999999997"/>
    <n v="49999.999999999993"/>
    <n v="0.4"/>
    <s v="Online"/>
    <s v="Affordable Range"/>
    <s v="Moderately Selling"/>
    <x v="1"/>
    <n v="2"/>
    <x v="1"/>
  </r>
  <r>
    <s v="Sports Direct"/>
    <n v="1185732"/>
    <d v="2021-04-03T00:00:00"/>
    <s v="Southeast"/>
    <s v="North Carolina"/>
    <s v="Charlotte"/>
    <s v="Men's Apparel"/>
    <n v="45"/>
    <n v="525"/>
    <n v="236250"/>
    <n v="82687.5"/>
    <n v="0.35"/>
    <s v="Online"/>
    <s v="Affordable Range"/>
    <s v="Moderately Selling"/>
    <x v="1"/>
    <n v="2"/>
    <x v="1"/>
  </r>
  <r>
    <s v="Sports Direct"/>
    <n v="1185732"/>
    <d v="2021-04-03T00:00:00"/>
    <s v="Southeast"/>
    <s v="North Carolina"/>
    <s v="Charlotte"/>
    <s v="Women's Apparel"/>
    <n v="35"/>
    <n v="675"/>
    <n v="236250"/>
    <n v="118125"/>
    <n v="0.5"/>
    <s v="Online"/>
    <s v="Affordable Range"/>
    <s v="Moderately Selling"/>
    <x v="1"/>
    <n v="2"/>
    <x v="1"/>
  </r>
  <r>
    <s v="Sports Direct"/>
    <n v="1185732"/>
    <d v="2021-05-02T00:00:00"/>
    <s v="Southeast"/>
    <s v="North Carolina"/>
    <s v="Charlotte"/>
    <s v="Men's Street Footwear"/>
    <n v="45"/>
    <n v="945"/>
    <n v="425250"/>
    <n v="170100"/>
    <n v="0.4"/>
    <s v="Online"/>
    <s v="Affordable Range"/>
    <s v="Moderately Selling"/>
    <x v="1"/>
    <n v="2"/>
    <x v="1"/>
  </r>
  <r>
    <s v="Sports Direct"/>
    <n v="1185732"/>
    <d v="2021-05-02T00:00:00"/>
    <s v="Southeast"/>
    <s v="North Carolina"/>
    <s v="Charlotte"/>
    <s v="Men's Athletic Footwear"/>
    <n v="45"/>
    <n v="650"/>
    <n v="292500"/>
    <n v="102375"/>
    <n v="0.35"/>
    <s v="Online"/>
    <s v="Affordable Range"/>
    <s v="Moderately Selling"/>
    <x v="1"/>
    <n v="2"/>
    <x v="1"/>
  </r>
  <r>
    <s v="Sports Direct"/>
    <n v="1185732"/>
    <d v="2021-05-02T00:00:00"/>
    <s v="Southeast"/>
    <s v="North Carolina"/>
    <s v="Charlotte"/>
    <s v="Women's Street Footwear"/>
    <n v="40"/>
    <n v="625"/>
    <n v="250000"/>
    <n v="100000"/>
    <n v="0.4"/>
    <s v="Online"/>
    <s v="Affordable Range"/>
    <s v="Moderately Selling"/>
    <x v="1"/>
    <n v="2"/>
    <x v="1"/>
  </r>
  <r>
    <s v="Sports Direct"/>
    <n v="1185732"/>
    <d v="2021-05-02T00:00:00"/>
    <s v="Southeast"/>
    <s v="North Carolina"/>
    <s v="Charlotte"/>
    <s v="Women's Athletic Footwear"/>
    <n v="40"/>
    <n v="575"/>
    <n v="230000"/>
    <n v="92000"/>
    <n v="0.4"/>
    <s v="Online"/>
    <s v="Affordable Range"/>
    <s v="Moderately Selling"/>
    <x v="1"/>
    <n v="2"/>
    <x v="1"/>
  </r>
  <r>
    <s v="Sports Direct"/>
    <n v="1185732"/>
    <d v="2021-05-02T00:00:00"/>
    <s v="Southeast"/>
    <s v="North Carolina"/>
    <s v="Charlotte"/>
    <s v="Men's Apparel"/>
    <n v="49.999999999999993"/>
    <n v="600"/>
    <n v="299999.99999999994"/>
    <n v="104999.99999999997"/>
    <n v="0.35"/>
    <s v="Online"/>
    <s v="Affordable Range"/>
    <s v="Moderately Selling"/>
    <x v="1"/>
    <n v="2"/>
    <x v="1"/>
  </r>
  <r>
    <s v="Sports Direct"/>
    <n v="1185732"/>
    <d v="2021-05-02T00:00:00"/>
    <s v="Southeast"/>
    <s v="North Carolina"/>
    <s v="Charlotte"/>
    <s v="Women's Apparel"/>
    <n v="54.999999999999993"/>
    <n v="700"/>
    <n v="384999.99999999994"/>
    <n v="192499.99999999997"/>
    <n v="0.5"/>
    <s v="Online"/>
    <s v="Medium Range"/>
    <s v="Moderately Selling"/>
    <x v="1"/>
    <n v="2"/>
    <x v="1"/>
  </r>
  <r>
    <s v="Sports Direct"/>
    <n v="1185732"/>
    <d v="2021-06-04T00:00:00"/>
    <s v="Southeast"/>
    <s v="North Carolina"/>
    <s v="Charlotte"/>
    <s v="Men's Street Footwear"/>
    <n v="49.999999999999993"/>
    <n v="950"/>
    <n v="474999.99999999994"/>
    <n v="190000"/>
    <n v="0.4"/>
    <s v="Online"/>
    <s v="Affordable Range"/>
    <s v="Moderately Selling"/>
    <x v="1"/>
    <n v="2"/>
    <x v="1"/>
  </r>
  <r>
    <s v="Sports Direct"/>
    <n v="1185732"/>
    <d v="2021-06-04T00:00:00"/>
    <s v="Southeast"/>
    <s v="North Carolina"/>
    <s v="Charlotte"/>
    <s v="Men's Athletic Footwear"/>
    <n v="45"/>
    <n v="700"/>
    <n v="315000"/>
    <n v="110250"/>
    <n v="0.35"/>
    <s v="Online"/>
    <s v="Affordable Range"/>
    <s v="Moderately Selling"/>
    <x v="1"/>
    <n v="2"/>
    <x v="1"/>
  </r>
  <r>
    <s v="Sports Direct"/>
    <n v="1185732"/>
    <d v="2021-06-04T00:00:00"/>
    <s v="Southeast"/>
    <s v="North Carolina"/>
    <s v="Charlotte"/>
    <s v="Women's Street Footwear"/>
    <n v="50"/>
    <n v="675"/>
    <n v="337500"/>
    <n v="135000"/>
    <n v="0.4"/>
    <s v="Online"/>
    <s v="Affordable Range"/>
    <s v="Moderately Selling"/>
    <x v="1"/>
    <n v="2"/>
    <x v="1"/>
  </r>
  <r>
    <s v="Sports Direct"/>
    <n v="1185732"/>
    <d v="2021-06-04T00:00:00"/>
    <s v="Southeast"/>
    <s v="North Carolina"/>
    <s v="Charlotte"/>
    <s v="Women's Athletic Footwear"/>
    <n v="50"/>
    <n v="650"/>
    <n v="325000"/>
    <n v="130000"/>
    <n v="0.4"/>
    <s v="Online"/>
    <s v="Affordable Range"/>
    <s v="Moderately Selling"/>
    <x v="1"/>
    <n v="2"/>
    <x v="1"/>
  </r>
  <r>
    <s v="Sports Direct"/>
    <n v="1185732"/>
    <d v="2021-06-04T00:00:00"/>
    <s v="Southeast"/>
    <s v="North Carolina"/>
    <s v="Charlotte"/>
    <s v="Men's Apparel"/>
    <n v="65"/>
    <n v="650"/>
    <n v="422500"/>
    <n v="147875"/>
    <n v="0.35"/>
    <s v="Online"/>
    <s v="Medium Range"/>
    <s v="Moderately Selling"/>
    <x v="1"/>
    <n v="2"/>
    <x v="1"/>
  </r>
  <r>
    <s v="Sports Direct"/>
    <n v="1185732"/>
    <d v="2021-06-04T00:00:00"/>
    <s v="Southeast"/>
    <s v="North Carolina"/>
    <s v="Charlotte"/>
    <s v="Women's Apparel"/>
    <n v="70"/>
    <n v="825"/>
    <n v="577500"/>
    <n v="288750"/>
    <n v="0.5"/>
    <s v="Online"/>
    <s v="Medium Range"/>
    <s v="Moderately Selling"/>
    <x v="1"/>
    <n v="2"/>
    <x v="1"/>
  </r>
  <r>
    <s v="Sports Direct"/>
    <n v="1185732"/>
    <d v="2021-07-02T00:00:00"/>
    <s v="Southeast"/>
    <s v="North Carolina"/>
    <s v="Charlotte"/>
    <s v="Men's Street Footwear"/>
    <n v="65"/>
    <n v="1050"/>
    <n v="682500"/>
    <n v="273000"/>
    <n v="0.4"/>
    <s v="Online"/>
    <s v="Medium Range"/>
    <s v="Top Selling"/>
    <x v="1"/>
    <n v="3"/>
    <x v="2"/>
  </r>
  <r>
    <s v="Sports Direct"/>
    <n v="1185732"/>
    <d v="2021-07-02T00:00:00"/>
    <s v="Southeast"/>
    <s v="North Carolina"/>
    <s v="Charlotte"/>
    <s v="Men's Athletic Footwear"/>
    <n v="60.000000000000007"/>
    <n v="800"/>
    <n v="480000.00000000006"/>
    <n v="168000"/>
    <n v="0.35"/>
    <s v="Online"/>
    <s v="Medium Range"/>
    <s v="Moderately Selling"/>
    <x v="1"/>
    <n v="3"/>
    <x v="2"/>
  </r>
  <r>
    <s v="Sports Direct"/>
    <n v="1185732"/>
    <d v="2021-07-02T00:00:00"/>
    <s v="Southeast"/>
    <s v="North Carolina"/>
    <s v="Charlotte"/>
    <s v="Women's Street Footwear"/>
    <n v="55.000000000000007"/>
    <n v="725"/>
    <n v="398750.00000000006"/>
    <n v="159500.00000000003"/>
    <n v="0.4"/>
    <s v="Online"/>
    <s v="Medium Range"/>
    <s v="Moderately Selling"/>
    <x v="1"/>
    <n v="3"/>
    <x v="2"/>
  </r>
  <r>
    <s v="Sports Direct"/>
    <n v="1185732"/>
    <d v="2021-07-02T00:00:00"/>
    <s v="Southeast"/>
    <s v="North Carolina"/>
    <s v="Charlotte"/>
    <s v="Women's Athletic Footwear"/>
    <n v="55.000000000000007"/>
    <n v="675"/>
    <n v="371250.00000000006"/>
    <n v="148500.00000000003"/>
    <n v="0.4"/>
    <s v="Online"/>
    <s v="Medium Range"/>
    <s v="Moderately Selling"/>
    <x v="1"/>
    <n v="3"/>
    <x v="2"/>
  </r>
  <r>
    <s v="Sports Direct"/>
    <n v="1185732"/>
    <d v="2021-07-02T00:00:00"/>
    <s v="Southeast"/>
    <s v="North Carolina"/>
    <s v="Charlotte"/>
    <s v="Men's Apparel"/>
    <n v="65"/>
    <n v="700"/>
    <n v="455000"/>
    <n v="159250"/>
    <n v="0.35"/>
    <s v="Online"/>
    <s v="Medium Range"/>
    <s v="Moderately Selling"/>
    <x v="1"/>
    <n v="3"/>
    <x v="2"/>
  </r>
  <r>
    <s v="Sports Direct"/>
    <n v="1185732"/>
    <d v="2021-07-02T00:00:00"/>
    <s v="Southeast"/>
    <s v="North Carolina"/>
    <s v="Charlotte"/>
    <s v="Women's Apparel"/>
    <n v="70"/>
    <n v="875"/>
    <n v="612500"/>
    <n v="306250"/>
    <n v="0.5"/>
    <s v="Online"/>
    <s v="Medium Range"/>
    <s v="Moderately Selling"/>
    <x v="1"/>
    <n v="3"/>
    <x v="2"/>
  </r>
  <r>
    <s v="Sports Direct"/>
    <n v="1185732"/>
    <d v="2021-08-03T00:00:00"/>
    <s v="Southeast"/>
    <s v="North Carolina"/>
    <s v="Charlotte"/>
    <s v="Men's Street Footwear"/>
    <n v="65"/>
    <n v="1025"/>
    <n v="666250"/>
    <n v="266500"/>
    <n v="0.4"/>
    <s v="Online"/>
    <s v="Medium Range"/>
    <s v="Top Selling"/>
    <x v="1"/>
    <n v="3"/>
    <x v="2"/>
  </r>
  <r>
    <s v="Sports Direct"/>
    <n v="1185732"/>
    <d v="2021-08-03T00:00:00"/>
    <s v="Southeast"/>
    <s v="North Carolina"/>
    <s v="Charlotte"/>
    <s v="Men's Athletic Footwear"/>
    <n v="60.000000000000007"/>
    <n v="800"/>
    <n v="480000.00000000006"/>
    <n v="168000"/>
    <n v="0.35"/>
    <s v="Online"/>
    <s v="Medium Range"/>
    <s v="Moderately Selling"/>
    <x v="1"/>
    <n v="3"/>
    <x v="2"/>
  </r>
  <r>
    <s v="Sports Direct"/>
    <n v="1185732"/>
    <d v="2021-08-03T00:00:00"/>
    <s v="Southeast"/>
    <s v="North Carolina"/>
    <s v="Charlotte"/>
    <s v="Women's Street Footwear"/>
    <n v="55.000000000000007"/>
    <n v="725"/>
    <n v="398750.00000000006"/>
    <n v="159500.00000000003"/>
    <n v="0.4"/>
    <s v="Online"/>
    <s v="Medium Range"/>
    <s v="Moderately Selling"/>
    <x v="1"/>
    <n v="3"/>
    <x v="2"/>
  </r>
  <r>
    <s v="Sports Direct"/>
    <n v="1185732"/>
    <d v="2021-08-03T00:00:00"/>
    <s v="Southeast"/>
    <s v="North Carolina"/>
    <s v="Charlotte"/>
    <s v="Women's Athletic Footwear"/>
    <n v="45"/>
    <n v="675"/>
    <n v="303750"/>
    <n v="121500"/>
    <n v="0.4"/>
    <s v="Online"/>
    <s v="Affordable Range"/>
    <s v="Moderately Selling"/>
    <x v="1"/>
    <n v="3"/>
    <x v="2"/>
  </r>
  <r>
    <s v="Sports Direct"/>
    <n v="1185732"/>
    <d v="2021-08-03T00:00:00"/>
    <s v="Southeast"/>
    <s v="North Carolina"/>
    <s v="Charlotte"/>
    <s v="Men's Apparel"/>
    <n v="55.000000000000007"/>
    <n v="650"/>
    <n v="357500.00000000006"/>
    <n v="125125.00000000001"/>
    <n v="0.35"/>
    <s v="Online"/>
    <s v="Medium Range"/>
    <s v="Moderately Selling"/>
    <x v="1"/>
    <n v="3"/>
    <x v="2"/>
  </r>
  <r>
    <s v="Sports Direct"/>
    <n v="1185732"/>
    <d v="2021-08-03T00:00:00"/>
    <s v="Southeast"/>
    <s v="North Carolina"/>
    <s v="Charlotte"/>
    <s v="Women's Apparel"/>
    <n v="60.000000000000007"/>
    <n v="825"/>
    <n v="495000.00000000006"/>
    <n v="247500.00000000003"/>
    <n v="0.5"/>
    <s v="Online"/>
    <s v="Medium Range"/>
    <s v="Moderately Selling"/>
    <x v="1"/>
    <n v="3"/>
    <x v="2"/>
  </r>
  <r>
    <s v="Sports Direct"/>
    <n v="1185732"/>
    <d v="2021-09-02T00:00:00"/>
    <s v="Southeast"/>
    <s v="North Carolina"/>
    <s v="Charlotte"/>
    <s v="Men's Street Footwear"/>
    <n v="55.000000000000007"/>
    <n v="925"/>
    <n v="508750.00000000006"/>
    <n v="203500.00000000003"/>
    <n v="0.4"/>
    <s v="Online"/>
    <s v="Medium Range"/>
    <s v="Moderately Selling"/>
    <x v="1"/>
    <n v="3"/>
    <x v="2"/>
  </r>
  <r>
    <s v="Sports Direct"/>
    <n v="1185732"/>
    <d v="2021-09-02T00:00:00"/>
    <s v="Southeast"/>
    <s v="North Carolina"/>
    <s v="Charlotte"/>
    <s v="Men's Athletic Footwear"/>
    <n v="50.000000000000014"/>
    <n v="725"/>
    <n v="362500.00000000012"/>
    <n v="126875.00000000003"/>
    <n v="0.35"/>
    <s v="Online"/>
    <s v="Affordable Range"/>
    <s v="Moderately Selling"/>
    <x v="1"/>
    <n v="3"/>
    <x v="2"/>
  </r>
  <r>
    <s v="Sports Direct"/>
    <n v="1185732"/>
    <d v="2021-09-02T00:00:00"/>
    <s v="Southeast"/>
    <s v="North Carolina"/>
    <s v="Charlotte"/>
    <s v="Women's Street Footwear"/>
    <n v="30.000000000000004"/>
    <n v="625"/>
    <n v="187500.00000000003"/>
    <n v="75000.000000000015"/>
    <n v="0.4"/>
    <s v="Online"/>
    <s v="Affordable Range"/>
    <s v="Moderately Selling"/>
    <x v="1"/>
    <n v="3"/>
    <x v="2"/>
  </r>
  <r>
    <s v="Sports Direct"/>
    <n v="1185732"/>
    <d v="2021-09-02T00:00:00"/>
    <s v="Southeast"/>
    <s v="North Carolina"/>
    <s v="Charlotte"/>
    <s v="Women's Athletic Footwear"/>
    <n v="30.000000000000004"/>
    <n v="600"/>
    <n v="180000.00000000003"/>
    <n v="72000.000000000015"/>
    <n v="0.4"/>
    <s v="Online"/>
    <s v="Affordable Range"/>
    <s v="Moderately Selling"/>
    <x v="1"/>
    <n v="3"/>
    <x v="2"/>
  </r>
  <r>
    <s v="Sports Direct"/>
    <n v="1185732"/>
    <d v="2021-09-02T00:00:00"/>
    <s v="Southeast"/>
    <s v="North Carolina"/>
    <s v="Charlotte"/>
    <s v="Men's Apparel"/>
    <n v="40"/>
    <n v="600"/>
    <n v="240000"/>
    <n v="84000"/>
    <n v="0.35"/>
    <s v="Online"/>
    <s v="Affordable Range"/>
    <s v="Moderately Selling"/>
    <x v="1"/>
    <n v="3"/>
    <x v="2"/>
  </r>
  <r>
    <s v="Sports Direct"/>
    <n v="1185732"/>
    <d v="2021-09-02T00:00:00"/>
    <s v="Southeast"/>
    <s v="North Carolina"/>
    <s v="Charlotte"/>
    <s v="Women's Apparel"/>
    <n v="45.000000000000007"/>
    <n v="700"/>
    <n v="315000.00000000006"/>
    <n v="157500.00000000003"/>
    <n v="0.5"/>
    <s v="Online"/>
    <s v="Affordable Range"/>
    <s v="Moderately Selling"/>
    <x v="1"/>
    <n v="3"/>
    <x v="2"/>
  </r>
  <r>
    <s v="Sports Direct"/>
    <n v="1185732"/>
    <d v="2021-10-04T00:00:00"/>
    <s v="Southeast"/>
    <s v="North Carolina"/>
    <s v="Charlotte"/>
    <s v="Men's Street Footwear"/>
    <n v="45.000000000000007"/>
    <n v="875"/>
    <n v="393750.00000000006"/>
    <n v="157500.00000000003"/>
    <n v="0.4"/>
    <s v="Online"/>
    <s v="Affordable Range"/>
    <s v="Moderately Selling"/>
    <x v="1"/>
    <n v="4"/>
    <x v="3"/>
  </r>
  <r>
    <s v="Sports Direct"/>
    <n v="1185732"/>
    <d v="2021-10-04T00:00:00"/>
    <s v="Southeast"/>
    <s v="North Carolina"/>
    <s v="Charlotte"/>
    <s v="Men's Athletic Footwear"/>
    <n v="35.000000000000007"/>
    <n v="700"/>
    <n v="245000.00000000006"/>
    <n v="85750.000000000015"/>
    <n v="0.35"/>
    <s v="Online"/>
    <s v="Affordable Range"/>
    <s v="Moderately Selling"/>
    <x v="1"/>
    <n v="4"/>
    <x v="3"/>
  </r>
  <r>
    <s v="Sports Direct"/>
    <n v="1185732"/>
    <d v="2021-10-04T00:00:00"/>
    <s v="Southeast"/>
    <s v="North Carolina"/>
    <s v="Charlotte"/>
    <s v="Women's Street Footwear"/>
    <n v="35.000000000000007"/>
    <n v="575"/>
    <n v="201250.00000000003"/>
    <n v="80500.000000000015"/>
    <n v="0.4"/>
    <s v="Online"/>
    <s v="Affordable Range"/>
    <s v="Moderately Selling"/>
    <x v="1"/>
    <n v="4"/>
    <x v="3"/>
  </r>
  <r>
    <s v="Sports Direct"/>
    <n v="1185732"/>
    <d v="2021-10-04T00:00:00"/>
    <s v="Southeast"/>
    <s v="North Carolina"/>
    <s v="Charlotte"/>
    <s v="Women's Athletic Footwear"/>
    <n v="35.000000000000007"/>
    <n v="550"/>
    <n v="192500.00000000003"/>
    <n v="77000.000000000015"/>
    <n v="0.4"/>
    <s v="Online"/>
    <s v="Affordable Range"/>
    <s v="Moderately Selling"/>
    <x v="1"/>
    <n v="4"/>
    <x v="3"/>
  </r>
  <r>
    <s v="Sports Direct"/>
    <n v="1185732"/>
    <d v="2021-10-04T00:00:00"/>
    <s v="Southeast"/>
    <s v="North Carolina"/>
    <s v="Charlotte"/>
    <s v="Men's Apparel"/>
    <n v="45.000000000000007"/>
    <n v="550"/>
    <n v="247500.00000000003"/>
    <n v="86625"/>
    <n v="0.35"/>
    <s v="Online"/>
    <s v="Affordable Range"/>
    <s v="Moderately Selling"/>
    <x v="1"/>
    <n v="4"/>
    <x v="3"/>
  </r>
  <r>
    <s v="Sports Direct"/>
    <n v="1185732"/>
    <d v="2021-10-04T00:00:00"/>
    <s v="Southeast"/>
    <s v="North Carolina"/>
    <s v="Charlotte"/>
    <s v="Women's Apparel"/>
    <n v="50"/>
    <n v="675"/>
    <n v="337500"/>
    <n v="168750"/>
    <n v="0.5"/>
    <s v="Online"/>
    <s v="Affordable Range"/>
    <s v="Moderately Selling"/>
    <x v="1"/>
    <n v="4"/>
    <x v="3"/>
  </r>
  <r>
    <s v="Sports Direct"/>
    <n v="1185732"/>
    <d v="2021-11-03T00:00:00"/>
    <s v="Southeast"/>
    <s v="North Carolina"/>
    <s v="Charlotte"/>
    <s v="Men's Street Footwear"/>
    <n v="45.000000000000007"/>
    <n v="825"/>
    <n v="371250.00000000006"/>
    <n v="148500.00000000003"/>
    <n v="0.4"/>
    <s v="Online"/>
    <s v="Affordable Range"/>
    <s v="Moderately Selling"/>
    <x v="1"/>
    <n v="4"/>
    <x v="3"/>
  </r>
  <r>
    <s v="Sports Direct"/>
    <n v="1185732"/>
    <d v="2021-11-03T00:00:00"/>
    <s v="Southeast"/>
    <s v="North Carolina"/>
    <s v="Charlotte"/>
    <s v="Men's Athletic Footwear"/>
    <n v="35.000000000000007"/>
    <n v="650"/>
    <n v="227500.00000000006"/>
    <n v="79625.000000000015"/>
    <n v="0.35"/>
    <s v="Online"/>
    <s v="Affordable Range"/>
    <s v="Moderately Selling"/>
    <x v="1"/>
    <n v="4"/>
    <x v="3"/>
  </r>
  <r>
    <s v="Sports Direct"/>
    <n v="1185732"/>
    <d v="2021-11-03T00:00:00"/>
    <s v="Southeast"/>
    <s v="North Carolina"/>
    <s v="Charlotte"/>
    <s v="Women's Street Footwear"/>
    <n v="40.000000000000014"/>
    <n v="595"/>
    <n v="238000.00000000009"/>
    <n v="95200.000000000044"/>
    <n v="0.4"/>
    <s v="Online"/>
    <s v="Affordable Range"/>
    <s v="Moderately Selling"/>
    <x v="1"/>
    <n v="4"/>
    <x v="3"/>
  </r>
  <r>
    <s v="Sports Direct"/>
    <n v="1185732"/>
    <d v="2021-11-03T00:00:00"/>
    <s v="Southeast"/>
    <s v="North Carolina"/>
    <s v="Charlotte"/>
    <s v="Women's Athletic Footwear"/>
    <n v="60.000000000000021"/>
    <n v="650"/>
    <n v="390000.00000000012"/>
    <n v="156000.00000000006"/>
    <n v="0.4"/>
    <s v="Online"/>
    <s v="Medium Range"/>
    <s v="Moderately Selling"/>
    <x v="1"/>
    <n v="4"/>
    <x v="3"/>
  </r>
  <r>
    <s v="Sports Direct"/>
    <n v="1185732"/>
    <d v="2021-11-03T00:00:00"/>
    <s v="Southeast"/>
    <s v="North Carolina"/>
    <s v="Charlotte"/>
    <s v="Men's Apparel"/>
    <n v="75.000000000000014"/>
    <n v="625"/>
    <n v="468750.00000000012"/>
    <n v="164062.50000000003"/>
    <n v="0.35"/>
    <s v="Online"/>
    <s v="Medium Range"/>
    <s v="Moderately Selling"/>
    <x v="1"/>
    <n v="4"/>
    <x v="3"/>
  </r>
  <r>
    <s v="Sports Direct"/>
    <n v="1185732"/>
    <d v="2021-11-03T00:00:00"/>
    <s v="Southeast"/>
    <s v="North Carolina"/>
    <s v="Charlotte"/>
    <s v="Women's Apparel"/>
    <n v="75"/>
    <n v="725"/>
    <n v="543750"/>
    <n v="271875"/>
    <n v="0.5"/>
    <s v="Online"/>
    <s v="Medium Range"/>
    <s v="Moderately Selling"/>
    <x v="1"/>
    <n v="4"/>
    <x v="3"/>
  </r>
  <r>
    <s v="Sports Direct"/>
    <n v="1185732"/>
    <d v="2021-12-02T00:00:00"/>
    <s v="Southeast"/>
    <s v="North Carolina"/>
    <s v="Charlotte"/>
    <s v="Men's Street Footwear"/>
    <n v="70"/>
    <n v="975"/>
    <n v="682500"/>
    <n v="273000"/>
    <n v="0.4"/>
    <s v="Online"/>
    <s v="Medium Range"/>
    <s v="Moderately Selling"/>
    <x v="1"/>
    <n v="4"/>
    <x v="3"/>
  </r>
  <r>
    <s v="Sports Direct"/>
    <n v="1185732"/>
    <d v="2021-12-02T00:00:00"/>
    <s v="Southeast"/>
    <s v="North Carolina"/>
    <s v="Charlotte"/>
    <s v="Men's Athletic Footwear"/>
    <n v="60.000000000000007"/>
    <n v="775"/>
    <n v="465000.00000000006"/>
    <n v="162750"/>
    <n v="0.35"/>
    <s v="Online"/>
    <s v="Medium Range"/>
    <s v="Moderately Selling"/>
    <x v="1"/>
    <n v="4"/>
    <x v="3"/>
  </r>
  <r>
    <s v="Amazon"/>
    <n v="1185732"/>
    <d v="2021-12-02T00:00:00"/>
    <s v="Southeast"/>
    <s v="North Carolina"/>
    <s v="Charlotte"/>
    <s v="Women's Street Footwear"/>
    <n v="60.000000000000007"/>
    <n v="725"/>
    <n v="435000.00000000006"/>
    <n v="174000.00000000003"/>
    <n v="0.4"/>
    <s v="Online"/>
    <s v="Medium Range"/>
    <s v="Moderately Selling"/>
    <x v="1"/>
    <n v="4"/>
    <x v="3"/>
  </r>
  <r>
    <s v="Amazon"/>
    <n v="1185732"/>
    <d v="2021-12-02T00:00:00"/>
    <s v="Southeast"/>
    <s v="North Carolina"/>
    <s v="Charlotte"/>
    <s v="Women's Athletic Footwear"/>
    <n v="60.000000000000007"/>
    <n v="675"/>
    <n v="405000.00000000006"/>
    <n v="162000.00000000003"/>
    <n v="0.4"/>
    <s v="Online"/>
    <s v="Medium Range"/>
    <s v="Moderately Selling"/>
    <x v="1"/>
    <n v="4"/>
    <x v="3"/>
  </r>
  <r>
    <s v="Amazon"/>
    <n v="1185732"/>
    <d v="2021-12-02T00:00:00"/>
    <s v="Southeast"/>
    <s v="North Carolina"/>
    <s v="Charlotte"/>
    <s v="Men's Apparel"/>
    <n v="70"/>
    <n v="675"/>
    <n v="472500"/>
    <n v="165375"/>
    <n v="0.35"/>
    <s v="Online"/>
    <s v="Medium Range"/>
    <s v="Moderately Selling"/>
    <x v="1"/>
    <n v="4"/>
    <x v="3"/>
  </r>
  <r>
    <s v="Amazon"/>
    <n v="1185732"/>
    <d v="2021-12-02T00:00:00"/>
    <s v="Southeast"/>
    <s v="North Carolina"/>
    <s v="Charlotte"/>
    <s v="Women's Apparel"/>
    <n v="75"/>
    <n v="775"/>
    <n v="581250"/>
    <n v="290625"/>
    <n v="0.5"/>
    <s v="Online"/>
    <s v="Medium Range"/>
    <s v="Moderately Selling"/>
    <x v="1"/>
    <n v="4"/>
    <x v="3"/>
  </r>
  <r>
    <s v="Amazon"/>
    <n v="1185732"/>
    <d v="2021-01-13T00:00:00"/>
    <s v="Southeast"/>
    <s v="North Carolina"/>
    <s v="Charlotte"/>
    <s v="Men's Street Footwear"/>
    <n v="35"/>
    <n v="775"/>
    <n v="271250"/>
    <n v="108500"/>
    <n v="0.4"/>
    <s v="Online"/>
    <s v="Affordable Range"/>
    <s v="Moderately Selling"/>
    <x v="1"/>
    <n v="1"/>
    <x v="0"/>
  </r>
  <r>
    <s v="Amazon"/>
    <n v="1185732"/>
    <d v="2021-01-13T00:00:00"/>
    <s v="Southeast"/>
    <s v="North Carolina"/>
    <s v="Charlotte"/>
    <s v="Men's Athletic Footwear"/>
    <n v="35"/>
    <n v="575"/>
    <n v="201250"/>
    <n v="70437.5"/>
    <n v="0.35"/>
    <s v="Online"/>
    <s v="Affordable Range"/>
    <s v="Moderately Selling"/>
    <x v="1"/>
    <n v="1"/>
    <x v="0"/>
  </r>
  <r>
    <s v="Amazon"/>
    <n v="1185732"/>
    <d v="2021-01-13T00:00:00"/>
    <s v="Southeast"/>
    <s v="North Carolina"/>
    <s v="Charlotte"/>
    <s v="Women's Street Footwear"/>
    <n v="25.000000000000007"/>
    <n v="575"/>
    <n v="143750.00000000003"/>
    <n v="57500.000000000015"/>
    <n v="0.4"/>
    <s v="Online"/>
    <s v="Affordable Range"/>
    <s v="Moderately Selling"/>
    <x v="1"/>
    <n v="1"/>
    <x v="0"/>
  </r>
  <r>
    <s v="Amazon"/>
    <n v="1185732"/>
    <d v="2021-01-13T00:00:00"/>
    <s v="Southeast"/>
    <s v="North Carolina"/>
    <s v="Charlotte"/>
    <s v="Women's Athletic Footwear"/>
    <n v="30"/>
    <n v="425"/>
    <n v="127500"/>
    <n v="51000"/>
    <n v="0.4"/>
    <s v="Online"/>
    <s v="Affordable Range"/>
    <s v="Moderately Selling"/>
    <x v="1"/>
    <n v="1"/>
    <x v="0"/>
  </r>
  <r>
    <s v="Amazon"/>
    <n v="1185732"/>
    <d v="2021-01-13T00:00:00"/>
    <s v="Southeast"/>
    <s v="North Carolina"/>
    <s v="Charlotte"/>
    <s v="Men's Apparel"/>
    <n v="45"/>
    <n v="475"/>
    <n v="213750"/>
    <n v="74812.5"/>
    <n v="0.35"/>
    <s v="Online"/>
    <s v="Affordable Range"/>
    <s v="Moderately Selling"/>
    <x v="1"/>
    <n v="1"/>
    <x v="0"/>
  </r>
  <r>
    <s v="Amazon"/>
    <n v="1185732"/>
    <d v="2021-01-13T00:00:00"/>
    <s v="Southeast"/>
    <s v="North Carolina"/>
    <s v="Charlotte"/>
    <s v="Women's Apparel"/>
    <n v="35"/>
    <n v="575"/>
    <n v="201250"/>
    <n v="100625"/>
    <n v="0.5"/>
    <s v="Online"/>
    <s v="Affordable Range"/>
    <s v="Moderately Selling"/>
    <x v="1"/>
    <n v="1"/>
    <x v="0"/>
  </r>
  <r>
    <s v="Amazon"/>
    <n v="1185732"/>
    <d v="2021-02-11T00:00:00"/>
    <s v="Southeast"/>
    <s v="North Carolina"/>
    <s v="Charlotte"/>
    <s v="Men's Street Footwear"/>
    <n v="35"/>
    <n v="825"/>
    <n v="288750"/>
    <n v="115500"/>
    <n v="0.4"/>
    <s v="Online"/>
    <s v="Affordable Range"/>
    <s v="Moderately Selling"/>
    <x v="1"/>
    <n v="1"/>
    <x v="0"/>
  </r>
  <r>
    <s v="Amazon"/>
    <n v="1185732"/>
    <d v="2021-02-11T00:00:00"/>
    <s v="Southeast"/>
    <s v="North Carolina"/>
    <s v="Charlotte"/>
    <s v="Men's Athletic Footwear"/>
    <n v="35"/>
    <n v="475"/>
    <n v="166250"/>
    <n v="58187.499999999993"/>
    <n v="0.35"/>
    <s v="Online"/>
    <s v="Affordable Range"/>
    <s v="Moderately Selling"/>
    <x v="1"/>
    <n v="1"/>
    <x v="0"/>
  </r>
  <r>
    <s v="Amazon"/>
    <n v="1185732"/>
    <d v="2021-02-11T00:00:00"/>
    <s v="Southeast"/>
    <s v="North Carolina"/>
    <s v="Charlotte"/>
    <s v="Women's Street Footwear"/>
    <n v="25.000000000000007"/>
    <n v="525"/>
    <n v="131250.00000000003"/>
    <n v="52500.000000000015"/>
    <n v="0.4"/>
    <s v="Online"/>
    <s v="Affordable Range"/>
    <s v="Moderately Selling"/>
    <x v="1"/>
    <n v="1"/>
    <x v="0"/>
  </r>
  <r>
    <s v="Amazon"/>
    <n v="1185732"/>
    <d v="2021-02-11T00:00:00"/>
    <s v="Midwest"/>
    <s v="Ohio"/>
    <s v="Columbus"/>
    <s v="Women's Athletic Footwear"/>
    <n v="30"/>
    <n v="375"/>
    <n v="112500"/>
    <n v="45000"/>
    <n v="0.4"/>
    <s v="Online"/>
    <s v="Affordable Range"/>
    <s v="Moderately Selling"/>
    <x v="1"/>
    <n v="1"/>
    <x v="0"/>
  </r>
  <r>
    <s v="Amazon"/>
    <n v="1185732"/>
    <d v="2021-02-11T00:00:00"/>
    <s v="Midwest"/>
    <s v="Ohio"/>
    <s v="Columbus"/>
    <s v="Men's Apparel"/>
    <n v="45"/>
    <n v="450"/>
    <n v="202500"/>
    <n v="70875"/>
    <n v="0.35"/>
    <s v="Online"/>
    <s v="Affordable Range"/>
    <s v="Moderately Selling"/>
    <x v="1"/>
    <n v="1"/>
    <x v="0"/>
  </r>
  <r>
    <s v="Amazon"/>
    <n v="1185732"/>
    <d v="2021-02-11T00:00:00"/>
    <s v="Midwest"/>
    <s v="Ohio"/>
    <s v="Columbus"/>
    <s v="Women's Apparel"/>
    <n v="30"/>
    <n v="550"/>
    <n v="165000"/>
    <n v="82500"/>
    <n v="0.5"/>
    <s v="Online"/>
    <s v="Affordable Range"/>
    <s v="Moderately Selling"/>
    <x v="1"/>
    <n v="1"/>
    <x v="0"/>
  </r>
  <r>
    <s v="Amazon"/>
    <n v="1185732"/>
    <d v="2021-03-09T00:00:00"/>
    <s v="Midwest"/>
    <s v="Ohio"/>
    <s v="Columbus"/>
    <s v="Men's Street Footwear"/>
    <n v="30"/>
    <n v="770"/>
    <n v="231000"/>
    <n v="92400"/>
    <n v="0.4"/>
    <s v="Online"/>
    <s v="Affordable Range"/>
    <s v="Moderately Selling"/>
    <x v="1"/>
    <n v="1"/>
    <x v="0"/>
  </r>
  <r>
    <s v="Amazon"/>
    <n v="1185732"/>
    <d v="2021-03-09T00:00:00"/>
    <s v="Midwest"/>
    <s v="Ohio"/>
    <s v="Columbus"/>
    <s v="Men's Athletic Footwear"/>
    <n v="30"/>
    <n v="450"/>
    <n v="135000"/>
    <n v="47250"/>
    <n v="0.35"/>
    <s v="Online"/>
    <s v="Affordable Range"/>
    <s v="Moderately Selling"/>
    <x v="1"/>
    <n v="1"/>
    <x v="0"/>
  </r>
  <r>
    <s v="Amazon"/>
    <n v="1185732"/>
    <d v="2021-03-09T00:00:00"/>
    <s v="Midwest"/>
    <s v="Ohio"/>
    <s v="Columbus"/>
    <s v="Women's Street Footwear"/>
    <n v="20"/>
    <n v="475"/>
    <n v="95000"/>
    <n v="38000"/>
    <n v="0.4"/>
    <s v="Online"/>
    <s v="Affordable Range"/>
    <s v="Moderately Selling"/>
    <x v="1"/>
    <n v="1"/>
    <x v="0"/>
  </r>
  <r>
    <s v="Amazon"/>
    <n v="1185732"/>
    <d v="2021-03-09T00:00:00"/>
    <s v="Midwest"/>
    <s v="Ohio"/>
    <s v="Columbus"/>
    <s v="Women's Athletic Footwear"/>
    <n v="24.999999999999993"/>
    <n v="325"/>
    <n v="81249.999999999971"/>
    <n v="32499.999999999989"/>
    <n v="0.4"/>
    <s v="Online"/>
    <s v="Affordable Range"/>
    <s v="Moderately Selling"/>
    <x v="1"/>
    <n v="1"/>
    <x v="0"/>
  </r>
  <r>
    <s v="Amazon"/>
    <n v="1185732"/>
    <d v="2021-03-09T00:00:00"/>
    <s v="Midwest"/>
    <s v="Ohio"/>
    <s v="Columbus"/>
    <s v="Men's Apparel"/>
    <n v="40.000000000000007"/>
    <n v="375"/>
    <n v="150000.00000000003"/>
    <n v="52500.000000000007"/>
    <n v="0.35"/>
    <s v="Online"/>
    <s v="Affordable Range"/>
    <s v="Moderately Selling"/>
    <x v="1"/>
    <n v="1"/>
    <x v="0"/>
  </r>
  <r>
    <s v="Amazon"/>
    <n v="1185732"/>
    <d v="2021-03-09T00:00:00"/>
    <s v="Midwest"/>
    <s v="Ohio"/>
    <s v="Columbus"/>
    <s v="Women's Apparel"/>
    <n v="30"/>
    <n v="475"/>
    <n v="142500"/>
    <n v="71250"/>
    <n v="0.5"/>
    <s v="Online"/>
    <s v="Affordable Range"/>
    <s v="Moderately Selling"/>
    <x v="1"/>
    <n v="1"/>
    <x v="0"/>
  </r>
  <r>
    <s v="Amazon"/>
    <n v="1185732"/>
    <d v="2021-04-10T00:00:00"/>
    <s v="Midwest"/>
    <s v="Ohio"/>
    <s v="Columbus"/>
    <s v="Men's Street Footwear"/>
    <n v="30"/>
    <n v="725"/>
    <n v="217500"/>
    <n v="87000"/>
    <n v="0.4"/>
    <s v="Online"/>
    <s v="Affordable Range"/>
    <s v="Moderately Selling"/>
    <x v="1"/>
    <n v="2"/>
    <x v="1"/>
  </r>
  <r>
    <s v="Amazon"/>
    <n v="1185732"/>
    <d v="2021-04-10T00:00:00"/>
    <s v="Midwest"/>
    <s v="Ohio"/>
    <s v="Columbus"/>
    <s v="Men's Athletic Footwear"/>
    <n v="30"/>
    <n v="425"/>
    <n v="127500"/>
    <n v="44625"/>
    <n v="0.35"/>
    <s v="Online"/>
    <s v="Affordable Range"/>
    <s v="Moderately Selling"/>
    <x v="1"/>
    <n v="2"/>
    <x v="1"/>
  </r>
  <r>
    <s v="Amazon"/>
    <n v="1185732"/>
    <d v="2021-04-10T00:00:00"/>
    <s v="Midwest"/>
    <s v="Ohio"/>
    <s v="Columbus"/>
    <s v="Women's Street Footwear"/>
    <n v="20"/>
    <n v="425"/>
    <n v="85000"/>
    <n v="34000"/>
    <n v="0.4"/>
    <s v="Online"/>
    <s v="Affordable Range"/>
    <s v="Moderately Selling"/>
    <x v="1"/>
    <n v="2"/>
    <x v="1"/>
  </r>
  <r>
    <s v="Amazon"/>
    <n v="1185732"/>
    <d v="2021-04-10T00:00:00"/>
    <s v="Midwest"/>
    <s v="Ohio"/>
    <s v="Columbus"/>
    <s v="Women's Athletic Footwear"/>
    <n v="24.999999999999993"/>
    <n v="350"/>
    <n v="87499.999999999971"/>
    <n v="34999.999999999993"/>
    <n v="0.4"/>
    <s v="Online"/>
    <s v="Affordable Range"/>
    <s v="Moderately Selling"/>
    <x v="1"/>
    <n v="2"/>
    <x v="1"/>
  </r>
  <r>
    <s v="Amazon"/>
    <n v="1185732"/>
    <d v="2021-04-10T00:00:00"/>
    <s v="Midwest"/>
    <s v="Ohio"/>
    <s v="Columbus"/>
    <s v="Men's Apparel"/>
    <n v="45"/>
    <n v="375"/>
    <n v="168750"/>
    <n v="59062.499999999993"/>
    <n v="0.35"/>
    <s v="Online"/>
    <s v="Affordable Range"/>
    <s v="Moderately Selling"/>
    <x v="1"/>
    <n v="2"/>
    <x v="1"/>
  </r>
  <r>
    <s v="Amazon"/>
    <n v="1185732"/>
    <d v="2021-04-10T00:00:00"/>
    <s v="Midwest"/>
    <s v="Ohio"/>
    <s v="Columbus"/>
    <s v="Women's Apparel"/>
    <n v="35"/>
    <n v="525"/>
    <n v="183750"/>
    <n v="91875"/>
    <n v="0.5"/>
    <s v="Online"/>
    <s v="Affordable Range"/>
    <s v="Moderately Selling"/>
    <x v="1"/>
    <n v="2"/>
    <x v="1"/>
  </r>
  <r>
    <s v="Amazon"/>
    <n v="1185732"/>
    <d v="2021-05-09T00:00:00"/>
    <s v="Midwest"/>
    <s v="Ohio"/>
    <s v="Columbus"/>
    <s v="Men's Street Footwear"/>
    <n v="45"/>
    <n v="795"/>
    <n v="357750"/>
    <n v="143100"/>
    <n v="0.4"/>
    <s v="Online"/>
    <s v="Affordable Range"/>
    <s v="Moderately Selling"/>
    <x v="1"/>
    <n v="2"/>
    <x v="1"/>
  </r>
  <r>
    <s v="Amazon"/>
    <n v="1185732"/>
    <d v="2021-05-09T00:00:00"/>
    <s v="Midwest"/>
    <s v="Ohio"/>
    <s v="Columbus"/>
    <s v="Men's Athletic Footwear"/>
    <n v="45"/>
    <n v="500"/>
    <n v="225000"/>
    <n v="78750"/>
    <n v="0.35"/>
    <s v="Online"/>
    <s v="Affordable Range"/>
    <s v="Moderately Selling"/>
    <x v="1"/>
    <n v="2"/>
    <x v="1"/>
  </r>
  <r>
    <s v="Amazon"/>
    <n v="1185732"/>
    <d v="2021-05-09T00:00:00"/>
    <s v="Midwest"/>
    <s v="Ohio"/>
    <s v="Columbus"/>
    <s v="Women's Street Footwear"/>
    <n v="40"/>
    <n v="475"/>
    <n v="190000"/>
    <n v="76000"/>
    <n v="0.4"/>
    <s v="Online"/>
    <s v="Affordable Range"/>
    <s v="Moderately Selling"/>
    <x v="1"/>
    <n v="2"/>
    <x v="1"/>
  </r>
  <r>
    <s v="Amazon"/>
    <n v="1185732"/>
    <d v="2021-05-09T00:00:00"/>
    <s v="Midwest"/>
    <s v="Ohio"/>
    <s v="Columbus"/>
    <s v="Women's Athletic Footwear"/>
    <n v="40"/>
    <n v="425"/>
    <n v="170000"/>
    <n v="68000"/>
    <n v="0.4"/>
    <s v="Online"/>
    <s v="Affordable Range"/>
    <s v="Moderately Selling"/>
    <x v="1"/>
    <n v="2"/>
    <x v="1"/>
  </r>
  <r>
    <s v="Amazon"/>
    <n v="1185732"/>
    <d v="2021-05-09T00:00:00"/>
    <s v="Midwest"/>
    <s v="Ohio"/>
    <s v="Columbus"/>
    <s v="Men's Apparel"/>
    <n v="49.999999999999993"/>
    <n v="450"/>
    <n v="224999.99999999997"/>
    <n v="78749.999999999985"/>
    <n v="0.35"/>
    <s v="Online"/>
    <s v="Affordable Range"/>
    <s v="Moderately Selling"/>
    <x v="1"/>
    <n v="2"/>
    <x v="1"/>
  </r>
  <r>
    <s v="Amazon"/>
    <n v="1185732"/>
    <d v="2021-05-09T00:00:00"/>
    <s v="Midwest"/>
    <s v="Ohio"/>
    <s v="Columbus"/>
    <s v="Women's Apparel"/>
    <n v="54.999999999999993"/>
    <n v="550"/>
    <n v="302499.99999999994"/>
    <n v="151249.99999999997"/>
    <n v="0.5"/>
    <s v="Online"/>
    <s v="Medium Range"/>
    <s v="Moderately Selling"/>
    <x v="1"/>
    <n v="2"/>
    <x v="1"/>
  </r>
  <r>
    <s v="Amazon"/>
    <n v="1185732"/>
    <d v="2021-06-11T00:00:00"/>
    <s v="Midwest"/>
    <s v="Ohio"/>
    <s v="Columbus"/>
    <s v="Men's Street Footwear"/>
    <n v="49.999999999999993"/>
    <n v="800"/>
    <n v="399999.99999999994"/>
    <n v="160000"/>
    <n v="0.4"/>
    <s v="Online"/>
    <s v="Affordable Range"/>
    <s v="Moderately Selling"/>
    <x v="1"/>
    <n v="2"/>
    <x v="1"/>
  </r>
  <r>
    <s v="Amazon"/>
    <n v="1185732"/>
    <d v="2021-06-11T00:00:00"/>
    <s v="Midwest"/>
    <s v="Ohio"/>
    <s v="Columbus"/>
    <s v="Men's Athletic Footwear"/>
    <n v="45"/>
    <n v="550"/>
    <n v="247500"/>
    <n v="86625"/>
    <n v="0.35"/>
    <s v="Online"/>
    <s v="Affordable Range"/>
    <s v="Moderately Selling"/>
    <x v="1"/>
    <n v="2"/>
    <x v="1"/>
  </r>
  <r>
    <s v="Amazon"/>
    <n v="1185732"/>
    <d v="2021-06-11T00:00:00"/>
    <s v="Midwest"/>
    <s v="Ohio"/>
    <s v="Columbus"/>
    <s v="Women's Street Footwear"/>
    <n v="50"/>
    <n v="525"/>
    <n v="262500"/>
    <n v="105000"/>
    <n v="0.4"/>
    <s v="Online"/>
    <s v="Affordable Range"/>
    <s v="Moderately Selling"/>
    <x v="1"/>
    <n v="2"/>
    <x v="1"/>
  </r>
  <r>
    <s v="Amazon"/>
    <n v="1185732"/>
    <d v="2021-06-11T00:00:00"/>
    <s v="Midwest"/>
    <s v="Ohio"/>
    <s v="Columbus"/>
    <s v="Women's Athletic Footwear"/>
    <n v="50"/>
    <n v="500"/>
    <n v="250000"/>
    <n v="100000"/>
    <n v="0.4"/>
    <s v="Online"/>
    <s v="Affordable Range"/>
    <s v="Moderately Selling"/>
    <x v="1"/>
    <n v="2"/>
    <x v="1"/>
  </r>
  <r>
    <s v="Amazon"/>
    <n v="1185732"/>
    <d v="2021-06-11T00:00:00"/>
    <s v="Midwest"/>
    <s v="Ohio"/>
    <s v="Columbus"/>
    <s v="Men's Apparel"/>
    <n v="65"/>
    <n v="500"/>
    <n v="325000"/>
    <n v="113750"/>
    <n v="0.35"/>
    <s v="Online"/>
    <s v="Medium Range"/>
    <s v="Moderately Selling"/>
    <x v="1"/>
    <n v="2"/>
    <x v="1"/>
  </r>
  <r>
    <s v="Amazon"/>
    <n v="1185732"/>
    <d v="2021-06-11T00:00:00"/>
    <s v="Midwest"/>
    <s v="Ohio"/>
    <s v="Columbus"/>
    <s v="Women's Apparel"/>
    <n v="70"/>
    <n v="675"/>
    <n v="472500"/>
    <n v="236250"/>
    <n v="0.5"/>
    <s v="Online"/>
    <s v="Medium Range"/>
    <s v="Moderately Selling"/>
    <x v="1"/>
    <n v="2"/>
    <x v="1"/>
  </r>
  <r>
    <s v="Amazon"/>
    <n v="1185732"/>
    <d v="2021-07-09T00:00:00"/>
    <s v="Midwest"/>
    <s v="Ohio"/>
    <s v="Columbus"/>
    <s v="Men's Street Footwear"/>
    <n v="65"/>
    <n v="900"/>
    <n v="585000"/>
    <n v="234000"/>
    <n v="0.4"/>
    <s v="Online"/>
    <s v="Medium Range"/>
    <s v="Moderately Selling"/>
    <x v="1"/>
    <n v="3"/>
    <x v="2"/>
  </r>
  <r>
    <s v="Amazon"/>
    <n v="1185732"/>
    <d v="2021-07-09T00:00:00"/>
    <s v="Midwest"/>
    <s v="Ohio"/>
    <s v="Columbus"/>
    <s v="Men's Athletic Footwear"/>
    <n v="60.000000000000007"/>
    <n v="650"/>
    <n v="390000.00000000006"/>
    <n v="136500"/>
    <n v="0.35"/>
    <s v="Online"/>
    <s v="Medium Range"/>
    <s v="Moderately Selling"/>
    <x v="1"/>
    <n v="3"/>
    <x v="2"/>
  </r>
  <r>
    <s v="Amazon"/>
    <n v="1185732"/>
    <d v="2021-07-09T00:00:00"/>
    <s v="Midwest"/>
    <s v="Ohio"/>
    <s v="Columbus"/>
    <s v="Women's Street Footwear"/>
    <n v="55.000000000000007"/>
    <n v="575"/>
    <n v="316250.00000000006"/>
    <n v="126500.00000000003"/>
    <n v="0.4"/>
    <s v="Online"/>
    <s v="Medium Range"/>
    <s v="Moderately Selling"/>
    <x v="1"/>
    <n v="3"/>
    <x v="2"/>
  </r>
  <r>
    <s v="Amazon"/>
    <n v="1185732"/>
    <d v="2021-07-09T00:00:00"/>
    <s v="Midwest"/>
    <s v="Ohio"/>
    <s v="Columbus"/>
    <s v="Women's Athletic Footwear"/>
    <n v="55.000000000000007"/>
    <n v="525"/>
    <n v="288750.00000000006"/>
    <n v="115500.00000000003"/>
    <n v="0.4"/>
    <s v="Online"/>
    <s v="Medium Range"/>
    <s v="Moderately Selling"/>
    <x v="1"/>
    <n v="3"/>
    <x v="2"/>
  </r>
  <r>
    <s v="Amazon"/>
    <n v="1185732"/>
    <d v="2021-07-09T00:00:00"/>
    <s v="Midwest"/>
    <s v="Ohio"/>
    <s v="Columbus"/>
    <s v="Men's Apparel"/>
    <n v="65"/>
    <n v="550"/>
    <n v="357500"/>
    <n v="125124.99999999999"/>
    <n v="0.35"/>
    <s v="Online"/>
    <s v="Medium Range"/>
    <s v="Moderately Selling"/>
    <x v="1"/>
    <n v="3"/>
    <x v="2"/>
  </r>
  <r>
    <s v="Amazon"/>
    <n v="1185732"/>
    <d v="2021-07-09T00:00:00"/>
    <s v="Midwest"/>
    <s v="Ohio"/>
    <s v="Columbus"/>
    <s v="Women's Apparel"/>
    <n v="70"/>
    <n v="725"/>
    <n v="507500"/>
    <n v="253750"/>
    <n v="0.5"/>
    <s v="Online"/>
    <s v="Medium Range"/>
    <s v="Moderately Selling"/>
    <x v="1"/>
    <n v="3"/>
    <x v="2"/>
  </r>
  <r>
    <s v="Amazon"/>
    <n v="1185732"/>
    <d v="2021-08-10T00:00:00"/>
    <s v="Midwest"/>
    <s v="Ohio"/>
    <s v="Columbus"/>
    <s v="Men's Street Footwear"/>
    <n v="65"/>
    <n v="875"/>
    <n v="568750"/>
    <n v="227500"/>
    <n v="0.4"/>
    <s v="Online"/>
    <s v="Medium Range"/>
    <s v="Moderately Selling"/>
    <x v="1"/>
    <n v="3"/>
    <x v="2"/>
  </r>
  <r>
    <s v="Amazon"/>
    <n v="1185732"/>
    <d v="2021-08-10T00:00:00"/>
    <s v="Midwest"/>
    <s v="Ohio"/>
    <s v="Columbus"/>
    <s v="Men's Athletic Footwear"/>
    <n v="60.000000000000007"/>
    <n v="650"/>
    <n v="390000.00000000006"/>
    <n v="136500"/>
    <n v="0.35"/>
    <s v="Online"/>
    <s v="Medium Range"/>
    <s v="Moderately Selling"/>
    <x v="1"/>
    <n v="3"/>
    <x v="2"/>
  </r>
  <r>
    <s v="Amazon"/>
    <n v="1185732"/>
    <d v="2021-08-10T00:00:00"/>
    <s v="Midwest"/>
    <s v="Ohio"/>
    <s v="Columbus"/>
    <s v="Women's Street Footwear"/>
    <n v="55.000000000000007"/>
    <n v="575"/>
    <n v="316250.00000000006"/>
    <n v="126500.00000000003"/>
    <n v="0.4"/>
    <s v="Online"/>
    <s v="Medium Range"/>
    <s v="Moderately Selling"/>
    <x v="1"/>
    <n v="3"/>
    <x v="2"/>
  </r>
  <r>
    <s v="Amazon"/>
    <n v="1185732"/>
    <d v="2021-08-10T00:00:00"/>
    <s v="Midwest"/>
    <s v="Ohio"/>
    <s v="Columbus"/>
    <s v="Women's Athletic Footwear"/>
    <n v="45"/>
    <n v="525"/>
    <n v="236250"/>
    <n v="94500"/>
    <n v="0.4"/>
    <s v="Online"/>
    <s v="Affordable Range"/>
    <s v="Moderately Selling"/>
    <x v="1"/>
    <n v="3"/>
    <x v="2"/>
  </r>
  <r>
    <s v="Amazon"/>
    <n v="1185732"/>
    <d v="2021-08-10T00:00:00"/>
    <s v="Midwest"/>
    <s v="Ohio"/>
    <s v="Columbus"/>
    <s v="Men's Apparel"/>
    <n v="55.000000000000007"/>
    <n v="500"/>
    <n v="275000.00000000006"/>
    <n v="96250.000000000015"/>
    <n v="0.35"/>
    <s v="Online"/>
    <s v="Medium Range"/>
    <s v="Moderately Selling"/>
    <x v="1"/>
    <n v="3"/>
    <x v="2"/>
  </r>
  <r>
    <s v="Amazon"/>
    <n v="1185732"/>
    <d v="2021-08-10T00:00:00"/>
    <s v="Midwest"/>
    <s v="Ohio"/>
    <s v="Columbus"/>
    <s v="Women's Apparel"/>
    <n v="60.000000000000007"/>
    <n v="675"/>
    <n v="405000.00000000006"/>
    <n v="202500.00000000003"/>
    <n v="0.5"/>
    <s v="Online"/>
    <s v="Medium Range"/>
    <s v="Moderately Selling"/>
    <x v="1"/>
    <n v="3"/>
    <x v="2"/>
  </r>
  <r>
    <s v="Amazon"/>
    <n v="1185732"/>
    <d v="2021-09-09T00:00:00"/>
    <s v="Midwest"/>
    <s v="Ohio"/>
    <s v="Columbus"/>
    <s v="Men's Street Footwear"/>
    <n v="55.000000000000007"/>
    <n v="775"/>
    <n v="426250.00000000006"/>
    <n v="170500.00000000003"/>
    <n v="0.4"/>
    <s v="Online"/>
    <s v="Medium Range"/>
    <s v="Moderately Selling"/>
    <x v="1"/>
    <n v="3"/>
    <x v="2"/>
  </r>
  <r>
    <s v="Amazon"/>
    <n v="1185732"/>
    <d v="2021-09-09T00:00:00"/>
    <s v="Midwest"/>
    <s v="Ohio"/>
    <s v="Columbus"/>
    <s v="Men's Athletic Footwear"/>
    <n v="50.000000000000014"/>
    <n v="575"/>
    <n v="287500.00000000006"/>
    <n v="100625.00000000001"/>
    <n v="0.35"/>
    <s v="Online"/>
    <s v="Affordable Range"/>
    <s v="Moderately Selling"/>
    <x v="1"/>
    <n v="3"/>
    <x v="2"/>
  </r>
  <r>
    <s v="Amazon"/>
    <n v="1185732"/>
    <d v="2021-09-09T00:00:00"/>
    <s v="Midwest"/>
    <s v="Ohio"/>
    <s v="Columbus"/>
    <s v="Women's Street Footwear"/>
    <n v="25.000000000000007"/>
    <n v="475"/>
    <n v="118750.00000000003"/>
    <n v="47500.000000000015"/>
    <n v="0.4"/>
    <s v="Online"/>
    <s v="Affordable Range"/>
    <s v="Moderately Selling"/>
    <x v="1"/>
    <n v="3"/>
    <x v="2"/>
  </r>
  <r>
    <s v="Amazon"/>
    <n v="1185732"/>
    <d v="2021-09-09T00:00:00"/>
    <s v="Midwest"/>
    <s v="Ohio"/>
    <s v="Columbus"/>
    <s v="Women's Athletic Footwear"/>
    <n v="25.000000000000007"/>
    <n v="450"/>
    <n v="112500.00000000003"/>
    <n v="45000.000000000015"/>
    <n v="0.4"/>
    <s v="Online"/>
    <s v="Affordable Range"/>
    <s v="Moderately Selling"/>
    <x v="1"/>
    <n v="3"/>
    <x v="2"/>
  </r>
  <r>
    <s v="Amazon"/>
    <n v="1185732"/>
    <d v="2021-09-09T00:00:00"/>
    <s v="Midwest"/>
    <s v="Ohio"/>
    <s v="Columbus"/>
    <s v="Men's Apparel"/>
    <n v="35"/>
    <n v="450"/>
    <n v="157500"/>
    <n v="55125"/>
    <n v="0.35"/>
    <s v="Online"/>
    <s v="Affordable Range"/>
    <s v="Moderately Selling"/>
    <x v="1"/>
    <n v="3"/>
    <x v="2"/>
  </r>
  <r>
    <s v="Amazon"/>
    <n v="1185732"/>
    <d v="2021-09-09T00:00:00"/>
    <s v="Midwest"/>
    <s v="Ohio"/>
    <s v="Columbus"/>
    <s v="Women's Apparel"/>
    <n v="40.000000000000007"/>
    <n v="550"/>
    <n v="220000.00000000003"/>
    <n v="110000.00000000001"/>
    <n v="0.5"/>
    <s v="Online"/>
    <s v="Affordable Range"/>
    <s v="Moderately Selling"/>
    <x v="1"/>
    <n v="3"/>
    <x v="2"/>
  </r>
  <r>
    <s v="Amazon"/>
    <n v="1185732"/>
    <d v="2021-10-11T00:00:00"/>
    <s v="Midwest"/>
    <s v="Ohio"/>
    <s v="Columbus"/>
    <s v="Men's Street Footwear"/>
    <n v="40.000000000000007"/>
    <n v="725"/>
    <n v="290000.00000000006"/>
    <n v="116000.00000000003"/>
    <n v="0.4"/>
    <s v="Online"/>
    <s v="Affordable Range"/>
    <s v="Moderately Selling"/>
    <x v="1"/>
    <n v="4"/>
    <x v="3"/>
  </r>
  <r>
    <s v="Amazon"/>
    <n v="1185732"/>
    <d v="2021-10-11T00:00:00"/>
    <s v="Midwest"/>
    <s v="Ohio"/>
    <s v="Columbus"/>
    <s v="Men's Athletic Footwear"/>
    <n v="30.000000000000011"/>
    <n v="550"/>
    <n v="165000.00000000006"/>
    <n v="57750.000000000015"/>
    <n v="0.35"/>
    <s v="Online"/>
    <s v="Affordable Range"/>
    <s v="Moderately Selling"/>
    <x v="1"/>
    <n v="4"/>
    <x v="3"/>
  </r>
  <r>
    <s v="Amazon"/>
    <n v="1185732"/>
    <d v="2021-10-11T00:00:00"/>
    <s v="Midwest"/>
    <s v="Ohio"/>
    <s v="Columbus"/>
    <s v="Women's Street Footwear"/>
    <n v="30.000000000000011"/>
    <n v="425"/>
    <n v="127500.00000000004"/>
    <n v="51000.000000000022"/>
    <n v="0.4"/>
    <s v="Online"/>
    <s v="Affordable Range"/>
    <s v="Moderately Selling"/>
    <x v="1"/>
    <n v="4"/>
    <x v="3"/>
  </r>
  <r>
    <s v="Amazon"/>
    <n v="1185732"/>
    <d v="2021-10-11T00:00:00"/>
    <s v="Midwest"/>
    <s v="Ohio"/>
    <s v="Columbus"/>
    <s v="Women's Athletic Footwear"/>
    <n v="30.000000000000011"/>
    <n v="400"/>
    <n v="120000.00000000004"/>
    <n v="48000.000000000022"/>
    <n v="0.4"/>
    <s v="Online"/>
    <s v="Affordable Range"/>
    <s v="Moderately Selling"/>
    <x v="1"/>
    <n v="4"/>
    <x v="3"/>
  </r>
  <r>
    <s v="Amazon"/>
    <n v="1185732"/>
    <d v="2021-10-11T00:00:00"/>
    <s v="Midwest"/>
    <s v="Ohio"/>
    <s v="Columbus"/>
    <s v="Men's Apparel"/>
    <n v="40.000000000000007"/>
    <n v="400"/>
    <n v="160000.00000000003"/>
    <n v="56000.000000000007"/>
    <n v="0.35"/>
    <s v="Online"/>
    <s v="Affordable Range"/>
    <s v="Moderately Selling"/>
    <x v="1"/>
    <n v="4"/>
    <x v="3"/>
  </r>
  <r>
    <s v="Amazon"/>
    <n v="1185732"/>
    <d v="2021-10-11T00:00:00"/>
    <s v="Midwest"/>
    <s v="Ohio"/>
    <s v="Columbus"/>
    <s v="Women's Apparel"/>
    <n v="40"/>
    <n v="525"/>
    <n v="210000"/>
    <n v="105000"/>
    <n v="0.5"/>
    <s v="Online"/>
    <s v="Affordable Range"/>
    <s v="Moderately Selling"/>
    <x v="1"/>
    <n v="4"/>
    <x v="3"/>
  </r>
  <r>
    <s v="Amazon"/>
    <n v="1185732"/>
    <d v="2021-11-10T00:00:00"/>
    <s v="Midwest"/>
    <s v="Ohio"/>
    <s v="Columbus"/>
    <s v="Men's Street Footwear"/>
    <n v="35.000000000000007"/>
    <n v="675"/>
    <n v="236250.00000000006"/>
    <n v="94500.000000000029"/>
    <n v="0.4"/>
    <s v="Online"/>
    <s v="Affordable Range"/>
    <s v="Moderately Selling"/>
    <x v="1"/>
    <n v="4"/>
    <x v="3"/>
  </r>
  <r>
    <s v="Amazon"/>
    <n v="1185732"/>
    <d v="2021-11-10T00:00:00"/>
    <s v="Midwest"/>
    <s v="Ohio"/>
    <s v="Columbus"/>
    <s v="Men's Athletic Footwear"/>
    <n v="25.000000000000011"/>
    <n v="500"/>
    <n v="125000.00000000006"/>
    <n v="43750.000000000015"/>
    <n v="0.35"/>
    <s v="Online"/>
    <s v="Affordable Range"/>
    <s v="Moderately Selling"/>
    <x v="1"/>
    <n v="4"/>
    <x v="3"/>
  </r>
  <r>
    <s v="Amazon"/>
    <n v="1185732"/>
    <d v="2021-11-10T00:00:00"/>
    <s v="Midwest"/>
    <s v="Ohio"/>
    <s v="Columbus"/>
    <s v="Women's Street Footwear"/>
    <n v="35.000000000000014"/>
    <n v="445"/>
    <n v="155750.00000000006"/>
    <n v="62300.000000000029"/>
    <n v="0.4"/>
    <s v="Online"/>
    <s v="Affordable Range"/>
    <s v="Moderately Selling"/>
    <x v="1"/>
    <n v="4"/>
    <x v="3"/>
  </r>
  <r>
    <s v="Amazon"/>
    <n v="1185732"/>
    <d v="2021-11-10T00:00:00"/>
    <s v="Midwest"/>
    <s v="Ohio"/>
    <s v="Columbus"/>
    <s v="Women's Athletic Footwear"/>
    <n v="65.000000000000028"/>
    <n v="500"/>
    <n v="325000.00000000012"/>
    <n v="130000.00000000006"/>
    <n v="0.4"/>
    <s v="Online"/>
    <s v="Medium Range"/>
    <s v="Moderately Selling"/>
    <x v="1"/>
    <n v="4"/>
    <x v="3"/>
  </r>
  <r>
    <s v="Amazon"/>
    <n v="1185732"/>
    <d v="2021-11-10T00:00:00"/>
    <s v="Midwest"/>
    <s v="Ohio"/>
    <s v="Columbus"/>
    <s v="Men's Apparel"/>
    <n v="80.000000000000014"/>
    <n v="475"/>
    <n v="380000.00000000006"/>
    <n v="133000"/>
    <n v="0.35"/>
    <s v="Online"/>
    <s v="Medium Range"/>
    <s v="Moderately Selling"/>
    <x v="1"/>
    <n v="4"/>
    <x v="3"/>
  </r>
  <r>
    <s v="Amazon"/>
    <n v="1185732"/>
    <d v="2021-11-10T00:00:00"/>
    <s v="Midwest"/>
    <s v="Ohio"/>
    <s v="Columbus"/>
    <s v="Women's Apparel"/>
    <n v="80"/>
    <n v="575"/>
    <n v="460000"/>
    <n v="230000"/>
    <n v="0.5"/>
    <s v="Online"/>
    <s v="Medium Range"/>
    <s v="Moderately Selling"/>
    <x v="1"/>
    <n v="4"/>
    <x v="3"/>
  </r>
  <r>
    <s v="Amazon"/>
    <n v="1185732"/>
    <d v="2021-12-09T00:00:00"/>
    <s v="Midwest"/>
    <s v="Ohio"/>
    <s v="Columbus"/>
    <s v="Men's Street Footwear"/>
    <n v="75.000000000000014"/>
    <n v="825"/>
    <n v="618750.00000000012"/>
    <n v="247500.00000000006"/>
    <n v="0.4"/>
    <s v="Online"/>
    <s v="Medium Range"/>
    <s v="Moderately Selling"/>
    <x v="1"/>
    <n v="4"/>
    <x v="3"/>
  </r>
  <r>
    <s v="Amazon"/>
    <n v="1185732"/>
    <d v="2021-12-09T00:00:00"/>
    <s v="Midwest"/>
    <s v="Ohio"/>
    <s v="Columbus"/>
    <s v="Men's Athletic Footwear"/>
    <n v="65.000000000000014"/>
    <n v="625"/>
    <n v="406250.00000000012"/>
    <n v="142187.50000000003"/>
    <n v="0.35"/>
    <s v="Online"/>
    <s v="Medium Range"/>
    <s v="Moderately Selling"/>
    <x v="1"/>
    <n v="4"/>
    <x v="3"/>
  </r>
  <r>
    <s v="West Gear"/>
    <n v="1185732"/>
    <d v="2021-12-09T00:00:00"/>
    <s v="Midwest"/>
    <s v="Ohio"/>
    <s v="Columbus"/>
    <s v="Women's Street Footwear"/>
    <n v="65.000000000000014"/>
    <n v="575"/>
    <n v="373750.00000000006"/>
    <n v="149500.00000000003"/>
    <n v="0.4"/>
    <s v="Online"/>
    <s v="Medium Range"/>
    <s v="Moderately Selling"/>
    <x v="1"/>
    <n v="4"/>
    <x v="3"/>
  </r>
  <r>
    <s v="West Gear"/>
    <n v="1185732"/>
    <d v="2021-12-09T00:00:00"/>
    <s v="Midwest"/>
    <s v="Ohio"/>
    <s v="Columbus"/>
    <s v="Women's Athletic Footwear"/>
    <n v="65.000000000000014"/>
    <n v="525"/>
    <n v="341250.00000000006"/>
    <n v="136500.00000000003"/>
    <n v="0.4"/>
    <s v="Online"/>
    <s v="Medium Range"/>
    <s v="Moderately Selling"/>
    <x v="1"/>
    <n v="4"/>
    <x v="3"/>
  </r>
  <r>
    <s v="West Gear"/>
    <n v="1185732"/>
    <d v="2021-12-09T00:00:00"/>
    <s v="Midwest"/>
    <s v="Ohio"/>
    <s v="Columbus"/>
    <s v="Men's Apparel"/>
    <n v="75.000000000000014"/>
    <n v="525"/>
    <n v="393750.00000000006"/>
    <n v="137812.5"/>
    <n v="0.35"/>
    <s v="Online"/>
    <s v="Medium Range"/>
    <s v="Moderately Selling"/>
    <x v="1"/>
    <n v="4"/>
    <x v="3"/>
  </r>
  <r>
    <s v="West Gear"/>
    <n v="1185732"/>
    <d v="2021-12-09T00:00:00"/>
    <s v="Midwest"/>
    <s v="Ohio"/>
    <s v="Columbus"/>
    <s v="Women's Apparel"/>
    <n v="80"/>
    <n v="625"/>
    <n v="500000"/>
    <n v="250000"/>
    <n v="0.5"/>
    <s v="Online"/>
    <s v="Medium Range"/>
    <s v="Moderately Selling"/>
    <x v="1"/>
    <n v="4"/>
    <x v="3"/>
  </r>
  <r>
    <s v="Amazon"/>
    <n v="1185732"/>
    <d v="2021-01-22T00:00:00"/>
    <s v="Midwest"/>
    <s v="Ohio"/>
    <s v="Columbus"/>
    <s v="Men's Street Footwear"/>
    <n v="40"/>
    <n v="500"/>
    <n v="200000"/>
    <n v="80000"/>
    <n v="0.4"/>
    <s v="Online"/>
    <s v="Affordable Range"/>
    <s v="Moderately Selling"/>
    <x v="1"/>
    <n v="1"/>
    <x v="0"/>
  </r>
  <r>
    <s v="Amazon"/>
    <n v="1185732"/>
    <d v="2021-01-22T00:00:00"/>
    <s v="Midwest"/>
    <s v="Ohio"/>
    <s v="Columbus"/>
    <s v="Men's Athletic Footwear"/>
    <n v="40"/>
    <n v="300"/>
    <n v="120000"/>
    <n v="42000"/>
    <n v="0.35"/>
    <s v="Online"/>
    <s v="Affordable Range"/>
    <s v="Moderately Selling"/>
    <x v="1"/>
    <n v="1"/>
    <x v="0"/>
  </r>
  <r>
    <s v="Amazon"/>
    <n v="1185732"/>
    <d v="2021-01-22T00:00:00"/>
    <s v="Midwest"/>
    <s v="Ohio"/>
    <s v="Columbus"/>
    <s v="Women's Street Footwear"/>
    <n v="30.000000000000004"/>
    <n v="300"/>
    <n v="90000.000000000015"/>
    <n v="36000.000000000007"/>
    <n v="0.4"/>
    <s v="Online"/>
    <s v="Affordable Range"/>
    <s v="Moderately Selling"/>
    <x v="1"/>
    <n v="1"/>
    <x v="0"/>
  </r>
  <r>
    <s v="Amazon"/>
    <n v="1185732"/>
    <d v="2021-01-22T00:00:00"/>
    <s v="Midwest"/>
    <s v="Ohio"/>
    <s v="Columbus"/>
    <s v="Women's Athletic Footwear"/>
    <n v="35"/>
    <n v="150"/>
    <n v="52500"/>
    <n v="21000"/>
    <n v="0.4"/>
    <s v="Online"/>
    <s v="Affordable Range"/>
    <s v="Moderately Selling"/>
    <x v="1"/>
    <n v="1"/>
    <x v="0"/>
  </r>
  <r>
    <s v="Amazon"/>
    <n v="1185732"/>
    <d v="2021-01-22T00:00:00"/>
    <s v="Midwest"/>
    <s v="Ohio"/>
    <s v="Columbus"/>
    <s v="Men's Apparel"/>
    <n v="49.999999999999993"/>
    <n v="200"/>
    <n v="99999.999999999985"/>
    <n v="34999.999999999993"/>
    <n v="0.35"/>
    <s v="Online"/>
    <s v="Affordable Range"/>
    <s v="Moderately Selling"/>
    <x v="1"/>
    <n v="1"/>
    <x v="0"/>
  </r>
  <r>
    <s v="Amazon"/>
    <n v="1185732"/>
    <d v="2021-01-22T00:00:00"/>
    <s v="Midwest"/>
    <s v="Ohio"/>
    <s v="Columbus"/>
    <s v="Women's Apparel"/>
    <n v="40"/>
    <n v="300"/>
    <n v="120000"/>
    <n v="48000"/>
    <n v="0.4"/>
    <s v="Online"/>
    <s v="Affordable Range"/>
    <s v="Moderately Selling"/>
    <x v="1"/>
    <n v="1"/>
    <x v="0"/>
  </r>
  <r>
    <s v="Amazon"/>
    <n v="1185732"/>
    <d v="2021-02-22T00:00:00"/>
    <s v="Midwest"/>
    <s v="Ohio"/>
    <s v="Columbus"/>
    <s v="Men's Street Footwear"/>
    <n v="40"/>
    <n v="550"/>
    <n v="220000"/>
    <n v="88000"/>
    <n v="0.4"/>
    <s v="Online"/>
    <s v="Affordable Range"/>
    <s v="Moderately Selling"/>
    <x v="1"/>
    <n v="1"/>
    <x v="0"/>
  </r>
  <r>
    <s v="Amazon"/>
    <n v="1185732"/>
    <d v="2021-02-22T00:00:00"/>
    <s v="Midwest"/>
    <s v="Ohio"/>
    <s v="Columbus"/>
    <s v="Men's Athletic Footwear"/>
    <n v="40"/>
    <n v="200"/>
    <n v="80000"/>
    <n v="28000"/>
    <n v="0.35"/>
    <s v="Online"/>
    <s v="Affordable Range"/>
    <s v="Moderately Selling"/>
    <x v="1"/>
    <n v="1"/>
    <x v="0"/>
  </r>
  <r>
    <s v="Amazon"/>
    <n v="1185732"/>
    <d v="2021-02-22T00:00:00"/>
    <s v="Midwest"/>
    <s v="Ohio"/>
    <s v="Columbus"/>
    <s v="Women's Street Footwear"/>
    <n v="30.000000000000004"/>
    <n v="250"/>
    <n v="75000.000000000015"/>
    <n v="30000.000000000007"/>
    <n v="0.4"/>
    <s v="Online"/>
    <s v="Affordable Range"/>
    <s v="Moderately Selling"/>
    <x v="1"/>
    <n v="1"/>
    <x v="0"/>
  </r>
  <r>
    <s v="Amazon"/>
    <n v="1185732"/>
    <d v="2021-02-22T00:00:00"/>
    <s v="Southeast"/>
    <s v="Kentucky"/>
    <s v="Louisville"/>
    <s v="Women's Athletic Footwear"/>
    <n v="35"/>
    <n v="125"/>
    <n v="43750"/>
    <n v="17500"/>
    <n v="0.4"/>
    <s v="Online"/>
    <s v="Affordable Range"/>
    <s v="Moderately Selling"/>
    <x v="1"/>
    <n v="1"/>
    <x v="0"/>
  </r>
  <r>
    <s v="Amazon"/>
    <n v="1185732"/>
    <d v="2021-02-22T00:00:00"/>
    <s v="Southeast"/>
    <s v="Kentucky"/>
    <s v="Louisville"/>
    <s v="Men's Apparel"/>
    <n v="49.999999999999993"/>
    <n v="200"/>
    <n v="99999.999999999985"/>
    <n v="34999.999999999993"/>
    <n v="0.35"/>
    <s v="Online"/>
    <s v="Affordable Range"/>
    <s v="Moderately Selling"/>
    <x v="1"/>
    <n v="1"/>
    <x v="0"/>
  </r>
  <r>
    <s v="Amazon"/>
    <n v="1185732"/>
    <d v="2021-02-22T00:00:00"/>
    <s v="Southeast"/>
    <s v="Kentucky"/>
    <s v="Louisville"/>
    <s v="Women's Apparel"/>
    <n v="40"/>
    <n v="300"/>
    <n v="120000"/>
    <n v="48000"/>
    <n v="0.4"/>
    <s v="Online"/>
    <s v="Affordable Range"/>
    <s v="Moderately Selling"/>
    <x v="1"/>
    <n v="1"/>
    <x v="0"/>
  </r>
  <r>
    <s v="Amazon"/>
    <n v="1185732"/>
    <d v="2021-03-21T00:00:00"/>
    <s v="Southeast"/>
    <s v="Kentucky"/>
    <s v="Louisville"/>
    <s v="Men's Street Footwear"/>
    <n v="45"/>
    <n v="520"/>
    <n v="234000"/>
    <n v="93600"/>
    <n v="0.4"/>
    <s v="Online"/>
    <s v="Affordable Range"/>
    <s v="Moderately Selling"/>
    <x v="1"/>
    <n v="1"/>
    <x v="0"/>
  </r>
  <r>
    <s v="Amazon"/>
    <n v="1185732"/>
    <d v="2021-03-21T00:00:00"/>
    <s v="Southeast"/>
    <s v="Kentucky"/>
    <s v="Louisville"/>
    <s v="Men's Athletic Footwear"/>
    <n v="45"/>
    <n v="225"/>
    <n v="101250"/>
    <n v="35437.5"/>
    <n v="0.35"/>
    <s v="Online"/>
    <s v="Affordable Range"/>
    <s v="Moderately Selling"/>
    <x v="1"/>
    <n v="1"/>
    <x v="0"/>
  </r>
  <r>
    <s v="Amazon"/>
    <n v="1185732"/>
    <d v="2021-03-21T00:00:00"/>
    <s v="Southeast"/>
    <s v="Kentucky"/>
    <s v="Louisville"/>
    <s v="Women's Street Footwear"/>
    <n v="35"/>
    <n v="250"/>
    <n v="87500"/>
    <n v="35000"/>
    <n v="0.4"/>
    <s v="Online"/>
    <s v="Affordable Range"/>
    <s v="Moderately Selling"/>
    <x v="1"/>
    <n v="1"/>
    <x v="0"/>
  </r>
  <r>
    <s v="Amazon"/>
    <n v="1185732"/>
    <d v="2021-03-21T00:00:00"/>
    <s v="Southeast"/>
    <s v="Kentucky"/>
    <s v="Louisville"/>
    <s v="Women's Athletic Footwear"/>
    <n v="40"/>
    <n v="100"/>
    <n v="40000"/>
    <n v="16000"/>
    <n v="0.4"/>
    <s v="Online"/>
    <s v="Affordable Range"/>
    <s v="Moderately Selling"/>
    <x v="1"/>
    <n v="1"/>
    <x v="0"/>
  </r>
  <r>
    <s v="Amazon"/>
    <n v="1185732"/>
    <d v="2021-03-21T00:00:00"/>
    <s v="Southeast"/>
    <s v="Kentucky"/>
    <s v="Louisville"/>
    <s v="Men's Apparel"/>
    <n v="54.999999999999993"/>
    <n v="150"/>
    <n v="82499.999999999985"/>
    <n v="28874.999999999993"/>
    <n v="0.35"/>
    <s v="Online"/>
    <s v="Medium Range"/>
    <s v="Moderately Selling"/>
    <x v="1"/>
    <n v="1"/>
    <x v="0"/>
  </r>
  <r>
    <s v="Amazon"/>
    <n v="1185732"/>
    <d v="2021-03-21T00:00:00"/>
    <s v="Southeast"/>
    <s v="Kentucky"/>
    <s v="Louisville"/>
    <s v="Women's Apparel"/>
    <n v="45"/>
    <n v="250"/>
    <n v="112500"/>
    <n v="45000"/>
    <n v="0.4"/>
    <s v="Online"/>
    <s v="Affordable Range"/>
    <s v="Moderately Selling"/>
    <x v="1"/>
    <n v="1"/>
    <x v="0"/>
  </r>
  <r>
    <s v="Amazon"/>
    <n v="1185732"/>
    <d v="2021-04-22T00:00:00"/>
    <s v="Southeast"/>
    <s v="Kentucky"/>
    <s v="Louisville"/>
    <s v="Men's Street Footwear"/>
    <n v="45"/>
    <n v="475"/>
    <n v="213750"/>
    <n v="85500"/>
    <n v="0.4"/>
    <s v="Online"/>
    <s v="Affordable Range"/>
    <s v="Moderately Selling"/>
    <x v="1"/>
    <n v="2"/>
    <x v="1"/>
  </r>
  <r>
    <s v="Amazon"/>
    <n v="1185732"/>
    <d v="2021-04-22T00:00:00"/>
    <s v="Southeast"/>
    <s v="Kentucky"/>
    <s v="Louisville"/>
    <s v="Men's Athletic Footwear"/>
    <n v="45"/>
    <n v="175"/>
    <n v="78750"/>
    <n v="27562.5"/>
    <n v="0.35"/>
    <s v="Online"/>
    <s v="Affordable Range"/>
    <s v="Moderately Selling"/>
    <x v="1"/>
    <n v="2"/>
    <x v="1"/>
  </r>
  <r>
    <s v="Amazon"/>
    <n v="1185732"/>
    <d v="2021-04-22T00:00:00"/>
    <s v="Southeast"/>
    <s v="Kentucky"/>
    <s v="Louisville"/>
    <s v="Women's Street Footwear"/>
    <n v="40"/>
    <n v="175"/>
    <n v="70000"/>
    <n v="28000"/>
    <n v="0.4"/>
    <s v="Online"/>
    <s v="Affordable Range"/>
    <s v="Moderately Selling"/>
    <x v="1"/>
    <n v="2"/>
    <x v="1"/>
  </r>
  <r>
    <s v="Amazon"/>
    <n v="1185732"/>
    <d v="2021-04-22T00:00:00"/>
    <s v="Southeast"/>
    <s v="Kentucky"/>
    <s v="Louisville"/>
    <s v="Women's Athletic Footwear"/>
    <n v="45"/>
    <n v="100"/>
    <n v="45000"/>
    <n v="18000"/>
    <n v="0.4"/>
    <s v="Online"/>
    <s v="Affordable Range"/>
    <s v="Moderately Selling"/>
    <x v="1"/>
    <n v="2"/>
    <x v="1"/>
  </r>
  <r>
    <s v="Amazon"/>
    <n v="1185732"/>
    <d v="2021-04-22T00:00:00"/>
    <s v="Southeast"/>
    <s v="Kentucky"/>
    <s v="Louisville"/>
    <s v="Men's Apparel"/>
    <n v="50"/>
    <n v="125"/>
    <n v="62500"/>
    <n v="21875"/>
    <n v="0.35"/>
    <s v="Online"/>
    <s v="Affordable Range"/>
    <s v="Moderately Selling"/>
    <x v="1"/>
    <n v="2"/>
    <x v="1"/>
  </r>
  <r>
    <s v="Amazon"/>
    <n v="1185732"/>
    <d v="2021-04-22T00:00:00"/>
    <s v="Southeast"/>
    <s v="Kentucky"/>
    <s v="Louisville"/>
    <s v="Women's Apparel"/>
    <n v="40"/>
    <n v="250"/>
    <n v="100000"/>
    <n v="40000"/>
    <n v="0.4"/>
    <s v="Online"/>
    <s v="Affordable Range"/>
    <s v="Moderately Selling"/>
    <x v="1"/>
    <n v="2"/>
    <x v="1"/>
  </r>
  <r>
    <s v="Amazon"/>
    <n v="1185732"/>
    <d v="2021-05-23T00:00:00"/>
    <s v="Southeast"/>
    <s v="Kentucky"/>
    <s v="Louisville"/>
    <s v="Men's Street Footwear"/>
    <n v="50"/>
    <n v="520"/>
    <n v="260000"/>
    <n v="104000"/>
    <n v="0.4"/>
    <s v="Online"/>
    <s v="Affordable Range"/>
    <s v="Moderately Selling"/>
    <x v="1"/>
    <n v="2"/>
    <x v="1"/>
  </r>
  <r>
    <s v="Amazon"/>
    <n v="1185732"/>
    <d v="2021-05-23T00:00:00"/>
    <s v="Southeast"/>
    <s v="Kentucky"/>
    <s v="Louisville"/>
    <s v="Men's Athletic Footwear"/>
    <n v="45.000000000000007"/>
    <n v="225"/>
    <n v="101250.00000000001"/>
    <n v="35437.5"/>
    <n v="0.35"/>
    <s v="Online"/>
    <s v="Affordable Range"/>
    <s v="Moderately Selling"/>
    <x v="1"/>
    <n v="2"/>
    <x v="1"/>
  </r>
  <r>
    <s v="Amazon"/>
    <n v="1185732"/>
    <d v="2021-05-23T00:00:00"/>
    <s v="Southeast"/>
    <s v="Kentucky"/>
    <s v="Louisville"/>
    <s v="Women's Street Footwear"/>
    <n v="40"/>
    <n v="200"/>
    <n v="80000"/>
    <n v="32000"/>
    <n v="0.4"/>
    <s v="Online"/>
    <s v="Affordable Range"/>
    <s v="Moderately Selling"/>
    <x v="1"/>
    <n v="2"/>
    <x v="1"/>
  </r>
  <r>
    <s v="Amazon"/>
    <n v="1185732"/>
    <d v="2021-05-23T00:00:00"/>
    <s v="Southeast"/>
    <s v="Kentucky"/>
    <s v="Louisville"/>
    <s v="Women's Athletic Footwear"/>
    <n v="40"/>
    <n v="125"/>
    <n v="50000"/>
    <n v="20000"/>
    <n v="0.4"/>
    <s v="Online"/>
    <s v="Affordable Range"/>
    <s v="Moderately Selling"/>
    <x v="1"/>
    <n v="2"/>
    <x v="1"/>
  </r>
  <r>
    <s v="Amazon"/>
    <n v="1185732"/>
    <d v="2021-05-23T00:00:00"/>
    <s v="Southeast"/>
    <s v="Kentucky"/>
    <s v="Louisville"/>
    <s v="Men's Apparel"/>
    <n v="50"/>
    <n v="150"/>
    <n v="75000"/>
    <n v="26250"/>
    <n v="0.35"/>
    <s v="Online"/>
    <s v="Affordable Range"/>
    <s v="Moderately Selling"/>
    <x v="1"/>
    <n v="2"/>
    <x v="1"/>
  </r>
  <r>
    <s v="Amazon"/>
    <n v="1185732"/>
    <d v="2021-05-23T00:00:00"/>
    <s v="Southeast"/>
    <s v="Kentucky"/>
    <s v="Louisville"/>
    <s v="Women's Apparel"/>
    <n v="55.000000000000007"/>
    <n v="275"/>
    <n v="151250.00000000003"/>
    <n v="60500.000000000015"/>
    <n v="0.4"/>
    <s v="Online"/>
    <s v="Medium Range"/>
    <s v="Moderately Selling"/>
    <x v="1"/>
    <n v="2"/>
    <x v="1"/>
  </r>
  <r>
    <s v="Amazon"/>
    <n v="1185732"/>
    <d v="2021-06-22T00:00:00"/>
    <s v="Southeast"/>
    <s v="Kentucky"/>
    <s v="Louisville"/>
    <s v="Men's Street Footwear"/>
    <n v="40"/>
    <n v="525"/>
    <n v="210000"/>
    <n v="84000"/>
    <n v="0.4"/>
    <s v="Online"/>
    <s v="Affordable Range"/>
    <s v="Moderately Selling"/>
    <x v="1"/>
    <n v="2"/>
    <x v="1"/>
  </r>
  <r>
    <s v="Amazon"/>
    <n v="1185732"/>
    <d v="2021-06-22T00:00:00"/>
    <s v="Southeast"/>
    <s v="Kentucky"/>
    <s v="Louisville"/>
    <s v="Men's Athletic Footwear"/>
    <n v="35.000000000000007"/>
    <n v="275"/>
    <n v="96250.000000000015"/>
    <n v="33687.5"/>
    <n v="0.35"/>
    <s v="Online"/>
    <s v="Affordable Range"/>
    <s v="Moderately Selling"/>
    <x v="1"/>
    <n v="2"/>
    <x v="1"/>
  </r>
  <r>
    <s v="Amazon"/>
    <n v="1185732"/>
    <d v="2021-06-22T00:00:00"/>
    <s v="Southeast"/>
    <s v="Kentucky"/>
    <s v="Louisville"/>
    <s v="Women's Street Footwear"/>
    <n v="30.000000000000004"/>
    <n v="225"/>
    <n v="67500.000000000015"/>
    <n v="27000.000000000007"/>
    <n v="0.4"/>
    <s v="Online"/>
    <s v="Affordable Range"/>
    <s v="Moderately Selling"/>
    <x v="1"/>
    <n v="2"/>
    <x v="1"/>
  </r>
  <r>
    <s v="Amazon"/>
    <n v="1185732"/>
    <d v="2021-06-22T00:00:00"/>
    <s v="Southeast"/>
    <s v="Kentucky"/>
    <s v="Louisville"/>
    <s v="Women's Athletic Footwear"/>
    <n v="30.000000000000004"/>
    <n v="200"/>
    <n v="60000.000000000007"/>
    <n v="24000.000000000004"/>
    <n v="0.4"/>
    <s v="Online"/>
    <s v="Affordable Range"/>
    <s v="Moderately Selling"/>
    <x v="1"/>
    <n v="2"/>
    <x v="1"/>
  </r>
  <r>
    <s v="Amazon"/>
    <n v="1185732"/>
    <d v="2021-06-22T00:00:00"/>
    <s v="Southeast"/>
    <s v="Kentucky"/>
    <s v="Louisville"/>
    <s v="Men's Apparel"/>
    <n v="50"/>
    <n v="200"/>
    <n v="100000"/>
    <n v="35000"/>
    <n v="0.35"/>
    <s v="Online"/>
    <s v="Affordable Range"/>
    <s v="Moderately Selling"/>
    <x v="1"/>
    <n v="2"/>
    <x v="1"/>
  </r>
  <r>
    <s v="Amazon"/>
    <n v="1185732"/>
    <d v="2021-06-22T00:00:00"/>
    <s v="Southeast"/>
    <s v="Kentucky"/>
    <s v="Louisville"/>
    <s v="Women's Apparel"/>
    <n v="55.000000000000007"/>
    <n v="375"/>
    <n v="206250.00000000003"/>
    <n v="82500.000000000015"/>
    <n v="0.4"/>
    <s v="Online"/>
    <s v="Medium Range"/>
    <s v="Moderately Selling"/>
    <x v="1"/>
    <n v="2"/>
    <x v="1"/>
  </r>
  <r>
    <s v="Amazon"/>
    <n v="1185732"/>
    <d v="2021-07-21T00:00:00"/>
    <s v="Southeast"/>
    <s v="Kentucky"/>
    <s v="Louisville"/>
    <s v="Men's Street Footwear"/>
    <n v="50"/>
    <n v="600"/>
    <n v="300000"/>
    <n v="120000"/>
    <n v="0.4"/>
    <s v="Online"/>
    <s v="Affordable Range"/>
    <s v="Moderately Selling"/>
    <x v="1"/>
    <n v="3"/>
    <x v="2"/>
  </r>
  <r>
    <s v="Amazon"/>
    <n v="1185732"/>
    <d v="2021-07-21T00:00:00"/>
    <s v="Southeast"/>
    <s v="Kentucky"/>
    <s v="Louisville"/>
    <s v="Men's Athletic Footwear"/>
    <n v="45.000000000000007"/>
    <n v="350"/>
    <n v="157500.00000000003"/>
    <n v="55125.000000000007"/>
    <n v="0.35"/>
    <s v="Online"/>
    <s v="Affordable Range"/>
    <s v="Moderately Selling"/>
    <x v="1"/>
    <n v="3"/>
    <x v="2"/>
  </r>
  <r>
    <s v="Amazon"/>
    <n v="1185732"/>
    <d v="2021-07-21T00:00:00"/>
    <s v="Southeast"/>
    <s v="Kentucky"/>
    <s v="Louisville"/>
    <s v="Women's Street Footwear"/>
    <n v="40"/>
    <n v="275"/>
    <n v="110000"/>
    <n v="44000"/>
    <n v="0.4"/>
    <s v="Online"/>
    <s v="Affordable Range"/>
    <s v="Moderately Selling"/>
    <x v="1"/>
    <n v="3"/>
    <x v="2"/>
  </r>
  <r>
    <s v="Amazon"/>
    <n v="1185732"/>
    <d v="2021-07-21T00:00:00"/>
    <s v="Southeast"/>
    <s v="Kentucky"/>
    <s v="Louisville"/>
    <s v="Women's Athletic Footwear"/>
    <n v="40"/>
    <n v="225"/>
    <n v="90000"/>
    <n v="36000"/>
    <n v="0.4"/>
    <s v="Online"/>
    <s v="Affordable Range"/>
    <s v="Moderately Selling"/>
    <x v="1"/>
    <n v="3"/>
    <x v="2"/>
  </r>
  <r>
    <s v="Amazon"/>
    <n v="1185732"/>
    <d v="2021-07-21T00:00:00"/>
    <s v="Southeast"/>
    <s v="Kentucky"/>
    <s v="Louisville"/>
    <s v="Men's Apparel"/>
    <n v="50"/>
    <n v="250"/>
    <n v="125000"/>
    <n v="43750"/>
    <n v="0.35"/>
    <s v="Online"/>
    <s v="Affordable Range"/>
    <s v="Moderately Selling"/>
    <x v="1"/>
    <n v="3"/>
    <x v="2"/>
  </r>
  <r>
    <s v="Amazon"/>
    <n v="1185732"/>
    <d v="2021-07-21T00:00:00"/>
    <s v="Southeast"/>
    <s v="Kentucky"/>
    <s v="Louisville"/>
    <s v="Women's Apparel"/>
    <n v="55.000000000000007"/>
    <n v="425"/>
    <n v="233750.00000000003"/>
    <n v="93500.000000000015"/>
    <n v="0.4"/>
    <s v="Online"/>
    <s v="Medium Range"/>
    <s v="Moderately Selling"/>
    <x v="1"/>
    <n v="3"/>
    <x v="2"/>
  </r>
  <r>
    <s v="Amazon"/>
    <n v="1185732"/>
    <d v="2021-08-22T00:00:00"/>
    <s v="Southeast"/>
    <s v="Kentucky"/>
    <s v="Louisville"/>
    <s v="Men's Street Footwear"/>
    <n v="50"/>
    <n v="575"/>
    <n v="287500"/>
    <n v="115000"/>
    <n v="0.4"/>
    <s v="Online"/>
    <s v="Affordable Range"/>
    <s v="Moderately Selling"/>
    <x v="1"/>
    <n v="3"/>
    <x v="2"/>
  </r>
  <r>
    <s v="Amazon"/>
    <n v="1185732"/>
    <d v="2021-08-22T00:00:00"/>
    <s v="Southeast"/>
    <s v="Kentucky"/>
    <s v="Louisville"/>
    <s v="Men's Athletic Footwear"/>
    <n v="45.000000000000007"/>
    <n v="350"/>
    <n v="157500.00000000003"/>
    <n v="55125.000000000007"/>
    <n v="0.35"/>
    <s v="Online"/>
    <s v="Affordable Range"/>
    <s v="Moderately Selling"/>
    <x v="1"/>
    <n v="3"/>
    <x v="2"/>
  </r>
  <r>
    <s v="Amazon"/>
    <n v="1185732"/>
    <d v="2021-08-22T00:00:00"/>
    <s v="Southeast"/>
    <s v="Kentucky"/>
    <s v="Louisville"/>
    <s v="Women's Street Footwear"/>
    <n v="40"/>
    <n v="275"/>
    <n v="110000"/>
    <n v="44000"/>
    <n v="0.4"/>
    <s v="Online"/>
    <s v="Affordable Range"/>
    <s v="Moderately Selling"/>
    <x v="1"/>
    <n v="3"/>
    <x v="2"/>
  </r>
  <r>
    <s v="Amazon"/>
    <n v="1185732"/>
    <d v="2021-08-22T00:00:00"/>
    <s v="Southeast"/>
    <s v="Kentucky"/>
    <s v="Louisville"/>
    <s v="Women's Athletic Footwear"/>
    <n v="40"/>
    <n v="250"/>
    <n v="100000"/>
    <n v="40000"/>
    <n v="0.4"/>
    <s v="Online"/>
    <s v="Affordable Range"/>
    <s v="Moderately Selling"/>
    <x v="1"/>
    <n v="3"/>
    <x v="2"/>
  </r>
  <r>
    <s v="Amazon"/>
    <n v="1185732"/>
    <d v="2021-08-22T00:00:00"/>
    <s v="Southeast"/>
    <s v="Kentucky"/>
    <s v="Louisville"/>
    <s v="Men's Apparel"/>
    <n v="50"/>
    <n v="225"/>
    <n v="112500"/>
    <n v="39375"/>
    <n v="0.35"/>
    <s v="Online"/>
    <s v="Affordable Range"/>
    <s v="Moderately Selling"/>
    <x v="1"/>
    <n v="3"/>
    <x v="2"/>
  </r>
  <r>
    <s v="Amazon"/>
    <n v="1185732"/>
    <d v="2021-08-22T00:00:00"/>
    <s v="Southeast"/>
    <s v="Kentucky"/>
    <s v="Louisville"/>
    <s v="Women's Apparel"/>
    <n v="55.000000000000007"/>
    <n v="400"/>
    <n v="220000.00000000003"/>
    <n v="88000.000000000015"/>
    <n v="0.4"/>
    <s v="Online"/>
    <s v="Medium Range"/>
    <s v="Moderately Selling"/>
    <x v="1"/>
    <n v="3"/>
    <x v="2"/>
  </r>
  <r>
    <s v="Amazon"/>
    <n v="1185732"/>
    <d v="2021-09-23T00:00:00"/>
    <s v="Southeast"/>
    <s v="Kentucky"/>
    <s v="Louisville"/>
    <s v="Men's Street Footwear"/>
    <n v="50"/>
    <n v="525"/>
    <n v="262500"/>
    <n v="105000"/>
    <n v="0.4"/>
    <s v="Online"/>
    <s v="Affordable Range"/>
    <s v="Moderately Selling"/>
    <x v="1"/>
    <n v="3"/>
    <x v="2"/>
  </r>
  <r>
    <s v="Amazon"/>
    <n v="1185732"/>
    <d v="2021-09-23T00:00:00"/>
    <s v="Southeast"/>
    <s v="Kentucky"/>
    <s v="Louisville"/>
    <s v="Men's Athletic Footwear"/>
    <n v="45.000000000000007"/>
    <n v="325"/>
    <n v="146250.00000000003"/>
    <n v="51187.500000000007"/>
    <n v="0.35"/>
    <s v="Online"/>
    <s v="Affordable Range"/>
    <s v="Moderately Selling"/>
    <x v="1"/>
    <n v="3"/>
    <x v="2"/>
  </r>
  <r>
    <s v="Amazon"/>
    <n v="1185732"/>
    <d v="2021-09-23T00:00:00"/>
    <s v="Southeast"/>
    <s v="Kentucky"/>
    <s v="Louisville"/>
    <s v="Women's Street Footwear"/>
    <n v="35"/>
    <n v="225"/>
    <n v="78750"/>
    <n v="31500"/>
    <n v="0.4"/>
    <s v="Online"/>
    <s v="Affordable Range"/>
    <s v="Moderately Selling"/>
    <x v="1"/>
    <n v="3"/>
    <x v="2"/>
  </r>
  <r>
    <s v="Amazon"/>
    <n v="1185732"/>
    <d v="2021-09-23T00:00:00"/>
    <s v="Southeast"/>
    <s v="Kentucky"/>
    <s v="Louisville"/>
    <s v="Women's Athletic Footwear"/>
    <n v="35"/>
    <n v="200"/>
    <n v="70000"/>
    <n v="28000"/>
    <n v="0.4"/>
    <s v="Online"/>
    <s v="Affordable Range"/>
    <s v="Moderately Selling"/>
    <x v="1"/>
    <n v="3"/>
    <x v="2"/>
  </r>
  <r>
    <s v="Amazon"/>
    <n v="1185732"/>
    <d v="2021-09-23T00:00:00"/>
    <s v="Southeast"/>
    <s v="Kentucky"/>
    <s v="Louisville"/>
    <s v="Men's Apparel"/>
    <n v="45"/>
    <n v="200"/>
    <n v="90000"/>
    <n v="31499.999999999996"/>
    <n v="0.35"/>
    <s v="Online"/>
    <s v="Affordable Range"/>
    <s v="Moderately Selling"/>
    <x v="1"/>
    <n v="3"/>
    <x v="2"/>
  </r>
  <r>
    <s v="Amazon"/>
    <n v="1185732"/>
    <d v="2021-09-23T00:00:00"/>
    <s v="Southeast"/>
    <s v="Kentucky"/>
    <s v="Louisville"/>
    <s v="Women's Apparel"/>
    <n v="50"/>
    <n v="275"/>
    <n v="137500"/>
    <n v="55000"/>
    <n v="0.4"/>
    <s v="Online"/>
    <s v="Affordable Range"/>
    <s v="Moderately Selling"/>
    <x v="1"/>
    <n v="3"/>
    <x v="2"/>
  </r>
  <r>
    <s v="Amazon"/>
    <n v="1185732"/>
    <d v="2021-10-22T00:00:00"/>
    <s v="Southeast"/>
    <s v="Kentucky"/>
    <s v="Louisville"/>
    <s v="Men's Street Footwear"/>
    <n v="54.999999999999993"/>
    <n v="450"/>
    <n v="247499.99999999997"/>
    <n v="99000"/>
    <n v="0.4"/>
    <s v="Online"/>
    <s v="Medium Range"/>
    <s v="Moderately Selling"/>
    <x v="1"/>
    <n v="4"/>
    <x v="3"/>
  </r>
  <r>
    <s v="Amazon"/>
    <n v="1185732"/>
    <d v="2021-10-22T00:00:00"/>
    <s v="Southeast"/>
    <s v="Kentucky"/>
    <s v="Louisville"/>
    <s v="Men's Athletic Footwear"/>
    <n v="45"/>
    <n v="275"/>
    <n v="123750"/>
    <n v="43312.5"/>
    <n v="0.35"/>
    <s v="Online"/>
    <s v="Affordable Range"/>
    <s v="Moderately Selling"/>
    <x v="1"/>
    <n v="4"/>
    <x v="3"/>
  </r>
  <r>
    <s v="Amazon"/>
    <n v="1185732"/>
    <d v="2021-10-22T00:00:00"/>
    <s v="Southeast"/>
    <s v="Kentucky"/>
    <s v="Louisville"/>
    <s v="Women's Street Footwear"/>
    <n v="45"/>
    <n v="175"/>
    <n v="78750"/>
    <n v="31500"/>
    <n v="0.4"/>
    <s v="Online"/>
    <s v="Affordable Range"/>
    <s v="Moderately Selling"/>
    <x v="1"/>
    <n v="4"/>
    <x v="3"/>
  </r>
  <r>
    <s v="Amazon"/>
    <n v="1185732"/>
    <d v="2021-10-22T00:00:00"/>
    <s v="Southeast"/>
    <s v="Kentucky"/>
    <s v="Louisville"/>
    <s v="Women's Athletic Footwear"/>
    <n v="45"/>
    <n v="150"/>
    <n v="67500"/>
    <n v="27000"/>
    <n v="0.4"/>
    <s v="Online"/>
    <s v="Affordable Range"/>
    <s v="Moderately Selling"/>
    <x v="1"/>
    <n v="4"/>
    <x v="3"/>
  </r>
  <r>
    <s v="Amazon"/>
    <n v="1185732"/>
    <d v="2021-10-22T00:00:00"/>
    <s v="Southeast"/>
    <s v="Kentucky"/>
    <s v="Louisville"/>
    <s v="Men's Apparel"/>
    <n v="54.999999999999993"/>
    <n v="150"/>
    <n v="82499.999999999985"/>
    <n v="28874.999999999993"/>
    <n v="0.35"/>
    <s v="Online"/>
    <s v="Medium Range"/>
    <s v="Moderately Selling"/>
    <x v="1"/>
    <n v="4"/>
    <x v="3"/>
  </r>
  <r>
    <s v="Amazon"/>
    <n v="1185732"/>
    <d v="2021-10-22T00:00:00"/>
    <s v="Southeast"/>
    <s v="Kentucky"/>
    <s v="Louisville"/>
    <s v="Women's Apparel"/>
    <n v="54.999999999999993"/>
    <n v="275"/>
    <n v="151249.99999999997"/>
    <n v="60499.999999999993"/>
    <n v="0.4"/>
    <s v="Online"/>
    <s v="Medium Range"/>
    <s v="Moderately Selling"/>
    <x v="1"/>
    <n v="4"/>
    <x v="3"/>
  </r>
  <r>
    <s v="Amazon"/>
    <n v="1185732"/>
    <d v="2021-11-22T00:00:00"/>
    <s v="Southeast"/>
    <s v="Kentucky"/>
    <s v="Louisville"/>
    <s v="Men's Street Footwear"/>
    <n v="50"/>
    <n v="425"/>
    <n v="212500"/>
    <n v="85000"/>
    <n v="0.4"/>
    <s v="Online"/>
    <s v="Affordable Range"/>
    <s v="Moderately Selling"/>
    <x v="1"/>
    <n v="4"/>
    <x v="3"/>
  </r>
  <r>
    <s v="Amazon"/>
    <n v="1185732"/>
    <d v="2021-11-22T00:00:00"/>
    <s v="Southeast"/>
    <s v="Kentucky"/>
    <s v="Louisville"/>
    <s v="Men's Athletic Footwear"/>
    <n v="40"/>
    <n v="275"/>
    <n v="110000"/>
    <n v="38500"/>
    <n v="0.35"/>
    <s v="Online"/>
    <s v="Affordable Range"/>
    <s v="Moderately Selling"/>
    <x v="1"/>
    <n v="4"/>
    <x v="3"/>
  </r>
  <r>
    <s v="Amazon"/>
    <n v="1185732"/>
    <d v="2021-11-22T00:00:00"/>
    <s v="Southeast"/>
    <s v="Kentucky"/>
    <s v="Louisville"/>
    <s v="Women's Street Footwear"/>
    <n v="45"/>
    <n v="220"/>
    <n v="99000"/>
    <n v="39600"/>
    <n v="0.4"/>
    <s v="Online"/>
    <s v="Affordable Range"/>
    <s v="Moderately Selling"/>
    <x v="1"/>
    <n v="4"/>
    <x v="3"/>
  </r>
  <r>
    <s v="Foot Locker"/>
    <n v="1185732"/>
    <d v="2021-11-22T00:00:00"/>
    <s v="Southeast"/>
    <s v="Kentucky"/>
    <s v="Louisville"/>
    <s v="Women's Athletic Footwear"/>
    <n v="55.000000000000007"/>
    <n v="200"/>
    <n v="110000.00000000001"/>
    <n v="44000.000000000007"/>
    <n v="0.4"/>
    <s v="Online"/>
    <s v="Medium Range"/>
    <s v="Moderately Selling"/>
    <x v="1"/>
    <n v="4"/>
    <x v="3"/>
  </r>
  <r>
    <s v="Foot Locker"/>
    <n v="1185732"/>
    <d v="2021-11-22T00:00:00"/>
    <s v="Southeast"/>
    <s v="Kentucky"/>
    <s v="Louisville"/>
    <s v="Men's Apparel"/>
    <n v="65"/>
    <n v="175"/>
    <n v="113750"/>
    <n v="39812.5"/>
    <n v="0.35"/>
    <s v="Online"/>
    <s v="Medium Range"/>
    <s v="Moderately Selling"/>
    <x v="1"/>
    <n v="4"/>
    <x v="3"/>
  </r>
  <r>
    <s v="Foot Locker"/>
    <n v="1185732"/>
    <d v="2021-11-22T00:00:00"/>
    <s v="Southeast"/>
    <s v="Kentucky"/>
    <s v="Louisville"/>
    <s v="Women's Apparel"/>
    <n v="70"/>
    <n v="275"/>
    <n v="192500"/>
    <n v="77000"/>
    <n v="0.4"/>
    <s v="Online"/>
    <s v="Medium Range"/>
    <s v="Moderately Selling"/>
    <x v="1"/>
    <n v="4"/>
    <x v="3"/>
  </r>
  <r>
    <s v="Foot Locker"/>
    <n v="1185732"/>
    <d v="2021-12-21T00:00:00"/>
    <s v="Southeast"/>
    <s v="Kentucky"/>
    <s v="Louisville"/>
    <s v="Men's Street Footwear"/>
    <n v="65"/>
    <n v="525"/>
    <n v="341250"/>
    <n v="136500"/>
    <n v="0.4"/>
    <s v="Online"/>
    <s v="Medium Range"/>
    <s v="Moderately Selling"/>
    <x v="1"/>
    <n v="4"/>
    <x v="3"/>
  </r>
  <r>
    <s v="Foot Locker"/>
    <n v="1185732"/>
    <d v="2021-12-21T00:00:00"/>
    <s v="Southeast"/>
    <s v="Kentucky"/>
    <s v="Louisville"/>
    <s v="Men's Athletic Footwear"/>
    <n v="55.000000000000007"/>
    <n v="325"/>
    <n v="178750.00000000003"/>
    <n v="62562.500000000007"/>
    <n v="0.35"/>
    <s v="Online"/>
    <s v="Medium Range"/>
    <s v="Moderately Selling"/>
    <x v="1"/>
    <n v="4"/>
    <x v="3"/>
  </r>
  <r>
    <s v="Foot Locker"/>
    <n v="1185732"/>
    <d v="2021-12-21T00:00:00"/>
    <s v="Southeast"/>
    <s v="Kentucky"/>
    <s v="Louisville"/>
    <s v="Women's Street Footwear"/>
    <n v="55.000000000000007"/>
    <n v="275"/>
    <n v="151250.00000000003"/>
    <n v="60500.000000000015"/>
    <n v="0.4"/>
    <s v="Online"/>
    <s v="Medium Range"/>
    <s v="Moderately Selling"/>
    <x v="1"/>
    <n v="4"/>
    <x v="3"/>
  </r>
  <r>
    <s v="Foot Locker"/>
    <n v="1185732"/>
    <d v="2021-12-21T00:00:00"/>
    <s v="Southeast"/>
    <s v="Kentucky"/>
    <s v="Louisville"/>
    <s v="Women's Athletic Footwear"/>
    <n v="50"/>
    <n v="225"/>
    <n v="112500"/>
    <n v="45000"/>
    <n v="0.4"/>
    <s v="Online"/>
    <s v="Affordable Range"/>
    <s v="Moderately Selling"/>
    <x v="1"/>
    <n v="4"/>
    <x v="3"/>
  </r>
  <r>
    <s v="Foot Locker"/>
    <n v="1185732"/>
    <d v="2021-12-21T00:00:00"/>
    <s v="Southeast"/>
    <s v="Kentucky"/>
    <s v="Louisville"/>
    <s v="Men's Apparel"/>
    <n v="60"/>
    <n v="225"/>
    <n v="135000"/>
    <n v="47250"/>
    <n v="0.35"/>
    <s v="Online"/>
    <s v="Medium Range"/>
    <s v="Moderately Selling"/>
    <x v="1"/>
    <n v="4"/>
    <x v="3"/>
  </r>
  <r>
    <s v="Foot Locker"/>
    <n v="1185732"/>
    <d v="2021-12-21T00:00:00"/>
    <s v="Southeast"/>
    <s v="Kentucky"/>
    <s v="Louisville"/>
    <s v="Women's Apparel"/>
    <n v="64.999999999999986"/>
    <n v="325"/>
    <n v="211249.99999999994"/>
    <n v="84499.999999999985"/>
    <n v="0.4"/>
    <s v="Online"/>
    <s v="Medium Range"/>
    <s v="Moderately Selling"/>
    <x v="1"/>
    <n v="4"/>
    <x v="3"/>
  </r>
  <r>
    <s v="Foot Locker"/>
    <n v="1185732"/>
    <d v="2021-01-20T00:00:00"/>
    <s v="Southeast"/>
    <s v="Kentucky"/>
    <s v="Louisville"/>
    <s v="Men's Street Footwear"/>
    <n v="30.000000000000004"/>
    <n v="725"/>
    <n v="217500.00000000003"/>
    <n v="87000.000000000015"/>
    <n v="0.4"/>
    <s v="Online"/>
    <s v="Affordable Range"/>
    <s v="Moderately Selling"/>
    <x v="1"/>
    <n v="1"/>
    <x v="0"/>
  </r>
  <r>
    <s v="Foot Locker"/>
    <n v="1185732"/>
    <d v="2021-01-20T00:00:00"/>
    <s v="Southeast"/>
    <s v="Kentucky"/>
    <s v="Louisville"/>
    <s v="Men's Athletic Footwear"/>
    <n v="30.000000000000004"/>
    <n v="525"/>
    <n v="157500.00000000003"/>
    <n v="55125.000000000007"/>
    <n v="0.35"/>
    <s v="Online"/>
    <s v="Affordable Range"/>
    <s v="Moderately Selling"/>
    <x v="1"/>
    <n v="1"/>
    <x v="0"/>
  </r>
  <r>
    <s v="Foot Locker"/>
    <n v="1185732"/>
    <d v="2021-01-20T00:00:00"/>
    <s v="Southeast"/>
    <s v="Kentucky"/>
    <s v="Louisville"/>
    <s v="Women's Street Footwear"/>
    <n v="20.000000000000007"/>
    <n v="525"/>
    <n v="105000.00000000004"/>
    <n v="42000.000000000022"/>
    <n v="0.4"/>
    <s v="Online"/>
    <s v="Affordable Range"/>
    <s v="Moderately Selling"/>
    <x v="1"/>
    <n v="1"/>
    <x v="0"/>
  </r>
  <r>
    <s v="Foot Locker"/>
    <n v="1185732"/>
    <d v="2021-01-20T00:00:00"/>
    <s v="Southeast"/>
    <s v="Kentucky"/>
    <s v="Louisville"/>
    <s v="Women's Athletic Footwear"/>
    <n v="25"/>
    <n v="375"/>
    <n v="93750"/>
    <n v="37500"/>
    <n v="0.4"/>
    <s v="Online"/>
    <s v="Affordable Range"/>
    <s v="Moderately Selling"/>
    <x v="1"/>
    <n v="1"/>
    <x v="0"/>
  </r>
  <r>
    <s v="Foot Locker"/>
    <n v="1185732"/>
    <d v="2021-01-20T00:00:00"/>
    <s v="Southeast"/>
    <s v="Kentucky"/>
    <s v="Louisville"/>
    <s v="Men's Apparel"/>
    <n v="40"/>
    <n v="425"/>
    <n v="170000"/>
    <n v="59499.999999999993"/>
    <n v="0.35"/>
    <s v="Online"/>
    <s v="Affordable Range"/>
    <s v="Moderately Selling"/>
    <x v="1"/>
    <n v="1"/>
    <x v="0"/>
  </r>
  <r>
    <s v="Foot Locker"/>
    <n v="1185732"/>
    <d v="2021-01-20T00:00:00"/>
    <s v="Southeast"/>
    <s v="Kentucky"/>
    <s v="Louisville"/>
    <s v="Women's Apparel"/>
    <n v="30.000000000000004"/>
    <n v="525"/>
    <n v="157500.00000000003"/>
    <n v="78750.000000000015"/>
    <n v="0.5"/>
    <s v="Online"/>
    <s v="Affordable Range"/>
    <s v="Moderately Selling"/>
    <x v="1"/>
    <n v="1"/>
    <x v="0"/>
  </r>
  <r>
    <s v="Foot Locker"/>
    <n v="1185732"/>
    <d v="2021-02-18T00:00:00"/>
    <s v="Southeast"/>
    <s v="Kentucky"/>
    <s v="Louisville"/>
    <s v="Men's Street Footwear"/>
    <n v="30.000000000000004"/>
    <n v="775"/>
    <n v="232500.00000000003"/>
    <n v="93000.000000000015"/>
    <n v="0.4"/>
    <s v="Online"/>
    <s v="Affordable Range"/>
    <s v="Moderately Selling"/>
    <x v="1"/>
    <n v="1"/>
    <x v="0"/>
  </r>
  <r>
    <s v="Foot Locker"/>
    <n v="1185732"/>
    <d v="2021-02-18T00:00:00"/>
    <s v="Southeast"/>
    <s v="Kentucky"/>
    <s v="Louisville"/>
    <s v="Men's Athletic Footwear"/>
    <n v="30.000000000000004"/>
    <n v="425"/>
    <n v="127500.00000000001"/>
    <n v="44625"/>
    <n v="0.35"/>
    <s v="Online"/>
    <s v="Affordable Range"/>
    <s v="Moderately Selling"/>
    <x v="1"/>
    <n v="1"/>
    <x v="0"/>
  </r>
  <r>
    <s v="Foot Locker"/>
    <n v="1185732"/>
    <d v="2021-02-18T00:00:00"/>
    <s v="Southeast"/>
    <s v="Kentucky"/>
    <s v="Louisville"/>
    <s v="Women's Street Footwear"/>
    <n v="20.000000000000007"/>
    <n v="475"/>
    <n v="95000.000000000029"/>
    <n v="38000.000000000015"/>
    <n v="0.4"/>
    <s v="Online"/>
    <s v="Affordable Range"/>
    <s v="Moderately Selling"/>
    <x v="1"/>
    <n v="1"/>
    <x v="0"/>
  </r>
  <r>
    <s v="Foot Locker"/>
    <n v="1185732"/>
    <d v="2021-02-18T00:00:00"/>
    <s v="South"/>
    <s v="Mississippi"/>
    <s v="Jackson"/>
    <s v="Women's Athletic Footwear"/>
    <n v="25"/>
    <n v="325"/>
    <n v="81250"/>
    <n v="32500"/>
    <n v="0.4"/>
    <s v="Online"/>
    <s v="Affordable Range"/>
    <s v="Moderately Selling"/>
    <x v="1"/>
    <n v="1"/>
    <x v="0"/>
  </r>
  <r>
    <s v="Foot Locker"/>
    <n v="1185732"/>
    <d v="2021-02-18T00:00:00"/>
    <s v="South"/>
    <s v="Mississippi"/>
    <s v="Jackson"/>
    <s v="Men's Apparel"/>
    <n v="40"/>
    <n v="400"/>
    <n v="160000"/>
    <n v="56000"/>
    <n v="0.35"/>
    <s v="Online"/>
    <s v="Affordable Range"/>
    <s v="Moderately Selling"/>
    <x v="1"/>
    <n v="1"/>
    <x v="0"/>
  </r>
  <r>
    <s v="Foot Locker"/>
    <n v="1185732"/>
    <d v="2021-02-18T00:00:00"/>
    <s v="South"/>
    <s v="Mississippi"/>
    <s v="Jackson"/>
    <s v="Women's Apparel"/>
    <n v="25"/>
    <n v="500"/>
    <n v="125000"/>
    <n v="62500"/>
    <n v="0.5"/>
    <s v="Online"/>
    <s v="Affordable Range"/>
    <s v="Moderately Selling"/>
    <x v="1"/>
    <n v="1"/>
    <x v="0"/>
  </r>
  <r>
    <s v="Foot Locker"/>
    <n v="1185732"/>
    <d v="2021-03-16T00:00:00"/>
    <s v="South"/>
    <s v="Mississippi"/>
    <s v="Jackson"/>
    <s v="Men's Street Footwear"/>
    <n v="25"/>
    <n v="720"/>
    <n v="180000"/>
    <n v="72000"/>
    <n v="0.4"/>
    <s v="Online"/>
    <s v="Affordable Range"/>
    <s v="Moderately Selling"/>
    <x v="1"/>
    <n v="1"/>
    <x v="0"/>
  </r>
  <r>
    <s v="Foot Locker"/>
    <n v="1185732"/>
    <d v="2021-03-16T00:00:00"/>
    <s v="South"/>
    <s v="Mississippi"/>
    <s v="Jackson"/>
    <s v="Men's Athletic Footwear"/>
    <n v="25"/>
    <n v="400"/>
    <n v="100000"/>
    <n v="35000"/>
    <n v="0.35"/>
    <s v="Online"/>
    <s v="Affordable Range"/>
    <s v="Moderately Selling"/>
    <x v="1"/>
    <n v="1"/>
    <x v="0"/>
  </r>
  <r>
    <s v="Foot Locker"/>
    <n v="1185732"/>
    <d v="2021-03-16T00:00:00"/>
    <s v="South"/>
    <s v="Mississippi"/>
    <s v="Jackson"/>
    <s v="Women's Street Footwear"/>
    <n v="15.000000000000002"/>
    <n v="425"/>
    <n v="63750.000000000007"/>
    <n v="25500.000000000004"/>
    <n v="0.4"/>
    <s v="Online"/>
    <s v="Affordable Range"/>
    <s v="Moderately Selling"/>
    <x v="1"/>
    <n v="1"/>
    <x v="0"/>
  </r>
  <r>
    <s v="Foot Locker"/>
    <n v="1185732"/>
    <d v="2021-03-16T00:00:00"/>
    <s v="South"/>
    <s v="Mississippi"/>
    <s v="Jackson"/>
    <s v="Women's Athletic Footwear"/>
    <n v="19.999999999999996"/>
    <n v="275"/>
    <n v="54999.999999999993"/>
    <n v="22000"/>
    <n v="0.4"/>
    <s v="Online"/>
    <s v="Affordable Range"/>
    <s v="Moderately Selling"/>
    <x v="1"/>
    <n v="1"/>
    <x v="0"/>
  </r>
  <r>
    <s v="Foot Locker"/>
    <n v="1185732"/>
    <d v="2021-03-16T00:00:00"/>
    <s v="South"/>
    <s v="Mississippi"/>
    <s v="Jackson"/>
    <s v="Men's Apparel"/>
    <n v="35.000000000000007"/>
    <n v="325"/>
    <n v="113750.00000000003"/>
    <n v="39812.500000000007"/>
    <n v="0.35"/>
    <s v="Online"/>
    <s v="Affordable Range"/>
    <s v="Moderately Selling"/>
    <x v="1"/>
    <n v="1"/>
    <x v="0"/>
  </r>
  <r>
    <s v="Foot Locker"/>
    <n v="1185732"/>
    <d v="2021-03-16T00:00:00"/>
    <s v="South"/>
    <s v="Mississippi"/>
    <s v="Jackson"/>
    <s v="Women's Apparel"/>
    <n v="25"/>
    <n v="425"/>
    <n v="106250"/>
    <n v="53125"/>
    <n v="0.5"/>
    <s v="Online"/>
    <s v="Affordable Range"/>
    <s v="Moderately Selling"/>
    <x v="1"/>
    <n v="1"/>
    <x v="0"/>
  </r>
  <r>
    <s v="Foot Locker"/>
    <n v="1185732"/>
    <d v="2021-04-17T00:00:00"/>
    <s v="South"/>
    <s v="Mississippi"/>
    <s v="Jackson"/>
    <s v="Men's Street Footwear"/>
    <n v="25"/>
    <n v="675"/>
    <n v="168750"/>
    <n v="67500"/>
    <n v="0.4"/>
    <s v="Online"/>
    <s v="Affordable Range"/>
    <s v="Moderately Selling"/>
    <x v="1"/>
    <n v="2"/>
    <x v="1"/>
  </r>
  <r>
    <s v="Foot Locker"/>
    <n v="1185732"/>
    <d v="2021-04-17T00:00:00"/>
    <s v="South"/>
    <s v="Mississippi"/>
    <s v="Jackson"/>
    <s v="Men's Athletic Footwear"/>
    <n v="25"/>
    <n v="375"/>
    <n v="93750"/>
    <n v="32812.5"/>
    <n v="0.35"/>
    <s v="Online"/>
    <s v="Affordable Range"/>
    <s v="Moderately Selling"/>
    <x v="1"/>
    <n v="2"/>
    <x v="1"/>
  </r>
  <r>
    <s v="Foot Locker"/>
    <n v="1185732"/>
    <d v="2021-04-17T00:00:00"/>
    <s v="South"/>
    <s v="Mississippi"/>
    <s v="Jackson"/>
    <s v="Women's Street Footwear"/>
    <n v="15.000000000000002"/>
    <n v="375"/>
    <n v="56250.000000000007"/>
    <n v="22500.000000000004"/>
    <n v="0.4"/>
    <s v="Online"/>
    <s v="Affordable Range"/>
    <s v="Moderately Selling"/>
    <x v="1"/>
    <n v="2"/>
    <x v="1"/>
  </r>
  <r>
    <s v="Foot Locker"/>
    <n v="1185732"/>
    <d v="2021-04-17T00:00:00"/>
    <s v="South"/>
    <s v="Mississippi"/>
    <s v="Jackson"/>
    <s v="Women's Athletic Footwear"/>
    <n v="19.999999999999996"/>
    <n v="300"/>
    <n v="59999.999999999993"/>
    <n v="24000"/>
    <n v="0.4"/>
    <s v="Online"/>
    <s v="Affordable Range"/>
    <s v="Moderately Selling"/>
    <x v="1"/>
    <n v="2"/>
    <x v="1"/>
  </r>
  <r>
    <s v="Foot Locker"/>
    <n v="1185732"/>
    <d v="2021-04-17T00:00:00"/>
    <s v="South"/>
    <s v="Mississippi"/>
    <s v="Jackson"/>
    <s v="Men's Apparel"/>
    <n v="40"/>
    <n v="325"/>
    <n v="130000"/>
    <n v="45500"/>
    <n v="0.35"/>
    <s v="Online"/>
    <s v="Affordable Range"/>
    <s v="Moderately Selling"/>
    <x v="1"/>
    <n v="2"/>
    <x v="1"/>
  </r>
  <r>
    <s v="Foot Locker"/>
    <n v="1185732"/>
    <d v="2021-04-17T00:00:00"/>
    <s v="South"/>
    <s v="Mississippi"/>
    <s v="Jackson"/>
    <s v="Women's Apparel"/>
    <n v="30.000000000000004"/>
    <n v="475"/>
    <n v="142500.00000000003"/>
    <n v="71250.000000000015"/>
    <n v="0.5"/>
    <s v="Online"/>
    <s v="Affordable Range"/>
    <s v="Moderately Selling"/>
    <x v="1"/>
    <n v="2"/>
    <x v="1"/>
  </r>
  <r>
    <s v="Foot Locker"/>
    <n v="1185732"/>
    <d v="2021-05-16T00:00:00"/>
    <s v="South"/>
    <s v="Mississippi"/>
    <s v="Jackson"/>
    <s v="Men's Street Footwear"/>
    <n v="40"/>
    <n v="745"/>
    <n v="298000"/>
    <n v="119200"/>
    <n v="0.4"/>
    <s v="Online"/>
    <s v="Affordable Range"/>
    <s v="Moderately Selling"/>
    <x v="1"/>
    <n v="2"/>
    <x v="1"/>
  </r>
  <r>
    <s v="Foot Locker"/>
    <n v="1185732"/>
    <d v="2021-05-16T00:00:00"/>
    <s v="South"/>
    <s v="Mississippi"/>
    <s v="Jackson"/>
    <s v="Men's Athletic Footwear"/>
    <n v="40"/>
    <n v="450"/>
    <n v="180000"/>
    <n v="62999.999999999993"/>
    <n v="0.35"/>
    <s v="Online"/>
    <s v="Affordable Range"/>
    <s v="Moderately Selling"/>
    <x v="1"/>
    <n v="2"/>
    <x v="1"/>
  </r>
  <r>
    <s v="Foot Locker"/>
    <n v="1185732"/>
    <d v="2021-05-16T00:00:00"/>
    <s v="South"/>
    <s v="Mississippi"/>
    <s v="Jackson"/>
    <s v="Women's Street Footwear"/>
    <n v="35"/>
    <n v="425"/>
    <n v="148750"/>
    <n v="59500"/>
    <n v="0.4"/>
    <s v="Online"/>
    <s v="Affordable Range"/>
    <s v="Moderately Selling"/>
    <x v="1"/>
    <n v="2"/>
    <x v="1"/>
  </r>
  <r>
    <s v="Foot Locker"/>
    <n v="1185732"/>
    <d v="2021-05-16T00:00:00"/>
    <s v="South"/>
    <s v="Mississippi"/>
    <s v="Jackson"/>
    <s v="Women's Athletic Footwear"/>
    <n v="35"/>
    <n v="375"/>
    <n v="131250"/>
    <n v="52500"/>
    <n v="0.4"/>
    <s v="Online"/>
    <s v="Affordable Range"/>
    <s v="Moderately Selling"/>
    <x v="1"/>
    <n v="2"/>
    <x v="1"/>
  </r>
  <r>
    <s v="Foot Locker"/>
    <n v="1185732"/>
    <d v="2021-05-16T00:00:00"/>
    <s v="South"/>
    <s v="Mississippi"/>
    <s v="Jackson"/>
    <s v="Men's Apparel"/>
    <n v="44.999999999999993"/>
    <n v="400"/>
    <n v="179999.99999999997"/>
    <n v="62999.999999999985"/>
    <n v="0.35"/>
    <s v="Online"/>
    <s v="Affordable Range"/>
    <s v="Moderately Selling"/>
    <x v="1"/>
    <n v="2"/>
    <x v="1"/>
  </r>
  <r>
    <s v="Foot Locker"/>
    <n v="1185732"/>
    <d v="2021-05-16T00:00:00"/>
    <s v="South"/>
    <s v="Mississippi"/>
    <s v="Jackson"/>
    <s v="Women's Apparel"/>
    <n v="49.999999999999993"/>
    <n v="500"/>
    <n v="249999.99999999997"/>
    <n v="124999.99999999999"/>
    <n v="0.5"/>
    <s v="Online"/>
    <s v="Affordable Range"/>
    <s v="Moderately Selling"/>
    <x v="1"/>
    <n v="2"/>
    <x v="1"/>
  </r>
  <r>
    <s v="Foot Locker"/>
    <n v="1185732"/>
    <d v="2021-06-18T00:00:00"/>
    <s v="South"/>
    <s v="Mississippi"/>
    <s v="Jackson"/>
    <s v="Men's Street Footwear"/>
    <n v="44.999999999999993"/>
    <n v="750"/>
    <n v="337499.99999999994"/>
    <n v="134999.99999999997"/>
    <n v="0.4"/>
    <s v="Online"/>
    <s v="Affordable Range"/>
    <s v="Moderately Selling"/>
    <x v="1"/>
    <n v="2"/>
    <x v="1"/>
  </r>
  <r>
    <s v="Foot Locker"/>
    <n v="1185732"/>
    <d v="2021-06-18T00:00:00"/>
    <s v="South"/>
    <s v="Mississippi"/>
    <s v="Jackson"/>
    <s v="Men's Athletic Footwear"/>
    <n v="40"/>
    <n v="500"/>
    <n v="200000"/>
    <n v="70000"/>
    <n v="0.35"/>
    <s v="Online"/>
    <s v="Affordable Range"/>
    <s v="Moderately Selling"/>
    <x v="1"/>
    <n v="2"/>
    <x v="1"/>
  </r>
  <r>
    <s v="Foot Locker"/>
    <n v="1185732"/>
    <d v="2021-06-18T00:00:00"/>
    <s v="South"/>
    <s v="Mississippi"/>
    <s v="Jackson"/>
    <s v="Women's Street Footwear"/>
    <n v="45"/>
    <n v="475"/>
    <n v="213750"/>
    <n v="85500"/>
    <n v="0.4"/>
    <s v="Online"/>
    <s v="Affordable Range"/>
    <s v="Moderately Selling"/>
    <x v="1"/>
    <n v="2"/>
    <x v="1"/>
  </r>
  <r>
    <s v="Foot Locker"/>
    <n v="1185732"/>
    <d v="2021-06-18T00:00:00"/>
    <s v="South"/>
    <s v="Mississippi"/>
    <s v="Jackson"/>
    <s v="Women's Athletic Footwear"/>
    <n v="45"/>
    <n v="450"/>
    <n v="202500"/>
    <n v="81000"/>
    <n v="0.4"/>
    <s v="Online"/>
    <s v="Affordable Range"/>
    <s v="Moderately Selling"/>
    <x v="1"/>
    <n v="2"/>
    <x v="1"/>
  </r>
  <r>
    <s v="Foot Locker"/>
    <n v="1185732"/>
    <d v="2021-06-18T00:00:00"/>
    <s v="South"/>
    <s v="Mississippi"/>
    <s v="Jackson"/>
    <s v="Men's Apparel"/>
    <n v="60"/>
    <n v="450"/>
    <n v="270000"/>
    <n v="94500"/>
    <n v="0.35"/>
    <s v="Online"/>
    <s v="Medium Range"/>
    <s v="Moderately Selling"/>
    <x v="1"/>
    <n v="2"/>
    <x v="1"/>
  </r>
  <r>
    <s v="Foot Locker"/>
    <n v="1185732"/>
    <d v="2021-06-18T00:00:00"/>
    <s v="South"/>
    <s v="Mississippi"/>
    <s v="Jackson"/>
    <s v="Women's Apparel"/>
    <n v="65"/>
    <n v="625"/>
    <n v="406250"/>
    <n v="203125"/>
    <n v="0.5"/>
    <s v="Online"/>
    <s v="Medium Range"/>
    <s v="Moderately Selling"/>
    <x v="1"/>
    <n v="2"/>
    <x v="1"/>
  </r>
  <r>
    <s v="Foot Locker"/>
    <n v="1185732"/>
    <d v="2021-07-16T00:00:00"/>
    <s v="South"/>
    <s v="Mississippi"/>
    <s v="Jackson"/>
    <s v="Men's Street Footwear"/>
    <n v="60"/>
    <n v="850"/>
    <n v="510000"/>
    <n v="204000"/>
    <n v="0.4"/>
    <s v="Online"/>
    <s v="Medium Range"/>
    <s v="Moderately Selling"/>
    <x v="1"/>
    <n v="3"/>
    <x v="2"/>
  </r>
  <r>
    <s v="Walmart"/>
    <n v="1185732"/>
    <d v="2021-07-16T00:00:00"/>
    <s v="South"/>
    <s v="Mississippi"/>
    <s v="Jackson"/>
    <s v="Men's Athletic Footwear"/>
    <n v="55.000000000000007"/>
    <n v="600"/>
    <n v="330000.00000000006"/>
    <n v="115500.00000000001"/>
    <n v="0.35"/>
    <s v="Online"/>
    <s v="Medium Range"/>
    <s v="Moderately Selling"/>
    <x v="1"/>
    <n v="3"/>
    <x v="2"/>
  </r>
  <r>
    <s v="Walmart"/>
    <n v="1185732"/>
    <d v="2021-07-16T00:00:00"/>
    <s v="South"/>
    <s v="Mississippi"/>
    <s v="Jackson"/>
    <s v="Women's Street Footwear"/>
    <n v="50"/>
    <n v="525"/>
    <n v="262500"/>
    <n v="105000"/>
    <n v="0.4"/>
    <s v="Online"/>
    <s v="Affordable Range"/>
    <s v="Moderately Selling"/>
    <x v="1"/>
    <n v="3"/>
    <x v="2"/>
  </r>
  <r>
    <s v="Walmart"/>
    <n v="1185732"/>
    <d v="2021-07-16T00:00:00"/>
    <s v="South"/>
    <s v="Mississippi"/>
    <s v="Jackson"/>
    <s v="Women's Athletic Footwear"/>
    <n v="50"/>
    <n v="475"/>
    <n v="237500"/>
    <n v="95000"/>
    <n v="0.4"/>
    <s v="Online"/>
    <s v="Affordable Range"/>
    <s v="Moderately Selling"/>
    <x v="1"/>
    <n v="3"/>
    <x v="2"/>
  </r>
  <r>
    <s v="Walmart"/>
    <n v="1185732"/>
    <d v="2021-07-16T00:00:00"/>
    <s v="South"/>
    <s v="Mississippi"/>
    <s v="Jackson"/>
    <s v="Men's Apparel"/>
    <n v="60"/>
    <n v="500"/>
    <n v="300000"/>
    <n v="105000"/>
    <n v="0.35"/>
    <s v="Online"/>
    <s v="Medium Range"/>
    <s v="Moderately Selling"/>
    <x v="1"/>
    <n v="3"/>
    <x v="2"/>
  </r>
  <r>
    <s v="Walmart"/>
    <n v="1185732"/>
    <d v="2021-07-16T00:00:00"/>
    <s v="South"/>
    <s v="Mississippi"/>
    <s v="Jackson"/>
    <s v="Women's Apparel"/>
    <n v="65"/>
    <n v="675"/>
    <n v="438750"/>
    <n v="219375"/>
    <n v="0.5"/>
    <s v="Online"/>
    <s v="Medium Range"/>
    <s v="Moderately Selling"/>
    <x v="1"/>
    <n v="3"/>
    <x v="2"/>
  </r>
  <r>
    <s v="Walmart"/>
    <n v="1185732"/>
    <d v="2021-08-17T00:00:00"/>
    <s v="South"/>
    <s v="Mississippi"/>
    <s v="Jackson"/>
    <s v="Men's Street Footwear"/>
    <n v="60"/>
    <n v="825"/>
    <n v="495000"/>
    <n v="198000"/>
    <n v="0.4"/>
    <s v="Online"/>
    <s v="Medium Range"/>
    <s v="Moderately Selling"/>
    <x v="1"/>
    <n v="3"/>
    <x v="2"/>
  </r>
  <r>
    <s v="Walmart"/>
    <n v="1185732"/>
    <d v="2021-08-17T00:00:00"/>
    <s v="South"/>
    <s v="Mississippi"/>
    <s v="Jackson"/>
    <s v="Men's Athletic Footwear"/>
    <n v="55.000000000000007"/>
    <n v="600"/>
    <n v="330000.00000000006"/>
    <n v="115500.00000000001"/>
    <n v="0.35"/>
    <s v="Online"/>
    <s v="Medium Range"/>
    <s v="Moderately Selling"/>
    <x v="1"/>
    <n v="3"/>
    <x v="2"/>
  </r>
  <r>
    <s v="Walmart"/>
    <n v="1185732"/>
    <d v="2021-08-17T00:00:00"/>
    <s v="South"/>
    <s v="Mississippi"/>
    <s v="Jackson"/>
    <s v="Women's Street Footwear"/>
    <n v="50"/>
    <n v="525"/>
    <n v="262500"/>
    <n v="105000"/>
    <n v="0.4"/>
    <s v="Online"/>
    <s v="Affordable Range"/>
    <s v="Moderately Selling"/>
    <x v="1"/>
    <n v="3"/>
    <x v="2"/>
  </r>
  <r>
    <s v="Walmart"/>
    <n v="1185732"/>
    <d v="2021-08-17T00:00:00"/>
    <s v="South"/>
    <s v="Mississippi"/>
    <s v="Jackson"/>
    <s v="Women's Athletic Footwear"/>
    <n v="40"/>
    <n v="475"/>
    <n v="190000"/>
    <n v="76000"/>
    <n v="0.4"/>
    <s v="Online"/>
    <s v="Affordable Range"/>
    <s v="Moderately Selling"/>
    <x v="1"/>
    <n v="3"/>
    <x v="2"/>
  </r>
  <r>
    <s v="Walmart"/>
    <n v="1185732"/>
    <d v="2021-08-17T00:00:00"/>
    <s v="South"/>
    <s v="Mississippi"/>
    <s v="Jackson"/>
    <s v="Men's Apparel"/>
    <n v="50"/>
    <n v="450"/>
    <n v="225000"/>
    <n v="78750"/>
    <n v="0.35"/>
    <s v="Online"/>
    <s v="Affordable Range"/>
    <s v="Moderately Selling"/>
    <x v="1"/>
    <n v="3"/>
    <x v="2"/>
  </r>
  <r>
    <s v="Walmart"/>
    <n v="1185732"/>
    <d v="2021-08-17T00:00:00"/>
    <s v="South"/>
    <s v="Mississippi"/>
    <s v="Jackson"/>
    <s v="Women's Apparel"/>
    <n v="55.000000000000007"/>
    <n v="625"/>
    <n v="343750.00000000006"/>
    <n v="171875.00000000003"/>
    <n v="0.5"/>
    <s v="Online"/>
    <s v="Medium Range"/>
    <s v="Moderately Selling"/>
    <x v="1"/>
    <n v="3"/>
    <x v="2"/>
  </r>
  <r>
    <s v="Walmart"/>
    <n v="1185732"/>
    <d v="2021-09-16T00:00:00"/>
    <s v="South"/>
    <s v="Mississippi"/>
    <s v="Jackson"/>
    <s v="Men's Street Footwear"/>
    <n v="50"/>
    <n v="725"/>
    <n v="362500"/>
    <n v="145000"/>
    <n v="0.4"/>
    <s v="Online"/>
    <s v="Affordable Range"/>
    <s v="Moderately Selling"/>
    <x v="1"/>
    <n v="3"/>
    <x v="2"/>
  </r>
  <r>
    <s v="Walmart"/>
    <n v="1185732"/>
    <d v="2021-09-16T00:00:00"/>
    <s v="South"/>
    <s v="Mississippi"/>
    <s v="Jackson"/>
    <s v="Men's Athletic Footwear"/>
    <n v="45.000000000000014"/>
    <n v="525"/>
    <n v="236250.00000000009"/>
    <n v="82687.500000000029"/>
    <n v="0.35"/>
    <s v="Online"/>
    <s v="Affordable Range"/>
    <s v="Moderately Selling"/>
    <x v="1"/>
    <n v="3"/>
    <x v="2"/>
  </r>
  <r>
    <s v="Walmart"/>
    <n v="1185732"/>
    <d v="2021-09-16T00:00:00"/>
    <s v="South"/>
    <s v="Mississippi"/>
    <s v="Jackson"/>
    <s v="Women's Street Footwear"/>
    <n v="20.000000000000007"/>
    <n v="425"/>
    <n v="85000.000000000029"/>
    <n v="34000.000000000015"/>
    <n v="0.4"/>
    <s v="Online"/>
    <s v="Affordable Range"/>
    <s v="Moderately Selling"/>
    <x v="1"/>
    <n v="3"/>
    <x v="2"/>
  </r>
  <r>
    <s v="Walmart"/>
    <n v="1185732"/>
    <d v="2021-09-16T00:00:00"/>
    <s v="South"/>
    <s v="Mississippi"/>
    <s v="Jackson"/>
    <s v="Women's Athletic Footwear"/>
    <n v="20.000000000000007"/>
    <n v="400"/>
    <n v="80000.000000000029"/>
    <n v="32000.000000000015"/>
    <n v="0.4"/>
    <s v="Online"/>
    <s v="Affordable Range"/>
    <s v="Moderately Selling"/>
    <x v="1"/>
    <n v="3"/>
    <x v="2"/>
  </r>
  <r>
    <s v="Walmart"/>
    <n v="1185732"/>
    <d v="2021-09-16T00:00:00"/>
    <s v="South"/>
    <s v="Mississippi"/>
    <s v="Jackson"/>
    <s v="Men's Apparel"/>
    <n v="30.000000000000004"/>
    <n v="400"/>
    <n v="120000.00000000001"/>
    <n v="42000"/>
    <n v="0.35"/>
    <s v="Online"/>
    <s v="Affordable Range"/>
    <s v="Moderately Selling"/>
    <x v="1"/>
    <n v="3"/>
    <x v="2"/>
  </r>
  <r>
    <s v="Walmart"/>
    <n v="1185732"/>
    <d v="2021-09-16T00:00:00"/>
    <s v="South"/>
    <s v="Mississippi"/>
    <s v="Jackson"/>
    <s v="Women's Apparel"/>
    <n v="35.000000000000007"/>
    <n v="500"/>
    <n v="175000.00000000003"/>
    <n v="87500.000000000015"/>
    <n v="0.5"/>
    <s v="Online"/>
    <s v="Affordable Range"/>
    <s v="Moderately Selling"/>
    <x v="1"/>
    <n v="3"/>
    <x v="2"/>
  </r>
  <r>
    <s v="Walmart"/>
    <n v="1185732"/>
    <d v="2021-10-18T00:00:00"/>
    <s v="South"/>
    <s v="Mississippi"/>
    <s v="Jackson"/>
    <s v="Men's Street Footwear"/>
    <n v="35.000000000000007"/>
    <n v="675"/>
    <n v="236250.00000000006"/>
    <n v="94500.000000000029"/>
    <n v="0.4"/>
    <s v="Online"/>
    <s v="Affordable Range"/>
    <s v="Moderately Selling"/>
    <x v="1"/>
    <n v="4"/>
    <x v="3"/>
  </r>
  <r>
    <s v="Walmart"/>
    <n v="1185732"/>
    <d v="2021-10-18T00:00:00"/>
    <s v="South"/>
    <s v="Mississippi"/>
    <s v="Jackson"/>
    <s v="Men's Athletic Footwear"/>
    <n v="25.000000000000011"/>
    <n v="500"/>
    <n v="125000.00000000006"/>
    <n v="43750.000000000015"/>
    <n v="0.35"/>
    <s v="Online"/>
    <s v="Affordable Range"/>
    <s v="Moderately Selling"/>
    <x v="1"/>
    <n v="4"/>
    <x v="3"/>
  </r>
  <r>
    <s v="Walmart"/>
    <n v="1185732"/>
    <d v="2021-10-18T00:00:00"/>
    <s v="South"/>
    <s v="Mississippi"/>
    <s v="Jackson"/>
    <s v="Women's Street Footwear"/>
    <n v="25.000000000000011"/>
    <n v="375"/>
    <n v="93750.000000000044"/>
    <n v="37500.000000000022"/>
    <n v="0.4"/>
    <s v="Online"/>
    <s v="Affordable Range"/>
    <s v="Moderately Selling"/>
    <x v="1"/>
    <n v="4"/>
    <x v="3"/>
  </r>
  <r>
    <s v="Walmart"/>
    <n v="1185732"/>
    <d v="2021-10-18T00:00:00"/>
    <s v="South"/>
    <s v="Mississippi"/>
    <s v="Jackson"/>
    <s v="Women's Athletic Footwear"/>
    <n v="25.000000000000011"/>
    <n v="350"/>
    <n v="87500.000000000044"/>
    <n v="35000.000000000022"/>
    <n v="0.4"/>
    <s v="Online"/>
    <s v="Affordable Range"/>
    <s v="Moderately Selling"/>
    <x v="1"/>
    <n v="4"/>
    <x v="3"/>
  </r>
  <r>
    <s v="Walmart"/>
    <n v="1185732"/>
    <d v="2021-10-18T00:00:00"/>
    <s v="South"/>
    <s v="Mississippi"/>
    <s v="Jackson"/>
    <s v="Men's Apparel"/>
    <n v="35.000000000000007"/>
    <n v="350"/>
    <n v="122500.00000000003"/>
    <n v="42875.000000000007"/>
    <n v="0.35"/>
    <s v="Online"/>
    <s v="Affordable Range"/>
    <s v="Moderately Selling"/>
    <x v="1"/>
    <n v="4"/>
    <x v="3"/>
  </r>
  <r>
    <s v="Sports Direct"/>
    <n v="1185732"/>
    <d v="2021-10-18T00:00:00"/>
    <s v="South"/>
    <s v="Mississippi"/>
    <s v="Jackson"/>
    <s v="Women's Apparel"/>
    <n v="35"/>
    <n v="475"/>
    <n v="166250"/>
    <n v="83125"/>
    <n v="0.5"/>
    <s v="Online"/>
    <s v="Affordable Range"/>
    <s v="Moderately Selling"/>
    <x v="1"/>
    <n v="4"/>
    <x v="3"/>
  </r>
  <r>
    <s v="Sports Direct"/>
    <n v="1185732"/>
    <d v="2021-11-17T00:00:00"/>
    <s v="South"/>
    <s v="Mississippi"/>
    <s v="Jackson"/>
    <s v="Men's Street Footwear"/>
    <n v="30.000000000000011"/>
    <n v="625"/>
    <n v="187500.00000000006"/>
    <n v="75000.000000000029"/>
    <n v="0.4"/>
    <s v="Online"/>
    <s v="Affordable Range"/>
    <s v="Moderately Selling"/>
    <x v="1"/>
    <n v="4"/>
    <x v="3"/>
  </r>
  <r>
    <s v="Sports Direct"/>
    <n v="1185732"/>
    <d v="2021-11-17T00:00:00"/>
    <s v="South"/>
    <s v="Mississippi"/>
    <s v="Jackson"/>
    <s v="Men's Athletic Footwear"/>
    <n v="20.000000000000011"/>
    <n v="450"/>
    <n v="90000.000000000044"/>
    <n v="31500.000000000015"/>
    <n v="0.35"/>
    <s v="Online"/>
    <s v="Affordable Range"/>
    <s v="Moderately Selling"/>
    <x v="1"/>
    <n v="4"/>
    <x v="3"/>
  </r>
  <r>
    <s v="Sports Direct"/>
    <n v="1185732"/>
    <d v="2021-11-17T00:00:00"/>
    <s v="South"/>
    <s v="Mississippi"/>
    <s v="Jackson"/>
    <s v="Women's Street Footwear"/>
    <n v="30.000000000000014"/>
    <n v="395"/>
    <n v="118500.00000000006"/>
    <n v="47400.000000000029"/>
    <n v="0.4"/>
    <s v="Online"/>
    <s v="Affordable Range"/>
    <s v="Moderately Selling"/>
    <x v="1"/>
    <n v="4"/>
    <x v="3"/>
  </r>
  <r>
    <s v="Sports Direct"/>
    <n v="1185732"/>
    <d v="2021-11-17T00:00:00"/>
    <s v="South"/>
    <s v="Mississippi"/>
    <s v="Jackson"/>
    <s v="Women's Athletic Footwear"/>
    <n v="60.000000000000021"/>
    <n v="450"/>
    <n v="270000.00000000012"/>
    <n v="108000.00000000006"/>
    <n v="0.4"/>
    <s v="Online"/>
    <s v="Medium Range"/>
    <s v="Moderately Selling"/>
    <x v="1"/>
    <n v="4"/>
    <x v="3"/>
  </r>
  <r>
    <s v="Sports Direct"/>
    <n v="1185732"/>
    <d v="2021-11-17T00:00:00"/>
    <s v="South"/>
    <s v="Mississippi"/>
    <s v="Jackson"/>
    <s v="Men's Apparel"/>
    <n v="75.000000000000014"/>
    <n v="425"/>
    <n v="318750.00000000006"/>
    <n v="111562.50000000001"/>
    <n v="0.35"/>
    <s v="Online"/>
    <s v="Medium Range"/>
    <s v="Moderately Selling"/>
    <x v="1"/>
    <n v="4"/>
    <x v="3"/>
  </r>
  <r>
    <s v="Sports Direct"/>
    <n v="1185732"/>
    <d v="2021-11-17T00:00:00"/>
    <s v="South"/>
    <s v="Mississippi"/>
    <s v="Jackson"/>
    <s v="Women's Apparel"/>
    <n v="75"/>
    <n v="525"/>
    <n v="393750"/>
    <n v="196875"/>
    <n v="0.5"/>
    <s v="Online"/>
    <s v="Medium Range"/>
    <s v="Moderately Selling"/>
    <x v="1"/>
    <n v="4"/>
    <x v="3"/>
  </r>
  <r>
    <s v="Sports Direct"/>
    <n v="1185732"/>
    <d v="2021-12-16T00:00:00"/>
    <s v="South"/>
    <s v="Mississippi"/>
    <s v="Jackson"/>
    <s v="Men's Street Footwear"/>
    <n v="70"/>
    <n v="775"/>
    <n v="542500"/>
    <n v="217000"/>
    <n v="0.4"/>
    <s v="Online"/>
    <s v="Medium Range"/>
    <s v="Moderately Selling"/>
    <x v="1"/>
    <n v="4"/>
    <x v="3"/>
  </r>
  <r>
    <s v="Sports Direct"/>
    <n v="1185732"/>
    <d v="2021-12-16T00:00:00"/>
    <s v="South"/>
    <s v="Mississippi"/>
    <s v="Jackson"/>
    <s v="Men's Athletic Footwear"/>
    <n v="60.000000000000007"/>
    <n v="575"/>
    <n v="345000.00000000006"/>
    <n v="120750.00000000001"/>
    <n v="0.35"/>
    <s v="Online"/>
    <s v="Medium Range"/>
    <s v="Moderately Selling"/>
    <x v="1"/>
    <n v="4"/>
    <x v="3"/>
  </r>
  <r>
    <s v="Sports Direct"/>
    <n v="1185732"/>
    <d v="2021-12-16T00:00:00"/>
    <s v="South"/>
    <s v="Mississippi"/>
    <s v="Jackson"/>
    <s v="Women's Street Footwear"/>
    <n v="60.000000000000007"/>
    <n v="525"/>
    <n v="315000.00000000006"/>
    <n v="126000.00000000003"/>
    <n v="0.4"/>
    <s v="Online"/>
    <s v="Medium Range"/>
    <s v="Moderately Selling"/>
    <x v="1"/>
    <n v="4"/>
    <x v="3"/>
  </r>
  <r>
    <s v="Sports Direct"/>
    <n v="1185732"/>
    <d v="2021-12-16T00:00:00"/>
    <s v="South"/>
    <s v="Mississippi"/>
    <s v="Jackson"/>
    <s v="Women's Athletic Footwear"/>
    <n v="60.000000000000007"/>
    <n v="475"/>
    <n v="285000.00000000006"/>
    <n v="114000.00000000003"/>
    <n v="0.4"/>
    <s v="Online"/>
    <s v="Medium Range"/>
    <s v="Moderately Selling"/>
    <x v="1"/>
    <n v="4"/>
    <x v="3"/>
  </r>
  <r>
    <s v="Sports Direct"/>
    <n v="1185732"/>
    <d v="2021-12-16T00:00:00"/>
    <s v="South"/>
    <s v="Mississippi"/>
    <s v="Jackson"/>
    <s v="Men's Apparel"/>
    <n v="70"/>
    <n v="475"/>
    <n v="332500"/>
    <n v="116374.99999999999"/>
    <n v="0.35"/>
    <s v="Online"/>
    <s v="Medium Range"/>
    <s v="Moderately Selling"/>
    <x v="1"/>
    <n v="4"/>
    <x v="3"/>
  </r>
  <r>
    <s v="Sports Direct"/>
    <n v="1185732"/>
    <d v="2021-12-16T00:00:00"/>
    <s v="South"/>
    <s v="Mississippi"/>
    <s v="Jackson"/>
    <s v="Women's Apparel"/>
    <n v="75"/>
    <n v="575"/>
    <n v="431250"/>
    <n v="215625"/>
    <n v="0.5"/>
    <s v="Online"/>
    <s v="Medium Range"/>
    <s v="Moderately Selling"/>
    <x v="1"/>
    <n v="4"/>
    <x v="3"/>
  </r>
  <r>
    <s v="Sports Direct"/>
    <n v="1197831"/>
    <d v="2021-01-23T00:00:00"/>
    <s v="South"/>
    <s v="Mississippi"/>
    <s v="Jackson"/>
    <s v="Men's Street Footwear"/>
    <n v="25.000000000000007"/>
    <n v="650"/>
    <n v="162500.00000000006"/>
    <n v="65000.000000000029"/>
    <n v="0.4"/>
    <s v="Online"/>
    <s v="Affordable Range"/>
    <s v="Moderately Selling"/>
    <x v="1"/>
    <n v="1"/>
    <x v="0"/>
  </r>
  <r>
    <s v="Sports Direct"/>
    <n v="1197831"/>
    <d v="2021-01-23T00:00:00"/>
    <s v="South"/>
    <s v="Mississippi"/>
    <s v="Jackson"/>
    <s v="Men's Athletic Footwear"/>
    <n v="25.000000000000007"/>
    <n v="450"/>
    <n v="112500.00000000003"/>
    <n v="39375.000000000007"/>
    <n v="0.35"/>
    <s v="Online"/>
    <s v="Affordable Range"/>
    <s v="Moderately Selling"/>
    <x v="1"/>
    <n v="1"/>
    <x v="0"/>
  </r>
  <r>
    <s v="Sports Direct"/>
    <n v="1197831"/>
    <d v="2021-01-23T00:00:00"/>
    <s v="South"/>
    <s v="Mississippi"/>
    <s v="Jackson"/>
    <s v="Women's Street Footwear"/>
    <n v="15.000000000000007"/>
    <n v="450"/>
    <n v="67500.000000000029"/>
    <n v="27000.000000000015"/>
    <n v="0.4"/>
    <s v="Online"/>
    <s v="Affordable Range"/>
    <s v="Moderately Selling"/>
    <x v="1"/>
    <n v="1"/>
    <x v="0"/>
  </r>
  <r>
    <s v="Sports Direct"/>
    <n v="1197831"/>
    <d v="2021-01-23T00:00:00"/>
    <s v="South"/>
    <s v="Mississippi"/>
    <s v="Jackson"/>
    <s v="Women's Athletic Footwear"/>
    <n v="20"/>
    <n v="300"/>
    <n v="60000"/>
    <n v="24000"/>
    <n v="0.4"/>
    <s v="Online"/>
    <s v="Affordable Range"/>
    <s v="Moderately Selling"/>
    <x v="1"/>
    <n v="1"/>
    <x v="0"/>
  </r>
  <r>
    <s v="Sports Direct"/>
    <n v="1197831"/>
    <d v="2021-01-23T00:00:00"/>
    <s v="South"/>
    <s v="Mississippi"/>
    <s v="Jackson"/>
    <s v="Men's Apparel"/>
    <n v="35"/>
    <n v="350"/>
    <n v="122500"/>
    <n v="42875"/>
    <n v="0.35"/>
    <s v="Online"/>
    <s v="Affordable Range"/>
    <s v="Moderately Selling"/>
    <x v="1"/>
    <n v="1"/>
    <x v="0"/>
  </r>
  <r>
    <s v="Sports Direct"/>
    <n v="1197831"/>
    <d v="2021-01-23T00:00:00"/>
    <s v="South"/>
    <s v="Mississippi"/>
    <s v="Jackson"/>
    <s v="Women's Apparel"/>
    <n v="25.000000000000007"/>
    <n v="450"/>
    <n v="112500.00000000003"/>
    <n v="45000.000000000015"/>
    <n v="0.4"/>
    <s v="Online"/>
    <s v="Affordable Range"/>
    <s v="Moderately Selling"/>
    <x v="1"/>
    <n v="1"/>
    <x v="0"/>
  </r>
  <r>
    <s v="Sports Direct"/>
    <n v="1197831"/>
    <d v="2021-02-21T00:00:00"/>
    <s v="South"/>
    <s v="Mississippi"/>
    <s v="Jackson"/>
    <s v="Men's Street Footwear"/>
    <n v="25.000000000000007"/>
    <n v="700"/>
    <n v="175000.00000000006"/>
    <n v="70000.000000000029"/>
    <n v="0.4"/>
    <s v="Online"/>
    <s v="Affordable Range"/>
    <s v="Moderately Selling"/>
    <x v="1"/>
    <n v="1"/>
    <x v="0"/>
  </r>
  <r>
    <s v="Sports Direct"/>
    <n v="1197831"/>
    <d v="2021-02-21T00:00:00"/>
    <s v="South"/>
    <s v="Mississippi"/>
    <s v="Jackson"/>
    <s v="Men's Athletic Footwear"/>
    <n v="25.000000000000007"/>
    <n v="350"/>
    <n v="87500.000000000029"/>
    <n v="30625.000000000007"/>
    <n v="0.35"/>
    <s v="Online"/>
    <s v="Affordable Range"/>
    <s v="Moderately Selling"/>
    <x v="1"/>
    <n v="1"/>
    <x v="0"/>
  </r>
  <r>
    <s v="Sports Direct"/>
    <n v="1197831"/>
    <d v="2021-02-21T00:00:00"/>
    <s v="South"/>
    <s v="Mississippi"/>
    <s v="Jackson"/>
    <s v="Women's Street Footwear"/>
    <n v="15.000000000000007"/>
    <n v="400"/>
    <n v="60000.000000000029"/>
    <n v="24000.000000000015"/>
    <n v="0.4"/>
    <s v="Online"/>
    <s v="Affordable Range"/>
    <s v="Moderately Selling"/>
    <x v="1"/>
    <n v="1"/>
    <x v="0"/>
  </r>
  <r>
    <s v="Walmart"/>
    <n v="1197831"/>
    <d v="2021-02-21T00:00:00"/>
    <s v="South"/>
    <s v="Arkansas"/>
    <s v="Little Rock"/>
    <s v="Women's Athletic Footwear"/>
    <n v="20"/>
    <n v="250"/>
    <n v="50000"/>
    <n v="20000"/>
    <n v="0.4"/>
    <s v="Online"/>
    <s v="Affordable Range"/>
    <s v="Moderately Selling"/>
    <x v="1"/>
    <n v="1"/>
    <x v="0"/>
  </r>
  <r>
    <s v="Walmart"/>
    <n v="1197831"/>
    <d v="2021-02-21T00:00:00"/>
    <s v="South"/>
    <s v="Arkansas"/>
    <s v="Little Rock"/>
    <s v="Men's Apparel"/>
    <n v="35"/>
    <n v="325"/>
    <n v="113750"/>
    <n v="39812.5"/>
    <n v="0.35"/>
    <s v="Online"/>
    <s v="Affordable Range"/>
    <s v="Moderately Selling"/>
    <x v="1"/>
    <n v="1"/>
    <x v="0"/>
  </r>
  <r>
    <s v="Walmart"/>
    <n v="1197831"/>
    <d v="2021-02-21T00:00:00"/>
    <s v="South"/>
    <s v="Arkansas"/>
    <s v="Little Rock"/>
    <s v="Women's Apparel"/>
    <n v="20"/>
    <n v="425"/>
    <n v="85000"/>
    <n v="34000"/>
    <n v="0.4"/>
    <s v="Online"/>
    <s v="Affordable Range"/>
    <s v="Moderately Selling"/>
    <x v="1"/>
    <n v="1"/>
    <x v="0"/>
  </r>
  <r>
    <s v="Walmart"/>
    <n v="1197831"/>
    <d v="2021-03-19T00:00:00"/>
    <s v="South"/>
    <s v="Arkansas"/>
    <s v="Little Rock"/>
    <s v="Men's Street Footwear"/>
    <n v="20"/>
    <n v="645"/>
    <n v="129000"/>
    <n v="51600"/>
    <n v="0.4"/>
    <s v="Online"/>
    <s v="Affordable Range"/>
    <s v="Moderately Selling"/>
    <x v="1"/>
    <n v="1"/>
    <x v="0"/>
  </r>
  <r>
    <s v="Walmart"/>
    <n v="1197831"/>
    <d v="2021-03-19T00:00:00"/>
    <s v="South"/>
    <s v="Arkansas"/>
    <s v="Little Rock"/>
    <s v="Men's Athletic Footwear"/>
    <n v="20"/>
    <n v="325"/>
    <n v="65000"/>
    <n v="22750"/>
    <n v="0.35"/>
    <s v="Online"/>
    <s v="Affordable Range"/>
    <s v="Moderately Selling"/>
    <x v="1"/>
    <n v="1"/>
    <x v="0"/>
  </r>
  <r>
    <s v="Walmart"/>
    <n v="1197831"/>
    <d v="2021-03-19T00:00:00"/>
    <s v="South"/>
    <s v="Arkansas"/>
    <s v="Little Rock"/>
    <s v="Women's Street Footwear"/>
    <n v="10.000000000000002"/>
    <n v="350"/>
    <n v="35000.000000000007"/>
    <n v="14000.000000000004"/>
    <n v="0.4"/>
    <s v="Online"/>
    <s v="Affordable Range"/>
    <s v="Moderately Selling"/>
    <x v="1"/>
    <n v="1"/>
    <x v="0"/>
  </r>
  <r>
    <s v="Walmart"/>
    <n v="1197831"/>
    <d v="2021-03-19T00:00:00"/>
    <s v="South"/>
    <s v="Arkansas"/>
    <s v="Little Rock"/>
    <s v="Women's Athletic Footwear"/>
    <n v="19.999999999999996"/>
    <n v="200"/>
    <n v="39999.999999999993"/>
    <n v="15999.999999999998"/>
    <n v="0.4"/>
    <s v="Online"/>
    <s v="Affordable Range"/>
    <s v="Moderately Selling"/>
    <x v="1"/>
    <n v="1"/>
    <x v="0"/>
  </r>
  <r>
    <s v="Walmart"/>
    <n v="1197831"/>
    <d v="2021-03-19T00:00:00"/>
    <s v="South"/>
    <s v="Arkansas"/>
    <s v="Little Rock"/>
    <s v="Men's Apparel"/>
    <n v="35.000000000000007"/>
    <n v="250"/>
    <n v="87500.000000000015"/>
    <n v="30625.000000000004"/>
    <n v="0.35"/>
    <s v="Online"/>
    <s v="Affordable Range"/>
    <s v="Moderately Selling"/>
    <x v="1"/>
    <n v="1"/>
    <x v="0"/>
  </r>
  <r>
    <s v="Walmart"/>
    <n v="1197831"/>
    <d v="2021-03-19T00:00:00"/>
    <s v="South"/>
    <s v="Arkansas"/>
    <s v="Little Rock"/>
    <s v="Women's Apparel"/>
    <n v="25"/>
    <n v="350"/>
    <n v="87500"/>
    <n v="35000"/>
    <n v="0.4"/>
    <s v="Online"/>
    <s v="Affordable Range"/>
    <s v="Moderately Selling"/>
    <x v="1"/>
    <n v="1"/>
    <x v="0"/>
  </r>
  <r>
    <s v="Walmart"/>
    <n v="1197831"/>
    <d v="2021-04-20T00:00:00"/>
    <s v="South"/>
    <s v="Arkansas"/>
    <s v="Little Rock"/>
    <s v="Men's Street Footwear"/>
    <n v="25"/>
    <n v="600"/>
    <n v="150000"/>
    <n v="60000"/>
    <n v="0.4"/>
    <s v="Online"/>
    <s v="Affordable Range"/>
    <s v="Moderately Selling"/>
    <x v="1"/>
    <n v="2"/>
    <x v="1"/>
  </r>
  <r>
    <s v="Walmart"/>
    <n v="1197831"/>
    <d v="2021-04-20T00:00:00"/>
    <s v="South"/>
    <s v="Arkansas"/>
    <s v="Little Rock"/>
    <s v="Men's Athletic Footwear"/>
    <n v="25"/>
    <n v="300"/>
    <n v="75000"/>
    <n v="26250"/>
    <n v="0.35"/>
    <s v="Online"/>
    <s v="Affordable Range"/>
    <s v="Moderately Selling"/>
    <x v="1"/>
    <n v="2"/>
    <x v="1"/>
  </r>
  <r>
    <s v="Walmart"/>
    <n v="1197831"/>
    <d v="2021-04-20T00:00:00"/>
    <s v="South"/>
    <s v="Arkansas"/>
    <s v="Little Rock"/>
    <s v="Women's Street Footwear"/>
    <n v="15.000000000000002"/>
    <n v="300"/>
    <n v="45000.000000000007"/>
    <n v="18000.000000000004"/>
    <n v="0.4"/>
    <s v="Online"/>
    <s v="Affordable Range"/>
    <s v="Moderately Selling"/>
    <x v="1"/>
    <n v="2"/>
    <x v="1"/>
  </r>
  <r>
    <s v="Walmart"/>
    <n v="1197831"/>
    <d v="2021-04-20T00:00:00"/>
    <s v="South"/>
    <s v="Arkansas"/>
    <s v="Little Rock"/>
    <s v="Women's Athletic Footwear"/>
    <n v="19.999999999999996"/>
    <n v="225"/>
    <n v="44999.999999999993"/>
    <n v="17999.999999999996"/>
    <n v="0.4"/>
    <s v="Online"/>
    <s v="Affordable Range"/>
    <s v="Moderately Selling"/>
    <x v="1"/>
    <n v="2"/>
    <x v="1"/>
  </r>
  <r>
    <s v="Walmart"/>
    <n v="1197831"/>
    <d v="2021-04-20T00:00:00"/>
    <s v="South"/>
    <s v="Arkansas"/>
    <s v="Little Rock"/>
    <s v="Men's Apparel"/>
    <n v="40"/>
    <n v="250"/>
    <n v="100000"/>
    <n v="35000"/>
    <n v="0.35"/>
    <s v="Online"/>
    <s v="Affordable Range"/>
    <s v="Moderately Selling"/>
    <x v="1"/>
    <n v="2"/>
    <x v="1"/>
  </r>
  <r>
    <s v="Walmart"/>
    <n v="1197831"/>
    <d v="2021-04-20T00:00:00"/>
    <s v="South"/>
    <s v="Arkansas"/>
    <s v="Little Rock"/>
    <s v="Women's Apparel"/>
    <n v="30.000000000000004"/>
    <n v="400"/>
    <n v="120000.00000000001"/>
    <n v="48000.000000000007"/>
    <n v="0.4"/>
    <s v="Online"/>
    <s v="Affordable Range"/>
    <s v="Moderately Selling"/>
    <x v="1"/>
    <n v="2"/>
    <x v="1"/>
  </r>
  <r>
    <s v="Walmart"/>
    <n v="1197831"/>
    <d v="2021-05-19T00:00:00"/>
    <s v="South"/>
    <s v="Arkansas"/>
    <s v="Little Rock"/>
    <s v="Men's Street Footwear"/>
    <n v="40"/>
    <n v="670"/>
    <n v="268000"/>
    <n v="107200"/>
    <n v="0.4"/>
    <s v="Online"/>
    <s v="Affordable Range"/>
    <s v="Moderately Selling"/>
    <x v="1"/>
    <n v="2"/>
    <x v="1"/>
  </r>
  <r>
    <s v="Walmart"/>
    <n v="1197831"/>
    <d v="2021-05-19T00:00:00"/>
    <s v="South"/>
    <s v="Arkansas"/>
    <s v="Little Rock"/>
    <s v="Men's Athletic Footwear"/>
    <n v="40"/>
    <n v="375"/>
    <n v="150000"/>
    <n v="52500"/>
    <n v="0.35"/>
    <s v="Online"/>
    <s v="Affordable Range"/>
    <s v="Moderately Selling"/>
    <x v="1"/>
    <n v="2"/>
    <x v="1"/>
  </r>
  <r>
    <s v="Walmart"/>
    <n v="1197831"/>
    <d v="2021-05-19T00:00:00"/>
    <s v="South"/>
    <s v="Arkansas"/>
    <s v="Little Rock"/>
    <s v="Women's Street Footwear"/>
    <n v="35"/>
    <n v="350"/>
    <n v="122500"/>
    <n v="49000"/>
    <n v="0.4"/>
    <s v="Online"/>
    <s v="Affordable Range"/>
    <s v="Moderately Selling"/>
    <x v="1"/>
    <n v="2"/>
    <x v="1"/>
  </r>
  <r>
    <s v="Walmart"/>
    <n v="1197831"/>
    <d v="2021-05-19T00:00:00"/>
    <s v="South"/>
    <s v="Arkansas"/>
    <s v="Little Rock"/>
    <s v="Women's Athletic Footwear"/>
    <n v="35"/>
    <n v="300"/>
    <n v="105000"/>
    <n v="42000"/>
    <n v="0.4"/>
    <s v="Online"/>
    <s v="Affordable Range"/>
    <s v="Moderately Selling"/>
    <x v="1"/>
    <n v="2"/>
    <x v="1"/>
  </r>
  <r>
    <s v="Walmart"/>
    <n v="1197831"/>
    <d v="2021-05-19T00:00:00"/>
    <s v="South"/>
    <s v="Arkansas"/>
    <s v="Little Rock"/>
    <s v="Men's Apparel"/>
    <n v="44.999999999999993"/>
    <n v="325"/>
    <n v="146249.99999999997"/>
    <n v="51187.499999999985"/>
    <n v="0.35"/>
    <s v="Online"/>
    <s v="Affordable Range"/>
    <s v="Moderately Selling"/>
    <x v="1"/>
    <n v="2"/>
    <x v="1"/>
  </r>
  <r>
    <s v="Walmart"/>
    <n v="1197831"/>
    <d v="2021-05-19T00:00:00"/>
    <s v="South"/>
    <s v="Arkansas"/>
    <s v="Little Rock"/>
    <s v="Women's Apparel"/>
    <n v="44.999999999999993"/>
    <n v="425"/>
    <n v="191249.99999999997"/>
    <n v="76499.999999999985"/>
    <n v="0.4"/>
    <s v="Online"/>
    <s v="Affordable Range"/>
    <s v="Moderately Selling"/>
    <x v="1"/>
    <n v="2"/>
    <x v="1"/>
  </r>
  <r>
    <s v="Walmart"/>
    <n v="1197831"/>
    <d v="2021-06-21T00:00:00"/>
    <s v="South"/>
    <s v="Arkansas"/>
    <s v="Little Rock"/>
    <s v="Men's Street Footwear"/>
    <n v="40"/>
    <n v="675"/>
    <n v="270000"/>
    <n v="108000"/>
    <n v="0.4"/>
    <s v="Online"/>
    <s v="Affordable Range"/>
    <s v="Moderately Selling"/>
    <x v="1"/>
    <n v="2"/>
    <x v="1"/>
  </r>
  <r>
    <s v="Walmart"/>
    <n v="1197831"/>
    <d v="2021-06-21T00:00:00"/>
    <s v="South"/>
    <s v="Arkansas"/>
    <s v="Little Rock"/>
    <s v="Men's Athletic Footwear"/>
    <n v="35"/>
    <n v="425"/>
    <n v="148750"/>
    <n v="52062.5"/>
    <n v="0.35"/>
    <s v="Online"/>
    <s v="Affordable Range"/>
    <s v="Moderately Selling"/>
    <x v="1"/>
    <n v="2"/>
    <x v="1"/>
  </r>
  <r>
    <s v="Walmart"/>
    <n v="1197831"/>
    <d v="2021-06-21T00:00:00"/>
    <s v="South"/>
    <s v="Arkansas"/>
    <s v="Little Rock"/>
    <s v="Women's Street Footwear"/>
    <n v="40"/>
    <n v="400"/>
    <n v="160000"/>
    <n v="64000"/>
    <n v="0.4"/>
    <s v="Online"/>
    <s v="Affordable Range"/>
    <s v="Moderately Selling"/>
    <x v="1"/>
    <n v="2"/>
    <x v="1"/>
  </r>
  <r>
    <s v="Walmart"/>
    <n v="1197831"/>
    <d v="2021-06-21T00:00:00"/>
    <s v="South"/>
    <s v="Arkansas"/>
    <s v="Little Rock"/>
    <s v="Women's Athletic Footwear"/>
    <n v="40"/>
    <n v="375"/>
    <n v="150000"/>
    <n v="60000"/>
    <n v="0.4"/>
    <s v="Online"/>
    <s v="Affordable Range"/>
    <s v="Moderately Selling"/>
    <x v="1"/>
    <n v="2"/>
    <x v="1"/>
  </r>
  <r>
    <s v="Walmart"/>
    <n v="1197831"/>
    <d v="2021-06-21T00:00:00"/>
    <s v="South"/>
    <s v="Arkansas"/>
    <s v="Little Rock"/>
    <s v="Men's Apparel"/>
    <n v="54.999999999999993"/>
    <n v="375"/>
    <n v="206249.99999999997"/>
    <n v="72187.499999999985"/>
    <n v="0.35"/>
    <s v="Online"/>
    <s v="Medium Range"/>
    <s v="Moderately Selling"/>
    <x v="1"/>
    <n v="2"/>
    <x v="1"/>
  </r>
  <r>
    <s v="Walmart"/>
    <n v="1197831"/>
    <d v="2021-06-21T00:00:00"/>
    <s v="South"/>
    <s v="Arkansas"/>
    <s v="Little Rock"/>
    <s v="Women's Apparel"/>
    <n v="60"/>
    <n v="550"/>
    <n v="330000"/>
    <n v="132000"/>
    <n v="0.4"/>
    <s v="Online"/>
    <s v="Medium Range"/>
    <s v="Moderately Selling"/>
    <x v="1"/>
    <n v="2"/>
    <x v="1"/>
  </r>
  <r>
    <s v="Walmart"/>
    <n v="1197831"/>
    <d v="2021-07-19T00:00:00"/>
    <s v="South"/>
    <s v="Arkansas"/>
    <s v="Little Rock"/>
    <s v="Men's Street Footwear"/>
    <n v="54.999999999999993"/>
    <n v="775"/>
    <n v="426249.99999999994"/>
    <n v="170500"/>
    <n v="0.4"/>
    <s v="Online"/>
    <s v="Medium Range"/>
    <s v="Moderately Selling"/>
    <x v="1"/>
    <n v="3"/>
    <x v="2"/>
  </r>
  <r>
    <s v="Walmart"/>
    <n v="1197831"/>
    <d v="2021-07-19T00:00:00"/>
    <s v="South"/>
    <s v="Arkansas"/>
    <s v="Little Rock"/>
    <s v="Men's Athletic Footwear"/>
    <n v="50"/>
    <n v="525"/>
    <n v="262500"/>
    <n v="91875"/>
    <n v="0.35"/>
    <s v="Online"/>
    <s v="Affordable Range"/>
    <s v="Moderately Selling"/>
    <x v="1"/>
    <n v="3"/>
    <x v="2"/>
  </r>
  <r>
    <s v="Walmart"/>
    <n v="1197831"/>
    <d v="2021-07-19T00:00:00"/>
    <s v="South"/>
    <s v="Arkansas"/>
    <s v="Little Rock"/>
    <s v="Women's Street Footwear"/>
    <n v="45"/>
    <n v="450"/>
    <n v="202500"/>
    <n v="81000"/>
    <n v="0.4"/>
    <s v="Online"/>
    <s v="Affordable Range"/>
    <s v="Moderately Selling"/>
    <x v="1"/>
    <n v="3"/>
    <x v="2"/>
  </r>
  <r>
    <s v="Walmart"/>
    <n v="1197831"/>
    <d v="2021-07-19T00:00:00"/>
    <s v="South"/>
    <s v="Arkansas"/>
    <s v="Little Rock"/>
    <s v="Women's Athletic Footwear"/>
    <n v="45"/>
    <n v="400"/>
    <n v="180000"/>
    <n v="72000"/>
    <n v="0.4"/>
    <s v="Online"/>
    <s v="Affordable Range"/>
    <s v="Moderately Selling"/>
    <x v="1"/>
    <n v="3"/>
    <x v="2"/>
  </r>
  <r>
    <s v="Walmart"/>
    <n v="1197831"/>
    <d v="2021-07-19T00:00:00"/>
    <s v="South"/>
    <s v="Arkansas"/>
    <s v="Little Rock"/>
    <s v="Men's Apparel"/>
    <n v="60"/>
    <n v="425"/>
    <n v="255000"/>
    <n v="89250"/>
    <n v="0.35"/>
    <s v="Online"/>
    <s v="Medium Range"/>
    <s v="Moderately Selling"/>
    <x v="1"/>
    <n v="3"/>
    <x v="2"/>
  </r>
  <r>
    <s v="Walmart"/>
    <n v="1197831"/>
    <d v="2021-07-19T00:00:00"/>
    <s v="South"/>
    <s v="Arkansas"/>
    <s v="Little Rock"/>
    <s v="Women's Apparel"/>
    <n v="65"/>
    <n v="600"/>
    <n v="390000"/>
    <n v="156000"/>
    <n v="0.4"/>
    <s v="Online"/>
    <s v="Medium Range"/>
    <s v="Moderately Selling"/>
    <x v="1"/>
    <n v="3"/>
    <x v="2"/>
  </r>
  <r>
    <s v="Walmart"/>
    <n v="1197831"/>
    <d v="2021-08-20T00:00:00"/>
    <s v="South"/>
    <s v="Arkansas"/>
    <s v="Little Rock"/>
    <s v="Men's Street Footwear"/>
    <n v="60"/>
    <n v="750"/>
    <n v="450000"/>
    <n v="180000"/>
    <n v="0.4"/>
    <s v="Online"/>
    <s v="Medium Range"/>
    <s v="Moderately Selling"/>
    <x v="1"/>
    <n v="3"/>
    <x v="2"/>
  </r>
  <r>
    <s v="Walmart"/>
    <n v="1197831"/>
    <d v="2021-08-20T00:00:00"/>
    <s v="South"/>
    <s v="Arkansas"/>
    <s v="Little Rock"/>
    <s v="Men's Athletic Footwear"/>
    <n v="55.000000000000007"/>
    <n v="525"/>
    <n v="288750.00000000006"/>
    <n v="101062.50000000001"/>
    <n v="0.35"/>
    <s v="Online"/>
    <s v="Medium Range"/>
    <s v="Moderately Selling"/>
    <x v="1"/>
    <n v="3"/>
    <x v="2"/>
  </r>
  <r>
    <s v="Walmart"/>
    <n v="1197831"/>
    <d v="2021-08-20T00:00:00"/>
    <s v="South"/>
    <s v="Arkansas"/>
    <s v="Little Rock"/>
    <s v="Women's Street Footwear"/>
    <n v="50"/>
    <n v="450"/>
    <n v="225000"/>
    <n v="90000"/>
    <n v="0.4"/>
    <s v="Online"/>
    <s v="Affordable Range"/>
    <s v="Moderately Selling"/>
    <x v="1"/>
    <n v="3"/>
    <x v="2"/>
  </r>
  <r>
    <s v="Walmart"/>
    <n v="1197831"/>
    <d v="2021-08-20T00:00:00"/>
    <s v="South"/>
    <s v="Arkansas"/>
    <s v="Little Rock"/>
    <s v="Women's Athletic Footwear"/>
    <n v="40"/>
    <n v="400"/>
    <n v="160000"/>
    <n v="64000"/>
    <n v="0.4"/>
    <s v="Online"/>
    <s v="Affordable Range"/>
    <s v="Moderately Selling"/>
    <x v="1"/>
    <n v="3"/>
    <x v="2"/>
  </r>
  <r>
    <s v="Walmart"/>
    <n v="1197831"/>
    <d v="2021-08-20T00:00:00"/>
    <s v="South"/>
    <s v="Arkansas"/>
    <s v="Little Rock"/>
    <s v="Men's Apparel"/>
    <n v="50"/>
    <n v="375"/>
    <n v="187500"/>
    <n v="65625"/>
    <n v="0.35"/>
    <s v="Online"/>
    <s v="Affordable Range"/>
    <s v="Moderately Selling"/>
    <x v="1"/>
    <n v="3"/>
    <x v="2"/>
  </r>
  <r>
    <s v="Walmart"/>
    <n v="1197831"/>
    <d v="2021-08-20T00:00:00"/>
    <s v="South"/>
    <s v="Arkansas"/>
    <s v="Little Rock"/>
    <s v="Women's Apparel"/>
    <n v="55.000000000000007"/>
    <n v="550"/>
    <n v="302500.00000000006"/>
    <n v="121000.00000000003"/>
    <n v="0.4"/>
    <s v="Online"/>
    <s v="Medium Range"/>
    <s v="Moderately Selling"/>
    <x v="1"/>
    <n v="3"/>
    <x v="2"/>
  </r>
  <r>
    <s v="Walmart"/>
    <n v="1197831"/>
    <d v="2021-09-19T00:00:00"/>
    <s v="South"/>
    <s v="Arkansas"/>
    <s v="Little Rock"/>
    <s v="Men's Street Footwear"/>
    <n v="50"/>
    <n v="650"/>
    <n v="325000"/>
    <n v="130000"/>
    <n v="0.4"/>
    <s v="Online"/>
    <s v="Affordable Range"/>
    <s v="Moderately Selling"/>
    <x v="1"/>
    <n v="3"/>
    <x v="2"/>
  </r>
  <r>
    <s v="Walmart"/>
    <n v="1197831"/>
    <d v="2021-09-19T00:00:00"/>
    <s v="South"/>
    <s v="Arkansas"/>
    <s v="Little Rock"/>
    <s v="Men's Athletic Footwear"/>
    <n v="40.000000000000014"/>
    <n v="450"/>
    <n v="180000.00000000006"/>
    <n v="63000.000000000015"/>
    <n v="0.35"/>
    <s v="Online"/>
    <s v="Affordable Range"/>
    <s v="Moderately Selling"/>
    <x v="1"/>
    <n v="3"/>
    <x v="2"/>
  </r>
  <r>
    <s v="Walmart"/>
    <n v="1197831"/>
    <d v="2021-09-19T00:00:00"/>
    <s v="South"/>
    <s v="Arkansas"/>
    <s v="Little Rock"/>
    <s v="Women's Street Footwear"/>
    <n v="15.000000000000007"/>
    <n v="350"/>
    <n v="52500.000000000022"/>
    <n v="21000.000000000011"/>
    <n v="0.4"/>
    <s v="Online"/>
    <s v="Affordable Range"/>
    <s v="Moderately Selling"/>
    <x v="1"/>
    <n v="3"/>
    <x v="2"/>
  </r>
  <r>
    <s v="Walmart"/>
    <n v="1197831"/>
    <d v="2021-09-19T00:00:00"/>
    <s v="South"/>
    <s v="Arkansas"/>
    <s v="Little Rock"/>
    <s v="Women's Athletic Footwear"/>
    <n v="15.000000000000007"/>
    <n v="325"/>
    <n v="48750.000000000022"/>
    <n v="19500.000000000011"/>
    <n v="0.4"/>
    <s v="Online"/>
    <s v="Affordable Range"/>
    <s v="Moderately Selling"/>
    <x v="1"/>
    <n v="3"/>
    <x v="2"/>
  </r>
  <r>
    <s v="Walmart"/>
    <n v="1197831"/>
    <d v="2021-09-19T00:00:00"/>
    <s v="South"/>
    <s v="Arkansas"/>
    <s v="Little Rock"/>
    <s v="Men's Apparel"/>
    <n v="25.000000000000007"/>
    <n v="325"/>
    <n v="81250.000000000029"/>
    <n v="28437.500000000007"/>
    <n v="0.35"/>
    <s v="Online"/>
    <s v="Affordable Range"/>
    <s v="Moderately Selling"/>
    <x v="1"/>
    <n v="3"/>
    <x v="2"/>
  </r>
  <r>
    <s v="Walmart"/>
    <n v="1197831"/>
    <d v="2021-09-19T00:00:00"/>
    <s v="South"/>
    <s v="Arkansas"/>
    <s v="Little Rock"/>
    <s v="Women's Apparel"/>
    <n v="30.000000000000011"/>
    <n v="425"/>
    <n v="127500.00000000004"/>
    <n v="51000.000000000022"/>
    <n v="0.4"/>
    <s v="Online"/>
    <s v="Affordable Range"/>
    <s v="Moderately Selling"/>
    <x v="1"/>
    <n v="3"/>
    <x v="2"/>
  </r>
  <r>
    <s v="Walmart"/>
    <n v="1197831"/>
    <d v="2021-10-21T00:00:00"/>
    <s v="South"/>
    <s v="Arkansas"/>
    <s v="Little Rock"/>
    <s v="Men's Street Footwear"/>
    <n v="30.000000000000011"/>
    <n v="600"/>
    <n v="180000.00000000006"/>
    <n v="72000.000000000029"/>
    <n v="0.4"/>
    <s v="Online"/>
    <s v="Affordable Range"/>
    <s v="Moderately Selling"/>
    <x v="1"/>
    <n v="4"/>
    <x v="3"/>
  </r>
  <r>
    <s v="Walmart"/>
    <n v="1197831"/>
    <d v="2021-10-21T00:00:00"/>
    <s v="South"/>
    <s v="Arkansas"/>
    <s v="Little Rock"/>
    <s v="Men's Athletic Footwear"/>
    <n v="20.000000000000011"/>
    <n v="425"/>
    <n v="85000.000000000044"/>
    <n v="29750.000000000015"/>
    <n v="0.35"/>
    <s v="Online"/>
    <s v="Affordable Range"/>
    <s v="Moderately Selling"/>
    <x v="1"/>
    <n v="4"/>
    <x v="3"/>
  </r>
  <r>
    <s v="Walmart"/>
    <n v="1197831"/>
    <d v="2021-10-21T00:00:00"/>
    <s v="South"/>
    <s v="Arkansas"/>
    <s v="Little Rock"/>
    <s v="Women's Street Footwear"/>
    <n v="20.000000000000011"/>
    <n v="300"/>
    <n v="60000.000000000029"/>
    <n v="24000.000000000015"/>
    <n v="0.4"/>
    <s v="Online"/>
    <s v="Affordable Range"/>
    <s v="Moderately Selling"/>
    <x v="1"/>
    <n v="4"/>
    <x v="3"/>
  </r>
  <r>
    <s v="Walmart"/>
    <n v="1197831"/>
    <d v="2021-10-21T00:00:00"/>
    <s v="South"/>
    <s v="Arkansas"/>
    <s v="Little Rock"/>
    <s v="Women's Athletic Footwear"/>
    <n v="20.000000000000011"/>
    <n v="275"/>
    <n v="55000.000000000029"/>
    <n v="22000.000000000015"/>
    <n v="0.4"/>
    <s v="Online"/>
    <s v="Affordable Range"/>
    <s v="Moderately Selling"/>
    <x v="1"/>
    <n v="4"/>
    <x v="3"/>
  </r>
  <r>
    <s v="Walmart"/>
    <n v="1197831"/>
    <d v="2021-10-21T00:00:00"/>
    <s v="South"/>
    <s v="Arkansas"/>
    <s v="Little Rock"/>
    <s v="Men's Apparel"/>
    <n v="30.000000000000011"/>
    <n v="275"/>
    <n v="82500.000000000029"/>
    <n v="28875.000000000007"/>
    <n v="0.35"/>
    <s v="Online"/>
    <s v="Affordable Range"/>
    <s v="Moderately Selling"/>
    <x v="1"/>
    <n v="4"/>
    <x v="3"/>
  </r>
  <r>
    <s v="West Gear"/>
    <n v="1197831"/>
    <d v="2021-10-21T00:00:00"/>
    <s v="South"/>
    <s v="Arkansas"/>
    <s v="Little Rock"/>
    <s v="Women's Apparel"/>
    <n v="30.000000000000004"/>
    <n v="400"/>
    <n v="120000.00000000001"/>
    <n v="48000.000000000007"/>
    <n v="0.4"/>
    <s v="Online"/>
    <s v="Affordable Range"/>
    <s v="Moderately Selling"/>
    <x v="1"/>
    <n v="4"/>
    <x v="3"/>
  </r>
  <r>
    <s v="West Gear"/>
    <n v="1197831"/>
    <d v="2021-11-20T00:00:00"/>
    <s v="South"/>
    <s v="Arkansas"/>
    <s v="Little Rock"/>
    <s v="Men's Street Footwear"/>
    <n v="25.000000000000011"/>
    <n v="550"/>
    <n v="137500.00000000006"/>
    <n v="55000.000000000029"/>
    <n v="0.4"/>
    <s v="Online"/>
    <s v="Affordable Range"/>
    <s v="Moderately Selling"/>
    <x v="1"/>
    <n v="4"/>
    <x v="3"/>
  </r>
  <r>
    <s v="West Gear"/>
    <n v="1197831"/>
    <d v="2021-11-20T00:00:00"/>
    <s v="South"/>
    <s v="Arkansas"/>
    <s v="Little Rock"/>
    <s v="Men's Athletic Footwear"/>
    <n v="15.000000000000014"/>
    <n v="375"/>
    <n v="56250.000000000051"/>
    <n v="19687.500000000018"/>
    <n v="0.35"/>
    <s v="Online"/>
    <s v="Affordable Range"/>
    <s v="Moderately Selling"/>
    <x v="1"/>
    <n v="4"/>
    <x v="3"/>
  </r>
  <r>
    <s v="West Gear"/>
    <n v="1197831"/>
    <d v="2021-11-20T00:00:00"/>
    <s v="South"/>
    <s v="Arkansas"/>
    <s v="Little Rock"/>
    <s v="Women's Street Footwear"/>
    <n v="25.000000000000018"/>
    <n v="320"/>
    <n v="80000.000000000058"/>
    <n v="32000.000000000025"/>
    <n v="0.4"/>
    <s v="Online"/>
    <s v="Affordable Range"/>
    <s v="Moderately Selling"/>
    <x v="1"/>
    <n v="4"/>
    <x v="3"/>
  </r>
  <r>
    <s v="West Gear"/>
    <n v="1197831"/>
    <d v="2021-11-20T00:00:00"/>
    <s v="South"/>
    <s v="Arkansas"/>
    <s v="Little Rock"/>
    <s v="Women's Athletic Footwear"/>
    <n v="55.000000000000014"/>
    <n v="375"/>
    <n v="206250.00000000006"/>
    <n v="82500.000000000029"/>
    <n v="0.4"/>
    <s v="Online"/>
    <s v="Medium Range"/>
    <s v="Moderately Selling"/>
    <x v="1"/>
    <n v="4"/>
    <x v="3"/>
  </r>
  <r>
    <s v="West Gear"/>
    <n v="1197831"/>
    <d v="2021-11-20T00:00:00"/>
    <s v="South"/>
    <s v="Arkansas"/>
    <s v="Little Rock"/>
    <s v="Men's Apparel"/>
    <n v="75.000000000000014"/>
    <n v="350"/>
    <n v="262500.00000000006"/>
    <n v="91875.000000000015"/>
    <n v="0.35"/>
    <s v="Online"/>
    <s v="Medium Range"/>
    <s v="Moderately Selling"/>
    <x v="1"/>
    <n v="4"/>
    <x v="3"/>
  </r>
  <r>
    <s v="West Gear"/>
    <n v="1197831"/>
    <d v="2021-11-20T00:00:00"/>
    <s v="South"/>
    <s v="Arkansas"/>
    <s v="Little Rock"/>
    <s v="Women's Apparel"/>
    <n v="75"/>
    <n v="450"/>
    <n v="337500"/>
    <n v="135000"/>
    <n v="0.4"/>
    <s v="Online"/>
    <s v="Medium Range"/>
    <s v="Moderately Selling"/>
    <x v="1"/>
    <n v="4"/>
    <x v="3"/>
  </r>
  <r>
    <s v="West Gear"/>
    <n v="1197831"/>
    <d v="2021-12-19T00:00:00"/>
    <s v="South"/>
    <s v="Arkansas"/>
    <s v="Little Rock"/>
    <s v="Men's Street Footwear"/>
    <n v="70"/>
    <n v="700"/>
    <n v="490000"/>
    <n v="196000"/>
    <n v="0.4"/>
    <s v="Online"/>
    <s v="Medium Range"/>
    <s v="Moderately Selling"/>
    <x v="1"/>
    <n v="4"/>
    <x v="3"/>
  </r>
  <r>
    <s v="West Gear"/>
    <n v="1197831"/>
    <d v="2021-12-19T00:00:00"/>
    <s v="South"/>
    <s v="Arkansas"/>
    <s v="Little Rock"/>
    <s v="Men's Athletic Footwear"/>
    <n v="60.000000000000007"/>
    <n v="500"/>
    <n v="300000.00000000006"/>
    <n v="105000.00000000001"/>
    <n v="0.35"/>
    <s v="Online"/>
    <s v="Medium Range"/>
    <s v="Moderately Selling"/>
    <x v="1"/>
    <n v="4"/>
    <x v="3"/>
  </r>
  <r>
    <s v="West Gear"/>
    <n v="1197831"/>
    <d v="2021-12-19T00:00:00"/>
    <s v="South"/>
    <s v="Arkansas"/>
    <s v="Little Rock"/>
    <s v="Women's Street Footwear"/>
    <n v="60.000000000000007"/>
    <n v="450"/>
    <n v="270000.00000000006"/>
    <n v="108000.00000000003"/>
    <n v="0.4"/>
    <s v="Online"/>
    <s v="Medium Range"/>
    <s v="Moderately Selling"/>
    <x v="1"/>
    <n v="4"/>
    <x v="3"/>
  </r>
  <r>
    <s v="West Gear"/>
    <n v="1197831"/>
    <d v="2021-12-19T00:00:00"/>
    <s v="South"/>
    <s v="Arkansas"/>
    <s v="Little Rock"/>
    <s v="Women's Athletic Footwear"/>
    <n v="60.000000000000007"/>
    <n v="400"/>
    <n v="240000.00000000003"/>
    <n v="96000.000000000015"/>
    <n v="0.4"/>
    <s v="Online"/>
    <s v="Medium Range"/>
    <s v="Moderately Selling"/>
    <x v="1"/>
    <n v="4"/>
    <x v="3"/>
  </r>
  <r>
    <s v="West Gear"/>
    <n v="1197831"/>
    <d v="2021-12-19T00:00:00"/>
    <s v="South"/>
    <s v="Arkansas"/>
    <s v="Little Rock"/>
    <s v="Men's Apparel"/>
    <n v="70"/>
    <n v="400"/>
    <n v="280000"/>
    <n v="98000"/>
    <n v="0.35"/>
    <s v="Online"/>
    <s v="Medium Range"/>
    <s v="Moderately Selling"/>
    <x v="1"/>
    <n v="4"/>
    <x v="3"/>
  </r>
  <r>
    <s v="West Gear"/>
    <n v="1197831"/>
    <d v="2021-12-19T00:00:00"/>
    <s v="South"/>
    <s v="Arkansas"/>
    <s v="Little Rock"/>
    <s v="Women's Apparel"/>
    <n v="75"/>
    <n v="500"/>
    <n v="375000"/>
    <n v="150000"/>
    <n v="0.4"/>
    <s v="Online"/>
    <s v="Medium Range"/>
    <s v="Moderately Selling"/>
    <x v="1"/>
    <n v="4"/>
    <x v="3"/>
  </r>
  <r>
    <s v="West Gear"/>
    <n v="1197831"/>
    <d v="2021-01-23T00:00:00"/>
    <s v="South"/>
    <s v="Arkansas"/>
    <s v="Little Rock"/>
    <s v="Men's Street Footwear"/>
    <n v="25.000000000000007"/>
    <n v="575"/>
    <n v="143750.00000000003"/>
    <n v="57500.000000000015"/>
    <n v="0.4"/>
    <s v="Online"/>
    <s v="Affordable Range"/>
    <s v="Moderately Selling"/>
    <x v="1"/>
    <n v="1"/>
    <x v="0"/>
  </r>
  <r>
    <s v="West Gear"/>
    <n v="1197831"/>
    <d v="2021-01-23T00:00:00"/>
    <s v="South"/>
    <s v="Arkansas"/>
    <s v="Little Rock"/>
    <s v="Men's Athletic Footwear"/>
    <n v="25.000000000000007"/>
    <n v="375"/>
    <n v="93750.000000000029"/>
    <n v="32812.500000000007"/>
    <n v="0.35"/>
    <s v="Online"/>
    <s v="Affordable Range"/>
    <s v="Moderately Selling"/>
    <x v="1"/>
    <n v="1"/>
    <x v="0"/>
  </r>
  <r>
    <s v="West Gear"/>
    <n v="1197831"/>
    <d v="2021-01-23T00:00:00"/>
    <s v="South"/>
    <s v="Arkansas"/>
    <s v="Little Rock"/>
    <s v="Women's Street Footwear"/>
    <n v="15.000000000000007"/>
    <n v="375"/>
    <n v="56250.000000000029"/>
    <n v="22500.000000000015"/>
    <n v="0.4"/>
    <s v="Online"/>
    <s v="Affordable Range"/>
    <s v="Moderately Selling"/>
    <x v="1"/>
    <n v="1"/>
    <x v="0"/>
  </r>
  <r>
    <s v="West Gear"/>
    <n v="1197831"/>
    <d v="2021-01-23T00:00:00"/>
    <s v="South"/>
    <s v="Arkansas"/>
    <s v="Little Rock"/>
    <s v="Women's Athletic Footwear"/>
    <n v="20"/>
    <n v="225"/>
    <n v="45000"/>
    <n v="18000"/>
    <n v="0.4"/>
    <s v="Online"/>
    <s v="Affordable Range"/>
    <s v="Moderately Selling"/>
    <x v="1"/>
    <n v="1"/>
    <x v="0"/>
  </r>
  <r>
    <s v="West Gear"/>
    <n v="1197831"/>
    <d v="2021-01-23T00:00:00"/>
    <s v="South"/>
    <s v="Arkansas"/>
    <s v="Little Rock"/>
    <s v="Men's Apparel"/>
    <n v="35"/>
    <n v="275"/>
    <n v="96250"/>
    <n v="33687.5"/>
    <n v="0.35"/>
    <s v="Online"/>
    <s v="Affordable Range"/>
    <s v="Moderately Selling"/>
    <x v="1"/>
    <n v="1"/>
    <x v="0"/>
  </r>
  <r>
    <s v="West Gear"/>
    <n v="1197831"/>
    <d v="2021-01-23T00:00:00"/>
    <s v="South"/>
    <s v="Arkansas"/>
    <s v="Little Rock"/>
    <s v="Women's Apparel"/>
    <n v="25.000000000000007"/>
    <n v="375"/>
    <n v="93750.000000000029"/>
    <n v="37500.000000000015"/>
    <n v="0.4"/>
    <s v="Online"/>
    <s v="Affordable Range"/>
    <s v="Moderately Selling"/>
    <x v="1"/>
    <n v="1"/>
    <x v="0"/>
  </r>
  <r>
    <s v="West Gear"/>
    <n v="1197831"/>
    <d v="2021-02-21T00:00:00"/>
    <s v="South"/>
    <s v="Arkansas"/>
    <s v="Little Rock"/>
    <s v="Men's Street Footwear"/>
    <n v="25.000000000000007"/>
    <n v="625"/>
    <n v="156250.00000000006"/>
    <n v="62500.000000000029"/>
    <n v="0.4"/>
    <s v="Online"/>
    <s v="Affordable Range"/>
    <s v="Moderately Selling"/>
    <x v="1"/>
    <n v="1"/>
    <x v="0"/>
  </r>
  <r>
    <s v="West Gear"/>
    <n v="1197831"/>
    <d v="2021-02-21T00:00:00"/>
    <s v="South"/>
    <s v="Arkansas"/>
    <s v="Little Rock"/>
    <s v="Men's Athletic Footwear"/>
    <n v="25.000000000000007"/>
    <n v="275"/>
    <n v="68750.000000000015"/>
    <n v="24062.500000000004"/>
    <n v="0.35"/>
    <s v="Online"/>
    <s v="Affordable Range"/>
    <s v="Moderately Selling"/>
    <x v="1"/>
    <n v="1"/>
    <x v="0"/>
  </r>
  <r>
    <s v="West Gear"/>
    <n v="1197831"/>
    <d v="2021-02-21T00:00:00"/>
    <s v="South"/>
    <s v="Arkansas"/>
    <s v="Little Rock"/>
    <s v="Women's Street Footwear"/>
    <n v="15.000000000000007"/>
    <n v="325"/>
    <n v="48750.000000000022"/>
    <n v="19500.000000000011"/>
    <n v="0.4"/>
    <s v="Online"/>
    <s v="Affordable Range"/>
    <s v="Moderately Selling"/>
    <x v="1"/>
    <n v="1"/>
    <x v="0"/>
  </r>
  <r>
    <s v="West Gear"/>
    <n v="1197831"/>
    <d v="2021-02-21T00:00:00"/>
    <s v="South"/>
    <s v="Oklahoma"/>
    <s v="Oklahoma City"/>
    <s v="Women's Athletic Footwear"/>
    <n v="20"/>
    <n v="175"/>
    <n v="35000"/>
    <n v="14000"/>
    <n v="0.4"/>
    <s v="Online"/>
    <s v="Affordable Range"/>
    <s v="Moderately Selling"/>
    <x v="1"/>
    <n v="1"/>
    <x v="0"/>
  </r>
  <r>
    <s v="West Gear"/>
    <n v="1197831"/>
    <d v="2021-02-21T00:00:00"/>
    <s v="South"/>
    <s v="Oklahoma"/>
    <s v="Oklahoma City"/>
    <s v="Men's Apparel"/>
    <n v="35"/>
    <n v="250"/>
    <n v="87500"/>
    <n v="30624.999999999996"/>
    <n v="0.35"/>
    <s v="Online"/>
    <s v="Affordable Range"/>
    <s v="Moderately Selling"/>
    <x v="1"/>
    <n v="1"/>
    <x v="0"/>
  </r>
  <r>
    <s v="West Gear"/>
    <n v="1197831"/>
    <d v="2021-02-21T00:00:00"/>
    <s v="South"/>
    <s v="Oklahoma"/>
    <s v="Oklahoma City"/>
    <s v="Women's Apparel"/>
    <n v="20"/>
    <n v="350"/>
    <n v="70000"/>
    <n v="28000"/>
    <n v="0.4"/>
    <s v="Online"/>
    <s v="Affordable Range"/>
    <s v="Moderately Selling"/>
    <x v="1"/>
    <n v="1"/>
    <x v="0"/>
  </r>
  <r>
    <s v="West Gear"/>
    <n v="1197831"/>
    <d v="2021-03-19T00:00:00"/>
    <s v="South"/>
    <s v="Oklahoma"/>
    <s v="Oklahoma City"/>
    <s v="Men's Street Footwear"/>
    <n v="20"/>
    <n v="570"/>
    <n v="114000"/>
    <n v="45600"/>
    <n v="0.4"/>
    <s v="Online"/>
    <s v="Affordable Range"/>
    <s v="Moderately Selling"/>
    <x v="1"/>
    <n v="1"/>
    <x v="0"/>
  </r>
  <r>
    <s v="West Gear"/>
    <n v="1197831"/>
    <d v="2021-03-19T00:00:00"/>
    <s v="South"/>
    <s v="Oklahoma"/>
    <s v="Oklahoma City"/>
    <s v="Men's Athletic Footwear"/>
    <n v="20"/>
    <n v="250"/>
    <n v="50000"/>
    <n v="17500"/>
    <n v="0.35"/>
    <s v="Online"/>
    <s v="Affordable Range"/>
    <s v="Moderately Selling"/>
    <x v="1"/>
    <n v="1"/>
    <x v="0"/>
  </r>
  <r>
    <s v="West Gear"/>
    <n v="1197831"/>
    <d v="2021-03-19T00:00:00"/>
    <s v="South"/>
    <s v="Oklahoma"/>
    <s v="Oklahoma City"/>
    <s v="Women's Street Footwear"/>
    <n v="10.000000000000002"/>
    <n v="275"/>
    <n v="27500.000000000004"/>
    <n v="11000.000000000002"/>
    <n v="0.4"/>
    <s v="Online"/>
    <s v="Affordable Range"/>
    <s v="Moderately Selling"/>
    <x v="1"/>
    <n v="1"/>
    <x v="0"/>
  </r>
  <r>
    <s v="West Gear"/>
    <n v="1197831"/>
    <d v="2021-03-19T00:00:00"/>
    <s v="South"/>
    <s v="Oklahoma"/>
    <s v="Oklahoma City"/>
    <s v="Women's Athletic Footwear"/>
    <n v="19.999999999999996"/>
    <n v="125"/>
    <n v="24999.999999999996"/>
    <n v="10000"/>
    <n v="0.4"/>
    <s v="Online"/>
    <s v="Affordable Range"/>
    <s v="Moderately Selling"/>
    <x v="1"/>
    <n v="1"/>
    <x v="0"/>
  </r>
  <r>
    <s v="West Gear"/>
    <n v="1197831"/>
    <d v="2021-03-19T00:00:00"/>
    <s v="South"/>
    <s v="Oklahoma"/>
    <s v="Oklahoma City"/>
    <s v="Men's Apparel"/>
    <n v="35.000000000000007"/>
    <n v="175"/>
    <n v="61250.000000000015"/>
    <n v="21437.500000000004"/>
    <n v="0.35"/>
    <s v="Online"/>
    <s v="Affordable Range"/>
    <s v="Moderately Selling"/>
    <x v="1"/>
    <n v="1"/>
    <x v="0"/>
  </r>
  <r>
    <s v="West Gear"/>
    <n v="1197831"/>
    <d v="2021-03-19T00:00:00"/>
    <s v="South"/>
    <s v="Oklahoma"/>
    <s v="Oklahoma City"/>
    <s v="Women's Apparel"/>
    <n v="25"/>
    <n v="275"/>
    <n v="68750"/>
    <n v="27500"/>
    <n v="0.4"/>
    <s v="Online"/>
    <s v="Affordable Range"/>
    <s v="Moderately Selling"/>
    <x v="1"/>
    <n v="1"/>
    <x v="0"/>
  </r>
  <r>
    <s v="West Gear"/>
    <n v="1197831"/>
    <d v="2021-04-20T00:00:00"/>
    <s v="South"/>
    <s v="Oklahoma"/>
    <s v="Oklahoma City"/>
    <s v="Men's Street Footwear"/>
    <n v="25"/>
    <n v="525"/>
    <n v="131250"/>
    <n v="52500"/>
    <n v="0.4"/>
    <s v="Online"/>
    <s v="Affordable Range"/>
    <s v="Moderately Selling"/>
    <x v="1"/>
    <n v="2"/>
    <x v="1"/>
  </r>
  <r>
    <s v="West Gear"/>
    <n v="1197831"/>
    <d v="2021-04-20T00:00:00"/>
    <s v="South"/>
    <s v="Oklahoma"/>
    <s v="Oklahoma City"/>
    <s v="Men's Athletic Footwear"/>
    <n v="25"/>
    <n v="225"/>
    <n v="56250"/>
    <n v="19687.5"/>
    <n v="0.35"/>
    <s v="Online"/>
    <s v="Affordable Range"/>
    <s v="Moderately Selling"/>
    <x v="1"/>
    <n v="2"/>
    <x v="1"/>
  </r>
  <r>
    <s v="West Gear"/>
    <n v="1197831"/>
    <d v="2021-04-20T00:00:00"/>
    <s v="South"/>
    <s v="Oklahoma"/>
    <s v="Oklahoma City"/>
    <s v="Women's Street Footwear"/>
    <n v="15.000000000000002"/>
    <n v="225"/>
    <n v="33750.000000000007"/>
    <n v="13500.000000000004"/>
    <n v="0.4"/>
    <s v="Online"/>
    <s v="Affordable Range"/>
    <s v="Moderately Selling"/>
    <x v="1"/>
    <n v="2"/>
    <x v="1"/>
  </r>
  <r>
    <s v="West Gear"/>
    <n v="1197831"/>
    <d v="2021-04-20T00:00:00"/>
    <s v="South"/>
    <s v="Oklahoma"/>
    <s v="Oklahoma City"/>
    <s v="Women's Athletic Footwear"/>
    <n v="19.999999999999996"/>
    <n v="150"/>
    <n v="29999.999999999996"/>
    <n v="12000"/>
    <n v="0.4"/>
    <s v="Online"/>
    <s v="Affordable Range"/>
    <s v="Moderately Selling"/>
    <x v="1"/>
    <n v="2"/>
    <x v="1"/>
  </r>
  <r>
    <s v="West Gear"/>
    <n v="1197831"/>
    <d v="2021-04-20T00:00:00"/>
    <s v="South"/>
    <s v="Oklahoma"/>
    <s v="Oklahoma City"/>
    <s v="Men's Apparel"/>
    <n v="40"/>
    <n v="175"/>
    <n v="70000"/>
    <n v="24500"/>
    <n v="0.35"/>
    <s v="Online"/>
    <s v="Affordable Range"/>
    <s v="Moderately Selling"/>
    <x v="1"/>
    <n v="2"/>
    <x v="1"/>
  </r>
  <r>
    <s v="West Gear"/>
    <n v="1197831"/>
    <d v="2021-04-20T00:00:00"/>
    <s v="South"/>
    <s v="Oklahoma"/>
    <s v="Oklahoma City"/>
    <s v="Women's Apparel"/>
    <n v="30.000000000000004"/>
    <n v="325"/>
    <n v="97500.000000000015"/>
    <n v="39000.000000000007"/>
    <n v="0.4"/>
    <s v="Online"/>
    <s v="Affordable Range"/>
    <s v="Moderately Selling"/>
    <x v="1"/>
    <n v="2"/>
    <x v="1"/>
  </r>
  <r>
    <s v="West Gear"/>
    <n v="1197831"/>
    <d v="2021-05-19T00:00:00"/>
    <s v="South"/>
    <s v="Oklahoma"/>
    <s v="Oklahoma City"/>
    <s v="Men's Street Footwear"/>
    <n v="40"/>
    <n v="595"/>
    <n v="238000"/>
    <n v="95200"/>
    <n v="0.4"/>
    <s v="Online"/>
    <s v="Affordable Range"/>
    <s v="Moderately Selling"/>
    <x v="1"/>
    <n v="2"/>
    <x v="1"/>
  </r>
  <r>
    <s v="West Gear"/>
    <n v="1197831"/>
    <d v="2021-05-19T00:00:00"/>
    <s v="South"/>
    <s v="Oklahoma"/>
    <s v="Oklahoma City"/>
    <s v="Men's Athletic Footwear"/>
    <n v="40"/>
    <n v="300"/>
    <n v="120000"/>
    <n v="42000"/>
    <n v="0.35"/>
    <s v="Online"/>
    <s v="Affordable Range"/>
    <s v="Moderately Selling"/>
    <x v="1"/>
    <n v="2"/>
    <x v="1"/>
  </r>
  <r>
    <s v="West Gear"/>
    <n v="1197831"/>
    <d v="2021-05-19T00:00:00"/>
    <s v="South"/>
    <s v="Oklahoma"/>
    <s v="Oklahoma City"/>
    <s v="Women's Street Footwear"/>
    <n v="35"/>
    <n v="275"/>
    <n v="96250"/>
    <n v="38500"/>
    <n v="0.4"/>
    <s v="Online"/>
    <s v="Affordable Range"/>
    <s v="Moderately Selling"/>
    <x v="1"/>
    <n v="2"/>
    <x v="1"/>
  </r>
  <r>
    <s v="West Gear"/>
    <n v="1197831"/>
    <d v="2021-05-19T00:00:00"/>
    <s v="South"/>
    <s v="Oklahoma"/>
    <s v="Oklahoma City"/>
    <s v="Women's Athletic Footwear"/>
    <n v="35"/>
    <n v="225"/>
    <n v="78750"/>
    <n v="31500"/>
    <n v="0.4"/>
    <s v="Online"/>
    <s v="Affordable Range"/>
    <s v="Moderately Selling"/>
    <x v="1"/>
    <n v="2"/>
    <x v="1"/>
  </r>
  <r>
    <s v="West Gear"/>
    <n v="1197831"/>
    <d v="2021-05-19T00:00:00"/>
    <s v="South"/>
    <s v="Oklahoma"/>
    <s v="Oklahoma City"/>
    <s v="Men's Apparel"/>
    <n v="44.999999999999993"/>
    <n v="250"/>
    <n v="112499.99999999999"/>
    <n v="39374.999999999993"/>
    <n v="0.35"/>
    <s v="Online"/>
    <s v="Affordable Range"/>
    <s v="Moderately Selling"/>
    <x v="1"/>
    <n v="2"/>
    <x v="1"/>
  </r>
  <r>
    <s v="West Gear"/>
    <n v="1197831"/>
    <d v="2021-05-19T00:00:00"/>
    <s v="South"/>
    <s v="Oklahoma"/>
    <s v="Oklahoma City"/>
    <s v="Women's Apparel"/>
    <n v="44.999999999999993"/>
    <n v="350"/>
    <n v="157499.99999999997"/>
    <n v="62999.999999999993"/>
    <n v="0.4"/>
    <s v="Online"/>
    <s v="Affordable Range"/>
    <s v="Moderately Selling"/>
    <x v="1"/>
    <n v="2"/>
    <x v="1"/>
  </r>
  <r>
    <s v="West Gear"/>
    <n v="1197831"/>
    <d v="2021-06-21T00:00:00"/>
    <s v="South"/>
    <s v="Oklahoma"/>
    <s v="Oklahoma City"/>
    <s v="Men's Street Footwear"/>
    <n v="40"/>
    <n v="600"/>
    <n v="240000"/>
    <n v="96000"/>
    <n v="0.4"/>
    <s v="Online"/>
    <s v="Affordable Range"/>
    <s v="Moderately Selling"/>
    <x v="1"/>
    <n v="2"/>
    <x v="1"/>
  </r>
  <r>
    <s v="West Gear"/>
    <n v="1197831"/>
    <d v="2021-06-21T00:00:00"/>
    <s v="South"/>
    <s v="Oklahoma"/>
    <s v="Oklahoma City"/>
    <s v="Men's Athletic Footwear"/>
    <n v="35"/>
    <n v="350"/>
    <n v="122500"/>
    <n v="42875"/>
    <n v="0.35"/>
    <s v="Online"/>
    <s v="Affordable Range"/>
    <s v="Moderately Selling"/>
    <x v="1"/>
    <n v="2"/>
    <x v="1"/>
  </r>
  <r>
    <s v="West Gear"/>
    <n v="1197831"/>
    <d v="2021-06-21T00:00:00"/>
    <s v="South"/>
    <s v="Oklahoma"/>
    <s v="Oklahoma City"/>
    <s v="Women's Street Footwear"/>
    <n v="40"/>
    <n v="325"/>
    <n v="130000"/>
    <n v="52000"/>
    <n v="0.4"/>
    <s v="Online"/>
    <s v="Affordable Range"/>
    <s v="Moderately Selling"/>
    <x v="1"/>
    <n v="2"/>
    <x v="1"/>
  </r>
  <r>
    <s v="West Gear"/>
    <n v="1197831"/>
    <d v="2021-06-21T00:00:00"/>
    <s v="South"/>
    <s v="Oklahoma"/>
    <s v="Oklahoma City"/>
    <s v="Women's Athletic Footwear"/>
    <n v="40"/>
    <n v="300"/>
    <n v="120000"/>
    <n v="48000"/>
    <n v="0.4"/>
    <s v="Online"/>
    <s v="Affordable Range"/>
    <s v="Moderately Selling"/>
    <x v="1"/>
    <n v="2"/>
    <x v="1"/>
  </r>
  <r>
    <s v="West Gear"/>
    <n v="1197831"/>
    <d v="2021-06-21T00:00:00"/>
    <s v="South"/>
    <s v="Oklahoma"/>
    <s v="Oklahoma City"/>
    <s v="Men's Apparel"/>
    <n v="54.999999999999993"/>
    <n v="300"/>
    <n v="164999.99999999997"/>
    <n v="57749.999999999985"/>
    <n v="0.35"/>
    <s v="Online"/>
    <s v="Medium Range"/>
    <s v="Moderately Selling"/>
    <x v="1"/>
    <n v="2"/>
    <x v="1"/>
  </r>
  <r>
    <s v="West Gear"/>
    <n v="1197831"/>
    <d v="2021-06-21T00:00:00"/>
    <s v="South"/>
    <s v="Oklahoma"/>
    <s v="Oklahoma City"/>
    <s v="Women's Apparel"/>
    <n v="60"/>
    <n v="475"/>
    <n v="285000"/>
    <n v="114000"/>
    <n v="0.4"/>
    <s v="Online"/>
    <s v="Medium Range"/>
    <s v="Moderately Selling"/>
    <x v="1"/>
    <n v="2"/>
    <x v="1"/>
  </r>
  <r>
    <s v="West Gear"/>
    <n v="1197831"/>
    <d v="2021-07-19T00:00:00"/>
    <s v="South"/>
    <s v="Oklahoma"/>
    <s v="Oklahoma City"/>
    <s v="Men's Street Footwear"/>
    <n v="54.999999999999993"/>
    <n v="700"/>
    <n v="384999.99999999994"/>
    <n v="153999.99999999997"/>
    <n v="0.4"/>
    <s v="Online"/>
    <s v="Medium Range"/>
    <s v="Moderately Selling"/>
    <x v="1"/>
    <n v="3"/>
    <x v="2"/>
  </r>
  <r>
    <s v="West Gear"/>
    <n v="1197831"/>
    <d v="2021-07-19T00:00:00"/>
    <s v="South"/>
    <s v="Oklahoma"/>
    <s v="Oklahoma City"/>
    <s v="Men's Athletic Footwear"/>
    <n v="50"/>
    <n v="450"/>
    <n v="225000"/>
    <n v="78750"/>
    <n v="0.35"/>
    <s v="Online"/>
    <s v="Affordable Range"/>
    <s v="Moderately Selling"/>
    <x v="1"/>
    <n v="3"/>
    <x v="2"/>
  </r>
  <r>
    <s v="West Gear"/>
    <n v="1197831"/>
    <d v="2021-07-19T00:00:00"/>
    <s v="South"/>
    <s v="Oklahoma"/>
    <s v="Oklahoma City"/>
    <s v="Women's Street Footwear"/>
    <n v="45"/>
    <n v="375"/>
    <n v="168750"/>
    <n v="67500"/>
    <n v="0.4"/>
    <s v="Online"/>
    <s v="Affordable Range"/>
    <s v="Moderately Selling"/>
    <x v="1"/>
    <n v="3"/>
    <x v="2"/>
  </r>
  <r>
    <s v="West Gear"/>
    <n v="1197831"/>
    <d v="2021-07-19T00:00:00"/>
    <s v="South"/>
    <s v="Oklahoma"/>
    <s v="Oklahoma City"/>
    <s v="Women's Athletic Footwear"/>
    <n v="45"/>
    <n v="325"/>
    <n v="146250"/>
    <n v="58500"/>
    <n v="0.4"/>
    <s v="Online"/>
    <s v="Affordable Range"/>
    <s v="Moderately Selling"/>
    <x v="1"/>
    <n v="3"/>
    <x v="2"/>
  </r>
  <r>
    <s v="West Gear"/>
    <n v="1197831"/>
    <d v="2021-07-19T00:00:00"/>
    <s v="South"/>
    <s v="Oklahoma"/>
    <s v="Oklahoma City"/>
    <s v="Men's Apparel"/>
    <n v="60"/>
    <n v="350"/>
    <n v="210000"/>
    <n v="73500"/>
    <n v="0.35"/>
    <s v="Online"/>
    <s v="Medium Range"/>
    <s v="Moderately Selling"/>
    <x v="1"/>
    <n v="3"/>
    <x v="2"/>
  </r>
  <r>
    <s v="West Gear"/>
    <n v="1197831"/>
    <d v="2021-07-19T00:00:00"/>
    <s v="South"/>
    <s v="Oklahoma"/>
    <s v="Oklahoma City"/>
    <s v="Women's Apparel"/>
    <n v="65"/>
    <n v="525"/>
    <n v="341250"/>
    <n v="136500"/>
    <n v="0.4"/>
    <s v="Online"/>
    <s v="Medium Range"/>
    <s v="Moderately Selling"/>
    <x v="1"/>
    <n v="3"/>
    <x v="2"/>
  </r>
  <r>
    <s v="West Gear"/>
    <n v="1197831"/>
    <d v="2021-08-20T00:00:00"/>
    <s v="South"/>
    <s v="Oklahoma"/>
    <s v="Oklahoma City"/>
    <s v="Men's Street Footwear"/>
    <n v="60"/>
    <n v="675"/>
    <n v="405000"/>
    <n v="162000"/>
    <n v="0.4"/>
    <s v="Online"/>
    <s v="Medium Range"/>
    <s v="Moderately Selling"/>
    <x v="1"/>
    <n v="3"/>
    <x v="2"/>
  </r>
  <r>
    <s v="West Gear"/>
    <n v="1197831"/>
    <d v="2021-08-20T00:00:00"/>
    <s v="South"/>
    <s v="Oklahoma"/>
    <s v="Oklahoma City"/>
    <s v="Men's Athletic Footwear"/>
    <n v="55.000000000000007"/>
    <n v="450"/>
    <n v="247500.00000000003"/>
    <n v="86625"/>
    <n v="0.35"/>
    <s v="Online"/>
    <s v="Medium Range"/>
    <s v="Moderately Selling"/>
    <x v="1"/>
    <n v="3"/>
    <x v="2"/>
  </r>
  <r>
    <s v="West Gear"/>
    <n v="1197831"/>
    <d v="2021-08-20T00:00:00"/>
    <s v="South"/>
    <s v="Oklahoma"/>
    <s v="Oklahoma City"/>
    <s v="Women's Street Footwear"/>
    <n v="50"/>
    <n v="375"/>
    <n v="187500"/>
    <n v="75000"/>
    <n v="0.4"/>
    <s v="Online"/>
    <s v="Affordable Range"/>
    <s v="Moderately Selling"/>
    <x v="1"/>
    <n v="3"/>
    <x v="2"/>
  </r>
  <r>
    <s v="West Gear"/>
    <n v="1197831"/>
    <d v="2021-08-20T00:00:00"/>
    <s v="South"/>
    <s v="Oklahoma"/>
    <s v="Oklahoma City"/>
    <s v="Women's Athletic Footwear"/>
    <n v="40"/>
    <n v="325"/>
    <n v="130000"/>
    <n v="52000"/>
    <n v="0.4"/>
    <s v="Online"/>
    <s v="Affordable Range"/>
    <s v="Moderately Selling"/>
    <x v="1"/>
    <n v="3"/>
    <x v="2"/>
  </r>
  <r>
    <s v="West Gear"/>
    <n v="1197831"/>
    <d v="2021-08-20T00:00:00"/>
    <s v="South"/>
    <s v="Oklahoma"/>
    <s v="Oklahoma City"/>
    <s v="Men's Apparel"/>
    <n v="50"/>
    <n v="300"/>
    <n v="150000"/>
    <n v="52500"/>
    <n v="0.35"/>
    <s v="Online"/>
    <s v="Affordable Range"/>
    <s v="Moderately Selling"/>
    <x v="1"/>
    <n v="3"/>
    <x v="2"/>
  </r>
  <r>
    <s v="West Gear"/>
    <n v="1197831"/>
    <d v="2021-08-20T00:00:00"/>
    <s v="South"/>
    <s v="Oklahoma"/>
    <s v="Oklahoma City"/>
    <s v="Women's Apparel"/>
    <n v="55.000000000000007"/>
    <n v="475"/>
    <n v="261250.00000000003"/>
    <n v="104500.00000000001"/>
    <n v="0.4"/>
    <s v="Online"/>
    <s v="Medium Range"/>
    <s v="Moderately Selling"/>
    <x v="1"/>
    <n v="3"/>
    <x v="2"/>
  </r>
  <r>
    <s v="West Gear"/>
    <n v="1197831"/>
    <d v="2021-09-19T00:00:00"/>
    <s v="South"/>
    <s v="Oklahoma"/>
    <s v="Oklahoma City"/>
    <s v="Men's Street Footwear"/>
    <n v="50"/>
    <n v="575"/>
    <n v="287500"/>
    <n v="115000"/>
    <n v="0.4"/>
    <s v="Online"/>
    <s v="Affordable Range"/>
    <s v="Moderately Selling"/>
    <x v="1"/>
    <n v="3"/>
    <x v="2"/>
  </r>
  <r>
    <s v="West Gear"/>
    <n v="1197831"/>
    <d v="2021-09-19T00:00:00"/>
    <s v="South"/>
    <s v="Oklahoma"/>
    <s v="Oklahoma City"/>
    <s v="Men's Athletic Footwear"/>
    <n v="40.000000000000014"/>
    <n v="375"/>
    <n v="150000.00000000006"/>
    <n v="52500.000000000015"/>
    <n v="0.35"/>
    <s v="Online"/>
    <s v="Affordable Range"/>
    <s v="Moderately Selling"/>
    <x v="1"/>
    <n v="3"/>
    <x v="2"/>
  </r>
  <r>
    <s v="West Gear"/>
    <n v="1197831"/>
    <d v="2021-09-19T00:00:00"/>
    <s v="South"/>
    <s v="Oklahoma"/>
    <s v="Oklahoma City"/>
    <s v="Women's Street Footwear"/>
    <n v="15.000000000000007"/>
    <n v="275"/>
    <n v="41250.000000000022"/>
    <n v="16500.000000000011"/>
    <n v="0.4"/>
    <s v="Online"/>
    <s v="Affordable Range"/>
    <s v="Moderately Selling"/>
    <x v="1"/>
    <n v="3"/>
    <x v="2"/>
  </r>
  <r>
    <s v="West Gear"/>
    <n v="1197831"/>
    <d v="2021-09-19T00:00:00"/>
    <s v="South"/>
    <s v="Oklahoma"/>
    <s v="Oklahoma City"/>
    <s v="Women's Athletic Footwear"/>
    <n v="15.000000000000007"/>
    <n v="250"/>
    <n v="37500.000000000015"/>
    <n v="15000.000000000007"/>
    <n v="0.4"/>
    <s v="Online"/>
    <s v="Affordable Range"/>
    <s v="Moderately Selling"/>
    <x v="1"/>
    <n v="3"/>
    <x v="2"/>
  </r>
  <r>
    <s v="West Gear"/>
    <n v="1197831"/>
    <d v="2021-09-19T00:00:00"/>
    <s v="South"/>
    <s v="Oklahoma"/>
    <s v="Oklahoma City"/>
    <s v="Men's Apparel"/>
    <n v="25.000000000000007"/>
    <n v="250"/>
    <n v="62500.000000000015"/>
    <n v="21875.000000000004"/>
    <n v="0.35"/>
    <s v="Online"/>
    <s v="Affordable Range"/>
    <s v="Moderately Selling"/>
    <x v="1"/>
    <n v="3"/>
    <x v="2"/>
  </r>
  <r>
    <s v="West Gear"/>
    <n v="1197831"/>
    <d v="2021-09-19T00:00:00"/>
    <s v="South"/>
    <s v="Oklahoma"/>
    <s v="Oklahoma City"/>
    <s v="Women's Apparel"/>
    <n v="30.000000000000011"/>
    <n v="350"/>
    <n v="105000.00000000004"/>
    <n v="42000.000000000022"/>
    <n v="0.4"/>
    <s v="Online"/>
    <s v="Affordable Range"/>
    <s v="Moderately Selling"/>
    <x v="1"/>
    <n v="3"/>
    <x v="2"/>
  </r>
  <r>
    <s v="West Gear"/>
    <n v="1197831"/>
    <d v="2021-10-21T00:00:00"/>
    <s v="South"/>
    <s v="Oklahoma"/>
    <s v="Oklahoma City"/>
    <s v="Men's Street Footwear"/>
    <n v="30.000000000000011"/>
    <n v="525"/>
    <n v="157500.00000000006"/>
    <n v="63000.000000000029"/>
    <n v="0.4"/>
    <s v="Online"/>
    <s v="Affordable Range"/>
    <s v="Moderately Selling"/>
    <x v="1"/>
    <n v="4"/>
    <x v="3"/>
  </r>
  <r>
    <s v="West Gear"/>
    <n v="1197831"/>
    <d v="2021-10-21T00:00:00"/>
    <s v="South"/>
    <s v="Oklahoma"/>
    <s v="Oklahoma City"/>
    <s v="Men's Athletic Footwear"/>
    <n v="20.000000000000011"/>
    <n v="350"/>
    <n v="70000.000000000044"/>
    <n v="24500.000000000015"/>
    <n v="0.35"/>
    <s v="Online"/>
    <s v="Affordable Range"/>
    <s v="Moderately Selling"/>
    <x v="1"/>
    <n v="4"/>
    <x v="3"/>
  </r>
  <r>
    <s v="West Gear"/>
    <n v="1197831"/>
    <d v="2021-10-21T00:00:00"/>
    <s v="South"/>
    <s v="Oklahoma"/>
    <s v="Oklahoma City"/>
    <s v="Women's Street Footwear"/>
    <n v="20.000000000000011"/>
    <n v="225"/>
    <n v="45000.000000000022"/>
    <n v="18000.000000000011"/>
    <n v="0.4"/>
    <s v="Online"/>
    <s v="Affordable Range"/>
    <s v="Moderately Selling"/>
    <x v="1"/>
    <n v="4"/>
    <x v="3"/>
  </r>
  <r>
    <s v="West Gear"/>
    <n v="1197831"/>
    <d v="2021-10-21T00:00:00"/>
    <s v="South"/>
    <s v="Oklahoma"/>
    <s v="Oklahoma City"/>
    <s v="Women's Athletic Footwear"/>
    <n v="20.000000000000011"/>
    <n v="200"/>
    <n v="40000.000000000022"/>
    <n v="16000.000000000009"/>
    <n v="0.4"/>
    <s v="Online"/>
    <s v="Affordable Range"/>
    <s v="Moderately Selling"/>
    <x v="1"/>
    <n v="4"/>
    <x v="3"/>
  </r>
  <r>
    <s v="West Gear"/>
    <n v="1197831"/>
    <d v="2021-10-21T00:00:00"/>
    <s v="South"/>
    <s v="Oklahoma"/>
    <s v="Oklahoma City"/>
    <s v="Men's Apparel"/>
    <n v="30.000000000000011"/>
    <n v="200"/>
    <n v="60000.000000000022"/>
    <n v="21000.000000000007"/>
    <n v="0.35"/>
    <s v="Online"/>
    <s v="Affordable Range"/>
    <s v="Moderately Selling"/>
    <x v="1"/>
    <n v="4"/>
    <x v="3"/>
  </r>
  <r>
    <s v="Kohl's"/>
    <n v="1197831"/>
    <d v="2021-10-21T00:00:00"/>
    <s v="South"/>
    <s v="Oklahoma"/>
    <s v="Oklahoma City"/>
    <s v="Women's Apparel"/>
    <n v="30.000000000000004"/>
    <n v="325"/>
    <n v="97500.000000000015"/>
    <n v="39000.000000000007"/>
    <n v="0.4"/>
    <s v="Online"/>
    <s v="Affordable Range"/>
    <s v="Moderately Selling"/>
    <x v="1"/>
    <n v="4"/>
    <x v="3"/>
  </r>
  <r>
    <s v="Kohl's"/>
    <n v="1197831"/>
    <d v="2021-11-20T00:00:00"/>
    <s v="South"/>
    <s v="Oklahoma"/>
    <s v="Oklahoma City"/>
    <s v="Men's Street Footwear"/>
    <n v="25.000000000000011"/>
    <n v="475"/>
    <n v="118750.00000000004"/>
    <n v="47500.000000000022"/>
    <n v="0.4"/>
    <s v="Online"/>
    <s v="Affordable Range"/>
    <s v="Moderately Selling"/>
    <x v="1"/>
    <n v="4"/>
    <x v="3"/>
  </r>
  <r>
    <s v="Kohl's"/>
    <n v="1197831"/>
    <d v="2021-11-20T00:00:00"/>
    <s v="South"/>
    <s v="Oklahoma"/>
    <s v="Oklahoma City"/>
    <s v="Men's Athletic Footwear"/>
    <n v="15.000000000000014"/>
    <n v="300"/>
    <n v="45000.000000000044"/>
    <n v="15750.000000000015"/>
    <n v="0.35"/>
    <s v="Online"/>
    <s v="Affordable Range"/>
    <s v="Moderately Selling"/>
    <x v="1"/>
    <n v="4"/>
    <x v="3"/>
  </r>
  <r>
    <s v="Kohl's"/>
    <n v="1197831"/>
    <d v="2021-11-20T00:00:00"/>
    <s v="South"/>
    <s v="Oklahoma"/>
    <s v="Oklahoma City"/>
    <s v="Women's Street Footwear"/>
    <n v="25.000000000000018"/>
    <n v="245"/>
    <n v="61250.000000000044"/>
    <n v="24500.000000000018"/>
    <n v="0.4"/>
    <s v="Online"/>
    <s v="Affordable Range"/>
    <s v="Moderately Selling"/>
    <x v="1"/>
    <n v="4"/>
    <x v="3"/>
  </r>
  <r>
    <s v="Kohl's"/>
    <n v="1197831"/>
    <d v="2021-11-20T00:00:00"/>
    <s v="South"/>
    <s v="Oklahoma"/>
    <s v="Oklahoma City"/>
    <s v="Women's Athletic Footwear"/>
    <n v="55.000000000000014"/>
    <n v="300"/>
    <n v="165000.00000000003"/>
    <n v="66000.000000000015"/>
    <n v="0.4"/>
    <s v="Online"/>
    <s v="Medium Range"/>
    <s v="Moderately Selling"/>
    <x v="1"/>
    <n v="4"/>
    <x v="3"/>
  </r>
  <r>
    <s v="Kohl's"/>
    <n v="1197831"/>
    <d v="2021-11-20T00:00:00"/>
    <s v="South"/>
    <s v="Oklahoma"/>
    <s v="Oklahoma City"/>
    <s v="Men's Apparel"/>
    <n v="75.000000000000014"/>
    <n v="275"/>
    <n v="206250.00000000003"/>
    <n v="72187.5"/>
    <n v="0.35"/>
    <s v="Online"/>
    <s v="Medium Range"/>
    <s v="Moderately Selling"/>
    <x v="1"/>
    <n v="4"/>
    <x v="3"/>
  </r>
  <r>
    <s v="Kohl's"/>
    <n v="1197831"/>
    <d v="2021-11-20T00:00:00"/>
    <s v="South"/>
    <s v="Oklahoma"/>
    <s v="Oklahoma City"/>
    <s v="Women's Apparel"/>
    <n v="75"/>
    <n v="375"/>
    <n v="281250"/>
    <n v="112500"/>
    <n v="0.4"/>
    <s v="Online"/>
    <s v="Medium Range"/>
    <s v="Moderately Selling"/>
    <x v="1"/>
    <n v="4"/>
    <x v="3"/>
  </r>
  <r>
    <s v="Kohl's"/>
    <n v="1197831"/>
    <d v="2021-12-19T00:00:00"/>
    <s v="South"/>
    <s v="Oklahoma"/>
    <s v="Oklahoma City"/>
    <s v="Men's Street Footwear"/>
    <n v="70"/>
    <n v="625"/>
    <n v="437500"/>
    <n v="175000"/>
    <n v="0.4"/>
    <s v="Online"/>
    <s v="Medium Range"/>
    <s v="Moderately Selling"/>
    <x v="1"/>
    <n v="4"/>
    <x v="3"/>
  </r>
  <r>
    <s v="Kohl's"/>
    <n v="1197831"/>
    <d v="2021-12-19T00:00:00"/>
    <s v="South"/>
    <s v="Oklahoma"/>
    <s v="Oklahoma City"/>
    <s v="Men's Athletic Footwear"/>
    <n v="60.000000000000007"/>
    <n v="425"/>
    <n v="255000.00000000003"/>
    <n v="89250"/>
    <n v="0.35"/>
    <s v="Online"/>
    <s v="Medium Range"/>
    <s v="Moderately Selling"/>
    <x v="1"/>
    <n v="4"/>
    <x v="3"/>
  </r>
  <r>
    <s v="Kohl's"/>
    <n v="1197831"/>
    <d v="2021-12-19T00:00:00"/>
    <s v="South"/>
    <s v="Oklahoma"/>
    <s v="Oklahoma City"/>
    <s v="Women's Street Footwear"/>
    <n v="60.000000000000007"/>
    <n v="375"/>
    <n v="225000.00000000003"/>
    <n v="90000.000000000015"/>
    <n v="0.4"/>
    <s v="Online"/>
    <s v="Medium Range"/>
    <s v="Moderately Selling"/>
    <x v="1"/>
    <n v="4"/>
    <x v="3"/>
  </r>
  <r>
    <s v="Kohl's"/>
    <n v="1197831"/>
    <d v="2021-12-19T00:00:00"/>
    <s v="South"/>
    <s v="Oklahoma"/>
    <s v="Oklahoma City"/>
    <s v="Women's Athletic Footwear"/>
    <n v="60.000000000000007"/>
    <n v="325"/>
    <n v="195000.00000000003"/>
    <n v="78000.000000000015"/>
    <n v="0.4"/>
    <s v="Online"/>
    <s v="Medium Range"/>
    <s v="Moderately Selling"/>
    <x v="1"/>
    <n v="4"/>
    <x v="3"/>
  </r>
  <r>
    <s v="Kohl's"/>
    <n v="1197831"/>
    <d v="2021-12-19T00:00:00"/>
    <s v="South"/>
    <s v="Oklahoma"/>
    <s v="Oklahoma City"/>
    <s v="Men's Apparel"/>
    <n v="70"/>
    <n v="325"/>
    <n v="227500"/>
    <n v="79625"/>
    <n v="0.35"/>
    <s v="Online"/>
    <s v="Medium Range"/>
    <s v="Moderately Selling"/>
    <x v="1"/>
    <n v="4"/>
    <x v="3"/>
  </r>
  <r>
    <s v="Kohl's"/>
    <n v="1197831"/>
    <d v="2021-12-19T00:00:00"/>
    <s v="South"/>
    <s v="Oklahoma"/>
    <s v="Oklahoma City"/>
    <s v="Women's Apparel"/>
    <n v="75"/>
    <n v="425"/>
    <n v="318750"/>
    <n v="127500"/>
    <n v="0.4"/>
    <s v="Online"/>
    <s v="Medium Range"/>
    <s v="Moderately Selling"/>
    <x v="1"/>
    <n v="4"/>
    <x v="3"/>
  </r>
  <r>
    <s v="Kohl's"/>
    <n v="1197831"/>
    <d v="2021-01-16T00:00:00"/>
    <s v="South"/>
    <s v="Oklahoma"/>
    <s v="Oklahoma City"/>
    <s v="Men's Street Footwear"/>
    <n v="25.000000000000007"/>
    <n v="550"/>
    <n v="137500.00000000003"/>
    <n v="48125.000000000007"/>
    <n v="0.35"/>
    <s v="Online"/>
    <s v="Affordable Range"/>
    <s v="Moderately Selling"/>
    <x v="1"/>
    <n v="1"/>
    <x v="0"/>
  </r>
  <r>
    <s v="Kohl's"/>
    <n v="1197831"/>
    <d v="2021-01-16T00:00:00"/>
    <s v="South"/>
    <s v="Oklahoma"/>
    <s v="Oklahoma City"/>
    <s v="Men's Athletic Footwear"/>
    <n v="25.000000000000007"/>
    <n v="350"/>
    <n v="87500.000000000029"/>
    <n v="30625.000000000007"/>
    <n v="0.35"/>
    <s v="Online"/>
    <s v="Affordable Range"/>
    <s v="Moderately Selling"/>
    <x v="1"/>
    <n v="1"/>
    <x v="0"/>
  </r>
  <r>
    <s v="Kohl's"/>
    <n v="1197831"/>
    <d v="2021-01-16T00:00:00"/>
    <s v="South"/>
    <s v="Oklahoma"/>
    <s v="Oklahoma City"/>
    <s v="Women's Street Footwear"/>
    <n v="15.000000000000007"/>
    <n v="350"/>
    <n v="52500.000000000022"/>
    <n v="18375.000000000007"/>
    <n v="0.35"/>
    <s v="Online"/>
    <s v="Affordable Range"/>
    <s v="Moderately Selling"/>
    <x v="1"/>
    <n v="1"/>
    <x v="0"/>
  </r>
  <r>
    <s v="Kohl's"/>
    <n v="1197831"/>
    <d v="2021-01-16T00:00:00"/>
    <s v="South"/>
    <s v="Oklahoma"/>
    <s v="Oklahoma City"/>
    <s v="Women's Athletic Footwear"/>
    <n v="20"/>
    <n v="200"/>
    <n v="40000"/>
    <n v="14000"/>
    <n v="0.35"/>
    <s v="Online"/>
    <s v="Affordable Range"/>
    <s v="Moderately Selling"/>
    <x v="1"/>
    <n v="1"/>
    <x v="0"/>
  </r>
  <r>
    <s v="Kohl's"/>
    <n v="1197831"/>
    <d v="2021-01-16T00:00:00"/>
    <s v="South"/>
    <s v="Oklahoma"/>
    <s v="Oklahoma City"/>
    <s v="Men's Apparel"/>
    <n v="35"/>
    <n v="250"/>
    <n v="87500"/>
    <n v="30624.999999999996"/>
    <n v="0.35"/>
    <s v="Online"/>
    <s v="Affordable Range"/>
    <s v="Moderately Selling"/>
    <x v="1"/>
    <n v="1"/>
    <x v="0"/>
  </r>
  <r>
    <s v="Kohl's"/>
    <n v="1197831"/>
    <d v="2021-01-16T00:00:00"/>
    <s v="South"/>
    <s v="Oklahoma"/>
    <s v="Oklahoma City"/>
    <s v="Women's Apparel"/>
    <n v="25.000000000000007"/>
    <n v="350"/>
    <n v="87500.000000000029"/>
    <n v="30625.000000000007"/>
    <n v="0.35"/>
    <s v="Online"/>
    <s v="Affordable Range"/>
    <s v="Moderately Selling"/>
    <x v="1"/>
    <n v="1"/>
    <x v="0"/>
  </r>
  <r>
    <s v="Kohl's"/>
    <n v="1197831"/>
    <d v="2021-02-14T00:00:00"/>
    <s v="South"/>
    <s v="Oklahoma"/>
    <s v="Oklahoma City"/>
    <s v="Men's Street Footwear"/>
    <n v="25.000000000000007"/>
    <n v="600"/>
    <n v="150000.00000000003"/>
    <n v="52500.000000000007"/>
    <n v="0.35"/>
    <s v="Online"/>
    <s v="Affordable Range"/>
    <s v="Moderately Selling"/>
    <x v="1"/>
    <n v="1"/>
    <x v="0"/>
  </r>
  <r>
    <s v="Kohl's"/>
    <n v="1197831"/>
    <d v="2021-02-14T00:00:00"/>
    <s v="South"/>
    <s v="Oklahoma"/>
    <s v="Oklahoma City"/>
    <s v="Men's Athletic Footwear"/>
    <n v="25.000000000000007"/>
    <n v="250"/>
    <n v="62500.000000000015"/>
    <n v="21875.000000000004"/>
    <n v="0.35"/>
    <s v="Online"/>
    <s v="Affordable Range"/>
    <s v="Moderately Selling"/>
    <x v="1"/>
    <n v="1"/>
    <x v="0"/>
  </r>
  <r>
    <s v="Kohl's"/>
    <n v="1197831"/>
    <d v="2021-02-14T00:00:00"/>
    <s v="South"/>
    <s v="Oklahoma"/>
    <s v="Oklahoma City"/>
    <s v="Women's Street Footwear"/>
    <n v="15.000000000000007"/>
    <n v="300"/>
    <n v="45000.000000000022"/>
    <n v="15750.000000000007"/>
    <n v="0.35"/>
    <s v="Online"/>
    <s v="Affordable Range"/>
    <s v="Moderately Selling"/>
    <x v="1"/>
    <n v="1"/>
    <x v="0"/>
  </r>
  <r>
    <s v="Kohl's"/>
    <n v="1197831"/>
    <d v="2021-02-14T00:00:00"/>
    <s v="Midwest"/>
    <s v="Kansas"/>
    <s v="Wichita"/>
    <s v="Women's Athletic Footwear"/>
    <n v="20"/>
    <n v="150"/>
    <n v="30000"/>
    <n v="10500"/>
    <n v="0.35"/>
    <s v="Online"/>
    <s v="Affordable Range"/>
    <s v="Moderately Selling"/>
    <x v="1"/>
    <n v="1"/>
    <x v="0"/>
  </r>
  <r>
    <s v="Kohl's"/>
    <n v="1197831"/>
    <d v="2021-02-14T00:00:00"/>
    <s v="Midwest"/>
    <s v="Kansas"/>
    <s v="Wichita"/>
    <s v="Men's Apparel"/>
    <n v="35"/>
    <n v="225"/>
    <n v="78750"/>
    <n v="27562.5"/>
    <n v="0.35"/>
    <s v="Online"/>
    <s v="Affordable Range"/>
    <s v="Moderately Selling"/>
    <x v="1"/>
    <n v="1"/>
    <x v="0"/>
  </r>
  <r>
    <s v="Kohl's"/>
    <n v="1197831"/>
    <d v="2021-02-14T00:00:00"/>
    <s v="Midwest"/>
    <s v="Kansas"/>
    <s v="Wichita"/>
    <s v="Women's Apparel"/>
    <n v="20"/>
    <n v="325"/>
    <n v="65000"/>
    <n v="22750"/>
    <n v="0.35"/>
    <s v="Online"/>
    <s v="Affordable Range"/>
    <s v="Moderately Selling"/>
    <x v="1"/>
    <n v="1"/>
    <x v="0"/>
  </r>
  <r>
    <s v="Kohl's"/>
    <n v="1197831"/>
    <d v="2021-03-12T00:00:00"/>
    <s v="Midwest"/>
    <s v="Kansas"/>
    <s v="Wichita"/>
    <s v="Men's Street Footwear"/>
    <n v="20"/>
    <n v="545"/>
    <n v="109000"/>
    <n v="38150"/>
    <n v="0.35"/>
    <s v="Online"/>
    <s v="Affordable Range"/>
    <s v="Moderately Selling"/>
    <x v="1"/>
    <n v="1"/>
    <x v="0"/>
  </r>
  <r>
    <s v="Kohl's"/>
    <n v="1197831"/>
    <d v="2021-03-12T00:00:00"/>
    <s v="Midwest"/>
    <s v="Kansas"/>
    <s v="Wichita"/>
    <s v="Men's Athletic Footwear"/>
    <n v="20"/>
    <n v="225"/>
    <n v="45000"/>
    <n v="15749.999999999998"/>
    <n v="0.35"/>
    <s v="Online"/>
    <s v="Affordable Range"/>
    <s v="Moderately Selling"/>
    <x v="1"/>
    <n v="1"/>
    <x v="0"/>
  </r>
  <r>
    <s v="Kohl's"/>
    <n v="1197831"/>
    <d v="2021-03-12T00:00:00"/>
    <s v="Midwest"/>
    <s v="Kansas"/>
    <s v="Wichita"/>
    <s v="Women's Street Footwear"/>
    <n v="10.000000000000002"/>
    <n v="250"/>
    <n v="25000.000000000004"/>
    <n v="8750"/>
    <n v="0.35"/>
    <s v="Online"/>
    <s v="Affordable Range"/>
    <s v="Moderately Selling"/>
    <x v="1"/>
    <n v="1"/>
    <x v="0"/>
  </r>
  <r>
    <s v="Kohl's"/>
    <n v="1197831"/>
    <d v="2021-03-12T00:00:00"/>
    <s v="Midwest"/>
    <s v="Kansas"/>
    <s v="Wichita"/>
    <s v="Women's Athletic Footwear"/>
    <n v="19.999999999999996"/>
    <n v="100"/>
    <n v="19999.999999999996"/>
    <n v="6999.9999999999982"/>
    <n v="0.35"/>
    <s v="Online"/>
    <s v="Affordable Range"/>
    <s v="Moderately Selling"/>
    <x v="1"/>
    <n v="1"/>
    <x v="0"/>
  </r>
  <r>
    <s v="Kohl's"/>
    <n v="1197831"/>
    <d v="2021-03-12T00:00:00"/>
    <s v="Midwest"/>
    <s v="Kansas"/>
    <s v="Wichita"/>
    <s v="Men's Apparel"/>
    <n v="35.000000000000007"/>
    <n v="150"/>
    <n v="52500.000000000007"/>
    <n v="18375"/>
    <n v="0.35"/>
    <s v="Online"/>
    <s v="Affordable Range"/>
    <s v="Moderately Selling"/>
    <x v="1"/>
    <n v="1"/>
    <x v="0"/>
  </r>
  <r>
    <s v="Kohl's"/>
    <n v="1197831"/>
    <d v="2021-03-12T00:00:00"/>
    <s v="Midwest"/>
    <s v="Kansas"/>
    <s v="Wichita"/>
    <s v="Women's Apparel"/>
    <n v="25"/>
    <n v="250"/>
    <n v="62500"/>
    <n v="21875"/>
    <n v="0.35"/>
    <s v="Online"/>
    <s v="Affordable Range"/>
    <s v="Moderately Selling"/>
    <x v="1"/>
    <n v="1"/>
    <x v="0"/>
  </r>
  <r>
    <s v="Kohl's"/>
    <n v="1197831"/>
    <d v="2021-04-13T00:00:00"/>
    <s v="Midwest"/>
    <s v="Kansas"/>
    <s v="Wichita"/>
    <s v="Men's Street Footwear"/>
    <n v="25"/>
    <n v="500"/>
    <n v="125000"/>
    <n v="43750"/>
    <n v="0.35"/>
    <s v="Online"/>
    <s v="Affordable Range"/>
    <s v="Moderately Selling"/>
    <x v="1"/>
    <n v="2"/>
    <x v="1"/>
  </r>
  <r>
    <s v="Kohl's"/>
    <n v="1197831"/>
    <d v="2021-04-13T00:00:00"/>
    <s v="Midwest"/>
    <s v="Kansas"/>
    <s v="Wichita"/>
    <s v="Men's Athletic Footwear"/>
    <n v="25"/>
    <n v="200"/>
    <n v="50000"/>
    <n v="17500"/>
    <n v="0.35"/>
    <s v="Online"/>
    <s v="Affordable Range"/>
    <s v="Moderately Selling"/>
    <x v="1"/>
    <n v="2"/>
    <x v="1"/>
  </r>
  <r>
    <s v="Kohl's"/>
    <n v="1197831"/>
    <d v="2021-04-13T00:00:00"/>
    <s v="Midwest"/>
    <s v="Kansas"/>
    <s v="Wichita"/>
    <s v="Women's Street Footwear"/>
    <n v="15.000000000000002"/>
    <n v="200"/>
    <n v="30000.000000000004"/>
    <n v="10500"/>
    <n v="0.35"/>
    <s v="Online"/>
    <s v="Affordable Range"/>
    <s v="Moderately Selling"/>
    <x v="1"/>
    <n v="2"/>
    <x v="1"/>
  </r>
  <r>
    <s v="Kohl's"/>
    <n v="1197831"/>
    <d v="2021-04-13T00:00:00"/>
    <s v="Midwest"/>
    <s v="Kansas"/>
    <s v="Wichita"/>
    <s v="Women's Athletic Footwear"/>
    <n v="19.999999999999996"/>
    <n v="125"/>
    <n v="24999.999999999996"/>
    <n v="8749.9999999999982"/>
    <n v="0.35"/>
    <s v="Online"/>
    <s v="Affordable Range"/>
    <s v="Moderately Selling"/>
    <x v="1"/>
    <n v="2"/>
    <x v="1"/>
  </r>
  <r>
    <s v="Kohl's"/>
    <n v="1197831"/>
    <d v="2021-04-13T00:00:00"/>
    <s v="Midwest"/>
    <s v="Kansas"/>
    <s v="Wichita"/>
    <s v="Men's Apparel"/>
    <n v="40"/>
    <n v="150"/>
    <n v="60000"/>
    <n v="21000"/>
    <n v="0.35"/>
    <s v="Online"/>
    <s v="Affordable Range"/>
    <s v="Moderately Selling"/>
    <x v="1"/>
    <n v="2"/>
    <x v="1"/>
  </r>
  <r>
    <s v="Kohl's"/>
    <n v="1197831"/>
    <d v="2021-04-13T00:00:00"/>
    <s v="Midwest"/>
    <s v="Kansas"/>
    <s v="Wichita"/>
    <s v="Women's Apparel"/>
    <n v="30.000000000000004"/>
    <n v="300"/>
    <n v="90000.000000000015"/>
    <n v="31500.000000000004"/>
    <n v="0.35"/>
    <s v="Online"/>
    <s v="Affordable Range"/>
    <s v="Moderately Selling"/>
    <x v="1"/>
    <n v="2"/>
    <x v="1"/>
  </r>
  <r>
    <s v="Kohl's"/>
    <n v="1197831"/>
    <d v="2021-05-12T00:00:00"/>
    <s v="Midwest"/>
    <s v="Kansas"/>
    <s v="Wichita"/>
    <s v="Men's Street Footwear"/>
    <n v="40"/>
    <n v="570"/>
    <n v="228000"/>
    <n v="79800"/>
    <n v="0.35"/>
    <s v="Online"/>
    <s v="Affordable Range"/>
    <s v="Moderately Selling"/>
    <x v="1"/>
    <n v="2"/>
    <x v="1"/>
  </r>
  <r>
    <s v="Kohl's"/>
    <n v="1197831"/>
    <d v="2021-05-12T00:00:00"/>
    <s v="Midwest"/>
    <s v="Kansas"/>
    <s v="Wichita"/>
    <s v="Men's Athletic Footwear"/>
    <n v="40"/>
    <n v="275"/>
    <n v="110000"/>
    <n v="38500"/>
    <n v="0.35"/>
    <s v="Online"/>
    <s v="Affordable Range"/>
    <s v="Moderately Selling"/>
    <x v="1"/>
    <n v="2"/>
    <x v="1"/>
  </r>
  <r>
    <s v="Kohl's"/>
    <n v="1197831"/>
    <d v="2021-05-12T00:00:00"/>
    <s v="Midwest"/>
    <s v="Kansas"/>
    <s v="Wichita"/>
    <s v="Women's Street Footwear"/>
    <n v="35"/>
    <n v="250"/>
    <n v="87500"/>
    <n v="30624.999999999996"/>
    <n v="0.35"/>
    <s v="Online"/>
    <s v="Affordable Range"/>
    <s v="Moderately Selling"/>
    <x v="1"/>
    <n v="2"/>
    <x v="1"/>
  </r>
  <r>
    <s v="Kohl's"/>
    <n v="1197831"/>
    <d v="2021-05-12T00:00:00"/>
    <s v="Midwest"/>
    <s v="Kansas"/>
    <s v="Wichita"/>
    <s v="Women's Athletic Footwear"/>
    <n v="35"/>
    <n v="200"/>
    <n v="70000"/>
    <n v="24500"/>
    <n v="0.35"/>
    <s v="Online"/>
    <s v="Affordable Range"/>
    <s v="Moderately Selling"/>
    <x v="1"/>
    <n v="2"/>
    <x v="1"/>
  </r>
  <r>
    <s v="Kohl's"/>
    <n v="1197831"/>
    <d v="2021-05-12T00:00:00"/>
    <s v="Midwest"/>
    <s v="Kansas"/>
    <s v="Wichita"/>
    <s v="Men's Apparel"/>
    <n v="44.999999999999993"/>
    <n v="225"/>
    <n v="101249.99999999999"/>
    <n v="35437.499999999993"/>
    <n v="0.35"/>
    <s v="Online"/>
    <s v="Affordable Range"/>
    <s v="Moderately Selling"/>
    <x v="1"/>
    <n v="2"/>
    <x v="1"/>
  </r>
  <r>
    <s v="Kohl's"/>
    <n v="1197831"/>
    <d v="2021-05-12T00:00:00"/>
    <s v="Midwest"/>
    <s v="Kansas"/>
    <s v="Wichita"/>
    <s v="Women's Apparel"/>
    <n v="44.999999999999993"/>
    <n v="325"/>
    <n v="146249.99999999997"/>
    <n v="51187.499999999985"/>
    <n v="0.35"/>
    <s v="Online"/>
    <s v="Affordable Range"/>
    <s v="Moderately Selling"/>
    <x v="1"/>
    <n v="2"/>
    <x v="1"/>
  </r>
  <r>
    <s v="Kohl's"/>
    <n v="1197831"/>
    <d v="2021-06-14T00:00:00"/>
    <s v="Midwest"/>
    <s v="Kansas"/>
    <s v="Wichita"/>
    <s v="Men's Street Footwear"/>
    <n v="40"/>
    <n v="575"/>
    <n v="230000"/>
    <n v="80500"/>
    <n v="0.35"/>
    <s v="Online"/>
    <s v="Affordable Range"/>
    <s v="Moderately Selling"/>
    <x v="1"/>
    <n v="2"/>
    <x v="1"/>
  </r>
  <r>
    <s v="Kohl's"/>
    <n v="1197831"/>
    <d v="2021-06-14T00:00:00"/>
    <s v="Midwest"/>
    <s v="Kansas"/>
    <s v="Wichita"/>
    <s v="Men's Athletic Footwear"/>
    <n v="35"/>
    <n v="325"/>
    <n v="113750"/>
    <n v="39812.5"/>
    <n v="0.35"/>
    <s v="Online"/>
    <s v="Affordable Range"/>
    <s v="Moderately Selling"/>
    <x v="1"/>
    <n v="2"/>
    <x v="1"/>
  </r>
  <r>
    <s v="Kohl's"/>
    <n v="1197831"/>
    <d v="2021-06-14T00:00:00"/>
    <s v="Midwest"/>
    <s v="Kansas"/>
    <s v="Wichita"/>
    <s v="Women's Street Footwear"/>
    <n v="40"/>
    <n v="300"/>
    <n v="120000"/>
    <n v="42000"/>
    <n v="0.35"/>
    <s v="Online"/>
    <s v="Affordable Range"/>
    <s v="Moderately Selling"/>
    <x v="1"/>
    <n v="2"/>
    <x v="1"/>
  </r>
  <r>
    <s v="Kohl's"/>
    <n v="1197831"/>
    <d v="2021-06-14T00:00:00"/>
    <s v="Midwest"/>
    <s v="Kansas"/>
    <s v="Wichita"/>
    <s v="Women's Athletic Footwear"/>
    <n v="40"/>
    <n v="275"/>
    <n v="110000"/>
    <n v="38500"/>
    <n v="0.35"/>
    <s v="Online"/>
    <s v="Affordable Range"/>
    <s v="Moderately Selling"/>
    <x v="1"/>
    <n v="2"/>
    <x v="1"/>
  </r>
  <r>
    <s v="Kohl's"/>
    <n v="1197831"/>
    <d v="2021-06-14T00:00:00"/>
    <s v="Midwest"/>
    <s v="Kansas"/>
    <s v="Wichita"/>
    <s v="Men's Apparel"/>
    <n v="54.999999999999993"/>
    <n v="275"/>
    <n v="151249.99999999997"/>
    <n v="52937.499999999985"/>
    <n v="0.35"/>
    <s v="Online"/>
    <s v="Medium Range"/>
    <s v="Moderately Selling"/>
    <x v="1"/>
    <n v="2"/>
    <x v="1"/>
  </r>
  <r>
    <s v="Kohl's"/>
    <n v="1197831"/>
    <d v="2021-06-14T00:00:00"/>
    <s v="Midwest"/>
    <s v="Kansas"/>
    <s v="Wichita"/>
    <s v="Women's Apparel"/>
    <n v="60"/>
    <n v="450"/>
    <n v="270000"/>
    <n v="94500"/>
    <n v="0.35"/>
    <s v="Online"/>
    <s v="Medium Range"/>
    <s v="Moderately Selling"/>
    <x v="1"/>
    <n v="2"/>
    <x v="1"/>
  </r>
  <r>
    <s v="Kohl's"/>
    <n v="1197831"/>
    <d v="2021-07-12T00:00:00"/>
    <s v="Midwest"/>
    <s v="Kansas"/>
    <s v="Wichita"/>
    <s v="Men's Street Footwear"/>
    <n v="54.999999999999993"/>
    <n v="675"/>
    <n v="371249.99999999994"/>
    <n v="129937.49999999997"/>
    <n v="0.35"/>
    <s v="Online"/>
    <s v="Medium Range"/>
    <s v="Moderately Selling"/>
    <x v="1"/>
    <n v="3"/>
    <x v="2"/>
  </r>
  <r>
    <s v="Kohl's"/>
    <n v="1197831"/>
    <d v="2021-07-12T00:00:00"/>
    <s v="Midwest"/>
    <s v="Kansas"/>
    <s v="Wichita"/>
    <s v="Men's Athletic Footwear"/>
    <n v="50"/>
    <n v="425"/>
    <n v="212500"/>
    <n v="74375"/>
    <n v="0.35"/>
    <s v="Online"/>
    <s v="Affordable Range"/>
    <s v="Moderately Selling"/>
    <x v="1"/>
    <n v="3"/>
    <x v="2"/>
  </r>
  <r>
    <s v="Kohl's"/>
    <n v="1197831"/>
    <d v="2021-07-12T00:00:00"/>
    <s v="Midwest"/>
    <s v="Kansas"/>
    <s v="Wichita"/>
    <s v="Women's Street Footwear"/>
    <n v="45"/>
    <n v="350"/>
    <n v="157500"/>
    <n v="55125"/>
    <n v="0.35"/>
    <s v="Online"/>
    <s v="Affordable Range"/>
    <s v="Moderately Selling"/>
    <x v="1"/>
    <n v="3"/>
    <x v="2"/>
  </r>
  <r>
    <s v="Kohl's"/>
    <n v="1197831"/>
    <d v="2021-07-12T00:00:00"/>
    <s v="Midwest"/>
    <s v="Kansas"/>
    <s v="Wichita"/>
    <s v="Women's Athletic Footwear"/>
    <n v="45"/>
    <n v="300"/>
    <n v="135000"/>
    <n v="47250"/>
    <n v="0.35"/>
    <s v="Online"/>
    <s v="Affordable Range"/>
    <s v="Moderately Selling"/>
    <x v="1"/>
    <n v="3"/>
    <x v="2"/>
  </r>
  <r>
    <s v="Kohl's"/>
    <n v="1197831"/>
    <d v="2021-07-12T00:00:00"/>
    <s v="Midwest"/>
    <s v="Kansas"/>
    <s v="Wichita"/>
    <s v="Men's Apparel"/>
    <n v="60"/>
    <n v="325"/>
    <n v="195000"/>
    <n v="68250"/>
    <n v="0.35"/>
    <s v="Online"/>
    <s v="Medium Range"/>
    <s v="Moderately Selling"/>
    <x v="1"/>
    <n v="3"/>
    <x v="2"/>
  </r>
  <r>
    <s v="Kohl's"/>
    <n v="1197831"/>
    <d v="2021-07-12T00:00:00"/>
    <s v="Midwest"/>
    <s v="Kansas"/>
    <s v="Wichita"/>
    <s v="Women's Apparel"/>
    <n v="65"/>
    <n v="500"/>
    <n v="325000"/>
    <n v="113750"/>
    <n v="0.35"/>
    <s v="Online"/>
    <s v="Medium Range"/>
    <s v="Moderately Selling"/>
    <x v="1"/>
    <n v="3"/>
    <x v="2"/>
  </r>
  <r>
    <s v="Kohl's"/>
    <n v="1197831"/>
    <d v="2021-08-13T00:00:00"/>
    <s v="Midwest"/>
    <s v="Kansas"/>
    <s v="Wichita"/>
    <s v="Men's Street Footwear"/>
    <n v="60"/>
    <n v="650"/>
    <n v="390000"/>
    <n v="136500"/>
    <n v="0.35"/>
    <s v="Online"/>
    <s v="Medium Range"/>
    <s v="Moderately Selling"/>
    <x v="1"/>
    <n v="3"/>
    <x v="2"/>
  </r>
  <r>
    <s v="Kohl's"/>
    <n v="1197831"/>
    <d v="2021-08-13T00:00:00"/>
    <s v="Midwest"/>
    <s v="Kansas"/>
    <s v="Wichita"/>
    <s v="Men's Athletic Footwear"/>
    <n v="55.000000000000007"/>
    <n v="425"/>
    <n v="233750.00000000003"/>
    <n v="81812.5"/>
    <n v="0.35"/>
    <s v="Online"/>
    <s v="Medium Range"/>
    <s v="Moderately Selling"/>
    <x v="1"/>
    <n v="3"/>
    <x v="2"/>
  </r>
  <r>
    <s v="Kohl's"/>
    <n v="1197831"/>
    <d v="2021-08-13T00:00:00"/>
    <s v="Midwest"/>
    <s v="Kansas"/>
    <s v="Wichita"/>
    <s v="Women's Street Footwear"/>
    <n v="50"/>
    <n v="350"/>
    <n v="175000"/>
    <n v="61249.999999999993"/>
    <n v="0.35"/>
    <s v="Online"/>
    <s v="Affordable Range"/>
    <s v="Moderately Selling"/>
    <x v="1"/>
    <n v="3"/>
    <x v="2"/>
  </r>
  <r>
    <s v="Kohl's"/>
    <n v="1197831"/>
    <d v="2021-08-13T00:00:00"/>
    <s v="Midwest"/>
    <s v="Kansas"/>
    <s v="Wichita"/>
    <s v="Women's Athletic Footwear"/>
    <n v="40"/>
    <n v="300"/>
    <n v="120000"/>
    <n v="42000"/>
    <n v="0.35"/>
    <s v="Online"/>
    <s v="Affordable Range"/>
    <s v="Moderately Selling"/>
    <x v="1"/>
    <n v="3"/>
    <x v="2"/>
  </r>
  <r>
    <s v="Kohl's"/>
    <n v="1197831"/>
    <d v="2021-08-13T00:00:00"/>
    <s v="Midwest"/>
    <s v="Kansas"/>
    <s v="Wichita"/>
    <s v="Men's Apparel"/>
    <n v="50"/>
    <n v="275"/>
    <n v="137500"/>
    <n v="48125"/>
    <n v="0.35"/>
    <s v="Online"/>
    <s v="Affordable Range"/>
    <s v="Moderately Selling"/>
    <x v="1"/>
    <n v="3"/>
    <x v="2"/>
  </r>
  <r>
    <s v="Kohl's"/>
    <n v="1197831"/>
    <d v="2021-08-13T00:00:00"/>
    <s v="Midwest"/>
    <s v="Kansas"/>
    <s v="Wichita"/>
    <s v="Women's Apparel"/>
    <n v="55.000000000000007"/>
    <n v="450"/>
    <n v="247500.00000000003"/>
    <n v="86625"/>
    <n v="0.35"/>
    <s v="Online"/>
    <s v="Medium Range"/>
    <s v="Moderately Selling"/>
    <x v="1"/>
    <n v="3"/>
    <x v="2"/>
  </r>
  <r>
    <s v="Kohl's"/>
    <n v="1197831"/>
    <d v="2021-09-12T00:00:00"/>
    <s v="Midwest"/>
    <s v="Kansas"/>
    <s v="Wichita"/>
    <s v="Men's Street Footwear"/>
    <n v="50"/>
    <n v="550"/>
    <n v="275000"/>
    <n v="96250"/>
    <n v="0.35"/>
    <s v="Online"/>
    <s v="Affordable Range"/>
    <s v="Moderately Selling"/>
    <x v="1"/>
    <n v="3"/>
    <x v="2"/>
  </r>
  <r>
    <s v="Kohl's"/>
    <n v="1197831"/>
    <d v="2021-09-12T00:00:00"/>
    <s v="Midwest"/>
    <s v="Kansas"/>
    <s v="Wichita"/>
    <s v="Men's Athletic Footwear"/>
    <n v="40.000000000000014"/>
    <n v="350"/>
    <n v="140000.00000000006"/>
    <n v="49000.000000000015"/>
    <n v="0.35"/>
    <s v="Online"/>
    <s v="Affordable Range"/>
    <s v="Moderately Selling"/>
    <x v="1"/>
    <n v="3"/>
    <x v="2"/>
  </r>
  <r>
    <s v="Kohl's"/>
    <n v="1197831"/>
    <d v="2021-09-12T00:00:00"/>
    <s v="Midwest"/>
    <s v="Kansas"/>
    <s v="Wichita"/>
    <s v="Women's Street Footwear"/>
    <n v="15.000000000000007"/>
    <n v="250"/>
    <n v="37500.000000000015"/>
    <n v="13125.000000000004"/>
    <n v="0.35"/>
    <s v="Online"/>
    <s v="Affordable Range"/>
    <s v="Moderately Selling"/>
    <x v="1"/>
    <n v="3"/>
    <x v="2"/>
  </r>
  <r>
    <s v="Kohl's"/>
    <n v="1197831"/>
    <d v="2021-09-12T00:00:00"/>
    <s v="Midwest"/>
    <s v="Kansas"/>
    <s v="Wichita"/>
    <s v="Women's Athletic Footwear"/>
    <n v="15.000000000000007"/>
    <n v="225"/>
    <n v="33750.000000000015"/>
    <n v="11812.500000000004"/>
    <n v="0.35"/>
    <s v="Online"/>
    <s v="Affordable Range"/>
    <s v="Moderately Selling"/>
    <x v="1"/>
    <n v="3"/>
    <x v="2"/>
  </r>
  <r>
    <s v="Kohl's"/>
    <n v="1197831"/>
    <d v="2021-09-12T00:00:00"/>
    <s v="Midwest"/>
    <s v="Kansas"/>
    <s v="Wichita"/>
    <s v="Men's Apparel"/>
    <n v="25.000000000000007"/>
    <n v="225"/>
    <n v="56250.000000000015"/>
    <n v="19687.500000000004"/>
    <n v="0.35"/>
    <s v="Online"/>
    <s v="Affordable Range"/>
    <s v="Moderately Selling"/>
    <x v="1"/>
    <n v="3"/>
    <x v="2"/>
  </r>
  <r>
    <s v="Kohl's"/>
    <n v="1197831"/>
    <d v="2021-09-12T00:00:00"/>
    <s v="Midwest"/>
    <s v="Kansas"/>
    <s v="Wichita"/>
    <s v="Women's Apparel"/>
    <n v="30.000000000000011"/>
    <n v="325"/>
    <n v="97500.000000000029"/>
    <n v="34125.000000000007"/>
    <n v="0.35"/>
    <s v="Online"/>
    <s v="Affordable Range"/>
    <s v="Moderately Selling"/>
    <x v="1"/>
    <n v="3"/>
    <x v="2"/>
  </r>
  <r>
    <s v="Kohl's"/>
    <n v="1197831"/>
    <d v="2021-10-14T00:00:00"/>
    <s v="Midwest"/>
    <s v="Kansas"/>
    <s v="Wichita"/>
    <s v="Men's Street Footwear"/>
    <n v="30.000000000000011"/>
    <n v="500"/>
    <n v="150000.00000000006"/>
    <n v="52500.000000000015"/>
    <n v="0.35"/>
    <s v="Online"/>
    <s v="Affordable Range"/>
    <s v="Moderately Selling"/>
    <x v="1"/>
    <n v="4"/>
    <x v="3"/>
  </r>
  <r>
    <s v="Kohl's"/>
    <n v="1197831"/>
    <d v="2021-10-14T00:00:00"/>
    <s v="Midwest"/>
    <s v="Kansas"/>
    <s v="Wichita"/>
    <s v="Men's Athletic Footwear"/>
    <n v="20.000000000000011"/>
    <n v="325"/>
    <n v="65000.000000000036"/>
    <n v="22750.000000000011"/>
    <n v="0.35"/>
    <s v="Online"/>
    <s v="Affordable Range"/>
    <s v="Moderately Selling"/>
    <x v="1"/>
    <n v="4"/>
    <x v="3"/>
  </r>
  <r>
    <s v="Kohl's"/>
    <n v="1197831"/>
    <d v="2021-10-14T00:00:00"/>
    <s v="Midwest"/>
    <s v="Kansas"/>
    <s v="Wichita"/>
    <s v="Women's Street Footwear"/>
    <n v="20.000000000000011"/>
    <n v="200"/>
    <n v="40000.000000000022"/>
    <n v="14000.000000000007"/>
    <n v="0.35"/>
    <s v="Online"/>
    <s v="Affordable Range"/>
    <s v="Moderately Selling"/>
    <x v="1"/>
    <n v="4"/>
    <x v="3"/>
  </r>
  <r>
    <s v="Kohl's"/>
    <n v="1197831"/>
    <d v="2021-10-14T00:00:00"/>
    <s v="Midwest"/>
    <s v="Kansas"/>
    <s v="Wichita"/>
    <s v="Women's Athletic Footwear"/>
    <n v="20.000000000000011"/>
    <n v="175"/>
    <n v="35000.000000000022"/>
    <n v="12250.000000000007"/>
    <n v="0.35"/>
    <s v="Online"/>
    <s v="Affordable Range"/>
    <s v="Moderately Selling"/>
    <x v="1"/>
    <n v="4"/>
    <x v="3"/>
  </r>
  <r>
    <s v="Kohl's"/>
    <n v="1197831"/>
    <d v="2021-10-14T00:00:00"/>
    <s v="Midwest"/>
    <s v="Kansas"/>
    <s v="Wichita"/>
    <s v="Men's Apparel"/>
    <n v="30.000000000000011"/>
    <n v="175"/>
    <n v="52500.000000000022"/>
    <n v="18375.000000000007"/>
    <n v="0.35"/>
    <s v="Online"/>
    <s v="Affordable Range"/>
    <s v="Moderately Selling"/>
    <x v="1"/>
    <n v="4"/>
    <x v="3"/>
  </r>
  <r>
    <s v="Foot Locker"/>
    <n v="1197831"/>
    <d v="2021-10-14T00:00:00"/>
    <s v="Midwest"/>
    <s v="Kansas"/>
    <s v="Wichita"/>
    <s v="Women's Apparel"/>
    <n v="30.000000000000004"/>
    <n v="300"/>
    <n v="90000.000000000015"/>
    <n v="31500.000000000004"/>
    <n v="0.35"/>
    <s v="Online"/>
    <s v="Affordable Range"/>
    <s v="Moderately Selling"/>
    <x v="1"/>
    <n v="4"/>
    <x v="3"/>
  </r>
  <r>
    <s v="Foot Locker"/>
    <n v="1197831"/>
    <d v="2021-11-13T00:00:00"/>
    <s v="Midwest"/>
    <s v="Kansas"/>
    <s v="Wichita"/>
    <s v="Men's Street Footwear"/>
    <n v="25.000000000000011"/>
    <n v="450"/>
    <n v="112500.00000000004"/>
    <n v="39375.000000000015"/>
    <n v="0.35"/>
    <s v="Online"/>
    <s v="Affordable Range"/>
    <s v="Moderately Selling"/>
    <x v="1"/>
    <n v="4"/>
    <x v="3"/>
  </r>
  <r>
    <s v="Foot Locker"/>
    <n v="1197831"/>
    <d v="2021-11-13T00:00:00"/>
    <s v="Midwest"/>
    <s v="Kansas"/>
    <s v="Wichita"/>
    <s v="Men's Athletic Footwear"/>
    <n v="15.000000000000014"/>
    <n v="275"/>
    <n v="41250.000000000036"/>
    <n v="14437.500000000011"/>
    <n v="0.35"/>
    <s v="Online"/>
    <s v="Affordable Range"/>
    <s v="Moderately Selling"/>
    <x v="1"/>
    <n v="4"/>
    <x v="3"/>
  </r>
  <r>
    <s v="Foot Locker"/>
    <n v="1197831"/>
    <d v="2021-11-13T00:00:00"/>
    <s v="Midwest"/>
    <s v="Kansas"/>
    <s v="Wichita"/>
    <s v="Women's Street Footwear"/>
    <n v="25.000000000000018"/>
    <n v="220"/>
    <n v="55000.000000000036"/>
    <n v="19250.000000000011"/>
    <n v="0.35"/>
    <s v="Online"/>
    <s v="Affordable Range"/>
    <s v="Moderately Selling"/>
    <x v="1"/>
    <n v="4"/>
    <x v="3"/>
  </r>
  <r>
    <s v="Foot Locker"/>
    <n v="1197831"/>
    <d v="2021-11-13T00:00:00"/>
    <s v="Midwest"/>
    <s v="Kansas"/>
    <s v="Wichita"/>
    <s v="Women's Athletic Footwear"/>
    <n v="55.000000000000014"/>
    <n v="275"/>
    <n v="151250.00000000003"/>
    <n v="52937.500000000007"/>
    <n v="0.35"/>
    <s v="Online"/>
    <s v="Medium Range"/>
    <s v="Moderately Selling"/>
    <x v="1"/>
    <n v="4"/>
    <x v="3"/>
  </r>
  <r>
    <s v="Foot Locker"/>
    <n v="1197831"/>
    <d v="2021-11-13T00:00:00"/>
    <s v="Midwest"/>
    <s v="Kansas"/>
    <s v="Wichita"/>
    <s v="Men's Apparel"/>
    <n v="75.000000000000014"/>
    <n v="250"/>
    <n v="187500.00000000003"/>
    <n v="65625"/>
    <n v="0.35"/>
    <s v="Online"/>
    <s v="Medium Range"/>
    <s v="Moderately Selling"/>
    <x v="1"/>
    <n v="4"/>
    <x v="3"/>
  </r>
  <r>
    <s v="Foot Locker"/>
    <n v="1197831"/>
    <d v="2021-11-13T00:00:00"/>
    <s v="Midwest"/>
    <s v="Kansas"/>
    <s v="Wichita"/>
    <s v="Women's Apparel"/>
    <n v="75"/>
    <n v="350"/>
    <n v="262500"/>
    <n v="91875"/>
    <n v="0.35"/>
    <s v="Online"/>
    <s v="Medium Range"/>
    <s v="Moderately Selling"/>
    <x v="1"/>
    <n v="4"/>
    <x v="3"/>
  </r>
  <r>
    <s v="Foot Locker"/>
    <n v="1197831"/>
    <d v="2021-12-12T00:00:00"/>
    <s v="Midwest"/>
    <s v="Kansas"/>
    <s v="Wichita"/>
    <s v="Men's Street Footwear"/>
    <n v="70"/>
    <n v="600"/>
    <n v="420000"/>
    <n v="147000"/>
    <n v="0.35"/>
    <s v="Online"/>
    <s v="Medium Range"/>
    <s v="Moderately Selling"/>
    <x v="1"/>
    <n v="4"/>
    <x v="3"/>
  </r>
  <r>
    <s v="Foot Locker"/>
    <n v="1197831"/>
    <d v="2021-12-12T00:00:00"/>
    <s v="Midwest"/>
    <s v="Kansas"/>
    <s v="Wichita"/>
    <s v="Men's Athletic Footwear"/>
    <n v="60.000000000000007"/>
    <n v="400"/>
    <n v="240000.00000000003"/>
    <n v="84000"/>
    <n v="0.35"/>
    <s v="Online"/>
    <s v="Medium Range"/>
    <s v="Moderately Selling"/>
    <x v="1"/>
    <n v="4"/>
    <x v="3"/>
  </r>
  <r>
    <s v="Foot Locker"/>
    <n v="1197831"/>
    <d v="2021-12-12T00:00:00"/>
    <s v="Midwest"/>
    <s v="Kansas"/>
    <s v="Wichita"/>
    <s v="Women's Street Footwear"/>
    <n v="60.000000000000007"/>
    <n v="350"/>
    <n v="210000.00000000003"/>
    <n v="73500"/>
    <n v="0.35"/>
    <s v="Online"/>
    <s v="Medium Range"/>
    <s v="Moderately Selling"/>
    <x v="1"/>
    <n v="4"/>
    <x v="3"/>
  </r>
  <r>
    <s v="Foot Locker"/>
    <n v="1197831"/>
    <d v="2021-12-12T00:00:00"/>
    <s v="Midwest"/>
    <s v="Kansas"/>
    <s v="Wichita"/>
    <s v="Women's Athletic Footwear"/>
    <n v="60.000000000000007"/>
    <n v="300"/>
    <n v="180000.00000000003"/>
    <n v="63000.000000000007"/>
    <n v="0.35"/>
    <s v="Online"/>
    <s v="Medium Range"/>
    <s v="Moderately Selling"/>
    <x v="1"/>
    <n v="4"/>
    <x v="3"/>
  </r>
  <r>
    <s v="Foot Locker"/>
    <n v="1197831"/>
    <d v="2021-12-12T00:00:00"/>
    <s v="Midwest"/>
    <s v="Kansas"/>
    <s v="Wichita"/>
    <s v="Men's Apparel"/>
    <n v="70"/>
    <n v="300"/>
    <n v="210000"/>
    <n v="73500"/>
    <n v="0.35"/>
    <s v="Online"/>
    <s v="Medium Range"/>
    <s v="Moderately Selling"/>
    <x v="1"/>
    <n v="4"/>
    <x v="3"/>
  </r>
  <r>
    <s v="Foot Locker"/>
    <n v="1197831"/>
    <d v="2021-12-12T00:00:00"/>
    <s v="Midwest"/>
    <s v="Kansas"/>
    <s v="Wichita"/>
    <s v="Women's Apparel"/>
    <n v="75"/>
    <n v="400"/>
    <n v="300000"/>
    <n v="105000"/>
    <n v="0.35"/>
    <s v="Online"/>
    <s v="Medium Range"/>
    <s v="Moderately Selling"/>
    <x v="1"/>
    <n v="4"/>
    <x v="3"/>
  </r>
  <r>
    <s v="Foot Locker"/>
    <n v="1185732"/>
    <d v="2021-01-12T00:00:00"/>
    <s v="Midwest"/>
    <s v="Kansas"/>
    <s v="Wichita"/>
    <s v="Men's Street Footwear"/>
    <n v="40"/>
    <n v="475"/>
    <n v="190000"/>
    <n v="66500"/>
    <n v="0.35"/>
    <s v="Online"/>
    <s v="Affordable Range"/>
    <s v="Moderately Selling"/>
    <x v="1"/>
    <n v="1"/>
    <x v="0"/>
  </r>
  <r>
    <s v="Foot Locker"/>
    <n v="1185732"/>
    <d v="2021-01-12T00:00:00"/>
    <s v="Midwest"/>
    <s v="Kansas"/>
    <s v="Wichita"/>
    <s v="Men's Athletic Footwear"/>
    <n v="40"/>
    <n v="275"/>
    <n v="110000"/>
    <n v="33000"/>
    <n v="0.3"/>
    <s v="Online"/>
    <s v="Affordable Range"/>
    <s v="Moderately Selling"/>
    <x v="1"/>
    <n v="1"/>
    <x v="0"/>
  </r>
  <r>
    <s v="Foot Locker"/>
    <n v="1185732"/>
    <d v="2021-01-12T00:00:00"/>
    <s v="Midwest"/>
    <s v="Kansas"/>
    <s v="Wichita"/>
    <s v="Women's Street Footwear"/>
    <n v="30.000000000000004"/>
    <n v="275"/>
    <n v="82500.000000000015"/>
    <n v="24750.000000000004"/>
    <n v="0.3"/>
    <s v="Online"/>
    <s v="Affordable Range"/>
    <s v="Moderately Selling"/>
    <x v="1"/>
    <n v="1"/>
    <x v="0"/>
  </r>
  <r>
    <s v="Foot Locker"/>
    <n v="1185732"/>
    <d v="2021-01-12T00:00:00"/>
    <s v="Midwest"/>
    <s v="Kansas"/>
    <s v="Wichita"/>
    <s v="Women's Athletic Footwear"/>
    <n v="35"/>
    <n v="125"/>
    <n v="43750"/>
    <n v="13125"/>
    <n v="0.3"/>
    <s v="Online"/>
    <s v="Affordable Range"/>
    <s v="Moderately Selling"/>
    <x v="1"/>
    <n v="1"/>
    <x v="0"/>
  </r>
  <r>
    <s v="Foot Locker"/>
    <n v="1185732"/>
    <d v="2021-01-12T00:00:00"/>
    <s v="Midwest"/>
    <s v="Kansas"/>
    <s v="Wichita"/>
    <s v="Men's Apparel"/>
    <n v="49.999999999999993"/>
    <n v="175"/>
    <n v="87499.999999999985"/>
    <n v="30624.999999999993"/>
    <n v="0.35"/>
    <s v="Online"/>
    <s v="Affordable Range"/>
    <s v="Moderately Selling"/>
    <x v="1"/>
    <n v="1"/>
    <x v="0"/>
  </r>
  <r>
    <s v="Foot Locker"/>
    <n v="1185732"/>
    <d v="2021-01-12T00:00:00"/>
    <s v="Midwest"/>
    <s v="Kansas"/>
    <s v="Wichita"/>
    <s v="Women's Apparel"/>
    <n v="40"/>
    <n v="275"/>
    <n v="110000"/>
    <n v="44000"/>
    <n v="0.4"/>
    <s v="Online"/>
    <s v="Affordable Range"/>
    <s v="Moderately Selling"/>
    <x v="1"/>
    <n v="1"/>
    <x v="0"/>
  </r>
  <r>
    <s v="Foot Locker"/>
    <n v="1185732"/>
    <d v="2021-02-12T00:00:00"/>
    <s v="Midwest"/>
    <s v="Kansas"/>
    <s v="Wichita"/>
    <s v="Men's Street Footwear"/>
    <n v="40"/>
    <n v="525"/>
    <n v="210000"/>
    <n v="73500"/>
    <n v="0.35"/>
    <s v="Online"/>
    <s v="Affordable Range"/>
    <s v="Moderately Selling"/>
    <x v="1"/>
    <n v="1"/>
    <x v="0"/>
  </r>
  <r>
    <s v="Foot Locker"/>
    <n v="1185732"/>
    <d v="2021-02-12T00:00:00"/>
    <s v="Midwest"/>
    <s v="Kansas"/>
    <s v="Wichita"/>
    <s v="Men's Athletic Footwear"/>
    <n v="40"/>
    <n v="175"/>
    <n v="70000"/>
    <n v="21000"/>
    <n v="0.3"/>
    <s v="Online"/>
    <s v="Affordable Range"/>
    <s v="Moderately Selling"/>
    <x v="1"/>
    <n v="1"/>
    <x v="0"/>
  </r>
  <r>
    <s v="Foot Locker"/>
    <n v="1185732"/>
    <d v="2021-02-12T00:00:00"/>
    <s v="Midwest"/>
    <s v="Kansas"/>
    <s v="Wichita"/>
    <s v="Women's Street Footwear"/>
    <n v="30.000000000000004"/>
    <n v="225"/>
    <n v="67500.000000000015"/>
    <n v="20250.000000000004"/>
    <n v="0.3"/>
    <s v="Online"/>
    <s v="Affordable Range"/>
    <s v="Moderately Selling"/>
    <x v="1"/>
    <n v="1"/>
    <x v="0"/>
  </r>
  <r>
    <s v="Foot Locker"/>
    <n v="1185732"/>
    <d v="2021-02-12T00:00:00"/>
    <s v="Midwest"/>
    <s v="South Dakota"/>
    <s v="Sioux Falls"/>
    <s v="Women's Athletic Footwear"/>
    <n v="35"/>
    <n v="100"/>
    <n v="35000"/>
    <n v="10500"/>
    <n v="0.3"/>
    <s v="Online"/>
    <s v="Affordable Range"/>
    <s v="Moderately Selling"/>
    <x v="1"/>
    <n v="1"/>
    <x v="0"/>
  </r>
  <r>
    <s v="Foot Locker"/>
    <n v="1185732"/>
    <d v="2021-02-12T00:00:00"/>
    <s v="Midwest"/>
    <s v="South Dakota"/>
    <s v="Sioux Falls"/>
    <s v="Men's Apparel"/>
    <n v="49.999999999999993"/>
    <n v="175"/>
    <n v="87499.999999999985"/>
    <n v="30624.999999999993"/>
    <n v="0.35"/>
    <s v="Online"/>
    <s v="Affordable Range"/>
    <s v="Moderately Selling"/>
    <x v="1"/>
    <n v="1"/>
    <x v="0"/>
  </r>
  <r>
    <s v="Foot Locker"/>
    <n v="1185732"/>
    <d v="2021-02-12T00:00:00"/>
    <s v="Midwest"/>
    <s v="South Dakota"/>
    <s v="Sioux Falls"/>
    <s v="Women's Apparel"/>
    <n v="35"/>
    <n v="275"/>
    <n v="96250"/>
    <n v="38500"/>
    <n v="0.4"/>
    <s v="Online"/>
    <s v="Affordable Range"/>
    <s v="Moderately Selling"/>
    <x v="1"/>
    <n v="1"/>
    <x v="0"/>
  </r>
  <r>
    <s v="Foot Locker"/>
    <n v="1185732"/>
    <d v="2021-03-11T00:00:00"/>
    <s v="Midwest"/>
    <s v="South Dakota"/>
    <s v="Sioux Falls"/>
    <s v="Men's Street Footwear"/>
    <n v="40"/>
    <n v="495"/>
    <n v="198000"/>
    <n v="69300"/>
    <n v="0.35"/>
    <s v="Online"/>
    <s v="Affordable Range"/>
    <s v="Moderately Selling"/>
    <x v="1"/>
    <n v="1"/>
    <x v="0"/>
  </r>
  <r>
    <s v="Foot Locker"/>
    <n v="1185732"/>
    <d v="2021-03-11T00:00:00"/>
    <s v="Midwest"/>
    <s v="South Dakota"/>
    <s v="Sioux Falls"/>
    <s v="Men's Athletic Footwear"/>
    <n v="40"/>
    <n v="200"/>
    <n v="80000"/>
    <n v="24000"/>
    <n v="0.3"/>
    <s v="Online"/>
    <s v="Affordable Range"/>
    <s v="Moderately Selling"/>
    <x v="1"/>
    <n v="1"/>
    <x v="0"/>
  </r>
  <r>
    <s v="Foot Locker"/>
    <n v="1185732"/>
    <d v="2021-03-11T00:00:00"/>
    <s v="Midwest"/>
    <s v="South Dakota"/>
    <s v="Sioux Falls"/>
    <s v="Women's Street Footwear"/>
    <n v="30.000000000000004"/>
    <n v="225"/>
    <n v="67500.000000000015"/>
    <n v="20250.000000000004"/>
    <n v="0.3"/>
    <s v="Online"/>
    <s v="Affordable Range"/>
    <s v="Moderately Selling"/>
    <x v="1"/>
    <n v="1"/>
    <x v="0"/>
  </r>
  <r>
    <s v="Foot Locker"/>
    <n v="1185732"/>
    <d v="2021-03-11T00:00:00"/>
    <s v="Midwest"/>
    <s v="South Dakota"/>
    <s v="Sioux Falls"/>
    <s v="Women's Athletic Footwear"/>
    <n v="35"/>
    <n v="75"/>
    <n v="26250"/>
    <n v="7875"/>
    <n v="0.3"/>
    <s v="Online"/>
    <s v="Affordable Range"/>
    <s v="Moderately Selling"/>
    <x v="1"/>
    <n v="1"/>
    <x v="0"/>
  </r>
  <r>
    <s v="Foot Locker"/>
    <n v="1185732"/>
    <d v="2021-03-11T00:00:00"/>
    <s v="Midwest"/>
    <s v="South Dakota"/>
    <s v="Sioux Falls"/>
    <s v="Men's Apparel"/>
    <n v="50"/>
    <n v="125"/>
    <n v="62500"/>
    <n v="21875"/>
    <n v="0.35"/>
    <s v="Online"/>
    <s v="Affordable Range"/>
    <s v="Moderately Selling"/>
    <x v="1"/>
    <n v="1"/>
    <x v="0"/>
  </r>
  <r>
    <s v="Foot Locker"/>
    <n v="1185732"/>
    <d v="2021-03-11T00:00:00"/>
    <s v="Midwest"/>
    <s v="South Dakota"/>
    <s v="Sioux Falls"/>
    <s v="Women's Apparel"/>
    <n v="40"/>
    <n v="225"/>
    <n v="90000"/>
    <n v="36000"/>
    <n v="0.4"/>
    <s v="Online"/>
    <s v="Affordable Range"/>
    <s v="Moderately Selling"/>
    <x v="1"/>
    <n v="1"/>
    <x v="0"/>
  </r>
  <r>
    <s v="Foot Locker"/>
    <n v="1185732"/>
    <d v="2021-04-12T00:00:00"/>
    <s v="Midwest"/>
    <s v="South Dakota"/>
    <s v="Sioux Falls"/>
    <s v="Men's Street Footwear"/>
    <n v="40"/>
    <n v="450"/>
    <n v="180000"/>
    <n v="62999.999999999993"/>
    <n v="0.35"/>
    <s v="Online"/>
    <s v="Affordable Range"/>
    <s v="Moderately Selling"/>
    <x v="1"/>
    <n v="2"/>
    <x v="1"/>
  </r>
  <r>
    <s v="Foot Locker"/>
    <n v="1185732"/>
    <d v="2021-04-12T00:00:00"/>
    <s v="Midwest"/>
    <s v="South Dakota"/>
    <s v="Sioux Falls"/>
    <s v="Men's Athletic Footwear"/>
    <n v="40"/>
    <n v="150"/>
    <n v="60000"/>
    <n v="18000"/>
    <n v="0.3"/>
    <s v="Online"/>
    <s v="Affordable Range"/>
    <s v="Moderately Selling"/>
    <x v="1"/>
    <n v="2"/>
    <x v="1"/>
  </r>
  <r>
    <s v="Foot Locker"/>
    <n v="1185732"/>
    <d v="2021-04-12T00:00:00"/>
    <s v="Midwest"/>
    <s v="South Dakota"/>
    <s v="Sioux Falls"/>
    <s v="Women's Street Footwear"/>
    <n v="30.000000000000004"/>
    <n v="150"/>
    <n v="45000.000000000007"/>
    <n v="13500.000000000002"/>
    <n v="0.3"/>
    <s v="Online"/>
    <s v="Affordable Range"/>
    <s v="Moderately Selling"/>
    <x v="1"/>
    <n v="2"/>
    <x v="1"/>
  </r>
  <r>
    <s v="Foot Locker"/>
    <n v="1185732"/>
    <d v="2021-04-12T00:00:00"/>
    <s v="Midwest"/>
    <s v="South Dakota"/>
    <s v="Sioux Falls"/>
    <s v="Women's Athletic Footwear"/>
    <n v="35"/>
    <n v="75"/>
    <n v="26250"/>
    <n v="7875"/>
    <n v="0.3"/>
    <s v="Online"/>
    <s v="Affordable Range"/>
    <s v="Moderately Selling"/>
    <x v="1"/>
    <n v="2"/>
    <x v="1"/>
  </r>
  <r>
    <s v="Foot Locker"/>
    <n v="1185732"/>
    <d v="2021-04-12T00:00:00"/>
    <s v="Midwest"/>
    <s v="South Dakota"/>
    <s v="Sioux Falls"/>
    <s v="Men's Apparel"/>
    <n v="60"/>
    <n v="100"/>
    <n v="60000"/>
    <n v="21000"/>
    <n v="0.35"/>
    <s v="Online"/>
    <s v="Medium Range"/>
    <s v="Moderately Selling"/>
    <x v="1"/>
    <n v="2"/>
    <x v="1"/>
  </r>
  <r>
    <s v="Foot Locker"/>
    <n v="1185732"/>
    <d v="2021-04-12T00:00:00"/>
    <s v="Midwest"/>
    <s v="South Dakota"/>
    <s v="Sioux Falls"/>
    <s v="Women's Apparel"/>
    <n v="50"/>
    <n v="225"/>
    <n v="112500"/>
    <n v="45000"/>
    <n v="0.4"/>
    <s v="Online"/>
    <s v="Affordable Range"/>
    <s v="Moderately Selling"/>
    <x v="1"/>
    <n v="2"/>
    <x v="1"/>
  </r>
  <r>
    <s v="Foot Locker"/>
    <n v="1185732"/>
    <d v="2021-05-13T00:00:00"/>
    <s v="Midwest"/>
    <s v="South Dakota"/>
    <s v="Sioux Falls"/>
    <s v="Men's Street Footwear"/>
    <n v="60"/>
    <n v="495"/>
    <n v="297000"/>
    <n v="103950"/>
    <n v="0.35"/>
    <s v="Online"/>
    <s v="Medium Range"/>
    <s v="Moderately Selling"/>
    <x v="1"/>
    <n v="2"/>
    <x v="1"/>
  </r>
  <r>
    <s v="Foot Locker"/>
    <n v="1185732"/>
    <d v="2021-05-13T00:00:00"/>
    <s v="Midwest"/>
    <s v="South Dakota"/>
    <s v="Sioux Falls"/>
    <s v="Men's Athletic Footwear"/>
    <n v="50"/>
    <n v="200"/>
    <n v="100000"/>
    <n v="30000"/>
    <n v="0.3"/>
    <s v="Online"/>
    <s v="Affordable Range"/>
    <s v="Moderately Selling"/>
    <x v="1"/>
    <n v="2"/>
    <x v="1"/>
  </r>
  <r>
    <s v="Foot Locker"/>
    <n v="1185732"/>
    <d v="2021-05-13T00:00:00"/>
    <s v="Midwest"/>
    <s v="South Dakota"/>
    <s v="Sioux Falls"/>
    <s v="Women's Street Footwear"/>
    <n v="45"/>
    <n v="175"/>
    <n v="78750"/>
    <n v="23625"/>
    <n v="0.3"/>
    <s v="Online"/>
    <s v="Affordable Range"/>
    <s v="Moderately Selling"/>
    <x v="1"/>
    <n v="2"/>
    <x v="1"/>
  </r>
  <r>
    <s v="Foot Locker"/>
    <n v="1185732"/>
    <d v="2021-05-13T00:00:00"/>
    <s v="Midwest"/>
    <s v="South Dakota"/>
    <s v="Sioux Falls"/>
    <s v="Women's Athletic Footwear"/>
    <n v="45"/>
    <n v="100"/>
    <n v="45000"/>
    <n v="13500"/>
    <n v="0.3"/>
    <s v="Online"/>
    <s v="Affordable Range"/>
    <s v="Moderately Selling"/>
    <x v="1"/>
    <n v="2"/>
    <x v="1"/>
  </r>
  <r>
    <s v="Foot Locker"/>
    <n v="1185732"/>
    <d v="2021-05-13T00:00:00"/>
    <s v="Midwest"/>
    <s v="South Dakota"/>
    <s v="Sioux Falls"/>
    <s v="Men's Apparel"/>
    <n v="54.999999999999993"/>
    <n v="125"/>
    <n v="68749.999999999985"/>
    <n v="24062.499999999993"/>
    <n v="0.35"/>
    <s v="Online"/>
    <s v="Medium Range"/>
    <s v="Moderately Selling"/>
    <x v="1"/>
    <n v="2"/>
    <x v="1"/>
  </r>
  <r>
    <s v="Foot Locker"/>
    <n v="1185732"/>
    <d v="2021-05-13T00:00:00"/>
    <s v="Midwest"/>
    <s v="South Dakota"/>
    <s v="Sioux Falls"/>
    <s v="Women's Apparel"/>
    <n v="60"/>
    <n v="250"/>
    <n v="150000"/>
    <n v="60000"/>
    <n v="0.4"/>
    <s v="Online"/>
    <s v="Medium Range"/>
    <s v="Moderately Selling"/>
    <x v="1"/>
    <n v="2"/>
    <x v="1"/>
  </r>
  <r>
    <s v="Foot Locker"/>
    <n v="1185732"/>
    <d v="2021-06-12T00:00:00"/>
    <s v="Midwest"/>
    <s v="South Dakota"/>
    <s v="Sioux Falls"/>
    <s v="Men's Street Footwear"/>
    <n v="45"/>
    <n v="500"/>
    <n v="225000"/>
    <n v="78750"/>
    <n v="0.35"/>
    <s v="Online"/>
    <s v="Affordable Range"/>
    <s v="Moderately Selling"/>
    <x v="1"/>
    <n v="2"/>
    <x v="1"/>
  </r>
  <r>
    <s v="Foot Locker"/>
    <n v="1185732"/>
    <d v="2021-06-12T00:00:00"/>
    <s v="Midwest"/>
    <s v="South Dakota"/>
    <s v="Sioux Falls"/>
    <s v="Men's Athletic Footwear"/>
    <n v="40.000000000000007"/>
    <n v="250"/>
    <n v="100000.00000000001"/>
    <n v="30000.000000000004"/>
    <n v="0.3"/>
    <s v="Online"/>
    <s v="Affordable Range"/>
    <s v="Moderately Selling"/>
    <x v="1"/>
    <n v="2"/>
    <x v="1"/>
  </r>
  <r>
    <s v="Foot Locker"/>
    <n v="1185732"/>
    <d v="2021-06-12T00:00:00"/>
    <s v="Midwest"/>
    <s v="South Dakota"/>
    <s v="Sioux Falls"/>
    <s v="Women's Street Footwear"/>
    <n v="35"/>
    <n v="200"/>
    <n v="70000"/>
    <n v="21000"/>
    <n v="0.3"/>
    <s v="Online"/>
    <s v="Affordable Range"/>
    <s v="Moderately Selling"/>
    <x v="1"/>
    <n v="2"/>
    <x v="1"/>
  </r>
  <r>
    <s v="Foot Locker"/>
    <n v="1185732"/>
    <d v="2021-06-12T00:00:00"/>
    <s v="Midwest"/>
    <s v="South Dakota"/>
    <s v="Sioux Falls"/>
    <s v="Women's Athletic Footwear"/>
    <n v="35"/>
    <n v="175"/>
    <n v="61250"/>
    <n v="18375"/>
    <n v="0.3"/>
    <s v="Online"/>
    <s v="Affordable Range"/>
    <s v="Moderately Selling"/>
    <x v="1"/>
    <n v="2"/>
    <x v="1"/>
  </r>
  <r>
    <s v="Foot Locker"/>
    <n v="1185732"/>
    <d v="2021-06-12T00:00:00"/>
    <s v="Midwest"/>
    <s v="South Dakota"/>
    <s v="Sioux Falls"/>
    <s v="Men's Apparel"/>
    <n v="45"/>
    <n v="175"/>
    <n v="78750"/>
    <n v="27562.5"/>
    <n v="0.35"/>
    <s v="Online"/>
    <s v="Affordable Range"/>
    <s v="Moderately Selling"/>
    <x v="1"/>
    <n v="2"/>
    <x v="1"/>
  </r>
  <r>
    <s v="Foot Locker"/>
    <n v="1185732"/>
    <d v="2021-06-12T00:00:00"/>
    <s v="Midwest"/>
    <s v="South Dakota"/>
    <s v="Sioux Falls"/>
    <s v="Women's Apparel"/>
    <n v="55.000000000000007"/>
    <n v="325"/>
    <n v="178750.00000000003"/>
    <n v="71500.000000000015"/>
    <n v="0.4"/>
    <s v="Online"/>
    <s v="Medium Range"/>
    <s v="Moderately Selling"/>
    <x v="1"/>
    <n v="2"/>
    <x v="1"/>
  </r>
  <r>
    <s v="Foot Locker"/>
    <n v="1185732"/>
    <d v="2021-07-11T00:00:00"/>
    <s v="Midwest"/>
    <s v="South Dakota"/>
    <s v="Sioux Falls"/>
    <s v="Men's Street Footwear"/>
    <n v="50"/>
    <n v="550"/>
    <n v="275000"/>
    <n v="96250"/>
    <n v="0.35"/>
    <s v="Online"/>
    <s v="Affordable Range"/>
    <s v="Moderately Selling"/>
    <x v="1"/>
    <n v="3"/>
    <x v="2"/>
  </r>
  <r>
    <s v="Foot Locker"/>
    <n v="1185732"/>
    <d v="2021-07-11T00:00:00"/>
    <s v="Midwest"/>
    <s v="South Dakota"/>
    <s v="Sioux Falls"/>
    <s v="Men's Athletic Footwear"/>
    <n v="45.000000000000007"/>
    <n v="300"/>
    <n v="135000.00000000003"/>
    <n v="40500.000000000007"/>
    <n v="0.3"/>
    <s v="Online"/>
    <s v="Affordable Range"/>
    <s v="Moderately Selling"/>
    <x v="1"/>
    <n v="3"/>
    <x v="2"/>
  </r>
  <r>
    <s v="Foot Locker"/>
    <n v="1185732"/>
    <d v="2021-07-11T00:00:00"/>
    <s v="Midwest"/>
    <s v="South Dakota"/>
    <s v="Sioux Falls"/>
    <s v="Women's Street Footwear"/>
    <n v="40"/>
    <n v="225"/>
    <n v="90000"/>
    <n v="27000"/>
    <n v="0.3"/>
    <s v="Online"/>
    <s v="Affordable Range"/>
    <s v="Moderately Selling"/>
    <x v="1"/>
    <n v="3"/>
    <x v="2"/>
  </r>
  <r>
    <s v="Foot Locker"/>
    <n v="1185732"/>
    <d v="2021-07-11T00:00:00"/>
    <s v="Midwest"/>
    <s v="South Dakota"/>
    <s v="Sioux Falls"/>
    <s v="Women's Athletic Footwear"/>
    <n v="40"/>
    <n v="175"/>
    <n v="70000"/>
    <n v="21000"/>
    <n v="0.3"/>
    <s v="Online"/>
    <s v="Affordable Range"/>
    <s v="Moderately Selling"/>
    <x v="1"/>
    <n v="3"/>
    <x v="2"/>
  </r>
  <r>
    <s v="Foot Locker"/>
    <n v="1185732"/>
    <d v="2021-07-11T00:00:00"/>
    <s v="Midwest"/>
    <s v="South Dakota"/>
    <s v="Sioux Falls"/>
    <s v="Men's Apparel"/>
    <n v="50"/>
    <n v="200"/>
    <n v="100000"/>
    <n v="35000"/>
    <n v="0.35"/>
    <s v="Online"/>
    <s v="Affordable Range"/>
    <s v="Moderately Selling"/>
    <x v="1"/>
    <n v="3"/>
    <x v="2"/>
  </r>
  <r>
    <s v="Foot Locker"/>
    <n v="1185732"/>
    <d v="2021-07-11T00:00:00"/>
    <s v="Midwest"/>
    <s v="South Dakota"/>
    <s v="Sioux Falls"/>
    <s v="Women's Apparel"/>
    <n v="55.000000000000007"/>
    <n v="375"/>
    <n v="206250.00000000003"/>
    <n v="82500.000000000015"/>
    <n v="0.4"/>
    <s v="Online"/>
    <s v="Medium Range"/>
    <s v="Moderately Selling"/>
    <x v="1"/>
    <n v="3"/>
    <x v="2"/>
  </r>
  <r>
    <s v="Foot Locker"/>
    <n v="1185732"/>
    <d v="2021-08-12T00:00:00"/>
    <s v="Midwest"/>
    <s v="South Dakota"/>
    <s v="Sioux Falls"/>
    <s v="Men's Street Footwear"/>
    <n v="50"/>
    <n v="525"/>
    <n v="262500"/>
    <n v="91875"/>
    <n v="0.35"/>
    <s v="Online"/>
    <s v="Affordable Range"/>
    <s v="Moderately Selling"/>
    <x v="1"/>
    <n v="3"/>
    <x v="2"/>
  </r>
  <r>
    <s v="Foot Locker"/>
    <n v="1185732"/>
    <d v="2021-08-12T00:00:00"/>
    <s v="Midwest"/>
    <s v="South Dakota"/>
    <s v="Sioux Falls"/>
    <s v="Men's Athletic Footwear"/>
    <n v="45.000000000000007"/>
    <n v="300"/>
    <n v="135000.00000000003"/>
    <n v="40500.000000000007"/>
    <n v="0.3"/>
    <s v="Online"/>
    <s v="Affordable Range"/>
    <s v="Moderately Selling"/>
    <x v="1"/>
    <n v="3"/>
    <x v="2"/>
  </r>
  <r>
    <s v="Foot Locker"/>
    <n v="1185732"/>
    <d v="2021-08-12T00:00:00"/>
    <s v="Midwest"/>
    <s v="South Dakota"/>
    <s v="Sioux Falls"/>
    <s v="Women's Street Footwear"/>
    <n v="40"/>
    <n v="225"/>
    <n v="90000"/>
    <n v="27000"/>
    <n v="0.3"/>
    <s v="Online"/>
    <s v="Affordable Range"/>
    <s v="Moderately Selling"/>
    <x v="1"/>
    <n v="3"/>
    <x v="2"/>
  </r>
  <r>
    <s v="Foot Locker"/>
    <n v="1185732"/>
    <d v="2021-08-12T00:00:00"/>
    <s v="Midwest"/>
    <s v="South Dakota"/>
    <s v="Sioux Falls"/>
    <s v="Women's Athletic Footwear"/>
    <n v="40"/>
    <n v="200"/>
    <n v="80000"/>
    <n v="24000"/>
    <n v="0.3"/>
    <s v="Online"/>
    <s v="Affordable Range"/>
    <s v="Moderately Selling"/>
    <x v="1"/>
    <n v="3"/>
    <x v="2"/>
  </r>
  <r>
    <s v="Foot Locker"/>
    <n v="1185732"/>
    <d v="2021-08-12T00:00:00"/>
    <s v="Midwest"/>
    <s v="South Dakota"/>
    <s v="Sioux Falls"/>
    <s v="Men's Apparel"/>
    <n v="50"/>
    <n v="175"/>
    <n v="87500"/>
    <n v="30624.999999999996"/>
    <n v="0.35"/>
    <s v="Online"/>
    <s v="Affordable Range"/>
    <s v="Moderately Selling"/>
    <x v="1"/>
    <n v="3"/>
    <x v="2"/>
  </r>
  <r>
    <s v="Foot Locker"/>
    <n v="1185732"/>
    <d v="2021-08-12T00:00:00"/>
    <s v="Midwest"/>
    <s v="South Dakota"/>
    <s v="Sioux Falls"/>
    <s v="Women's Apparel"/>
    <n v="55.000000000000007"/>
    <n v="350"/>
    <n v="192500.00000000003"/>
    <n v="77000.000000000015"/>
    <n v="0.4"/>
    <s v="Online"/>
    <s v="Medium Range"/>
    <s v="Moderately Selling"/>
    <x v="1"/>
    <n v="3"/>
    <x v="2"/>
  </r>
  <r>
    <s v="Foot Locker"/>
    <n v="1185732"/>
    <d v="2021-09-13T00:00:00"/>
    <s v="Midwest"/>
    <s v="South Dakota"/>
    <s v="Sioux Falls"/>
    <s v="Men's Street Footwear"/>
    <n v="45"/>
    <n v="475"/>
    <n v="213750"/>
    <n v="74812.5"/>
    <n v="0.35"/>
    <s v="Online"/>
    <s v="Affordable Range"/>
    <s v="Moderately Selling"/>
    <x v="1"/>
    <n v="3"/>
    <x v="2"/>
  </r>
  <r>
    <s v="Foot Locker"/>
    <n v="1185732"/>
    <d v="2021-09-13T00:00:00"/>
    <s v="Midwest"/>
    <s v="South Dakota"/>
    <s v="Sioux Falls"/>
    <s v="Men's Athletic Footwear"/>
    <n v="40.000000000000007"/>
    <n v="275"/>
    <n v="110000.00000000001"/>
    <n v="33000"/>
    <n v="0.3"/>
    <s v="Online"/>
    <s v="Affordable Range"/>
    <s v="Moderately Selling"/>
    <x v="1"/>
    <n v="3"/>
    <x v="2"/>
  </r>
  <r>
    <s v="Foot Locker"/>
    <n v="1185732"/>
    <d v="2021-09-13T00:00:00"/>
    <s v="Midwest"/>
    <s v="South Dakota"/>
    <s v="Sioux Falls"/>
    <s v="Women's Street Footwear"/>
    <n v="35"/>
    <n v="175"/>
    <n v="61250"/>
    <n v="18375"/>
    <n v="0.3"/>
    <s v="Online"/>
    <s v="Affordable Range"/>
    <s v="Moderately Selling"/>
    <x v="1"/>
    <n v="3"/>
    <x v="2"/>
  </r>
  <r>
    <s v="Foot Locker"/>
    <n v="1185732"/>
    <d v="2021-09-13T00:00:00"/>
    <s v="Midwest"/>
    <s v="South Dakota"/>
    <s v="Sioux Falls"/>
    <s v="Women's Athletic Footwear"/>
    <n v="35"/>
    <n v="150"/>
    <n v="52500"/>
    <n v="15750"/>
    <n v="0.3"/>
    <s v="Online"/>
    <s v="Affordable Range"/>
    <s v="Moderately Selling"/>
    <x v="1"/>
    <n v="3"/>
    <x v="2"/>
  </r>
  <r>
    <s v="Foot Locker"/>
    <n v="1185732"/>
    <d v="2021-09-13T00:00:00"/>
    <s v="Midwest"/>
    <s v="South Dakota"/>
    <s v="Sioux Falls"/>
    <s v="Men's Apparel"/>
    <n v="45"/>
    <n v="150"/>
    <n v="67500"/>
    <n v="23625"/>
    <n v="0.35"/>
    <s v="Online"/>
    <s v="Affordable Range"/>
    <s v="Moderately Selling"/>
    <x v="1"/>
    <n v="3"/>
    <x v="2"/>
  </r>
  <r>
    <s v="Foot Locker"/>
    <n v="1185732"/>
    <d v="2021-09-13T00:00:00"/>
    <s v="Midwest"/>
    <s v="South Dakota"/>
    <s v="Sioux Falls"/>
    <s v="Women's Apparel"/>
    <n v="50"/>
    <n v="225"/>
    <n v="112500"/>
    <n v="45000"/>
    <n v="0.4"/>
    <s v="Online"/>
    <s v="Affordable Range"/>
    <s v="Moderately Selling"/>
    <x v="1"/>
    <n v="3"/>
    <x v="2"/>
  </r>
  <r>
    <s v="Foot Locker"/>
    <n v="1185732"/>
    <d v="2021-10-12T00:00:00"/>
    <s v="Midwest"/>
    <s v="South Dakota"/>
    <s v="Sioux Falls"/>
    <s v="Men's Street Footwear"/>
    <n v="54.999999999999993"/>
    <n v="400"/>
    <n v="219999.99999999997"/>
    <n v="76999.999999999985"/>
    <n v="0.35"/>
    <s v="Online"/>
    <s v="Medium Range"/>
    <s v="Moderately Selling"/>
    <x v="1"/>
    <n v="4"/>
    <x v="3"/>
  </r>
  <r>
    <s v="Foot Locker"/>
    <n v="1185732"/>
    <d v="2021-10-12T00:00:00"/>
    <s v="Midwest"/>
    <s v="South Dakota"/>
    <s v="Sioux Falls"/>
    <s v="Men's Athletic Footwear"/>
    <n v="45"/>
    <n v="250"/>
    <n v="112500"/>
    <n v="33750"/>
    <n v="0.3"/>
    <s v="Online"/>
    <s v="Affordable Range"/>
    <s v="Moderately Selling"/>
    <x v="1"/>
    <n v="4"/>
    <x v="3"/>
  </r>
  <r>
    <s v="Foot Locker"/>
    <n v="1185732"/>
    <d v="2021-10-12T00:00:00"/>
    <s v="Midwest"/>
    <s v="South Dakota"/>
    <s v="Sioux Falls"/>
    <s v="Women's Street Footwear"/>
    <n v="45"/>
    <n v="150"/>
    <n v="67500"/>
    <n v="20250"/>
    <n v="0.3"/>
    <s v="Online"/>
    <s v="Affordable Range"/>
    <s v="Moderately Selling"/>
    <x v="1"/>
    <n v="4"/>
    <x v="3"/>
  </r>
  <r>
    <s v="Foot Locker"/>
    <n v="1185732"/>
    <d v="2021-10-12T00:00:00"/>
    <s v="Midwest"/>
    <s v="South Dakota"/>
    <s v="Sioux Falls"/>
    <s v="Women's Athletic Footwear"/>
    <n v="45"/>
    <n v="125"/>
    <n v="56250"/>
    <n v="16875"/>
    <n v="0.3"/>
    <s v="Online"/>
    <s v="Affordable Range"/>
    <s v="Moderately Selling"/>
    <x v="1"/>
    <n v="4"/>
    <x v="3"/>
  </r>
  <r>
    <s v="Foot Locker"/>
    <n v="1185732"/>
    <d v="2021-10-12T00:00:00"/>
    <s v="Midwest"/>
    <s v="South Dakota"/>
    <s v="Sioux Falls"/>
    <s v="Men's Apparel"/>
    <n v="54.999999999999993"/>
    <n v="125"/>
    <n v="68749.999999999985"/>
    <n v="24062.499999999993"/>
    <n v="0.35"/>
    <s v="Online"/>
    <s v="Medium Range"/>
    <s v="Moderately Selling"/>
    <x v="1"/>
    <n v="4"/>
    <x v="3"/>
  </r>
  <r>
    <s v="Sports Direct"/>
    <n v="1185732"/>
    <d v="2021-10-12T00:00:00"/>
    <s v="Midwest"/>
    <s v="South Dakota"/>
    <s v="Sioux Falls"/>
    <s v="Women's Apparel"/>
    <n v="59.999999999999986"/>
    <n v="250"/>
    <n v="149999.99999999997"/>
    <n v="59999.999999999993"/>
    <n v="0.4"/>
    <s v="Online"/>
    <s v="Medium Range"/>
    <s v="Moderately Selling"/>
    <x v="1"/>
    <n v="4"/>
    <x v="3"/>
  </r>
  <r>
    <s v="Sports Direct"/>
    <n v="1185732"/>
    <d v="2021-11-12T00:00:00"/>
    <s v="Midwest"/>
    <s v="South Dakota"/>
    <s v="Sioux Falls"/>
    <s v="Men's Street Footwear"/>
    <n v="54.999999999999993"/>
    <n v="400"/>
    <n v="219999.99999999997"/>
    <n v="76999.999999999985"/>
    <n v="0.35"/>
    <s v="Online"/>
    <s v="Medium Range"/>
    <s v="Moderately Selling"/>
    <x v="1"/>
    <n v="4"/>
    <x v="3"/>
  </r>
  <r>
    <s v="Sports Direct"/>
    <n v="1185732"/>
    <d v="2021-11-12T00:00:00"/>
    <s v="Midwest"/>
    <s v="South Dakota"/>
    <s v="Sioux Falls"/>
    <s v="Men's Athletic Footwear"/>
    <n v="45"/>
    <n v="250"/>
    <n v="112500"/>
    <n v="33750"/>
    <n v="0.3"/>
    <s v="Online"/>
    <s v="Affordable Range"/>
    <s v="Moderately Selling"/>
    <x v="1"/>
    <n v="4"/>
    <x v="3"/>
  </r>
  <r>
    <s v="Sports Direct"/>
    <n v="1185732"/>
    <d v="2021-11-12T00:00:00"/>
    <s v="Midwest"/>
    <s v="South Dakota"/>
    <s v="Sioux Falls"/>
    <s v="Women's Street Footwear"/>
    <n v="45"/>
    <n v="195"/>
    <n v="87750"/>
    <n v="26325"/>
    <n v="0.3"/>
    <s v="Online"/>
    <s v="Affordable Range"/>
    <s v="Moderately Selling"/>
    <x v="1"/>
    <n v="4"/>
    <x v="3"/>
  </r>
  <r>
    <s v="Sports Direct"/>
    <n v="1185732"/>
    <d v="2021-11-12T00:00:00"/>
    <s v="Midwest"/>
    <s v="South Dakota"/>
    <s v="Sioux Falls"/>
    <s v="Women's Athletic Footwear"/>
    <n v="45"/>
    <n v="175"/>
    <n v="78750"/>
    <n v="23625"/>
    <n v="0.3"/>
    <s v="Online"/>
    <s v="Affordable Range"/>
    <s v="Moderately Selling"/>
    <x v="1"/>
    <n v="4"/>
    <x v="3"/>
  </r>
  <r>
    <s v="Sports Direct"/>
    <n v="1185732"/>
    <d v="2021-11-12T00:00:00"/>
    <s v="Midwest"/>
    <s v="South Dakota"/>
    <s v="Sioux Falls"/>
    <s v="Men's Apparel"/>
    <n v="60"/>
    <n v="150"/>
    <n v="90000"/>
    <n v="31499.999999999996"/>
    <n v="0.35"/>
    <s v="Online"/>
    <s v="Medium Range"/>
    <s v="Moderately Selling"/>
    <x v="1"/>
    <n v="4"/>
    <x v="3"/>
  </r>
  <r>
    <s v="Sports Direct"/>
    <n v="1185732"/>
    <d v="2021-11-12T00:00:00"/>
    <s v="Midwest"/>
    <s v="South Dakota"/>
    <s v="Sioux Falls"/>
    <s v="Women's Apparel"/>
    <n v="64.999999999999986"/>
    <n v="250"/>
    <n v="162499.99999999997"/>
    <n v="64999.999999999993"/>
    <n v="0.4"/>
    <s v="Online"/>
    <s v="Medium Range"/>
    <s v="Moderately Selling"/>
    <x v="1"/>
    <n v="4"/>
    <x v="3"/>
  </r>
  <r>
    <s v="Sports Direct"/>
    <n v="1185732"/>
    <d v="2021-12-11T00:00:00"/>
    <s v="Midwest"/>
    <s v="South Dakota"/>
    <s v="Sioux Falls"/>
    <s v="Men's Street Footwear"/>
    <n v="60"/>
    <n v="500"/>
    <n v="300000"/>
    <n v="105000"/>
    <n v="0.35"/>
    <s v="Online"/>
    <s v="Medium Range"/>
    <s v="Moderately Selling"/>
    <x v="1"/>
    <n v="4"/>
    <x v="3"/>
  </r>
  <r>
    <s v="Sports Direct"/>
    <n v="1185732"/>
    <d v="2021-12-11T00:00:00"/>
    <s v="Midwest"/>
    <s v="South Dakota"/>
    <s v="Sioux Falls"/>
    <s v="Men's Athletic Footwear"/>
    <n v="50"/>
    <n v="300"/>
    <n v="150000"/>
    <n v="45000"/>
    <n v="0.3"/>
    <s v="Online"/>
    <s v="Affordable Range"/>
    <s v="Moderately Selling"/>
    <x v="1"/>
    <n v="4"/>
    <x v="3"/>
  </r>
  <r>
    <s v="Sports Direct"/>
    <n v="1185732"/>
    <d v="2021-12-11T00:00:00"/>
    <s v="Midwest"/>
    <s v="South Dakota"/>
    <s v="Sioux Falls"/>
    <s v="Women's Street Footwear"/>
    <n v="50"/>
    <n v="250"/>
    <n v="125000"/>
    <n v="37500"/>
    <n v="0.3"/>
    <s v="Online"/>
    <s v="Affordable Range"/>
    <s v="Moderately Selling"/>
    <x v="1"/>
    <n v="4"/>
    <x v="3"/>
  </r>
  <r>
    <s v="Sports Direct"/>
    <n v="1185732"/>
    <d v="2021-12-11T00:00:00"/>
    <s v="Midwest"/>
    <s v="South Dakota"/>
    <s v="Sioux Falls"/>
    <s v="Women's Athletic Footwear"/>
    <n v="50"/>
    <n v="200"/>
    <n v="100000"/>
    <n v="30000"/>
    <n v="0.3"/>
    <s v="Online"/>
    <s v="Affordable Range"/>
    <s v="Moderately Selling"/>
    <x v="1"/>
    <n v="4"/>
    <x v="3"/>
  </r>
  <r>
    <s v="Sports Direct"/>
    <n v="1185732"/>
    <d v="2021-12-11T00:00:00"/>
    <s v="Midwest"/>
    <s v="South Dakota"/>
    <s v="Sioux Falls"/>
    <s v="Men's Apparel"/>
    <n v="60"/>
    <n v="200"/>
    <n v="120000"/>
    <n v="42000"/>
    <n v="0.35"/>
    <s v="Online"/>
    <s v="Medium Range"/>
    <s v="Moderately Selling"/>
    <x v="1"/>
    <n v="4"/>
    <x v="3"/>
  </r>
  <r>
    <s v="Sports Direct"/>
    <n v="1185732"/>
    <d v="2021-12-11T00:00:00"/>
    <s v="Midwest"/>
    <s v="South Dakota"/>
    <s v="Sioux Falls"/>
    <s v="Women's Apparel"/>
    <n v="64.999999999999986"/>
    <n v="300"/>
    <n v="194999.99999999997"/>
    <n v="77999.999999999985"/>
    <n v="0.4"/>
    <s v="Online"/>
    <s v="Medium Range"/>
    <s v="Moderately Selling"/>
    <x v="1"/>
    <n v="4"/>
    <x v="3"/>
  </r>
  <r>
    <s v="Sports Direct"/>
    <n v="1185732"/>
    <d v="2021-01-09T00:00:00"/>
    <s v="Midwest"/>
    <s v="South Dakota"/>
    <s v="Sioux Falls"/>
    <s v="Men's Street Footwear"/>
    <n v="35"/>
    <n v="475"/>
    <n v="166250"/>
    <n v="58187.499999999993"/>
    <n v="0.35"/>
    <s v="Online"/>
    <s v="Affordable Range"/>
    <s v="Moderately Selling"/>
    <x v="1"/>
    <n v="1"/>
    <x v="0"/>
  </r>
  <r>
    <s v="Sports Direct"/>
    <n v="1185732"/>
    <d v="2021-01-09T00:00:00"/>
    <s v="Midwest"/>
    <s v="South Dakota"/>
    <s v="Sioux Falls"/>
    <s v="Men's Athletic Footwear"/>
    <n v="35"/>
    <n v="275"/>
    <n v="96250"/>
    <n v="28875"/>
    <n v="0.3"/>
    <s v="Online"/>
    <s v="Affordable Range"/>
    <s v="Moderately Selling"/>
    <x v="1"/>
    <n v="1"/>
    <x v="0"/>
  </r>
  <r>
    <s v="Sports Direct"/>
    <n v="1185732"/>
    <d v="2021-01-09T00:00:00"/>
    <s v="Midwest"/>
    <s v="South Dakota"/>
    <s v="Sioux Falls"/>
    <s v="Women's Street Footwear"/>
    <n v="25.000000000000007"/>
    <n v="275"/>
    <n v="68750.000000000015"/>
    <n v="20625.000000000004"/>
    <n v="0.3"/>
    <s v="Online"/>
    <s v="Affordable Range"/>
    <s v="Moderately Selling"/>
    <x v="1"/>
    <n v="1"/>
    <x v="0"/>
  </r>
  <r>
    <s v="Sports Direct"/>
    <n v="1185732"/>
    <d v="2021-01-09T00:00:00"/>
    <s v="Midwest"/>
    <s v="South Dakota"/>
    <s v="Sioux Falls"/>
    <s v="Women's Athletic Footwear"/>
    <n v="30.000000000000004"/>
    <n v="125"/>
    <n v="37500.000000000007"/>
    <n v="11250.000000000002"/>
    <n v="0.3"/>
    <s v="Online"/>
    <s v="Affordable Range"/>
    <s v="Moderately Selling"/>
    <x v="1"/>
    <n v="1"/>
    <x v="0"/>
  </r>
  <r>
    <s v="Sports Direct"/>
    <n v="1185732"/>
    <d v="2021-01-09T00:00:00"/>
    <s v="Midwest"/>
    <s v="South Dakota"/>
    <s v="Sioux Falls"/>
    <s v="Men's Apparel"/>
    <n v="44.999999999999993"/>
    <n v="175"/>
    <n v="78749.999999999985"/>
    <n v="27562.499999999993"/>
    <n v="0.35"/>
    <s v="Online"/>
    <s v="Affordable Range"/>
    <s v="Moderately Selling"/>
    <x v="1"/>
    <n v="1"/>
    <x v="0"/>
  </r>
  <r>
    <s v="Sports Direct"/>
    <n v="1185732"/>
    <d v="2021-01-09T00:00:00"/>
    <s v="Midwest"/>
    <s v="South Dakota"/>
    <s v="Sioux Falls"/>
    <s v="Women's Apparel"/>
    <n v="35"/>
    <n v="275"/>
    <n v="96250"/>
    <n v="38500"/>
    <n v="0.4"/>
    <s v="Online"/>
    <s v="Affordable Range"/>
    <s v="Moderately Selling"/>
    <x v="1"/>
    <n v="1"/>
    <x v="0"/>
  </r>
  <r>
    <s v="Sports Direct"/>
    <n v="1185732"/>
    <d v="2021-02-09T00:00:00"/>
    <s v="Midwest"/>
    <s v="South Dakota"/>
    <s v="Sioux Falls"/>
    <s v="Men's Street Footwear"/>
    <n v="35"/>
    <n v="525"/>
    <n v="183750"/>
    <n v="64312.499999999993"/>
    <n v="0.35"/>
    <s v="Online"/>
    <s v="Affordable Range"/>
    <s v="Moderately Selling"/>
    <x v="1"/>
    <n v="1"/>
    <x v="0"/>
  </r>
  <r>
    <s v="Sports Direct"/>
    <n v="1185732"/>
    <d v="2021-02-09T00:00:00"/>
    <s v="Midwest"/>
    <s v="South Dakota"/>
    <s v="Sioux Falls"/>
    <s v="Men's Athletic Footwear"/>
    <n v="35"/>
    <n v="175"/>
    <n v="61250"/>
    <n v="18375"/>
    <n v="0.3"/>
    <s v="Online"/>
    <s v="Affordable Range"/>
    <s v="Moderately Selling"/>
    <x v="1"/>
    <n v="1"/>
    <x v="0"/>
  </r>
  <r>
    <s v="Sports Direct"/>
    <n v="1185732"/>
    <d v="2021-02-09T00:00:00"/>
    <s v="Midwest"/>
    <s v="South Dakota"/>
    <s v="Sioux Falls"/>
    <s v="Women's Street Footwear"/>
    <n v="25.000000000000007"/>
    <n v="225"/>
    <n v="56250.000000000015"/>
    <n v="16875.000000000004"/>
    <n v="0.3"/>
    <s v="Online"/>
    <s v="Affordable Range"/>
    <s v="Moderately Selling"/>
    <x v="1"/>
    <n v="1"/>
    <x v="0"/>
  </r>
  <r>
    <s v="Sports Direct"/>
    <n v="1185732"/>
    <d v="2021-02-09T00:00:00"/>
    <s v="Midwest"/>
    <s v="North Dakota"/>
    <s v="Fargo"/>
    <s v="Women's Athletic Footwear"/>
    <n v="30.000000000000004"/>
    <n v="100"/>
    <n v="30000.000000000004"/>
    <n v="9000"/>
    <n v="0.3"/>
    <s v="Online"/>
    <s v="Affordable Range"/>
    <s v="Moderately Selling"/>
    <x v="1"/>
    <n v="1"/>
    <x v="0"/>
  </r>
  <r>
    <s v="Sports Direct"/>
    <n v="1185732"/>
    <d v="2021-02-09T00:00:00"/>
    <s v="Midwest"/>
    <s v="North Dakota"/>
    <s v="Fargo"/>
    <s v="Men's Apparel"/>
    <n v="44.999999999999993"/>
    <n v="175"/>
    <n v="78749.999999999985"/>
    <n v="27562.499999999993"/>
    <n v="0.35"/>
    <s v="Online"/>
    <s v="Affordable Range"/>
    <s v="Moderately Selling"/>
    <x v="1"/>
    <n v="1"/>
    <x v="0"/>
  </r>
  <r>
    <s v="Sports Direct"/>
    <n v="1185732"/>
    <d v="2021-02-09T00:00:00"/>
    <s v="Midwest"/>
    <s v="North Dakota"/>
    <s v="Fargo"/>
    <s v="Women's Apparel"/>
    <n v="24.999999999999996"/>
    <n v="275"/>
    <n v="68749.999999999985"/>
    <n v="27499.999999999996"/>
    <n v="0.4"/>
    <s v="Online"/>
    <s v="Affordable Range"/>
    <s v="Moderately Selling"/>
    <x v="1"/>
    <n v="1"/>
    <x v="0"/>
  </r>
  <r>
    <s v="Sports Direct"/>
    <n v="1185732"/>
    <d v="2021-03-08T00:00:00"/>
    <s v="Midwest"/>
    <s v="North Dakota"/>
    <s v="Fargo"/>
    <s v="Men's Street Footwear"/>
    <n v="30.000000000000004"/>
    <n v="495"/>
    <n v="148500.00000000003"/>
    <n v="51975.000000000007"/>
    <n v="0.35"/>
    <s v="Online"/>
    <s v="Affordable Range"/>
    <s v="Moderately Selling"/>
    <x v="1"/>
    <n v="1"/>
    <x v="0"/>
  </r>
  <r>
    <s v="Sports Direct"/>
    <n v="1185732"/>
    <d v="2021-03-08T00:00:00"/>
    <s v="Midwest"/>
    <s v="North Dakota"/>
    <s v="Fargo"/>
    <s v="Men's Athletic Footwear"/>
    <n v="30.000000000000004"/>
    <n v="200"/>
    <n v="60000.000000000007"/>
    <n v="18000"/>
    <n v="0.3"/>
    <s v="Online"/>
    <s v="Affordable Range"/>
    <s v="Moderately Selling"/>
    <x v="1"/>
    <n v="1"/>
    <x v="0"/>
  </r>
  <r>
    <s v="Sports Direct"/>
    <n v="1185732"/>
    <d v="2021-03-08T00:00:00"/>
    <s v="Midwest"/>
    <s v="North Dakota"/>
    <s v="Fargo"/>
    <s v="Women's Street Footwear"/>
    <n v="20.000000000000004"/>
    <n v="225"/>
    <n v="45000.000000000007"/>
    <n v="13500.000000000002"/>
    <n v="0.3"/>
    <s v="Online"/>
    <s v="Affordable Range"/>
    <s v="Moderately Selling"/>
    <x v="1"/>
    <n v="1"/>
    <x v="0"/>
  </r>
  <r>
    <s v="Sports Direct"/>
    <n v="1185732"/>
    <d v="2021-03-08T00:00:00"/>
    <s v="Midwest"/>
    <s v="North Dakota"/>
    <s v="Fargo"/>
    <s v="Women's Athletic Footwear"/>
    <n v="24.999999999999996"/>
    <n v="75"/>
    <n v="18749.999999999996"/>
    <n v="5624.9999999999991"/>
    <n v="0.3"/>
    <s v="Online"/>
    <s v="Affordable Range"/>
    <s v="Moderately Selling"/>
    <x v="1"/>
    <n v="1"/>
    <x v="0"/>
  </r>
  <r>
    <s v="Sports Direct"/>
    <n v="1185732"/>
    <d v="2021-03-08T00:00:00"/>
    <s v="Midwest"/>
    <s v="North Dakota"/>
    <s v="Fargo"/>
    <s v="Men's Apparel"/>
    <n v="40"/>
    <n v="125"/>
    <n v="50000"/>
    <n v="17500"/>
    <n v="0.35"/>
    <s v="Online"/>
    <s v="Affordable Range"/>
    <s v="Moderately Selling"/>
    <x v="1"/>
    <n v="1"/>
    <x v="0"/>
  </r>
  <r>
    <s v="Sports Direct"/>
    <n v="1185732"/>
    <d v="2021-03-08T00:00:00"/>
    <s v="Midwest"/>
    <s v="North Dakota"/>
    <s v="Fargo"/>
    <s v="Women's Apparel"/>
    <n v="30.000000000000004"/>
    <n v="225"/>
    <n v="67500.000000000015"/>
    <n v="27000.000000000007"/>
    <n v="0.4"/>
    <s v="Online"/>
    <s v="Affordable Range"/>
    <s v="Moderately Selling"/>
    <x v="1"/>
    <n v="1"/>
    <x v="0"/>
  </r>
  <r>
    <s v="Sports Direct"/>
    <n v="1185732"/>
    <d v="2021-04-09T00:00:00"/>
    <s v="Midwest"/>
    <s v="North Dakota"/>
    <s v="Fargo"/>
    <s v="Men's Street Footwear"/>
    <n v="30.000000000000004"/>
    <n v="450"/>
    <n v="135000.00000000003"/>
    <n v="47250.000000000007"/>
    <n v="0.35"/>
    <s v="Online"/>
    <s v="Affordable Range"/>
    <s v="Moderately Selling"/>
    <x v="1"/>
    <n v="2"/>
    <x v="1"/>
  </r>
  <r>
    <s v="Sports Direct"/>
    <n v="1185732"/>
    <d v="2021-04-09T00:00:00"/>
    <s v="Midwest"/>
    <s v="North Dakota"/>
    <s v="Fargo"/>
    <s v="Men's Athletic Footwear"/>
    <n v="30.000000000000004"/>
    <n v="150"/>
    <n v="45000.000000000007"/>
    <n v="13500.000000000002"/>
    <n v="0.3"/>
    <s v="Online"/>
    <s v="Affordable Range"/>
    <s v="Moderately Selling"/>
    <x v="1"/>
    <n v="2"/>
    <x v="1"/>
  </r>
  <r>
    <s v="Sports Direct"/>
    <n v="1185732"/>
    <d v="2021-04-09T00:00:00"/>
    <s v="Midwest"/>
    <s v="North Dakota"/>
    <s v="Fargo"/>
    <s v="Women's Street Footwear"/>
    <n v="20.000000000000004"/>
    <n v="150"/>
    <n v="30000.000000000004"/>
    <n v="9000"/>
    <n v="0.3"/>
    <s v="Online"/>
    <s v="Affordable Range"/>
    <s v="Moderately Selling"/>
    <x v="1"/>
    <n v="2"/>
    <x v="1"/>
  </r>
  <r>
    <s v="Sports Direct"/>
    <n v="1185732"/>
    <d v="2021-04-09T00:00:00"/>
    <s v="Midwest"/>
    <s v="North Dakota"/>
    <s v="Fargo"/>
    <s v="Women's Athletic Footwear"/>
    <n v="24.999999999999996"/>
    <n v="75"/>
    <n v="18749.999999999996"/>
    <n v="5624.9999999999991"/>
    <n v="0.3"/>
    <s v="Online"/>
    <s v="Affordable Range"/>
    <s v="Moderately Selling"/>
    <x v="1"/>
    <n v="2"/>
    <x v="1"/>
  </r>
  <r>
    <s v="Sports Direct"/>
    <n v="1185732"/>
    <d v="2021-04-09T00:00:00"/>
    <s v="Midwest"/>
    <s v="North Dakota"/>
    <s v="Fargo"/>
    <s v="Men's Apparel"/>
    <n v="60"/>
    <n v="100"/>
    <n v="60000"/>
    <n v="21000"/>
    <n v="0.35"/>
    <s v="In-store"/>
    <s v="Medium Range"/>
    <s v="Moderately Selling"/>
    <x v="1"/>
    <n v="2"/>
    <x v="1"/>
  </r>
  <r>
    <s v="Sports Direct"/>
    <n v="1185732"/>
    <d v="2021-04-09T00:00:00"/>
    <s v="Midwest"/>
    <s v="North Dakota"/>
    <s v="Fargo"/>
    <s v="Women's Apparel"/>
    <n v="50"/>
    <n v="225"/>
    <n v="112500"/>
    <n v="45000"/>
    <n v="0.4"/>
    <s v="In-store"/>
    <s v="Affordable Range"/>
    <s v="Moderately Selling"/>
    <x v="1"/>
    <n v="2"/>
    <x v="1"/>
  </r>
  <r>
    <s v="Sports Direct"/>
    <n v="1185732"/>
    <d v="2021-05-10T00:00:00"/>
    <s v="Midwest"/>
    <s v="North Dakota"/>
    <s v="Fargo"/>
    <s v="Men's Street Footwear"/>
    <n v="60"/>
    <n v="495"/>
    <n v="297000"/>
    <n v="103950"/>
    <n v="0.35"/>
    <s v="In-store"/>
    <s v="Medium Range"/>
    <s v="Moderately Selling"/>
    <x v="1"/>
    <n v="2"/>
    <x v="1"/>
  </r>
  <r>
    <s v="Sports Direct"/>
    <n v="1185732"/>
    <d v="2021-05-10T00:00:00"/>
    <s v="Midwest"/>
    <s v="North Dakota"/>
    <s v="Fargo"/>
    <s v="Men's Athletic Footwear"/>
    <n v="45"/>
    <n v="200"/>
    <n v="90000"/>
    <n v="27000"/>
    <n v="0.3"/>
    <s v="In-store"/>
    <s v="Affordable Range"/>
    <s v="Moderately Selling"/>
    <x v="1"/>
    <n v="2"/>
    <x v="1"/>
  </r>
  <r>
    <s v="Sports Direct"/>
    <n v="1185732"/>
    <d v="2021-05-10T00:00:00"/>
    <s v="Midwest"/>
    <s v="North Dakota"/>
    <s v="Fargo"/>
    <s v="Women's Street Footwear"/>
    <n v="40"/>
    <n v="175"/>
    <n v="70000"/>
    <n v="21000"/>
    <n v="0.3"/>
    <s v="In-store"/>
    <s v="Affordable Range"/>
    <s v="Moderately Selling"/>
    <x v="1"/>
    <n v="2"/>
    <x v="1"/>
  </r>
  <r>
    <s v="Sports Direct"/>
    <n v="1185732"/>
    <d v="2021-05-10T00:00:00"/>
    <s v="Midwest"/>
    <s v="North Dakota"/>
    <s v="Fargo"/>
    <s v="Women's Athletic Footwear"/>
    <n v="40"/>
    <n v="100"/>
    <n v="40000"/>
    <n v="12000"/>
    <n v="0.3"/>
    <s v="In-store"/>
    <s v="Affordable Range"/>
    <s v="Moderately Selling"/>
    <x v="1"/>
    <n v="2"/>
    <x v="1"/>
  </r>
  <r>
    <s v="Sports Direct"/>
    <n v="1185732"/>
    <d v="2021-05-10T00:00:00"/>
    <s v="Midwest"/>
    <s v="North Dakota"/>
    <s v="Fargo"/>
    <s v="Men's Apparel"/>
    <n v="49.999999999999993"/>
    <n v="125"/>
    <n v="62499.999999999993"/>
    <n v="21874.999999999996"/>
    <n v="0.35"/>
    <s v="In-store"/>
    <s v="Affordable Range"/>
    <s v="Moderately Selling"/>
    <x v="1"/>
    <n v="2"/>
    <x v="1"/>
  </r>
  <r>
    <s v="Sports Direct"/>
    <n v="1185732"/>
    <d v="2021-05-10T00:00:00"/>
    <s v="Midwest"/>
    <s v="North Dakota"/>
    <s v="Fargo"/>
    <s v="Women's Apparel"/>
    <n v="54.999999999999993"/>
    <n v="250"/>
    <n v="137499.99999999997"/>
    <n v="54999.999999999993"/>
    <n v="0.4"/>
    <s v="In-store"/>
    <s v="Medium Range"/>
    <s v="Moderately Selling"/>
    <x v="1"/>
    <n v="2"/>
    <x v="1"/>
  </r>
  <r>
    <s v="Sports Direct"/>
    <n v="1185732"/>
    <d v="2021-06-09T00:00:00"/>
    <s v="Midwest"/>
    <s v="North Dakota"/>
    <s v="Fargo"/>
    <s v="Men's Street Footwear"/>
    <n v="40"/>
    <n v="500"/>
    <n v="200000"/>
    <n v="70000"/>
    <n v="0.35"/>
    <s v="In-store"/>
    <s v="Affordable Range"/>
    <s v="Moderately Selling"/>
    <x v="1"/>
    <n v="2"/>
    <x v="1"/>
  </r>
  <r>
    <s v="Sports Direct"/>
    <n v="1185732"/>
    <d v="2021-06-09T00:00:00"/>
    <s v="Midwest"/>
    <s v="North Dakota"/>
    <s v="Fargo"/>
    <s v="Men's Athletic Footwear"/>
    <n v="35.000000000000007"/>
    <n v="250"/>
    <n v="87500.000000000015"/>
    <n v="26250.000000000004"/>
    <n v="0.3"/>
    <s v="In-store"/>
    <s v="Affordable Range"/>
    <s v="Moderately Selling"/>
    <x v="1"/>
    <n v="2"/>
    <x v="1"/>
  </r>
  <r>
    <s v="Sports Direct"/>
    <n v="1185732"/>
    <d v="2021-06-09T00:00:00"/>
    <s v="Midwest"/>
    <s v="North Dakota"/>
    <s v="Fargo"/>
    <s v="Women's Street Footwear"/>
    <n v="30.000000000000004"/>
    <n v="200"/>
    <n v="60000.000000000007"/>
    <n v="18000"/>
    <n v="0.3"/>
    <s v="In-store"/>
    <s v="Affordable Range"/>
    <s v="Moderately Selling"/>
    <x v="1"/>
    <n v="2"/>
    <x v="1"/>
  </r>
  <r>
    <s v="Sports Direct"/>
    <n v="1185732"/>
    <d v="2021-06-09T00:00:00"/>
    <s v="Midwest"/>
    <s v="North Dakota"/>
    <s v="Fargo"/>
    <s v="Women's Athletic Footwear"/>
    <n v="30.000000000000004"/>
    <n v="175"/>
    <n v="52500.000000000007"/>
    <n v="15750.000000000002"/>
    <n v="0.3"/>
    <s v="In-store"/>
    <s v="Affordable Range"/>
    <s v="Moderately Selling"/>
    <x v="1"/>
    <n v="2"/>
    <x v="1"/>
  </r>
  <r>
    <s v="Sports Direct"/>
    <n v="1185732"/>
    <d v="2021-06-09T00:00:00"/>
    <s v="Midwest"/>
    <s v="North Dakota"/>
    <s v="Fargo"/>
    <s v="Men's Apparel"/>
    <n v="40"/>
    <n v="175"/>
    <n v="70000"/>
    <n v="24500"/>
    <n v="0.35"/>
    <s v="In-store"/>
    <s v="Affordable Range"/>
    <s v="Moderately Selling"/>
    <x v="1"/>
    <n v="2"/>
    <x v="1"/>
  </r>
  <r>
    <s v="Sports Direct"/>
    <n v="1185732"/>
    <d v="2021-06-09T00:00:00"/>
    <s v="Midwest"/>
    <s v="North Dakota"/>
    <s v="Fargo"/>
    <s v="Women's Apparel"/>
    <n v="55.000000000000007"/>
    <n v="325"/>
    <n v="178750.00000000003"/>
    <n v="71500.000000000015"/>
    <n v="0.4"/>
    <s v="In-store"/>
    <s v="Medium Range"/>
    <s v="Moderately Selling"/>
    <x v="1"/>
    <n v="2"/>
    <x v="1"/>
  </r>
  <r>
    <s v="Sports Direct"/>
    <n v="1185732"/>
    <d v="2021-07-08T00:00:00"/>
    <s v="Midwest"/>
    <s v="North Dakota"/>
    <s v="Fargo"/>
    <s v="Men's Street Footwear"/>
    <n v="50"/>
    <n v="550"/>
    <n v="275000"/>
    <n v="96250"/>
    <n v="0.35"/>
    <s v="In-store"/>
    <s v="Affordable Range"/>
    <s v="Moderately Selling"/>
    <x v="1"/>
    <n v="3"/>
    <x v="2"/>
  </r>
  <r>
    <s v="Sports Direct"/>
    <n v="1185732"/>
    <d v="2021-07-08T00:00:00"/>
    <s v="Midwest"/>
    <s v="North Dakota"/>
    <s v="Fargo"/>
    <s v="Men's Athletic Footwear"/>
    <n v="45.000000000000007"/>
    <n v="300"/>
    <n v="135000.00000000003"/>
    <n v="40500.000000000007"/>
    <n v="0.3"/>
    <s v="In-store"/>
    <s v="Affordable Range"/>
    <s v="Moderately Selling"/>
    <x v="1"/>
    <n v="3"/>
    <x v="2"/>
  </r>
  <r>
    <s v="Sports Direct"/>
    <n v="1185732"/>
    <d v="2021-07-08T00:00:00"/>
    <s v="Midwest"/>
    <s v="North Dakota"/>
    <s v="Fargo"/>
    <s v="Women's Street Footwear"/>
    <n v="40"/>
    <n v="225"/>
    <n v="90000"/>
    <n v="27000"/>
    <n v="0.3"/>
    <s v="In-store"/>
    <s v="Affordable Range"/>
    <s v="Moderately Selling"/>
    <x v="1"/>
    <n v="3"/>
    <x v="2"/>
  </r>
  <r>
    <s v="Sports Direct"/>
    <n v="1185732"/>
    <d v="2021-07-08T00:00:00"/>
    <s v="Midwest"/>
    <s v="North Dakota"/>
    <s v="Fargo"/>
    <s v="Women's Athletic Footwear"/>
    <n v="40"/>
    <n v="175"/>
    <n v="70000"/>
    <n v="21000"/>
    <n v="0.3"/>
    <s v="In-store"/>
    <s v="Affordable Range"/>
    <s v="Moderately Selling"/>
    <x v="1"/>
    <n v="3"/>
    <x v="2"/>
  </r>
  <r>
    <s v="Sports Direct"/>
    <n v="1185732"/>
    <d v="2021-07-08T00:00:00"/>
    <s v="Midwest"/>
    <s v="North Dakota"/>
    <s v="Fargo"/>
    <s v="Men's Apparel"/>
    <n v="50"/>
    <n v="200"/>
    <n v="100000"/>
    <n v="35000"/>
    <n v="0.35"/>
    <s v="In-store"/>
    <s v="Affordable Range"/>
    <s v="Moderately Selling"/>
    <x v="1"/>
    <n v="3"/>
    <x v="2"/>
  </r>
  <r>
    <s v="Sports Direct"/>
    <n v="1185732"/>
    <d v="2021-07-08T00:00:00"/>
    <s v="Midwest"/>
    <s v="North Dakota"/>
    <s v="Fargo"/>
    <s v="Women's Apparel"/>
    <n v="55.000000000000007"/>
    <n v="375"/>
    <n v="206250.00000000003"/>
    <n v="82500.000000000015"/>
    <n v="0.4"/>
    <s v="In-store"/>
    <s v="Medium Range"/>
    <s v="Moderately Selling"/>
    <x v="1"/>
    <n v="3"/>
    <x v="2"/>
  </r>
  <r>
    <s v="Sports Direct"/>
    <n v="1185732"/>
    <d v="2021-08-09T00:00:00"/>
    <s v="Midwest"/>
    <s v="North Dakota"/>
    <s v="Fargo"/>
    <s v="Men's Street Footwear"/>
    <n v="50"/>
    <n v="525"/>
    <n v="262500"/>
    <n v="91875"/>
    <n v="0.35"/>
    <s v="In-store"/>
    <s v="Affordable Range"/>
    <s v="Moderately Selling"/>
    <x v="1"/>
    <n v="3"/>
    <x v="2"/>
  </r>
  <r>
    <s v="Sports Direct"/>
    <n v="1185732"/>
    <d v="2021-08-09T00:00:00"/>
    <s v="Midwest"/>
    <s v="North Dakota"/>
    <s v="Fargo"/>
    <s v="Men's Athletic Footwear"/>
    <n v="45.000000000000007"/>
    <n v="300"/>
    <n v="135000.00000000003"/>
    <n v="40500.000000000007"/>
    <n v="0.3"/>
    <s v="In-store"/>
    <s v="Affordable Range"/>
    <s v="Moderately Selling"/>
    <x v="1"/>
    <n v="3"/>
    <x v="2"/>
  </r>
  <r>
    <s v="Sports Direct"/>
    <n v="1185732"/>
    <d v="2021-08-09T00:00:00"/>
    <s v="Midwest"/>
    <s v="North Dakota"/>
    <s v="Fargo"/>
    <s v="Women's Street Footwear"/>
    <n v="40"/>
    <n v="225"/>
    <n v="90000"/>
    <n v="27000"/>
    <n v="0.3"/>
    <s v="In-store"/>
    <s v="Affordable Range"/>
    <s v="Moderately Selling"/>
    <x v="1"/>
    <n v="3"/>
    <x v="2"/>
  </r>
  <r>
    <s v="Sports Direct"/>
    <n v="1185732"/>
    <d v="2021-08-09T00:00:00"/>
    <s v="Midwest"/>
    <s v="North Dakota"/>
    <s v="Fargo"/>
    <s v="Women's Athletic Footwear"/>
    <n v="40"/>
    <n v="200"/>
    <n v="80000"/>
    <n v="24000"/>
    <n v="0.3"/>
    <s v="In-store"/>
    <s v="Affordable Range"/>
    <s v="Moderately Selling"/>
    <x v="1"/>
    <n v="3"/>
    <x v="2"/>
  </r>
  <r>
    <s v="Sports Direct"/>
    <n v="1185732"/>
    <d v="2021-08-09T00:00:00"/>
    <s v="Midwest"/>
    <s v="North Dakota"/>
    <s v="Fargo"/>
    <s v="Men's Apparel"/>
    <n v="50"/>
    <n v="175"/>
    <n v="87500"/>
    <n v="30624.999999999996"/>
    <n v="0.35"/>
    <s v="In-store"/>
    <s v="Affordable Range"/>
    <s v="Moderately Selling"/>
    <x v="1"/>
    <n v="3"/>
    <x v="2"/>
  </r>
  <r>
    <s v="Sports Direct"/>
    <n v="1185732"/>
    <d v="2021-08-09T00:00:00"/>
    <s v="Midwest"/>
    <s v="North Dakota"/>
    <s v="Fargo"/>
    <s v="Women's Apparel"/>
    <n v="55.000000000000007"/>
    <n v="350"/>
    <n v="192500.00000000003"/>
    <n v="77000.000000000015"/>
    <n v="0.4"/>
    <s v="In-store"/>
    <s v="Medium Range"/>
    <s v="Moderately Selling"/>
    <x v="1"/>
    <n v="3"/>
    <x v="2"/>
  </r>
  <r>
    <s v="Sports Direct"/>
    <n v="1185732"/>
    <d v="2021-09-10T00:00:00"/>
    <s v="Midwest"/>
    <s v="North Dakota"/>
    <s v="Fargo"/>
    <s v="Men's Street Footwear"/>
    <n v="40"/>
    <n v="475"/>
    <n v="190000"/>
    <n v="66500"/>
    <n v="0.35"/>
    <s v="In-store"/>
    <s v="Affordable Range"/>
    <s v="Moderately Selling"/>
    <x v="1"/>
    <n v="3"/>
    <x v="2"/>
  </r>
  <r>
    <s v="Sports Direct"/>
    <n v="1185732"/>
    <d v="2021-09-10T00:00:00"/>
    <s v="Midwest"/>
    <s v="North Dakota"/>
    <s v="Fargo"/>
    <s v="Men's Athletic Footwear"/>
    <n v="35.000000000000007"/>
    <n v="275"/>
    <n v="96250.000000000015"/>
    <n v="28875.000000000004"/>
    <n v="0.3"/>
    <s v="In-store"/>
    <s v="Affordable Range"/>
    <s v="Moderately Selling"/>
    <x v="1"/>
    <n v="3"/>
    <x v="2"/>
  </r>
  <r>
    <s v="Sports Direct"/>
    <n v="1185732"/>
    <d v="2021-09-10T00:00:00"/>
    <s v="Midwest"/>
    <s v="North Dakota"/>
    <s v="Fargo"/>
    <s v="Women's Street Footwear"/>
    <n v="30.000000000000004"/>
    <n v="175"/>
    <n v="52500.000000000007"/>
    <n v="15750.000000000002"/>
    <n v="0.3"/>
    <s v="In-store"/>
    <s v="Affordable Range"/>
    <s v="Moderately Selling"/>
    <x v="1"/>
    <n v="3"/>
    <x v="2"/>
  </r>
  <r>
    <s v="Sports Direct"/>
    <n v="1185732"/>
    <d v="2021-09-10T00:00:00"/>
    <s v="Midwest"/>
    <s v="North Dakota"/>
    <s v="Fargo"/>
    <s v="Women's Athletic Footwear"/>
    <n v="30.000000000000004"/>
    <n v="150"/>
    <n v="45000.000000000007"/>
    <n v="13500.000000000002"/>
    <n v="0.3"/>
    <s v="In-store"/>
    <s v="Affordable Range"/>
    <s v="Moderately Selling"/>
    <x v="1"/>
    <n v="3"/>
    <x v="2"/>
  </r>
  <r>
    <s v="Sports Direct"/>
    <n v="1185732"/>
    <d v="2021-09-10T00:00:00"/>
    <s v="Midwest"/>
    <s v="North Dakota"/>
    <s v="Fargo"/>
    <s v="Men's Apparel"/>
    <n v="40"/>
    <n v="150"/>
    <n v="60000"/>
    <n v="21000"/>
    <n v="0.35"/>
    <s v="In-store"/>
    <s v="Affordable Range"/>
    <s v="Moderately Selling"/>
    <x v="1"/>
    <n v="3"/>
    <x v="2"/>
  </r>
  <r>
    <s v="Sports Direct"/>
    <n v="1185732"/>
    <d v="2021-09-10T00:00:00"/>
    <s v="Midwest"/>
    <s v="North Dakota"/>
    <s v="Fargo"/>
    <s v="Women's Apparel"/>
    <n v="45"/>
    <n v="225"/>
    <n v="101250"/>
    <n v="40500"/>
    <n v="0.4"/>
    <s v="In-store"/>
    <s v="Affordable Range"/>
    <s v="Moderately Selling"/>
    <x v="1"/>
    <n v="3"/>
    <x v="2"/>
  </r>
  <r>
    <s v="Sports Direct"/>
    <n v="1185732"/>
    <d v="2021-10-09T00:00:00"/>
    <s v="Midwest"/>
    <s v="North Dakota"/>
    <s v="Fargo"/>
    <s v="Men's Street Footwear"/>
    <n v="49.999999999999993"/>
    <n v="400"/>
    <n v="199999.99999999997"/>
    <n v="69999.999999999985"/>
    <n v="0.35"/>
    <s v="In-store"/>
    <s v="Affordable Range"/>
    <s v="Moderately Selling"/>
    <x v="1"/>
    <n v="4"/>
    <x v="3"/>
  </r>
  <r>
    <s v="Sports Direct"/>
    <n v="1185732"/>
    <d v="2021-10-09T00:00:00"/>
    <s v="Midwest"/>
    <s v="North Dakota"/>
    <s v="Fargo"/>
    <s v="Men's Athletic Footwear"/>
    <n v="40"/>
    <n v="250"/>
    <n v="100000"/>
    <n v="30000"/>
    <n v="0.3"/>
    <s v="In-store"/>
    <s v="Affordable Range"/>
    <s v="Moderately Selling"/>
    <x v="1"/>
    <n v="4"/>
    <x v="3"/>
  </r>
  <r>
    <s v="Sports Direct"/>
    <n v="1185732"/>
    <d v="2021-10-09T00:00:00"/>
    <s v="Midwest"/>
    <s v="North Dakota"/>
    <s v="Fargo"/>
    <s v="Women's Street Footwear"/>
    <n v="40"/>
    <n v="150"/>
    <n v="60000"/>
    <n v="18000"/>
    <n v="0.3"/>
    <s v="In-store"/>
    <s v="Affordable Range"/>
    <s v="Moderately Selling"/>
    <x v="1"/>
    <n v="4"/>
    <x v="3"/>
  </r>
  <r>
    <s v="Sports Direct"/>
    <n v="1185732"/>
    <d v="2021-10-09T00:00:00"/>
    <s v="Midwest"/>
    <s v="North Dakota"/>
    <s v="Fargo"/>
    <s v="Women's Athletic Footwear"/>
    <n v="40"/>
    <n v="125"/>
    <n v="50000"/>
    <n v="15000"/>
    <n v="0.3"/>
    <s v="In-store"/>
    <s v="Affordable Range"/>
    <s v="Moderately Selling"/>
    <x v="1"/>
    <n v="4"/>
    <x v="3"/>
  </r>
  <r>
    <s v="Sports Direct"/>
    <n v="1185732"/>
    <d v="2021-10-09T00:00:00"/>
    <s v="Midwest"/>
    <s v="North Dakota"/>
    <s v="Fargo"/>
    <s v="Men's Apparel"/>
    <n v="49.999999999999993"/>
    <n v="125"/>
    <n v="62499.999999999993"/>
    <n v="21874.999999999996"/>
    <n v="0.35"/>
    <s v="In-store"/>
    <s v="Affordable Range"/>
    <s v="Moderately Selling"/>
    <x v="1"/>
    <n v="4"/>
    <x v="3"/>
  </r>
  <r>
    <s v="Foot Locker"/>
    <n v="1185732"/>
    <d v="2021-10-09T00:00:00"/>
    <s v="Midwest"/>
    <s v="North Dakota"/>
    <s v="Fargo"/>
    <s v="Women's Apparel"/>
    <n v="54.999999999999986"/>
    <n v="250"/>
    <n v="137499.99999999997"/>
    <n v="54999.999999999993"/>
    <n v="0.4"/>
    <s v="In-store"/>
    <s v="Medium Range"/>
    <s v="Moderately Selling"/>
    <x v="1"/>
    <n v="4"/>
    <x v="3"/>
  </r>
  <r>
    <s v="Foot Locker"/>
    <n v="1185732"/>
    <d v="2021-11-09T00:00:00"/>
    <s v="Midwest"/>
    <s v="North Dakota"/>
    <s v="Fargo"/>
    <s v="Men's Street Footwear"/>
    <n v="49.999999999999993"/>
    <n v="400"/>
    <n v="199999.99999999997"/>
    <n v="69999.999999999985"/>
    <n v="0.35"/>
    <s v="In-store"/>
    <s v="Affordable Range"/>
    <s v="Moderately Selling"/>
    <x v="1"/>
    <n v="4"/>
    <x v="3"/>
  </r>
  <r>
    <s v="Foot Locker"/>
    <n v="1185732"/>
    <d v="2021-11-09T00:00:00"/>
    <s v="Midwest"/>
    <s v="North Dakota"/>
    <s v="Fargo"/>
    <s v="Men's Athletic Footwear"/>
    <n v="40"/>
    <n v="250"/>
    <n v="100000"/>
    <n v="30000"/>
    <n v="0.3"/>
    <s v="In-store"/>
    <s v="Affordable Range"/>
    <s v="Moderately Selling"/>
    <x v="1"/>
    <n v="4"/>
    <x v="3"/>
  </r>
  <r>
    <s v="Foot Locker"/>
    <n v="1185732"/>
    <d v="2021-11-09T00:00:00"/>
    <s v="Midwest"/>
    <s v="North Dakota"/>
    <s v="Fargo"/>
    <s v="Women's Street Footwear"/>
    <n v="40"/>
    <n v="195"/>
    <n v="78000"/>
    <n v="23400"/>
    <n v="0.3"/>
    <s v="In-store"/>
    <s v="Affordable Range"/>
    <s v="Moderately Selling"/>
    <x v="1"/>
    <n v="4"/>
    <x v="3"/>
  </r>
  <r>
    <s v="Foot Locker"/>
    <n v="1185732"/>
    <d v="2021-11-09T00:00:00"/>
    <s v="Midwest"/>
    <s v="North Dakota"/>
    <s v="Fargo"/>
    <s v="Women's Athletic Footwear"/>
    <n v="40"/>
    <n v="175"/>
    <n v="70000"/>
    <n v="21000"/>
    <n v="0.3"/>
    <s v="In-store"/>
    <s v="Affordable Range"/>
    <s v="Moderately Selling"/>
    <x v="1"/>
    <n v="4"/>
    <x v="3"/>
  </r>
  <r>
    <s v="Foot Locker"/>
    <n v="1185732"/>
    <d v="2021-11-09T00:00:00"/>
    <s v="Midwest"/>
    <s v="North Dakota"/>
    <s v="Fargo"/>
    <s v="Men's Apparel"/>
    <n v="60"/>
    <n v="150"/>
    <n v="90000"/>
    <n v="31499.999999999996"/>
    <n v="0.35"/>
    <s v="In-store"/>
    <s v="Medium Range"/>
    <s v="Moderately Selling"/>
    <x v="1"/>
    <n v="4"/>
    <x v="3"/>
  </r>
  <r>
    <s v="Foot Locker"/>
    <n v="1185732"/>
    <d v="2021-11-09T00:00:00"/>
    <s v="Midwest"/>
    <s v="North Dakota"/>
    <s v="Fargo"/>
    <s v="Women's Apparel"/>
    <n v="64.999999999999986"/>
    <n v="250"/>
    <n v="162499.99999999997"/>
    <n v="64999.999999999993"/>
    <n v="0.4"/>
    <s v="In-store"/>
    <s v="Medium Range"/>
    <s v="Moderately Selling"/>
    <x v="1"/>
    <n v="4"/>
    <x v="3"/>
  </r>
  <r>
    <s v="Foot Locker"/>
    <n v="1185732"/>
    <d v="2021-12-08T00:00:00"/>
    <s v="Midwest"/>
    <s v="North Dakota"/>
    <s v="Fargo"/>
    <s v="Men's Street Footwear"/>
    <n v="60"/>
    <n v="500"/>
    <n v="300000"/>
    <n v="105000"/>
    <n v="0.35"/>
    <s v="In-store"/>
    <s v="Medium Range"/>
    <s v="Moderately Selling"/>
    <x v="1"/>
    <n v="4"/>
    <x v="3"/>
  </r>
  <r>
    <s v="Foot Locker"/>
    <n v="1185732"/>
    <d v="2021-12-08T00:00:00"/>
    <s v="Midwest"/>
    <s v="North Dakota"/>
    <s v="Fargo"/>
    <s v="Men's Athletic Footwear"/>
    <n v="50"/>
    <n v="300"/>
    <n v="150000"/>
    <n v="45000"/>
    <n v="0.3"/>
    <s v="In-store"/>
    <s v="Affordable Range"/>
    <s v="Moderately Selling"/>
    <x v="1"/>
    <n v="4"/>
    <x v="3"/>
  </r>
  <r>
    <s v="Foot Locker"/>
    <n v="1185732"/>
    <d v="2021-12-08T00:00:00"/>
    <s v="Midwest"/>
    <s v="North Dakota"/>
    <s v="Fargo"/>
    <s v="Women's Street Footwear"/>
    <n v="50"/>
    <n v="250"/>
    <n v="125000"/>
    <n v="37500"/>
    <n v="0.3"/>
    <s v="In-store"/>
    <s v="Affordable Range"/>
    <s v="Moderately Selling"/>
    <x v="1"/>
    <n v="4"/>
    <x v="3"/>
  </r>
  <r>
    <s v="Foot Locker"/>
    <n v="1185732"/>
    <d v="2021-12-08T00:00:00"/>
    <s v="Midwest"/>
    <s v="North Dakota"/>
    <s v="Fargo"/>
    <s v="Women's Athletic Footwear"/>
    <n v="50"/>
    <n v="200"/>
    <n v="100000"/>
    <n v="30000"/>
    <n v="0.3"/>
    <s v="In-store"/>
    <s v="Affordable Range"/>
    <s v="Moderately Selling"/>
    <x v="1"/>
    <n v="4"/>
    <x v="3"/>
  </r>
  <r>
    <s v="Foot Locker"/>
    <n v="1185732"/>
    <d v="2021-12-08T00:00:00"/>
    <s v="Midwest"/>
    <s v="North Dakota"/>
    <s v="Fargo"/>
    <s v="Men's Apparel"/>
    <n v="60"/>
    <n v="200"/>
    <n v="120000"/>
    <n v="42000"/>
    <n v="0.35"/>
    <s v="In-store"/>
    <s v="Medium Range"/>
    <s v="Moderately Selling"/>
    <x v="1"/>
    <n v="4"/>
    <x v="3"/>
  </r>
  <r>
    <s v="Foot Locker"/>
    <n v="1185732"/>
    <d v="2021-12-08T00:00:00"/>
    <s v="Midwest"/>
    <s v="North Dakota"/>
    <s v="Fargo"/>
    <s v="Women's Apparel"/>
    <n v="64.999999999999986"/>
    <n v="300"/>
    <n v="194999.99999999997"/>
    <n v="77999.999999999985"/>
    <n v="0.4"/>
    <s v="In-store"/>
    <s v="Medium Range"/>
    <s v="Moderately Selling"/>
    <x v="1"/>
    <n v="4"/>
    <x v="3"/>
  </r>
  <r>
    <s v="Foot Locker"/>
    <n v="1185732"/>
    <d v="2021-01-06T00:00:00"/>
    <s v="Midwest"/>
    <s v="North Dakota"/>
    <s v="Fargo"/>
    <s v="Men's Street Footwear"/>
    <n v="30.000000000000004"/>
    <n v="450"/>
    <n v="135000.00000000003"/>
    <n v="40500.000000000007"/>
    <n v="0.3"/>
    <s v="In-store"/>
    <s v="Affordable Range"/>
    <s v="Moderately Selling"/>
    <x v="1"/>
    <n v="1"/>
    <x v="0"/>
  </r>
  <r>
    <s v="Foot Locker"/>
    <n v="1185732"/>
    <d v="2021-01-06T00:00:00"/>
    <s v="Midwest"/>
    <s v="North Dakota"/>
    <s v="Fargo"/>
    <s v="Men's Athletic Footwear"/>
    <n v="30.000000000000004"/>
    <n v="250"/>
    <n v="75000.000000000015"/>
    <n v="26250.000000000004"/>
    <n v="0.35"/>
    <s v="In-store"/>
    <s v="Affordable Range"/>
    <s v="Moderately Selling"/>
    <x v="1"/>
    <n v="1"/>
    <x v="0"/>
  </r>
  <r>
    <s v="Foot Locker"/>
    <n v="1185732"/>
    <d v="2021-01-06T00:00:00"/>
    <s v="Midwest"/>
    <s v="North Dakota"/>
    <s v="Fargo"/>
    <s v="Women's Street Footwear"/>
    <n v="20.000000000000007"/>
    <n v="250"/>
    <n v="50000.000000000015"/>
    <n v="15000.000000000004"/>
    <n v="0.3"/>
    <s v="In-store"/>
    <s v="Affordable Range"/>
    <s v="Moderately Selling"/>
    <x v="1"/>
    <n v="1"/>
    <x v="0"/>
  </r>
  <r>
    <s v="Foot Locker"/>
    <n v="1185732"/>
    <d v="2021-01-06T00:00:00"/>
    <s v="Midwest"/>
    <s v="North Dakota"/>
    <s v="Fargo"/>
    <s v="Women's Athletic Footwear"/>
    <n v="25.000000000000007"/>
    <n v="100"/>
    <n v="25000.000000000007"/>
    <n v="7500.0000000000018"/>
    <n v="0.3"/>
    <s v="In-store"/>
    <s v="Affordable Range"/>
    <s v="Moderately Selling"/>
    <x v="1"/>
    <n v="1"/>
    <x v="0"/>
  </r>
  <r>
    <s v="Foot Locker"/>
    <n v="1185732"/>
    <d v="2021-01-06T00:00:00"/>
    <s v="Midwest"/>
    <s v="North Dakota"/>
    <s v="Fargo"/>
    <s v="Men's Apparel"/>
    <n v="40"/>
    <n v="150"/>
    <n v="60000"/>
    <n v="30000"/>
    <n v="0.5"/>
    <s v="In-store"/>
    <s v="Affordable Range"/>
    <s v="Moderately Selling"/>
    <x v="1"/>
    <n v="1"/>
    <x v="0"/>
  </r>
  <r>
    <s v="Foot Locker"/>
    <n v="1185732"/>
    <d v="2021-01-06T00:00:00"/>
    <s v="Midwest"/>
    <s v="North Dakota"/>
    <s v="Fargo"/>
    <s v="Women's Apparel"/>
    <n v="30.000000000000004"/>
    <n v="250"/>
    <n v="75000.000000000015"/>
    <n v="30000.000000000007"/>
    <n v="0.4"/>
    <s v="In-store"/>
    <s v="Affordable Range"/>
    <s v="Moderately Selling"/>
    <x v="1"/>
    <n v="1"/>
    <x v="0"/>
  </r>
  <r>
    <s v="Foot Locker"/>
    <n v="1185732"/>
    <d v="2021-02-06T00:00:00"/>
    <s v="Midwest"/>
    <s v="North Dakota"/>
    <s v="Fargo"/>
    <s v="Men's Street Footwear"/>
    <n v="30.000000000000004"/>
    <n v="500"/>
    <n v="150000.00000000003"/>
    <n v="45000.000000000007"/>
    <n v="0.3"/>
    <s v="In-store"/>
    <s v="Affordable Range"/>
    <s v="Moderately Selling"/>
    <x v="1"/>
    <n v="1"/>
    <x v="0"/>
  </r>
  <r>
    <s v="Foot Locker"/>
    <n v="1185732"/>
    <d v="2021-02-06T00:00:00"/>
    <s v="Midwest"/>
    <s v="North Dakota"/>
    <s v="Fargo"/>
    <s v="Men's Athletic Footwear"/>
    <n v="30.000000000000004"/>
    <n v="150"/>
    <n v="45000.000000000007"/>
    <n v="15750.000000000002"/>
    <n v="0.35"/>
    <s v="In-store"/>
    <s v="Affordable Range"/>
    <s v="Moderately Selling"/>
    <x v="1"/>
    <n v="1"/>
    <x v="0"/>
  </r>
  <r>
    <s v="Foot Locker"/>
    <n v="1185732"/>
    <d v="2021-02-06T00:00:00"/>
    <s v="Midwest"/>
    <s v="North Dakota"/>
    <s v="Fargo"/>
    <s v="Women's Street Footwear"/>
    <n v="20.000000000000007"/>
    <n v="200"/>
    <n v="40000.000000000015"/>
    <n v="12000.000000000004"/>
    <n v="0.3"/>
    <s v="In-store"/>
    <s v="Affordable Range"/>
    <s v="Moderately Selling"/>
    <x v="1"/>
    <n v="1"/>
    <x v="0"/>
  </r>
  <r>
    <s v="Foot Locker"/>
    <n v="1185732"/>
    <d v="2021-02-06T00:00:00"/>
    <s v="Midwest"/>
    <s v="Iowa"/>
    <s v="Des Moines"/>
    <s v="Women's Athletic Footwear"/>
    <n v="25.000000000000007"/>
    <n v="75"/>
    <n v="18750.000000000004"/>
    <n v="5625.0000000000009"/>
    <n v="0.3"/>
    <s v="In-store"/>
    <s v="Affordable Range"/>
    <s v="Moderately Selling"/>
    <x v="1"/>
    <n v="1"/>
    <x v="0"/>
  </r>
  <r>
    <s v="Foot Locker"/>
    <n v="1185732"/>
    <d v="2021-02-06T00:00:00"/>
    <s v="Midwest"/>
    <s v="Iowa"/>
    <s v="Des Moines"/>
    <s v="Men's Apparel"/>
    <n v="40"/>
    <n v="150"/>
    <n v="60000"/>
    <n v="30000"/>
    <n v="0.5"/>
    <s v="In-store"/>
    <s v="Affordable Range"/>
    <s v="Moderately Selling"/>
    <x v="1"/>
    <n v="1"/>
    <x v="0"/>
  </r>
  <r>
    <s v="Foot Locker"/>
    <n v="1185732"/>
    <d v="2021-02-06T00:00:00"/>
    <s v="Midwest"/>
    <s v="Iowa"/>
    <s v="Des Moines"/>
    <s v="Women's Apparel"/>
    <n v="14.999999999999996"/>
    <n v="250"/>
    <n v="37499.999999999993"/>
    <n v="14999.999999999998"/>
    <n v="0.4"/>
    <s v="In-store"/>
    <s v="Affordable Range"/>
    <s v="Moderately Selling"/>
    <x v="1"/>
    <n v="1"/>
    <x v="0"/>
  </r>
  <r>
    <s v="Foot Locker"/>
    <n v="1185732"/>
    <d v="2021-03-05T00:00:00"/>
    <s v="Midwest"/>
    <s v="Iowa"/>
    <s v="Des Moines"/>
    <s v="Men's Street Footwear"/>
    <n v="20.000000000000004"/>
    <n v="470"/>
    <n v="94000.000000000015"/>
    <n v="28200.000000000004"/>
    <n v="0.3"/>
    <s v="In-store"/>
    <s v="Affordable Range"/>
    <s v="Moderately Selling"/>
    <x v="1"/>
    <n v="1"/>
    <x v="0"/>
  </r>
  <r>
    <s v="Foot Locker"/>
    <n v="1185732"/>
    <d v="2021-03-05T00:00:00"/>
    <s v="Midwest"/>
    <s v="Iowa"/>
    <s v="Des Moines"/>
    <s v="Men's Athletic Footwear"/>
    <n v="20.000000000000004"/>
    <n v="175"/>
    <n v="35000.000000000007"/>
    <n v="12250.000000000002"/>
    <n v="0.35"/>
    <s v="In-store"/>
    <s v="Affordable Range"/>
    <s v="Moderately Selling"/>
    <x v="1"/>
    <n v="1"/>
    <x v="0"/>
  </r>
  <r>
    <s v="Foot Locker"/>
    <n v="1185732"/>
    <d v="2021-03-05T00:00:00"/>
    <s v="Midwest"/>
    <s v="Iowa"/>
    <s v="Des Moines"/>
    <s v="Women's Street Footwear"/>
    <n v="10.000000000000004"/>
    <n v="225"/>
    <n v="22500.000000000007"/>
    <n v="6750.0000000000018"/>
    <n v="0.3"/>
    <s v="In-store"/>
    <s v="Affordable Range"/>
    <s v="Moderately Selling"/>
    <x v="1"/>
    <n v="1"/>
    <x v="0"/>
  </r>
  <r>
    <s v="Foot Locker"/>
    <n v="1185732"/>
    <d v="2021-03-05T00:00:00"/>
    <s v="Midwest"/>
    <s v="Iowa"/>
    <s v="Des Moines"/>
    <s v="Women's Athletic Footwear"/>
    <n v="14.999999999999996"/>
    <n v="100"/>
    <n v="14999.999999999996"/>
    <n v="4499.9999999999991"/>
    <n v="0.3"/>
    <s v="In-store"/>
    <s v="Affordable Range"/>
    <s v="Moderately Selling"/>
    <x v="1"/>
    <n v="1"/>
    <x v="0"/>
  </r>
  <r>
    <s v="Foot Locker"/>
    <n v="1185732"/>
    <d v="2021-03-05T00:00:00"/>
    <s v="Midwest"/>
    <s v="Iowa"/>
    <s v="Des Moines"/>
    <s v="Men's Apparel"/>
    <n v="30.000000000000004"/>
    <n v="150"/>
    <n v="45000.000000000007"/>
    <n v="22500.000000000004"/>
    <n v="0.5"/>
    <s v="In-store"/>
    <s v="Affordable Range"/>
    <s v="Moderately Selling"/>
    <x v="1"/>
    <n v="1"/>
    <x v="0"/>
  </r>
  <r>
    <s v="Foot Locker"/>
    <n v="1185732"/>
    <d v="2021-03-05T00:00:00"/>
    <s v="Midwest"/>
    <s v="Iowa"/>
    <s v="Des Moines"/>
    <s v="Women's Apparel"/>
    <n v="20.000000000000004"/>
    <n v="250"/>
    <n v="50000.000000000007"/>
    <n v="20000.000000000004"/>
    <n v="0.4"/>
    <s v="In-store"/>
    <s v="Affordable Range"/>
    <s v="Moderately Selling"/>
    <x v="1"/>
    <n v="1"/>
    <x v="0"/>
  </r>
  <r>
    <s v="Foot Locker"/>
    <n v="1185732"/>
    <d v="2021-04-06T00:00:00"/>
    <s v="Midwest"/>
    <s v="Iowa"/>
    <s v="Des Moines"/>
    <s v="Men's Street Footwear"/>
    <n v="20.000000000000004"/>
    <n v="475"/>
    <n v="95000.000000000015"/>
    <n v="28500.000000000004"/>
    <n v="0.3"/>
    <s v="In-store"/>
    <s v="Affordable Range"/>
    <s v="Moderately Selling"/>
    <x v="1"/>
    <n v="2"/>
    <x v="1"/>
  </r>
  <r>
    <s v="Foot Locker"/>
    <n v="1185732"/>
    <d v="2021-04-06T00:00:00"/>
    <s v="Midwest"/>
    <s v="Iowa"/>
    <s v="Des Moines"/>
    <s v="Men's Athletic Footwear"/>
    <n v="20.000000000000004"/>
    <n v="175"/>
    <n v="35000.000000000007"/>
    <n v="12250.000000000002"/>
    <n v="0.35"/>
    <s v="In-store"/>
    <s v="Affordable Range"/>
    <s v="Moderately Selling"/>
    <x v="1"/>
    <n v="2"/>
    <x v="1"/>
  </r>
  <r>
    <s v="Foot Locker"/>
    <n v="1185732"/>
    <d v="2021-04-06T00:00:00"/>
    <s v="Midwest"/>
    <s v="Iowa"/>
    <s v="Des Moines"/>
    <s v="Women's Street Footwear"/>
    <n v="10.000000000000004"/>
    <n v="175"/>
    <n v="17500.000000000007"/>
    <n v="5250.0000000000018"/>
    <n v="0.3"/>
    <s v="In-store"/>
    <s v="Affordable Range"/>
    <s v="Moderately Selling"/>
    <x v="1"/>
    <n v="2"/>
    <x v="1"/>
  </r>
  <r>
    <s v="Foot Locker"/>
    <n v="1185732"/>
    <d v="2021-04-06T00:00:00"/>
    <s v="Midwest"/>
    <s v="Iowa"/>
    <s v="Des Moines"/>
    <s v="Women's Athletic Footwear"/>
    <n v="14.999999999999996"/>
    <n v="100"/>
    <n v="14999.999999999996"/>
    <n v="4499.9999999999991"/>
    <n v="0.3"/>
    <s v="In-store"/>
    <s v="Affordable Range"/>
    <s v="Moderately Selling"/>
    <x v="1"/>
    <n v="2"/>
    <x v="1"/>
  </r>
  <r>
    <s v="Foot Locker"/>
    <n v="1185732"/>
    <d v="2021-04-06T00:00:00"/>
    <s v="Midwest"/>
    <s v="Iowa"/>
    <s v="Des Moines"/>
    <s v="Men's Apparel"/>
    <n v="60"/>
    <n v="125"/>
    <n v="75000"/>
    <n v="37500"/>
    <n v="0.5"/>
    <s v="In-store"/>
    <s v="Medium Range"/>
    <s v="Moderately Selling"/>
    <x v="1"/>
    <n v="2"/>
    <x v="1"/>
  </r>
  <r>
    <s v="Foot Locker"/>
    <n v="1185732"/>
    <d v="2021-04-06T00:00:00"/>
    <s v="Midwest"/>
    <s v="Iowa"/>
    <s v="Des Moines"/>
    <s v="Women's Apparel"/>
    <n v="50"/>
    <n v="250"/>
    <n v="125000"/>
    <n v="50000"/>
    <n v="0.4"/>
    <s v="In-store"/>
    <s v="Affordable Range"/>
    <s v="Moderately Selling"/>
    <x v="1"/>
    <n v="2"/>
    <x v="1"/>
  </r>
  <r>
    <s v="Foot Locker"/>
    <n v="1185732"/>
    <d v="2021-05-07T00:00:00"/>
    <s v="Midwest"/>
    <s v="Iowa"/>
    <s v="Des Moines"/>
    <s v="Men's Street Footwear"/>
    <n v="60"/>
    <n v="520"/>
    <n v="312000"/>
    <n v="93600"/>
    <n v="0.3"/>
    <s v="In-store"/>
    <s v="Medium Range"/>
    <s v="Moderately Selling"/>
    <x v="1"/>
    <n v="2"/>
    <x v="1"/>
  </r>
  <r>
    <s v="Foot Locker"/>
    <n v="1185732"/>
    <d v="2021-05-07T00:00:00"/>
    <s v="Midwest"/>
    <s v="Iowa"/>
    <s v="Des Moines"/>
    <s v="Men's Athletic Footwear"/>
    <n v="40"/>
    <n v="225"/>
    <n v="90000"/>
    <n v="31499.999999999996"/>
    <n v="0.35"/>
    <s v="In-store"/>
    <s v="Affordable Range"/>
    <s v="Moderately Selling"/>
    <x v="1"/>
    <n v="2"/>
    <x v="1"/>
  </r>
  <r>
    <s v="Foot Locker"/>
    <n v="1185732"/>
    <d v="2021-05-07T00:00:00"/>
    <s v="Midwest"/>
    <s v="Iowa"/>
    <s v="Des Moines"/>
    <s v="Women's Street Footwear"/>
    <n v="35"/>
    <n v="200"/>
    <n v="70000"/>
    <n v="21000"/>
    <n v="0.3"/>
    <s v="In-store"/>
    <s v="Affordable Range"/>
    <s v="Moderately Selling"/>
    <x v="1"/>
    <n v="2"/>
    <x v="1"/>
  </r>
  <r>
    <s v="Foot Locker"/>
    <n v="1185732"/>
    <d v="2021-05-07T00:00:00"/>
    <s v="Midwest"/>
    <s v="Iowa"/>
    <s v="Des Moines"/>
    <s v="Women's Athletic Footwear"/>
    <n v="35"/>
    <n v="125"/>
    <n v="43750"/>
    <n v="13125"/>
    <n v="0.3"/>
    <s v="In-store"/>
    <s v="Affordable Range"/>
    <s v="Moderately Selling"/>
    <x v="1"/>
    <n v="2"/>
    <x v="1"/>
  </r>
  <r>
    <s v="Foot Locker"/>
    <n v="1185732"/>
    <d v="2021-05-07T00:00:00"/>
    <s v="Midwest"/>
    <s v="Iowa"/>
    <s v="Des Moines"/>
    <s v="Men's Apparel"/>
    <n v="44.999999999999993"/>
    <n v="150"/>
    <n v="67499.999999999985"/>
    <n v="33749.999999999993"/>
    <n v="0.5"/>
    <s v="In-store"/>
    <s v="Affordable Range"/>
    <s v="Moderately Selling"/>
    <x v="1"/>
    <n v="2"/>
    <x v="1"/>
  </r>
  <r>
    <s v="Foot Locker"/>
    <n v="1185732"/>
    <d v="2021-05-07T00:00:00"/>
    <s v="Midwest"/>
    <s v="Iowa"/>
    <s v="Des Moines"/>
    <s v="Women's Apparel"/>
    <n v="49.999999999999993"/>
    <n v="275"/>
    <n v="137499.99999999997"/>
    <n v="54999.999999999993"/>
    <n v="0.4"/>
    <s v="In-store"/>
    <s v="Affordable Range"/>
    <s v="Moderately Selling"/>
    <x v="1"/>
    <n v="2"/>
    <x v="1"/>
  </r>
  <r>
    <s v="Foot Locker"/>
    <n v="1185732"/>
    <d v="2021-06-06T00:00:00"/>
    <s v="Midwest"/>
    <s v="Iowa"/>
    <s v="Des Moines"/>
    <s v="Men's Street Footwear"/>
    <n v="35"/>
    <n v="525"/>
    <n v="183750"/>
    <n v="55125"/>
    <n v="0.3"/>
    <s v="In-store"/>
    <s v="Affordable Range"/>
    <s v="Moderately Selling"/>
    <x v="1"/>
    <n v="2"/>
    <x v="1"/>
  </r>
  <r>
    <s v="Foot Locker"/>
    <n v="1185732"/>
    <d v="2021-06-06T00:00:00"/>
    <s v="Midwest"/>
    <s v="Iowa"/>
    <s v="Des Moines"/>
    <s v="Men's Athletic Footwear"/>
    <n v="30.000000000000011"/>
    <n v="275"/>
    <n v="82500.000000000029"/>
    <n v="28875.000000000007"/>
    <n v="0.35"/>
    <s v="In-store"/>
    <s v="Affordable Range"/>
    <s v="Moderately Selling"/>
    <x v="1"/>
    <n v="2"/>
    <x v="1"/>
  </r>
  <r>
    <s v="Foot Locker"/>
    <n v="1185732"/>
    <d v="2021-06-06T00:00:00"/>
    <s v="Midwest"/>
    <s v="Iowa"/>
    <s v="Des Moines"/>
    <s v="Women's Street Footwear"/>
    <n v="25.000000000000007"/>
    <n v="200"/>
    <n v="50000.000000000015"/>
    <n v="15000.000000000004"/>
    <n v="0.3"/>
    <s v="In-store"/>
    <s v="Affordable Range"/>
    <s v="Moderately Selling"/>
    <x v="1"/>
    <n v="2"/>
    <x v="1"/>
  </r>
  <r>
    <s v="Foot Locker"/>
    <n v="1185732"/>
    <d v="2021-06-06T00:00:00"/>
    <s v="Midwest"/>
    <s v="Iowa"/>
    <s v="Des Moines"/>
    <s v="Women's Athletic Footwear"/>
    <n v="25.000000000000007"/>
    <n v="175"/>
    <n v="43750.000000000015"/>
    <n v="13125.000000000004"/>
    <n v="0.3"/>
    <s v="In-store"/>
    <s v="Affordable Range"/>
    <s v="Moderately Selling"/>
    <x v="1"/>
    <n v="2"/>
    <x v="1"/>
  </r>
  <r>
    <s v="Foot Locker"/>
    <n v="1185732"/>
    <d v="2021-06-06T00:00:00"/>
    <s v="Midwest"/>
    <s v="Iowa"/>
    <s v="Des Moines"/>
    <s v="Men's Apparel"/>
    <n v="35"/>
    <n v="175"/>
    <n v="61250"/>
    <n v="30625"/>
    <n v="0.5"/>
    <s v="In-store"/>
    <s v="Affordable Range"/>
    <s v="Moderately Selling"/>
    <x v="1"/>
    <n v="2"/>
    <x v="1"/>
  </r>
  <r>
    <s v="Foot Locker"/>
    <n v="1185732"/>
    <d v="2021-06-06T00:00:00"/>
    <s v="Midwest"/>
    <s v="Iowa"/>
    <s v="Des Moines"/>
    <s v="Women's Apparel"/>
    <n v="55.000000000000007"/>
    <n v="325"/>
    <n v="178750.00000000003"/>
    <n v="71500.000000000015"/>
    <n v="0.4"/>
    <s v="In-store"/>
    <s v="Medium Range"/>
    <s v="Moderately Selling"/>
    <x v="1"/>
    <n v="2"/>
    <x v="1"/>
  </r>
  <r>
    <s v="Foot Locker"/>
    <n v="1185732"/>
    <d v="2021-07-05T00:00:00"/>
    <s v="Midwest"/>
    <s v="Iowa"/>
    <s v="Des Moines"/>
    <s v="Men's Street Footwear"/>
    <n v="50"/>
    <n v="550"/>
    <n v="275000"/>
    <n v="82500"/>
    <n v="0.3"/>
    <s v="In-store"/>
    <s v="Affordable Range"/>
    <s v="Moderately Selling"/>
    <x v="1"/>
    <n v="3"/>
    <x v="2"/>
  </r>
  <r>
    <s v="Foot Locker"/>
    <n v="1185732"/>
    <d v="2021-07-05T00:00:00"/>
    <s v="Midwest"/>
    <s v="Iowa"/>
    <s v="Des Moines"/>
    <s v="Men's Athletic Footwear"/>
    <n v="45.000000000000007"/>
    <n v="300"/>
    <n v="135000.00000000003"/>
    <n v="47250.000000000007"/>
    <n v="0.35"/>
    <s v="In-store"/>
    <s v="Affordable Range"/>
    <s v="Moderately Selling"/>
    <x v="1"/>
    <n v="3"/>
    <x v="2"/>
  </r>
  <r>
    <s v="Foot Locker"/>
    <n v="1185732"/>
    <d v="2021-07-05T00:00:00"/>
    <s v="Midwest"/>
    <s v="Iowa"/>
    <s v="Des Moines"/>
    <s v="Women's Street Footwear"/>
    <n v="40"/>
    <n v="225"/>
    <n v="90000"/>
    <n v="27000"/>
    <n v="0.3"/>
    <s v="In-store"/>
    <s v="Affordable Range"/>
    <s v="Moderately Selling"/>
    <x v="1"/>
    <n v="3"/>
    <x v="2"/>
  </r>
  <r>
    <s v="Foot Locker"/>
    <n v="1185732"/>
    <d v="2021-07-05T00:00:00"/>
    <s v="Midwest"/>
    <s v="Iowa"/>
    <s v="Des Moines"/>
    <s v="Women's Athletic Footwear"/>
    <n v="40"/>
    <n v="175"/>
    <n v="70000"/>
    <n v="21000"/>
    <n v="0.3"/>
    <s v="In-store"/>
    <s v="Affordable Range"/>
    <s v="Moderately Selling"/>
    <x v="1"/>
    <n v="3"/>
    <x v="2"/>
  </r>
  <r>
    <s v="Foot Locker"/>
    <n v="1185732"/>
    <d v="2021-07-05T00:00:00"/>
    <s v="Midwest"/>
    <s v="Iowa"/>
    <s v="Des Moines"/>
    <s v="Men's Apparel"/>
    <n v="50"/>
    <n v="200"/>
    <n v="100000"/>
    <n v="50000"/>
    <n v="0.5"/>
    <s v="In-store"/>
    <s v="Affordable Range"/>
    <s v="Moderately Selling"/>
    <x v="1"/>
    <n v="3"/>
    <x v="2"/>
  </r>
  <r>
    <s v="Foot Locker"/>
    <n v="1185732"/>
    <d v="2021-07-05T00:00:00"/>
    <s v="Midwest"/>
    <s v="Iowa"/>
    <s v="Des Moines"/>
    <s v="Women's Apparel"/>
    <n v="55.000000000000007"/>
    <n v="375"/>
    <n v="206250.00000000003"/>
    <n v="82500.000000000015"/>
    <n v="0.4"/>
    <s v="In-store"/>
    <s v="Medium Range"/>
    <s v="Moderately Selling"/>
    <x v="1"/>
    <n v="3"/>
    <x v="2"/>
  </r>
  <r>
    <s v="Foot Locker"/>
    <n v="1185732"/>
    <d v="2021-08-06T00:00:00"/>
    <s v="Midwest"/>
    <s v="Iowa"/>
    <s v="Des Moines"/>
    <s v="Men's Street Footwear"/>
    <n v="50"/>
    <n v="525"/>
    <n v="262500"/>
    <n v="78750"/>
    <n v="0.3"/>
    <s v="In-store"/>
    <s v="Affordable Range"/>
    <s v="Moderately Selling"/>
    <x v="1"/>
    <n v="3"/>
    <x v="2"/>
  </r>
  <r>
    <s v="Foot Locker"/>
    <n v="1185732"/>
    <d v="2021-08-06T00:00:00"/>
    <s v="Midwest"/>
    <s v="Iowa"/>
    <s v="Des Moines"/>
    <s v="Men's Athletic Footwear"/>
    <n v="45.000000000000007"/>
    <n v="300"/>
    <n v="135000.00000000003"/>
    <n v="47250.000000000007"/>
    <n v="0.35"/>
    <s v="In-store"/>
    <s v="Affordable Range"/>
    <s v="Moderately Selling"/>
    <x v="1"/>
    <n v="3"/>
    <x v="2"/>
  </r>
  <r>
    <s v="Foot Locker"/>
    <n v="1185732"/>
    <d v="2021-08-06T00:00:00"/>
    <s v="Midwest"/>
    <s v="Iowa"/>
    <s v="Des Moines"/>
    <s v="Women's Street Footwear"/>
    <n v="40"/>
    <n v="225"/>
    <n v="90000"/>
    <n v="27000"/>
    <n v="0.3"/>
    <s v="In-store"/>
    <s v="Affordable Range"/>
    <s v="Moderately Selling"/>
    <x v="1"/>
    <n v="3"/>
    <x v="2"/>
  </r>
  <r>
    <s v="Foot Locker"/>
    <n v="1185732"/>
    <d v="2021-08-06T00:00:00"/>
    <s v="Midwest"/>
    <s v="Iowa"/>
    <s v="Des Moines"/>
    <s v="Women's Athletic Footwear"/>
    <n v="40"/>
    <n v="200"/>
    <n v="80000"/>
    <n v="24000"/>
    <n v="0.3"/>
    <s v="In-store"/>
    <s v="Affordable Range"/>
    <s v="Moderately Selling"/>
    <x v="1"/>
    <n v="3"/>
    <x v="2"/>
  </r>
  <r>
    <s v="Foot Locker"/>
    <n v="1185732"/>
    <d v="2021-08-06T00:00:00"/>
    <s v="Midwest"/>
    <s v="Iowa"/>
    <s v="Des Moines"/>
    <s v="Men's Apparel"/>
    <n v="50"/>
    <n v="175"/>
    <n v="87500"/>
    <n v="43750"/>
    <n v="0.5"/>
    <s v="In-store"/>
    <s v="Affordable Range"/>
    <s v="Moderately Selling"/>
    <x v="1"/>
    <n v="3"/>
    <x v="2"/>
  </r>
  <r>
    <s v="Foot Locker"/>
    <n v="1185732"/>
    <d v="2021-08-06T00:00:00"/>
    <s v="Midwest"/>
    <s v="Iowa"/>
    <s v="Des Moines"/>
    <s v="Women's Apparel"/>
    <n v="55.000000000000007"/>
    <n v="350"/>
    <n v="192500.00000000003"/>
    <n v="77000.000000000015"/>
    <n v="0.4"/>
    <s v="In-store"/>
    <s v="Medium Range"/>
    <s v="Moderately Selling"/>
    <x v="1"/>
    <n v="3"/>
    <x v="2"/>
  </r>
  <r>
    <s v="Foot Locker"/>
    <n v="1185732"/>
    <d v="2021-09-07T00:00:00"/>
    <s v="Midwest"/>
    <s v="Iowa"/>
    <s v="Des Moines"/>
    <s v="Men's Street Footwear"/>
    <n v="35"/>
    <n v="475"/>
    <n v="166250"/>
    <n v="49875"/>
    <n v="0.3"/>
    <s v="In-store"/>
    <s v="Affordable Range"/>
    <s v="Moderately Selling"/>
    <x v="1"/>
    <n v="3"/>
    <x v="2"/>
  </r>
  <r>
    <s v="Foot Locker"/>
    <n v="1185732"/>
    <d v="2021-09-07T00:00:00"/>
    <s v="Midwest"/>
    <s v="Iowa"/>
    <s v="Des Moines"/>
    <s v="Men's Athletic Footwear"/>
    <n v="30.000000000000011"/>
    <n v="275"/>
    <n v="82500.000000000029"/>
    <n v="28875.000000000007"/>
    <n v="0.35"/>
    <s v="In-store"/>
    <s v="Affordable Range"/>
    <s v="Moderately Selling"/>
    <x v="1"/>
    <n v="3"/>
    <x v="2"/>
  </r>
  <r>
    <s v="Foot Locker"/>
    <n v="1185732"/>
    <d v="2021-09-07T00:00:00"/>
    <s v="Midwest"/>
    <s v="Iowa"/>
    <s v="Des Moines"/>
    <s v="Women's Street Footwear"/>
    <n v="25.000000000000007"/>
    <n v="175"/>
    <n v="43750.000000000015"/>
    <n v="13125.000000000004"/>
    <n v="0.3"/>
    <s v="In-store"/>
    <s v="Affordable Range"/>
    <s v="Moderately Selling"/>
    <x v="1"/>
    <n v="3"/>
    <x v="2"/>
  </r>
  <r>
    <s v="Foot Locker"/>
    <n v="1185732"/>
    <d v="2021-09-07T00:00:00"/>
    <s v="Midwest"/>
    <s v="Iowa"/>
    <s v="Des Moines"/>
    <s v="Women's Athletic Footwear"/>
    <n v="25.000000000000007"/>
    <n v="150"/>
    <n v="37500.000000000007"/>
    <n v="11250.000000000002"/>
    <n v="0.3"/>
    <s v="In-store"/>
    <s v="Affordable Range"/>
    <s v="Moderately Selling"/>
    <x v="1"/>
    <n v="3"/>
    <x v="2"/>
  </r>
  <r>
    <s v="Foot Locker"/>
    <n v="1185732"/>
    <d v="2021-09-07T00:00:00"/>
    <s v="Midwest"/>
    <s v="Iowa"/>
    <s v="Des Moines"/>
    <s v="Men's Apparel"/>
    <n v="35"/>
    <n v="150"/>
    <n v="52500"/>
    <n v="26250"/>
    <n v="0.5"/>
    <s v="In-store"/>
    <s v="Affordable Range"/>
    <s v="Moderately Selling"/>
    <x v="1"/>
    <n v="3"/>
    <x v="2"/>
  </r>
  <r>
    <s v="Foot Locker"/>
    <n v="1185732"/>
    <d v="2021-09-07T00:00:00"/>
    <s v="Midwest"/>
    <s v="Iowa"/>
    <s v="Des Moines"/>
    <s v="Women's Apparel"/>
    <n v="40"/>
    <n v="225"/>
    <n v="90000"/>
    <n v="36000"/>
    <n v="0.4"/>
    <s v="In-store"/>
    <s v="Affordable Range"/>
    <s v="Moderately Selling"/>
    <x v="1"/>
    <n v="3"/>
    <x v="2"/>
  </r>
  <r>
    <s v="Foot Locker"/>
    <n v="1185732"/>
    <d v="2021-10-06T00:00:00"/>
    <s v="Midwest"/>
    <s v="Iowa"/>
    <s v="Des Moines"/>
    <s v="Men's Street Footwear"/>
    <n v="44.999999999999993"/>
    <n v="400"/>
    <n v="179999.99999999997"/>
    <n v="53999.999999999993"/>
    <n v="0.3"/>
    <s v="In-store"/>
    <s v="Affordable Range"/>
    <s v="Moderately Selling"/>
    <x v="1"/>
    <n v="4"/>
    <x v="3"/>
  </r>
  <r>
    <s v="Foot Locker"/>
    <n v="1185732"/>
    <d v="2021-10-06T00:00:00"/>
    <s v="Midwest"/>
    <s v="Iowa"/>
    <s v="Des Moines"/>
    <s v="Men's Athletic Footwear"/>
    <n v="35"/>
    <n v="250"/>
    <n v="87500"/>
    <n v="30624.999999999996"/>
    <n v="0.35"/>
    <s v="In-store"/>
    <s v="Affordable Range"/>
    <s v="Moderately Selling"/>
    <x v="1"/>
    <n v="4"/>
    <x v="3"/>
  </r>
  <r>
    <s v="Foot Locker"/>
    <n v="1185732"/>
    <d v="2021-10-06T00:00:00"/>
    <s v="Midwest"/>
    <s v="Iowa"/>
    <s v="Des Moines"/>
    <s v="Women's Street Footwear"/>
    <n v="35"/>
    <n v="150"/>
    <n v="52500"/>
    <n v="15750"/>
    <n v="0.3"/>
    <s v="In-store"/>
    <s v="Affordable Range"/>
    <s v="Moderately Selling"/>
    <x v="1"/>
    <n v="4"/>
    <x v="3"/>
  </r>
  <r>
    <s v="Foot Locker"/>
    <n v="1185732"/>
    <d v="2021-10-06T00:00:00"/>
    <s v="Midwest"/>
    <s v="Iowa"/>
    <s v="Des Moines"/>
    <s v="Women's Athletic Footwear"/>
    <n v="35"/>
    <n v="125"/>
    <n v="43750"/>
    <n v="13125"/>
    <n v="0.3"/>
    <s v="In-store"/>
    <s v="Affordable Range"/>
    <s v="Moderately Selling"/>
    <x v="1"/>
    <n v="4"/>
    <x v="3"/>
  </r>
  <r>
    <s v="Foot Locker"/>
    <n v="1185732"/>
    <d v="2021-10-06T00:00:00"/>
    <s v="Midwest"/>
    <s v="Iowa"/>
    <s v="Des Moines"/>
    <s v="Men's Apparel"/>
    <n v="44.999999999999993"/>
    <n v="125"/>
    <n v="56249.999999999993"/>
    <n v="28124.999999999996"/>
    <n v="0.5"/>
    <s v="In-store"/>
    <s v="Affordable Range"/>
    <s v="Moderately Selling"/>
    <x v="1"/>
    <n v="4"/>
    <x v="3"/>
  </r>
  <r>
    <s v="West Gear"/>
    <n v="1185732"/>
    <d v="2021-10-06T00:00:00"/>
    <s v="Midwest"/>
    <s v="Iowa"/>
    <s v="Des Moines"/>
    <s v="Women's Apparel"/>
    <n v="49.999999999999986"/>
    <n v="250"/>
    <n v="124999.99999999997"/>
    <n v="49999.999999999993"/>
    <n v="0.4"/>
    <s v="In-store"/>
    <s v="Affordable Range"/>
    <s v="Moderately Selling"/>
    <x v="1"/>
    <n v="4"/>
    <x v="3"/>
  </r>
  <r>
    <s v="West Gear"/>
    <n v="1185732"/>
    <d v="2021-11-06T00:00:00"/>
    <s v="Midwest"/>
    <s v="Iowa"/>
    <s v="Des Moines"/>
    <s v="Men's Street Footwear"/>
    <n v="44.999999999999993"/>
    <n v="400"/>
    <n v="179999.99999999997"/>
    <n v="53999.999999999993"/>
    <n v="0.3"/>
    <s v="In-store"/>
    <s v="Affordable Range"/>
    <s v="Moderately Selling"/>
    <x v="1"/>
    <n v="4"/>
    <x v="3"/>
  </r>
  <r>
    <s v="West Gear"/>
    <n v="1185732"/>
    <d v="2021-11-06T00:00:00"/>
    <s v="Midwest"/>
    <s v="Iowa"/>
    <s v="Des Moines"/>
    <s v="Men's Athletic Footwear"/>
    <n v="35"/>
    <n v="275"/>
    <n v="96250"/>
    <n v="33687.5"/>
    <n v="0.35"/>
    <s v="In-store"/>
    <s v="Affordable Range"/>
    <s v="Moderately Selling"/>
    <x v="1"/>
    <n v="4"/>
    <x v="3"/>
  </r>
  <r>
    <s v="West Gear"/>
    <n v="1185732"/>
    <d v="2021-11-06T00:00:00"/>
    <s v="Midwest"/>
    <s v="Iowa"/>
    <s v="Des Moines"/>
    <s v="Women's Street Footwear"/>
    <n v="35"/>
    <n v="220"/>
    <n v="77000"/>
    <n v="23100"/>
    <n v="0.3"/>
    <s v="In-store"/>
    <s v="Affordable Range"/>
    <s v="Moderately Selling"/>
    <x v="1"/>
    <n v="4"/>
    <x v="3"/>
  </r>
  <r>
    <s v="West Gear"/>
    <n v="1185732"/>
    <d v="2021-11-06T00:00:00"/>
    <s v="Midwest"/>
    <s v="Iowa"/>
    <s v="Des Moines"/>
    <s v="Women's Athletic Footwear"/>
    <n v="35"/>
    <n v="200"/>
    <n v="70000"/>
    <n v="21000"/>
    <n v="0.3"/>
    <s v="In-store"/>
    <s v="Affordable Range"/>
    <s v="Moderately Selling"/>
    <x v="1"/>
    <n v="4"/>
    <x v="3"/>
  </r>
  <r>
    <s v="West Gear"/>
    <n v="1185732"/>
    <d v="2021-11-06T00:00:00"/>
    <s v="Midwest"/>
    <s v="Iowa"/>
    <s v="Des Moines"/>
    <s v="Men's Apparel"/>
    <n v="60"/>
    <n v="175"/>
    <n v="105000"/>
    <n v="52500"/>
    <n v="0.5"/>
    <s v="In-store"/>
    <s v="Medium Range"/>
    <s v="Moderately Selling"/>
    <x v="1"/>
    <n v="4"/>
    <x v="3"/>
  </r>
  <r>
    <s v="West Gear"/>
    <n v="1185732"/>
    <d v="2021-11-06T00:00:00"/>
    <s v="Midwest"/>
    <s v="Iowa"/>
    <s v="Des Moines"/>
    <s v="Women's Apparel"/>
    <n v="64.999999999999986"/>
    <n v="275"/>
    <n v="178749.99999999997"/>
    <n v="71499.999999999985"/>
    <n v="0.4"/>
    <s v="In-store"/>
    <s v="Medium Range"/>
    <s v="Moderately Selling"/>
    <x v="1"/>
    <n v="4"/>
    <x v="3"/>
  </r>
  <r>
    <s v="West Gear"/>
    <n v="1185732"/>
    <d v="2021-12-05T00:00:00"/>
    <s v="Midwest"/>
    <s v="Iowa"/>
    <s v="Des Moines"/>
    <s v="Men's Street Footwear"/>
    <n v="60"/>
    <n v="525"/>
    <n v="315000"/>
    <n v="94500"/>
    <n v="0.3"/>
    <s v="In-store"/>
    <s v="Medium Range"/>
    <s v="Moderately Selling"/>
    <x v="1"/>
    <n v="4"/>
    <x v="3"/>
  </r>
  <r>
    <s v="West Gear"/>
    <n v="1185732"/>
    <d v="2021-12-05T00:00:00"/>
    <s v="Midwest"/>
    <s v="Iowa"/>
    <s v="Des Moines"/>
    <s v="Men's Athletic Footwear"/>
    <n v="50"/>
    <n v="325"/>
    <n v="162500"/>
    <n v="56875"/>
    <n v="0.35"/>
    <s v="In-store"/>
    <s v="Affordable Range"/>
    <s v="Moderately Selling"/>
    <x v="1"/>
    <n v="4"/>
    <x v="3"/>
  </r>
  <r>
    <s v="West Gear"/>
    <n v="1185732"/>
    <d v="2021-12-05T00:00:00"/>
    <s v="Midwest"/>
    <s v="Iowa"/>
    <s v="Des Moines"/>
    <s v="Women's Street Footwear"/>
    <n v="50"/>
    <n v="275"/>
    <n v="137500"/>
    <n v="41250"/>
    <n v="0.3"/>
    <s v="In-store"/>
    <s v="Affordable Range"/>
    <s v="Moderately Selling"/>
    <x v="1"/>
    <n v="4"/>
    <x v="3"/>
  </r>
  <r>
    <s v="West Gear"/>
    <n v="1185732"/>
    <d v="2021-12-05T00:00:00"/>
    <s v="Midwest"/>
    <s v="Iowa"/>
    <s v="Des Moines"/>
    <s v="Women's Athletic Footwear"/>
    <n v="50"/>
    <n v="225"/>
    <n v="112500"/>
    <n v="33750"/>
    <n v="0.3"/>
    <s v="In-store"/>
    <s v="Affordable Range"/>
    <s v="Moderately Selling"/>
    <x v="1"/>
    <n v="4"/>
    <x v="3"/>
  </r>
  <r>
    <s v="West Gear"/>
    <n v="1185732"/>
    <d v="2021-12-05T00:00:00"/>
    <s v="Midwest"/>
    <s v="Iowa"/>
    <s v="Des Moines"/>
    <s v="Men's Apparel"/>
    <n v="60"/>
    <n v="225"/>
    <n v="135000"/>
    <n v="67500"/>
    <n v="0.5"/>
    <s v="In-store"/>
    <s v="Medium Range"/>
    <s v="Moderately Selling"/>
    <x v="1"/>
    <n v="4"/>
    <x v="3"/>
  </r>
  <r>
    <s v="West Gear"/>
    <n v="1185732"/>
    <d v="2021-12-05T00:00:00"/>
    <s v="Midwest"/>
    <s v="Iowa"/>
    <s v="Des Moines"/>
    <s v="Women's Apparel"/>
    <n v="64.999999999999986"/>
    <n v="325"/>
    <n v="211249.99999999994"/>
    <n v="84499.999999999985"/>
    <n v="0.4"/>
    <s v="In-store"/>
    <s v="Medium Range"/>
    <s v="Moderately Selling"/>
    <x v="1"/>
    <n v="4"/>
    <x v="3"/>
  </r>
  <r>
    <s v="West Gear"/>
    <n v="1185732"/>
    <d v="2021-01-03T00:00:00"/>
    <s v="Midwest"/>
    <s v="Iowa"/>
    <s v="Des Moines"/>
    <s v="Men's Street Footwear"/>
    <n v="30.000000000000004"/>
    <n v="450"/>
    <n v="135000.00000000003"/>
    <n v="40500.000000000007"/>
    <n v="0.3"/>
    <s v="In-store"/>
    <s v="Affordable Range"/>
    <s v="Moderately Selling"/>
    <x v="1"/>
    <n v="1"/>
    <x v="0"/>
  </r>
  <r>
    <s v="West Gear"/>
    <n v="1185732"/>
    <d v="2021-01-03T00:00:00"/>
    <s v="Midwest"/>
    <s v="Iowa"/>
    <s v="Des Moines"/>
    <s v="Men's Athletic Footwear"/>
    <n v="30.000000000000004"/>
    <n v="250"/>
    <n v="75000.000000000015"/>
    <n v="26250.000000000004"/>
    <n v="0.35"/>
    <s v="In-store"/>
    <s v="Affordable Range"/>
    <s v="Moderately Selling"/>
    <x v="1"/>
    <n v="1"/>
    <x v="0"/>
  </r>
  <r>
    <s v="West Gear"/>
    <n v="1185732"/>
    <d v="2021-01-03T00:00:00"/>
    <s v="Midwest"/>
    <s v="Iowa"/>
    <s v="Des Moines"/>
    <s v="Women's Street Footwear"/>
    <n v="20.000000000000007"/>
    <n v="250"/>
    <n v="50000.000000000015"/>
    <n v="15000.000000000004"/>
    <n v="0.3"/>
    <s v="In-store"/>
    <s v="Affordable Range"/>
    <s v="Moderately Selling"/>
    <x v="1"/>
    <n v="1"/>
    <x v="0"/>
  </r>
  <r>
    <s v="West Gear"/>
    <n v="1185732"/>
    <d v="2021-01-03T00:00:00"/>
    <s v="Midwest"/>
    <s v="Iowa"/>
    <s v="Des Moines"/>
    <s v="Women's Athletic Footwear"/>
    <n v="25.000000000000007"/>
    <n v="100"/>
    <n v="25000.000000000007"/>
    <n v="7500.0000000000018"/>
    <n v="0.3"/>
    <s v="In-store"/>
    <s v="Affordable Range"/>
    <s v="Moderately Selling"/>
    <x v="1"/>
    <n v="1"/>
    <x v="0"/>
  </r>
  <r>
    <s v="West Gear"/>
    <n v="1185732"/>
    <d v="2021-01-03T00:00:00"/>
    <s v="Midwest"/>
    <s v="Iowa"/>
    <s v="Des Moines"/>
    <s v="Men's Apparel"/>
    <n v="40"/>
    <n v="150"/>
    <n v="60000"/>
    <n v="30000"/>
    <n v="0.5"/>
    <s v="In-store"/>
    <s v="Affordable Range"/>
    <s v="Moderately Selling"/>
    <x v="1"/>
    <n v="1"/>
    <x v="0"/>
  </r>
  <r>
    <s v="West Gear"/>
    <n v="1185732"/>
    <d v="2021-01-03T00:00:00"/>
    <s v="Midwest"/>
    <s v="Iowa"/>
    <s v="Des Moines"/>
    <s v="Women's Apparel"/>
    <n v="30.000000000000004"/>
    <n v="250"/>
    <n v="75000.000000000015"/>
    <n v="30000.000000000007"/>
    <n v="0.4"/>
    <s v="In-store"/>
    <s v="Affordable Range"/>
    <s v="Moderately Selling"/>
    <x v="1"/>
    <n v="1"/>
    <x v="0"/>
  </r>
  <r>
    <s v="West Gear"/>
    <n v="1185732"/>
    <d v="2021-02-03T00:00:00"/>
    <s v="Midwest"/>
    <s v="Iowa"/>
    <s v="Des Moines"/>
    <s v="Men's Street Footwear"/>
    <n v="30.000000000000004"/>
    <n v="500"/>
    <n v="150000.00000000003"/>
    <n v="45000.000000000007"/>
    <n v="0.3"/>
    <s v="In-store"/>
    <s v="Affordable Range"/>
    <s v="Moderately Selling"/>
    <x v="1"/>
    <n v="1"/>
    <x v="0"/>
  </r>
  <r>
    <s v="West Gear"/>
    <n v="1185732"/>
    <d v="2021-02-03T00:00:00"/>
    <s v="Midwest"/>
    <s v="Iowa"/>
    <s v="Des Moines"/>
    <s v="Men's Athletic Footwear"/>
    <n v="30.000000000000004"/>
    <n v="150"/>
    <n v="45000.000000000007"/>
    <n v="15750.000000000002"/>
    <n v="0.35"/>
    <s v="In-store"/>
    <s v="Affordable Range"/>
    <s v="Moderately Selling"/>
    <x v="1"/>
    <n v="1"/>
    <x v="0"/>
  </r>
  <r>
    <s v="West Gear"/>
    <n v="1185732"/>
    <d v="2021-02-03T00:00:00"/>
    <s v="Midwest"/>
    <s v="Iowa"/>
    <s v="Des Moines"/>
    <s v="Women's Street Footwear"/>
    <n v="20.000000000000007"/>
    <n v="200"/>
    <n v="40000.000000000015"/>
    <n v="12000.000000000004"/>
    <n v="0.3"/>
    <s v="In-store"/>
    <s v="Affordable Range"/>
    <s v="Moderately Selling"/>
    <x v="1"/>
    <n v="1"/>
    <x v="0"/>
  </r>
  <r>
    <s v="West Gear"/>
    <n v="1185732"/>
    <d v="2021-02-03T00:00:00"/>
    <s v="Midwest"/>
    <s v="Wisconsin"/>
    <s v="Milwaukee"/>
    <s v="Women's Athletic Footwear"/>
    <n v="25.000000000000007"/>
    <n v="75"/>
    <n v="18750.000000000004"/>
    <n v="5625.0000000000009"/>
    <n v="0.3"/>
    <s v="In-store"/>
    <s v="Affordable Range"/>
    <s v="Moderately Selling"/>
    <x v="1"/>
    <n v="1"/>
    <x v="0"/>
  </r>
  <r>
    <s v="West Gear"/>
    <n v="1185732"/>
    <d v="2021-02-03T00:00:00"/>
    <s v="Midwest"/>
    <s v="Wisconsin"/>
    <s v="Milwaukee"/>
    <s v="Men's Apparel"/>
    <n v="40"/>
    <n v="150"/>
    <n v="60000"/>
    <n v="30000"/>
    <n v="0.5"/>
    <s v="In-store"/>
    <s v="Affordable Range"/>
    <s v="Moderately Selling"/>
    <x v="1"/>
    <n v="1"/>
    <x v="0"/>
  </r>
  <r>
    <s v="West Gear"/>
    <n v="1185732"/>
    <d v="2021-02-03T00:00:00"/>
    <s v="Midwest"/>
    <s v="Wisconsin"/>
    <s v="Milwaukee"/>
    <s v="Women's Apparel"/>
    <n v="14.999999999999996"/>
    <n v="250"/>
    <n v="37499.999999999993"/>
    <n v="14999.999999999998"/>
    <n v="0.4"/>
    <s v="In-store"/>
    <s v="Affordable Range"/>
    <s v="Moderately Selling"/>
    <x v="1"/>
    <n v="1"/>
    <x v="0"/>
  </r>
  <r>
    <s v="West Gear"/>
    <n v="1185732"/>
    <d v="2021-03-02T00:00:00"/>
    <s v="Midwest"/>
    <s v="Wisconsin"/>
    <s v="Milwaukee"/>
    <s v="Men's Street Footwear"/>
    <n v="20.000000000000004"/>
    <n v="470"/>
    <n v="94000.000000000015"/>
    <n v="28200.000000000004"/>
    <n v="0.3"/>
    <s v="In-store"/>
    <s v="Affordable Range"/>
    <s v="Moderately Selling"/>
    <x v="1"/>
    <n v="1"/>
    <x v="0"/>
  </r>
  <r>
    <s v="West Gear"/>
    <n v="1185732"/>
    <d v="2021-03-02T00:00:00"/>
    <s v="Midwest"/>
    <s v="Wisconsin"/>
    <s v="Milwaukee"/>
    <s v="Men's Athletic Footwear"/>
    <n v="20.000000000000004"/>
    <n v="175"/>
    <n v="35000.000000000007"/>
    <n v="12250.000000000002"/>
    <n v="0.35"/>
    <s v="In-store"/>
    <s v="Affordable Range"/>
    <s v="Moderately Selling"/>
    <x v="1"/>
    <n v="1"/>
    <x v="0"/>
  </r>
  <r>
    <s v="West Gear"/>
    <n v="1185732"/>
    <d v="2021-03-02T00:00:00"/>
    <s v="Midwest"/>
    <s v="Wisconsin"/>
    <s v="Milwaukee"/>
    <s v="Women's Street Footwear"/>
    <n v="10.000000000000004"/>
    <n v="225"/>
    <n v="22500.000000000007"/>
    <n v="6750.0000000000018"/>
    <n v="0.3"/>
    <s v="In-store"/>
    <s v="Affordable Range"/>
    <s v="Moderately Selling"/>
    <x v="1"/>
    <n v="1"/>
    <x v="0"/>
  </r>
  <r>
    <s v="West Gear"/>
    <n v="1185732"/>
    <d v="2021-03-02T00:00:00"/>
    <s v="Midwest"/>
    <s v="Wisconsin"/>
    <s v="Milwaukee"/>
    <s v="Women's Athletic Footwear"/>
    <n v="14.999999999999996"/>
    <n v="75"/>
    <n v="11249.999999999998"/>
    <n v="3374.9999999999995"/>
    <n v="0.3"/>
    <s v="In-store"/>
    <s v="Affordable Range"/>
    <s v="Moderately Selling"/>
    <x v="1"/>
    <n v="1"/>
    <x v="0"/>
  </r>
  <r>
    <s v="West Gear"/>
    <n v="1185732"/>
    <d v="2021-03-02T00:00:00"/>
    <s v="Midwest"/>
    <s v="Wisconsin"/>
    <s v="Milwaukee"/>
    <s v="Men's Apparel"/>
    <n v="30.000000000000004"/>
    <n v="125"/>
    <n v="37500.000000000007"/>
    <n v="18750.000000000004"/>
    <n v="0.5"/>
    <s v="In-store"/>
    <s v="Affordable Range"/>
    <s v="Moderately Selling"/>
    <x v="1"/>
    <n v="1"/>
    <x v="0"/>
  </r>
  <r>
    <s v="West Gear"/>
    <n v="1185732"/>
    <d v="2021-03-02T00:00:00"/>
    <s v="Midwest"/>
    <s v="Wisconsin"/>
    <s v="Milwaukee"/>
    <s v="Women's Apparel"/>
    <n v="20.000000000000004"/>
    <n v="225"/>
    <n v="45000.000000000007"/>
    <n v="18000.000000000004"/>
    <n v="0.4"/>
    <s v="In-store"/>
    <s v="Affordable Range"/>
    <s v="Moderately Selling"/>
    <x v="1"/>
    <n v="1"/>
    <x v="0"/>
  </r>
  <r>
    <s v="West Gear"/>
    <n v="1185732"/>
    <d v="2021-04-03T00:00:00"/>
    <s v="Midwest"/>
    <s v="Wisconsin"/>
    <s v="Milwaukee"/>
    <s v="Men's Street Footwear"/>
    <n v="20.000000000000004"/>
    <n v="450"/>
    <n v="90000.000000000015"/>
    <n v="27000.000000000004"/>
    <n v="0.3"/>
    <s v="In-store"/>
    <s v="Affordable Range"/>
    <s v="Moderately Selling"/>
    <x v="1"/>
    <n v="2"/>
    <x v="1"/>
  </r>
  <r>
    <s v="West Gear"/>
    <n v="1185732"/>
    <d v="2021-04-03T00:00:00"/>
    <s v="Midwest"/>
    <s v="Wisconsin"/>
    <s v="Milwaukee"/>
    <s v="Men's Athletic Footwear"/>
    <n v="20.000000000000004"/>
    <n v="150"/>
    <n v="30000.000000000004"/>
    <n v="10500"/>
    <n v="0.35"/>
    <s v="In-store"/>
    <s v="Affordable Range"/>
    <s v="Moderately Selling"/>
    <x v="1"/>
    <n v="2"/>
    <x v="1"/>
  </r>
  <r>
    <s v="West Gear"/>
    <n v="1185732"/>
    <d v="2021-04-03T00:00:00"/>
    <s v="Midwest"/>
    <s v="Wisconsin"/>
    <s v="Milwaukee"/>
    <s v="Women's Street Footwear"/>
    <n v="10.000000000000004"/>
    <n v="150"/>
    <n v="15000.000000000005"/>
    <n v="4500.0000000000018"/>
    <n v="0.3"/>
    <s v="In-store"/>
    <s v="Affordable Range"/>
    <s v="Moderately Selling"/>
    <x v="1"/>
    <n v="2"/>
    <x v="1"/>
  </r>
  <r>
    <s v="West Gear"/>
    <n v="1185732"/>
    <d v="2021-04-03T00:00:00"/>
    <s v="Midwest"/>
    <s v="Wisconsin"/>
    <s v="Milwaukee"/>
    <s v="Women's Athletic Footwear"/>
    <n v="14.999999999999996"/>
    <n v="75"/>
    <n v="11249.999999999998"/>
    <n v="3374.9999999999995"/>
    <n v="0.3"/>
    <s v="In-store"/>
    <s v="Affordable Range"/>
    <s v="Moderately Selling"/>
    <x v="1"/>
    <n v="2"/>
    <x v="1"/>
  </r>
  <r>
    <s v="West Gear"/>
    <n v="1185732"/>
    <d v="2021-04-03T00:00:00"/>
    <s v="Midwest"/>
    <s v="Wisconsin"/>
    <s v="Milwaukee"/>
    <s v="Men's Apparel"/>
    <n v="60"/>
    <n v="100"/>
    <n v="60000"/>
    <n v="30000"/>
    <n v="0.5"/>
    <s v="In-store"/>
    <s v="Medium Range"/>
    <s v="Moderately Selling"/>
    <x v="1"/>
    <n v="2"/>
    <x v="1"/>
  </r>
  <r>
    <s v="West Gear"/>
    <n v="1185732"/>
    <d v="2021-04-03T00:00:00"/>
    <s v="Midwest"/>
    <s v="Wisconsin"/>
    <s v="Milwaukee"/>
    <s v="Women's Apparel"/>
    <n v="50"/>
    <n v="225"/>
    <n v="112500"/>
    <n v="45000"/>
    <n v="0.4"/>
    <s v="In-store"/>
    <s v="Affordable Range"/>
    <s v="Moderately Selling"/>
    <x v="1"/>
    <n v="2"/>
    <x v="1"/>
  </r>
  <r>
    <s v="West Gear"/>
    <n v="1185732"/>
    <d v="2021-05-04T00:00:00"/>
    <s v="Midwest"/>
    <s v="Wisconsin"/>
    <s v="Milwaukee"/>
    <s v="Men's Street Footwear"/>
    <n v="60"/>
    <n v="495"/>
    <n v="297000"/>
    <n v="89100"/>
    <n v="0.3"/>
    <s v="In-store"/>
    <s v="Medium Range"/>
    <s v="Moderately Selling"/>
    <x v="1"/>
    <n v="2"/>
    <x v="1"/>
  </r>
  <r>
    <s v="West Gear"/>
    <n v="1185732"/>
    <d v="2021-05-04T00:00:00"/>
    <s v="Midwest"/>
    <s v="Wisconsin"/>
    <s v="Milwaukee"/>
    <s v="Men's Athletic Footwear"/>
    <n v="40"/>
    <n v="200"/>
    <n v="80000"/>
    <n v="28000"/>
    <n v="0.35"/>
    <s v="In-store"/>
    <s v="Affordable Range"/>
    <s v="Moderately Selling"/>
    <x v="1"/>
    <n v="2"/>
    <x v="1"/>
  </r>
  <r>
    <s v="West Gear"/>
    <n v="1185732"/>
    <d v="2021-05-04T00:00:00"/>
    <s v="Midwest"/>
    <s v="Wisconsin"/>
    <s v="Milwaukee"/>
    <s v="Women's Street Footwear"/>
    <n v="35"/>
    <n v="175"/>
    <n v="61250"/>
    <n v="18375"/>
    <n v="0.3"/>
    <s v="In-store"/>
    <s v="Affordable Range"/>
    <s v="Moderately Selling"/>
    <x v="1"/>
    <n v="2"/>
    <x v="1"/>
  </r>
  <r>
    <s v="West Gear"/>
    <n v="1185732"/>
    <d v="2021-05-04T00:00:00"/>
    <s v="Midwest"/>
    <s v="Wisconsin"/>
    <s v="Milwaukee"/>
    <s v="Women's Athletic Footwear"/>
    <n v="35"/>
    <n v="150"/>
    <n v="52500"/>
    <n v="15750"/>
    <n v="0.3"/>
    <s v="In-store"/>
    <s v="Affordable Range"/>
    <s v="Moderately Selling"/>
    <x v="1"/>
    <n v="2"/>
    <x v="1"/>
  </r>
  <r>
    <s v="West Gear"/>
    <n v="1185732"/>
    <d v="2021-05-04T00:00:00"/>
    <s v="Midwest"/>
    <s v="Wisconsin"/>
    <s v="Milwaukee"/>
    <s v="Men's Apparel"/>
    <n v="44.999999999999993"/>
    <n v="175"/>
    <n v="78749.999999999985"/>
    <n v="39374.999999999993"/>
    <n v="0.5"/>
    <s v="In-store"/>
    <s v="Affordable Range"/>
    <s v="Moderately Selling"/>
    <x v="1"/>
    <n v="2"/>
    <x v="1"/>
  </r>
  <r>
    <s v="West Gear"/>
    <n v="1185732"/>
    <d v="2021-05-04T00:00:00"/>
    <s v="Midwest"/>
    <s v="Wisconsin"/>
    <s v="Milwaukee"/>
    <s v="Women's Apparel"/>
    <n v="49.999999999999993"/>
    <n v="300"/>
    <n v="149999.99999999997"/>
    <n v="59999.999999999993"/>
    <n v="0.4"/>
    <s v="In-store"/>
    <s v="Affordable Range"/>
    <s v="Moderately Selling"/>
    <x v="1"/>
    <n v="2"/>
    <x v="1"/>
  </r>
  <r>
    <s v="West Gear"/>
    <n v="1185732"/>
    <d v="2021-06-03T00:00:00"/>
    <s v="Midwest"/>
    <s v="Wisconsin"/>
    <s v="Milwaukee"/>
    <s v="Men's Street Footwear"/>
    <n v="35"/>
    <n v="550"/>
    <n v="192500"/>
    <n v="57750"/>
    <n v="0.3"/>
    <s v="In-store"/>
    <s v="Affordable Range"/>
    <s v="Moderately Selling"/>
    <x v="1"/>
    <n v="2"/>
    <x v="1"/>
  </r>
  <r>
    <s v="West Gear"/>
    <n v="1185732"/>
    <d v="2021-06-03T00:00:00"/>
    <s v="Midwest"/>
    <s v="Wisconsin"/>
    <s v="Milwaukee"/>
    <s v="Men's Athletic Footwear"/>
    <n v="30.000000000000011"/>
    <n v="300"/>
    <n v="90000.000000000029"/>
    <n v="31500.000000000007"/>
    <n v="0.35"/>
    <s v="In-store"/>
    <s v="Affordable Range"/>
    <s v="Moderately Selling"/>
    <x v="1"/>
    <n v="2"/>
    <x v="1"/>
  </r>
  <r>
    <s v="West Gear"/>
    <n v="1185732"/>
    <d v="2021-06-03T00:00:00"/>
    <s v="Midwest"/>
    <s v="Wisconsin"/>
    <s v="Milwaukee"/>
    <s v="Women's Street Footwear"/>
    <n v="25.000000000000007"/>
    <n v="200"/>
    <n v="50000.000000000015"/>
    <n v="15000.000000000004"/>
    <n v="0.3"/>
    <s v="In-store"/>
    <s v="Affordable Range"/>
    <s v="Moderately Selling"/>
    <x v="1"/>
    <n v="2"/>
    <x v="1"/>
  </r>
  <r>
    <s v="West Gear"/>
    <n v="1185732"/>
    <d v="2021-06-03T00:00:00"/>
    <s v="Midwest"/>
    <s v="Wisconsin"/>
    <s v="Milwaukee"/>
    <s v="Women's Athletic Footwear"/>
    <n v="25.000000000000007"/>
    <n v="175"/>
    <n v="43750.000000000015"/>
    <n v="13125.000000000004"/>
    <n v="0.3"/>
    <s v="In-store"/>
    <s v="Affordable Range"/>
    <s v="Moderately Selling"/>
    <x v="1"/>
    <n v="2"/>
    <x v="1"/>
  </r>
  <r>
    <s v="West Gear"/>
    <n v="1185732"/>
    <d v="2021-06-03T00:00:00"/>
    <s v="Midwest"/>
    <s v="Wisconsin"/>
    <s v="Milwaukee"/>
    <s v="Men's Apparel"/>
    <n v="35"/>
    <n v="175"/>
    <n v="61250"/>
    <n v="30625"/>
    <n v="0.5"/>
    <s v="In-store"/>
    <s v="Affordable Range"/>
    <s v="Moderately Selling"/>
    <x v="1"/>
    <n v="2"/>
    <x v="1"/>
  </r>
  <r>
    <s v="West Gear"/>
    <n v="1185732"/>
    <d v="2021-06-03T00:00:00"/>
    <s v="Midwest"/>
    <s v="Wisconsin"/>
    <s v="Milwaukee"/>
    <s v="Women's Apparel"/>
    <n v="55.000000000000007"/>
    <n v="325"/>
    <n v="178750.00000000003"/>
    <n v="71500.000000000015"/>
    <n v="0.4"/>
    <s v="In-store"/>
    <s v="Medium Range"/>
    <s v="Moderately Selling"/>
    <x v="1"/>
    <n v="2"/>
    <x v="1"/>
  </r>
  <r>
    <s v="West Gear"/>
    <n v="1185732"/>
    <d v="2021-07-02T00:00:00"/>
    <s v="Midwest"/>
    <s v="Wisconsin"/>
    <s v="Milwaukee"/>
    <s v="Men's Street Footwear"/>
    <n v="50"/>
    <n v="550"/>
    <n v="275000"/>
    <n v="82500"/>
    <n v="0.3"/>
    <s v="In-store"/>
    <s v="Affordable Range"/>
    <s v="Moderately Selling"/>
    <x v="1"/>
    <n v="3"/>
    <x v="2"/>
  </r>
  <r>
    <s v="West Gear"/>
    <n v="1185732"/>
    <d v="2021-07-02T00:00:00"/>
    <s v="Midwest"/>
    <s v="Wisconsin"/>
    <s v="Milwaukee"/>
    <s v="Men's Athletic Footwear"/>
    <n v="45.000000000000007"/>
    <n v="300"/>
    <n v="135000.00000000003"/>
    <n v="47250.000000000007"/>
    <n v="0.35"/>
    <s v="In-store"/>
    <s v="Affordable Range"/>
    <s v="Moderately Selling"/>
    <x v="1"/>
    <n v="3"/>
    <x v="2"/>
  </r>
  <r>
    <s v="West Gear"/>
    <n v="1185732"/>
    <d v="2021-07-02T00:00:00"/>
    <s v="Midwest"/>
    <s v="Wisconsin"/>
    <s v="Milwaukee"/>
    <s v="Women's Street Footwear"/>
    <n v="40"/>
    <n v="225"/>
    <n v="90000"/>
    <n v="27000"/>
    <n v="0.3"/>
    <s v="In-store"/>
    <s v="Affordable Range"/>
    <s v="Moderately Selling"/>
    <x v="1"/>
    <n v="3"/>
    <x v="2"/>
  </r>
  <r>
    <s v="West Gear"/>
    <n v="1185732"/>
    <d v="2021-07-02T00:00:00"/>
    <s v="Midwest"/>
    <s v="Wisconsin"/>
    <s v="Milwaukee"/>
    <s v="Women's Athletic Footwear"/>
    <n v="40"/>
    <n v="175"/>
    <n v="70000"/>
    <n v="21000"/>
    <n v="0.3"/>
    <s v="In-store"/>
    <s v="Affordable Range"/>
    <s v="Moderately Selling"/>
    <x v="1"/>
    <n v="3"/>
    <x v="2"/>
  </r>
  <r>
    <s v="West Gear"/>
    <n v="1185732"/>
    <d v="2021-07-02T00:00:00"/>
    <s v="Midwest"/>
    <s v="Wisconsin"/>
    <s v="Milwaukee"/>
    <s v="Men's Apparel"/>
    <n v="50"/>
    <n v="200"/>
    <n v="100000"/>
    <n v="50000"/>
    <n v="0.5"/>
    <s v="In-store"/>
    <s v="Affordable Range"/>
    <s v="Moderately Selling"/>
    <x v="1"/>
    <n v="3"/>
    <x v="2"/>
  </r>
  <r>
    <s v="West Gear"/>
    <n v="1185732"/>
    <d v="2021-07-02T00:00:00"/>
    <s v="Midwest"/>
    <s v="Wisconsin"/>
    <s v="Milwaukee"/>
    <s v="Women's Apparel"/>
    <n v="55.000000000000007"/>
    <n v="375"/>
    <n v="206250.00000000003"/>
    <n v="82500.000000000015"/>
    <n v="0.4"/>
    <s v="In-store"/>
    <s v="Medium Range"/>
    <s v="Moderately Selling"/>
    <x v="1"/>
    <n v="3"/>
    <x v="2"/>
  </r>
  <r>
    <s v="West Gear"/>
    <n v="1185732"/>
    <d v="2021-08-03T00:00:00"/>
    <s v="Midwest"/>
    <s v="Wisconsin"/>
    <s v="Milwaukee"/>
    <s v="Men's Street Footwear"/>
    <n v="50"/>
    <n v="525"/>
    <n v="262500"/>
    <n v="78750"/>
    <n v="0.3"/>
    <s v="In-store"/>
    <s v="Affordable Range"/>
    <s v="Moderately Selling"/>
    <x v="1"/>
    <n v="3"/>
    <x v="2"/>
  </r>
  <r>
    <s v="West Gear"/>
    <n v="1185732"/>
    <d v="2021-08-03T00:00:00"/>
    <s v="Midwest"/>
    <s v="Wisconsin"/>
    <s v="Milwaukee"/>
    <s v="Men's Athletic Footwear"/>
    <n v="45.000000000000007"/>
    <n v="300"/>
    <n v="135000.00000000003"/>
    <n v="47250.000000000007"/>
    <n v="0.35"/>
    <s v="In-store"/>
    <s v="Affordable Range"/>
    <s v="Moderately Selling"/>
    <x v="1"/>
    <n v="3"/>
    <x v="2"/>
  </r>
  <r>
    <s v="West Gear"/>
    <n v="1185732"/>
    <d v="2021-08-03T00:00:00"/>
    <s v="Midwest"/>
    <s v="Wisconsin"/>
    <s v="Milwaukee"/>
    <s v="Women's Street Footwear"/>
    <n v="40"/>
    <n v="225"/>
    <n v="90000"/>
    <n v="27000"/>
    <n v="0.3"/>
    <s v="In-store"/>
    <s v="Affordable Range"/>
    <s v="Moderately Selling"/>
    <x v="1"/>
    <n v="3"/>
    <x v="2"/>
  </r>
  <r>
    <s v="West Gear"/>
    <n v="1185732"/>
    <d v="2021-08-03T00:00:00"/>
    <s v="Midwest"/>
    <s v="Wisconsin"/>
    <s v="Milwaukee"/>
    <s v="Women's Athletic Footwear"/>
    <n v="40"/>
    <n v="200"/>
    <n v="80000"/>
    <n v="24000"/>
    <n v="0.3"/>
    <s v="In-store"/>
    <s v="Affordable Range"/>
    <s v="Moderately Selling"/>
    <x v="1"/>
    <n v="3"/>
    <x v="2"/>
  </r>
  <r>
    <s v="West Gear"/>
    <n v="1185732"/>
    <d v="2021-08-03T00:00:00"/>
    <s v="Midwest"/>
    <s v="Wisconsin"/>
    <s v="Milwaukee"/>
    <s v="Men's Apparel"/>
    <n v="50"/>
    <n v="175"/>
    <n v="87500"/>
    <n v="43750"/>
    <n v="0.5"/>
    <s v="In-store"/>
    <s v="Affordable Range"/>
    <s v="Moderately Selling"/>
    <x v="1"/>
    <n v="3"/>
    <x v="2"/>
  </r>
  <r>
    <s v="West Gear"/>
    <n v="1185732"/>
    <d v="2021-08-03T00:00:00"/>
    <s v="Midwest"/>
    <s v="Wisconsin"/>
    <s v="Milwaukee"/>
    <s v="Women's Apparel"/>
    <n v="55.000000000000007"/>
    <n v="350"/>
    <n v="192500.00000000003"/>
    <n v="77000.000000000015"/>
    <n v="0.4"/>
    <s v="In-store"/>
    <s v="Medium Range"/>
    <s v="Moderately Selling"/>
    <x v="1"/>
    <n v="3"/>
    <x v="2"/>
  </r>
  <r>
    <s v="West Gear"/>
    <n v="1185732"/>
    <d v="2021-09-04T00:00:00"/>
    <s v="Midwest"/>
    <s v="Wisconsin"/>
    <s v="Milwaukee"/>
    <s v="Men's Street Footwear"/>
    <n v="35"/>
    <n v="475"/>
    <n v="166250"/>
    <n v="49875"/>
    <n v="0.3"/>
    <s v="In-store"/>
    <s v="Affordable Range"/>
    <s v="Moderately Selling"/>
    <x v="1"/>
    <n v="3"/>
    <x v="2"/>
  </r>
  <r>
    <s v="West Gear"/>
    <n v="1185732"/>
    <d v="2021-09-04T00:00:00"/>
    <s v="Midwest"/>
    <s v="Wisconsin"/>
    <s v="Milwaukee"/>
    <s v="Men's Athletic Footwear"/>
    <n v="30.000000000000011"/>
    <n v="250"/>
    <n v="75000.000000000029"/>
    <n v="26250.000000000007"/>
    <n v="0.35"/>
    <s v="In-store"/>
    <s v="Affordable Range"/>
    <s v="Moderately Selling"/>
    <x v="1"/>
    <n v="3"/>
    <x v="2"/>
  </r>
  <r>
    <s v="West Gear"/>
    <n v="1185732"/>
    <d v="2021-09-04T00:00:00"/>
    <s v="Midwest"/>
    <s v="Wisconsin"/>
    <s v="Milwaukee"/>
    <s v="Women's Street Footwear"/>
    <n v="25.000000000000007"/>
    <n v="150"/>
    <n v="37500.000000000007"/>
    <n v="11250.000000000002"/>
    <n v="0.3"/>
    <s v="In-store"/>
    <s v="Affordable Range"/>
    <s v="Moderately Selling"/>
    <x v="1"/>
    <n v="3"/>
    <x v="2"/>
  </r>
  <r>
    <s v="West Gear"/>
    <n v="1185732"/>
    <d v="2021-09-04T00:00:00"/>
    <s v="Midwest"/>
    <s v="Wisconsin"/>
    <s v="Milwaukee"/>
    <s v="Women's Athletic Footwear"/>
    <n v="25.000000000000007"/>
    <n v="125"/>
    <n v="31250.000000000007"/>
    <n v="9375.0000000000018"/>
    <n v="0.3"/>
    <s v="In-store"/>
    <s v="Affordable Range"/>
    <s v="Moderately Selling"/>
    <x v="1"/>
    <n v="3"/>
    <x v="2"/>
  </r>
  <r>
    <s v="West Gear"/>
    <n v="1185732"/>
    <d v="2021-09-04T00:00:00"/>
    <s v="Midwest"/>
    <s v="Wisconsin"/>
    <s v="Milwaukee"/>
    <s v="Men's Apparel"/>
    <n v="35"/>
    <n v="125"/>
    <n v="43750"/>
    <n v="21875"/>
    <n v="0.5"/>
    <s v="In-store"/>
    <s v="Affordable Range"/>
    <s v="Moderately Selling"/>
    <x v="1"/>
    <n v="3"/>
    <x v="2"/>
  </r>
  <r>
    <s v="West Gear"/>
    <n v="1185732"/>
    <d v="2021-09-04T00:00:00"/>
    <s v="Midwest"/>
    <s v="Wisconsin"/>
    <s v="Milwaukee"/>
    <s v="Women's Apparel"/>
    <n v="40"/>
    <n v="200"/>
    <n v="80000"/>
    <n v="32000"/>
    <n v="0.4"/>
    <s v="In-store"/>
    <s v="Affordable Range"/>
    <s v="Moderately Selling"/>
    <x v="1"/>
    <n v="3"/>
    <x v="2"/>
  </r>
  <r>
    <s v="West Gear"/>
    <n v="1185732"/>
    <d v="2021-10-03T00:00:00"/>
    <s v="Midwest"/>
    <s v="Wisconsin"/>
    <s v="Milwaukee"/>
    <s v="Men's Street Footwear"/>
    <n v="44.999999999999993"/>
    <n v="375"/>
    <n v="168749.99999999997"/>
    <n v="50624.999999999993"/>
    <n v="0.3"/>
    <s v="In-store"/>
    <s v="Affordable Range"/>
    <s v="Moderately Selling"/>
    <x v="1"/>
    <n v="4"/>
    <x v="3"/>
  </r>
  <r>
    <s v="West Gear"/>
    <n v="1185732"/>
    <d v="2021-10-03T00:00:00"/>
    <s v="Midwest"/>
    <s v="Wisconsin"/>
    <s v="Milwaukee"/>
    <s v="Men's Athletic Footwear"/>
    <n v="35"/>
    <n v="225"/>
    <n v="78750"/>
    <n v="27562.5"/>
    <n v="0.35"/>
    <s v="In-store"/>
    <s v="Affordable Range"/>
    <s v="Moderately Selling"/>
    <x v="1"/>
    <n v="4"/>
    <x v="3"/>
  </r>
  <r>
    <s v="West Gear"/>
    <n v="1185732"/>
    <d v="2021-10-03T00:00:00"/>
    <s v="Midwest"/>
    <s v="Wisconsin"/>
    <s v="Milwaukee"/>
    <s v="Women's Street Footwear"/>
    <n v="35"/>
    <n v="125"/>
    <n v="43750"/>
    <n v="13125"/>
    <n v="0.3"/>
    <s v="In-store"/>
    <s v="Affordable Range"/>
    <s v="Moderately Selling"/>
    <x v="1"/>
    <n v="4"/>
    <x v="3"/>
  </r>
  <r>
    <s v="West Gear"/>
    <n v="1185732"/>
    <d v="2021-10-03T00:00:00"/>
    <s v="Midwest"/>
    <s v="Wisconsin"/>
    <s v="Milwaukee"/>
    <s v="Women's Athletic Footwear"/>
    <n v="35"/>
    <n v="125"/>
    <n v="43750"/>
    <n v="13125"/>
    <n v="0.3"/>
    <s v="In-store"/>
    <s v="Affordable Range"/>
    <s v="Moderately Selling"/>
    <x v="1"/>
    <n v="4"/>
    <x v="3"/>
  </r>
  <r>
    <s v="West Gear"/>
    <n v="1185732"/>
    <d v="2021-10-03T00:00:00"/>
    <s v="Midwest"/>
    <s v="Wisconsin"/>
    <s v="Milwaukee"/>
    <s v="Men's Apparel"/>
    <n v="44.999999999999993"/>
    <n v="125"/>
    <n v="56249.999999999993"/>
    <n v="28124.999999999996"/>
    <n v="0.5"/>
    <s v="In-store"/>
    <s v="Affordable Range"/>
    <s v="Moderately Selling"/>
    <x v="1"/>
    <n v="4"/>
    <x v="3"/>
  </r>
  <r>
    <s v="West Gear"/>
    <n v="1185732"/>
    <d v="2021-10-03T00:00:00"/>
    <s v="Midwest"/>
    <s v="Wisconsin"/>
    <s v="Milwaukee"/>
    <s v="Women's Apparel"/>
    <n v="49.999999999999986"/>
    <n v="250"/>
    <n v="124999.99999999997"/>
    <n v="49999.999999999993"/>
    <n v="0.4"/>
    <s v="In-store"/>
    <s v="Affordable Range"/>
    <s v="Moderately Selling"/>
    <x v="1"/>
    <n v="4"/>
    <x v="3"/>
  </r>
  <r>
    <s v="West Gear"/>
    <n v="1185732"/>
    <d v="2021-11-03T00:00:00"/>
    <s v="Midwest"/>
    <s v="Wisconsin"/>
    <s v="Milwaukee"/>
    <s v="Men's Street Footwear"/>
    <n v="44.999999999999993"/>
    <n v="400"/>
    <n v="179999.99999999997"/>
    <n v="53999.999999999993"/>
    <n v="0.3"/>
    <s v="In-store"/>
    <s v="Affordable Range"/>
    <s v="Moderately Selling"/>
    <x v="1"/>
    <n v="4"/>
    <x v="3"/>
  </r>
  <r>
    <s v="West Gear"/>
    <n v="1185732"/>
    <d v="2021-11-03T00:00:00"/>
    <s v="Midwest"/>
    <s v="Wisconsin"/>
    <s v="Milwaukee"/>
    <s v="Men's Athletic Footwear"/>
    <n v="35"/>
    <n v="300"/>
    <n v="105000"/>
    <n v="36750"/>
    <n v="0.35"/>
    <s v="In-store"/>
    <s v="Affordable Range"/>
    <s v="Moderately Selling"/>
    <x v="1"/>
    <n v="4"/>
    <x v="3"/>
  </r>
  <r>
    <s v="West Gear"/>
    <n v="1185732"/>
    <d v="2021-11-03T00:00:00"/>
    <s v="Midwest"/>
    <s v="Wisconsin"/>
    <s v="Milwaukee"/>
    <s v="Women's Street Footwear"/>
    <n v="35"/>
    <n v="245"/>
    <n v="85750"/>
    <n v="25725"/>
    <n v="0.3"/>
    <s v="In-store"/>
    <s v="Affordable Range"/>
    <s v="Moderately Selling"/>
    <x v="1"/>
    <n v="4"/>
    <x v="3"/>
  </r>
  <r>
    <s v="West Gear"/>
    <n v="1185732"/>
    <d v="2021-11-03T00:00:00"/>
    <s v="Midwest"/>
    <s v="Wisconsin"/>
    <s v="Milwaukee"/>
    <s v="Women's Athletic Footwear"/>
    <n v="35"/>
    <n v="225"/>
    <n v="78750"/>
    <n v="23625"/>
    <n v="0.3"/>
    <s v="In-store"/>
    <s v="Affordable Range"/>
    <s v="Moderately Selling"/>
    <x v="1"/>
    <n v="4"/>
    <x v="3"/>
  </r>
  <r>
    <s v="West Gear"/>
    <n v="1185732"/>
    <d v="2021-11-03T00:00:00"/>
    <s v="Midwest"/>
    <s v="Wisconsin"/>
    <s v="Milwaukee"/>
    <s v="Men's Apparel"/>
    <n v="60"/>
    <n v="200"/>
    <n v="120000"/>
    <n v="60000"/>
    <n v="0.5"/>
    <s v="In-store"/>
    <s v="Medium Range"/>
    <s v="Moderately Selling"/>
    <x v="1"/>
    <n v="4"/>
    <x v="3"/>
  </r>
  <r>
    <s v="West Gear"/>
    <n v="1185732"/>
    <d v="2021-11-03T00:00:00"/>
    <s v="Midwest"/>
    <s v="Wisconsin"/>
    <s v="Milwaukee"/>
    <s v="Women's Apparel"/>
    <n v="64.999999999999986"/>
    <n v="300"/>
    <n v="194999.99999999997"/>
    <n v="77999.999999999985"/>
    <n v="0.4"/>
    <s v="In-store"/>
    <s v="Medium Range"/>
    <s v="Moderately Selling"/>
    <x v="1"/>
    <n v="4"/>
    <x v="3"/>
  </r>
  <r>
    <s v="West Gear"/>
    <n v="1185732"/>
    <d v="2021-12-02T00:00:00"/>
    <s v="Midwest"/>
    <s v="Wisconsin"/>
    <s v="Milwaukee"/>
    <s v="Men's Street Footwear"/>
    <n v="60"/>
    <n v="550"/>
    <n v="330000"/>
    <n v="99000"/>
    <n v="0.3"/>
    <s v="In-store"/>
    <s v="Medium Range"/>
    <s v="Moderately Selling"/>
    <x v="1"/>
    <n v="4"/>
    <x v="3"/>
  </r>
  <r>
    <s v="West Gear"/>
    <n v="1185732"/>
    <d v="2021-12-02T00:00:00"/>
    <s v="Midwest"/>
    <s v="Wisconsin"/>
    <s v="Milwaukee"/>
    <s v="Men's Athletic Footwear"/>
    <n v="50"/>
    <n v="350"/>
    <n v="175000"/>
    <n v="61249.999999999993"/>
    <n v="0.35"/>
    <s v="In-store"/>
    <s v="Affordable Range"/>
    <s v="Moderately Selling"/>
    <x v="1"/>
    <n v="4"/>
    <x v="3"/>
  </r>
  <r>
    <s v="West Gear"/>
    <n v="1185732"/>
    <d v="2021-12-02T00:00:00"/>
    <s v="Midwest"/>
    <s v="Wisconsin"/>
    <s v="Milwaukee"/>
    <s v="Women's Street Footwear"/>
    <n v="50"/>
    <n v="300"/>
    <n v="150000"/>
    <n v="45000"/>
    <n v="0.3"/>
    <s v="In-store"/>
    <s v="Affordable Range"/>
    <s v="Moderately Selling"/>
    <x v="1"/>
    <n v="4"/>
    <x v="3"/>
  </r>
  <r>
    <s v="West Gear"/>
    <n v="1185732"/>
    <d v="2021-12-02T00:00:00"/>
    <s v="Midwest"/>
    <s v="Wisconsin"/>
    <s v="Milwaukee"/>
    <s v="Women's Athletic Footwear"/>
    <n v="50"/>
    <n v="250"/>
    <n v="125000"/>
    <n v="37500"/>
    <n v="0.3"/>
    <s v="In-store"/>
    <s v="Affordable Range"/>
    <s v="Moderately Selling"/>
    <x v="1"/>
    <n v="4"/>
    <x v="3"/>
  </r>
  <r>
    <s v="West Gear"/>
    <n v="1185732"/>
    <d v="2021-12-02T00:00:00"/>
    <s v="Midwest"/>
    <s v="Wisconsin"/>
    <s v="Milwaukee"/>
    <s v="Men's Apparel"/>
    <n v="60"/>
    <n v="250"/>
    <n v="150000"/>
    <n v="75000"/>
    <n v="0.5"/>
    <s v="In-store"/>
    <s v="Medium Range"/>
    <s v="Moderately Selling"/>
    <x v="1"/>
    <n v="4"/>
    <x v="3"/>
  </r>
  <r>
    <s v="West Gear"/>
    <n v="1185732"/>
    <d v="2021-12-02T00:00:00"/>
    <s v="Midwest"/>
    <s v="Wisconsin"/>
    <s v="Milwaukee"/>
    <s v="Women's Apparel"/>
    <n v="64.999999999999986"/>
    <n v="350"/>
    <n v="227499.99999999994"/>
    <n v="90999.999999999985"/>
    <n v="0.4"/>
    <s v="In-store"/>
    <s v="Medium Range"/>
    <s v="Moderately Selling"/>
    <x v="1"/>
    <n v="4"/>
    <x v="3"/>
  </r>
  <r>
    <s v="West Gear"/>
    <n v="1185732"/>
    <d v="2021-01-10T00:00:00"/>
    <s v="Midwest"/>
    <s v="Wisconsin"/>
    <s v="Milwaukee"/>
    <s v="Men's Street Footwear"/>
    <n v="35"/>
    <n v="500"/>
    <n v="175000"/>
    <n v="70000"/>
    <n v="0.4"/>
    <s v="In-store"/>
    <s v="Affordable Range"/>
    <s v="Moderately Selling"/>
    <x v="1"/>
    <n v="1"/>
    <x v="0"/>
  </r>
  <r>
    <s v="West Gear"/>
    <n v="1185732"/>
    <d v="2021-01-10T00:00:00"/>
    <s v="Midwest"/>
    <s v="Wisconsin"/>
    <s v="Milwaukee"/>
    <s v="Men's Athletic Footwear"/>
    <n v="35"/>
    <n v="300"/>
    <n v="105000"/>
    <n v="42000"/>
    <n v="0.4"/>
    <s v="In-store"/>
    <s v="Affordable Range"/>
    <s v="Moderately Selling"/>
    <x v="1"/>
    <n v="1"/>
    <x v="0"/>
  </r>
  <r>
    <s v="West Gear"/>
    <n v="1185732"/>
    <d v="2021-01-10T00:00:00"/>
    <s v="Midwest"/>
    <s v="Wisconsin"/>
    <s v="Milwaukee"/>
    <s v="Women's Street Footwear"/>
    <n v="25.000000000000007"/>
    <n v="300"/>
    <n v="75000.000000000015"/>
    <n v="26250.000000000004"/>
    <n v="0.35"/>
    <s v="In-store"/>
    <s v="Affordable Range"/>
    <s v="Moderately Selling"/>
    <x v="1"/>
    <n v="1"/>
    <x v="0"/>
  </r>
  <r>
    <s v="West Gear"/>
    <n v="1185732"/>
    <d v="2021-01-10T00:00:00"/>
    <s v="Midwest"/>
    <s v="Wisconsin"/>
    <s v="Milwaukee"/>
    <s v="Women's Athletic Footwear"/>
    <n v="30.000000000000004"/>
    <n v="150"/>
    <n v="45000.000000000007"/>
    <n v="15750.000000000002"/>
    <n v="0.35"/>
    <s v="In-store"/>
    <s v="Affordable Range"/>
    <s v="Moderately Selling"/>
    <x v="1"/>
    <n v="1"/>
    <x v="0"/>
  </r>
  <r>
    <s v="West Gear"/>
    <n v="1185732"/>
    <d v="2021-01-10T00:00:00"/>
    <s v="Midwest"/>
    <s v="Wisconsin"/>
    <s v="Milwaukee"/>
    <s v="Men's Apparel"/>
    <n v="44.999999999999993"/>
    <n v="200"/>
    <n v="89999.999999999985"/>
    <n v="26999.999999999996"/>
    <n v="0.3"/>
    <s v="In-store"/>
    <s v="Affordable Range"/>
    <s v="Moderately Selling"/>
    <x v="1"/>
    <n v="1"/>
    <x v="0"/>
  </r>
  <r>
    <s v="West Gear"/>
    <n v="1185732"/>
    <d v="2021-01-10T00:00:00"/>
    <s v="Midwest"/>
    <s v="Wisconsin"/>
    <s v="Milwaukee"/>
    <s v="Women's Apparel"/>
    <n v="35"/>
    <n v="300"/>
    <n v="105000"/>
    <n v="42000"/>
    <n v="0.4"/>
    <s v="In-store"/>
    <s v="Affordable Range"/>
    <s v="Moderately Selling"/>
    <x v="1"/>
    <n v="1"/>
    <x v="0"/>
  </r>
  <r>
    <s v="West Gear"/>
    <n v="1185732"/>
    <d v="2021-02-10T00:00:00"/>
    <s v="Midwest"/>
    <s v="Wisconsin"/>
    <s v="Milwaukee"/>
    <s v="Men's Street Footwear"/>
    <n v="35"/>
    <n v="550"/>
    <n v="192500"/>
    <n v="77000"/>
    <n v="0.4"/>
    <s v="In-store"/>
    <s v="Affordable Range"/>
    <s v="Moderately Selling"/>
    <x v="1"/>
    <n v="1"/>
    <x v="0"/>
  </r>
  <r>
    <s v="West Gear"/>
    <n v="1185732"/>
    <d v="2021-02-10T00:00:00"/>
    <s v="Midwest"/>
    <s v="Wisconsin"/>
    <s v="Milwaukee"/>
    <s v="Men's Athletic Footwear"/>
    <n v="35"/>
    <n v="200"/>
    <n v="70000"/>
    <n v="28000"/>
    <n v="0.4"/>
    <s v="In-store"/>
    <s v="Affordable Range"/>
    <s v="Moderately Selling"/>
    <x v="1"/>
    <n v="1"/>
    <x v="0"/>
  </r>
  <r>
    <s v="West Gear"/>
    <n v="1185732"/>
    <d v="2021-02-10T00:00:00"/>
    <s v="Midwest"/>
    <s v="Wisconsin"/>
    <s v="Milwaukee"/>
    <s v="Women's Street Footwear"/>
    <n v="25.000000000000007"/>
    <n v="250"/>
    <n v="62500.000000000015"/>
    <n v="21875.000000000004"/>
    <n v="0.35"/>
    <s v="In-store"/>
    <s v="Affordable Range"/>
    <s v="Moderately Selling"/>
    <x v="1"/>
    <n v="1"/>
    <x v="0"/>
  </r>
  <r>
    <s v="West Gear"/>
    <n v="1185732"/>
    <d v="2021-02-10T00:00:00"/>
    <s v="Midwest"/>
    <s v="Indiana"/>
    <s v="Indianapolis"/>
    <s v="Women's Athletic Footwear"/>
    <n v="30.000000000000004"/>
    <n v="125"/>
    <n v="37500.000000000007"/>
    <n v="13125.000000000002"/>
    <n v="0.35"/>
    <s v="In-store"/>
    <s v="Affordable Range"/>
    <s v="Moderately Selling"/>
    <x v="1"/>
    <n v="1"/>
    <x v="0"/>
  </r>
  <r>
    <s v="West Gear"/>
    <n v="1185732"/>
    <d v="2021-02-10T00:00:00"/>
    <s v="Midwest"/>
    <s v="Indiana"/>
    <s v="Indianapolis"/>
    <s v="Men's Apparel"/>
    <n v="44.999999999999993"/>
    <n v="200"/>
    <n v="89999.999999999985"/>
    <n v="26999.999999999996"/>
    <n v="0.3"/>
    <s v="In-store"/>
    <s v="Affordable Range"/>
    <s v="Moderately Selling"/>
    <x v="1"/>
    <n v="1"/>
    <x v="0"/>
  </r>
  <r>
    <s v="West Gear"/>
    <n v="1185732"/>
    <d v="2021-02-10T00:00:00"/>
    <s v="Midwest"/>
    <s v="Indiana"/>
    <s v="Indianapolis"/>
    <s v="Women's Apparel"/>
    <n v="19.999999999999996"/>
    <n v="300"/>
    <n v="59999.999999999993"/>
    <n v="24000"/>
    <n v="0.4"/>
    <s v="In-store"/>
    <s v="Affordable Range"/>
    <s v="Moderately Selling"/>
    <x v="1"/>
    <n v="1"/>
    <x v="0"/>
  </r>
  <r>
    <s v="West Gear"/>
    <n v="1185732"/>
    <d v="2021-03-09T00:00:00"/>
    <s v="Midwest"/>
    <s v="Indiana"/>
    <s v="Indianapolis"/>
    <s v="Men's Street Footwear"/>
    <n v="25.000000000000007"/>
    <n v="520"/>
    <n v="130000.00000000004"/>
    <n v="52000.000000000022"/>
    <n v="0.4"/>
    <s v="In-store"/>
    <s v="Affordable Range"/>
    <s v="Moderately Selling"/>
    <x v="1"/>
    <n v="1"/>
    <x v="0"/>
  </r>
  <r>
    <s v="West Gear"/>
    <n v="1185732"/>
    <d v="2021-03-09T00:00:00"/>
    <s v="Midwest"/>
    <s v="Indiana"/>
    <s v="Indianapolis"/>
    <s v="Men's Athletic Footwear"/>
    <n v="25.000000000000007"/>
    <n v="225"/>
    <n v="56250.000000000015"/>
    <n v="22500.000000000007"/>
    <n v="0.4"/>
    <s v="In-store"/>
    <s v="Affordable Range"/>
    <s v="Moderately Selling"/>
    <x v="1"/>
    <n v="1"/>
    <x v="0"/>
  </r>
  <r>
    <s v="West Gear"/>
    <n v="1185732"/>
    <d v="2021-03-09T00:00:00"/>
    <s v="Midwest"/>
    <s v="Indiana"/>
    <s v="Indianapolis"/>
    <s v="Women's Street Footwear"/>
    <n v="15.000000000000002"/>
    <n v="275"/>
    <n v="41250.000000000007"/>
    <n v="14437.500000000002"/>
    <n v="0.35"/>
    <s v="In-store"/>
    <s v="Affordable Range"/>
    <s v="Moderately Selling"/>
    <x v="1"/>
    <n v="1"/>
    <x v="0"/>
  </r>
  <r>
    <s v="West Gear"/>
    <n v="1185732"/>
    <d v="2021-03-09T00:00:00"/>
    <s v="Midwest"/>
    <s v="Indiana"/>
    <s v="Indianapolis"/>
    <s v="Women's Athletic Footwear"/>
    <n v="19.999999999999996"/>
    <n v="125"/>
    <n v="24999.999999999996"/>
    <n v="8749.9999999999982"/>
    <n v="0.35"/>
    <s v="In-store"/>
    <s v="Affordable Range"/>
    <s v="Moderately Selling"/>
    <x v="1"/>
    <n v="1"/>
    <x v="0"/>
  </r>
  <r>
    <s v="West Gear"/>
    <n v="1185732"/>
    <d v="2021-03-09T00:00:00"/>
    <s v="Midwest"/>
    <s v="Indiana"/>
    <s v="Indianapolis"/>
    <s v="Men's Apparel"/>
    <n v="35"/>
    <n v="175"/>
    <n v="61250"/>
    <n v="18375"/>
    <n v="0.3"/>
    <s v="In-store"/>
    <s v="Affordable Range"/>
    <s v="Moderately Selling"/>
    <x v="1"/>
    <n v="1"/>
    <x v="0"/>
  </r>
  <r>
    <s v="West Gear"/>
    <n v="1185732"/>
    <d v="2021-03-09T00:00:00"/>
    <s v="Midwest"/>
    <s v="Indiana"/>
    <s v="Indianapolis"/>
    <s v="Women's Apparel"/>
    <n v="25.000000000000007"/>
    <n v="275"/>
    <n v="68750.000000000015"/>
    <n v="27500.000000000007"/>
    <n v="0.4"/>
    <s v="In-store"/>
    <s v="Affordable Range"/>
    <s v="Moderately Selling"/>
    <x v="1"/>
    <n v="1"/>
    <x v="0"/>
  </r>
  <r>
    <s v="West Gear"/>
    <n v="1185732"/>
    <d v="2021-04-10T00:00:00"/>
    <s v="Midwest"/>
    <s v="Indiana"/>
    <s v="Indianapolis"/>
    <s v="Men's Street Footwear"/>
    <n v="25.000000000000007"/>
    <n v="500"/>
    <n v="125000.00000000003"/>
    <n v="50000.000000000015"/>
    <n v="0.4"/>
    <s v="In-store"/>
    <s v="Affordable Range"/>
    <s v="Moderately Selling"/>
    <x v="1"/>
    <n v="2"/>
    <x v="1"/>
  </r>
  <r>
    <s v="West Gear"/>
    <n v="1185732"/>
    <d v="2021-04-10T00:00:00"/>
    <s v="Midwest"/>
    <s v="Indiana"/>
    <s v="Indianapolis"/>
    <s v="Men's Athletic Footwear"/>
    <n v="25.000000000000007"/>
    <n v="200"/>
    <n v="50000.000000000015"/>
    <n v="20000.000000000007"/>
    <n v="0.4"/>
    <s v="In-store"/>
    <s v="Affordable Range"/>
    <s v="Moderately Selling"/>
    <x v="1"/>
    <n v="2"/>
    <x v="1"/>
  </r>
  <r>
    <s v="West Gear"/>
    <n v="1185732"/>
    <d v="2021-04-10T00:00:00"/>
    <s v="Midwest"/>
    <s v="Indiana"/>
    <s v="Indianapolis"/>
    <s v="Women's Street Footwear"/>
    <n v="15.000000000000002"/>
    <n v="200"/>
    <n v="30000.000000000004"/>
    <n v="10500"/>
    <n v="0.35"/>
    <s v="In-store"/>
    <s v="Affordable Range"/>
    <s v="Moderately Selling"/>
    <x v="1"/>
    <n v="2"/>
    <x v="1"/>
  </r>
  <r>
    <s v="West Gear"/>
    <n v="1185732"/>
    <d v="2021-04-10T00:00:00"/>
    <s v="Midwest"/>
    <s v="Indiana"/>
    <s v="Indianapolis"/>
    <s v="Women's Athletic Footwear"/>
    <n v="19.999999999999996"/>
    <n v="125"/>
    <n v="24999.999999999996"/>
    <n v="8749.9999999999982"/>
    <n v="0.35"/>
    <s v="In-store"/>
    <s v="Affordable Range"/>
    <s v="Moderately Selling"/>
    <x v="1"/>
    <n v="2"/>
    <x v="1"/>
  </r>
  <r>
    <s v="West Gear"/>
    <n v="1185732"/>
    <d v="2021-04-10T00:00:00"/>
    <s v="Midwest"/>
    <s v="Indiana"/>
    <s v="Indianapolis"/>
    <s v="Men's Apparel"/>
    <n v="65"/>
    <n v="150"/>
    <n v="97500"/>
    <n v="29250"/>
    <n v="0.3"/>
    <s v="In-store"/>
    <s v="Medium Range"/>
    <s v="Moderately Selling"/>
    <x v="1"/>
    <n v="2"/>
    <x v="1"/>
  </r>
  <r>
    <s v="West Gear"/>
    <n v="1185732"/>
    <d v="2021-04-10T00:00:00"/>
    <s v="Midwest"/>
    <s v="Indiana"/>
    <s v="Indianapolis"/>
    <s v="Women's Apparel"/>
    <n v="50"/>
    <n v="275"/>
    <n v="137500"/>
    <n v="55000"/>
    <n v="0.4"/>
    <s v="In-store"/>
    <s v="Affordable Range"/>
    <s v="Moderately Selling"/>
    <x v="1"/>
    <n v="2"/>
    <x v="1"/>
  </r>
  <r>
    <s v="West Gear"/>
    <n v="1185732"/>
    <d v="2021-05-11T00:00:00"/>
    <s v="Midwest"/>
    <s v="Indiana"/>
    <s v="Indianapolis"/>
    <s v="Men's Street Footwear"/>
    <n v="60"/>
    <n v="545"/>
    <n v="327000"/>
    <n v="130800"/>
    <n v="0.4"/>
    <s v="In-store"/>
    <s v="Medium Range"/>
    <s v="Moderately Selling"/>
    <x v="1"/>
    <n v="2"/>
    <x v="1"/>
  </r>
  <r>
    <s v="West Gear"/>
    <n v="1185732"/>
    <d v="2021-05-11T00:00:00"/>
    <s v="Midwest"/>
    <s v="Indiana"/>
    <s v="Indianapolis"/>
    <s v="Men's Athletic Footwear"/>
    <n v="40"/>
    <n v="250"/>
    <n v="100000"/>
    <n v="40000"/>
    <n v="0.4"/>
    <s v="In-store"/>
    <s v="Affordable Range"/>
    <s v="Moderately Selling"/>
    <x v="1"/>
    <n v="2"/>
    <x v="1"/>
  </r>
  <r>
    <s v="West Gear"/>
    <n v="1185732"/>
    <d v="2021-05-11T00:00:00"/>
    <s v="Midwest"/>
    <s v="Indiana"/>
    <s v="Indianapolis"/>
    <s v="Women's Street Footwear"/>
    <n v="35"/>
    <n v="225"/>
    <n v="78750"/>
    <n v="27562.5"/>
    <n v="0.35"/>
    <s v="In-store"/>
    <s v="Affordable Range"/>
    <s v="Moderately Selling"/>
    <x v="1"/>
    <n v="2"/>
    <x v="1"/>
  </r>
  <r>
    <s v="West Gear"/>
    <n v="1185732"/>
    <d v="2021-05-11T00:00:00"/>
    <s v="Midwest"/>
    <s v="Indiana"/>
    <s v="Indianapolis"/>
    <s v="Women's Athletic Footwear"/>
    <n v="35"/>
    <n v="175"/>
    <n v="61250"/>
    <n v="21437.5"/>
    <n v="0.35"/>
    <s v="In-store"/>
    <s v="Affordable Range"/>
    <s v="Moderately Selling"/>
    <x v="1"/>
    <n v="2"/>
    <x v="1"/>
  </r>
  <r>
    <s v="West Gear"/>
    <n v="1185732"/>
    <d v="2021-05-11T00:00:00"/>
    <s v="Midwest"/>
    <s v="Indiana"/>
    <s v="Indianapolis"/>
    <s v="Men's Apparel"/>
    <n v="44.999999999999993"/>
    <n v="200"/>
    <n v="89999.999999999985"/>
    <n v="26999.999999999996"/>
    <n v="0.3"/>
    <s v="In-store"/>
    <s v="Affordable Range"/>
    <s v="Moderately Selling"/>
    <x v="1"/>
    <n v="2"/>
    <x v="1"/>
  </r>
  <r>
    <s v="West Gear"/>
    <n v="1185732"/>
    <d v="2021-05-11T00:00:00"/>
    <s v="Midwest"/>
    <s v="Indiana"/>
    <s v="Indianapolis"/>
    <s v="Women's Apparel"/>
    <n v="54.999999999999993"/>
    <n v="325"/>
    <n v="178749.99999999997"/>
    <n v="71499.999999999985"/>
    <n v="0.4"/>
    <s v="In-store"/>
    <s v="Medium Range"/>
    <s v="Moderately Selling"/>
    <x v="1"/>
    <n v="2"/>
    <x v="1"/>
  </r>
  <r>
    <s v="West Gear"/>
    <n v="1185732"/>
    <d v="2021-06-10T00:00:00"/>
    <s v="Midwest"/>
    <s v="Indiana"/>
    <s v="Indianapolis"/>
    <s v="Men's Street Footwear"/>
    <n v="40"/>
    <n v="575"/>
    <n v="230000"/>
    <n v="92000"/>
    <n v="0.4"/>
    <s v="In-store"/>
    <s v="Affordable Range"/>
    <s v="Moderately Selling"/>
    <x v="1"/>
    <n v="2"/>
    <x v="1"/>
  </r>
  <r>
    <s v="West Gear"/>
    <n v="1185732"/>
    <d v="2021-06-10T00:00:00"/>
    <s v="Midwest"/>
    <s v="Indiana"/>
    <s v="Indianapolis"/>
    <s v="Men's Athletic Footwear"/>
    <n v="35.000000000000007"/>
    <n v="325"/>
    <n v="113750.00000000003"/>
    <n v="45500.000000000015"/>
    <n v="0.4"/>
    <s v="In-store"/>
    <s v="Affordable Range"/>
    <s v="Moderately Selling"/>
    <x v="1"/>
    <n v="2"/>
    <x v="1"/>
  </r>
  <r>
    <s v="West Gear"/>
    <n v="1185732"/>
    <d v="2021-06-10T00:00:00"/>
    <s v="Midwest"/>
    <s v="Indiana"/>
    <s v="Indianapolis"/>
    <s v="Women's Street Footwear"/>
    <n v="30.000000000000004"/>
    <n v="200"/>
    <n v="60000.000000000007"/>
    <n v="21000"/>
    <n v="0.35"/>
    <s v="In-store"/>
    <s v="Affordable Range"/>
    <s v="Moderately Selling"/>
    <x v="1"/>
    <n v="2"/>
    <x v="1"/>
  </r>
  <r>
    <s v="West Gear"/>
    <n v="1185732"/>
    <d v="2021-06-10T00:00:00"/>
    <s v="Midwest"/>
    <s v="Indiana"/>
    <s v="Indianapolis"/>
    <s v="Women's Athletic Footwear"/>
    <n v="30.000000000000004"/>
    <n v="175"/>
    <n v="52500.000000000007"/>
    <n v="18375"/>
    <n v="0.35"/>
    <s v="In-store"/>
    <s v="Affordable Range"/>
    <s v="Moderately Selling"/>
    <x v="1"/>
    <n v="2"/>
    <x v="1"/>
  </r>
  <r>
    <s v="West Gear"/>
    <n v="1185732"/>
    <d v="2021-06-10T00:00:00"/>
    <s v="Midwest"/>
    <s v="Indiana"/>
    <s v="Indianapolis"/>
    <s v="Men's Apparel"/>
    <n v="40"/>
    <n v="175"/>
    <n v="70000"/>
    <n v="21000"/>
    <n v="0.3"/>
    <s v="In-store"/>
    <s v="Affordable Range"/>
    <s v="Moderately Selling"/>
    <x v="1"/>
    <n v="2"/>
    <x v="1"/>
  </r>
  <r>
    <s v="West Gear"/>
    <n v="1185732"/>
    <d v="2021-06-10T00:00:00"/>
    <s v="Midwest"/>
    <s v="Indiana"/>
    <s v="Indianapolis"/>
    <s v="Women's Apparel"/>
    <n v="60.000000000000007"/>
    <n v="325"/>
    <n v="195000.00000000003"/>
    <n v="78000.000000000015"/>
    <n v="0.4"/>
    <s v="In-store"/>
    <s v="Medium Range"/>
    <s v="Moderately Selling"/>
    <x v="1"/>
    <n v="2"/>
    <x v="1"/>
  </r>
  <r>
    <s v="West Gear"/>
    <n v="1185732"/>
    <d v="2021-07-09T00:00:00"/>
    <s v="Midwest"/>
    <s v="Indiana"/>
    <s v="Indianapolis"/>
    <s v="Men's Street Footwear"/>
    <n v="55.000000000000007"/>
    <n v="550"/>
    <n v="302500.00000000006"/>
    <n v="121000.00000000003"/>
    <n v="0.4"/>
    <s v="In-store"/>
    <s v="Medium Range"/>
    <s v="Moderately Selling"/>
    <x v="1"/>
    <n v="3"/>
    <x v="2"/>
  </r>
  <r>
    <s v="West Gear"/>
    <n v="1185732"/>
    <d v="2021-07-09T00:00:00"/>
    <s v="Midwest"/>
    <s v="Indiana"/>
    <s v="Indianapolis"/>
    <s v="Men's Athletic Footwear"/>
    <n v="50.000000000000014"/>
    <n v="300"/>
    <n v="150000.00000000003"/>
    <n v="60000.000000000015"/>
    <n v="0.4"/>
    <s v="In-store"/>
    <s v="Affordable Range"/>
    <s v="Moderately Selling"/>
    <x v="1"/>
    <n v="3"/>
    <x v="2"/>
  </r>
  <r>
    <s v="West Gear"/>
    <n v="1185732"/>
    <d v="2021-07-09T00:00:00"/>
    <s v="Midwest"/>
    <s v="Indiana"/>
    <s v="Indianapolis"/>
    <s v="Women's Street Footwear"/>
    <n v="45"/>
    <n v="225"/>
    <n v="101250"/>
    <n v="35437.5"/>
    <n v="0.35"/>
    <s v="In-store"/>
    <s v="Affordable Range"/>
    <s v="Moderately Selling"/>
    <x v="1"/>
    <n v="3"/>
    <x v="2"/>
  </r>
  <r>
    <s v="West Gear"/>
    <n v="1185732"/>
    <d v="2021-07-09T00:00:00"/>
    <s v="Midwest"/>
    <s v="Indiana"/>
    <s v="Indianapolis"/>
    <s v="Women's Athletic Footwear"/>
    <n v="45"/>
    <n v="175"/>
    <n v="78750"/>
    <n v="27562.5"/>
    <n v="0.35"/>
    <s v="In-store"/>
    <s v="Affordable Range"/>
    <s v="Moderately Selling"/>
    <x v="1"/>
    <n v="3"/>
    <x v="2"/>
  </r>
  <r>
    <s v="West Gear"/>
    <n v="1185732"/>
    <d v="2021-07-09T00:00:00"/>
    <s v="Midwest"/>
    <s v="Indiana"/>
    <s v="Indianapolis"/>
    <s v="Men's Apparel"/>
    <n v="55.000000000000007"/>
    <n v="200"/>
    <n v="110000.00000000001"/>
    <n v="33000"/>
    <n v="0.3"/>
    <s v="In-store"/>
    <s v="Medium Range"/>
    <s v="Moderately Selling"/>
    <x v="1"/>
    <n v="3"/>
    <x v="2"/>
  </r>
  <r>
    <s v="West Gear"/>
    <n v="1185732"/>
    <d v="2021-07-09T00:00:00"/>
    <s v="Midwest"/>
    <s v="Indiana"/>
    <s v="Indianapolis"/>
    <s v="Women's Apparel"/>
    <n v="60.000000000000007"/>
    <n v="375"/>
    <n v="225000.00000000003"/>
    <n v="90000.000000000015"/>
    <n v="0.4"/>
    <s v="In-store"/>
    <s v="Medium Range"/>
    <s v="Moderately Selling"/>
    <x v="1"/>
    <n v="3"/>
    <x v="2"/>
  </r>
  <r>
    <s v="West Gear"/>
    <n v="1185732"/>
    <d v="2021-08-10T00:00:00"/>
    <s v="Midwest"/>
    <s v="Indiana"/>
    <s v="Indianapolis"/>
    <s v="Men's Street Footwear"/>
    <n v="50"/>
    <n v="525"/>
    <n v="262500"/>
    <n v="105000"/>
    <n v="0.4"/>
    <s v="In-store"/>
    <s v="Affordable Range"/>
    <s v="Moderately Selling"/>
    <x v="1"/>
    <n v="3"/>
    <x v="2"/>
  </r>
  <r>
    <s v="West Gear"/>
    <n v="1185732"/>
    <d v="2021-08-10T00:00:00"/>
    <s v="Midwest"/>
    <s v="Indiana"/>
    <s v="Indianapolis"/>
    <s v="Men's Athletic Footwear"/>
    <n v="45.000000000000007"/>
    <n v="300"/>
    <n v="135000.00000000003"/>
    <n v="54000.000000000015"/>
    <n v="0.4"/>
    <s v="In-store"/>
    <s v="Affordable Range"/>
    <s v="Moderately Selling"/>
    <x v="1"/>
    <n v="3"/>
    <x v="2"/>
  </r>
  <r>
    <s v="West Gear"/>
    <n v="1185732"/>
    <d v="2021-08-10T00:00:00"/>
    <s v="Midwest"/>
    <s v="Indiana"/>
    <s v="Indianapolis"/>
    <s v="Women's Street Footwear"/>
    <n v="40"/>
    <n v="225"/>
    <n v="90000"/>
    <n v="31499.999999999996"/>
    <n v="0.35"/>
    <s v="In-store"/>
    <s v="Affordable Range"/>
    <s v="Moderately Selling"/>
    <x v="1"/>
    <n v="3"/>
    <x v="2"/>
  </r>
  <r>
    <s v="West Gear"/>
    <n v="1185732"/>
    <d v="2021-08-10T00:00:00"/>
    <s v="Midwest"/>
    <s v="Indiana"/>
    <s v="Indianapolis"/>
    <s v="Women's Athletic Footwear"/>
    <n v="40"/>
    <n v="200"/>
    <n v="80000"/>
    <n v="28000"/>
    <n v="0.35"/>
    <s v="In-store"/>
    <s v="Affordable Range"/>
    <s v="Moderately Selling"/>
    <x v="1"/>
    <n v="3"/>
    <x v="2"/>
  </r>
  <r>
    <s v="West Gear"/>
    <n v="1185732"/>
    <d v="2021-08-10T00:00:00"/>
    <s v="Midwest"/>
    <s v="Indiana"/>
    <s v="Indianapolis"/>
    <s v="Men's Apparel"/>
    <n v="50"/>
    <n v="175"/>
    <n v="87500"/>
    <n v="26250"/>
    <n v="0.3"/>
    <s v="In-store"/>
    <s v="Affordable Range"/>
    <s v="Moderately Selling"/>
    <x v="1"/>
    <n v="3"/>
    <x v="2"/>
  </r>
  <r>
    <s v="West Gear"/>
    <n v="1185732"/>
    <d v="2021-08-10T00:00:00"/>
    <s v="Midwest"/>
    <s v="Indiana"/>
    <s v="Indianapolis"/>
    <s v="Women's Apparel"/>
    <n v="55.000000000000007"/>
    <n v="350"/>
    <n v="192500.00000000003"/>
    <n v="77000.000000000015"/>
    <n v="0.4"/>
    <s v="In-store"/>
    <s v="Medium Range"/>
    <s v="Moderately Selling"/>
    <x v="1"/>
    <n v="3"/>
    <x v="2"/>
  </r>
  <r>
    <s v="West Gear"/>
    <n v="1185732"/>
    <d v="2021-09-11T00:00:00"/>
    <s v="Midwest"/>
    <s v="Indiana"/>
    <s v="Indianapolis"/>
    <s v="Men's Street Footwear"/>
    <n v="35"/>
    <n v="475"/>
    <n v="166250"/>
    <n v="66500"/>
    <n v="0.4"/>
    <s v="In-store"/>
    <s v="Affordable Range"/>
    <s v="Moderately Selling"/>
    <x v="1"/>
    <n v="3"/>
    <x v="2"/>
  </r>
  <r>
    <s v="West Gear"/>
    <n v="1185732"/>
    <d v="2021-09-11T00:00:00"/>
    <s v="Midwest"/>
    <s v="Indiana"/>
    <s v="Indianapolis"/>
    <s v="Men's Athletic Footwear"/>
    <n v="30.000000000000011"/>
    <n v="275"/>
    <n v="82500.000000000029"/>
    <n v="33000.000000000015"/>
    <n v="0.4"/>
    <s v="In-store"/>
    <s v="Affordable Range"/>
    <s v="Moderately Selling"/>
    <x v="1"/>
    <n v="3"/>
    <x v="2"/>
  </r>
  <r>
    <s v="West Gear"/>
    <n v="1185732"/>
    <d v="2021-09-11T00:00:00"/>
    <s v="Midwest"/>
    <s v="Indiana"/>
    <s v="Indianapolis"/>
    <s v="Women's Street Footwear"/>
    <n v="25.000000000000007"/>
    <n v="175"/>
    <n v="43750.000000000015"/>
    <n v="15312.500000000004"/>
    <n v="0.35"/>
    <s v="In-store"/>
    <s v="Affordable Range"/>
    <s v="Moderately Selling"/>
    <x v="1"/>
    <n v="3"/>
    <x v="2"/>
  </r>
  <r>
    <s v="West Gear"/>
    <n v="1185732"/>
    <d v="2021-09-11T00:00:00"/>
    <s v="Midwest"/>
    <s v="Indiana"/>
    <s v="Indianapolis"/>
    <s v="Women's Athletic Footwear"/>
    <n v="25.000000000000007"/>
    <n v="150"/>
    <n v="37500.000000000007"/>
    <n v="13125.000000000002"/>
    <n v="0.35"/>
    <s v="In-store"/>
    <s v="Affordable Range"/>
    <s v="Moderately Selling"/>
    <x v="1"/>
    <n v="3"/>
    <x v="2"/>
  </r>
  <r>
    <s v="West Gear"/>
    <n v="1185732"/>
    <d v="2021-09-11T00:00:00"/>
    <s v="Midwest"/>
    <s v="Indiana"/>
    <s v="Indianapolis"/>
    <s v="Men's Apparel"/>
    <n v="35"/>
    <n v="150"/>
    <n v="52500"/>
    <n v="15750"/>
    <n v="0.3"/>
    <s v="In-store"/>
    <s v="Affordable Range"/>
    <s v="Moderately Selling"/>
    <x v="1"/>
    <n v="3"/>
    <x v="2"/>
  </r>
  <r>
    <s v="West Gear"/>
    <n v="1185732"/>
    <d v="2021-09-11T00:00:00"/>
    <s v="Midwest"/>
    <s v="Indiana"/>
    <s v="Indianapolis"/>
    <s v="Women's Apparel"/>
    <n v="40"/>
    <n v="225"/>
    <n v="90000"/>
    <n v="36000"/>
    <n v="0.4"/>
    <s v="In-store"/>
    <s v="Affordable Range"/>
    <s v="Moderately Selling"/>
    <x v="1"/>
    <n v="3"/>
    <x v="2"/>
  </r>
  <r>
    <s v="West Gear"/>
    <n v="1185732"/>
    <d v="2021-10-10T00:00:00"/>
    <s v="Midwest"/>
    <s v="Indiana"/>
    <s v="Indianapolis"/>
    <s v="Men's Street Footwear"/>
    <n v="44.999999999999993"/>
    <n v="400"/>
    <n v="179999.99999999997"/>
    <n v="71999.999999999985"/>
    <n v="0.4"/>
    <s v="In-store"/>
    <s v="Affordable Range"/>
    <s v="Moderately Selling"/>
    <x v="1"/>
    <n v="4"/>
    <x v="3"/>
  </r>
  <r>
    <s v="West Gear"/>
    <n v="1185732"/>
    <d v="2021-10-10T00:00:00"/>
    <s v="Midwest"/>
    <s v="Indiana"/>
    <s v="Indianapolis"/>
    <s v="Men's Athletic Footwear"/>
    <n v="35"/>
    <n v="250"/>
    <n v="87500"/>
    <n v="35000"/>
    <n v="0.4"/>
    <s v="In-store"/>
    <s v="Affordable Range"/>
    <s v="Moderately Selling"/>
    <x v="1"/>
    <n v="4"/>
    <x v="3"/>
  </r>
  <r>
    <s v="West Gear"/>
    <n v="1185732"/>
    <d v="2021-10-10T00:00:00"/>
    <s v="Midwest"/>
    <s v="Indiana"/>
    <s v="Indianapolis"/>
    <s v="Women's Street Footwear"/>
    <n v="35"/>
    <n v="150"/>
    <n v="52500"/>
    <n v="18375"/>
    <n v="0.35"/>
    <s v="In-store"/>
    <s v="Affordable Range"/>
    <s v="Moderately Selling"/>
    <x v="1"/>
    <n v="4"/>
    <x v="3"/>
  </r>
  <r>
    <s v="West Gear"/>
    <n v="1185732"/>
    <d v="2021-10-10T00:00:00"/>
    <s v="Midwest"/>
    <s v="Indiana"/>
    <s v="Indianapolis"/>
    <s v="Women's Athletic Footwear"/>
    <n v="35"/>
    <n v="150"/>
    <n v="52500"/>
    <n v="18375"/>
    <n v="0.35"/>
    <s v="In-store"/>
    <s v="Affordable Range"/>
    <s v="Moderately Selling"/>
    <x v="1"/>
    <n v="4"/>
    <x v="3"/>
  </r>
  <r>
    <s v="West Gear"/>
    <n v="1185732"/>
    <d v="2021-10-10T00:00:00"/>
    <s v="Midwest"/>
    <s v="Indiana"/>
    <s v="Indianapolis"/>
    <s v="Men's Apparel"/>
    <n v="44.999999999999993"/>
    <n v="150"/>
    <n v="67499.999999999985"/>
    <n v="20249.999999999996"/>
    <n v="0.3"/>
    <s v="In-store"/>
    <s v="Affordable Range"/>
    <s v="Moderately Selling"/>
    <x v="1"/>
    <n v="4"/>
    <x v="3"/>
  </r>
  <r>
    <s v="West Gear"/>
    <n v="1185732"/>
    <d v="2021-10-10T00:00:00"/>
    <s v="Midwest"/>
    <s v="Indiana"/>
    <s v="Indianapolis"/>
    <s v="Women's Apparel"/>
    <n v="49.999999999999986"/>
    <n v="275"/>
    <n v="137499.99999999997"/>
    <n v="54999.999999999993"/>
    <n v="0.4"/>
    <s v="In-store"/>
    <s v="Affordable Range"/>
    <s v="Moderately Selling"/>
    <x v="1"/>
    <n v="4"/>
    <x v="3"/>
  </r>
  <r>
    <s v="West Gear"/>
    <n v="1185732"/>
    <d v="2021-11-10T00:00:00"/>
    <s v="Midwest"/>
    <s v="Indiana"/>
    <s v="Indianapolis"/>
    <s v="Men's Street Footwear"/>
    <n v="44.999999999999993"/>
    <n v="425"/>
    <n v="191249.99999999997"/>
    <n v="76499.999999999985"/>
    <n v="0.4"/>
    <s v="In-store"/>
    <s v="Affordable Range"/>
    <s v="Moderately Selling"/>
    <x v="1"/>
    <n v="4"/>
    <x v="3"/>
  </r>
  <r>
    <s v="West Gear"/>
    <n v="1185732"/>
    <d v="2021-11-10T00:00:00"/>
    <s v="Midwest"/>
    <s v="Indiana"/>
    <s v="Indianapolis"/>
    <s v="Men's Athletic Footwear"/>
    <n v="35"/>
    <n v="325"/>
    <n v="113750"/>
    <n v="45500"/>
    <n v="0.4"/>
    <s v="In-store"/>
    <s v="Affordable Range"/>
    <s v="Moderately Selling"/>
    <x v="1"/>
    <n v="4"/>
    <x v="3"/>
  </r>
  <r>
    <s v="West Gear"/>
    <n v="1185732"/>
    <d v="2021-11-10T00:00:00"/>
    <s v="Midwest"/>
    <s v="Indiana"/>
    <s v="Indianapolis"/>
    <s v="Women's Street Footwear"/>
    <n v="35"/>
    <n v="270"/>
    <n v="94500"/>
    <n v="33075"/>
    <n v="0.35"/>
    <s v="In-store"/>
    <s v="Affordable Range"/>
    <s v="Moderately Selling"/>
    <x v="1"/>
    <n v="4"/>
    <x v="3"/>
  </r>
  <r>
    <s v="West Gear"/>
    <n v="1185732"/>
    <d v="2021-11-10T00:00:00"/>
    <s v="Midwest"/>
    <s v="Indiana"/>
    <s v="Indianapolis"/>
    <s v="Women's Athletic Footwear"/>
    <n v="35"/>
    <n v="275"/>
    <n v="96250"/>
    <n v="33687.5"/>
    <n v="0.35"/>
    <s v="In-store"/>
    <s v="Affordable Range"/>
    <s v="Moderately Selling"/>
    <x v="1"/>
    <n v="4"/>
    <x v="3"/>
  </r>
  <r>
    <s v="West Gear"/>
    <n v="1185732"/>
    <d v="2021-11-10T00:00:00"/>
    <s v="Midwest"/>
    <s v="Indiana"/>
    <s v="Indianapolis"/>
    <s v="Men's Apparel"/>
    <n v="60"/>
    <n v="250"/>
    <n v="150000"/>
    <n v="45000"/>
    <n v="0.3"/>
    <s v="In-store"/>
    <s v="Medium Range"/>
    <s v="Moderately Selling"/>
    <x v="1"/>
    <n v="4"/>
    <x v="3"/>
  </r>
  <r>
    <s v="West Gear"/>
    <n v="1185732"/>
    <d v="2021-11-10T00:00:00"/>
    <s v="Midwest"/>
    <s v="Indiana"/>
    <s v="Indianapolis"/>
    <s v="Women's Apparel"/>
    <n v="64.999999999999986"/>
    <n v="350"/>
    <n v="227499.99999999994"/>
    <n v="90999.999999999985"/>
    <n v="0.4"/>
    <s v="In-store"/>
    <s v="Medium Range"/>
    <s v="Moderately Selling"/>
    <x v="1"/>
    <n v="4"/>
    <x v="3"/>
  </r>
  <r>
    <s v="West Gear"/>
    <n v="1185732"/>
    <d v="2021-12-09T00:00:00"/>
    <s v="Midwest"/>
    <s v="Indiana"/>
    <s v="Indianapolis"/>
    <s v="Men's Street Footwear"/>
    <n v="60"/>
    <n v="600"/>
    <n v="360000"/>
    <n v="144000"/>
    <n v="0.4"/>
    <s v="In-store"/>
    <s v="Medium Range"/>
    <s v="Moderately Selling"/>
    <x v="1"/>
    <n v="4"/>
    <x v="3"/>
  </r>
  <r>
    <s v="West Gear"/>
    <n v="1185732"/>
    <d v="2021-12-09T00:00:00"/>
    <s v="Midwest"/>
    <s v="Indiana"/>
    <s v="Indianapolis"/>
    <s v="Men's Athletic Footwear"/>
    <n v="50"/>
    <n v="400"/>
    <n v="200000"/>
    <n v="80000"/>
    <n v="0.4"/>
    <s v="In-store"/>
    <s v="Affordable Range"/>
    <s v="Moderately Selling"/>
    <x v="1"/>
    <n v="4"/>
    <x v="3"/>
  </r>
  <r>
    <s v="West Gear"/>
    <n v="1185732"/>
    <d v="2021-12-09T00:00:00"/>
    <s v="Midwest"/>
    <s v="Indiana"/>
    <s v="Indianapolis"/>
    <s v="Women's Street Footwear"/>
    <n v="50"/>
    <n v="350"/>
    <n v="175000"/>
    <n v="61249.999999999993"/>
    <n v="0.35"/>
    <s v="In-store"/>
    <s v="Affordable Range"/>
    <s v="Moderately Selling"/>
    <x v="1"/>
    <n v="4"/>
    <x v="3"/>
  </r>
  <r>
    <s v="West Gear"/>
    <n v="1185732"/>
    <d v="2021-12-09T00:00:00"/>
    <s v="Midwest"/>
    <s v="Indiana"/>
    <s v="Indianapolis"/>
    <s v="Women's Athletic Footwear"/>
    <n v="50"/>
    <n v="300"/>
    <n v="150000"/>
    <n v="52500"/>
    <n v="0.35"/>
    <s v="In-store"/>
    <s v="Affordable Range"/>
    <s v="Moderately Selling"/>
    <x v="1"/>
    <n v="4"/>
    <x v="3"/>
  </r>
  <r>
    <s v="West Gear"/>
    <n v="1185732"/>
    <d v="2021-12-09T00:00:00"/>
    <s v="Midwest"/>
    <s v="Indiana"/>
    <s v="Indianapolis"/>
    <s v="Men's Apparel"/>
    <n v="60"/>
    <n v="300"/>
    <n v="180000"/>
    <n v="54000"/>
    <n v="0.3"/>
    <s v="In-store"/>
    <s v="Medium Range"/>
    <s v="Moderately Selling"/>
    <x v="1"/>
    <n v="4"/>
    <x v="3"/>
  </r>
  <r>
    <s v="West Gear"/>
    <n v="1185732"/>
    <d v="2021-12-09T00:00:00"/>
    <s v="Midwest"/>
    <s v="Indiana"/>
    <s v="Indianapolis"/>
    <s v="Women's Apparel"/>
    <n v="64.999999999999986"/>
    <n v="400"/>
    <n v="259999.99999999994"/>
    <n v="103999.99999999999"/>
    <n v="0.4"/>
    <s v="In-store"/>
    <s v="Medium Range"/>
    <s v="Moderately Selling"/>
    <x v="1"/>
    <n v="4"/>
    <x v="3"/>
  </r>
  <r>
    <s v="West Gear"/>
    <n v="1185732"/>
    <d v="2021-01-17T00:00:00"/>
    <s v="Midwest"/>
    <s v="Indiana"/>
    <s v="Indianapolis"/>
    <s v="Men's Street Footwear"/>
    <n v="35"/>
    <n v="500"/>
    <n v="175000"/>
    <n v="70000"/>
    <n v="0.4"/>
    <s v="In-store"/>
    <s v="Affordable Range"/>
    <s v="Moderately Selling"/>
    <x v="1"/>
    <n v="1"/>
    <x v="0"/>
  </r>
  <r>
    <s v="West Gear"/>
    <n v="1185732"/>
    <d v="2021-01-17T00:00:00"/>
    <s v="Midwest"/>
    <s v="Indiana"/>
    <s v="Indianapolis"/>
    <s v="Men's Athletic Footwear"/>
    <n v="35"/>
    <n v="300"/>
    <n v="105000"/>
    <n v="42000"/>
    <n v="0.4"/>
    <s v="In-store"/>
    <s v="Affordable Range"/>
    <s v="Moderately Selling"/>
    <x v="1"/>
    <n v="1"/>
    <x v="0"/>
  </r>
  <r>
    <s v="West Gear"/>
    <n v="1185732"/>
    <d v="2021-01-17T00:00:00"/>
    <s v="Midwest"/>
    <s v="Indiana"/>
    <s v="Indianapolis"/>
    <s v="Women's Street Footwear"/>
    <n v="25.000000000000007"/>
    <n v="300"/>
    <n v="75000.000000000015"/>
    <n v="30000.000000000007"/>
    <n v="0.4"/>
    <s v="In-store"/>
    <s v="Affordable Range"/>
    <s v="Moderately Selling"/>
    <x v="1"/>
    <n v="1"/>
    <x v="0"/>
  </r>
  <r>
    <s v="West Gear"/>
    <n v="1185732"/>
    <d v="2021-01-17T00:00:00"/>
    <s v="Midwest"/>
    <s v="Indiana"/>
    <s v="Indianapolis"/>
    <s v="Women's Athletic Footwear"/>
    <n v="30.000000000000004"/>
    <n v="150"/>
    <n v="45000.000000000007"/>
    <n v="18000.000000000004"/>
    <n v="0.4"/>
    <s v="In-store"/>
    <s v="Affordable Range"/>
    <s v="Moderately Selling"/>
    <x v="1"/>
    <n v="1"/>
    <x v="0"/>
  </r>
  <r>
    <s v="West Gear"/>
    <n v="1185732"/>
    <d v="2021-01-17T00:00:00"/>
    <s v="Midwest"/>
    <s v="Indiana"/>
    <s v="Indianapolis"/>
    <s v="Men's Apparel"/>
    <n v="44.999999999999993"/>
    <n v="200"/>
    <n v="89999.999999999985"/>
    <n v="35999.999999999993"/>
    <n v="0.4"/>
    <s v="In-store"/>
    <s v="Affordable Range"/>
    <s v="Moderately Selling"/>
    <x v="1"/>
    <n v="1"/>
    <x v="0"/>
  </r>
  <r>
    <s v="West Gear"/>
    <n v="1185732"/>
    <d v="2021-01-17T00:00:00"/>
    <s v="Midwest"/>
    <s v="Indiana"/>
    <s v="Indianapolis"/>
    <s v="Women's Apparel"/>
    <n v="35"/>
    <n v="300"/>
    <n v="105000"/>
    <n v="42000"/>
    <n v="0.4"/>
    <s v="In-store"/>
    <s v="Affordable Range"/>
    <s v="Moderately Selling"/>
    <x v="1"/>
    <n v="1"/>
    <x v="0"/>
  </r>
  <r>
    <s v="West Gear"/>
    <n v="1185732"/>
    <d v="2021-02-17T00:00:00"/>
    <s v="Midwest"/>
    <s v="Indiana"/>
    <s v="Indianapolis"/>
    <s v="Men's Street Footwear"/>
    <n v="35"/>
    <n v="550"/>
    <n v="192500"/>
    <n v="77000"/>
    <n v="0.4"/>
    <s v="In-store"/>
    <s v="Affordable Range"/>
    <s v="Moderately Selling"/>
    <x v="1"/>
    <n v="1"/>
    <x v="0"/>
  </r>
  <r>
    <s v="West Gear"/>
    <n v="1185732"/>
    <d v="2021-02-17T00:00:00"/>
    <s v="Midwest"/>
    <s v="Indiana"/>
    <s v="Indianapolis"/>
    <s v="Men's Athletic Footwear"/>
    <n v="40"/>
    <n v="200"/>
    <n v="80000"/>
    <n v="32000"/>
    <n v="0.4"/>
    <s v="In-store"/>
    <s v="Affordable Range"/>
    <s v="Moderately Selling"/>
    <x v="1"/>
    <n v="1"/>
    <x v="0"/>
  </r>
  <r>
    <s v="West Gear"/>
    <n v="1185732"/>
    <d v="2021-02-17T00:00:00"/>
    <s v="Midwest"/>
    <s v="Indiana"/>
    <s v="Indianapolis"/>
    <s v="Women's Street Footwear"/>
    <n v="30.000000000000004"/>
    <n v="300"/>
    <n v="90000.000000000015"/>
    <n v="36000.000000000007"/>
    <n v="0.4"/>
    <s v="In-store"/>
    <s v="Affordable Range"/>
    <s v="Moderately Selling"/>
    <x v="1"/>
    <n v="1"/>
    <x v="0"/>
  </r>
  <r>
    <s v="West Gear"/>
    <n v="1185732"/>
    <d v="2021-02-17T00:00:00"/>
    <s v="Northeast"/>
    <s v="West Virginia"/>
    <s v="Charleston"/>
    <s v="Women's Athletic Footwear"/>
    <n v="35"/>
    <n v="175"/>
    <n v="61250"/>
    <n v="24500"/>
    <n v="0.4"/>
    <s v="In-store"/>
    <s v="Affordable Range"/>
    <s v="Moderately Selling"/>
    <x v="1"/>
    <n v="1"/>
    <x v="0"/>
  </r>
  <r>
    <s v="West Gear"/>
    <n v="1185732"/>
    <d v="2021-02-17T00:00:00"/>
    <s v="Northeast"/>
    <s v="West Virginia"/>
    <s v="Charleston"/>
    <s v="Men's Apparel"/>
    <n v="49.999999999999993"/>
    <n v="250"/>
    <n v="124999.99999999999"/>
    <n v="50000"/>
    <n v="0.4"/>
    <s v="In-store"/>
    <s v="Affordable Range"/>
    <s v="Moderately Selling"/>
    <x v="1"/>
    <n v="1"/>
    <x v="0"/>
  </r>
  <r>
    <s v="West Gear"/>
    <n v="1185732"/>
    <d v="2021-02-17T00:00:00"/>
    <s v="Northeast"/>
    <s v="West Virginia"/>
    <s v="Charleston"/>
    <s v="Women's Apparel"/>
    <n v="24.999999999999993"/>
    <n v="350"/>
    <n v="87499.999999999971"/>
    <n v="34999.999999999993"/>
    <n v="0.4"/>
    <s v="In-store"/>
    <s v="Affordable Range"/>
    <s v="Moderately Selling"/>
    <x v="1"/>
    <n v="1"/>
    <x v="0"/>
  </r>
  <r>
    <s v="West Gear"/>
    <n v="1185732"/>
    <d v="2021-03-16T00:00:00"/>
    <s v="Northeast"/>
    <s v="West Virginia"/>
    <s v="Charleston"/>
    <s v="Men's Street Footwear"/>
    <n v="30.000000000000004"/>
    <n v="570"/>
    <n v="171000.00000000003"/>
    <n v="68400.000000000015"/>
    <n v="0.4"/>
    <s v="In-store"/>
    <s v="Affordable Range"/>
    <s v="Moderately Selling"/>
    <x v="1"/>
    <n v="1"/>
    <x v="0"/>
  </r>
  <r>
    <s v="West Gear"/>
    <n v="1185732"/>
    <d v="2021-03-16T00:00:00"/>
    <s v="Northeast"/>
    <s v="West Virginia"/>
    <s v="Charleston"/>
    <s v="Men's Athletic Footwear"/>
    <n v="30.000000000000004"/>
    <n v="275"/>
    <n v="82500.000000000015"/>
    <n v="33000.000000000007"/>
    <n v="0.4"/>
    <s v="In-store"/>
    <s v="Affordable Range"/>
    <s v="Moderately Selling"/>
    <x v="1"/>
    <n v="1"/>
    <x v="0"/>
  </r>
  <r>
    <s v="West Gear"/>
    <n v="1185732"/>
    <d v="2021-03-16T00:00:00"/>
    <s v="Northeast"/>
    <s v="West Virginia"/>
    <s v="Charleston"/>
    <s v="Women's Street Footwear"/>
    <n v="20"/>
    <n v="325"/>
    <n v="65000"/>
    <n v="26000"/>
    <n v="0.4"/>
    <s v="In-store"/>
    <s v="Affordable Range"/>
    <s v="Moderately Selling"/>
    <x v="1"/>
    <n v="1"/>
    <x v="0"/>
  </r>
  <r>
    <s v="West Gear"/>
    <n v="1185732"/>
    <d v="2021-03-16T00:00:00"/>
    <s v="Northeast"/>
    <s v="West Virginia"/>
    <s v="Charleston"/>
    <s v="Women's Athletic Footwear"/>
    <n v="24.999999999999993"/>
    <n v="175"/>
    <n v="43749.999999999985"/>
    <n v="17499.999999999996"/>
    <n v="0.4"/>
    <s v="In-store"/>
    <s v="Affordable Range"/>
    <s v="Moderately Selling"/>
    <x v="1"/>
    <n v="1"/>
    <x v="0"/>
  </r>
  <r>
    <s v="West Gear"/>
    <n v="1185732"/>
    <d v="2021-03-16T00:00:00"/>
    <s v="Northeast"/>
    <s v="West Virginia"/>
    <s v="Charleston"/>
    <s v="Men's Apparel"/>
    <n v="40"/>
    <n v="225"/>
    <n v="90000"/>
    <n v="36000"/>
    <n v="0.4"/>
    <s v="In-store"/>
    <s v="Affordable Range"/>
    <s v="Moderately Selling"/>
    <x v="1"/>
    <n v="1"/>
    <x v="0"/>
  </r>
  <r>
    <s v="West Gear"/>
    <n v="1185732"/>
    <d v="2021-03-16T00:00:00"/>
    <s v="Northeast"/>
    <s v="West Virginia"/>
    <s v="Charleston"/>
    <s v="Women's Apparel"/>
    <n v="30.000000000000004"/>
    <n v="325"/>
    <n v="97500.000000000015"/>
    <n v="39000.000000000007"/>
    <n v="0.4"/>
    <s v="In-store"/>
    <s v="Affordable Range"/>
    <s v="Moderately Selling"/>
    <x v="1"/>
    <n v="1"/>
    <x v="0"/>
  </r>
  <r>
    <s v="West Gear"/>
    <n v="1185732"/>
    <d v="2021-04-17T00:00:00"/>
    <s v="Northeast"/>
    <s v="West Virginia"/>
    <s v="Charleston"/>
    <s v="Men's Street Footwear"/>
    <n v="30.000000000000004"/>
    <n v="550"/>
    <n v="165000.00000000003"/>
    <n v="66000.000000000015"/>
    <n v="0.4"/>
    <s v="In-store"/>
    <s v="Affordable Range"/>
    <s v="Moderately Selling"/>
    <x v="1"/>
    <n v="2"/>
    <x v="1"/>
  </r>
  <r>
    <s v="West Gear"/>
    <n v="1185732"/>
    <d v="2021-04-17T00:00:00"/>
    <s v="Northeast"/>
    <s v="West Virginia"/>
    <s v="Charleston"/>
    <s v="Men's Athletic Footwear"/>
    <n v="30.000000000000004"/>
    <n v="250"/>
    <n v="75000.000000000015"/>
    <n v="30000.000000000007"/>
    <n v="0.4"/>
    <s v="In-store"/>
    <s v="Affordable Range"/>
    <s v="Moderately Selling"/>
    <x v="1"/>
    <n v="2"/>
    <x v="1"/>
  </r>
  <r>
    <s v="West Gear"/>
    <n v="1185732"/>
    <d v="2021-04-17T00:00:00"/>
    <s v="Northeast"/>
    <s v="West Virginia"/>
    <s v="Charleston"/>
    <s v="Women's Street Footwear"/>
    <n v="20"/>
    <n v="250"/>
    <n v="50000"/>
    <n v="20000"/>
    <n v="0.4"/>
    <s v="In-store"/>
    <s v="Affordable Range"/>
    <s v="Moderately Selling"/>
    <x v="1"/>
    <n v="2"/>
    <x v="1"/>
  </r>
  <r>
    <s v="West Gear"/>
    <n v="1185732"/>
    <d v="2021-04-17T00:00:00"/>
    <s v="Northeast"/>
    <s v="West Virginia"/>
    <s v="Charleston"/>
    <s v="Women's Athletic Footwear"/>
    <n v="24.999999999999993"/>
    <n v="175"/>
    <n v="43749.999999999985"/>
    <n v="17499.999999999996"/>
    <n v="0.4"/>
    <s v="In-store"/>
    <s v="Affordable Range"/>
    <s v="Moderately Selling"/>
    <x v="1"/>
    <n v="2"/>
    <x v="1"/>
  </r>
  <r>
    <s v="West Gear"/>
    <n v="1185732"/>
    <d v="2021-04-17T00:00:00"/>
    <s v="Northeast"/>
    <s v="West Virginia"/>
    <s v="Charleston"/>
    <s v="Men's Apparel"/>
    <n v="65"/>
    <n v="200"/>
    <n v="130000"/>
    <n v="52000"/>
    <n v="0.4"/>
    <s v="In-store"/>
    <s v="Medium Range"/>
    <s v="Moderately Selling"/>
    <x v="1"/>
    <n v="2"/>
    <x v="1"/>
  </r>
  <r>
    <s v="West Gear"/>
    <n v="1185732"/>
    <d v="2021-04-17T00:00:00"/>
    <s v="Northeast"/>
    <s v="West Virginia"/>
    <s v="Charleston"/>
    <s v="Women's Apparel"/>
    <n v="50"/>
    <n v="325"/>
    <n v="162500"/>
    <n v="65000"/>
    <n v="0.4"/>
    <s v="In-store"/>
    <s v="Affordable Range"/>
    <s v="Moderately Selling"/>
    <x v="1"/>
    <n v="2"/>
    <x v="1"/>
  </r>
  <r>
    <s v="West Gear"/>
    <n v="1185732"/>
    <d v="2021-05-18T00:00:00"/>
    <s v="Northeast"/>
    <s v="West Virginia"/>
    <s v="Charleston"/>
    <s v="Men's Street Footwear"/>
    <n v="60"/>
    <n v="595"/>
    <n v="357000"/>
    <n v="142800"/>
    <n v="0.4"/>
    <s v="In-store"/>
    <s v="Medium Range"/>
    <s v="Moderately Selling"/>
    <x v="1"/>
    <n v="2"/>
    <x v="1"/>
  </r>
  <r>
    <s v="West Gear"/>
    <n v="1185732"/>
    <d v="2021-05-18T00:00:00"/>
    <s v="Northeast"/>
    <s v="West Virginia"/>
    <s v="Charleston"/>
    <s v="Men's Athletic Footwear"/>
    <n v="40"/>
    <n v="300"/>
    <n v="120000"/>
    <n v="48000"/>
    <n v="0.4"/>
    <s v="In-store"/>
    <s v="Affordable Range"/>
    <s v="Moderately Selling"/>
    <x v="1"/>
    <n v="2"/>
    <x v="1"/>
  </r>
  <r>
    <s v="West Gear"/>
    <n v="1185732"/>
    <d v="2021-05-18T00:00:00"/>
    <s v="Northeast"/>
    <s v="West Virginia"/>
    <s v="Charleston"/>
    <s v="Women's Street Footwear"/>
    <n v="35"/>
    <n v="275"/>
    <n v="96250"/>
    <n v="38500"/>
    <n v="0.4"/>
    <s v="In-store"/>
    <s v="Affordable Range"/>
    <s v="Moderately Selling"/>
    <x v="1"/>
    <n v="2"/>
    <x v="1"/>
  </r>
  <r>
    <s v="West Gear"/>
    <n v="1185732"/>
    <d v="2021-05-18T00:00:00"/>
    <s v="Northeast"/>
    <s v="West Virginia"/>
    <s v="Charleston"/>
    <s v="Women's Athletic Footwear"/>
    <n v="35"/>
    <n v="200"/>
    <n v="70000"/>
    <n v="28000"/>
    <n v="0.4"/>
    <s v="In-store"/>
    <s v="Affordable Range"/>
    <s v="Moderately Selling"/>
    <x v="1"/>
    <n v="2"/>
    <x v="1"/>
  </r>
  <r>
    <s v="West Gear"/>
    <n v="1185732"/>
    <d v="2021-05-18T00:00:00"/>
    <s v="Northeast"/>
    <s v="West Virginia"/>
    <s v="Charleston"/>
    <s v="Men's Apparel"/>
    <n v="44.999999999999993"/>
    <n v="225"/>
    <n v="101249.99999999999"/>
    <n v="40500"/>
    <n v="0.4"/>
    <s v="In-store"/>
    <s v="Affordable Range"/>
    <s v="Moderately Selling"/>
    <x v="1"/>
    <n v="2"/>
    <x v="1"/>
  </r>
  <r>
    <s v="West Gear"/>
    <n v="1185732"/>
    <d v="2021-05-18T00:00:00"/>
    <s v="Northeast"/>
    <s v="West Virginia"/>
    <s v="Charleston"/>
    <s v="Women's Apparel"/>
    <n v="54.999999999999993"/>
    <n v="350"/>
    <n v="192499.99999999997"/>
    <n v="76999.999999999985"/>
    <n v="0.4"/>
    <s v="In-store"/>
    <s v="Medium Range"/>
    <s v="Moderately Selling"/>
    <x v="1"/>
    <n v="2"/>
    <x v="1"/>
  </r>
  <r>
    <s v="West Gear"/>
    <n v="1185732"/>
    <d v="2021-06-17T00:00:00"/>
    <s v="Northeast"/>
    <s v="West Virginia"/>
    <s v="Charleston"/>
    <s v="Men's Street Footwear"/>
    <n v="45"/>
    <n v="600"/>
    <n v="270000"/>
    <n v="108000"/>
    <n v="0.4"/>
    <s v="In-store"/>
    <s v="Affordable Range"/>
    <s v="Moderately Selling"/>
    <x v="1"/>
    <n v="2"/>
    <x v="1"/>
  </r>
  <r>
    <s v="West Gear"/>
    <n v="1185732"/>
    <d v="2021-06-17T00:00:00"/>
    <s v="Northeast"/>
    <s v="West Virginia"/>
    <s v="Charleston"/>
    <s v="Men's Athletic Footwear"/>
    <n v="40.000000000000007"/>
    <n v="425"/>
    <n v="170000.00000000003"/>
    <n v="68000.000000000015"/>
    <n v="0.4"/>
    <s v="In-store"/>
    <s v="Affordable Range"/>
    <s v="Moderately Selling"/>
    <x v="1"/>
    <n v="2"/>
    <x v="1"/>
  </r>
  <r>
    <s v="West Gear"/>
    <n v="1185732"/>
    <d v="2021-06-17T00:00:00"/>
    <s v="Northeast"/>
    <s v="West Virginia"/>
    <s v="Charleston"/>
    <s v="Women's Street Footwear"/>
    <n v="35"/>
    <n v="300"/>
    <n v="105000"/>
    <n v="42000"/>
    <n v="0.4"/>
    <s v="In-store"/>
    <s v="Affordable Range"/>
    <s v="Moderately Selling"/>
    <x v="1"/>
    <n v="2"/>
    <x v="1"/>
  </r>
  <r>
    <s v="West Gear"/>
    <n v="1185732"/>
    <d v="2021-06-17T00:00:00"/>
    <s v="Northeast"/>
    <s v="West Virginia"/>
    <s v="Charleston"/>
    <s v="Women's Athletic Footwear"/>
    <n v="35"/>
    <n v="275"/>
    <n v="96250"/>
    <n v="38500"/>
    <n v="0.4"/>
    <s v="In-store"/>
    <s v="Affordable Range"/>
    <s v="Moderately Selling"/>
    <x v="1"/>
    <n v="2"/>
    <x v="1"/>
  </r>
  <r>
    <s v="West Gear"/>
    <n v="1185732"/>
    <d v="2021-06-17T00:00:00"/>
    <s v="Northeast"/>
    <s v="West Virginia"/>
    <s v="Charleston"/>
    <s v="Men's Apparel"/>
    <n v="45"/>
    <n v="275"/>
    <n v="123750"/>
    <n v="49500"/>
    <n v="0.4"/>
    <s v="In-store"/>
    <s v="Affordable Range"/>
    <s v="Moderately Selling"/>
    <x v="1"/>
    <n v="2"/>
    <x v="1"/>
  </r>
  <r>
    <s v="West Gear"/>
    <n v="1185732"/>
    <d v="2021-06-17T00:00:00"/>
    <s v="Northeast"/>
    <s v="West Virginia"/>
    <s v="Charleston"/>
    <s v="Women's Apparel"/>
    <n v="65.000000000000014"/>
    <n v="425"/>
    <n v="276250.00000000006"/>
    <n v="110500.00000000003"/>
    <n v="0.4"/>
    <s v="In-store"/>
    <s v="Medium Range"/>
    <s v="Moderately Selling"/>
    <x v="1"/>
    <n v="2"/>
    <x v="1"/>
  </r>
  <r>
    <s v="West Gear"/>
    <n v="1185732"/>
    <d v="2021-07-16T00:00:00"/>
    <s v="Northeast"/>
    <s v="West Virginia"/>
    <s v="Charleston"/>
    <s v="Men's Street Footwear"/>
    <n v="60.000000000000007"/>
    <n v="650"/>
    <n v="390000.00000000006"/>
    <n v="156000.00000000003"/>
    <n v="0.4"/>
    <s v="In-store"/>
    <s v="Medium Range"/>
    <s v="Moderately Selling"/>
    <x v="1"/>
    <n v="3"/>
    <x v="2"/>
  </r>
  <r>
    <s v="West Gear"/>
    <n v="1185732"/>
    <d v="2021-07-16T00:00:00"/>
    <s v="Northeast"/>
    <s v="West Virginia"/>
    <s v="Charleston"/>
    <s v="Men's Athletic Footwear"/>
    <n v="55.000000000000014"/>
    <n v="400"/>
    <n v="220000.00000000006"/>
    <n v="88000.000000000029"/>
    <n v="0.4"/>
    <s v="In-store"/>
    <s v="Medium Range"/>
    <s v="Moderately Selling"/>
    <x v="1"/>
    <n v="3"/>
    <x v="2"/>
  </r>
  <r>
    <s v="West Gear"/>
    <n v="1185732"/>
    <d v="2021-07-16T00:00:00"/>
    <s v="Northeast"/>
    <s v="West Virginia"/>
    <s v="Charleston"/>
    <s v="Women's Street Footwear"/>
    <n v="50"/>
    <n v="325"/>
    <n v="162500"/>
    <n v="65000"/>
    <n v="0.4"/>
    <s v="In-store"/>
    <s v="Affordable Range"/>
    <s v="Moderately Selling"/>
    <x v="1"/>
    <n v="3"/>
    <x v="2"/>
  </r>
  <r>
    <s v="West Gear"/>
    <n v="1185732"/>
    <d v="2021-07-16T00:00:00"/>
    <s v="Northeast"/>
    <s v="West Virginia"/>
    <s v="Charleston"/>
    <s v="Women's Athletic Footwear"/>
    <n v="50"/>
    <n v="275"/>
    <n v="137500"/>
    <n v="55000"/>
    <n v="0.4"/>
    <s v="In-store"/>
    <s v="Affordable Range"/>
    <s v="Moderately Selling"/>
    <x v="1"/>
    <n v="3"/>
    <x v="2"/>
  </r>
  <r>
    <s v="West Gear"/>
    <n v="1185732"/>
    <d v="2021-07-16T00:00:00"/>
    <s v="Northeast"/>
    <s v="West Virginia"/>
    <s v="Charleston"/>
    <s v="Men's Apparel"/>
    <n v="60.000000000000007"/>
    <n v="300"/>
    <n v="180000.00000000003"/>
    <n v="72000.000000000015"/>
    <n v="0.4"/>
    <s v="In-store"/>
    <s v="Medium Range"/>
    <s v="Moderately Selling"/>
    <x v="1"/>
    <n v="3"/>
    <x v="2"/>
  </r>
  <r>
    <s v="West Gear"/>
    <n v="1185732"/>
    <d v="2021-07-16T00:00:00"/>
    <s v="Northeast"/>
    <s v="West Virginia"/>
    <s v="Charleston"/>
    <s v="Women's Apparel"/>
    <n v="65.000000000000014"/>
    <n v="475"/>
    <n v="308750.00000000006"/>
    <n v="123500.00000000003"/>
    <n v="0.4"/>
    <s v="In-store"/>
    <s v="Medium Range"/>
    <s v="Moderately Selling"/>
    <x v="1"/>
    <n v="3"/>
    <x v="2"/>
  </r>
  <r>
    <s v="West Gear"/>
    <n v="1185732"/>
    <d v="2021-08-17T00:00:00"/>
    <s v="Northeast"/>
    <s v="West Virginia"/>
    <s v="Charleston"/>
    <s v="Men's Street Footwear"/>
    <n v="50"/>
    <n v="525"/>
    <n v="262500"/>
    <n v="105000"/>
    <n v="0.4"/>
    <s v="In-store"/>
    <s v="Affordable Range"/>
    <s v="Moderately Selling"/>
    <x v="1"/>
    <n v="3"/>
    <x v="2"/>
  </r>
  <r>
    <s v="West Gear"/>
    <n v="1185732"/>
    <d v="2021-08-17T00:00:00"/>
    <s v="Northeast"/>
    <s v="West Virginia"/>
    <s v="Charleston"/>
    <s v="Men's Athletic Footwear"/>
    <n v="45.000000000000007"/>
    <n v="300"/>
    <n v="135000.00000000003"/>
    <n v="54000.000000000015"/>
    <n v="0.4"/>
    <s v="In-store"/>
    <s v="Affordable Range"/>
    <s v="Moderately Selling"/>
    <x v="1"/>
    <n v="3"/>
    <x v="2"/>
  </r>
  <r>
    <s v="West Gear"/>
    <n v="1185732"/>
    <d v="2021-08-17T00:00:00"/>
    <s v="Northeast"/>
    <s v="West Virginia"/>
    <s v="Charleston"/>
    <s v="Women's Street Footwear"/>
    <n v="40"/>
    <n v="300"/>
    <n v="120000"/>
    <n v="48000"/>
    <n v="0.4"/>
    <s v="In-store"/>
    <s v="Affordable Range"/>
    <s v="Moderately Selling"/>
    <x v="1"/>
    <n v="3"/>
    <x v="2"/>
  </r>
  <r>
    <s v="West Gear"/>
    <n v="1185732"/>
    <d v="2021-08-17T00:00:00"/>
    <s v="Northeast"/>
    <s v="West Virginia"/>
    <s v="Charleston"/>
    <s v="Women's Athletic Footwear"/>
    <n v="40"/>
    <n v="275"/>
    <n v="110000"/>
    <n v="44000"/>
    <n v="0.4"/>
    <s v="In-store"/>
    <s v="Affordable Range"/>
    <s v="Moderately Selling"/>
    <x v="1"/>
    <n v="3"/>
    <x v="2"/>
  </r>
  <r>
    <s v="West Gear"/>
    <n v="1185732"/>
    <d v="2021-08-17T00:00:00"/>
    <s v="Northeast"/>
    <s v="West Virginia"/>
    <s v="Charleston"/>
    <s v="Men's Apparel"/>
    <n v="50"/>
    <n v="250"/>
    <n v="125000"/>
    <n v="50000"/>
    <n v="0.4"/>
    <s v="In-store"/>
    <s v="Affordable Range"/>
    <s v="Moderately Selling"/>
    <x v="1"/>
    <n v="3"/>
    <x v="2"/>
  </r>
  <r>
    <s v="West Gear"/>
    <n v="1185732"/>
    <d v="2021-08-17T00:00:00"/>
    <s v="Northeast"/>
    <s v="West Virginia"/>
    <s v="Charleston"/>
    <s v="Women's Apparel"/>
    <n v="55.000000000000007"/>
    <n v="425"/>
    <n v="233750.00000000003"/>
    <n v="93500.000000000015"/>
    <n v="0.4"/>
    <s v="In-store"/>
    <s v="Medium Range"/>
    <s v="Moderately Selling"/>
    <x v="1"/>
    <n v="3"/>
    <x v="2"/>
  </r>
  <r>
    <s v="West Gear"/>
    <n v="1185732"/>
    <d v="2021-09-18T00:00:00"/>
    <s v="Northeast"/>
    <s v="West Virginia"/>
    <s v="Charleston"/>
    <s v="Men's Street Footwear"/>
    <n v="35"/>
    <n v="550"/>
    <n v="192500"/>
    <n v="77000"/>
    <n v="0.4"/>
    <s v="In-store"/>
    <s v="Affordable Range"/>
    <s v="Moderately Selling"/>
    <x v="1"/>
    <n v="3"/>
    <x v="2"/>
  </r>
  <r>
    <s v="West Gear"/>
    <n v="1185732"/>
    <d v="2021-09-18T00:00:00"/>
    <s v="Northeast"/>
    <s v="West Virginia"/>
    <s v="Charleston"/>
    <s v="Men's Athletic Footwear"/>
    <n v="30.000000000000011"/>
    <n v="350"/>
    <n v="105000.00000000004"/>
    <n v="42000.000000000022"/>
    <n v="0.4"/>
    <s v="In-store"/>
    <s v="Affordable Range"/>
    <s v="Moderately Selling"/>
    <x v="1"/>
    <n v="3"/>
    <x v="2"/>
  </r>
  <r>
    <s v="West Gear"/>
    <n v="1185732"/>
    <d v="2021-09-18T00:00:00"/>
    <s v="Northeast"/>
    <s v="West Virginia"/>
    <s v="Charleston"/>
    <s v="Women's Street Footwear"/>
    <n v="25.000000000000007"/>
    <n v="250"/>
    <n v="62500.000000000015"/>
    <n v="25000.000000000007"/>
    <n v="0.4"/>
    <s v="In-store"/>
    <s v="Affordable Range"/>
    <s v="Moderately Selling"/>
    <x v="1"/>
    <n v="3"/>
    <x v="2"/>
  </r>
  <r>
    <s v="West Gear"/>
    <n v="1185732"/>
    <d v="2021-09-18T00:00:00"/>
    <s v="Northeast"/>
    <s v="West Virginia"/>
    <s v="Charleston"/>
    <s v="Women's Athletic Footwear"/>
    <n v="25.000000000000007"/>
    <n v="225"/>
    <n v="56250.000000000015"/>
    <n v="22500.000000000007"/>
    <n v="0.4"/>
    <s v="In-store"/>
    <s v="Affordable Range"/>
    <s v="Moderately Selling"/>
    <x v="1"/>
    <n v="3"/>
    <x v="2"/>
  </r>
  <r>
    <s v="West Gear"/>
    <n v="1185732"/>
    <d v="2021-09-18T00:00:00"/>
    <s v="Northeast"/>
    <s v="West Virginia"/>
    <s v="Charleston"/>
    <s v="Men's Apparel"/>
    <n v="35"/>
    <n v="225"/>
    <n v="78750"/>
    <n v="31500"/>
    <n v="0.4"/>
    <s v="In-store"/>
    <s v="Affordable Range"/>
    <s v="Moderately Selling"/>
    <x v="1"/>
    <n v="3"/>
    <x v="2"/>
  </r>
  <r>
    <s v="West Gear"/>
    <n v="1185732"/>
    <d v="2021-09-18T00:00:00"/>
    <s v="Northeast"/>
    <s v="West Virginia"/>
    <s v="Charleston"/>
    <s v="Women's Apparel"/>
    <n v="40"/>
    <n v="300"/>
    <n v="120000"/>
    <n v="48000"/>
    <n v="0.4"/>
    <s v="In-store"/>
    <s v="Affordable Range"/>
    <s v="Moderately Selling"/>
    <x v="1"/>
    <n v="3"/>
    <x v="2"/>
  </r>
  <r>
    <s v="West Gear"/>
    <n v="1185732"/>
    <d v="2021-10-17T00:00:00"/>
    <s v="Northeast"/>
    <s v="West Virginia"/>
    <s v="Charleston"/>
    <s v="Men's Street Footwear"/>
    <n v="44.999999999999993"/>
    <n v="425"/>
    <n v="191249.99999999997"/>
    <n v="76499.999999999985"/>
    <n v="0.4"/>
    <s v="In-store"/>
    <s v="Affordable Range"/>
    <s v="Moderately Selling"/>
    <x v="1"/>
    <n v="4"/>
    <x v="3"/>
  </r>
  <r>
    <s v="West Gear"/>
    <n v="1185732"/>
    <d v="2021-10-17T00:00:00"/>
    <s v="Northeast"/>
    <s v="West Virginia"/>
    <s v="Charleston"/>
    <s v="Men's Athletic Footwear"/>
    <n v="35"/>
    <n v="275"/>
    <n v="96250"/>
    <n v="38500"/>
    <n v="0.4"/>
    <s v="In-store"/>
    <s v="Affordable Range"/>
    <s v="Moderately Selling"/>
    <x v="1"/>
    <n v="4"/>
    <x v="3"/>
  </r>
  <r>
    <s v="West Gear"/>
    <n v="1185732"/>
    <d v="2021-10-17T00:00:00"/>
    <s v="Northeast"/>
    <s v="West Virginia"/>
    <s v="Charleston"/>
    <s v="Women's Street Footwear"/>
    <n v="35"/>
    <n v="175"/>
    <n v="61250"/>
    <n v="24500"/>
    <n v="0.4"/>
    <s v="In-store"/>
    <s v="Affordable Range"/>
    <s v="Moderately Selling"/>
    <x v="1"/>
    <n v="4"/>
    <x v="3"/>
  </r>
  <r>
    <s v="West Gear"/>
    <n v="1185732"/>
    <d v="2021-10-17T00:00:00"/>
    <s v="Northeast"/>
    <s v="West Virginia"/>
    <s v="Charleston"/>
    <s v="Women's Athletic Footwear"/>
    <n v="35"/>
    <n v="175"/>
    <n v="61250"/>
    <n v="24500"/>
    <n v="0.4"/>
    <s v="In-store"/>
    <s v="Affordable Range"/>
    <s v="Moderately Selling"/>
    <x v="1"/>
    <n v="4"/>
    <x v="3"/>
  </r>
  <r>
    <s v="West Gear"/>
    <n v="1185732"/>
    <d v="2021-10-17T00:00:00"/>
    <s v="Northeast"/>
    <s v="West Virginia"/>
    <s v="Charleston"/>
    <s v="Men's Apparel"/>
    <n v="44.999999999999993"/>
    <n v="175"/>
    <n v="78749.999999999985"/>
    <n v="31499.999999999996"/>
    <n v="0.4"/>
    <s v="In-store"/>
    <s v="Affordable Range"/>
    <s v="Moderately Selling"/>
    <x v="1"/>
    <n v="4"/>
    <x v="3"/>
  </r>
  <r>
    <s v="Foot Locker"/>
    <n v="1185732"/>
    <d v="2021-10-17T00:00:00"/>
    <s v="Northeast"/>
    <s v="West Virginia"/>
    <s v="Charleston"/>
    <s v="Women's Apparel"/>
    <n v="49.999999999999986"/>
    <n v="300"/>
    <n v="149999.99999999997"/>
    <n v="59999.999999999993"/>
    <n v="0.4"/>
    <s v="In-store"/>
    <s v="Affordable Range"/>
    <s v="Moderately Selling"/>
    <x v="1"/>
    <n v="4"/>
    <x v="3"/>
  </r>
  <r>
    <s v="Foot Locker"/>
    <n v="1185732"/>
    <d v="2021-11-17T00:00:00"/>
    <s v="Northeast"/>
    <s v="West Virginia"/>
    <s v="Charleston"/>
    <s v="Men's Street Footwear"/>
    <n v="44.999999999999993"/>
    <n v="450"/>
    <n v="202499.99999999997"/>
    <n v="81000"/>
    <n v="0.4"/>
    <s v="In-store"/>
    <s v="Affordable Range"/>
    <s v="Moderately Selling"/>
    <x v="1"/>
    <n v="4"/>
    <x v="3"/>
  </r>
  <r>
    <s v="Foot Locker"/>
    <n v="1185732"/>
    <d v="2021-11-17T00:00:00"/>
    <s v="Northeast"/>
    <s v="West Virginia"/>
    <s v="Charleston"/>
    <s v="Men's Athletic Footwear"/>
    <n v="35"/>
    <n v="350"/>
    <n v="122500"/>
    <n v="49000"/>
    <n v="0.4"/>
    <s v="In-store"/>
    <s v="Affordable Range"/>
    <s v="Moderately Selling"/>
    <x v="1"/>
    <n v="4"/>
    <x v="3"/>
  </r>
  <r>
    <s v="Foot Locker"/>
    <n v="1185732"/>
    <d v="2021-11-17T00:00:00"/>
    <s v="Northeast"/>
    <s v="West Virginia"/>
    <s v="Charleston"/>
    <s v="Women's Street Footwear"/>
    <n v="35"/>
    <n v="295"/>
    <n v="103250"/>
    <n v="41300"/>
    <n v="0.4"/>
    <s v="In-store"/>
    <s v="Affordable Range"/>
    <s v="Moderately Selling"/>
    <x v="1"/>
    <n v="4"/>
    <x v="3"/>
  </r>
  <r>
    <s v="Foot Locker"/>
    <n v="1185732"/>
    <d v="2021-11-17T00:00:00"/>
    <s v="Northeast"/>
    <s v="West Virginia"/>
    <s v="Charleston"/>
    <s v="Women's Athletic Footwear"/>
    <n v="40"/>
    <n v="325"/>
    <n v="130000"/>
    <n v="52000"/>
    <n v="0.4"/>
    <s v="In-store"/>
    <s v="Affordable Range"/>
    <s v="Moderately Selling"/>
    <x v="1"/>
    <n v="4"/>
    <x v="3"/>
  </r>
  <r>
    <s v="Foot Locker"/>
    <n v="1185732"/>
    <d v="2021-11-17T00:00:00"/>
    <s v="Northeast"/>
    <s v="West Virginia"/>
    <s v="Charleston"/>
    <s v="Men's Apparel"/>
    <n v="65"/>
    <n v="300"/>
    <n v="195000"/>
    <n v="78000"/>
    <n v="0.4"/>
    <s v="In-store"/>
    <s v="Medium Range"/>
    <s v="Moderately Selling"/>
    <x v="1"/>
    <n v="4"/>
    <x v="3"/>
  </r>
  <r>
    <s v="Foot Locker"/>
    <n v="1185732"/>
    <d v="2021-11-17T00:00:00"/>
    <s v="Northeast"/>
    <s v="West Virginia"/>
    <s v="Charleston"/>
    <s v="Women's Apparel"/>
    <n v="70"/>
    <n v="400"/>
    <n v="280000"/>
    <n v="112000"/>
    <n v="0.4"/>
    <s v="In-store"/>
    <s v="Medium Range"/>
    <s v="Moderately Selling"/>
    <x v="1"/>
    <n v="4"/>
    <x v="3"/>
  </r>
  <r>
    <s v="Foot Locker"/>
    <n v="1185732"/>
    <d v="2021-12-16T00:00:00"/>
    <s v="Northeast"/>
    <s v="West Virginia"/>
    <s v="Charleston"/>
    <s v="Men's Street Footwear"/>
    <n v="65"/>
    <n v="650"/>
    <n v="422500"/>
    <n v="169000"/>
    <n v="0.4"/>
    <s v="In-store"/>
    <s v="Medium Range"/>
    <s v="Moderately Selling"/>
    <x v="1"/>
    <n v="4"/>
    <x v="3"/>
  </r>
  <r>
    <s v="Foot Locker"/>
    <n v="1185732"/>
    <d v="2021-12-16T00:00:00"/>
    <s v="Northeast"/>
    <s v="West Virginia"/>
    <s v="Charleston"/>
    <s v="Men's Athletic Footwear"/>
    <n v="55.000000000000007"/>
    <n v="450"/>
    <n v="247500.00000000003"/>
    <n v="99000.000000000015"/>
    <n v="0.4"/>
    <s v="In-store"/>
    <s v="Medium Range"/>
    <s v="Moderately Selling"/>
    <x v="1"/>
    <n v="4"/>
    <x v="3"/>
  </r>
  <r>
    <s v="West Gear"/>
    <n v="1185732"/>
    <d v="2021-12-16T00:00:00"/>
    <s v="Northeast"/>
    <s v="West Virginia"/>
    <s v="Charleston"/>
    <s v="Women's Street Footwear"/>
    <n v="55.000000000000007"/>
    <n v="400"/>
    <n v="220000.00000000003"/>
    <n v="88000.000000000015"/>
    <n v="0.4"/>
    <s v="In-store"/>
    <s v="Medium Range"/>
    <s v="Moderately Selling"/>
    <x v="1"/>
    <n v="4"/>
    <x v="3"/>
  </r>
  <r>
    <s v="Foot Locker"/>
    <n v="1185732"/>
    <d v="2021-12-16T00:00:00"/>
    <s v="Northeast"/>
    <s v="West Virginia"/>
    <s v="Charleston"/>
    <s v="Women's Athletic Footwear"/>
    <n v="55.000000000000007"/>
    <n v="350"/>
    <n v="192500.00000000003"/>
    <n v="77000.000000000015"/>
    <n v="0.4"/>
    <s v="In-store"/>
    <s v="Medium Range"/>
    <s v="Moderately Selling"/>
    <x v="1"/>
    <n v="4"/>
    <x v="3"/>
  </r>
  <r>
    <s v="Foot Locker"/>
    <n v="1185732"/>
    <d v="2021-12-16T00:00:00"/>
    <s v="Northeast"/>
    <s v="West Virginia"/>
    <s v="Charleston"/>
    <s v="Men's Apparel"/>
    <n v="65"/>
    <n v="350"/>
    <n v="227500"/>
    <n v="91000"/>
    <n v="0.4"/>
    <s v="In-store"/>
    <s v="Medium Range"/>
    <s v="Moderately Selling"/>
    <x v="1"/>
    <n v="4"/>
    <x v="3"/>
  </r>
  <r>
    <s v="Foot Locker"/>
    <n v="1185732"/>
    <d v="2021-12-16T00:00:00"/>
    <s v="Northeast"/>
    <s v="West Virginia"/>
    <s v="Charleston"/>
    <s v="Women's Apparel"/>
    <n v="70"/>
    <n v="450"/>
    <n v="315000"/>
    <n v="126000"/>
    <n v="0.4"/>
    <s v="In-store"/>
    <s v="Medium Range"/>
    <s v="Moderately Selling"/>
    <x v="1"/>
    <n v="4"/>
    <x v="3"/>
  </r>
  <r>
    <s v="Foot Locker"/>
    <n v="1185732"/>
    <d v="2021-01-24T00:00:00"/>
    <s v="Northeast"/>
    <s v="West Virginia"/>
    <s v="Charleston"/>
    <s v="Men's Street Footwear"/>
    <n v="35"/>
    <n v="425"/>
    <n v="148750"/>
    <n v="59500"/>
    <n v="0.4"/>
    <s v="In-store"/>
    <s v="Affordable Range"/>
    <s v="Moderately Selling"/>
    <x v="1"/>
    <n v="1"/>
    <x v="0"/>
  </r>
  <r>
    <s v="Foot Locker"/>
    <n v="1185732"/>
    <d v="2021-01-24T00:00:00"/>
    <s v="Northeast"/>
    <s v="West Virginia"/>
    <s v="Charleston"/>
    <s v="Men's Athletic Footwear"/>
    <n v="35"/>
    <n v="225"/>
    <n v="78750"/>
    <n v="27562.5"/>
    <n v="0.35"/>
    <s v="In-store"/>
    <s v="Affordable Range"/>
    <s v="Moderately Selling"/>
    <x v="1"/>
    <n v="1"/>
    <x v="0"/>
  </r>
  <r>
    <s v="Foot Locker"/>
    <n v="1185732"/>
    <d v="2021-01-24T00:00:00"/>
    <s v="Northeast"/>
    <s v="West Virginia"/>
    <s v="Charleston"/>
    <s v="Women's Street Footwear"/>
    <n v="25.000000000000007"/>
    <n v="225"/>
    <n v="56250.000000000015"/>
    <n v="19687.500000000004"/>
    <n v="0.35"/>
    <s v="In-store"/>
    <s v="Affordable Range"/>
    <s v="Moderately Selling"/>
    <x v="1"/>
    <n v="1"/>
    <x v="0"/>
  </r>
  <r>
    <s v="Foot Locker"/>
    <n v="1185732"/>
    <d v="2021-01-24T00:00:00"/>
    <s v="Northeast"/>
    <s v="West Virginia"/>
    <s v="Charleston"/>
    <s v="Women's Athletic Footwear"/>
    <n v="30"/>
    <n v="75"/>
    <n v="22500"/>
    <n v="7874.9999999999991"/>
    <n v="0.35"/>
    <s v="In-store"/>
    <s v="Affordable Range"/>
    <s v="Moderately Selling"/>
    <x v="1"/>
    <n v="1"/>
    <x v="0"/>
  </r>
  <r>
    <s v="Foot Locker"/>
    <n v="1185732"/>
    <d v="2021-01-24T00:00:00"/>
    <s v="Northeast"/>
    <s v="West Virginia"/>
    <s v="Charleston"/>
    <s v="Men's Apparel"/>
    <n v="45"/>
    <n v="125"/>
    <n v="56250"/>
    <n v="16875"/>
    <n v="0.3"/>
    <s v="In-store"/>
    <s v="Affordable Range"/>
    <s v="Moderately Selling"/>
    <x v="1"/>
    <n v="1"/>
    <x v="0"/>
  </r>
  <r>
    <s v="Foot Locker"/>
    <n v="1185732"/>
    <d v="2021-01-24T00:00:00"/>
    <s v="Northeast"/>
    <s v="West Virginia"/>
    <s v="Charleston"/>
    <s v="Women's Apparel"/>
    <n v="35"/>
    <n v="225"/>
    <n v="78750"/>
    <n v="23625"/>
    <n v="0.3"/>
    <s v="In-store"/>
    <s v="Affordable Range"/>
    <s v="Moderately Selling"/>
    <x v="1"/>
    <n v="1"/>
    <x v="0"/>
  </r>
  <r>
    <s v="Foot Locker"/>
    <n v="1185732"/>
    <d v="2021-02-22T00:00:00"/>
    <s v="Northeast"/>
    <s v="West Virginia"/>
    <s v="Charleston"/>
    <s v="Men's Street Footwear"/>
    <n v="35"/>
    <n v="475"/>
    <n v="166250"/>
    <n v="66500"/>
    <n v="0.4"/>
    <s v="In-store"/>
    <s v="Affordable Range"/>
    <s v="Moderately Selling"/>
    <x v="1"/>
    <n v="1"/>
    <x v="0"/>
  </r>
  <r>
    <s v="West Gear"/>
    <n v="1185732"/>
    <d v="2021-02-22T00:00:00"/>
    <s v="Northeast"/>
    <s v="West Virginia"/>
    <s v="Charleston"/>
    <s v="Men's Athletic Footwear"/>
    <n v="35"/>
    <n v="125"/>
    <n v="43750"/>
    <n v="15312.499999999998"/>
    <n v="0.35"/>
    <s v="In-store"/>
    <s v="Affordable Range"/>
    <s v="Moderately Selling"/>
    <x v="1"/>
    <n v="1"/>
    <x v="0"/>
  </r>
  <r>
    <s v="West Gear"/>
    <n v="1185732"/>
    <d v="2021-02-22T00:00:00"/>
    <s v="Northeast"/>
    <s v="West Virginia"/>
    <s v="Charleston"/>
    <s v="Women's Street Footwear"/>
    <n v="25.000000000000007"/>
    <n v="175"/>
    <n v="43750.000000000015"/>
    <n v="15312.500000000004"/>
    <n v="0.35"/>
    <s v="In-store"/>
    <s v="Affordable Range"/>
    <s v="Moderately Selling"/>
    <x v="1"/>
    <n v="1"/>
    <x v="0"/>
  </r>
  <r>
    <s v="West Gear"/>
    <n v="1185732"/>
    <d v="2021-02-22T00:00:00"/>
    <s v="Northeast"/>
    <s v="Maryland"/>
    <s v="Baltimore"/>
    <s v="Women's Athletic Footwear"/>
    <n v="30"/>
    <n v="50"/>
    <n v="15000"/>
    <n v="5250"/>
    <n v="0.35"/>
    <s v="In-store"/>
    <s v="Affordable Range"/>
    <s v="Moderately Selling"/>
    <x v="1"/>
    <n v="1"/>
    <x v="0"/>
  </r>
  <r>
    <s v="West Gear"/>
    <n v="1185732"/>
    <d v="2021-02-22T00:00:00"/>
    <s v="Northeast"/>
    <s v="Maryland"/>
    <s v="Baltimore"/>
    <s v="Men's Apparel"/>
    <n v="45"/>
    <n v="125"/>
    <n v="56250"/>
    <n v="16875"/>
    <n v="0.3"/>
    <s v="In-store"/>
    <s v="Affordable Range"/>
    <s v="Moderately Selling"/>
    <x v="1"/>
    <n v="1"/>
    <x v="0"/>
  </r>
  <r>
    <s v="West Gear"/>
    <n v="1185732"/>
    <d v="2021-02-22T00:00:00"/>
    <s v="Northeast"/>
    <s v="Maryland"/>
    <s v="Baltimore"/>
    <s v="Women's Apparel"/>
    <n v="35"/>
    <n v="225"/>
    <n v="78750"/>
    <n v="23625"/>
    <n v="0.3"/>
    <s v="In-store"/>
    <s v="Affordable Range"/>
    <s v="Moderately Selling"/>
    <x v="1"/>
    <n v="1"/>
    <x v="0"/>
  </r>
  <r>
    <s v="West Gear"/>
    <n v="1185732"/>
    <d v="2021-03-20T00:00:00"/>
    <s v="Northeast"/>
    <s v="Maryland"/>
    <s v="Baltimore"/>
    <s v="Men's Street Footwear"/>
    <n v="35"/>
    <n v="445"/>
    <n v="155750"/>
    <n v="62300"/>
    <n v="0.4"/>
    <s v="In-store"/>
    <s v="Affordable Range"/>
    <s v="Moderately Selling"/>
    <x v="1"/>
    <n v="1"/>
    <x v="0"/>
  </r>
  <r>
    <s v="West Gear"/>
    <n v="1185732"/>
    <d v="2021-03-20T00:00:00"/>
    <s v="Northeast"/>
    <s v="Maryland"/>
    <s v="Baltimore"/>
    <s v="Men's Athletic Footwear"/>
    <n v="35"/>
    <n v="150"/>
    <n v="52500"/>
    <n v="18375"/>
    <n v="0.35"/>
    <s v="In-store"/>
    <s v="Affordable Range"/>
    <s v="Moderately Selling"/>
    <x v="1"/>
    <n v="1"/>
    <x v="0"/>
  </r>
  <r>
    <s v="West Gear"/>
    <n v="1185732"/>
    <d v="2021-03-20T00:00:00"/>
    <s v="Northeast"/>
    <s v="Maryland"/>
    <s v="Baltimore"/>
    <s v="Women's Street Footwear"/>
    <n v="25.000000000000007"/>
    <n v="175"/>
    <n v="43750.000000000015"/>
    <n v="15312.500000000004"/>
    <n v="0.35"/>
    <s v="In-store"/>
    <s v="Affordable Range"/>
    <s v="Moderately Selling"/>
    <x v="1"/>
    <n v="1"/>
    <x v="0"/>
  </r>
  <r>
    <s v="West Gear"/>
    <n v="1185732"/>
    <d v="2021-03-20T00:00:00"/>
    <s v="Northeast"/>
    <s v="Maryland"/>
    <s v="Baltimore"/>
    <s v="Women's Athletic Footwear"/>
    <n v="30"/>
    <n v="25"/>
    <n v="7500"/>
    <n v="2625"/>
    <n v="0.35"/>
    <s v="In-store"/>
    <s v="Affordable Range"/>
    <s v="Low Selling"/>
    <x v="1"/>
    <n v="1"/>
    <x v="0"/>
  </r>
  <r>
    <s v="West Gear"/>
    <n v="1185732"/>
    <d v="2021-03-20T00:00:00"/>
    <s v="Northeast"/>
    <s v="Maryland"/>
    <s v="Baltimore"/>
    <s v="Men's Apparel"/>
    <n v="45"/>
    <n v="75"/>
    <n v="33750"/>
    <n v="10125"/>
    <n v="0.3"/>
    <s v="In-store"/>
    <s v="Affordable Range"/>
    <s v="Moderately Selling"/>
    <x v="1"/>
    <n v="1"/>
    <x v="0"/>
  </r>
  <r>
    <s v="West Gear"/>
    <n v="1185732"/>
    <d v="2021-03-20T00:00:00"/>
    <s v="Northeast"/>
    <s v="Maryland"/>
    <s v="Baltimore"/>
    <s v="Women's Apparel"/>
    <n v="35"/>
    <n v="175"/>
    <n v="61250"/>
    <n v="18375"/>
    <n v="0.3"/>
    <s v="In-store"/>
    <s v="Affordable Range"/>
    <s v="Moderately Selling"/>
    <x v="1"/>
    <n v="1"/>
    <x v="0"/>
  </r>
  <r>
    <s v="West Gear"/>
    <n v="1185732"/>
    <d v="2021-04-21T00:00:00"/>
    <s v="Northeast"/>
    <s v="Maryland"/>
    <s v="Baltimore"/>
    <s v="Men's Street Footwear"/>
    <n v="35"/>
    <n v="425"/>
    <n v="148750"/>
    <n v="59500"/>
    <n v="0.4"/>
    <s v="In-store"/>
    <s v="Affordable Range"/>
    <s v="Moderately Selling"/>
    <x v="1"/>
    <n v="2"/>
    <x v="1"/>
  </r>
  <r>
    <s v="West Gear"/>
    <n v="1185732"/>
    <d v="2021-04-21T00:00:00"/>
    <s v="Northeast"/>
    <s v="Maryland"/>
    <s v="Baltimore"/>
    <s v="Men's Athletic Footwear"/>
    <n v="35"/>
    <n v="125"/>
    <n v="43750"/>
    <n v="15312.499999999998"/>
    <n v="0.35"/>
    <s v="In-store"/>
    <s v="Affordable Range"/>
    <s v="Moderately Selling"/>
    <x v="1"/>
    <n v="2"/>
    <x v="1"/>
  </r>
  <r>
    <s v="West Gear"/>
    <n v="1185732"/>
    <d v="2021-04-21T00:00:00"/>
    <s v="Northeast"/>
    <s v="Maryland"/>
    <s v="Baltimore"/>
    <s v="Women's Street Footwear"/>
    <n v="25.000000000000007"/>
    <n v="125"/>
    <n v="31250.000000000007"/>
    <n v="10937.500000000002"/>
    <n v="0.35"/>
    <s v="In-store"/>
    <s v="Affordable Range"/>
    <s v="Moderately Selling"/>
    <x v="1"/>
    <n v="2"/>
    <x v="1"/>
  </r>
  <r>
    <s v="West Gear"/>
    <n v="1185732"/>
    <d v="2021-04-21T00:00:00"/>
    <s v="Northeast"/>
    <s v="Maryland"/>
    <s v="Baltimore"/>
    <s v="Women's Athletic Footwear"/>
    <n v="30"/>
    <n v="50"/>
    <n v="15000"/>
    <n v="5250"/>
    <n v="0.35"/>
    <s v="In-store"/>
    <s v="Affordable Range"/>
    <s v="Moderately Selling"/>
    <x v="1"/>
    <n v="2"/>
    <x v="1"/>
  </r>
  <r>
    <s v="West Gear"/>
    <n v="1185732"/>
    <d v="2021-04-21T00:00:00"/>
    <s v="Northeast"/>
    <s v="Maryland"/>
    <s v="Baltimore"/>
    <s v="Men's Apparel"/>
    <n v="45"/>
    <n v="50"/>
    <n v="22500"/>
    <n v="6750"/>
    <n v="0.3"/>
    <s v="In-store"/>
    <s v="Affordable Range"/>
    <s v="Moderately Selling"/>
    <x v="1"/>
    <n v="2"/>
    <x v="1"/>
  </r>
  <r>
    <s v="West Gear"/>
    <n v="1185732"/>
    <d v="2021-04-21T00:00:00"/>
    <s v="Northeast"/>
    <s v="Maryland"/>
    <s v="Baltimore"/>
    <s v="Women's Apparel"/>
    <n v="35"/>
    <n v="200"/>
    <n v="70000"/>
    <n v="21000"/>
    <n v="0.3"/>
    <s v="In-store"/>
    <s v="Affordable Range"/>
    <s v="Moderately Selling"/>
    <x v="1"/>
    <n v="2"/>
    <x v="1"/>
  </r>
  <r>
    <s v="West Gear"/>
    <n v="1185732"/>
    <d v="2021-05-20T00:00:00"/>
    <s v="Northeast"/>
    <s v="Maryland"/>
    <s v="Baltimore"/>
    <s v="Men's Street Footwear"/>
    <n v="49.999999999999993"/>
    <n v="470"/>
    <n v="234999.99999999997"/>
    <n v="94000"/>
    <n v="0.4"/>
    <s v="In-store"/>
    <s v="Affordable Range"/>
    <s v="Moderately Selling"/>
    <x v="1"/>
    <n v="2"/>
    <x v="1"/>
  </r>
  <r>
    <s v="West Gear"/>
    <n v="1185732"/>
    <d v="2021-05-20T00:00:00"/>
    <s v="Northeast"/>
    <s v="Maryland"/>
    <s v="Baltimore"/>
    <s v="Men's Athletic Footwear"/>
    <n v="45"/>
    <n v="175"/>
    <n v="78750"/>
    <n v="27562.5"/>
    <n v="0.35"/>
    <s v="In-store"/>
    <s v="Affordable Range"/>
    <s v="Moderately Selling"/>
    <x v="1"/>
    <n v="2"/>
    <x v="1"/>
  </r>
  <r>
    <s v="West Gear"/>
    <n v="1185732"/>
    <d v="2021-05-20T00:00:00"/>
    <s v="Northeast"/>
    <s v="Maryland"/>
    <s v="Baltimore"/>
    <s v="Women's Street Footwear"/>
    <n v="40"/>
    <n v="150"/>
    <n v="60000"/>
    <n v="21000"/>
    <n v="0.35"/>
    <s v="In-store"/>
    <s v="Affordable Range"/>
    <s v="Moderately Selling"/>
    <x v="1"/>
    <n v="2"/>
    <x v="1"/>
  </r>
  <r>
    <s v="West Gear"/>
    <n v="1185732"/>
    <d v="2021-05-20T00:00:00"/>
    <s v="Northeast"/>
    <s v="Maryland"/>
    <s v="Baltimore"/>
    <s v="Women's Athletic Footwear"/>
    <n v="40"/>
    <n v="100"/>
    <n v="40000"/>
    <n v="14000"/>
    <n v="0.35"/>
    <s v="In-store"/>
    <s v="Affordable Range"/>
    <s v="Moderately Selling"/>
    <x v="1"/>
    <n v="2"/>
    <x v="1"/>
  </r>
  <r>
    <s v="West Gear"/>
    <n v="1185732"/>
    <d v="2021-05-20T00:00:00"/>
    <s v="Northeast"/>
    <s v="Maryland"/>
    <s v="Baltimore"/>
    <s v="Men's Apparel"/>
    <n v="49.999999999999993"/>
    <n v="125"/>
    <n v="62499.999999999993"/>
    <n v="18749.999999999996"/>
    <n v="0.3"/>
    <s v="In-store"/>
    <s v="Affordable Range"/>
    <s v="Moderately Selling"/>
    <x v="1"/>
    <n v="2"/>
    <x v="1"/>
  </r>
  <r>
    <s v="West Gear"/>
    <n v="1185732"/>
    <d v="2021-05-20T00:00:00"/>
    <s v="Northeast"/>
    <s v="Maryland"/>
    <s v="Baltimore"/>
    <s v="Women's Apparel"/>
    <n v="54.999999999999993"/>
    <n v="250"/>
    <n v="137499.99999999997"/>
    <n v="41249.999999999993"/>
    <n v="0.3"/>
    <s v="In-store"/>
    <s v="Medium Range"/>
    <s v="Moderately Selling"/>
    <x v="1"/>
    <n v="2"/>
    <x v="1"/>
  </r>
  <r>
    <s v="West Gear"/>
    <n v="1185732"/>
    <d v="2021-06-22T00:00:00"/>
    <s v="Northeast"/>
    <s v="Maryland"/>
    <s v="Baltimore"/>
    <s v="Men's Street Footwear"/>
    <n v="49.999999999999993"/>
    <n v="500"/>
    <n v="249999.99999999997"/>
    <n v="100000"/>
    <n v="0.4"/>
    <s v="In-store"/>
    <s v="Affordable Range"/>
    <s v="Moderately Selling"/>
    <x v="1"/>
    <n v="2"/>
    <x v="1"/>
  </r>
  <r>
    <s v="West Gear"/>
    <n v="1185732"/>
    <d v="2021-06-22T00:00:00"/>
    <s v="Northeast"/>
    <s v="Maryland"/>
    <s v="Baltimore"/>
    <s v="Men's Athletic Footwear"/>
    <n v="45"/>
    <n v="250"/>
    <n v="112500"/>
    <n v="39375"/>
    <n v="0.35"/>
    <s v="In-store"/>
    <s v="Affordable Range"/>
    <s v="Moderately Selling"/>
    <x v="1"/>
    <n v="2"/>
    <x v="1"/>
  </r>
  <r>
    <s v="Foot Locker"/>
    <n v="1185732"/>
    <d v="2021-06-22T00:00:00"/>
    <s v="Northeast"/>
    <s v="Maryland"/>
    <s v="Baltimore"/>
    <s v="Women's Street Footwear"/>
    <n v="40"/>
    <n v="175"/>
    <n v="70000"/>
    <n v="24500"/>
    <n v="0.35"/>
    <s v="In-store"/>
    <s v="Affordable Range"/>
    <s v="Moderately Selling"/>
    <x v="1"/>
    <n v="2"/>
    <x v="1"/>
  </r>
  <r>
    <s v="Foot Locker"/>
    <n v="1185732"/>
    <d v="2021-06-22T00:00:00"/>
    <s v="Northeast"/>
    <s v="Maryland"/>
    <s v="Baltimore"/>
    <s v="Women's Athletic Footwear"/>
    <n v="40"/>
    <n v="150"/>
    <n v="60000"/>
    <n v="21000"/>
    <n v="0.35"/>
    <s v="In-store"/>
    <s v="Affordable Range"/>
    <s v="Moderately Selling"/>
    <x v="1"/>
    <n v="2"/>
    <x v="1"/>
  </r>
  <r>
    <s v="Foot Locker"/>
    <n v="1185732"/>
    <d v="2021-06-22T00:00:00"/>
    <s v="Northeast"/>
    <s v="Maryland"/>
    <s v="Baltimore"/>
    <s v="Men's Apparel"/>
    <n v="49.999999999999993"/>
    <n v="150"/>
    <n v="74999.999999999985"/>
    <n v="22499.999999999996"/>
    <n v="0.3"/>
    <s v="In-store"/>
    <s v="Affordable Range"/>
    <s v="Moderately Selling"/>
    <x v="1"/>
    <n v="2"/>
    <x v="1"/>
  </r>
  <r>
    <s v="Foot Locker"/>
    <n v="1185732"/>
    <d v="2021-06-22T00:00:00"/>
    <s v="Northeast"/>
    <s v="Maryland"/>
    <s v="Baltimore"/>
    <s v="Women's Apparel"/>
    <n v="54.999999999999993"/>
    <n v="300"/>
    <n v="164999.99999999997"/>
    <n v="49499.999999999993"/>
    <n v="0.3"/>
    <s v="In-store"/>
    <s v="Medium Range"/>
    <s v="Moderately Selling"/>
    <x v="1"/>
    <n v="2"/>
    <x v="1"/>
  </r>
  <r>
    <s v="Foot Locker"/>
    <n v="1185732"/>
    <d v="2021-07-20T00:00:00"/>
    <s v="Northeast"/>
    <s v="Maryland"/>
    <s v="Baltimore"/>
    <s v="Men's Street Footwear"/>
    <n v="49.999999999999993"/>
    <n v="525"/>
    <n v="262499.99999999994"/>
    <n v="104999.99999999999"/>
    <n v="0.4"/>
    <s v="In-store"/>
    <s v="Affordable Range"/>
    <s v="Moderately Selling"/>
    <x v="1"/>
    <n v="3"/>
    <x v="2"/>
  </r>
  <r>
    <s v="Sports Direct"/>
    <n v="1185732"/>
    <d v="2021-07-20T00:00:00"/>
    <s v="Northeast"/>
    <s v="Maryland"/>
    <s v="Baltimore"/>
    <s v="Men's Athletic Footwear"/>
    <n v="45"/>
    <n v="275"/>
    <n v="123750"/>
    <n v="43312.5"/>
    <n v="0.35"/>
    <s v="In-store"/>
    <s v="Affordable Range"/>
    <s v="Moderately Selling"/>
    <x v="1"/>
    <n v="3"/>
    <x v="2"/>
  </r>
  <r>
    <s v="Sports Direct"/>
    <n v="1185732"/>
    <d v="2021-07-20T00:00:00"/>
    <s v="Northeast"/>
    <s v="Maryland"/>
    <s v="Baltimore"/>
    <s v="Women's Street Footwear"/>
    <n v="40"/>
    <n v="200"/>
    <n v="80000"/>
    <n v="28000"/>
    <n v="0.35"/>
    <s v="In-store"/>
    <s v="Affordable Range"/>
    <s v="Moderately Selling"/>
    <x v="1"/>
    <n v="3"/>
    <x v="2"/>
  </r>
  <r>
    <s v="Sports Direct"/>
    <n v="1185732"/>
    <d v="2021-07-20T00:00:00"/>
    <s v="Northeast"/>
    <s v="Maryland"/>
    <s v="Baltimore"/>
    <s v="Women's Athletic Footwear"/>
    <n v="40"/>
    <n v="150"/>
    <n v="60000"/>
    <n v="21000"/>
    <n v="0.35"/>
    <s v="In-store"/>
    <s v="Affordable Range"/>
    <s v="Moderately Selling"/>
    <x v="1"/>
    <n v="3"/>
    <x v="2"/>
  </r>
  <r>
    <s v="Sports Direct"/>
    <n v="1185732"/>
    <d v="2021-07-20T00:00:00"/>
    <s v="Northeast"/>
    <s v="Maryland"/>
    <s v="Baltimore"/>
    <s v="Men's Apparel"/>
    <n v="49.999999999999993"/>
    <n v="175"/>
    <n v="87499.999999999985"/>
    <n v="26249.999999999996"/>
    <n v="0.3"/>
    <s v="In-store"/>
    <s v="Affordable Range"/>
    <s v="Moderately Selling"/>
    <x v="1"/>
    <n v="3"/>
    <x v="2"/>
  </r>
  <r>
    <s v="Sports Direct"/>
    <n v="1185732"/>
    <d v="2021-07-20T00:00:00"/>
    <s v="Northeast"/>
    <s v="Maryland"/>
    <s v="Baltimore"/>
    <s v="Women's Apparel"/>
    <n v="54.999999999999993"/>
    <n v="350"/>
    <n v="192499.99999999997"/>
    <n v="57749.999999999993"/>
    <n v="0.3"/>
    <s v="In-store"/>
    <s v="Medium Range"/>
    <s v="Moderately Selling"/>
    <x v="1"/>
    <n v="3"/>
    <x v="2"/>
  </r>
  <r>
    <s v="Sports Direct"/>
    <n v="1185732"/>
    <d v="2021-08-21T00:00:00"/>
    <s v="Northeast"/>
    <s v="Maryland"/>
    <s v="Baltimore"/>
    <s v="Men's Street Footwear"/>
    <n v="49.999999999999993"/>
    <n v="500"/>
    <n v="249999.99999999997"/>
    <n v="100000"/>
    <n v="0.4"/>
    <s v="In-store"/>
    <s v="Affordable Range"/>
    <s v="Moderately Selling"/>
    <x v="1"/>
    <n v="3"/>
    <x v="2"/>
  </r>
  <r>
    <s v="Sports Direct"/>
    <n v="1185732"/>
    <d v="2021-08-21T00:00:00"/>
    <s v="Northeast"/>
    <s v="Maryland"/>
    <s v="Baltimore"/>
    <s v="Men's Athletic Footwear"/>
    <n v="45"/>
    <n v="275"/>
    <n v="123750"/>
    <n v="43312.5"/>
    <n v="0.35"/>
    <s v="In-store"/>
    <s v="Affordable Range"/>
    <s v="Moderately Selling"/>
    <x v="1"/>
    <n v="3"/>
    <x v="2"/>
  </r>
  <r>
    <s v="Sports Direct"/>
    <n v="1185732"/>
    <d v="2021-08-21T00:00:00"/>
    <s v="Northeast"/>
    <s v="Maryland"/>
    <s v="Baltimore"/>
    <s v="Women's Street Footwear"/>
    <n v="40"/>
    <n v="200"/>
    <n v="80000"/>
    <n v="28000"/>
    <n v="0.35"/>
    <s v="In-store"/>
    <s v="Affordable Range"/>
    <s v="Moderately Selling"/>
    <x v="1"/>
    <n v="3"/>
    <x v="2"/>
  </r>
  <r>
    <s v="Sports Direct"/>
    <n v="1185732"/>
    <d v="2021-08-21T00:00:00"/>
    <s v="Northeast"/>
    <s v="Maryland"/>
    <s v="Baltimore"/>
    <s v="Women's Athletic Footwear"/>
    <n v="40"/>
    <n v="150"/>
    <n v="60000"/>
    <n v="21000"/>
    <n v="0.35"/>
    <s v="In-store"/>
    <s v="Affordable Range"/>
    <s v="Moderately Selling"/>
    <x v="1"/>
    <n v="3"/>
    <x v="2"/>
  </r>
  <r>
    <s v="Sports Direct"/>
    <n v="1185732"/>
    <d v="2021-08-21T00:00:00"/>
    <s v="Northeast"/>
    <s v="Maryland"/>
    <s v="Baltimore"/>
    <s v="Men's Apparel"/>
    <n v="49.999999999999993"/>
    <n v="125"/>
    <n v="62499.999999999993"/>
    <n v="18749.999999999996"/>
    <n v="0.3"/>
    <s v="In-store"/>
    <s v="Affordable Range"/>
    <s v="Moderately Selling"/>
    <x v="1"/>
    <n v="3"/>
    <x v="2"/>
  </r>
  <r>
    <s v="Sports Direct"/>
    <n v="1185732"/>
    <d v="2021-08-21T00:00:00"/>
    <s v="Northeast"/>
    <s v="Maryland"/>
    <s v="Baltimore"/>
    <s v="Women's Apparel"/>
    <n v="54.999999999999993"/>
    <n v="300"/>
    <n v="164999.99999999997"/>
    <n v="49499.999999999993"/>
    <n v="0.3"/>
    <s v="In-store"/>
    <s v="Medium Range"/>
    <s v="Moderately Selling"/>
    <x v="1"/>
    <n v="3"/>
    <x v="2"/>
  </r>
  <r>
    <s v="Sports Direct"/>
    <n v="1185732"/>
    <d v="2021-09-20T00:00:00"/>
    <s v="Northeast"/>
    <s v="Maryland"/>
    <s v="Baltimore"/>
    <s v="Men's Street Footwear"/>
    <n v="49.999999999999993"/>
    <n v="425"/>
    <n v="212499.99999999997"/>
    <n v="85000"/>
    <n v="0.4"/>
    <s v="In-store"/>
    <s v="Affordable Range"/>
    <s v="Moderately Selling"/>
    <x v="1"/>
    <n v="3"/>
    <x v="2"/>
  </r>
  <r>
    <s v="Sports Direct"/>
    <n v="1185732"/>
    <d v="2021-09-20T00:00:00"/>
    <s v="Northeast"/>
    <s v="Maryland"/>
    <s v="Baltimore"/>
    <s v="Men's Athletic Footwear"/>
    <n v="45"/>
    <n v="225"/>
    <n v="101250"/>
    <n v="35437.5"/>
    <n v="0.35"/>
    <s v="In-store"/>
    <s v="Affordable Range"/>
    <s v="Moderately Selling"/>
    <x v="1"/>
    <n v="3"/>
    <x v="2"/>
  </r>
  <r>
    <s v="Sports Direct"/>
    <n v="1185732"/>
    <d v="2021-09-20T00:00:00"/>
    <s v="Northeast"/>
    <s v="Maryland"/>
    <s v="Baltimore"/>
    <s v="Women's Street Footwear"/>
    <n v="40"/>
    <n v="125"/>
    <n v="50000"/>
    <n v="17500"/>
    <n v="0.35"/>
    <s v="In-store"/>
    <s v="Affordable Range"/>
    <s v="Moderately Selling"/>
    <x v="1"/>
    <n v="3"/>
    <x v="2"/>
  </r>
  <r>
    <s v="Sports Direct"/>
    <n v="1185732"/>
    <d v="2021-09-20T00:00:00"/>
    <s v="Northeast"/>
    <s v="Maryland"/>
    <s v="Baltimore"/>
    <s v="Women's Athletic Footwear"/>
    <n v="40"/>
    <n v="100"/>
    <n v="40000"/>
    <n v="14000"/>
    <n v="0.35"/>
    <s v="In-store"/>
    <s v="Affordable Range"/>
    <s v="Moderately Selling"/>
    <x v="1"/>
    <n v="3"/>
    <x v="2"/>
  </r>
  <r>
    <s v="Sports Direct"/>
    <n v="1185732"/>
    <d v="2021-09-20T00:00:00"/>
    <s v="Northeast"/>
    <s v="Maryland"/>
    <s v="Baltimore"/>
    <s v="Men's Apparel"/>
    <n v="49.999999999999993"/>
    <n v="100"/>
    <n v="49999.999999999993"/>
    <n v="14999.999999999996"/>
    <n v="0.3"/>
    <s v="In-store"/>
    <s v="Affordable Range"/>
    <s v="Moderately Selling"/>
    <x v="1"/>
    <n v="3"/>
    <x v="2"/>
  </r>
  <r>
    <s v="Sports Direct"/>
    <n v="1185732"/>
    <d v="2021-09-20T00:00:00"/>
    <s v="Northeast"/>
    <s v="Maryland"/>
    <s v="Baltimore"/>
    <s v="Women's Apparel"/>
    <n v="54.999999999999993"/>
    <n v="200"/>
    <n v="109999.99999999999"/>
    <n v="32999.999999999993"/>
    <n v="0.3"/>
    <s v="In-store"/>
    <s v="Medium Range"/>
    <s v="Moderately Selling"/>
    <x v="1"/>
    <n v="3"/>
    <x v="2"/>
  </r>
  <r>
    <s v="Sports Direct"/>
    <n v="1185732"/>
    <d v="2021-10-22T00:00:00"/>
    <s v="Northeast"/>
    <s v="Maryland"/>
    <s v="Baltimore"/>
    <s v="Men's Street Footwear"/>
    <n v="54.999999999999993"/>
    <n v="375"/>
    <n v="206249.99999999997"/>
    <n v="82500"/>
    <n v="0.4"/>
    <s v="In-store"/>
    <s v="Medium Range"/>
    <s v="Moderately Selling"/>
    <x v="1"/>
    <n v="4"/>
    <x v="3"/>
  </r>
  <r>
    <s v="Sports Direct"/>
    <n v="1185732"/>
    <d v="2021-10-22T00:00:00"/>
    <s v="Northeast"/>
    <s v="Maryland"/>
    <s v="Baltimore"/>
    <s v="Men's Athletic Footwear"/>
    <n v="50"/>
    <n v="200"/>
    <n v="100000"/>
    <n v="35000"/>
    <n v="0.35"/>
    <s v="In-store"/>
    <s v="Affordable Range"/>
    <s v="Moderately Selling"/>
    <x v="1"/>
    <n v="4"/>
    <x v="3"/>
  </r>
  <r>
    <s v="Sports Direct"/>
    <n v="1185732"/>
    <d v="2021-10-22T00:00:00"/>
    <s v="Northeast"/>
    <s v="Maryland"/>
    <s v="Baltimore"/>
    <s v="Women's Street Footwear"/>
    <n v="50"/>
    <n v="100"/>
    <n v="50000"/>
    <n v="17500"/>
    <n v="0.35"/>
    <s v="In-store"/>
    <s v="Affordable Range"/>
    <s v="Moderately Selling"/>
    <x v="1"/>
    <n v="4"/>
    <x v="3"/>
  </r>
  <r>
    <s v="Foot Locker"/>
    <n v="1185732"/>
    <d v="2021-10-22T00:00:00"/>
    <s v="Northeast"/>
    <s v="Maryland"/>
    <s v="Baltimore"/>
    <s v="Women's Athletic Footwear"/>
    <n v="50"/>
    <n v="75"/>
    <n v="37500"/>
    <n v="13125"/>
    <n v="0.35"/>
    <s v="In-store"/>
    <s v="Affordable Range"/>
    <s v="Moderately Selling"/>
    <x v="1"/>
    <n v="4"/>
    <x v="3"/>
  </r>
  <r>
    <s v="Foot Locker"/>
    <n v="1185732"/>
    <d v="2021-10-22T00:00:00"/>
    <s v="Northeast"/>
    <s v="Maryland"/>
    <s v="Baltimore"/>
    <s v="Men's Apparel"/>
    <n v="60"/>
    <n v="75"/>
    <n v="45000"/>
    <n v="13500"/>
    <n v="0.3"/>
    <s v="In-store"/>
    <s v="Medium Range"/>
    <s v="Moderately Selling"/>
    <x v="1"/>
    <n v="4"/>
    <x v="3"/>
  </r>
  <r>
    <s v="Foot Locker"/>
    <n v="1185732"/>
    <d v="2021-10-22T00:00:00"/>
    <s v="Northeast"/>
    <s v="Maryland"/>
    <s v="Baltimore"/>
    <s v="Women's Apparel"/>
    <n v="64.999999999999986"/>
    <n v="200"/>
    <n v="129999.99999999997"/>
    <n v="38999.999999999993"/>
    <n v="0.3"/>
    <s v="In-store"/>
    <s v="Medium Range"/>
    <s v="Moderately Selling"/>
    <x v="1"/>
    <n v="4"/>
    <x v="3"/>
  </r>
  <r>
    <s v="Foot Locker"/>
    <n v="1185732"/>
    <d v="2021-11-21T00:00:00"/>
    <s v="Northeast"/>
    <s v="Maryland"/>
    <s v="Baltimore"/>
    <s v="Men's Street Footwear"/>
    <n v="60"/>
    <n v="350"/>
    <n v="210000"/>
    <n v="84000"/>
    <n v="0.4"/>
    <s v="In-store"/>
    <s v="Medium Range"/>
    <s v="Moderately Selling"/>
    <x v="1"/>
    <n v="4"/>
    <x v="3"/>
  </r>
  <r>
    <s v="Foot Locker"/>
    <n v="1185732"/>
    <d v="2021-11-21T00:00:00"/>
    <s v="Northeast"/>
    <s v="Maryland"/>
    <s v="Baltimore"/>
    <s v="Men's Athletic Footwear"/>
    <n v="50"/>
    <n v="175"/>
    <n v="87500"/>
    <n v="30624.999999999996"/>
    <n v="0.35"/>
    <s v="In-store"/>
    <s v="Affordable Range"/>
    <s v="Moderately Selling"/>
    <x v="1"/>
    <n v="4"/>
    <x v="3"/>
  </r>
  <r>
    <s v="Foot Locker"/>
    <n v="1185732"/>
    <d v="2021-11-21T00:00:00"/>
    <s v="Northeast"/>
    <s v="Maryland"/>
    <s v="Baltimore"/>
    <s v="Women's Street Footwear"/>
    <n v="50"/>
    <n v="170"/>
    <n v="85000"/>
    <n v="29749.999999999996"/>
    <n v="0.35"/>
    <s v="In-store"/>
    <s v="Affordable Range"/>
    <s v="Moderately Selling"/>
    <x v="1"/>
    <n v="4"/>
    <x v="3"/>
  </r>
  <r>
    <s v="Foot Locker"/>
    <n v="1185732"/>
    <d v="2021-11-21T00:00:00"/>
    <s v="Northeast"/>
    <s v="Maryland"/>
    <s v="Baltimore"/>
    <s v="Women's Athletic Footwear"/>
    <n v="50"/>
    <n v="150"/>
    <n v="75000"/>
    <n v="26250"/>
    <n v="0.35"/>
    <s v="In-store"/>
    <s v="Affordable Range"/>
    <s v="Moderately Selling"/>
    <x v="1"/>
    <n v="4"/>
    <x v="3"/>
  </r>
  <r>
    <s v="Foot Locker"/>
    <n v="1185732"/>
    <d v="2021-11-21T00:00:00"/>
    <s v="Northeast"/>
    <s v="Maryland"/>
    <s v="Baltimore"/>
    <s v="Men's Apparel"/>
    <n v="60"/>
    <n v="125"/>
    <n v="75000"/>
    <n v="22500"/>
    <n v="0.3"/>
    <s v="In-store"/>
    <s v="Medium Range"/>
    <s v="Moderately Selling"/>
    <x v="1"/>
    <n v="4"/>
    <x v="3"/>
  </r>
  <r>
    <s v="Foot Locker"/>
    <n v="1185732"/>
    <d v="2021-11-21T00:00:00"/>
    <s v="Northeast"/>
    <s v="Maryland"/>
    <s v="Baltimore"/>
    <s v="Women's Apparel"/>
    <n v="64.999999999999986"/>
    <n v="225"/>
    <n v="146249.99999999997"/>
    <n v="43874.999999999993"/>
    <n v="0.3"/>
    <s v="In-store"/>
    <s v="Medium Range"/>
    <s v="Moderately Selling"/>
    <x v="1"/>
    <n v="4"/>
    <x v="3"/>
  </r>
  <r>
    <s v="Foot Locker"/>
    <n v="1185732"/>
    <d v="2021-12-20T00:00:00"/>
    <s v="Northeast"/>
    <s v="Maryland"/>
    <s v="Baltimore"/>
    <s v="Men's Street Footwear"/>
    <n v="60"/>
    <n v="450"/>
    <n v="270000"/>
    <n v="108000"/>
    <n v="0.4"/>
    <s v="In-store"/>
    <s v="Medium Range"/>
    <s v="Moderately Selling"/>
    <x v="1"/>
    <n v="4"/>
    <x v="3"/>
  </r>
  <r>
    <s v="Foot Locker"/>
    <n v="1185732"/>
    <d v="2021-12-20T00:00:00"/>
    <s v="Northeast"/>
    <s v="Maryland"/>
    <s v="Baltimore"/>
    <s v="Men's Athletic Footwear"/>
    <n v="50"/>
    <n v="250"/>
    <n v="125000"/>
    <n v="43750"/>
    <n v="0.35"/>
    <s v="In-store"/>
    <s v="Affordable Range"/>
    <s v="Moderately Selling"/>
    <x v="1"/>
    <n v="4"/>
    <x v="3"/>
  </r>
  <r>
    <s v="Foot Locker"/>
    <n v="1185732"/>
    <d v="2021-12-20T00:00:00"/>
    <s v="Northeast"/>
    <s v="Maryland"/>
    <s v="Baltimore"/>
    <s v="Women's Street Footwear"/>
    <n v="50"/>
    <n v="225"/>
    <n v="112500"/>
    <n v="39375"/>
    <n v="0.35"/>
    <s v="In-store"/>
    <s v="Affordable Range"/>
    <s v="Moderately Selling"/>
    <x v="1"/>
    <n v="4"/>
    <x v="3"/>
  </r>
  <r>
    <s v="Foot Locker"/>
    <n v="1185732"/>
    <d v="2021-12-20T00:00:00"/>
    <s v="Northeast"/>
    <s v="Maryland"/>
    <s v="Baltimore"/>
    <s v="Women's Athletic Footwear"/>
    <n v="50"/>
    <n v="175"/>
    <n v="87500"/>
    <n v="30624.999999999996"/>
    <n v="0.35"/>
    <s v="In-store"/>
    <s v="Affordable Range"/>
    <s v="Moderately Selling"/>
    <x v="1"/>
    <n v="4"/>
    <x v="3"/>
  </r>
  <r>
    <s v="Foot Locker"/>
    <n v="1185732"/>
    <d v="2021-12-20T00:00:00"/>
    <s v="Northeast"/>
    <s v="Maryland"/>
    <s v="Baltimore"/>
    <s v="Men's Apparel"/>
    <n v="60"/>
    <n v="175"/>
    <n v="105000"/>
    <n v="31500"/>
    <n v="0.3"/>
    <s v="In-store"/>
    <s v="Medium Range"/>
    <s v="Moderately Selling"/>
    <x v="1"/>
    <n v="4"/>
    <x v="3"/>
  </r>
  <r>
    <s v="Foot Locker"/>
    <n v="1185732"/>
    <d v="2021-12-20T00:00:00"/>
    <s v="Northeast"/>
    <s v="Maryland"/>
    <s v="Baltimore"/>
    <s v="Women's Apparel"/>
    <n v="64.999999999999986"/>
    <n v="275"/>
    <n v="178749.99999999997"/>
    <n v="53624.999999999993"/>
    <n v="0.3"/>
    <s v="In-store"/>
    <s v="Medium Range"/>
    <s v="Moderately Selling"/>
    <x v="1"/>
    <n v="4"/>
    <x v="3"/>
  </r>
  <r>
    <s v="Foot Locker"/>
    <n v="1185732"/>
    <d v="2021-01-17T00:00:00"/>
    <s v="Northeast"/>
    <s v="Maryland"/>
    <s v="Baltimore"/>
    <s v="Men's Street Footwear"/>
    <n v="40"/>
    <n v="525"/>
    <n v="210000"/>
    <n v="73500"/>
    <n v="0.35"/>
    <s v="In-store"/>
    <s v="Affordable Range"/>
    <s v="Moderately Selling"/>
    <x v="1"/>
    <n v="1"/>
    <x v="0"/>
  </r>
  <r>
    <s v="Foot Locker"/>
    <n v="1185732"/>
    <d v="2021-01-17T00:00:00"/>
    <s v="Northeast"/>
    <s v="Maryland"/>
    <s v="Baltimore"/>
    <s v="Men's Athletic Footwear"/>
    <n v="40"/>
    <n v="325"/>
    <n v="130000"/>
    <n v="45500"/>
    <n v="0.35"/>
    <s v="In-store"/>
    <s v="Affordable Range"/>
    <s v="Moderately Selling"/>
    <x v="1"/>
    <n v="1"/>
    <x v="0"/>
  </r>
  <r>
    <s v="Foot Locker"/>
    <n v="1185732"/>
    <d v="2021-01-17T00:00:00"/>
    <s v="Northeast"/>
    <s v="Maryland"/>
    <s v="Baltimore"/>
    <s v="Women's Street Footwear"/>
    <n v="30.000000000000004"/>
    <n v="325"/>
    <n v="97500.000000000015"/>
    <n v="39000.000000000007"/>
    <n v="0.4"/>
    <s v="In-store"/>
    <s v="Affordable Range"/>
    <s v="Moderately Selling"/>
    <x v="1"/>
    <n v="1"/>
    <x v="0"/>
  </r>
  <r>
    <s v="Foot Locker"/>
    <n v="1185732"/>
    <d v="2021-01-17T00:00:00"/>
    <s v="Northeast"/>
    <s v="Maryland"/>
    <s v="Baltimore"/>
    <s v="Women's Athletic Footwear"/>
    <n v="35"/>
    <n v="175"/>
    <n v="61250"/>
    <n v="24500"/>
    <n v="0.4"/>
    <s v="In-store"/>
    <s v="Affordable Range"/>
    <s v="Moderately Selling"/>
    <x v="1"/>
    <n v="1"/>
    <x v="0"/>
  </r>
  <r>
    <s v="Foot Locker"/>
    <n v="1185732"/>
    <d v="2021-01-17T00:00:00"/>
    <s v="Northeast"/>
    <s v="Maryland"/>
    <s v="Baltimore"/>
    <s v="Men's Apparel"/>
    <n v="50"/>
    <n v="225"/>
    <n v="112500"/>
    <n v="33750"/>
    <n v="0.3"/>
    <s v="In-store"/>
    <s v="Affordable Range"/>
    <s v="Moderately Selling"/>
    <x v="1"/>
    <n v="1"/>
    <x v="0"/>
  </r>
  <r>
    <s v="Foot Locker"/>
    <n v="1185732"/>
    <d v="2021-01-17T00:00:00"/>
    <s v="Northeast"/>
    <s v="Maryland"/>
    <s v="Baltimore"/>
    <s v="Women's Apparel"/>
    <n v="40"/>
    <n v="325"/>
    <n v="130000"/>
    <n v="52000"/>
    <n v="0.4"/>
    <s v="In-store"/>
    <s v="Affordable Range"/>
    <s v="Moderately Selling"/>
    <x v="1"/>
    <n v="1"/>
    <x v="0"/>
  </r>
  <r>
    <s v="Foot Locker"/>
    <n v="1185732"/>
    <d v="2021-02-15T00:00:00"/>
    <s v="Northeast"/>
    <s v="Maryland"/>
    <s v="Baltimore"/>
    <s v="Men's Street Footwear"/>
    <n v="40"/>
    <n v="575"/>
    <n v="230000"/>
    <n v="80500"/>
    <n v="0.35"/>
    <s v="In-store"/>
    <s v="Affordable Range"/>
    <s v="Moderately Selling"/>
    <x v="1"/>
    <n v="1"/>
    <x v="0"/>
  </r>
  <r>
    <s v="Foot Locker"/>
    <n v="1185732"/>
    <d v="2021-02-15T00:00:00"/>
    <s v="Northeast"/>
    <s v="Maryland"/>
    <s v="Baltimore"/>
    <s v="Men's Athletic Footwear"/>
    <n v="40"/>
    <n v="225"/>
    <n v="90000"/>
    <n v="31499.999999999996"/>
    <n v="0.35"/>
    <s v="In-store"/>
    <s v="Affordable Range"/>
    <s v="Moderately Selling"/>
    <x v="1"/>
    <n v="1"/>
    <x v="0"/>
  </r>
  <r>
    <s v="Foot Locker"/>
    <n v="1185732"/>
    <d v="2021-02-15T00:00:00"/>
    <s v="Northeast"/>
    <s v="Maryland"/>
    <s v="Baltimore"/>
    <s v="Women's Street Footwear"/>
    <n v="30.000000000000004"/>
    <n v="275"/>
    <n v="82500.000000000015"/>
    <n v="33000.000000000007"/>
    <n v="0.4"/>
    <s v="In-store"/>
    <s v="Affordable Range"/>
    <s v="Moderately Selling"/>
    <x v="1"/>
    <n v="1"/>
    <x v="0"/>
  </r>
  <r>
    <s v="Foot Locker"/>
    <n v="1185732"/>
    <d v="2021-02-15T00:00:00"/>
    <s v="Northeast"/>
    <s v="Delaware"/>
    <s v="Wilmington"/>
    <s v="Women's Athletic Footwear"/>
    <n v="35"/>
    <n v="150"/>
    <n v="52500"/>
    <n v="21000"/>
    <n v="0.4"/>
    <s v="In-store"/>
    <s v="Affordable Range"/>
    <s v="Moderately Selling"/>
    <x v="1"/>
    <n v="1"/>
    <x v="0"/>
  </r>
  <r>
    <s v="Foot Locker"/>
    <n v="1185732"/>
    <d v="2021-02-15T00:00:00"/>
    <s v="Northeast"/>
    <s v="Delaware"/>
    <s v="Wilmington"/>
    <s v="Men's Apparel"/>
    <n v="50"/>
    <n v="225"/>
    <n v="112500"/>
    <n v="33750"/>
    <n v="0.3"/>
    <s v="In-store"/>
    <s v="Affordable Range"/>
    <s v="Moderately Selling"/>
    <x v="1"/>
    <n v="1"/>
    <x v="0"/>
  </r>
  <r>
    <s v="Foot Locker"/>
    <n v="1185732"/>
    <d v="2021-02-15T00:00:00"/>
    <s v="Northeast"/>
    <s v="Delaware"/>
    <s v="Wilmington"/>
    <s v="Women's Apparel"/>
    <n v="40"/>
    <n v="325"/>
    <n v="130000"/>
    <n v="52000"/>
    <n v="0.4"/>
    <s v="In-store"/>
    <s v="Affordable Range"/>
    <s v="Moderately Selling"/>
    <x v="1"/>
    <n v="1"/>
    <x v="0"/>
  </r>
  <r>
    <s v="Foot Locker"/>
    <n v="1185732"/>
    <d v="2021-03-13T00:00:00"/>
    <s v="Northeast"/>
    <s v="Delaware"/>
    <s v="Wilmington"/>
    <s v="Men's Street Footwear"/>
    <n v="40"/>
    <n v="545"/>
    <n v="218000"/>
    <n v="76300"/>
    <n v="0.35"/>
    <s v="In-store"/>
    <s v="Affordable Range"/>
    <s v="Moderately Selling"/>
    <x v="1"/>
    <n v="1"/>
    <x v="0"/>
  </r>
  <r>
    <s v="Foot Locker"/>
    <n v="1185732"/>
    <d v="2021-03-13T00:00:00"/>
    <s v="Northeast"/>
    <s v="Delaware"/>
    <s v="Wilmington"/>
    <s v="Men's Athletic Footwear"/>
    <n v="40"/>
    <n v="250"/>
    <n v="100000"/>
    <n v="35000"/>
    <n v="0.35"/>
    <s v="In-store"/>
    <s v="Affordable Range"/>
    <s v="Moderately Selling"/>
    <x v="1"/>
    <n v="1"/>
    <x v="0"/>
  </r>
  <r>
    <s v="Foot Locker"/>
    <n v="1185732"/>
    <d v="2021-03-13T00:00:00"/>
    <s v="Northeast"/>
    <s v="Delaware"/>
    <s v="Wilmington"/>
    <s v="Women's Street Footwear"/>
    <n v="30.000000000000004"/>
    <n v="275"/>
    <n v="82500.000000000015"/>
    <n v="33000.000000000007"/>
    <n v="0.4"/>
    <s v="In-store"/>
    <s v="Affordable Range"/>
    <s v="Moderately Selling"/>
    <x v="1"/>
    <n v="1"/>
    <x v="0"/>
  </r>
  <r>
    <s v="Foot Locker"/>
    <n v="1185732"/>
    <d v="2021-03-13T00:00:00"/>
    <s v="Northeast"/>
    <s v="Delaware"/>
    <s v="Wilmington"/>
    <s v="Women's Athletic Footwear"/>
    <n v="35"/>
    <n v="125"/>
    <n v="43750"/>
    <n v="17500"/>
    <n v="0.4"/>
    <s v="In-store"/>
    <s v="Affordable Range"/>
    <s v="Moderately Selling"/>
    <x v="1"/>
    <n v="1"/>
    <x v="0"/>
  </r>
  <r>
    <s v="Foot Locker"/>
    <n v="1185732"/>
    <d v="2021-03-13T00:00:00"/>
    <s v="Northeast"/>
    <s v="Delaware"/>
    <s v="Wilmington"/>
    <s v="Men's Apparel"/>
    <n v="50"/>
    <n v="175"/>
    <n v="87500"/>
    <n v="26250"/>
    <n v="0.3"/>
    <s v="In-store"/>
    <s v="Affordable Range"/>
    <s v="Moderately Selling"/>
    <x v="1"/>
    <n v="1"/>
    <x v="0"/>
  </r>
  <r>
    <s v="Foot Locker"/>
    <n v="1185732"/>
    <d v="2021-03-13T00:00:00"/>
    <s v="Northeast"/>
    <s v="Delaware"/>
    <s v="Wilmington"/>
    <s v="Women's Apparel"/>
    <n v="40"/>
    <n v="275"/>
    <n v="110000"/>
    <n v="44000"/>
    <n v="0.4"/>
    <s v="In-store"/>
    <s v="Affordable Range"/>
    <s v="Moderately Selling"/>
    <x v="1"/>
    <n v="1"/>
    <x v="0"/>
  </r>
  <r>
    <s v="Foot Locker"/>
    <n v="1185732"/>
    <d v="2021-04-14T00:00:00"/>
    <s v="Northeast"/>
    <s v="Delaware"/>
    <s v="Wilmington"/>
    <s v="Men's Street Footwear"/>
    <n v="40"/>
    <n v="525"/>
    <n v="210000"/>
    <n v="73500"/>
    <n v="0.35"/>
    <s v="In-store"/>
    <s v="Affordable Range"/>
    <s v="Moderately Selling"/>
    <x v="1"/>
    <n v="2"/>
    <x v="1"/>
  </r>
  <r>
    <s v="Foot Locker"/>
    <n v="1185732"/>
    <d v="2021-04-14T00:00:00"/>
    <s v="Northeast"/>
    <s v="Delaware"/>
    <s v="Wilmington"/>
    <s v="Men's Athletic Footwear"/>
    <n v="40"/>
    <n v="225"/>
    <n v="90000"/>
    <n v="31499.999999999996"/>
    <n v="0.35"/>
    <s v="In-store"/>
    <s v="Affordable Range"/>
    <s v="Moderately Selling"/>
    <x v="1"/>
    <n v="2"/>
    <x v="1"/>
  </r>
  <r>
    <s v="Foot Locker"/>
    <n v="1185732"/>
    <d v="2021-04-14T00:00:00"/>
    <s v="Northeast"/>
    <s v="Delaware"/>
    <s v="Wilmington"/>
    <s v="Women's Street Footwear"/>
    <n v="30.000000000000004"/>
    <n v="225"/>
    <n v="67500.000000000015"/>
    <n v="27000.000000000007"/>
    <n v="0.4"/>
    <s v="In-store"/>
    <s v="Affordable Range"/>
    <s v="Moderately Selling"/>
    <x v="1"/>
    <n v="2"/>
    <x v="1"/>
  </r>
  <r>
    <s v="Foot Locker"/>
    <n v="1185732"/>
    <d v="2021-04-14T00:00:00"/>
    <s v="Northeast"/>
    <s v="Delaware"/>
    <s v="Wilmington"/>
    <s v="Women's Athletic Footwear"/>
    <n v="35"/>
    <n v="150"/>
    <n v="52500"/>
    <n v="21000"/>
    <n v="0.4"/>
    <s v="In-store"/>
    <s v="Affordable Range"/>
    <s v="Moderately Selling"/>
    <x v="1"/>
    <n v="2"/>
    <x v="1"/>
  </r>
  <r>
    <s v="Foot Locker"/>
    <n v="1185732"/>
    <d v="2021-04-14T00:00:00"/>
    <s v="Northeast"/>
    <s v="Delaware"/>
    <s v="Wilmington"/>
    <s v="Men's Apparel"/>
    <n v="50"/>
    <n v="150"/>
    <n v="75000"/>
    <n v="22500"/>
    <n v="0.3"/>
    <s v="In-store"/>
    <s v="Affordable Range"/>
    <s v="Moderately Selling"/>
    <x v="1"/>
    <n v="2"/>
    <x v="1"/>
  </r>
  <r>
    <s v="Foot Locker"/>
    <n v="1185732"/>
    <d v="2021-04-14T00:00:00"/>
    <s v="Northeast"/>
    <s v="Delaware"/>
    <s v="Wilmington"/>
    <s v="Women's Apparel"/>
    <n v="40"/>
    <n v="300"/>
    <n v="120000"/>
    <n v="48000"/>
    <n v="0.4"/>
    <s v="In-store"/>
    <s v="Affordable Range"/>
    <s v="Moderately Selling"/>
    <x v="1"/>
    <n v="2"/>
    <x v="1"/>
  </r>
  <r>
    <s v="Foot Locker"/>
    <n v="1185732"/>
    <d v="2021-05-13T00:00:00"/>
    <s v="Northeast"/>
    <s v="Delaware"/>
    <s v="Wilmington"/>
    <s v="Men's Street Footwear"/>
    <n v="54.999999999999993"/>
    <n v="570"/>
    <n v="313499.99999999994"/>
    <n v="109724.99999999997"/>
    <n v="0.35"/>
    <s v="In-store"/>
    <s v="Medium Range"/>
    <s v="Moderately Selling"/>
    <x v="1"/>
    <n v="2"/>
    <x v="1"/>
  </r>
  <r>
    <s v="Foot Locker"/>
    <n v="1185732"/>
    <d v="2021-05-13T00:00:00"/>
    <s v="Northeast"/>
    <s v="Delaware"/>
    <s v="Wilmington"/>
    <s v="Men's Athletic Footwear"/>
    <n v="50"/>
    <n v="275"/>
    <n v="137500"/>
    <n v="48125"/>
    <n v="0.35"/>
    <s v="In-store"/>
    <s v="Affordable Range"/>
    <s v="Moderately Selling"/>
    <x v="1"/>
    <n v="2"/>
    <x v="1"/>
  </r>
  <r>
    <s v="Foot Locker"/>
    <n v="1185732"/>
    <d v="2021-05-13T00:00:00"/>
    <s v="Northeast"/>
    <s v="Delaware"/>
    <s v="Wilmington"/>
    <s v="Women's Street Footwear"/>
    <n v="45"/>
    <n v="300"/>
    <n v="135000"/>
    <n v="54000"/>
    <n v="0.4"/>
    <s v="In-store"/>
    <s v="Affordable Range"/>
    <s v="Moderately Selling"/>
    <x v="1"/>
    <n v="2"/>
    <x v="1"/>
  </r>
  <r>
    <s v="Foot Locker"/>
    <n v="1185732"/>
    <d v="2021-05-13T00:00:00"/>
    <s v="Northeast"/>
    <s v="Delaware"/>
    <s v="Wilmington"/>
    <s v="Women's Athletic Footwear"/>
    <n v="45"/>
    <n v="250"/>
    <n v="112500"/>
    <n v="45000"/>
    <n v="0.4"/>
    <s v="In-store"/>
    <s v="Affordable Range"/>
    <s v="Moderately Selling"/>
    <x v="1"/>
    <n v="2"/>
    <x v="1"/>
  </r>
  <r>
    <s v="Foot Locker"/>
    <n v="1185732"/>
    <d v="2021-05-13T00:00:00"/>
    <s v="Northeast"/>
    <s v="Delaware"/>
    <s v="Wilmington"/>
    <s v="Men's Apparel"/>
    <n v="54.999999999999993"/>
    <n v="275"/>
    <n v="151249.99999999997"/>
    <n v="45374.999999999993"/>
    <n v="0.3"/>
    <s v="In-store"/>
    <s v="Medium Range"/>
    <s v="Moderately Selling"/>
    <x v="1"/>
    <n v="2"/>
    <x v="1"/>
  </r>
  <r>
    <s v="Foot Locker"/>
    <n v="1185732"/>
    <d v="2021-05-13T00:00:00"/>
    <s v="Northeast"/>
    <s v="Delaware"/>
    <s v="Wilmington"/>
    <s v="Women's Apparel"/>
    <n v="60"/>
    <n v="400"/>
    <n v="240000"/>
    <n v="96000"/>
    <n v="0.4"/>
    <s v="In-store"/>
    <s v="Medium Range"/>
    <s v="Moderately Selling"/>
    <x v="1"/>
    <n v="2"/>
    <x v="1"/>
  </r>
  <r>
    <s v="Foot Locker"/>
    <n v="1185732"/>
    <d v="2021-06-15T00:00:00"/>
    <s v="Northeast"/>
    <s v="Delaware"/>
    <s v="Wilmington"/>
    <s v="Men's Street Footwear"/>
    <n v="54.999999999999993"/>
    <n v="650"/>
    <n v="357499.99999999994"/>
    <n v="125124.99999999997"/>
    <n v="0.35"/>
    <s v="In-store"/>
    <s v="Medium Range"/>
    <s v="Moderately Selling"/>
    <x v="1"/>
    <n v="2"/>
    <x v="1"/>
  </r>
  <r>
    <s v="Foot Locker"/>
    <n v="1185732"/>
    <d v="2021-06-15T00:00:00"/>
    <s v="Northeast"/>
    <s v="Delaware"/>
    <s v="Wilmington"/>
    <s v="Men's Athletic Footwear"/>
    <n v="50"/>
    <n v="400"/>
    <n v="200000"/>
    <n v="70000"/>
    <n v="0.35"/>
    <s v="In-store"/>
    <s v="Affordable Range"/>
    <s v="Moderately Selling"/>
    <x v="1"/>
    <n v="2"/>
    <x v="1"/>
  </r>
  <r>
    <s v="Foot Locker"/>
    <n v="1185732"/>
    <d v="2021-06-15T00:00:00"/>
    <s v="Northeast"/>
    <s v="Delaware"/>
    <s v="Wilmington"/>
    <s v="Women's Street Footwear"/>
    <n v="45"/>
    <n v="325"/>
    <n v="146250"/>
    <n v="58500"/>
    <n v="0.4"/>
    <s v="In-store"/>
    <s v="Affordable Range"/>
    <s v="Moderately Selling"/>
    <x v="1"/>
    <n v="2"/>
    <x v="1"/>
  </r>
  <r>
    <s v="Foot Locker"/>
    <n v="1185732"/>
    <d v="2021-06-15T00:00:00"/>
    <s v="Northeast"/>
    <s v="Delaware"/>
    <s v="Wilmington"/>
    <s v="Women's Athletic Footwear"/>
    <n v="45"/>
    <n v="300"/>
    <n v="135000"/>
    <n v="54000"/>
    <n v="0.4"/>
    <s v="In-store"/>
    <s v="Affordable Range"/>
    <s v="Moderately Selling"/>
    <x v="1"/>
    <n v="2"/>
    <x v="1"/>
  </r>
  <r>
    <s v="Foot Locker"/>
    <n v="1185732"/>
    <d v="2021-06-15T00:00:00"/>
    <s v="Northeast"/>
    <s v="Delaware"/>
    <s v="Wilmington"/>
    <s v="Men's Apparel"/>
    <n v="54.999999999999993"/>
    <n v="300"/>
    <n v="164999.99999999997"/>
    <n v="49499.999999999993"/>
    <n v="0.3"/>
    <s v="In-store"/>
    <s v="Medium Range"/>
    <s v="Moderately Selling"/>
    <x v="1"/>
    <n v="2"/>
    <x v="1"/>
  </r>
  <r>
    <s v="Foot Locker"/>
    <n v="1185732"/>
    <d v="2021-06-15T00:00:00"/>
    <s v="Northeast"/>
    <s v="Delaware"/>
    <s v="Wilmington"/>
    <s v="Women's Apparel"/>
    <n v="60"/>
    <n v="450"/>
    <n v="270000"/>
    <n v="108000"/>
    <n v="0.4"/>
    <s v="In-store"/>
    <s v="Medium Range"/>
    <s v="Moderately Selling"/>
    <x v="1"/>
    <n v="2"/>
    <x v="1"/>
  </r>
  <r>
    <s v="Foot Locker"/>
    <n v="1185732"/>
    <d v="2021-07-13T00:00:00"/>
    <s v="Northeast"/>
    <s v="Delaware"/>
    <s v="Wilmington"/>
    <s v="Men's Street Footwear"/>
    <n v="54.999999999999993"/>
    <n v="675"/>
    <n v="371249.99999999994"/>
    <n v="129937.49999999997"/>
    <n v="0.35"/>
    <s v="In-store"/>
    <s v="Medium Range"/>
    <s v="Moderately Selling"/>
    <x v="1"/>
    <n v="3"/>
    <x v="2"/>
  </r>
  <r>
    <s v="Foot Locker"/>
    <n v="1185732"/>
    <d v="2021-07-13T00:00:00"/>
    <s v="Northeast"/>
    <s v="Delaware"/>
    <s v="Wilmington"/>
    <s v="Men's Athletic Footwear"/>
    <n v="50"/>
    <n v="425"/>
    <n v="212500"/>
    <n v="74375"/>
    <n v="0.35"/>
    <s v="In-store"/>
    <s v="Affordable Range"/>
    <s v="Moderately Selling"/>
    <x v="1"/>
    <n v="3"/>
    <x v="2"/>
  </r>
  <r>
    <s v="Foot Locker"/>
    <n v="1185732"/>
    <d v="2021-07-13T00:00:00"/>
    <s v="Northeast"/>
    <s v="Delaware"/>
    <s v="Wilmington"/>
    <s v="Women's Street Footwear"/>
    <n v="45"/>
    <n v="350"/>
    <n v="157500"/>
    <n v="63000"/>
    <n v="0.4"/>
    <s v="In-store"/>
    <s v="Affordable Range"/>
    <s v="Moderately Selling"/>
    <x v="1"/>
    <n v="3"/>
    <x v="2"/>
  </r>
  <r>
    <s v="Foot Locker"/>
    <n v="1185732"/>
    <d v="2021-07-13T00:00:00"/>
    <s v="Northeast"/>
    <s v="Delaware"/>
    <s v="Wilmington"/>
    <s v="Women's Athletic Footwear"/>
    <n v="45"/>
    <n v="300"/>
    <n v="135000"/>
    <n v="54000"/>
    <n v="0.4"/>
    <s v="In-store"/>
    <s v="Affordable Range"/>
    <s v="Moderately Selling"/>
    <x v="1"/>
    <n v="3"/>
    <x v="2"/>
  </r>
  <r>
    <s v="Foot Locker"/>
    <n v="1185732"/>
    <d v="2021-07-13T00:00:00"/>
    <s v="Northeast"/>
    <s v="Delaware"/>
    <s v="Wilmington"/>
    <s v="Men's Apparel"/>
    <n v="54.999999999999993"/>
    <n v="325"/>
    <n v="178749.99999999997"/>
    <n v="53624.999999999993"/>
    <n v="0.3"/>
    <s v="In-store"/>
    <s v="Medium Range"/>
    <s v="Moderately Selling"/>
    <x v="1"/>
    <n v="3"/>
    <x v="2"/>
  </r>
  <r>
    <s v="Foot Locker"/>
    <n v="1185732"/>
    <d v="2021-07-13T00:00:00"/>
    <s v="Northeast"/>
    <s v="Delaware"/>
    <s v="Wilmington"/>
    <s v="Women's Apparel"/>
    <n v="60"/>
    <n v="500"/>
    <n v="300000"/>
    <n v="120000"/>
    <n v="0.4"/>
    <s v="In-store"/>
    <s v="Medium Range"/>
    <s v="Moderately Selling"/>
    <x v="1"/>
    <n v="3"/>
    <x v="2"/>
  </r>
  <r>
    <s v="Foot Locker"/>
    <n v="1185732"/>
    <d v="2021-08-14T00:00:00"/>
    <s v="Northeast"/>
    <s v="Delaware"/>
    <s v="Wilmington"/>
    <s v="Men's Street Footwear"/>
    <n v="54.999999999999993"/>
    <n v="650"/>
    <n v="357499.99999999994"/>
    <n v="125124.99999999997"/>
    <n v="0.35"/>
    <s v="In-store"/>
    <s v="Medium Range"/>
    <s v="Moderately Selling"/>
    <x v="1"/>
    <n v="3"/>
    <x v="2"/>
  </r>
  <r>
    <s v="Foot Locker"/>
    <n v="1185732"/>
    <d v="2021-08-14T00:00:00"/>
    <s v="Northeast"/>
    <s v="Delaware"/>
    <s v="Wilmington"/>
    <s v="Men's Athletic Footwear"/>
    <n v="50"/>
    <n v="425"/>
    <n v="212500"/>
    <n v="74375"/>
    <n v="0.35"/>
    <s v="In-store"/>
    <s v="Affordable Range"/>
    <s v="Moderately Selling"/>
    <x v="1"/>
    <n v="3"/>
    <x v="2"/>
  </r>
  <r>
    <s v="Foot Locker"/>
    <n v="1185732"/>
    <d v="2021-08-14T00:00:00"/>
    <s v="Northeast"/>
    <s v="Delaware"/>
    <s v="Wilmington"/>
    <s v="Women's Street Footwear"/>
    <n v="45"/>
    <n v="350"/>
    <n v="157500"/>
    <n v="63000"/>
    <n v="0.4"/>
    <s v="In-store"/>
    <s v="Affordable Range"/>
    <s v="Moderately Selling"/>
    <x v="1"/>
    <n v="3"/>
    <x v="2"/>
  </r>
  <r>
    <s v="Foot Locker"/>
    <n v="1185732"/>
    <d v="2021-08-14T00:00:00"/>
    <s v="Northeast"/>
    <s v="Delaware"/>
    <s v="Wilmington"/>
    <s v="Women's Athletic Footwear"/>
    <n v="45"/>
    <n v="250"/>
    <n v="112500"/>
    <n v="45000"/>
    <n v="0.4"/>
    <s v="In-store"/>
    <s v="Affordable Range"/>
    <s v="Moderately Selling"/>
    <x v="1"/>
    <n v="3"/>
    <x v="2"/>
  </r>
  <r>
    <s v="Foot Locker"/>
    <n v="1185732"/>
    <d v="2021-08-14T00:00:00"/>
    <s v="Northeast"/>
    <s v="Delaware"/>
    <s v="Wilmington"/>
    <s v="Men's Apparel"/>
    <n v="54.999999999999993"/>
    <n v="225"/>
    <n v="123749.99999999999"/>
    <n v="37124.999999999993"/>
    <n v="0.3"/>
    <s v="In-store"/>
    <s v="Medium Range"/>
    <s v="Moderately Selling"/>
    <x v="1"/>
    <n v="3"/>
    <x v="2"/>
  </r>
  <r>
    <s v="Foot Locker"/>
    <n v="1185732"/>
    <d v="2021-08-14T00:00:00"/>
    <s v="Northeast"/>
    <s v="Delaware"/>
    <s v="Wilmington"/>
    <s v="Women's Apparel"/>
    <n v="60"/>
    <n v="400"/>
    <n v="240000"/>
    <n v="96000"/>
    <n v="0.4"/>
    <s v="In-store"/>
    <s v="Medium Range"/>
    <s v="Moderately Selling"/>
    <x v="1"/>
    <n v="3"/>
    <x v="2"/>
  </r>
  <r>
    <s v="Foot Locker"/>
    <n v="1185732"/>
    <d v="2021-09-13T00:00:00"/>
    <s v="Northeast"/>
    <s v="Delaware"/>
    <s v="Wilmington"/>
    <s v="Men's Street Footwear"/>
    <n v="54.999999999999993"/>
    <n v="525"/>
    <n v="288749.99999999994"/>
    <n v="101062.49999999997"/>
    <n v="0.35"/>
    <s v="In-store"/>
    <s v="Medium Range"/>
    <s v="Moderately Selling"/>
    <x v="1"/>
    <n v="3"/>
    <x v="2"/>
  </r>
  <r>
    <s v="Foot Locker"/>
    <n v="1185732"/>
    <d v="2021-09-13T00:00:00"/>
    <s v="Northeast"/>
    <s v="Delaware"/>
    <s v="Wilmington"/>
    <s v="Men's Athletic Footwear"/>
    <n v="50"/>
    <n v="325"/>
    <n v="162500"/>
    <n v="56875"/>
    <n v="0.35"/>
    <s v="In-store"/>
    <s v="Affordable Range"/>
    <s v="Moderately Selling"/>
    <x v="1"/>
    <n v="3"/>
    <x v="2"/>
  </r>
  <r>
    <s v="Foot Locker"/>
    <n v="1185732"/>
    <d v="2021-09-13T00:00:00"/>
    <s v="Northeast"/>
    <s v="Delaware"/>
    <s v="Wilmington"/>
    <s v="Women's Street Footwear"/>
    <n v="45"/>
    <n v="225"/>
    <n v="101250"/>
    <n v="40500"/>
    <n v="0.4"/>
    <s v="In-store"/>
    <s v="Affordable Range"/>
    <s v="Moderately Selling"/>
    <x v="1"/>
    <n v="3"/>
    <x v="2"/>
  </r>
  <r>
    <s v="Foot Locker"/>
    <n v="1185732"/>
    <d v="2021-09-13T00:00:00"/>
    <s v="Northeast"/>
    <s v="Delaware"/>
    <s v="Wilmington"/>
    <s v="Women's Athletic Footwear"/>
    <n v="45"/>
    <n v="200"/>
    <n v="90000"/>
    <n v="36000"/>
    <n v="0.4"/>
    <s v="In-store"/>
    <s v="Affordable Range"/>
    <s v="Moderately Selling"/>
    <x v="1"/>
    <n v="3"/>
    <x v="2"/>
  </r>
  <r>
    <s v="Foot Locker"/>
    <n v="1185732"/>
    <d v="2021-09-13T00:00:00"/>
    <s v="Northeast"/>
    <s v="Delaware"/>
    <s v="Wilmington"/>
    <s v="Men's Apparel"/>
    <n v="54.999999999999993"/>
    <n v="200"/>
    <n v="109999.99999999999"/>
    <n v="32999.999999999993"/>
    <n v="0.3"/>
    <s v="In-store"/>
    <s v="Medium Range"/>
    <s v="Moderately Selling"/>
    <x v="1"/>
    <n v="3"/>
    <x v="2"/>
  </r>
  <r>
    <s v="Foot Locker"/>
    <n v="1185732"/>
    <d v="2021-09-13T00:00:00"/>
    <s v="Northeast"/>
    <s v="Delaware"/>
    <s v="Wilmington"/>
    <s v="Women's Apparel"/>
    <n v="60"/>
    <n v="300"/>
    <n v="180000"/>
    <n v="72000"/>
    <n v="0.4"/>
    <s v="In-store"/>
    <s v="Medium Range"/>
    <s v="Moderately Selling"/>
    <x v="1"/>
    <n v="3"/>
    <x v="2"/>
  </r>
  <r>
    <s v="Foot Locker"/>
    <n v="1185732"/>
    <d v="2021-10-15T00:00:00"/>
    <s v="Northeast"/>
    <s v="Delaware"/>
    <s v="Wilmington"/>
    <s v="Men's Street Footwear"/>
    <n v="60"/>
    <n v="475"/>
    <n v="285000"/>
    <n v="99750"/>
    <n v="0.35"/>
    <s v="In-store"/>
    <s v="Medium Range"/>
    <s v="Moderately Selling"/>
    <x v="1"/>
    <n v="4"/>
    <x v="3"/>
  </r>
  <r>
    <s v="Foot Locker"/>
    <n v="1185732"/>
    <d v="2021-10-15T00:00:00"/>
    <s v="Northeast"/>
    <s v="Delaware"/>
    <s v="Wilmington"/>
    <s v="Men's Athletic Footwear"/>
    <n v="55.000000000000007"/>
    <n v="300"/>
    <n v="165000.00000000003"/>
    <n v="57750.000000000007"/>
    <n v="0.35"/>
    <s v="In-store"/>
    <s v="Medium Range"/>
    <s v="Moderately Selling"/>
    <x v="1"/>
    <n v="4"/>
    <x v="3"/>
  </r>
  <r>
    <s v="Foot Locker"/>
    <n v="1185732"/>
    <d v="2021-10-15T00:00:00"/>
    <s v="Northeast"/>
    <s v="Delaware"/>
    <s v="Wilmington"/>
    <s v="Women's Street Footwear"/>
    <n v="55.000000000000007"/>
    <n v="200"/>
    <n v="110000.00000000001"/>
    <n v="44000.000000000007"/>
    <n v="0.4"/>
    <s v="In-store"/>
    <s v="Medium Range"/>
    <s v="Moderately Selling"/>
    <x v="1"/>
    <n v="4"/>
    <x v="3"/>
  </r>
  <r>
    <s v="Foot Locker"/>
    <n v="1185732"/>
    <d v="2021-10-15T00:00:00"/>
    <s v="Northeast"/>
    <s v="Delaware"/>
    <s v="Wilmington"/>
    <s v="Women's Athletic Footwear"/>
    <n v="55.000000000000007"/>
    <n v="175"/>
    <n v="96250.000000000015"/>
    <n v="38500.000000000007"/>
    <n v="0.4"/>
    <s v="In-store"/>
    <s v="Medium Range"/>
    <s v="Moderately Selling"/>
    <x v="1"/>
    <n v="4"/>
    <x v="3"/>
  </r>
  <r>
    <s v="Foot Locker"/>
    <n v="1185732"/>
    <d v="2021-10-15T00:00:00"/>
    <s v="Northeast"/>
    <s v="Delaware"/>
    <s v="Wilmington"/>
    <s v="Men's Apparel"/>
    <n v="65"/>
    <n v="175"/>
    <n v="113750"/>
    <n v="34125"/>
    <n v="0.3"/>
    <s v="In-store"/>
    <s v="Medium Range"/>
    <s v="Moderately Selling"/>
    <x v="1"/>
    <n v="4"/>
    <x v="3"/>
  </r>
  <r>
    <s v="Kohl's"/>
    <n v="1185732"/>
    <d v="2021-10-15T00:00:00"/>
    <s v="Northeast"/>
    <s v="Delaware"/>
    <s v="Wilmington"/>
    <s v="Women's Apparel"/>
    <n v="70"/>
    <n v="300"/>
    <n v="210000"/>
    <n v="84000"/>
    <n v="0.4"/>
    <s v="In-store"/>
    <s v="Medium Range"/>
    <s v="Moderately Selling"/>
    <x v="1"/>
    <n v="4"/>
    <x v="3"/>
  </r>
  <r>
    <s v="Kohl's"/>
    <n v="1185732"/>
    <d v="2021-11-14T00:00:00"/>
    <s v="Northeast"/>
    <s v="Delaware"/>
    <s v="Wilmington"/>
    <s v="Men's Street Footwear"/>
    <n v="65"/>
    <n v="450"/>
    <n v="292500"/>
    <n v="102375"/>
    <n v="0.35"/>
    <s v="In-store"/>
    <s v="Medium Range"/>
    <s v="Moderately Selling"/>
    <x v="1"/>
    <n v="4"/>
    <x v="3"/>
  </r>
  <r>
    <s v="Kohl's"/>
    <n v="1185732"/>
    <d v="2021-11-14T00:00:00"/>
    <s v="Northeast"/>
    <s v="Delaware"/>
    <s v="Wilmington"/>
    <s v="Men's Athletic Footwear"/>
    <n v="55.000000000000007"/>
    <n v="325"/>
    <n v="178750.00000000003"/>
    <n v="62562.500000000007"/>
    <n v="0.35"/>
    <s v="In-store"/>
    <s v="Medium Range"/>
    <s v="Moderately Selling"/>
    <x v="1"/>
    <n v="4"/>
    <x v="3"/>
  </r>
  <r>
    <s v="Kohl's"/>
    <n v="1185732"/>
    <d v="2021-11-14T00:00:00"/>
    <s v="Northeast"/>
    <s v="Delaware"/>
    <s v="Wilmington"/>
    <s v="Women's Street Footwear"/>
    <n v="55.000000000000007"/>
    <n v="320"/>
    <n v="176000.00000000003"/>
    <n v="70400.000000000015"/>
    <n v="0.4"/>
    <s v="In-store"/>
    <s v="Medium Range"/>
    <s v="Moderately Selling"/>
    <x v="1"/>
    <n v="4"/>
    <x v="3"/>
  </r>
  <r>
    <s v="Kohl's"/>
    <n v="1185732"/>
    <d v="2021-11-14T00:00:00"/>
    <s v="Northeast"/>
    <s v="Delaware"/>
    <s v="Wilmington"/>
    <s v="Women's Athletic Footwear"/>
    <n v="55.000000000000007"/>
    <n v="300"/>
    <n v="165000.00000000003"/>
    <n v="66000.000000000015"/>
    <n v="0.4"/>
    <s v="In-store"/>
    <s v="Medium Range"/>
    <s v="Moderately Selling"/>
    <x v="1"/>
    <n v="4"/>
    <x v="3"/>
  </r>
  <r>
    <s v="Kohl's"/>
    <n v="1185732"/>
    <d v="2021-11-14T00:00:00"/>
    <s v="Northeast"/>
    <s v="Delaware"/>
    <s v="Wilmington"/>
    <s v="Men's Apparel"/>
    <n v="65"/>
    <n v="275"/>
    <n v="178750"/>
    <n v="53625"/>
    <n v="0.3"/>
    <s v="In-store"/>
    <s v="Medium Range"/>
    <s v="Moderately Selling"/>
    <x v="1"/>
    <n v="4"/>
    <x v="3"/>
  </r>
  <r>
    <s v="Kohl's"/>
    <n v="1185732"/>
    <d v="2021-11-14T00:00:00"/>
    <s v="Northeast"/>
    <s v="Delaware"/>
    <s v="Wilmington"/>
    <s v="Women's Apparel"/>
    <n v="70"/>
    <n v="375"/>
    <n v="262500"/>
    <n v="105000"/>
    <n v="0.4"/>
    <s v="In-store"/>
    <s v="Medium Range"/>
    <s v="Moderately Selling"/>
    <x v="1"/>
    <n v="4"/>
    <x v="3"/>
  </r>
  <r>
    <s v="Kohl's"/>
    <n v="1185732"/>
    <d v="2021-12-13T00:00:00"/>
    <s v="Northeast"/>
    <s v="Delaware"/>
    <s v="Wilmington"/>
    <s v="Men's Street Footwear"/>
    <n v="65"/>
    <n v="600"/>
    <n v="390000"/>
    <n v="136500"/>
    <n v="0.35"/>
    <s v="In-store"/>
    <s v="Medium Range"/>
    <s v="Moderately Selling"/>
    <x v="1"/>
    <n v="4"/>
    <x v="3"/>
  </r>
  <r>
    <s v="Kohl's"/>
    <n v="1185732"/>
    <d v="2021-12-13T00:00:00"/>
    <s v="Northeast"/>
    <s v="Delaware"/>
    <s v="Wilmington"/>
    <s v="Men's Athletic Footwear"/>
    <n v="55.000000000000007"/>
    <n v="400"/>
    <n v="220000.00000000003"/>
    <n v="77000"/>
    <n v="0.35"/>
    <s v="In-store"/>
    <s v="Medium Range"/>
    <s v="Moderately Selling"/>
    <x v="1"/>
    <n v="4"/>
    <x v="3"/>
  </r>
  <r>
    <s v="Kohl's"/>
    <n v="1185732"/>
    <d v="2021-12-13T00:00:00"/>
    <s v="Northeast"/>
    <s v="Delaware"/>
    <s v="Wilmington"/>
    <s v="Women's Street Footwear"/>
    <n v="55.000000000000007"/>
    <n v="375"/>
    <n v="206250.00000000003"/>
    <n v="82500.000000000015"/>
    <n v="0.4"/>
    <s v="In-store"/>
    <s v="Medium Range"/>
    <s v="Moderately Selling"/>
    <x v="1"/>
    <n v="4"/>
    <x v="3"/>
  </r>
  <r>
    <s v="Kohl's"/>
    <n v="1185732"/>
    <d v="2021-12-13T00:00:00"/>
    <s v="Northeast"/>
    <s v="Delaware"/>
    <s v="Wilmington"/>
    <s v="Women's Athletic Footwear"/>
    <n v="55.000000000000007"/>
    <n v="325"/>
    <n v="178750.00000000003"/>
    <n v="71500.000000000015"/>
    <n v="0.4"/>
    <s v="In-store"/>
    <s v="Medium Range"/>
    <s v="Moderately Selling"/>
    <x v="1"/>
    <n v="4"/>
    <x v="3"/>
  </r>
  <r>
    <s v="Kohl's"/>
    <n v="1185732"/>
    <d v="2021-12-13T00:00:00"/>
    <s v="Northeast"/>
    <s v="Delaware"/>
    <s v="Wilmington"/>
    <s v="Men's Apparel"/>
    <n v="65"/>
    <n v="325"/>
    <n v="211250"/>
    <n v="63375"/>
    <n v="0.3"/>
    <s v="In-store"/>
    <s v="Medium Range"/>
    <s v="Moderately Selling"/>
    <x v="1"/>
    <n v="4"/>
    <x v="3"/>
  </r>
  <r>
    <s v="Kohl's"/>
    <n v="1185732"/>
    <d v="2021-12-13T00:00:00"/>
    <s v="Northeast"/>
    <s v="Delaware"/>
    <s v="Wilmington"/>
    <s v="Women's Apparel"/>
    <n v="70"/>
    <n v="425"/>
    <n v="297500"/>
    <n v="119000"/>
    <n v="0.4"/>
    <s v="In-store"/>
    <s v="Medium Range"/>
    <s v="Moderately Selling"/>
    <x v="1"/>
    <n v="4"/>
    <x v="3"/>
  </r>
  <r>
    <s v="Kohl's"/>
    <n v="1185732"/>
    <d v="2021-01-10T00:00:00"/>
    <s v="Northeast"/>
    <s v="Delaware"/>
    <s v="Wilmington"/>
    <s v="Men's Street Footwear"/>
    <n v="35"/>
    <n v="475"/>
    <n v="166250"/>
    <n v="58187.499999999993"/>
    <n v="0.35"/>
    <s v="In-store"/>
    <s v="Affordable Range"/>
    <s v="Moderately Selling"/>
    <x v="1"/>
    <n v="1"/>
    <x v="0"/>
  </r>
  <r>
    <s v="Kohl's"/>
    <n v="1185732"/>
    <d v="2021-01-10T00:00:00"/>
    <s v="Northeast"/>
    <s v="Delaware"/>
    <s v="Wilmington"/>
    <s v="Men's Athletic Footwear"/>
    <n v="35"/>
    <n v="275"/>
    <n v="96250"/>
    <n v="33687.5"/>
    <n v="0.35"/>
    <s v="In-store"/>
    <s v="Affordable Range"/>
    <s v="Moderately Selling"/>
    <x v="1"/>
    <n v="1"/>
    <x v="0"/>
  </r>
  <r>
    <s v="Kohl's"/>
    <n v="1185732"/>
    <d v="2021-01-10T00:00:00"/>
    <s v="Northeast"/>
    <s v="Delaware"/>
    <s v="Wilmington"/>
    <s v="Women's Street Footwear"/>
    <n v="25.000000000000007"/>
    <n v="275"/>
    <n v="68750.000000000015"/>
    <n v="27500.000000000007"/>
    <n v="0.4"/>
    <s v="In-store"/>
    <s v="Affordable Range"/>
    <s v="Moderately Selling"/>
    <x v="1"/>
    <n v="1"/>
    <x v="0"/>
  </r>
  <r>
    <s v="Kohl's"/>
    <n v="1185732"/>
    <d v="2021-01-10T00:00:00"/>
    <s v="Northeast"/>
    <s v="Delaware"/>
    <s v="Wilmington"/>
    <s v="Women's Athletic Footwear"/>
    <n v="30"/>
    <n v="125"/>
    <n v="37500"/>
    <n v="15000"/>
    <n v="0.4"/>
    <s v="In-store"/>
    <s v="Affordable Range"/>
    <s v="Moderately Selling"/>
    <x v="1"/>
    <n v="1"/>
    <x v="0"/>
  </r>
  <r>
    <s v="Kohl's"/>
    <n v="1185732"/>
    <d v="2021-01-10T00:00:00"/>
    <s v="Northeast"/>
    <s v="Delaware"/>
    <s v="Wilmington"/>
    <s v="Men's Apparel"/>
    <n v="45"/>
    <n v="175"/>
    <n v="78750"/>
    <n v="23625"/>
    <n v="0.3"/>
    <s v="In-store"/>
    <s v="Affordable Range"/>
    <s v="Moderately Selling"/>
    <x v="1"/>
    <n v="1"/>
    <x v="0"/>
  </r>
  <r>
    <s v="Kohl's"/>
    <n v="1185732"/>
    <d v="2021-01-10T00:00:00"/>
    <s v="Northeast"/>
    <s v="Delaware"/>
    <s v="Wilmington"/>
    <s v="Women's Apparel"/>
    <n v="35"/>
    <n v="275"/>
    <n v="96250"/>
    <n v="38500"/>
    <n v="0.4"/>
    <s v="In-store"/>
    <s v="Affordable Range"/>
    <s v="Moderately Selling"/>
    <x v="1"/>
    <n v="1"/>
    <x v="0"/>
  </r>
  <r>
    <s v="Kohl's"/>
    <n v="1185732"/>
    <d v="2021-02-08T00:00:00"/>
    <s v="Northeast"/>
    <s v="Delaware"/>
    <s v="Wilmington"/>
    <s v="Men's Street Footwear"/>
    <n v="35"/>
    <n v="525"/>
    <n v="183750"/>
    <n v="64312.499999999993"/>
    <n v="0.35"/>
    <s v="In-store"/>
    <s v="Affordable Range"/>
    <s v="Moderately Selling"/>
    <x v="1"/>
    <n v="1"/>
    <x v="0"/>
  </r>
  <r>
    <s v="Kohl's"/>
    <n v="1185732"/>
    <d v="2021-02-08T00:00:00"/>
    <s v="Northeast"/>
    <s v="Delaware"/>
    <s v="Wilmington"/>
    <s v="Men's Athletic Footwear"/>
    <n v="35"/>
    <n v="175"/>
    <n v="61250"/>
    <n v="21437.5"/>
    <n v="0.35"/>
    <s v="In-store"/>
    <s v="Affordable Range"/>
    <s v="Moderately Selling"/>
    <x v="1"/>
    <n v="1"/>
    <x v="0"/>
  </r>
  <r>
    <s v="Kohl's"/>
    <n v="1185732"/>
    <d v="2021-02-08T00:00:00"/>
    <s v="Northeast"/>
    <s v="Delaware"/>
    <s v="Wilmington"/>
    <s v="Women's Street Footwear"/>
    <n v="25.000000000000007"/>
    <n v="225"/>
    <n v="56250.000000000015"/>
    <n v="22500.000000000007"/>
    <n v="0.4"/>
    <s v="In-store"/>
    <s v="Affordable Range"/>
    <s v="Moderately Selling"/>
    <x v="1"/>
    <n v="1"/>
    <x v="0"/>
  </r>
  <r>
    <s v="Kohl's"/>
    <n v="1185732"/>
    <d v="2021-02-08T00:00:00"/>
    <s v="Northeast"/>
    <s v="New Jersey"/>
    <s v="Newark"/>
    <s v="Women's Athletic Footwear"/>
    <n v="30"/>
    <n v="100"/>
    <n v="30000"/>
    <n v="12000"/>
    <n v="0.4"/>
    <s v="In-store"/>
    <s v="Affordable Range"/>
    <s v="Moderately Selling"/>
    <x v="1"/>
    <n v="1"/>
    <x v="0"/>
  </r>
  <r>
    <s v="Kohl's"/>
    <n v="1185732"/>
    <d v="2021-02-08T00:00:00"/>
    <s v="Northeast"/>
    <s v="New Jersey"/>
    <s v="Newark"/>
    <s v="Men's Apparel"/>
    <n v="45"/>
    <n v="175"/>
    <n v="78750"/>
    <n v="23625"/>
    <n v="0.3"/>
    <s v="In-store"/>
    <s v="Affordable Range"/>
    <s v="Moderately Selling"/>
    <x v="1"/>
    <n v="1"/>
    <x v="0"/>
  </r>
  <r>
    <s v="Kohl's"/>
    <n v="1185732"/>
    <d v="2021-02-08T00:00:00"/>
    <s v="Northeast"/>
    <s v="New Jersey"/>
    <s v="Newark"/>
    <s v="Women's Apparel"/>
    <n v="35"/>
    <n v="275"/>
    <n v="96250"/>
    <n v="38500"/>
    <n v="0.4"/>
    <s v="In-store"/>
    <s v="Affordable Range"/>
    <s v="Moderately Selling"/>
    <x v="1"/>
    <n v="1"/>
    <x v="0"/>
  </r>
  <r>
    <s v="Kohl's"/>
    <n v="1185732"/>
    <d v="2021-03-06T00:00:00"/>
    <s v="Northeast"/>
    <s v="New Jersey"/>
    <s v="Newark"/>
    <s v="Men's Street Footwear"/>
    <n v="35"/>
    <n v="495"/>
    <n v="173250"/>
    <n v="60637.499999999993"/>
    <n v="0.35"/>
    <s v="In-store"/>
    <s v="Affordable Range"/>
    <s v="Moderately Selling"/>
    <x v="1"/>
    <n v="1"/>
    <x v="0"/>
  </r>
  <r>
    <s v="Kohl's"/>
    <n v="1185732"/>
    <d v="2021-03-06T00:00:00"/>
    <s v="Northeast"/>
    <s v="New Jersey"/>
    <s v="Newark"/>
    <s v="Men's Athletic Footwear"/>
    <n v="35"/>
    <n v="200"/>
    <n v="70000"/>
    <n v="24500"/>
    <n v="0.35"/>
    <s v="In-store"/>
    <s v="Affordable Range"/>
    <s v="Moderately Selling"/>
    <x v="1"/>
    <n v="1"/>
    <x v="0"/>
  </r>
  <r>
    <s v="Kohl's"/>
    <n v="1185732"/>
    <d v="2021-03-06T00:00:00"/>
    <s v="Northeast"/>
    <s v="New Jersey"/>
    <s v="Newark"/>
    <s v="Women's Street Footwear"/>
    <n v="25.000000000000007"/>
    <n v="225"/>
    <n v="56250.000000000015"/>
    <n v="22500.000000000007"/>
    <n v="0.4"/>
    <s v="In-store"/>
    <s v="Affordable Range"/>
    <s v="Moderately Selling"/>
    <x v="1"/>
    <n v="1"/>
    <x v="0"/>
  </r>
  <r>
    <s v="Kohl's"/>
    <n v="1185732"/>
    <d v="2021-03-06T00:00:00"/>
    <s v="Northeast"/>
    <s v="New Jersey"/>
    <s v="Newark"/>
    <s v="Women's Athletic Footwear"/>
    <n v="30"/>
    <n v="75"/>
    <n v="22500"/>
    <n v="9000"/>
    <n v="0.4"/>
    <s v="In-store"/>
    <s v="Affordable Range"/>
    <s v="Moderately Selling"/>
    <x v="1"/>
    <n v="1"/>
    <x v="0"/>
  </r>
  <r>
    <s v="Kohl's"/>
    <n v="1185732"/>
    <d v="2021-03-06T00:00:00"/>
    <s v="Northeast"/>
    <s v="New Jersey"/>
    <s v="Newark"/>
    <s v="Men's Apparel"/>
    <n v="45"/>
    <n v="125"/>
    <n v="56250"/>
    <n v="16875"/>
    <n v="0.3"/>
    <s v="In-store"/>
    <s v="Affordable Range"/>
    <s v="Moderately Selling"/>
    <x v="1"/>
    <n v="1"/>
    <x v="0"/>
  </r>
  <r>
    <s v="Kohl's"/>
    <n v="1185732"/>
    <d v="2021-03-06T00:00:00"/>
    <s v="Northeast"/>
    <s v="New Jersey"/>
    <s v="Newark"/>
    <s v="Women's Apparel"/>
    <n v="35"/>
    <n v="225"/>
    <n v="78750"/>
    <n v="31500"/>
    <n v="0.4"/>
    <s v="In-store"/>
    <s v="Affordable Range"/>
    <s v="Moderately Selling"/>
    <x v="1"/>
    <n v="1"/>
    <x v="0"/>
  </r>
  <r>
    <s v="Kohl's"/>
    <n v="1185732"/>
    <d v="2021-04-07T00:00:00"/>
    <s v="Northeast"/>
    <s v="New Jersey"/>
    <s v="Newark"/>
    <s v="Men's Street Footwear"/>
    <n v="35"/>
    <n v="475"/>
    <n v="166250"/>
    <n v="58187.499999999993"/>
    <n v="0.35"/>
    <s v="In-store"/>
    <s v="Affordable Range"/>
    <s v="Moderately Selling"/>
    <x v="1"/>
    <n v="2"/>
    <x v="1"/>
  </r>
  <r>
    <s v="Kohl's"/>
    <n v="1185732"/>
    <d v="2021-04-07T00:00:00"/>
    <s v="Northeast"/>
    <s v="New Jersey"/>
    <s v="Newark"/>
    <s v="Men's Athletic Footwear"/>
    <n v="35"/>
    <n v="175"/>
    <n v="61250"/>
    <n v="21437.5"/>
    <n v="0.35"/>
    <s v="In-store"/>
    <s v="Affordable Range"/>
    <s v="Moderately Selling"/>
    <x v="1"/>
    <n v="2"/>
    <x v="1"/>
  </r>
  <r>
    <s v="Kohl's"/>
    <n v="1185732"/>
    <d v="2021-04-07T00:00:00"/>
    <s v="Northeast"/>
    <s v="New Jersey"/>
    <s v="Newark"/>
    <s v="Women's Street Footwear"/>
    <n v="25.000000000000007"/>
    <n v="175"/>
    <n v="43750.000000000015"/>
    <n v="17500.000000000007"/>
    <n v="0.4"/>
    <s v="In-store"/>
    <s v="Affordable Range"/>
    <s v="Moderately Selling"/>
    <x v="1"/>
    <n v="2"/>
    <x v="1"/>
  </r>
  <r>
    <s v="Kohl's"/>
    <n v="1185732"/>
    <d v="2021-04-07T00:00:00"/>
    <s v="Northeast"/>
    <s v="New Jersey"/>
    <s v="Newark"/>
    <s v="Women's Athletic Footwear"/>
    <n v="30"/>
    <n v="100"/>
    <n v="30000"/>
    <n v="12000"/>
    <n v="0.4"/>
    <s v="In-store"/>
    <s v="Affordable Range"/>
    <s v="Moderately Selling"/>
    <x v="1"/>
    <n v="2"/>
    <x v="1"/>
  </r>
  <r>
    <s v="Kohl's"/>
    <n v="1185732"/>
    <d v="2021-04-07T00:00:00"/>
    <s v="Northeast"/>
    <s v="New Jersey"/>
    <s v="Newark"/>
    <s v="Men's Apparel"/>
    <n v="45"/>
    <n v="100"/>
    <n v="45000"/>
    <n v="13500"/>
    <n v="0.3"/>
    <s v="In-store"/>
    <s v="Affordable Range"/>
    <s v="Moderately Selling"/>
    <x v="1"/>
    <n v="2"/>
    <x v="1"/>
  </r>
  <r>
    <s v="Kohl's"/>
    <n v="1185732"/>
    <d v="2021-04-07T00:00:00"/>
    <s v="Northeast"/>
    <s v="New Jersey"/>
    <s v="Newark"/>
    <s v="Women's Apparel"/>
    <n v="35"/>
    <n v="250"/>
    <n v="87500"/>
    <n v="35000"/>
    <n v="0.4"/>
    <s v="In-store"/>
    <s v="Affordable Range"/>
    <s v="Moderately Selling"/>
    <x v="1"/>
    <n v="2"/>
    <x v="1"/>
  </r>
  <r>
    <s v="Kohl's"/>
    <n v="1185732"/>
    <d v="2021-05-06T00:00:00"/>
    <s v="Northeast"/>
    <s v="New Jersey"/>
    <s v="Newark"/>
    <s v="Men's Street Footwear"/>
    <n v="49.999999999999993"/>
    <n v="520"/>
    <n v="259999.99999999997"/>
    <n v="90999.999999999985"/>
    <n v="0.35"/>
    <s v="In-store"/>
    <s v="Affordable Range"/>
    <s v="Moderately Selling"/>
    <x v="1"/>
    <n v="2"/>
    <x v="1"/>
  </r>
  <r>
    <s v="Kohl's"/>
    <n v="1185732"/>
    <d v="2021-05-06T00:00:00"/>
    <s v="Northeast"/>
    <s v="New Jersey"/>
    <s v="Newark"/>
    <s v="Men's Athletic Footwear"/>
    <n v="45"/>
    <n v="225"/>
    <n v="101250"/>
    <n v="35437.5"/>
    <n v="0.35"/>
    <s v="In-store"/>
    <s v="Affordable Range"/>
    <s v="Moderately Selling"/>
    <x v="1"/>
    <n v="2"/>
    <x v="1"/>
  </r>
  <r>
    <s v="Kohl's"/>
    <n v="1185732"/>
    <d v="2021-05-06T00:00:00"/>
    <s v="Northeast"/>
    <s v="New Jersey"/>
    <s v="Newark"/>
    <s v="Women's Street Footwear"/>
    <n v="40"/>
    <n v="250"/>
    <n v="100000"/>
    <n v="40000"/>
    <n v="0.4"/>
    <s v="In-store"/>
    <s v="Affordable Range"/>
    <s v="Moderately Selling"/>
    <x v="1"/>
    <n v="2"/>
    <x v="1"/>
  </r>
  <r>
    <s v="Kohl's"/>
    <n v="1185732"/>
    <d v="2021-05-06T00:00:00"/>
    <s v="Northeast"/>
    <s v="New Jersey"/>
    <s v="Newark"/>
    <s v="Women's Athletic Footwear"/>
    <n v="40"/>
    <n v="200"/>
    <n v="80000"/>
    <n v="32000"/>
    <n v="0.4"/>
    <s v="In-store"/>
    <s v="Affordable Range"/>
    <s v="Moderately Selling"/>
    <x v="1"/>
    <n v="2"/>
    <x v="1"/>
  </r>
  <r>
    <s v="Kohl's"/>
    <n v="1185732"/>
    <d v="2021-05-06T00:00:00"/>
    <s v="Northeast"/>
    <s v="New Jersey"/>
    <s v="Newark"/>
    <s v="Men's Apparel"/>
    <n v="49.999999999999993"/>
    <n v="225"/>
    <n v="112499.99999999999"/>
    <n v="33749.999999999993"/>
    <n v="0.3"/>
    <s v="In-store"/>
    <s v="Affordable Range"/>
    <s v="Moderately Selling"/>
    <x v="1"/>
    <n v="2"/>
    <x v="1"/>
  </r>
  <r>
    <s v="Kohl's"/>
    <n v="1185732"/>
    <d v="2021-05-06T00:00:00"/>
    <s v="Northeast"/>
    <s v="New Jersey"/>
    <s v="Newark"/>
    <s v="Women's Apparel"/>
    <n v="54.999999999999993"/>
    <n v="350"/>
    <n v="192499.99999999997"/>
    <n v="76999.999999999985"/>
    <n v="0.4"/>
    <s v="In-store"/>
    <s v="Medium Range"/>
    <s v="Moderately Selling"/>
    <x v="1"/>
    <n v="2"/>
    <x v="1"/>
  </r>
  <r>
    <s v="Kohl's"/>
    <n v="1185732"/>
    <d v="2021-06-08T00:00:00"/>
    <s v="Northeast"/>
    <s v="New Jersey"/>
    <s v="Newark"/>
    <s v="Men's Street Footwear"/>
    <n v="49.999999999999993"/>
    <n v="600"/>
    <n v="299999.99999999994"/>
    <n v="104999.99999999997"/>
    <n v="0.35"/>
    <s v="In-store"/>
    <s v="Affordable Range"/>
    <s v="Moderately Selling"/>
    <x v="1"/>
    <n v="2"/>
    <x v="1"/>
  </r>
  <r>
    <s v="Kohl's"/>
    <n v="1185732"/>
    <d v="2021-06-08T00:00:00"/>
    <s v="Northeast"/>
    <s v="New Jersey"/>
    <s v="Newark"/>
    <s v="Men's Athletic Footwear"/>
    <n v="45"/>
    <n v="350"/>
    <n v="157500"/>
    <n v="55125"/>
    <n v="0.35"/>
    <s v="In-store"/>
    <s v="Affordable Range"/>
    <s v="Moderately Selling"/>
    <x v="1"/>
    <n v="2"/>
    <x v="1"/>
  </r>
  <r>
    <s v="Kohl's"/>
    <n v="1185732"/>
    <d v="2021-06-08T00:00:00"/>
    <s v="Northeast"/>
    <s v="New Jersey"/>
    <s v="Newark"/>
    <s v="Women's Street Footwear"/>
    <n v="40"/>
    <n v="275"/>
    <n v="110000"/>
    <n v="44000"/>
    <n v="0.4"/>
    <s v="In-store"/>
    <s v="Affordable Range"/>
    <s v="Moderately Selling"/>
    <x v="1"/>
    <n v="2"/>
    <x v="1"/>
  </r>
  <r>
    <s v="Kohl's"/>
    <n v="1185732"/>
    <d v="2021-06-08T00:00:00"/>
    <s v="Northeast"/>
    <s v="New Jersey"/>
    <s v="Newark"/>
    <s v="Women's Athletic Footwear"/>
    <n v="40"/>
    <n v="250"/>
    <n v="100000"/>
    <n v="40000"/>
    <n v="0.4"/>
    <s v="In-store"/>
    <s v="Affordable Range"/>
    <s v="Moderately Selling"/>
    <x v="1"/>
    <n v="2"/>
    <x v="1"/>
  </r>
  <r>
    <s v="Kohl's"/>
    <n v="1185732"/>
    <d v="2021-06-08T00:00:00"/>
    <s v="Northeast"/>
    <s v="New Jersey"/>
    <s v="Newark"/>
    <s v="Men's Apparel"/>
    <n v="49.999999999999993"/>
    <n v="250"/>
    <n v="124999.99999999999"/>
    <n v="37499.999999999993"/>
    <n v="0.3"/>
    <s v="In-store"/>
    <s v="Affordable Range"/>
    <s v="Moderately Selling"/>
    <x v="1"/>
    <n v="2"/>
    <x v="1"/>
  </r>
  <r>
    <s v="Kohl's"/>
    <n v="1185732"/>
    <d v="2021-06-08T00:00:00"/>
    <s v="Northeast"/>
    <s v="New Jersey"/>
    <s v="Newark"/>
    <s v="Women's Apparel"/>
    <n v="54.999999999999993"/>
    <n v="400"/>
    <n v="219999.99999999997"/>
    <n v="88000"/>
    <n v="0.4"/>
    <s v="In-store"/>
    <s v="Medium Range"/>
    <s v="Moderately Selling"/>
    <x v="1"/>
    <n v="2"/>
    <x v="1"/>
  </r>
  <r>
    <s v="Kohl's"/>
    <n v="1185732"/>
    <d v="2021-07-06T00:00:00"/>
    <s v="Northeast"/>
    <s v="New Jersey"/>
    <s v="Newark"/>
    <s v="Men's Street Footwear"/>
    <n v="49.999999999999993"/>
    <n v="625"/>
    <n v="312499.99999999994"/>
    <n v="109374.99999999997"/>
    <n v="0.35"/>
    <s v="In-store"/>
    <s v="Affordable Range"/>
    <s v="Moderately Selling"/>
    <x v="1"/>
    <n v="3"/>
    <x v="2"/>
  </r>
  <r>
    <s v="Kohl's"/>
    <n v="1185732"/>
    <d v="2021-07-06T00:00:00"/>
    <s v="Northeast"/>
    <s v="New Jersey"/>
    <s v="Newark"/>
    <s v="Men's Athletic Footwear"/>
    <n v="45"/>
    <n v="375"/>
    <n v="168750"/>
    <n v="59062.499999999993"/>
    <n v="0.35"/>
    <s v="In-store"/>
    <s v="Affordable Range"/>
    <s v="Moderately Selling"/>
    <x v="1"/>
    <n v="3"/>
    <x v="2"/>
  </r>
  <r>
    <s v="Kohl's"/>
    <n v="1185732"/>
    <d v="2021-07-06T00:00:00"/>
    <s v="Northeast"/>
    <s v="New Jersey"/>
    <s v="Newark"/>
    <s v="Women's Street Footwear"/>
    <n v="40"/>
    <n v="300"/>
    <n v="120000"/>
    <n v="48000"/>
    <n v="0.4"/>
    <s v="In-store"/>
    <s v="Affordable Range"/>
    <s v="Moderately Selling"/>
    <x v="1"/>
    <n v="3"/>
    <x v="2"/>
  </r>
  <r>
    <s v="Kohl's"/>
    <n v="1185732"/>
    <d v="2021-07-06T00:00:00"/>
    <s v="Northeast"/>
    <s v="New Jersey"/>
    <s v="Newark"/>
    <s v="Women's Athletic Footwear"/>
    <n v="40"/>
    <n v="250"/>
    <n v="100000"/>
    <n v="40000"/>
    <n v="0.4"/>
    <s v="In-store"/>
    <s v="Affordable Range"/>
    <s v="Moderately Selling"/>
    <x v="1"/>
    <n v="3"/>
    <x v="2"/>
  </r>
  <r>
    <s v="Kohl's"/>
    <n v="1185732"/>
    <d v="2021-07-06T00:00:00"/>
    <s v="Northeast"/>
    <s v="New Jersey"/>
    <s v="Newark"/>
    <s v="Men's Apparel"/>
    <n v="49.999999999999993"/>
    <n v="275"/>
    <n v="137499.99999999997"/>
    <n v="41249.999999999993"/>
    <n v="0.3"/>
    <s v="In-store"/>
    <s v="Affordable Range"/>
    <s v="Moderately Selling"/>
    <x v="1"/>
    <n v="3"/>
    <x v="2"/>
  </r>
  <r>
    <s v="Kohl's"/>
    <n v="1185732"/>
    <d v="2021-07-06T00:00:00"/>
    <s v="Northeast"/>
    <s v="New Jersey"/>
    <s v="Newark"/>
    <s v="Women's Apparel"/>
    <n v="54.999999999999993"/>
    <n v="450"/>
    <n v="247499.99999999997"/>
    <n v="99000"/>
    <n v="0.4"/>
    <s v="In-store"/>
    <s v="Medium Range"/>
    <s v="Moderately Selling"/>
    <x v="1"/>
    <n v="3"/>
    <x v="2"/>
  </r>
  <r>
    <s v="Kohl's"/>
    <n v="1185732"/>
    <d v="2021-08-07T00:00:00"/>
    <s v="Northeast"/>
    <s v="New Jersey"/>
    <s v="Newark"/>
    <s v="Men's Street Footwear"/>
    <n v="49.999999999999993"/>
    <n v="600"/>
    <n v="299999.99999999994"/>
    <n v="104999.99999999997"/>
    <n v="0.35"/>
    <s v="In-store"/>
    <s v="Affordable Range"/>
    <s v="Moderately Selling"/>
    <x v="1"/>
    <n v="3"/>
    <x v="2"/>
  </r>
  <r>
    <s v="Kohl's"/>
    <n v="1185732"/>
    <d v="2021-08-07T00:00:00"/>
    <s v="Northeast"/>
    <s v="New Jersey"/>
    <s v="Newark"/>
    <s v="Men's Athletic Footwear"/>
    <n v="45"/>
    <n v="375"/>
    <n v="168750"/>
    <n v="59062.499999999993"/>
    <n v="0.35"/>
    <s v="In-store"/>
    <s v="Affordable Range"/>
    <s v="Moderately Selling"/>
    <x v="1"/>
    <n v="3"/>
    <x v="2"/>
  </r>
  <r>
    <s v="Kohl's"/>
    <n v="1185732"/>
    <d v="2021-08-07T00:00:00"/>
    <s v="Northeast"/>
    <s v="New Jersey"/>
    <s v="Newark"/>
    <s v="Women's Street Footwear"/>
    <n v="40"/>
    <n v="300"/>
    <n v="120000"/>
    <n v="48000"/>
    <n v="0.4"/>
    <s v="In-store"/>
    <s v="Affordable Range"/>
    <s v="Moderately Selling"/>
    <x v="1"/>
    <n v="3"/>
    <x v="2"/>
  </r>
  <r>
    <s v="Kohl's"/>
    <n v="1185732"/>
    <d v="2021-08-07T00:00:00"/>
    <s v="Northeast"/>
    <s v="New Jersey"/>
    <s v="Newark"/>
    <s v="Women's Athletic Footwear"/>
    <n v="40"/>
    <n v="200"/>
    <n v="80000"/>
    <n v="32000"/>
    <n v="0.4"/>
    <s v="In-store"/>
    <s v="Affordable Range"/>
    <s v="Moderately Selling"/>
    <x v="1"/>
    <n v="3"/>
    <x v="2"/>
  </r>
  <r>
    <s v="Kohl's"/>
    <n v="1185732"/>
    <d v="2021-08-07T00:00:00"/>
    <s v="Northeast"/>
    <s v="New Jersey"/>
    <s v="Newark"/>
    <s v="Men's Apparel"/>
    <n v="49.999999999999993"/>
    <n v="175"/>
    <n v="87499.999999999985"/>
    <n v="26249.999999999996"/>
    <n v="0.3"/>
    <s v="In-store"/>
    <s v="Affordable Range"/>
    <s v="Moderately Selling"/>
    <x v="1"/>
    <n v="3"/>
    <x v="2"/>
  </r>
  <r>
    <s v="Kohl's"/>
    <n v="1185732"/>
    <d v="2021-08-07T00:00:00"/>
    <s v="Northeast"/>
    <s v="New Jersey"/>
    <s v="Newark"/>
    <s v="Women's Apparel"/>
    <n v="54.999999999999993"/>
    <n v="350"/>
    <n v="192499.99999999997"/>
    <n v="76999.999999999985"/>
    <n v="0.4"/>
    <s v="In-store"/>
    <s v="Medium Range"/>
    <s v="Moderately Selling"/>
    <x v="1"/>
    <n v="3"/>
    <x v="2"/>
  </r>
  <r>
    <s v="Kohl's"/>
    <n v="1185732"/>
    <d v="2021-09-06T00:00:00"/>
    <s v="Northeast"/>
    <s v="New Jersey"/>
    <s v="Newark"/>
    <s v="Men's Street Footwear"/>
    <n v="49.999999999999993"/>
    <n v="475"/>
    <n v="237499.99999999997"/>
    <n v="83124.999999999985"/>
    <n v="0.35"/>
    <s v="In-store"/>
    <s v="Affordable Range"/>
    <s v="Moderately Selling"/>
    <x v="1"/>
    <n v="3"/>
    <x v="2"/>
  </r>
  <r>
    <s v="Kohl's"/>
    <n v="1185732"/>
    <d v="2021-09-06T00:00:00"/>
    <s v="Northeast"/>
    <s v="New Jersey"/>
    <s v="Newark"/>
    <s v="Men's Athletic Footwear"/>
    <n v="45"/>
    <n v="275"/>
    <n v="123750"/>
    <n v="43312.5"/>
    <n v="0.35"/>
    <s v="In-store"/>
    <s v="Affordable Range"/>
    <s v="Moderately Selling"/>
    <x v="1"/>
    <n v="3"/>
    <x v="2"/>
  </r>
  <r>
    <s v="Kohl's"/>
    <n v="1185732"/>
    <d v="2021-09-06T00:00:00"/>
    <s v="Northeast"/>
    <s v="New Jersey"/>
    <s v="Newark"/>
    <s v="Women's Street Footwear"/>
    <n v="40"/>
    <n v="175"/>
    <n v="70000"/>
    <n v="28000"/>
    <n v="0.4"/>
    <s v="In-store"/>
    <s v="Affordable Range"/>
    <s v="Moderately Selling"/>
    <x v="1"/>
    <n v="3"/>
    <x v="2"/>
  </r>
  <r>
    <s v="Kohl's"/>
    <n v="1185732"/>
    <d v="2021-09-06T00:00:00"/>
    <s v="Northeast"/>
    <s v="New Jersey"/>
    <s v="Newark"/>
    <s v="Women's Athletic Footwear"/>
    <n v="40"/>
    <n v="150"/>
    <n v="60000"/>
    <n v="24000"/>
    <n v="0.4"/>
    <s v="In-store"/>
    <s v="Affordable Range"/>
    <s v="Moderately Selling"/>
    <x v="1"/>
    <n v="3"/>
    <x v="2"/>
  </r>
  <r>
    <s v="Kohl's"/>
    <n v="1185732"/>
    <d v="2021-09-06T00:00:00"/>
    <s v="Northeast"/>
    <s v="New Jersey"/>
    <s v="Newark"/>
    <s v="Men's Apparel"/>
    <n v="49.999999999999993"/>
    <n v="150"/>
    <n v="74999.999999999985"/>
    <n v="22499.999999999996"/>
    <n v="0.3"/>
    <s v="In-store"/>
    <s v="Affordable Range"/>
    <s v="Moderately Selling"/>
    <x v="1"/>
    <n v="3"/>
    <x v="2"/>
  </r>
  <r>
    <s v="Kohl's"/>
    <n v="1185732"/>
    <d v="2021-09-06T00:00:00"/>
    <s v="Northeast"/>
    <s v="New Jersey"/>
    <s v="Newark"/>
    <s v="Women's Apparel"/>
    <n v="54.999999999999993"/>
    <n v="250"/>
    <n v="137499.99999999997"/>
    <n v="54999.999999999993"/>
    <n v="0.4"/>
    <s v="In-store"/>
    <s v="Medium Range"/>
    <s v="Moderately Selling"/>
    <x v="1"/>
    <n v="3"/>
    <x v="2"/>
  </r>
  <r>
    <s v="Kohl's"/>
    <n v="1185732"/>
    <d v="2021-10-08T00:00:00"/>
    <s v="Northeast"/>
    <s v="New Jersey"/>
    <s v="Newark"/>
    <s v="Men's Street Footwear"/>
    <n v="54.999999999999993"/>
    <n v="425"/>
    <n v="233749.99999999997"/>
    <n v="81812.499999999985"/>
    <n v="0.35"/>
    <s v="In-store"/>
    <s v="Medium Range"/>
    <s v="Moderately Selling"/>
    <x v="1"/>
    <n v="4"/>
    <x v="3"/>
  </r>
  <r>
    <s v="Kohl's"/>
    <n v="1185732"/>
    <d v="2021-10-08T00:00:00"/>
    <s v="Northeast"/>
    <s v="New Jersey"/>
    <s v="Newark"/>
    <s v="Men's Athletic Footwear"/>
    <n v="50"/>
    <n v="250"/>
    <n v="125000"/>
    <n v="43750"/>
    <n v="0.35"/>
    <s v="In-store"/>
    <s v="Affordable Range"/>
    <s v="Moderately Selling"/>
    <x v="1"/>
    <n v="4"/>
    <x v="3"/>
  </r>
  <r>
    <s v="Kohl's"/>
    <n v="1185732"/>
    <d v="2021-10-08T00:00:00"/>
    <s v="Northeast"/>
    <s v="New Jersey"/>
    <s v="Newark"/>
    <s v="Women's Street Footwear"/>
    <n v="50"/>
    <n v="150"/>
    <n v="75000"/>
    <n v="30000"/>
    <n v="0.4"/>
    <s v="In-store"/>
    <s v="Affordable Range"/>
    <s v="Moderately Selling"/>
    <x v="1"/>
    <n v="4"/>
    <x v="3"/>
  </r>
  <r>
    <s v="Kohl's"/>
    <n v="1185732"/>
    <d v="2021-10-08T00:00:00"/>
    <s v="Northeast"/>
    <s v="New Jersey"/>
    <s v="Newark"/>
    <s v="Women's Athletic Footwear"/>
    <n v="50"/>
    <n v="125"/>
    <n v="62500"/>
    <n v="25000"/>
    <n v="0.4"/>
    <s v="In-store"/>
    <s v="Affordable Range"/>
    <s v="Moderately Selling"/>
    <x v="1"/>
    <n v="4"/>
    <x v="3"/>
  </r>
  <r>
    <s v="Kohl's"/>
    <n v="1185732"/>
    <d v="2021-10-08T00:00:00"/>
    <s v="Northeast"/>
    <s v="New Jersey"/>
    <s v="Newark"/>
    <s v="Men's Apparel"/>
    <n v="60"/>
    <n v="125"/>
    <n v="75000"/>
    <n v="22500"/>
    <n v="0.3"/>
    <s v="In-store"/>
    <s v="Medium Range"/>
    <s v="Moderately Selling"/>
    <x v="1"/>
    <n v="4"/>
    <x v="3"/>
  </r>
  <r>
    <s v="Sports Direct"/>
    <n v="1185732"/>
    <d v="2021-10-08T00:00:00"/>
    <s v="Northeast"/>
    <s v="New Jersey"/>
    <s v="Newark"/>
    <s v="Women's Apparel"/>
    <n v="64.999999999999986"/>
    <n v="250"/>
    <n v="162499.99999999997"/>
    <n v="64999.999999999993"/>
    <n v="0.4"/>
    <s v="In-store"/>
    <s v="Medium Range"/>
    <s v="Moderately Selling"/>
    <x v="1"/>
    <n v="4"/>
    <x v="3"/>
  </r>
  <r>
    <s v="Sports Direct"/>
    <n v="1185732"/>
    <d v="2021-11-07T00:00:00"/>
    <s v="Northeast"/>
    <s v="New Jersey"/>
    <s v="Newark"/>
    <s v="Men's Street Footwear"/>
    <n v="60"/>
    <n v="400"/>
    <n v="240000"/>
    <n v="84000"/>
    <n v="0.35"/>
    <s v="In-store"/>
    <s v="Medium Range"/>
    <s v="Moderately Selling"/>
    <x v="1"/>
    <n v="4"/>
    <x v="3"/>
  </r>
  <r>
    <s v="Sports Direct"/>
    <n v="1185732"/>
    <d v="2021-11-07T00:00:00"/>
    <s v="Northeast"/>
    <s v="New Jersey"/>
    <s v="Newark"/>
    <s v="Men's Athletic Footwear"/>
    <n v="50"/>
    <n v="275"/>
    <n v="137500"/>
    <n v="48125"/>
    <n v="0.35"/>
    <s v="In-store"/>
    <s v="Affordable Range"/>
    <s v="Moderately Selling"/>
    <x v="1"/>
    <n v="4"/>
    <x v="3"/>
  </r>
  <r>
    <s v="Sports Direct"/>
    <n v="1185732"/>
    <d v="2021-11-07T00:00:00"/>
    <s v="Northeast"/>
    <s v="New Jersey"/>
    <s v="Newark"/>
    <s v="Women's Street Footwear"/>
    <n v="50"/>
    <n v="270"/>
    <n v="135000"/>
    <n v="54000"/>
    <n v="0.4"/>
    <s v="In-store"/>
    <s v="Affordable Range"/>
    <s v="Moderately Selling"/>
    <x v="1"/>
    <n v="4"/>
    <x v="3"/>
  </r>
  <r>
    <s v="Sports Direct"/>
    <n v="1185732"/>
    <d v="2021-11-07T00:00:00"/>
    <s v="Northeast"/>
    <s v="New Jersey"/>
    <s v="Newark"/>
    <s v="Women's Athletic Footwear"/>
    <n v="50"/>
    <n v="250"/>
    <n v="125000"/>
    <n v="50000"/>
    <n v="0.4"/>
    <s v="In-store"/>
    <s v="Affordable Range"/>
    <s v="Moderately Selling"/>
    <x v="1"/>
    <n v="4"/>
    <x v="3"/>
  </r>
  <r>
    <s v="Sports Direct"/>
    <n v="1185732"/>
    <d v="2021-11-07T00:00:00"/>
    <s v="Northeast"/>
    <s v="New Jersey"/>
    <s v="Newark"/>
    <s v="Men's Apparel"/>
    <n v="60"/>
    <n v="225"/>
    <n v="135000"/>
    <n v="40500"/>
    <n v="0.3"/>
    <s v="In-store"/>
    <s v="Medium Range"/>
    <s v="Moderately Selling"/>
    <x v="1"/>
    <n v="4"/>
    <x v="3"/>
  </r>
  <r>
    <s v="Sports Direct"/>
    <n v="1185732"/>
    <d v="2021-11-07T00:00:00"/>
    <s v="Northeast"/>
    <s v="New Jersey"/>
    <s v="Newark"/>
    <s v="Women's Apparel"/>
    <n v="64.999999999999986"/>
    <n v="325"/>
    <n v="211249.99999999994"/>
    <n v="84499.999999999985"/>
    <n v="0.4"/>
    <s v="In-store"/>
    <s v="Medium Range"/>
    <s v="Moderately Selling"/>
    <x v="1"/>
    <n v="4"/>
    <x v="3"/>
  </r>
  <r>
    <s v="Sports Direct"/>
    <n v="1185732"/>
    <d v="2021-12-06T00:00:00"/>
    <s v="Northeast"/>
    <s v="New Jersey"/>
    <s v="Newark"/>
    <s v="Men's Street Footwear"/>
    <n v="60"/>
    <n v="550"/>
    <n v="330000"/>
    <n v="115499.99999999999"/>
    <n v="0.35"/>
    <s v="In-store"/>
    <s v="Medium Range"/>
    <s v="Moderately Selling"/>
    <x v="1"/>
    <n v="4"/>
    <x v="3"/>
  </r>
  <r>
    <s v="Sports Direct"/>
    <n v="1185732"/>
    <d v="2021-12-06T00:00:00"/>
    <s v="Northeast"/>
    <s v="New Jersey"/>
    <s v="Newark"/>
    <s v="Men's Athletic Footwear"/>
    <n v="50"/>
    <n v="350"/>
    <n v="175000"/>
    <n v="61249.999999999993"/>
    <n v="0.35"/>
    <s v="In-store"/>
    <s v="Affordable Range"/>
    <s v="Moderately Selling"/>
    <x v="1"/>
    <n v="4"/>
    <x v="3"/>
  </r>
  <r>
    <s v="Sports Direct"/>
    <n v="1185732"/>
    <d v="2021-12-06T00:00:00"/>
    <s v="Northeast"/>
    <s v="New Jersey"/>
    <s v="Newark"/>
    <s v="Women's Street Footwear"/>
    <n v="50"/>
    <n v="325"/>
    <n v="162500"/>
    <n v="65000"/>
    <n v="0.4"/>
    <s v="In-store"/>
    <s v="Affordable Range"/>
    <s v="Moderately Selling"/>
    <x v="1"/>
    <n v="4"/>
    <x v="3"/>
  </r>
  <r>
    <s v="Sports Direct"/>
    <n v="1185732"/>
    <d v="2021-12-06T00:00:00"/>
    <s v="Northeast"/>
    <s v="New Jersey"/>
    <s v="Newark"/>
    <s v="Women's Athletic Footwear"/>
    <n v="50"/>
    <n v="275"/>
    <n v="137500"/>
    <n v="55000"/>
    <n v="0.4"/>
    <s v="In-store"/>
    <s v="Affordable Range"/>
    <s v="Moderately Selling"/>
    <x v="1"/>
    <n v="4"/>
    <x v="3"/>
  </r>
  <r>
    <s v="Sports Direct"/>
    <n v="1185732"/>
    <d v="2021-12-06T00:00:00"/>
    <s v="Northeast"/>
    <s v="New Jersey"/>
    <s v="Newark"/>
    <s v="Men's Apparel"/>
    <n v="60"/>
    <n v="275"/>
    <n v="165000"/>
    <n v="49500"/>
    <n v="0.3"/>
    <s v="In-store"/>
    <s v="Medium Range"/>
    <s v="Moderately Selling"/>
    <x v="1"/>
    <n v="4"/>
    <x v="3"/>
  </r>
  <r>
    <s v="Sports Direct"/>
    <n v="1185732"/>
    <d v="2021-12-06T00:00:00"/>
    <s v="Northeast"/>
    <s v="New Jersey"/>
    <s v="Newark"/>
    <s v="Women's Apparel"/>
    <n v="64.999999999999986"/>
    <n v="375"/>
    <n v="243749.99999999994"/>
    <n v="97499.999999999985"/>
    <n v="0.4"/>
    <s v="In-store"/>
    <s v="Medium Range"/>
    <s v="Moderately Selling"/>
    <x v="1"/>
    <n v="4"/>
    <x v="3"/>
  </r>
  <r>
    <s v="Sports Direct"/>
    <n v="1185732"/>
    <d v="2021-01-07T00:00:00"/>
    <s v="Northeast"/>
    <s v="New Jersey"/>
    <s v="Newark"/>
    <s v="Men's Street Footwear"/>
    <n v="40"/>
    <n v="500"/>
    <n v="200000"/>
    <n v="80000"/>
    <n v="0.4"/>
    <s v="In-store"/>
    <s v="Affordable Range"/>
    <s v="Moderately Selling"/>
    <x v="1"/>
    <n v="1"/>
    <x v="0"/>
  </r>
  <r>
    <s v="Sports Direct"/>
    <n v="1185732"/>
    <d v="2021-01-07T00:00:00"/>
    <s v="Northeast"/>
    <s v="New Jersey"/>
    <s v="Newark"/>
    <s v="Men's Athletic Footwear"/>
    <n v="40"/>
    <n v="300"/>
    <n v="120000"/>
    <n v="48000"/>
    <n v="0.4"/>
    <s v="In-store"/>
    <s v="Affordable Range"/>
    <s v="Moderately Selling"/>
    <x v="1"/>
    <n v="1"/>
    <x v="0"/>
  </r>
  <r>
    <s v="Sports Direct"/>
    <n v="1185732"/>
    <d v="2021-01-07T00:00:00"/>
    <s v="Northeast"/>
    <s v="New Jersey"/>
    <s v="Newark"/>
    <s v="Women's Street Footwear"/>
    <n v="30.000000000000004"/>
    <n v="300"/>
    <n v="90000.000000000015"/>
    <n v="27000.000000000004"/>
    <n v="0.3"/>
    <s v="In-store"/>
    <s v="Affordable Range"/>
    <s v="Moderately Selling"/>
    <x v="1"/>
    <n v="1"/>
    <x v="0"/>
  </r>
  <r>
    <s v="Sports Direct"/>
    <n v="1185732"/>
    <d v="2021-01-07T00:00:00"/>
    <s v="Northeast"/>
    <s v="New Jersey"/>
    <s v="Newark"/>
    <s v="Women's Athletic Footwear"/>
    <n v="35"/>
    <n v="150"/>
    <n v="52500"/>
    <n v="15750"/>
    <n v="0.3"/>
    <s v="In-store"/>
    <s v="Affordable Range"/>
    <s v="Moderately Selling"/>
    <x v="1"/>
    <n v="1"/>
    <x v="0"/>
  </r>
  <r>
    <s v="Sports Direct"/>
    <n v="1185732"/>
    <d v="2021-01-07T00:00:00"/>
    <s v="Northeast"/>
    <s v="New Jersey"/>
    <s v="Newark"/>
    <s v="Men's Apparel"/>
    <n v="50"/>
    <n v="200"/>
    <n v="100000"/>
    <n v="30000"/>
    <n v="0.3"/>
    <s v="In-store"/>
    <s v="Affordable Range"/>
    <s v="Moderately Selling"/>
    <x v="1"/>
    <n v="1"/>
    <x v="0"/>
  </r>
  <r>
    <s v="Sports Direct"/>
    <n v="1185732"/>
    <d v="2021-01-07T00:00:00"/>
    <s v="Northeast"/>
    <s v="New Jersey"/>
    <s v="Newark"/>
    <s v="Women's Apparel"/>
    <n v="40"/>
    <n v="300"/>
    <n v="120000"/>
    <n v="42000"/>
    <n v="0.35"/>
    <s v="In-store"/>
    <s v="Affordable Range"/>
    <s v="Moderately Selling"/>
    <x v="1"/>
    <n v="1"/>
    <x v="0"/>
  </r>
  <r>
    <s v="Sports Direct"/>
    <n v="1185732"/>
    <d v="2021-02-05T00:00:00"/>
    <s v="Northeast"/>
    <s v="New Jersey"/>
    <s v="Newark"/>
    <s v="Men's Street Footwear"/>
    <n v="40"/>
    <n v="550"/>
    <n v="220000"/>
    <n v="88000"/>
    <n v="0.4"/>
    <s v="In-store"/>
    <s v="Affordable Range"/>
    <s v="Moderately Selling"/>
    <x v="1"/>
    <n v="1"/>
    <x v="0"/>
  </r>
  <r>
    <s v="Sports Direct"/>
    <n v="1185732"/>
    <d v="2021-02-05T00:00:00"/>
    <s v="Northeast"/>
    <s v="New Jersey"/>
    <s v="Newark"/>
    <s v="Men's Athletic Footwear"/>
    <n v="40"/>
    <n v="200"/>
    <n v="80000"/>
    <n v="32000"/>
    <n v="0.4"/>
    <s v="In-store"/>
    <s v="Affordable Range"/>
    <s v="Moderately Selling"/>
    <x v="1"/>
    <n v="1"/>
    <x v="0"/>
  </r>
  <r>
    <s v="Sports Direct"/>
    <n v="1185732"/>
    <d v="2021-02-05T00:00:00"/>
    <s v="Northeast"/>
    <s v="New Jersey"/>
    <s v="Newark"/>
    <s v="Women's Street Footwear"/>
    <n v="30.000000000000004"/>
    <n v="250"/>
    <n v="75000.000000000015"/>
    <n v="22500.000000000004"/>
    <n v="0.3"/>
    <s v="In-store"/>
    <s v="Affordable Range"/>
    <s v="Moderately Selling"/>
    <x v="1"/>
    <n v="1"/>
    <x v="0"/>
  </r>
  <r>
    <s v="Sports Direct"/>
    <n v="1185732"/>
    <d v="2021-02-05T00:00:00"/>
    <s v="Northeast"/>
    <s v="Connecticut"/>
    <s v="Hartford"/>
    <s v="Women's Athletic Footwear"/>
    <n v="35"/>
    <n v="125"/>
    <n v="43750"/>
    <n v="13125"/>
    <n v="0.3"/>
    <s v="In-store"/>
    <s v="Affordable Range"/>
    <s v="Moderately Selling"/>
    <x v="1"/>
    <n v="1"/>
    <x v="0"/>
  </r>
  <r>
    <s v="Sports Direct"/>
    <n v="1185732"/>
    <d v="2021-02-05T00:00:00"/>
    <s v="Northeast"/>
    <s v="Connecticut"/>
    <s v="Hartford"/>
    <s v="Men's Apparel"/>
    <n v="50"/>
    <n v="200"/>
    <n v="100000"/>
    <n v="30000"/>
    <n v="0.3"/>
    <s v="In-store"/>
    <s v="Affordable Range"/>
    <s v="Moderately Selling"/>
    <x v="1"/>
    <n v="1"/>
    <x v="0"/>
  </r>
  <r>
    <s v="Sports Direct"/>
    <n v="1185732"/>
    <d v="2021-02-05T00:00:00"/>
    <s v="Northeast"/>
    <s v="Connecticut"/>
    <s v="Hartford"/>
    <s v="Women's Apparel"/>
    <n v="40"/>
    <n v="300"/>
    <n v="120000"/>
    <n v="42000"/>
    <n v="0.35"/>
    <s v="In-store"/>
    <s v="Affordable Range"/>
    <s v="Moderately Selling"/>
    <x v="1"/>
    <n v="1"/>
    <x v="0"/>
  </r>
  <r>
    <s v="Sports Direct"/>
    <n v="1185732"/>
    <d v="2021-03-03T00:00:00"/>
    <s v="Northeast"/>
    <s v="Connecticut"/>
    <s v="Hartford"/>
    <s v="Men's Street Footwear"/>
    <n v="40"/>
    <n v="520"/>
    <n v="208000"/>
    <n v="83200"/>
    <n v="0.4"/>
    <s v="In-store"/>
    <s v="Affordable Range"/>
    <s v="Moderately Selling"/>
    <x v="1"/>
    <n v="1"/>
    <x v="0"/>
  </r>
  <r>
    <s v="Sports Direct"/>
    <n v="1185732"/>
    <d v="2021-03-03T00:00:00"/>
    <s v="Northeast"/>
    <s v="Connecticut"/>
    <s v="Hartford"/>
    <s v="Men's Athletic Footwear"/>
    <n v="40"/>
    <n v="225"/>
    <n v="90000"/>
    <n v="36000"/>
    <n v="0.4"/>
    <s v="In-store"/>
    <s v="Affordable Range"/>
    <s v="Moderately Selling"/>
    <x v="1"/>
    <n v="1"/>
    <x v="0"/>
  </r>
  <r>
    <s v="Sports Direct"/>
    <n v="1185732"/>
    <d v="2021-03-03T00:00:00"/>
    <s v="Northeast"/>
    <s v="Connecticut"/>
    <s v="Hartford"/>
    <s v="Women's Street Footwear"/>
    <n v="30.000000000000004"/>
    <n v="250"/>
    <n v="75000.000000000015"/>
    <n v="22500.000000000004"/>
    <n v="0.3"/>
    <s v="In-store"/>
    <s v="Affordable Range"/>
    <s v="Moderately Selling"/>
    <x v="1"/>
    <n v="1"/>
    <x v="0"/>
  </r>
  <r>
    <s v="Sports Direct"/>
    <n v="1185732"/>
    <d v="2021-03-03T00:00:00"/>
    <s v="Northeast"/>
    <s v="Connecticut"/>
    <s v="Hartford"/>
    <s v="Women's Athletic Footwear"/>
    <n v="35"/>
    <n v="100"/>
    <n v="35000"/>
    <n v="10500"/>
    <n v="0.3"/>
    <s v="In-store"/>
    <s v="Affordable Range"/>
    <s v="Moderately Selling"/>
    <x v="1"/>
    <n v="1"/>
    <x v="0"/>
  </r>
  <r>
    <s v="Sports Direct"/>
    <n v="1185732"/>
    <d v="2021-03-03T00:00:00"/>
    <s v="Northeast"/>
    <s v="Connecticut"/>
    <s v="Hartford"/>
    <s v="Men's Apparel"/>
    <n v="50"/>
    <n v="150"/>
    <n v="75000"/>
    <n v="22500"/>
    <n v="0.3"/>
    <s v="In-store"/>
    <s v="Affordable Range"/>
    <s v="Moderately Selling"/>
    <x v="1"/>
    <n v="1"/>
    <x v="0"/>
  </r>
  <r>
    <s v="Sports Direct"/>
    <n v="1185732"/>
    <d v="2021-03-03T00:00:00"/>
    <s v="Northeast"/>
    <s v="Connecticut"/>
    <s v="Hartford"/>
    <s v="Women's Apparel"/>
    <n v="40"/>
    <n v="250"/>
    <n v="100000"/>
    <n v="35000"/>
    <n v="0.35"/>
    <s v="In-store"/>
    <s v="Affordable Range"/>
    <s v="Moderately Selling"/>
    <x v="1"/>
    <n v="1"/>
    <x v="0"/>
  </r>
  <r>
    <s v="Sports Direct"/>
    <n v="1185732"/>
    <d v="2021-04-04T00:00:00"/>
    <s v="Northeast"/>
    <s v="Connecticut"/>
    <s v="Hartford"/>
    <s v="Men's Street Footwear"/>
    <n v="40"/>
    <n v="500"/>
    <n v="200000"/>
    <n v="80000"/>
    <n v="0.4"/>
    <s v="In-store"/>
    <s v="Affordable Range"/>
    <s v="Moderately Selling"/>
    <x v="1"/>
    <n v="2"/>
    <x v="1"/>
  </r>
  <r>
    <s v="Sports Direct"/>
    <n v="1185732"/>
    <d v="2021-04-04T00:00:00"/>
    <s v="Northeast"/>
    <s v="Connecticut"/>
    <s v="Hartford"/>
    <s v="Men's Athletic Footwear"/>
    <n v="40"/>
    <n v="200"/>
    <n v="80000"/>
    <n v="32000"/>
    <n v="0.4"/>
    <s v="In-store"/>
    <s v="Affordable Range"/>
    <s v="Moderately Selling"/>
    <x v="1"/>
    <n v="2"/>
    <x v="1"/>
  </r>
  <r>
    <s v="Sports Direct"/>
    <n v="1185732"/>
    <d v="2021-04-04T00:00:00"/>
    <s v="Northeast"/>
    <s v="Connecticut"/>
    <s v="Hartford"/>
    <s v="Women's Street Footwear"/>
    <n v="30.000000000000004"/>
    <n v="200"/>
    <n v="60000.000000000007"/>
    <n v="18000"/>
    <n v="0.3"/>
    <s v="In-store"/>
    <s v="Affordable Range"/>
    <s v="Moderately Selling"/>
    <x v="1"/>
    <n v="2"/>
    <x v="1"/>
  </r>
  <r>
    <s v="Sports Direct"/>
    <n v="1185732"/>
    <d v="2021-04-04T00:00:00"/>
    <s v="Northeast"/>
    <s v="Connecticut"/>
    <s v="Hartford"/>
    <s v="Women's Athletic Footwear"/>
    <n v="35"/>
    <n v="125"/>
    <n v="43750"/>
    <n v="13125"/>
    <n v="0.3"/>
    <s v="In-store"/>
    <s v="Affordable Range"/>
    <s v="Moderately Selling"/>
    <x v="1"/>
    <n v="2"/>
    <x v="1"/>
  </r>
  <r>
    <s v="Sports Direct"/>
    <n v="1185732"/>
    <d v="2021-04-04T00:00:00"/>
    <s v="Northeast"/>
    <s v="Connecticut"/>
    <s v="Hartford"/>
    <s v="Men's Apparel"/>
    <n v="50"/>
    <n v="125"/>
    <n v="62500"/>
    <n v="18750"/>
    <n v="0.3"/>
    <s v="In-store"/>
    <s v="Affordable Range"/>
    <s v="Moderately Selling"/>
    <x v="1"/>
    <n v="2"/>
    <x v="1"/>
  </r>
  <r>
    <s v="Sports Direct"/>
    <n v="1185732"/>
    <d v="2021-04-04T00:00:00"/>
    <s v="Northeast"/>
    <s v="Connecticut"/>
    <s v="Hartford"/>
    <s v="Women's Apparel"/>
    <n v="40"/>
    <n v="275"/>
    <n v="110000"/>
    <n v="38500"/>
    <n v="0.35"/>
    <s v="In-store"/>
    <s v="Affordable Range"/>
    <s v="Moderately Selling"/>
    <x v="1"/>
    <n v="2"/>
    <x v="1"/>
  </r>
  <r>
    <s v="Sports Direct"/>
    <n v="1185732"/>
    <d v="2021-05-03T00:00:00"/>
    <s v="Northeast"/>
    <s v="Connecticut"/>
    <s v="Hartford"/>
    <s v="Men's Street Footwear"/>
    <n v="54.999999999999993"/>
    <n v="545"/>
    <n v="299749.99999999994"/>
    <n v="119899.99999999999"/>
    <n v="0.4"/>
    <s v="In-store"/>
    <s v="Medium Range"/>
    <s v="Moderately Selling"/>
    <x v="1"/>
    <n v="2"/>
    <x v="1"/>
  </r>
  <r>
    <s v="Sports Direct"/>
    <n v="1185732"/>
    <d v="2021-05-03T00:00:00"/>
    <s v="Northeast"/>
    <s v="Connecticut"/>
    <s v="Hartford"/>
    <s v="Men's Athletic Footwear"/>
    <n v="50"/>
    <n v="250"/>
    <n v="125000"/>
    <n v="50000"/>
    <n v="0.4"/>
    <s v="In-store"/>
    <s v="Affordable Range"/>
    <s v="Moderately Selling"/>
    <x v="1"/>
    <n v="2"/>
    <x v="1"/>
  </r>
  <r>
    <s v="Sports Direct"/>
    <n v="1185732"/>
    <d v="2021-05-03T00:00:00"/>
    <s v="Northeast"/>
    <s v="Connecticut"/>
    <s v="Hartford"/>
    <s v="Women's Street Footwear"/>
    <n v="45"/>
    <n v="275"/>
    <n v="123750"/>
    <n v="37125"/>
    <n v="0.3"/>
    <s v="In-store"/>
    <s v="Affordable Range"/>
    <s v="Moderately Selling"/>
    <x v="1"/>
    <n v="2"/>
    <x v="1"/>
  </r>
  <r>
    <s v="Sports Direct"/>
    <n v="1185732"/>
    <d v="2021-05-03T00:00:00"/>
    <s v="Northeast"/>
    <s v="Connecticut"/>
    <s v="Hartford"/>
    <s v="Women's Athletic Footwear"/>
    <n v="45"/>
    <n v="225"/>
    <n v="101250"/>
    <n v="30375"/>
    <n v="0.3"/>
    <s v="In-store"/>
    <s v="Affordable Range"/>
    <s v="Moderately Selling"/>
    <x v="1"/>
    <n v="2"/>
    <x v="1"/>
  </r>
  <r>
    <s v="Sports Direct"/>
    <n v="1185732"/>
    <d v="2021-05-03T00:00:00"/>
    <s v="Northeast"/>
    <s v="Connecticut"/>
    <s v="Hartford"/>
    <s v="Men's Apparel"/>
    <n v="54.999999999999993"/>
    <n v="250"/>
    <n v="137499.99999999997"/>
    <n v="41249.999999999993"/>
    <n v="0.3"/>
    <s v="In-store"/>
    <s v="Medium Range"/>
    <s v="Moderately Selling"/>
    <x v="1"/>
    <n v="2"/>
    <x v="1"/>
  </r>
  <r>
    <s v="Sports Direct"/>
    <n v="1185732"/>
    <d v="2021-05-03T00:00:00"/>
    <s v="Northeast"/>
    <s v="Connecticut"/>
    <s v="Hartford"/>
    <s v="Women's Apparel"/>
    <n v="60"/>
    <n v="375"/>
    <n v="225000"/>
    <n v="78750"/>
    <n v="0.35"/>
    <s v="In-store"/>
    <s v="Medium Range"/>
    <s v="Moderately Selling"/>
    <x v="1"/>
    <n v="2"/>
    <x v="1"/>
  </r>
  <r>
    <s v="Sports Direct"/>
    <n v="1185732"/>
    <d v="2021-06-05T00:00:00"/>
    <s v="Northeast"/>
    <s v="Connecticut"/>
    <s v="Hartford"/>
    <s v="Men's Street Footwear"/>
    <n v="54.999999999999993"/>
    <n v="625"/>
    <n v="343749.99999999994"/>
    <n v="137499.99999999997"/>
    <n v="0.4"/>
    <s v="In-store"/>
    <s v="Medium Range"/>
    <s v="Moderately Selling"/>
    <x v="1"/>
    <n v="2"/>
    <x v="1"/>
  </r>
  <r>
    <s v="Sports Direct"/>
    <n v="1185732"/>
    <d v="2021-06-05T00:00:00"/>
    <s v="Northeast"/>
    <s v="Connecticut"/>
    <s v="Hartford"/>
    <s v="Men's Athletic Footwear"/>
    <n v="50"/>
    <n v="375"/>
    <n v="187500"/>
    <n v="75000"/>
    <n v="0.4"/>
    <s v="In-store"/>
    <s v="Affordable Range"/>
    <s v="Moderately Selling"/>
    <x v="1"/>
    <n v="2"/>
    <x v="1"/>
  </r>
  <r>
    <s v="Sports Direct"/>
    <n v="1185732"/>
    <d v="2021-06-05T00:00:00"/>
    <s v="Northeast"/>
    <s v="Connecticut"/>
    <s v="Hartford"/>
    <s v="Women's Street Footwear"/>
    <n v="45"/>
    <n v="300"/>
    <n v="135000"/>
    <n v="40500"/>
    <n v="0.3"/>
    <s v="In-store"/>
    <s v="Affordable Range"/>
    <s v="Moderately Selling"/>
    <x v="1"/>
    <n v="2"/>
    <x v="1"/>
  </r>
  <r>
    <s v="Sports Direct"/>
    <n v="1185732"/>
    <d v="2021-06-05T00:00:00"/>
    <s v="Northeast"/>
    <s v="Connecticut"/>
    <s v="Hartford"/>
    <s v="Women's Athletic Footwear"/>
    <n v="45"/>
    <n v="275"/>
    <n v="123750"/>
    <n v="37125"/>
    <n v="0.3"/>
    <s v="In-store"/>
    <s v="Affordable Range"/>
    <s v="Moderately Selling"/>
    <x v="1"/>
    <n v="2"/>
    <x v="1"/>
  </r>
  <r>
    <s v="Sports Direct"/>
    <n v="1185732"/>
    <d v="2021-06-05T00:00:00"/>
    <s v="Northeast"/>
    <s v="Connecticut"/>
    <s v="Hartford"/>
    <s v="Men's Apparel"/>
    <n v="54.999999999999993"/>
    <n v="275"/>
    <n v="151249.99999999997"/>
    <n v="45374.999999999993"/>
    <n v="0.3"/>
    <s v="In-store"/>
    <s v="Medium Range"/>
    <s v="Moderately Selling"/>
    <x v="1"/>
    <n v="2"/>
    <x v="1"/>
  </r>
  <r>
    <s v="Sports Direct"/>
    <n v="1185732"/>
    <d v="2021-06-05T00:00:00"/>
    <s v="Northeast"/>
    <s v="Connecticut"/>
    <s v="Hartford"/>
    <s v="Women's Apparel"/>
    <n v="60"/>
    <n v="425"/>
    <n v="255000"/>
    <n v="89250"/>
    <n v="0.35"/>
    <s v="In-store"/>
    <s v="Medium Range"/>
    <s v="Moderately Selling"/>
    <x v="1"/>
    <n v="2"/>
    <x v="1"/>
  </r>
  <r>
    <s v="Sports Direct"/>
    <n v="1185732"/>
    <d v="2021-07-03T00:00:00"/>
    <s v="Northeast"/>
    <s v="Connecticut"/>
    <s v="Hartford"/>
    <s v="Men's Street Footwear"/>
    <n v="54.999999999999993"/>
    <n v="650"/>
    <n v="357499.99999999994"/>
    <n v="142999.99999999997"/>
    <n v="0.4"/>
    <s v="In-store"/>
    <s v="Medium Range"/>
    <s v="Moderately Selling"/>
    <x v="1"/>
    <n v="3"/>
    <x v="2"/>
  </r>
  <r>
    <s v="Sports Direct"/>
    <n v="1185732"/>
    <d v="2021-07-03T00:00:00"/>
    <s v="Northeast"/>
    <s v="Connecticut"/>
    <s v="Hartford"/>
    <s v="Men's Athletic Footwear"/>
    <n v="50"/>
    <n v="400"/>
    <n v="200000"/>
    <n v="80000"/>
    <n v="0.4"/>
    <s v="In-store"/>
    <s v="Affordable Range"/>
    <s v="Moderately Selling"/>
    <x v="1"/>
    <n v="3"/>
    <x v="2"/>
  </r>
  <r>
    <s v="Sports Direct"/>
    <n v="1185732"/>
    <d v="2021-07-03T00:00:00"/>
    <s v="Northeast"/>
    <s v="Connecticut"/>
    <s v="Hartford"/>
    <s v="Women's Street Footwear"/>
    <n v="45"/>
    <n v="325"/>
    <n v="146250"/>
    <n v="43875"/>
    <n v="0.3"/>
    <s v="In-store"/>
    <s v="Affordable Range"/>
    <s v="Moderately Selling"/>
    <x v="1"/>
    <n v="3"/>
    <x v="2"/>
  </r>
  <r>
    <s v="Sports Direct"/>
    <n v="1185732"/>
    <d v="2021-07-03T00:00:00"/>
    <s v="Northeast"/>
    <s v="Connecticut"/>
    <s v="Hartford"/>
    <s v="Women's Athletic Footwear"/>
    <n v="45"/>
    <n v="275"/>
    <n v="123750"/>
    <n v="37125"/>
    <n v="0.3"/>
    <s v="In-store"/>
    <s v="Affordable Range"/>
    <s v="Moderately Selling"/>
    <x v="1"/>
    <n v="3"/>
    <x v="2"/>
  </r>
  <r>
    <s v="Sports Direct"/>
    <n v="1185732"/>
    <d v="2021-07-03T00:00:00"/>
    <s v="Northeast"/>
    <s v="Connecticut"/>
    <s v="Hartford"/>
    <s v="Men's Apparel"/>
    <n v="54.999999999999993"/>
    <n v="300"/>
    <n v="164999.99999999997"/>
    <n v="49499.999999999993"/>
    <n v="0.3"/>
    <s v="In-store"/>
    <s v="Medium Range"/>
    <s v="Moderately Selling"/>
    <x v="1"/>
    <n v="3"/>
    <x v="2"/>
  </r>
  <r>
    <s v="Sports Direct"/>
    <n v="1185732"/>
    <d v="2021-07-03T00:00:00"/>
    <s v="Northeast"/>
    <s v="Connecticut"/>
    <s v="Hartford"/>
    <s v="Women's Apparel"/>
    <n v="60"/>
    <n v="475"/>
    <n v="285000"/>
    <n v="99750"/>
    <n v="0.35"/>
    <s v="In-store"/>
    <s v="Medium Range"/>
    <s v="Moderately Selling"/>
    <x v="1"/>
    <n v="3"/>
    <x v="2"/>
  </r>
  <r>
    <s v="Sports Direct"/>
    <n v="1185732"/>
    <d v="2021-08-04T00:00:00"/>
    <s v="Northeast"/>
    <s v="Connecticut"/>
    <s v="Hartford"/>
    <s v="Men's Street Footwear"/>
    <n v="54.999999999999993"/>
    <n v="625"/>
    <n v="343749.99999999994"/>
    <n v="137499.99999999997"/>
    <n v="0.4"/>
    <s v="In-store"/>
    <s v="Medium Range"/>
    <s v="Moderately Selling"/>
    <x v="1"/>
    <n v="3"/>
    <x v="2"/>
  </r>
  <r>
    <s v="Sports Direct"/>
    <n v="1185732"/>
    <d v="2021-08-04T00:00:00"/>
    <s v="Northeast"/>
    <s v="Connecticut"/>
    <s v="Hartford"/>
    <s v="Men's Athletic Footwear"/>
    <n v="50"/>
    <n v="400"/>
    <n v="200000"/>
    <n v="80000"/>
    <n v="0.4"/>
    <s v="In-store"/>
    <s v="Affordable Range"/>
    <s v="Moderately Selling"/>
    <x v="1"/>
    <n v="3"/>
    <x v="2"/>
  </r>
  <r>
    <s v="Sports Direct"/>
    <n v="1185732"/>
    <d v="2021-08-04T00:00:00"/>
    <s v="Northeast"/>
    <s v="Connecticut"/>
    <s v="Hartford"/>
    <s v="Women's Street Footwear"/>
    <n v="45"/>
    <n v="325"/>
    <n v="146250"/>
    <n v="43875"/>
    <n v="0.3"/>
    <s v="In-store"/>
    <s v="Affordable Range"/>
    <s v="Moderately Selling"/>
    <x v="1"/>
    <n v="3"/>
    <x v="2"/>
  </r>
  <r>
    <s v="Sports Direct"/>
    <n v="1185732"/>
    <d v="2021-08-04T00:00:00"/>
    <s v="Northeast"/>
    <s v="Connecticut"/>
    <s v="Hartford"/>
    <s v="Women's Athletic Footwear"/>
    <n v="45"/>
    <n v="225"/>
    <n v="101250"/>
    <n v="30375"/>
    <n v="0.3"/>
    <s v="In-store"/>
    <s v="Affordable Range"/>
    <s v="Moderately Selling"/>
    <x v="1"/>
    <n v="3"/>
    <x v="2"/>
  </r>
  <r>
    <s v="Sports Direct"/>
    <n v="1185732"/>
    <d v="2021-08-04T00:00:00"/>
    <s v="Northeast"/>
    <s v="Connecticut"/>
    <s v="Hartford"/>
    <s v="Men's Apparel"/>
    <n v="54.999999999999993"/>
    <n v="200"/>
    <n v="109999.99999999999"/>
    <n v="32999.999999999993"/>
    <n v="0.3"/>
    <s v="In-store"/>
    <s v="Medium Range"/>
    <s v="Moderately Selling"/>
    <x v="1"/>
    <n v="3"/>
    <x v="2"/>
  </r>
  <r>
    <s v="Sports Direct"/>
    <n v="1185732"/>
    <d v="2021-08-04T00:00:00"/>
    <s v="Northeast"/>
    <s v="Connecticut"/>
    <s v="Hartford"/>
    <s v="Women's Apparel"/>
    <n v="60"/>
    <n v="375"/>
    <n v="225000"/>
    <n v="78750"/>
    <n v="0.35"/>
    <s v="In-store"/>
    <s v="Medium Range"/>
    <s v="Moderately Selling"/>
    <x v="1"/>
    <n v="3"/>
    <x v="2"/>
  </r>
  <r>
    <s v="Sports Direct"/>
    <n v="1185732"/>
    <d v="2021-09-03T00:00:00"/>
    <s v="Northeast"/>
    <s v="Connecticut"/>
    <s v="Hartford"/>
    <s v="Men's Street Footwear"/>
    <n v="54.999999999999993"/>
    <n v="500"/>
    <n v="274999.99999999994"/>
    <n v="109999.99999999999"/>
    <n v="0.4"/>
    <s v="In-store"/>
    <s v="Medium Range"/>
    <s v="Moderately Selling"/>
    <x v="1"/>
    <n v="3"/>
    <x v="2"/>
  </r>
  <r>
    <s v="Sports Direct"/>
    <n v="1185732"/>
    <d v="2021-09-03T00:00:00"/>
    <s v="Northeast"/>
    <s v="Connecticut"/>
    <s v="Hartford"/>
    <s v="Men's Athletic Footwear"/>
    <n v="50"/>
    <n v="300"/>
    <n v="150000"/>
    <n v="60000"/>
    <n v="0.4"/>
    <s v="In-store"/>
    <s v="Affordable Range"/>
    <s v="Moderately Selling"/>
    <x v="1"/>
    <n v="3"/>
    <x v="2"/>
  </r>
  <r>
    <s v="Sports Direct"/>
    <n v="1185732"/>
    <d v="2021-09-03T00:00:00"/>
    <s v="Northeast"/>
    <s v="Connecticut"/>
    <s v="Hartford"/>
    <s v="Women's Street Footwear"/>
    <n v="45"/>
    <n v="200"/>
    <n v="90000"/>
    <n v="27000"/>
    <n v="0.3"/>
    <s v="In-store"/>
    <s v="Affordable Range"/>
    <s v="Moderately Selling"/>
    <x v="1"/>
    <n v="3"/>
    <x v="2"/>
  </r>
  <r>
    <s v="Sports Direct"/>
    <n v="1185732"/>
    <d v="2021-09-03T00:00:00"/>
    <s v="Northeast"/>
    <s v="Connecticut"/>
    <s v="Hartford"/>
    <s v="Women's Athletic Footwear"/>
    <n v="45"/>
    <n v="175"/>
    <n v="78750"/>
    <n v="23625"/>
    <n v="0.3"/>
    <s v="In-store"/>
    <s v="Affordable Range"/>
    <s v="Moderately Selling"/>
    <x v="1"/>
    <n v="3"/>
    <x v="2"/>
  </r>
  <r>
    <s v="Sports Direct"/>
    <n v="1185732"/>
    <d v="2021-09-03T00:00:00"/>
    <s v="Northeast"/>
    <s v="Connecticut"/>
    <s v="Hartford"/>
    <s v="Men's Apparel"/>
    <n v="54.999999999999993"/>
    <n v="175"/>
    <n v="96249.999999999985"/>
    <n v="28874.999999999996"/>
    <n v="0.3"/>
    <s v="In-store"/>
    <s v="Medium Range"/>
    <s v="Moderately Selling"/>
    <x v="1"/>
    <n v="3"/>
    <x v="2"/>
  </r>
  <r>
    <s v="Sports Direct"/>
    <n v="1185732"/>
    <d v="2021-09-03T00:00:00"/>
    <s v="Northeast"/>
    <s v="Connecticut"/>
    <s v="Hartford"/>
    <s v="Women's Apparel"/>
    <n v="60"/>
    <n v="275"/>
    <n v="165000"/>
    <n v="57749.999999999993"/>
    <n v="0.35"/>
    <s v="In-store"/>
    <s v="Medium Range"/>
    <s v="Moderately Selling"/>
    <x v="1"/>
    <n v="3"/>
    <x v="2"/>
  </r>
  <r>
    <s v="Sports Direct"/>
    <n v="1185732"/>
    <d v="2021-10-05T00:00:00"/>
    <s v="Northeast"/>
    <s v="Connecticut"/>
    <s v="Hartford"/>
    <s v="Men's Street Footwear"/>
    <n v="60"/>
    <n v="450"/>
    <n v="270000"/>
    <n v="108000"/>
    <n v="0.4"/>
    <s v="In-store"/>
    <s v="Medium Range"/>
    <s v="Moderately Selling"/>
    <x v="1"/>
    <n v="4"/>
    <x v="3"/>
  </r>
  <r>
    <s v="Sports Direct"/>
    <n v="1185732"/>
    <d v="2021-10-05T00:00:00"/>
    <s v="Northeast"/>
    <s v="Connecticut"/>
    <s v="Hartford"/>
    <s v="Men's Athletic Footwear"/>
    <n v="55.000000000000007"/>
    <n v="275"/>
    <n v="151250.00000000003"/>
    <n v="60500.000000000015"/>
    <n v="0.4"/>
    <s v="In-store"/>
    <s v="Medium Range"/>
    <s v="Moderately Selling"/>
    <x v="1"/>
    <n v="4"/>
    <x v="3"/>
  </r>
  <r>
    <s v="Sports Direct"/>
    <n v="1185732"/>
    <d v="2021-10-05T00:00:00"/>
    <s v="Northeast"/>
    <s v="Connecticut"/>
    <s v="Hartford"/>
    <s v="Women's Street Footwear"/>
    <n v="55.000000000000007"/>
    <n v="175"/>
    <n v="96250.000000000015"/>
    <n v="28875.000000000004"/>
    <n v="0.3"/>
    <s v="In-store"/>
    <s v="Medium Range"/>
    <s v="Moderately Selling"/>
    <x v="1"/>
    <n v="4"/>
    <x v="3"/>
  </r>
  <r>
    <s v="Sports Direct"/>
    <n v="1185732"/>
    <d v="2021-10-05T00:00:00"/>
    <s v="Northeast"/>
    <s v="Connecticut"/>
    <s v="Hartford"/>
    <s v="Women's Athletic Footwear"/>
    <n v="55.000000000000007"/>
    <n v="150"/>
    <n v="82500.000000000015"/>
    <n v="24750.000000000004"/>
    <n v="0.3"/>
    <s v="In-store"/>
    <s v="Medium Range"/>
    <s v="Moderately Selling"/>
    <x v="1"/>
    <n v="4"/>
    <x v="3"/>
  </r>
  <r>
    <s v="Sports Direct"/>
    <n v="1185732"/>
    <d v="2021-10-05T00:00:00"/>
    <s v="Northeast"/>
    <s v="Connecticut"/>
    <s v="Hartford"/>
    <s v="Men's Apparel"/>
    <n v="65"/>
    <n v="150"/>
    <n v="97500"/>
    <n v="29250"/>
    <n v="0.3"/>
    <s v="In-store"/>
    <s v="Medium Range"/>
    <s v="Moderately Selling"/>
    <x v="1"/>
    <n v="4"/>
    <x v="3"/>
  </r>
  <r>
    <s v="Foot Locker"/>
    <n v="1185732"/>
    <d v="2021-10-05T00:00:00"/>
    <s v="Northeast"/>
    <s v="Connecticut"/>
    <s v="Hartford"/>
    <s v="Women's Apparel"/>
    <n v="70"/>
    <n v="275"/>
    <n v="192500"/>
    <n v="67375"/>
    <n v="0.35"/>
    <s v="In-store"/>
    <s v="Medium Range"/>
    <s v="Moderately Selling"/>
    <x v="1"/>
    <n v="4"/>
    <x v="3"/>
  </r>
  <r>
    <s v="Foot Locker"/>
    <n v="1185732"/>
    <d v="2021-11-04T00:00:00"/>
    <s v="Northeast"/>
    <s v="Connecticut"/>
    <s v="Hartford"/>
    <s v="Men's Street Footwear"/>
    <n v="65"/>
    <n v="425"/>
    <n v="276250"/>
    <n v="110500"/>
    <n v="0.4"/>
    <s v="In-store"/>
    <s v="Medium Range"/>
    <s v="Moderately Selling"/>
    <x v="1"/>
    <n v="4"/>
    <x v="3"/>
  </r>
  <r>
    <s v="Foot Locker"/>
    <n v="1185732"/>
    <d v="2021-11-04T00:00:00"/>
    <s v="Northeast"/>
    <s v="Connecticut"/>
    <s v="Hartford"/>
    <s v="Men's Athletic Footwear"/>
    <n v="55.000000000000007"/>
    <n v="300"/>
    <n v="165000.00000000003"/>
    <n v="66000.000000000015"/>
    <n v="0.4"/>
    <s v="In-store"/>
    <s v="Medium Range"/>
    <s v="Moderately Selling"/>
    <x v="1"/>
    <n v="4"/>
    <x v="3"/>
  </r>
  <r>
    <s v="Foot Locker"/>
    <n v="1185732"/>
    <d v="2021-11-04T00:00:00"/>
    <s v="Northeast"/>
    <s v="Connecticut"/>
    <s v="Hartford"/>
    <s v="Women's Street Footwear"/>
    <n v="55.000000000000007"/>
    <n v="295"/>
    <n v="162250.00000000003"/>
    <n v="48675.000000000007"/>
    <n v="0.3"/>
    <s v="In-store"/>
    <s v="Medium Range"/>
    <s v="Moderately Selling"/>
    <x v="1"/>
    <n v="4"/>
    <x v="3"/>
  </r>
  <r>
    <s v="Foot Locker"/>
    <n v="1185732"/>
    <d v="2021-11-04T00:00:00"/>
    <s v="Northeast"/>
    <s v="Connecticut"/>
    <s v="Hartford"/>
    <s v="Women's Athletic Footwear"/>
    <n v="55.000000000000007"/>
    <n v="275"/>
    <n v="151250.00000000003"/>
    <n v="45375.000000000007"/>
    <n v="0.3"/>
    <s v="In-store"/>
    <s v="Medium Range"/>
    <s v="Moderately Selling"/>
    <x v="1"/>
    <n v="4"/>
    <x v="3"/>
  </r>
  <r>
    <s v="Foot Locker"/>
    <n v="1185732"/>
    <d v="2021-11-04T00:00:00"/>
    <s v="Northeast"/>
    <s v="Connecticut"/>
    <s v="Hartford"/>
    <s v="Men's Apparel"/>
    <n v="65"/>
    <n v="250"/>
    <n v="162500"/>
    <n v="48750"/>
    <n v="0.3"/>
    <s v="In-store"/>
    <s v="Medium Range"/>
    <s v="Moderately Selling"/>
    <x v="1"/>
    <n v="4"/>
    <x v="3"/>
  </r>
  <r>
    <s v="Foot Locker"/>
    <n v="1185732"/>
    <d v="2021-11-04T00:00:00"/>
    <s v="Northeast"/>
    <s v="Connecticut"/>
    <s v="Hartford"/>
    <s v="Women's Apparel"/>
    <n v="70"/>
    <n v="350"/>
    <n v="245000"/>
    <n v="85750"/>
    <n v="0.35"/>
    <s v="In-store"/>
    <s v="Medium Range"/>
    <s v="Moderately Selling"/>
    <x v="1"/>
    <n v="4"/>
    <x v="3"/>
  </r>
  <r>
    <s v="Foot Locker"/>
    <n v="1185732"/>
    <d v="2021-12-03T00:00:00"/>
    <s v="Northeast"/>
    <s v="Connecticut"/>
    <s v="Hartford"/>
    <s v="Men's Street Footwear"/>
    <n v="65"/>
    <n v="575"/>
    <n v="373750"/>
    <n v="149500"/>
    <n v="0.4"/>
    <s v="In-store"/>
    <s v="Medium Range"/>
    <s v="Moderately Selling"/>
    <x v="1"/>
    <n v="4"/>
    <x v="3"/>
  </r>
  <r>
    <s v="Foot Locker"/>
    <n v="1185732"/>
    <d v="2021-12-03T00:00:00"/>
    <s v="Northeast"/>
    <s v="Connecticut"/>
    <s v="Hartford"/>
    <s v="Men's Athletic Footwear"/>
    <n v="55.000000000000007"/>
    <n v="375"/>
    <n v="206250.00000000003"/>
    <n v="82500.000000000015"/>
    <n v="0.4"/>
    <s v="In-store"/>
    <s v="Medium Range"/>
    <s v="Moderately Selling"/>
    <x v="1"/>
    <n v="4"/>
    <x v="3"/>
  </r>
  <r>
    <s v="Foot Locker"/>
    <n v="1185732"/>
    <d v="2021-12-03T00:00:00"/>
    <s v="Northeast"/>
    <s v="Connecticut"/>
    <s v="Hartford"/>
    <s v="Women's Street Footwear"/>
    <n v="55.000000000000007"/>
    <n v="350"/>
    <n v="192500.00000000003"/>
    <n v="57750.000000000007"/>
    <n v="0.3"/>
    <s v="In-store"/>
    <s v="Medium Range"/>
    <s v="Moderately Selling"/>
    <x v="1"/>
    <n v="4"/>
    <x v="3"/>
  </r>
  <r>
    <s v="Foot Locker"/>
    <n v="1185732"/>
    <d v="2021-12-03T00:00:00"/>
    <s v="Northeast"/>
    <s v="Connecticut"/>
    <s v="Hartford"/>
    <s v="Women's Athletic Footwear"/>
    <n v="55.000000000000007"/>
    <n v="300"/>
    <n v="165000.00000000003"/>
    <n v="49500.000000000007"/>
    <n v="0.3"/>
    <s v="In-store"/>
    <s v="Medium Range"/>
    <s v="Moderately Selling"/>
    <x v="1"/>
    <n v="4"/>
    <x v="3"/>
  </r>
  <r>
    <s v="Foot Locker"/>
    <n v="1185732"/>
    <d v="2021-12-03T00:00:00"/>
    <s v="Northeast"/>
    <s v="Connecticut"/>
    <s v="Hartford"/>
    <s v="Men's Apparel"/>
    <n v="65"/>
    <n v="300"/>
    <n v="195000"/>
    <n v="58500"/>
    <n v="0.3"/>
    <s v="In-store"/>
    <s v="Medium Range"/>
    <s v="Moderately Selling"/>
    <x v="1"/>
    <n v="4"/>
    <x v="3"/>
  </r>
  <r>
    <s v="Foot Locker"/>
    <n v="1185732"/>
    <d v="2021-12-03T00:00:00"/>
    <s v="Northeast"/>
    <s v="Connecticut"/>
    <s v="Hartford"/>
    <s v="Women's Apparel"/>
    <n v="70"/>
    <n v="400"/>
    <n v="280000"/>
    <n v="98000"/>
    <n v="0.35"/>
    <s v="In-store"/>
    <s v="Medium Range"/>
    <s v="Moderately Selling"/>
    <x v="1"/>
    <n v="4"/>
    <x v="3"/>
  </r>
  <r>
    <s v="Foot Locker"/>
    <n v="1185732"/>
    <d v="2021-01-10T00:00:00"/>
    <s v="Northeast"/>
    <s v="Connecticut"/>
    <s v="Hartford"/>
    <s v="Men's Street Footwear"/>
    <n v="35"/>
    <n v="425"/>
    <n v="148750"/>
    <n v="52062.5"/>
    <n v="0.35"/>
    <s v="In-store"/>
    <s v="Affordable Range"/>
    <s v="Moderately Selling"/>
    <x v="1"/>
    <n v="1"/>
    <x v="0"/>
  </r>
  <r>
    <s v="Foot Locker"/>
    <n v="1185732"/>
    <d v="2021-01-10T00:00:00"/>
    <s v="Northeast"/>
    <s v="Connecticut"/>
    <s v="Hartford"/>
    <s v="Men's Athletic Footwear"/>
    <n v="35"/>
    <n v="225"/>
    <n v="78750"/>
    <n v="27562.5"/>
    <n v="0.35"/>
    <s v="In-store"/>
    <s v="Affordable Range"/>
    <s v="Moderately Selling"/>
    <x v="1"/>
    <n v="1"/>
    <x v="0"/>
  </r>
  <r>
    <s v="Foot Locker"/>
    <n v="1185732"/>
    <d v="2021-01-10T00:00:00"/>
    <s v="Northeast"/>
    <s v="Connecticut"/>
    <s v="Hartford"/>
    <s v="Women's Street Footwear"/>
    <n v="25.000000000000007"/>
    <n v="225"/>
    <n v="56250.000000000015"/>
    <n v="22500.000000000007"/>
    <n v="0.4"/>
    <s v="In-store"/>
    <s v="Affordable Range"/>
    <s v="Moderately Selling"/>
    <x v="1"/>
    <n v="1"/>
    <x v="0"/>
  </r>
  <r>
    <s v="Foot Locker"/>
    <n v="1185732"/>
    <d v="2021-01-10T00:00:00"/>
    <s v="Northeast"/>
    <s v="Connecticut"/>
    <s v="Hartford"/>
    <s v="Women's Athletic Footwear"/>
    <n v="30"/>
    <n v="75"/>
    <n v="22500"/>
    <n v="9000"/>
    <n v="0.4"/>
    <s v="In-store"/>
    <s v="Affordable Range"/>
    <s v="Moderately Selling"/>
    <x v="1"/>
    <n v="1"/>
    <x v="0"/>
  </r>
  <r>
    <s v="Foot Locker"/>
    <n v="1185732"/>
    <d v="2021-01-10T00:00:00"/>
    <s v="Northeast"/>
    <s v="Connecticut"/>
    <s v="Hartford"/>
    <s v="Men's Apparel"/>
    <n v="45"/>
    <n v="125"/>
    <n v="56250"/>
    <n v="16875"/>
    <n v="0.3"/>
    <s v="In-store"/>
    <s v="Affordable Range"/>
    <s v="Moderately Selling"/>
    <x v="1"/>
    <n v="1"/>
    <x v="0"/>
  </r>
  <r>
    <s v="Foot Locker"/>
    <n v="1185732"/>
    <d v="2021-01-10T00:00:00"/>
    <s v="Northeast"/>
    <s v="Connecticut"/>
    <s v="Hartford"/>
    <s v="Women's Apparel"/>
    <n v="35"/>
    <n v="225"/>
    <n v="78750"/>
    <n v="31500"/>
    <n v="0.4"/>
    <s v="In-store"/>
    <s v="Affordable Range"/>
    <s v="Moderately Selling"/>
    <x v="1"/>
    <n v="1"/>
    <x v="0"/>
  </r>
  <r>
    <s v="Foot Locker"/>
    <n v="1185732"/>
    <d v="2021-02-08T00:00:00"/>
    <s v="Northeast"/>
    <s v="Connecticut"/>
    <s v="Hartford"/>
    <s v="Men's Street Footwear"/>
    <n v="35"/>
    <n v="475"/>
    <n v="166250"/>
    <n v="58187.499999999993"/>
    <n v="0.35"/>
    <s v="In-store"/>
    <s v="Affordable Range"/>
    <s v="Moderately Selling"/>
    <x v="1"/>
    <n v="1"/>
    <x v="0"/>
  </r>
  <r>
    <s v="Foot Locker"/>
    <n v="1185732"/>
    <d v="2021-02-08T00:00:00"/>
    <s v="Northeast"/>
    <s v="Connecticut"/>
    <s v="Hartford"/>
    <s v="Men's Athletic Footwear"/>
    <n v="35"/>
    <n v="125"/>
    <n v="43750"/>
    <n v="15312.499999999998"/>
    <n v="0.35"/>
    <s v="In-store"/>
    <s v="Affordable Range"/>
    <s v="Moderately Selling"/>
    <x v="1"/>
    <n v="1"/>
    <x v="0"/>
  </r>
  <r>
    <s v="Foot Locker"/>
    <n v="1185732"/>
    <d v="2021-02-08T00:00:00"/>
    <s v="Northeast"/>
    <s v="Connecticut"/>
    <s v="Hartford"/>
    <s v="Women's Street Footwear"/>
    <n v="25.000000000000007"/>
    <n v="175"/>
    <n v="43750.000000000015"/>
    <n v="17500.000000000007"/>
    <n v="0.4"/>
    <s v="In-store"/>
    <s v="Affordable Range"/>
    <s v="Moderately Selling"/>
    <x v="1"/>
    <n v="1"/>
    <x v="0"/>
  </r>
  <r>
    <s v="Foot Locker"/>
    <n v="1185732"/>
    <d v="2021-02-08T00:00:00"/>
    <s v="Northeast"/>
    <s v="Rhode Island"/>
    <s v="Providence"/>
    <s v="Women's Athletic Footwear"/>
    <n v="30"/>
    <n v="50"/>
    <n v="15000"/>
    <n v="6000"/>
    <n v="0.4"/>
    <s v="In-store"/>
    <s v="Affordable Range"/>
    <s v="Moderately Selling"/>
    <x v="1"/>
    <n v="1"/>
    <x v="0"/>
  </r>
  <r>
    <s v="Foot Locker"/>
    <n v="1185732"/>
    <d v="2021-02-08T00:00:00"/>
    <s v="Northeast"/>
    <s v="Rhode Island"/>
    <s v="Providence"/>
    <s v="Men's Apparel"/>
    <n v="45"/>
    <n v="125"/>
    <n v="56250"/>
    <n v="16875"/>
    <n v="0.3"/>
    <s v="In-store"/>
    <s v="Affordable Range"/>
    <s v="Moderately Selling"/>
    <x v="1"/>
    <n v="1"/>
    <x v="0"/>
  </r>
  <r>
    <s v="Foot Locker"/>
    <n v="1185732"/>
    <d v="2021-02-08T00:00:00"/>
    <s v="Northeast"/>
    <s v="Rhode Island"/>
    <s v="Providence"/>
    <s v="Women's Apparel"/>
    <n v="35"/>
    <n v="225"/>
    <n v="78750"/>
    <n v="31500"/>
    <n v="0.4"/>
    <s v="In-store"/>
    <s v="Affordable Range"/>
    <s v="Moderately Selling"/>
    <x v="1"/>
    <n v="1"/>
    <x v="0"/>
  </r>
  <r>
    <s v="Foot Locker"/>
    <n v="1185732"/>
    <d v="2021-03-06T00:00:00"/>
    <s v="Northeast"/>
    <s v="Rhode Island"/>
    <s v="Providence"/>
    <s v="Men's Street Footwear"/>
    <n v="35"/>
    <n v="445"/>
    <n v="155750"/>
    <n v="54512.5"/>
    <n v="0.35"/>
    <s v="In-store"/>
    <s v="Affordable Range"/>
    <s v="Moderately Selling"/>
    <x v="1"/>
    <n v="1"/>
    <x v="0"/>
  </r>
  <r>
    <s v="Foot Locker"/>
    <n v="1185732"/>
    <d v="2021-03-06T00:00:00"/>
    <s v="Northeast"/>
    <s v="Rhode Island"/>
    <s v="Providence"/>
    <s v="Men's Athletic Footwear"/>
    <n v="35"/>
    <n v="150"/>
    <n v="52500"/>
    <n v="18375"/>
    <n v="0.35"/>
    <s v="In-store"/>
    <s v="Affordable Range"/>
    <s v="Moderately Selling"/>
    <x v="1"/>
    <n v="1"/>
    <x v="0"/>
  </r>
  <r>
    <s v="Foot Locker"/>
    <n v="1185732"/>
    <d v="2021-03-06T00:00:00"/>
    <s v="Northeast"/>
    <s v="Rhode Island"/>
    <s v="Providence"/>
    <s v="Women's Street Footwear"/>
    <n v="25.000000000000007"/>
    <n v="175"/>
    <n v="43750.000000000015"/>
    <n v="17500.000000000007"/>
    <n v="0.4"/>
    <s v="In-store"/>
    <s v="Affordable Range"/>
    <s v="Moderately Selling"/>
    <x v="1"/>
    <n v="1"/>
    <x v="0"/>
  </r>
  <r>
    <s v="Foot Locker"/>
    <n v="1185732"/>
    <d v="2021-03-06T00:00:00"/>
    <s v="Northeast"/>
    <s v="Rhode Island"/>
    <s v="Providence"/>
    <s v="Women's Athletic Footwear"/>
    <n v="30"/>
    <n v="25"/>
    <n v="7500"/>
    <n v="3000"/>
    <n v="0.4"/>
    <s v="In-store"/>
    <s v="Affordable Range"/>
    <s v="Low Selling"/>
    <x v="1"/>
    <n v="1"/>
    <x v="0"/>
  </r>
  <r>
    <s v="Foot Locker"/>
    <n v="1185732"/>
    <d v="2021-03-06T00:00:00"/>
    <s v="Northeast"/>
    <s v="Rhode Island"/>
    <s v="Providence"/>
    <s v="Men's Apparel"/>
    <n v="45"/>
    <n v="75"/>
    <n v="33750"/>
    <n v="10125"/>
    <n v="0.3"/>
    <s v="In-store"/>
    <s v="Affordable Range"/>
    <s v="Moderately Selling"/>
    <x v="1"/>
    <n v="1"/>
    <x v="0"/>
  </r>
  <r>
    <s v="Foot Locker"/>
    <n v="1185732"/>
    <d v="2021-03-06T00:00:00"/>
    <s v="Northeast"/>
    <s v="Rhode Island"/>
    <s v="Providence"/>
    <s v="Women's Apparel"/>
    <n v="35"/>
    <n v="175"/>
    <n v="61250"/>
    <n v="24500"/>
    <n v="0.4"/>
    <s v="In-store"/>
    <s v="Affordable Range"/>
    <s v="Moderately Selling"/>
    <x v="1"/>
    <n v="1"/>
    <x v="0"/>
  </r>
  <r>
    <s v="Foot Locker"/>
    <n v="1185732"/>
    <d v="2021-04-07T00:00:00"/>
    <s v="Northeast"/>
    <s v="Rhode Island"/>
    <s v="Providence"/>
    <s v="Men's Street Footwear"/>
    <n v="35"/>
    <n v="425"/>
    <n v="148750"/>
    <n v="52062.5"/>
    <n v="0.35"/>
    <s v="In-store"/>
    <s v="Affordable Range"/>
    <s v="Moderately Selling"/>
    <x v="1"/>
    <n v="2"/>
    <x v="1"/>
  </r>
  <r>
    <s v="Foot Locker"/>
    <n v="1185732"/>
    <d v="2021-04-07T00:00:00"/>
    <s v="Northeast"/>
    <s v="Rhode Island"/>
    <s v="Providence"/>
    <s v="Men's Athletic Footwear"/>
    <n v="35"/>
    <n v="125"/>
    <n v="43750"/>
    <n v="15312.499999999998"/>
    <n v="0.35"/>
    <s v="In-store"/>
    <s v="Affordable Range"/>
    <s v="Moderately Selling"/>
    <x v="1"/>
    <n v="2"/>
    <x v="1"/>
  </r>
  <r>
    <s v="Foot Locker"/>
    <n v="1185732"/>
    <d v="2021-04-07T00:00:00"/>
    <s v="Northeast"/>
    <s v="Rhode Island"/>
    <s v="Providence"/>
    <s v="Women's Street Footwear"/>
    <n v="25.000000000000007"/>
    <n v="125"/>
    <n v="31250.000000000007"/>
    <n v="12500.000000000004"/>
    <n v="0.4"/>
    <s v="In-store"/>
    <s v="Affordable Range"/>
    <s v="Moderately Selling"/>
    <x v="1"/>
    <n v="2"/>
    <x v="1"/>
  </r>
  <r>
    <s v="Foot Locker"/>
    <n v="1185732"/>
    <d v="2021-04-07T00:00:00"/>
    <s v="Northeast"/>
    <s v="Rhode Island"/>
    <s v="Providence"/>
    <s v="Women's Athletic Footwear"/>
    <n v="30"/>
    <n v="50"/>
    <n v="15000"/>
    <n v="6000"/>
    <n v="0.4"/>
    <s v="In-store"/>
    <s v="Affordable Range"/>
    <s v="Moderately Selling"/>
    <x v="1"/>
    <n v="2"/>
    <x v="1"/>
  </r>
  <r>
    <s v="Foot Locker"/>
    <n v="1185732"/>
    <d v="2021-04-07T00:00:00"/>
    <s v="Northeast"/>
    <s v="Rhode Island"/>
    <s v="Providence"/>
    <s v="Men's Apparel"/>
    <n v="45"/>
    <n v="50"/>
    <n v="22500"/>
    <n v="6750"/>
    <n v="0.3"/>
    <s v="In-store"/>
    <s v="Affordable Range"/>
    <s v="Moderately Selling"/>
    <x v="1"/>
    <n v="2"/>
    <x v="1"/>
  </r>
  <r>
    <s v="Foot Locker"/>
    <n v="1185732"/>
    <d v="2021-04-07T00:00:00"/>
    <s v="Northeast"/>
    <s v="Rhode Island"/>
    <s v="Providence"/>
    <s v="Women's Apparel"/>
    <n v="35"/>
    <n v="200"/>
    <n v="70000"/>
    <n v="28000"/>
    <n v="0.4"/>
    <s v="In-store"/>
    <s v="Affordable Range"/>
    <s v="Moderately Selling"/>
    <x v="1"/>
    <n v="2"/>
    <x v="1"/>
  </r>
  <r>
    <s v="Foot Locker"/>
    <n v="1185732"/>
    <d v="2021-05-06T00:00:00"/>
    <s v="Northeast"/>
    <s v="Rhode Island"/>
    <s v="Providence"/>
    <s v="Men's Street Footwear"/>
    <n v="49.999999999999993"/>
    <n v="470"/>
    <n v="234999.99999999997"/>
    <n v="82249.999999999985"/>
    <n v="0.35"/>
    <s v="In-store"/>
    <s v="Affordable Range"/>
    <s v="Moderately Selling"/>
    <x v="1"/>
    <n v="2"/>
    <x v="1"/>
  </r>
  <r>
    <s v="Foot Locker"/>
    <n v="1185732"/>
    <d v="2021-05-06T00:00:00"/>
    <s v="Northeast"/>
    <s v="Rhode Island"/>
    <s v="Providence"/>
    <s v="Men's Athletic Footwear"/>
    <n v="45"/>
    <n v="175"/>
    <n v="78750"/>
    <n v="27562.5"/>
    <n v="0.35"/>
    <s v="In-store"/>
    <s v="Affordable Range"/>
    <s v="Moderately Selling"/>
    <x v="1"/>
    <n v="2"/>
    <x v="1"/>
  </r>
  <r>
    <s v="Foot Locker"/>
    <n v="1185732"/>
    <d v="2021-05-06T00:00:00"/>
    <s v="Northeast"/>
    <s v="Rhode Island"/>
    <s v="Providence"/>
    <s v="Women's Street Footwear"/>
    <n v="40"/>
    <n v="200"/>
    <n v="80000"/>
    <n v="32000"/>
    <n v="0.4"/>
    <s v="In-store"/>
    <s v="Affordable Range"/>
    <s v="Moderately Selling"/>
    <x v="1"/>
    <n v="2"/>
    <x v="1"/>
  </r>
  <r>
    <s v="Foot Locker"/>
    <n v="1185732"/>
    <d v="2021-05-06T00:00:00"/>
    <s v="Northeast"/>
    <s v="Rhode Island"/>
    <s v="Providence"/>
    <s v="Women's Athletic Footwear"/>
    <n v="40"/>
    <n v="150"/>
    <n v="60000"/>
    <n v="24000"/>
    <n v="0.4"/>
    <s v="In-store"/>
    <s v="Affordable Range"/>
    <s v="Moderately Selling"/>
    <x v="1"/>
    <n v="2"/>
    <x v="1"/>
  </r>
  <r>
    <s v="Foot Locker"/>
    <n v="1185732"/>
    <d v="2021-05-06T00:00:00"/>
    <s v="Northeast"/>
    <s v="Rhode Island"/>
    <s v="Providence"/>
    <s v="Men's Apparel"/>
    <n v="49.999999999999993"/>
    <n v="175"/>
    <n v="87499.999999999985"/>
    <n v="26249.999999999996"/>
    <n v="0.3"/>
    <s v="In-store"/>
    <s v="Affordable Range"/>
    <s v="Moderately Selling"/>
    <x v="1"/>
    <n v="2"/>
    <x v="1"/>
  </r>
  <r>
    <s v="Foot Locker"/>
    <n v="1185732"/>
    <d v="2021-05-06T00:00:00"/>
    <s v="Northeast"/>
    <s v="Rhode Island"/>
    <s v="Providence"/>
    <s v="Women's Apparel"/>
    <n v="54.999999999999993"/>
    <n v="300"/>
    <n v="164999.99999999997"/>
    <n v="65999.999999999985"/>
    <n v="0.4"/>
    <s v="In-store"/>
    <s v="Medium Range"/>
    <s v="Moderately Selling"/>
    <x v="1"/>
    <n v="2"/>
    <x v="1"/>
  </r>
  <r>
    <s v="Foot Locker"/>
    <n v="1185732"/>
    <d v="2021-06-08T00:00:00"/>
    <s v="Northeast"/>
    <s v="Rhode Island"/>
    <s v="Providence"/>
    <s v="Men's Street Footwear"/>
    <n v="49.999999999999993"/>
    <n v="550"/>
    <n v="274999.99999999994"/>
    <n v="96249.999999999971"/>
    <n v="0.35"/>
    <s v="In-store"/>
    <s v="Affordable Range"/>
    <s v="Moderately Selling"/>
    <x v="1"/>
    <n v="2"/>
    <x v="1"/>
  </r>
  <r>
    <s v="Foot Locker"/>
    <n v="1185732"/>
    <d v="2021-06-08T00:00:00"/>
    <s v="Northeast"/>
    <s v="Rhode Island"/>
    <s v="Providence"/>
    <s v="Men's Athletic Footwear"/>
    <n v="45"/>
    <n v="300"/>
    <n v="135000"/>
    <n v="47250"/>
    <n v="0.35"/>
    <s v="In-store"/>
    <s v="Affordable Range"/>
    <s v="Moderately Selling"/>
    <x v="1"/>
    <n v="2"/>
    <x v="1"/>
  </r>
  <r>
    <s v="Foot Locker"/>
    <n v="1185732"/>
    <d v="2021-06-08T00:00:00"/>
    <s v="Northeast"/>
    <s v="Rhode Island"/>
    <s v="Providence"/>
    <s v="Women's Street Footwear"/>
    <n v="40"/>
    <n v="225"/>
    <n v="90000"/>
    <n v="36000"/>
    <n v="0.4"/>
    <s v="In-store"/>
    <s v="Affordable Range"/>
    <s v="Moderately Selling"/>
    <x v="1"/>
    <n v="2"/>
    <x v="1"/>
  </r>
  <r>
    <s v="Foot Locker"/>
    <n v="1185732"/>
    <d v="2021-06-08T00:00:00"/>
    <s v="Northeast"/>
    <s v="Rhode Island"/>
    <s v="Providence"/>
    <s v="Women's Athletic Footwear"/>
    <n v="40"/>
    <n v="200"/>
    <n v="80000"/>
    <n v="32000"/>
    <n v="0.4"/>
    <s v="In-store"/>
    <s v="Affordable Range"/>
    <s v="Moderately Selling"/>
    <x v="1"/>
    <n v="2"/>
    <x v="1"/>
  </r>
  <r>
    <s v="Foot Locker"/>
    <n v="1185732"/>
    <d v="2021-06-08T00:00:00"/>
    <s v="Northeast"/>
    <s v="Rhode Island"/>
    <s v="Providence"/>
    <s v="Men's Apparel"/>
    <n v="49.999999999999993"/>
    <n v="200"/>
    <n v="99999.999999999985"/>
    <n v="29999.999999999993"/>
    <n v="0.3"/>
    <s v="In-store"/>
    <s v="Affordable Range"/>
    <s v="Moderately Selling"/>
    <x v="1"/>
    <n v="2"/>
    <x v="1"/>
  </r>
  <r>
    <s v="Foot Locker"/>
    <n v="1185732"/>
    <d v="2021-06-08T00:00:00"/>
    <s v="Northeast"/>
    <s v="Rhode Island"/>
    <s v="Providence"/>
    <s v="Women's Apparel"/>
    <n v="54.999999999999993"/>
    <n v="350"/>
    <n v="192499.99999999997"/>
    <n v="76999.999999999985"/>
    <n v="0.4"/>
    <s v="In-store"/>
    <s v="Medium Range"/>
    <s v="Moderately Selling"/>
    <x v="1"/>
    <n v="2"/>
    <x v="1"/>
  </r>
  <r>
    <s v="Foot Locker"/>
    <n v="1185732"/>
    <d v="2021-07-06T00:00:00"/>
    <s v="Northeast"/>
    <s v="Rhode Island"/>
    <s v="Providence"/>
    <s v="Men's Street Footwear"/>
    <n v="49.999999999999993"/>
    <n v="575"/>
    <n v="287499.99999999994"/>
    <n v="100624.99999999997"/>
    <n v="0.35"/>
    <s v="In-store"/>
    <s v="Affordable Range"/>
    <s v="Moderately Selling"/>
    <x v="1"/>
    <n v="3"/>
    <x v="2"/>
  </r>
  <r>
    <s v="Foot Locker"/>
    <n v="1185732"/>
    <d v="2021-07-06T00:00:00"/>
    <s v="Northeast"/>
    <s v="Rhode Island"/>
    <s v="Providence"/>
    <s v="Men's Athletic Footwear"/>
    <n v="45"/>
    <n v="325"/>
    <n v="146250"/>
    <n v="51187.5"/>
    <n v="0.35"/>
    <s v="In-store"/>
    <s v="Affordable Range"/>
    <s v="Moderately Selling"/>
    <x v="1"/>
    <n v="3"/>
    <x v="2"/>
  </r>
  <r>
    <s v="Foot Locker"/>
    <n v="1185732"/>
    <d v="2021-07-06T00:00:00"/>
    <s v="Northeast"/>
    <s v="Rhode Island"/>
    <s v="Providence"/>
    <s v="Women's Street Footwear"/>
    <n v="40"/>
    <n v="250"/>
    <n v="100000"/>
    <n v="40000"/>
    <n v="0.4"/>
    <s v="In-store"/>
    <s v="Affordable Range"/>
    <s v="Moderately Selling"/>
    <x v="1"/>
    <n v="3"/>
    <x v="2"/>
  </r>
  <r>
    <s v="Foot Locker"/>
    <n v="1185732"/>
    <d v="2021-07-06T00:00:00"/>
    <s v="Northeast"/>
    <s v="Rhode Island"/>
    <s v="Providence"/>
    <s v="Women's Athletic Footwear"/>
    <n v="40"/>
    <n v="200"/>
    <n v="80000"/>
    <n v="32000"/>
    <n v="0.4"/>
    <s v="In-store"/>
    <s v="Affordable Range"/>
    <s v="Moderately Selling"/>
    <x v="1"/>
    <n v="3"/>
    <x v="2"/>
  </r>
  <r>
    <s v="Foot Locker"/>
    <n v="1185732"/>
    <d v="2021-07-06T00:00:00"/>
    <s v="Northeast"/>
    <s v="Rhode Island"/>
    <s v="Providence"/>
    <s v="Men's Apparel"/>
    <n v="49.999999999999993"/>
    <n v="225"/>
    <n v="112499.99999999999"/>
    <n v="33749.999999999993"/>
    <n v="0.3"/>
    <s v="In-store"/>
    <s v="Affordable Range"/>
    <s v="Moderately Selling"/>
    <x v="1"/>
    <n v="3"/>
    <x v="2"/>
  </r>
  <r>
    <s v="Foot Locker"/>
    <n v="1185732"/>
    <d v="2021-07-06T00:00:00"/>
    <s v="Northeast"/>
    <s v="Rhode Island"/>
    <s v="Providence"/>
    <s v="Women's Apparel"/>
    <n v="54.999999999999993"/>
    <n v="400"/>
    <n v="219999.99999999997"/>
    <n v="88000"/>
    <n v="0.4"/>
    <s v="In-store"/>
    <s v="Medium Range"/>
    <s v="Moderately Selling"/>
    <x v="1"/>
    <n v="3"/>
    <x v="2"/>
  </r>
  <r>
    <s v="Foot Locker"/>
    <n v="1185732"/>
    <d v="2021-08-07T00:00:00"/>
    <s v="Northeast"/>
    <s v="Rhode Island"/>
    <s v="Providence"/>
    <s v="Men's Street Footwear"/>
    <n v="49.999999999999993"/>
    <n v="550"/>
    <n v="274999.99999999994"/>
    <n v="96249.999999999971"/>
    <n v="0.35"/>
    <s v="In-store"/>
    <s v="Affordable Range"/>
    <s v="Moderately Selling"/>
    <x v="1"/>
    <n v="3"/>
    <x v="2"/>
  </r>
  <r>
    <s v="Foot Locker"/>
    <n v="1185732"/>
    <d v="2021-08-07T00:00:00"/>
    <s v="Northeast"/>
    <s v="Rhode Island"/>
    <s v="Providence"/>
    <s v="Men's Athletic Footwear"/>
    <n v="45"/>
    <n v="325"/>
    <n v="146250"/>
    <n v="51187.5"/>
    <n v="0.35"/>
    <s v="In-store"/>
    <s v="Affordable Range"/>
    <s v="Moderately Selling"/>
    <x v="1"/>
    <n v="3"/>
    <x v="2"/>
  </r>
  <r>
    <s v="Foot Locker"/>
    <n v="1185732"/>
    <d v="2021-08-07T00:00:00"/>
    <s v="Northeast"/>
    <s v="Rhode Island"/>
    <s v="Providence"/>
    <s v="Women's Street Footwear"/>
    <n v="40"/>
    <n v="250"/>
    <n v="100000"/>
    <n v="40000"/>
    <n v="0.4"/>
    <s v="In-store"/>
    <s v="Affordable Range"/>
    <s v="Moderately Selling"/>
    <x v="1"/>
    <n v="3"/>
    <x v="2"/>
  </r>
  <r>
    <s v="Foot Locker"/>
    <n v="1185732"/>
    <d v="2021-08-07T00:00:00"/>
    <s v="Northeast"/>
    <s v="Rhode Island"/>
    <s v="Providence"/>
    <s v="Women's Athletic Footwear"/>
    <n v="40"/>
    <n v="150"/>
    <n v="60000"/>
    <n v="24000"/>
    <n v="0.4"/>
    <s v="In-store"/>
    <s v="Affordable Range"/>
    <s v="Moderately Selling"/>
    <x v="1"/>
    <n v="3"/>
    <x v="2"/>
  </r>
  <r>
    <s v="Foot Locker"/>
    <n v="1185732"/>
    <d v="2021-08-07T00:00:00"/>
    <s v="Northeast"/>
    <s v="Rhode Island"/>
    <s v="Providence"/>
    <s v="Men's Apparel"/>
    <n v="49.999999999999993"/>
    <n v="125"/>
    <n v="62499.999999999993"/>
    <n v="18749.999999999996"/>
    <n v="0.3"/>
    <s v="In-store"/>
    <s v="Affordable Range"/>
    <s v="Moderately Selling"/>
    <x v="1"/>
    <n v="3"/>
    <x v="2"/>
  </r>
  <r>
    <s v="Foot Locker"/>
    <n v="1185732"/>
    <d v="2021-08-07T00:00:00"/>
    <s v="Northeast"/>
    <s v="Rhode Island"/>
    <s v="Providence"/>
    <s v="Women's Apparel"/>
    <n v="54.999999999999993"/>
    <n v="300"/>
    <n v="164999.99999999997"/>
    <n v="65999.999999999985"/>
    <n v="0.4"/>
    <s v="In-store"/>
    <s v="Medium Range"/>
    <s v="Moderately Selling"/>
    <x v="1"/>
    <n v="3"/>
    <x v="2"/>
  </r>
  <r>
    <s v="Foot Locker"/>
    <n v="1185732"/>
    <d v="2021-09-06T00:00:00"/>
    <s v="Northeast"/>
    <s v="Rhode Island"/>
    <s v="Providence"/>
    <s v="Men's Street Footwear"/>
    <n v="49.999999999999993"/>
    <n v="425"/>
    <n v="212499.99999999997"/>
    <n v="74374.999999999985"/>
    <n v="0.35"/>
    <s v="In-store"/>
    <s v="Affordable Range"/>
    <s v="Moderately Selling"/>
    <x v="1"/>
    <n v="3"/>
    <x v="2"/>
  </r>
  <r>
    <s v="Foot Locker"/>
    <n v="1185732"/>
    <d v="2021-09-06T00:00:00"/>
    <s v="Northeast"/>
    <s v="Rhode Island"/>
    <s v="Providence"/>
    <s v="Men's Athletic Footwear"/>
    <n v="45"/>
    <n v="225"/>
    <n v="101250"/>
    <n v="35437.5"/>
    <n v="0.35"/>
    <s v="In-store"/>
    <s v="Affordable Range"/>
    <s v="Moderately Selling"/>
    <x v="1"/>
    <n v="3"/>
    <x v="2"/>
  </r>
  <r>
    <s v="Foot Locker"/>
    <n v="1185732"/>
    <d v="2021-09-06T00:00:00"/>
    <s v="Northeast"/>
    <s v="Rhode Island"/>
    <s v="Providence"/>
    <s v="Women's Street Footwear"/>
    <n v="40"/>
    <n v="125"/>
    <n v="50000"/>
    <n v="20000"/>
    <n v="0.4"/>
    <s v="In-store"/>
    <s v="Affordable Range"/>
    <s v="Moderately Selling"/>
    <x v="1"/>
    <n v="3"/>
    <x v="2"/>
  </r>
  <r>
    <s v="Foot Locker"/>
    <n v="1185732"/>
    <d v="2021-09-06T00:00:00"/>
    <s v="Northeast"/>
    <s v="Rhode Island"/>
    <s v="Providence"/>
    <s v="Women's Athletic Footwear"/>
    <n v="40"/>
    <n v="100"/>
    <n v="40000"/>
    <n v="16000"/>
    <n v="0.4"/>
    <s v="In-store"/>
    <s v="Affordable Range"/>
    <s v="Moderately Selling"/>
    <x v="1"/>
    <n v="3"/>
    <x v="2"/>
  </r>
  <r>
    <s v="Foot Locker"/>
    <n v="1185732"/>
    <d v="2021-09-06T00:00:00"/>
    <s v="Northeast"/>
    <s v="Rhode Island"/>
    <s v="Providence"/>
    <s v="Men's Apparel"/>
    <n v="49.999999999999993"/>
    <n v="100"/>
    <n v="49999.999999999993"/>
    <n v="14999.999999999996"/>
    <n v="0.3"/>
    <s v="In-store"/>
    <s v="Affordable Range"/>
    <s v="Moderately Selling"/>
    <x v="1"/>
    <n v="3"/>
    <x v="2"/>
  </r>
  <r>
    <s v="Foot Locker"/>
    <n v="1185732"/>
    <d v="2021-09-06T00:00:00"/>
    <s v="Northeast"/>
    <s v="Rhode Island"/>
    <s v="Providence"/>
    <s v="Women's Apparel"/>
    <n v="54.999999999999993"/>
    <n v="200"/>
    <n v="109999.99999999999"/>
    <n v="44000"/>
    <n v="0.4"/>
    <s v="In-store"/>
    <s v="Medium Range"/>
    <s v="Moderately Selling"/>
    <x v="1"/>
    <n v="3"/>
    <x v="2"/>
  </r>
  <r>
    <s v="Foot Locker"/>
    <n v="1185732"/>
    <d v="2021-10-08T00:00:00"/>
    <s v="Northeast"/>
    <s v="Rhode Island"/>
    <s v="Providence"/>
    <s v="Men's Street Footwear"/>
    <n v="54.999999999999993"/>
    <n v="375"/>
    <n v="206249.99999999997"/>
    <n v="72187.499999999985"/>
    <n v="0.35"/>
    <s v="In-store"/>
    <s v="Medium Range"/>
    <s v="Moderately Selling"/>
    <x v="1"/>
    <n v="4"/>
    <x v="3"/>
  </r>
  <r>
    <s v="Foot Locker"/>
    <n v="1185732"/>
    <d v="2021-10-08T00:00:00"/>
    <s v="Northeast"/>
    <s v="Rhode Island"/>
    <s v="Providence"/>
    <s v="Men's Athletic Footwear"/>
    <n v="50"/>
    <n v="200"/>
    <n v="100000"/>
    <n v="35000"/>
    <n v="0.35"/>
    <s v="In-store"/>
    <s v="Affordable Range"/>
    <s v="Moderately Selling"/>
    <x v="1"/>
    <n v="4"/>
    <x v="3"/>
  </r>
  <r>
    <s v="Foot Locker"/>
    <n v="1185732"/>
    <d v="2021-10-08T00:00:00"/>
    <s v="Northeast"/>
    <s v="Rhode Island"/>
    <s v="Providence"/>
    <s v="Women's Street Footwear"/>
    <n v="50"/>
    <n v="100"/>
    <n v="50000"/>
    <n v="20000"/>
    <n v="0.4"/>
    <s v="In-store"/>
    <s v="Affordable Range"/>
    <s v="Moderately Selling"/>
    <x v="1"/>
    <n v="4"/>
    <x v="3"/>
  </r>
  <r>
    <s v="Foot Locker"/>
    <n v="1185732"/>
    <d v="2021-10-08T00:00:00"/>
    <s v="Northeast"/>
    <s v="Rhode Island"/>
    <s v="Providence"/>
    <s v="Women's Athletic Footwear"/>
    <n v="50"/>
    <n v="75"/>
    <n v="37500"/>
    <n v="15000"/>
    <n v="0.4"/>
    <s v="In-store"/>
    <s v="Affordable Range"/>
    <s v="Moderately Selling"/>
    <x v="1"/>
    <n v="4"/>
    <x v="3"/>
  </r>
  <r>
    <s v="Foot Locker"/>
    <n v="1185732"/>
    <d v="2021-10-08T00:00:00"/>
    <s v="Northeast"/>
    <s v="Rhode Island"/>
    <s v="Providence"/>
    <s v="Men's Apparel"/>
    <n v="60"/>
    <n v="75"/>
    <n v="45000"/>
    <n v="13500"/>
    <n v="0.3"/>
    <s v="In-store"/>
    <s v="Medium Range"/>
    <s v="Moderately Selling"/>
    <x v="1"/>
    <n v="4"/>
    <x v="3"/>
  </r>
  <r>
    <s v="Sports Direct"/>
    <n v="1185732"/>
    <d v="2021-10-08T00:00:00"/>
    <s v="Northeast"/>
    <s v="Rhode Island"/>
    <s v="Providence"/>
    <s v="Women's Apparel"/>
    <n v="64.999999999999986"/>
    <n v="200"/>
    <n v="129999.99999999997"/>
    <n v="51999.999999999993"/>
    <n v="0.4"/>
    <s v="In-store"/>
    <s v="Medium Range"/>
    <s v="Moderately Selling"/>
    <x v="1"/>
    <n v="4"/>
    <x v="3"/>
  </r>
  <r>
    <s v="Sports Direct"/>
    <n v="1185732"/>
    <d v="2021-11-07T00:00:00"/>
    <s v="Northeast"/>
    <s v="Rhode Island"/>
    <s v="Providence"/>
    <s v="Men's Street Footwear"/>
    <n v="60"/>
    <n v="350"/>
    <n v="210000"/>
    <n v="73500"/>
    <n v="0.35"/>
    <s v="In-store"/>
    <s v="Medium Range"/>
    <s v="Moderately Selling"/>
    <x v="1"/>
    <n v="4"/>
    <x v="3"/>
  </r>
  <r>
    <s v="Sports Direct"/>
    <n v="1185732"/>
    <d v="2021-11-07T00:00:00"/>
    <s v="Northeast"/>
    <s v="Rhode Island"/>
    <s v="Providence"/>
    <s v="Men's Athletic Footwear"/>
    <n v="50"/>
    <n v="225"/>
    <n v="112500"/>
    <n v="39375"/>
    <n v="0.35"/>
    <s v="In-store"/>
    <s v="Affordable Range"/>
    <s v="Moderately Selling"/>
    <x v="1"/>
    <n v="4"/>
    <x v="3"/>
  </r>
  <r>
    <s v="Sports Direct"/>
    <n v="1185732"/>
    <d v="2021-11-07T00:00:00"/>
    <s v="Northeast"/>
    <s v="Rhode Island"/>
    <s v="Providence"/>
    <s v="Women's Street Footwear"/>
    <n v="50"/>
    <n v="220"/>
    <n v="110000"/>
    <n v="44000"/>
    <n v="0.4"/>
    <s v="In-store"/>
    <s v="Affordable Range"/>
    <s v="Moderately Selling"/>
    <x v="1"/>
    <n v="4"/>
    <x v="3"/>
  </r>
  <r>
    <s v="Sports Direct"/>
    <n v="1185732"/>
    <d v="2021-11-07T00:00:00"/>
    <s v="Northeast"/>
    <s v="Rhode Island"/>
    <s v="Providence"/>
    <s v="Women's Athletic Footwear"/>
    <n v="50"/>
    <n v="200"/>
    <n v="100000"/>
    <n v="40000"/>
    <n v="0.4"/>
    <s v="In-store"/>
    <s v="Affordable Range"/>
    <s v="Moderately Selling"/>
    <x v="1"/>
    <n v="4"/>
    <x v="3"/>
  </r>
  <r>
    <s v="Sports Direct"/>
    <n v="1185732"/>
    <d v="2021-11-07T00:00:00"/>
    <s v="Northeast"/>
    <s v="Rhode Island"/>
    <s v="Providence"/>
    <s v="Men's Apparel"/>
    <n v="60"/>
    <n v="175"/>
    <n v="105000"/>
    <n v="31500"/>
    <n v="0.3"/>
    <s v="In-store"/>
    <s v="Medium Range"/>
    <s v="Moderately Selling"/>
    <x v="1"/>
    <n v="4"/>
    <x v="3"/>
  </r>
  <r>
    <s v="Sports Direct"/>
    <n v="1185732"/>
    <d v="2021-11-07T00:00:00"/>
    <s v="Northeast"/>
    <s v="Rhode Island"/>
    <s v="Providence"/>
    <s v="Women's Apparel"/>
    <n v="64.999999999999986"/>
    <n v="275"/>
    <n v="178749.99999999997"/>
    <n v="71499.999999999985"/>
    <n v="0.4"/>
    <s v="In-store"/>
    <s v="Medium Range"/>
    <s v="Moderately Selling"/>
    <x v="1"/>
    <n v="4"/>
    <x v="3"/>
  </r>
  <r>
    <s v="Sports Direct"/>
    <n v="1185732"/>
    <d v="2021-12-06T00:00:00"/>
    <s v="Northeast"/>
    <s v="Rhode Island"/>
    <s v="Providence"/>
    <s v="Men's Street Footwear"/>
    <n v="60"/>
    <n v="500"/>
    <n v="300000"/>
    <n v="105000"/>
    <n v="0.35"/>
    <s v="In-store"/>
    <s v="Medium Range"/>
    <s v="Moderately Selling"/>
    <x v="1"/>
    <n v="4"/>
    <x v="3"/>
  </r>
  <r>
    <s v="Sports Direct"/>
    <n v="1185732"/>
    <d v="2021-12-06T00:00:00"/>
    <s v="Northeast"/>
    <s v="Rhode Island"/>
    <s v="Providence"/>
    <s v="Men's Athletic Footwear"/>
    <n v="50"/>
    <n v="300"/>
    <n v="150000"/>
    <n v="52500"/>
    <n v="0.35"/>
    <s v="In-store"/>
    <s v="Affordable Range"/>
    <s v="Moderately Selling"/>
    <x v="1"/>
    <n v="4"/>
    <x v="3"/>
  </r>
  <r>
    <s v="Sports Direct"/>
    <n v="1185732"/>
    <d v="2021-12-06T00:00:00"/>
    <s v="Northeast"/>
    <s v="Rhode Island"/>
    <s v="Providence"/>
    <s v="Women's Street Footwear"/>
    <n v="50"/>
    <n v="275"/>
    <n v="137500"/>
    <n v="55000"/>
    <n v="0.4"/>
    <s v="In-store"/>
    <s v="Affordable Range"/>
    <s v="Moderately Selling"/>
    <x v="1"/>
    <n v="4"/>
    <x v="3"/>
  </r>
  <r>
    <s v="Sports Direct"/>
    <n v="1185732"/>
    <d v="2021-12-06T00:00:00"/>
    <s v="Northeast"/>
    <s v="Rhode Island"/>
    <s v="Providence"/>
    <s v="Women's Athletic Footwear"/>
    <n v="50"/>
    <n v="225"/>
    <n v="112500"/>
    <n v="45000"/>
    <n v="0.4"/>
    <s v="In-store"/>
    <s v="Affordable Range"/>
    <s v="Moderately Selling"/>
    <x v="1"/>
    <n v="4"/>
    <x v="3"/>
  </r>
  <r>
    <s v="Sports Direct"/>
    <n v="1185732"/>
    <d v="2021-12-06T00:00:00"/>
    <s v="Northeast"/>
    <s v="Rhode Island"/>
    <s v="Providence"/>
    <s v="Men's Apparel"/>
    <n v="60"/>
    <n v="225"/>
    <n v="135000"/>
    <n v="40500"/>
    <n v="0.3"/>
    <s v="In-store"/>
    <s v="Medium Range"/>
    <s v="Moderately Selling"/>
    <x v="1"/>
    <n v="4"/>
    <x v="3"/>
  </r>
  <r>
    <s v="Sports Direct"/>
    <n v="1185732"/>
    <d v="2021-12-06T00:00:00"/>
    <s v="Northeast"/>
    <s v="Rhode Island"/>
    <s v="Providence"/>
    <s v="Women's Apparel"/>
    <n v="64.999999999999986"/>
    <n v="325"/>
    <n v="211249.99999999994"/>
    <n v="84499.999999999985"/>
    <n v="0.4"/>
    <s v="In-store"/>
    <s v="Medium Range"/>
    <s v="Moderately Selling"/>
    <x v="1"/>
    <n v="4"/>
    <x v="3"/>
  </r>
  <r>
    <s v="Sports Direct"/>
    <n v="1185732"/>
    <d v="2021-01-17T00:00:00"/>
    <s v="Northeast"/>
    <s v="Rhode Island"/>
    <s v="Providence"/>
    <s v="Men's Street Footwear"/>
    <n v="40"/>
    <n v="450"/>
    <n v="180000"/>
    <n v="54000"/>
    <n v="0.3"/>
    <s v="In-store"/>
    <s v="Affordable Range"/>
    <s v="Moderately Selling"/>
    <x v="1"/>
    <n v="1"/>
    <x v="0"/>
  </r>
  <r>
    <s v="Sports Direct"/>
    <n v="1185732"/>
    <d v="2021-01-17T00:00:00"/>
    <s v="Northeast"/>
    <s v="Rhode Island"/>
    <s v="Providence"/>
    <s v="Men's Athletic Footwear"/>
    <n v="40"/>
    <n v="250"/>
    <n v="100000"/>
    <n v="30000"/>
    <n v="0.3"/>
    <s v="In-store"/>
    <s v="Affordable Range"/>
    <s v="Moderately Selling"/>
    <x v="1"/>
    <n v="1"/>
    <x v="0"/>
  </r>
  <r>
    <s v="Sports Direct"/>
    <n v="1185732"/>
    <d v="2021-01-17T00:00:00"/>
    <s v="Northeast"/>
    <s v="Rhode Island"/>
    <s v="Providence"/>
    <s v="Women's Street Footwear"/>
    <n v="30.000000000000004"/>
    <n v="250"/>
    <n v="75000.000000000015"/>
    <n v="18750.000000000004"/>
    <n v="0.25"/>
    <s v="In-store"/>
    <s v="Affordable Range"/>
    <s v="Moderately Selling"/>
    <x v="1"/>
    <n v="1"/>
    <x v="0"/>
  </r>
  <r>
    <s v="Sports Direct"/>
    <n v="1185732"/>
    <d v="2021-01-17T00:00:00"/>
    <s v="Northeast"/>
    <s v="Rhode Island"/>
    <s v="Providence"/>
    <s v="Women's Athletic Footwear"/>
    <n v="35"/>
    <n v="100"/>
    <n v="35000"/>
    <n v="8750"/>
    <n v="0.25"/>
    <s v="In-store"/>
    <s v="Affordable Range"/>
    <s v="Moderately Selling"/>
    <x v="1"/>
    <n v="1"/>
    <x v="0"/>
  </r>
  <r>
    <s v="Sports Direct"/>
    <n v="1185732"/>
    <d v="2021-01-17T00:00:00"/>
    <s v="Northeast"/>
    <s v="Rhode Island"/>
    <s v="Providence"/>
    <s v="Men's Apparel"/>
    <n v="50"/>
    <n v="150"/>
    <n v="75000"/>
    <n v="18750"/>
    <n v="0.25"/>
    <s v="In-store"/>
    <s v="Affordable Range"/>
    <s v="Moderately Selling"/>
    <x v="1"/>
    <n v="1"/>
    <x v="0"/>
  </r>
  <r>
    <s v="Sports Direct"/>
    <n v="1185732"/>
    <d v="2021-01-17T00:00:00"/>
    <s v="Northeast"/>
    <s v="Rhode Island"/>
    <s v="Providence"/>
    <s v="Women's Apparel"/>
    <n v="40"/>
    <n v="250"/>
    <n v="100000"/>
    <n v="30000"/>
    <n v="0.3"/>
    <s v="In-store"/>
    <s v="Affordable Range"/>
    <s v="Moderately Selling"/>
    <x v="1"/>
    <n v="1"/>
    <x v="0"/>
  </r>
  <r>
    <s v="Sports Direct"/>
    <n v="1185732"/>
    <d v="2021-02-15T00:00:00"/>
    <s v="Northeast"/>
    <s v="Rhode Island"/>
    <s v="Providence"/>
    <s v="Men's Street Footwear"/>
    <n v="40"/>
    <n v="500"/>
    <n v="200000"/>
    <n v="60000"/>
    <n v="0.3"/>
    <s v="In-store"/>
    <s v="Affordable Range"/>
    <s v="Moderately Selling"/>
    <x v="1"/>
    <n v="1"/>
    <x v="0"/>
  </r>
  <r>
    <s v="Sports Direct"/>
    <n v="1185732"/>
    <d v="2021-02-15T00:00:00"/>
    <s v="Northeast"/>
    <s v="Rhode Island"/>
    <s v="Providence"/>
    <s v="Men's Athletic Footwear"/>
    <n v="40"/>
    <n v="150"/>
    <n v="60000"/>
    <n v="18000"/>
    <n v="0.3"/>
    <s v="In-store"/>
    <s v="Affordable Range"/>
    <s v="Moderately Selling"/>
    <x v="1"/>
    <n v="1"/>
    <x v="0"/>
  </r>
  <r>
    <s v="Sports Direct"/>
    <n v="1185732"/>
    <d v="2021-02-15T00:00:00"/>
    <s v="Northeast"/>
    <s v="Rhode Island"/>
    <s v="Providence"/>
    <s v="Women's Street Footwear"/>
    <n v="30.000000000000004"/>
    <n v="200"/>
    <n v="60000.000000000007"/>
    <n v="15000.000000000002"/>
    <n v="0.25"/>
    <s v="In-store"/>
    <s v="Affordable Range"/>
    <s v="Moderately Selling"/>
    <x v="1"/>
    <n v="1"/>
    <x v="0"/>
  </r>
  <r>
    <s v="Sports Direct"/>
    <n v="1185732"/>
    <d v="2021-02-15T00:00:00"/>
    <s v="Northeast"/>
    <s v="Massachusetts"/>
    <s v="Boston"/>
    <s v="Women's Athletic Footwear"/>
    <n v="35"/>
    <n v="250"/>
    <n v="87500"/>
    <n v="21875"/>
    <n v="0.25"/>
    <s v="In-store"/>
    <s v="Affordable Range"/>
    <s v="Moderately Selling"/>
    <x v="1"/>
    <n v="1"/>
    <x v="0"/>
  </r>
  <r>
    <s v="Sports Direct"/>
    <n v="1185732"/>
    <d v="2021-02-15T00:00:00"/>
    <s v="Northeast"/>
    <s v="Massachusetts"/>
    <s v="Boston"/>
    <s v="Men's Apparel"/>
    <n v="50"/>
    <n v="150"/>
    <n v="75000"/>
    <n v="18750"/>
    <n v="0.25"/>
    <s v="In-store"/>
    <s v="Affordable Range"/>
    <s v="Moderately Selling"/>
    <x v="1"/>
    <n v="1"/>
    <x v="0"/>
  </r>
  <r>
    <s v="Sports Direct"/>
    <n v="1185732"/>
    <d v="2021-02-15T00:00:00"/>
    <s v="Northeast"/>
    <s v="Massachusetts"/>
    <s v="Boston"/>
    <s v="Women's Apparel"/>
    <n v="40"/>
    <n v="250"/>
    <n v="100000"/>
    <n v="30000"/>
    <n v="0.3"/>
    <s v="In-store"/>
    <s v="Affordable Range"/>
    <s v="Moderately Selling"/>
    <x v="1"/>
    <n v="1"/>
    <x v="0"/>
  </r>
  <r>
    <s v="Sports Direct"/>
    <n v="1185732"/>
    <d v="2021-03-13T00:00:00"/>
    <s v="Northeast"/>
    <s v="Massachusetts"/>
    <s v="Boston"/>
    <s v="Men's Street Footwear"/>
    <n v="40"/>
    <n v="470"/>
    <n v="188000"/>
    <n v="56400"/>
    <n v="0.3"/>
    <s v="In-store"/>
    <s v="Affordable Range"/>
    <s v="Moderately Selling"/>
    <x v="1"/>
    <n v="1"/>
    <x v="0"/>
  </r>
  <r>
    <s v="Sports Direct"/>
    <n v="1185732"/>
    <d v="2021-03-13T00:00:00"/>
    <s v="Northeast"/>
    <s v="Massachusetts"/>
    <s v="Boston"/>
    <s v="Men's Athletic Footwear"/>
    <n v="40"/>
    <n v="175"/>
    <n v="70000"/>
    <n v="21000"/>
    <n v="0.3"/>
    <s v="In-store"/>
    <s v="Affordable Range"/>
    <s v="Moderately Selling"/>
    <x v="1"/>
    <n v="1"/>
    <x v="0"/>
  </r>
  <r>
    <s v="Sports Direct"/>
    <n v="1185732"/>
    <d v="2021-03-13T00:00:00"/>
    <s v="Northeast"/>
    <s v="Massachusetts"/>
    <s v="Boston"/>
    <s v="Women's Street Footwear"/>
    <n v="30.000000000000004"/>
    <n v="200"/>
    <n v="60000.000000000007"/>
    <n v="15000.000000000002"/>
    <n v="0.25"/>
    <s v="In-store"/>
    <s v="Affordable Range"/>
    <s v="Moderately Selling"/>
    <x v="1"/>
    <n v="1"/>
    <x v="0"/>
  </r>
  <r>
    <s v="Sports Direct"/>
    <n v="1185732"/>
    <d v="2021-03-13T00:00:00"/>
    <s v="Northeast"/>
    <s v="Massachusetts"/>
    <s v="Boston"/>
    <s v="Women's Athletic Footwear"/>
    <n v="35"/>
    <n v="300"/>
    <n v="105000"/>
    <n v="26250"/>
    <n v="0.25"/>
    <s v="In-store"/>
    <s v="Affordable Range"/>
    <s v="Moderately Selling"/>
    <x v="1"/>
    <n v="1"/>
    <x v="0"/>
  </r>
  <r>
    <s v="Sports Direct"/>
    <n v="1185732"/>
    <d v="2021-03-13T00:00:00"/>
    <s v="Northeast"/>
    <s v="Massachusetts"/>
    <s v="Boston"/>
    <s v="Men's Apparel"/>
    <n v="50"/>
    <n v="100"/>
    <n v="50000"/>
    <n v="12500"/>
    <n v="0.25"/>
    <s v="In-store"/>
    <s v="Affordable Range"/>
    <s v="Moderately Selling"/>
    <x v="1"/>
    <n v="1"/>
    <x v="0"/>
  </r>
  <r>
    <s v="Sports Direct"/>
    <n v="1185732"/>
    <d v="2021-03-13T00:00:00"/>
    <s v="Northeast"/>
    <s v="Massachusetts"/>
    <s v="Boston"/>
    <s v="Women's Apparel"/>
    <n v="40"/>
    <n v="200"/>
    <n v="80000"/>
    <n v="24000"/>
    <n v="0.3"/>
    <s v="In-store"/>
    <s v="Affordable Range"/>
    <s v="Moderately Selling"/>
    <x v="1"/>
    <n v="1"/>
    <x v="0"/>
  </r>
  <r>
    <s v="Sports Direct"/>
    <n v="1185732"/>
    <d v="2021-04-14T00:00:00"/>
    <s v="Northeast"/>
    <s v="Massachusetts"/>
    <s v="Boston"/>
    <s v="Men's Street Footwear"/>
    <n v="40"/>
    <n v="450"/>
    <n v="180000"/>
    <n v="54000"/>
    <n v="0.3"/>
    <s v="In-store"/>
    <s v="Affordable Range"/>
    <s v="Moderately Selling"/>
    <x v="1"/>
    <n v="2"/>
    <x v="1"/>
  </r>
  <r>
    <s v="Sports Direct"/>
    <n v="1185732"/>
    <d v="2021-04-14T00:00:00"/>
    <s v="Northeast"/>
    <s v="Massachusetts"/>
    <s v="Boston"/>
    <s v="Men's Athletic Footwear"/>
    <n v="40"/>
    <n v="150"/>
    <n v="60000"/>
    <n v="18000"/>
    <n v="0.3"/>
    <s v="In-store"/>
    <s v="Affordable Range"/>
    <s v="Moderately Selling"/>
    <x v="1"/>
    <n v="2"/>
    <x v="1"/>
  </r>
  <r>
    <s v="Sports Direct"/>
    <n v="1185732"/>
    <d v="2021-04-14T00:00:00"/>
    <s v="Northeast"/>
    <s v="Massachusetts"/>
    <s v="Boston"/>
    <s v="Women's Street Footwear"/>
    <n v="30.000000000000004"/>
    <n v="150"/>
    <n v="45000.000000000007"/>
    <n v="11250.000000000002"/>
    <n v="0.25"/>
    <s v="In-store"/>
    <s v="Affordable Range"/>
    <s v="Moderately Selling"/>
    <x v="1"/>
    <n v="2"/>
    <x v="1"/>
  </r>
  <r>
    <s v="Sports Direct"/>
    <n v="1185732"/>
    <d v="2021-04-14T00:00:00"/>
    <s v="Northeast"/>
    <s v="Massachusetts"/>
    <s v="Boston"/>
    <s v="Women's Athletic Footwear"/>
    <n v="35"/>
    <n v="125"/>
    <n v="43750"/>
    <n v="10937.5"/>
    <n v="0.25"/>
    <s v="In-store"/>
    <s v="Affordable Range"/>
    <s v="Moderately Selling"/>
    <x v="1"/>
    <n v="2"/>
    <x v="1"/>
  </r>
  <r>
    <s v="Sports Direct"/>
    <n v="1185732"/>
    <d v="2021-04-14T00:00:00"/>
    <s v="Northeast"/>
    <s v="Massachusetts"/>
    <s v="Boston"/>
    <s v="Men's Apparel"/>
    <n v="50"/>
    <n v="125"/>
    <n v="62500"/>
    <n v="15625"/>
    <n v="0.25"/>
    <s v="In-store"/>
    <s v="Affordable Range"/>
    <s v="Moderately Selling"/>
    <x v="1"/>
    <n v="2"/>
    <x v="1"/>
  </r>
  <r>
    <s v="Sports Direct"/>
    <n v="1185732"/>
    <d v="2021-04-14T00:00:00"/>
    <s v="Northeast"/>
    <s v="Massachusetts"/>
    <s v="Boston"/>
    <s v="Women's Apparel"/>
    <n v="40"/>
    <n v="275"/>
    <n v="110000"/>
    <n v="33000"/>
    <n v="0.3"/>
    <s v="In-store"/>
    <s v="Affordable Range"/>
    <s v="Moderately Selling"/>
    <x v="1"/>
    <n v="2"/>
    <x v="1"/>
  </r>
  <r>
    <s v="Sports Direct"/>
    <n v="1185732"/>
    <d v="2021-05-13T00:00:00"/>
    <s v="Northeast"/>
    <s v="Massachusetts"/>
    <s v="Boston"/>
    <s v="Men's Street Footwear"/>
    <n v="54.999999999999993"/>
    <n v="495"/>
    <n v="272249.99999999994"/>
    <n v="81674.999999999985"/>
    <n v="0.3"/>
    <s v="In-store"/>
    <s v="Medium Range"/>
    <s v="Moderately Selling"/>
    <x v="1"/>
    <n v="2"/>
    <x v="1"/>
  </r>
  <r>
    <s v="Sports Direct"/>
    <n v="1185732"/>
    <d v="2021-05-13T00:00:00"/>
    <s v="Northeast"/>
    <s v="Massachusetts"/>
    <s v="Boston"/>
    <s v="Men's Athletic Footwear"/>
    <n v="50"/>
    <n v="200"/>
    <n v="100000"/>
    <n v="30000"/>
    <n v="0.3"/>
    <s v="In-store"/>
    <s v="Affordable Range"/>
    <s v="Moderately Selling"/>
    <x v="1"/>
    <n v="2"/>
    <x v="1"/>
  </r>
  <r>
    <s v="Sports Direct"/>
    <n v="1185732"/>
    <d v="2021-05-13T00:00:00"/>
    <s v="Northeast"/>
    <s v="Massachusetts"/>
    <s v="Boston"/>
    <s v="Women's Street Footwear"/>
    <n v="45"/>
    <n v="225"/>
    <n v="101250"/>
    <n v="25312.5"/>
    <n v="0.25"/>
    <s v="In-store"/>
    <s v="Affordable Range"/>
    <s v="Moderately Selling"/>
    <x v="1"/>
    <n v="2"/>
    <x v="1"/>
  </r>
  <r>
    <s v="Sports Direct"/>
    <n v="1185732"/>
    <d v="2021-05-13T00:00:00"/>
    <s v="Northeast"/>
    <s v="Massachusetts"/>
    <s v="Boston"/>
    <s v="Women's Athletic Footwear"/>
    <n v="45"/>
    <n v="175"/>
    <n v="78750"/>
    <n v="19687.5"/>
    <n v="0.25"/>
    <s v="In-store"/>
    <s v="Affordable Range"/>
    <s v="Moderately Selling"/>
    <x v="1"/>
    <n v="2"/>
    <x v="1"/>
  </r>
  <r>
    <s v="Sports Direct"/>
    <n v="1185732"/>
    <d v="2021-05-13T00:00:00"/>
    <s v="Northeast"/>
    <s v="Massachusetts"/>
    <s v="Boston"/>
    <s v="Men's Apparel"/>
    <n v="54.999999999999993"/>
    <n v="200"/>
    <n v="109999.99999999999"/>
    <n v="27499.999999999996"/>
    <n v="0.25"/>
    <s v="In-store"/>
    <s v="Medium Range"/>
    <s v="Moderately Selling"/>
    <x v="1"/>
    <n v="2"/>
    <x v="1"/>
  </r>
  <r>
    <s v="Sports Direct"/>
    <n v="1185732"/>
    <d v="2021-05-13T00:00:00"/>
    <s v="Northeast"/>
    <s v="Massachusetts"/>
    <s v="Boston"/>
    <s v="Women's Apparel"/>
    <n v="60"/>
    <n v="325"/>
    <n v="195000"/>
    <n v="58500"/>
    <n v="0.3"/>
    <s v="In-store"/>
    <s v="Medium Range"/>
    <s v="Moderately Selling"/>
    <x v="1"/>
    <n v="2"/>
    <x v="1"/>
  </r>
  <r>
    <s v="Sports Direct"/>
    <n v="1185732"/>
    <d v="2021-06-15T00:00:00"/>
    <s v="Northeast"/>
    <s v="Massachusetts"/>
    <s v="Boston"/>
    <s v="Men's Street Footwear"/>
    <n v="54.999999999999993"/>
    <n v="575"/>
    <n v="316249.99999999994"/>
    <n v="94874.999999999985"/>
    <n v="0.3"/>
    <s v="In-store"/>
    <s v="Medium Range"/>
    <s v="Moderately Selling"/>
    <x v="1"/>
    <n v="2"/>
    <x v="1"/>
  </r>
  <r>
    <s v="Sports Direct"/>
    <n v="1185732"/>
    <d v="2021-06-15T00:00:00"/>
    <s v="Northeast"/>
    <s v="Massachusetts"/>
    <s v="Boston"/>
    <s v="Men's Athletic Footwear"/>
    <n v="50"/>
    <n v="325"/>
    <n v="162500"/>
    <n v="48750"/>
    <n v="0.3"/>
    <s v="In-store"/>
    <s v="Affordable Range"/>
    <s v="Moderately Selling"/>
    <x v="1"/>
    <n v="2"/>
    <x v="1"/>
  </r>
  <r>
    <s v="Sports Direct"/>
    <n v="1185732"/>
    <d v="2021-06-15T00:00:00"/>
    <s v="Northeast"/>
    <s v="Massachusetts"/>
    <s v="Boston"/>
    <s v="Women's Street Footwear"/>
    <n v="45"/>
    <n v="250"/>
    <n v="112500"/>
    <n v="28125"/>
    <n v="0.25"/>
    <s v="In-store"/>
    <s v="Affordable Range"/>
    <s v="Moderately Selling"/>
    <x v="1"/>
    <n v="2"/>
    <x v="1"/>
  </r>
  <r>
    <s v="Sports Direct"/>
    <n v="1185732"/>
    <d v="2021-06-15T00:00:00"/>
    <s v="Northeast"/>
    <s v="Massachusetts"/>
    <s v="Boston"/>
    <s v="Women's Athletic Footwear"/>
    <n v="45"/>
    <n v="225"/>
    <n v="101250"/>
    <n v="25312.5"/>
    <n v="0.25"/>
    <s v="In-store"/>
    <s v="Affordable Range"/>
    <s v="Moderately Selling"/>
    <x v="1"/>
    <n v="2"/>
    <x v="1"/>
  </r>
  <r>
    <s v="Sports Direct"/>
    <n v="1185732"/>
    <d v="2021-06-15T00:00:00"/>
    <s v="Northeast"/>
    <s v="Massachusetts"/>
    <s v="Boston"/>
    <s v="Men's Apparel"/>
    <n v="54.999999999999993"/>
    <n v="225"/>
    <n v="123749.99999999999"/>
    <n v="30937.499999999996"/>
    <n v="0.25"/>
    <s v="In-store"/>
    <s v="Medium Range"/>
    <s v="Moderately Selling"/>
    <x v="1"/>
    <n v="2"/>
    <x v="1"/>
  </r>
  <r>
    <s v="Sports Direct"/>
    <n v="1185732"/>
    <d v="2021-06-15T00:00:00"/>
    <s v="Northeast"/>
    <s v="Massachusetts"/>
    <s v="Boston"/>
    <s v="Women's Apparel"/>
    <n v="60"/>
    <n v="375"/>
    <n v="225000"/>
    <n v="67500"/>
    <n v="0.3"/>
    <s v="In-store"/>
    <s v="Medium Range"/>
    <s v="Moderately Selling"/>
    <x v="1"/>
    <n v="2"/>
    <x v="1"/>
  </r>
  <r>
    <s v="Sports Direct"/>
    <n v="1185732"/>
    <d v="2021-07-13T00:00:00"/>
    <s v="Northeast"/>
    <s v="Massachusetts"/>
    <s v="Boston"/>
    <s v="Men's Street Footwear"/>
    <n v="54.999999999999993"/>
    <n v="600"/>
    <n v="329999.99999999994"/>
    <n v="98999.999999999985"/>
    <n v="0.3"/>
    <s v="In-store"/>
    <s v="Medium Range"/>
    <s v="Moderately Selling"/>
    <x v="1"/>
    <n v="3"/>
    <x v="2"/>
  </r>
  <r>
    <s v="Sports Direct"/>
    <n v="1185732"/>
    <d v="2021-07-13T00:00:00"/>
    <s v="Northeast"/>
    <s v="Massachusetts"/>
    <s v="Boston"/>
    <s v="Men's Athletic Footwear"/>
    <n v="50"/>
    <n v="350"/>
    <n v="175000"/>
    <n v="52500"/>
    <n v="0.3"/>
    <s v="In-store"/>
    <s v="Affordable Range"/>
    <s v="Moderately Selling"/>
    <x v="1"/>
    <n v="3"/>
    <x v="2"/>
  </r>
  <r>
    <s v="Sports Direct"/>
    <n v="1185732"/>
    <d v="2021-07-13T00:00:00"/>
    <s v="Northeast"/>
    <s v="Massachusetts"/>
    <s v="Boston"/>
    <s v="Women's Street Footwear"/>
    <n v="45"/>
    <n v="275"/>
    <n v="123750"/>
    <n v="30937.5"/>
    <n v="0.25"/>
    <s v="In-store"/>
    <s v="Affordable Range"/>
    <s v="Moderately Selling"/>
    <x v="1"/>
    <n v="3"/>
    <x v="2"/>
  </r>
  <r>
    <s v="Sports Direct"/>
    <n v="1185732"/>
    <d v="2021-07-13T00:00:00"/>
    <s v="Northeast"/>
    <s v="Massachusetts"/>
    <s v="Boston"/>
    <s v="Women's Athletic Footwear"/>
    <n v="45"/>
    <n v="225"/>
    <n v="101250"/>
    <n v="25312.5"/>
    <n v="0.25"/>
    <s v="In-store"/>
    <s v="Affordable Range"/>
    <s v="Moderately Selling"/>
    <x v="1"/>
    <n v="3"/>
    <x v="2"/>
  </r>
  <r>
    <s v="Sports Direct"/>
    <n v="1185732"/>
    <d v="2021-07-13T00:00:00"/>
    <s v="Northeast"/>
    <s v="Massachusetts"/>
    <s v="Boston"/>
    <s v="Men's Apparel"/>
    <n v="54.999999999999993"/>
    <n v="250"/>
    <n v="137499.99999999997"/>
    <n v="34374.999999999993"/>
    <n v="0.25"/>
    <s v="In-store"/>
    <s v="Medium Range"/>
    <s v="Moderately Selling"/>
    <x v="1"/>
    <n v="3"/>
    <x v="2"/>
  </r>
  <r>
    <s v="Sports Direct"/>
    <n v="1185732"/>
    <d v="2021-07-13T00:00:00"/>
    <s v="Northeast"/>
    <s v="Massachusetts"/>
    <s v="Boston"/>
    <s v="Women's Apparel"/>
    <n v="60"/>
    <n v="425"/>
    <n v="255000"/>
    <n v="76500"/>
    <n v="0.3"/>
    <s v="In-store"/>
    <s v="Medium Range"/>
    <s v="Moderately Selling"/>
    <x v="1"/>
    <n v="3"/>
    <x v="2"/>
  </r>
  <r>
    <s v="Sports Direct"/>
    <n v="1185732"/>
    <d v="2021-08-14T00:00:00"/>
    <s v="Northeast"/>
    <s v="Massachusetts"/>
    <s v="Boston"/>
    <s v="Men's Street Footwear"/>
    <n v="54.999999999999993"/>
    <n v="575"/>
    <n v="316249.99999999994"/>
    <n v="94874.999999999985"/>
    <n v="0.3"/>
    <s v="In-store"/>
    <s v="Medium Range"/>
    <s v="Moderately Selling"/>
    <x v="1"/>
    <n v="3"/>
    <x v="2"/>
  </r>
  <r>
    <s v="Sports Direct"/>
    <n v="1185732"/>
    <d v="2021-08-14T00:00:00"/>
    <s v="Northeast"/>
    <s v="Massachusetts"/>
    <s v="Boston"/>
    <s v="Men's Athletic Footwear"/>
    <n v="50"/>
    <n v="350"/>
    <n v="175000"/>
    <n v="52500"/>
    <n v="0.3"/>
    <s v="In-store"/>
    <s v="Affordable Range"/>
    <s v="Moderately Selling"/>
    <x v="1"/>
    <n v="3"/>
    <x v="2"/>
  </r>
  <r>
    <s v="Sports Direct"/>
    <n v="1185732"/>
    <d v="2021-08-14T00:00:00"/>
    <s v="Northeast"/>
    <s v="Massachusetts"/>
    <s v="Boston"/>
    <s v="Women's Street Footwear"/>
    <n v="45"/>
    <n v="275"/>
    <n v="123750"/>
    <n v="30937.5"/>
    <n v="0.25"/>
    <s v="In-store"/>
    <s v="Affordable Range"/>
    <s v="Moderately Selling"/>
    <x v="1"/>
    <n v="3"/>
    <x v="2"/>
  </r>
  <r>
    <s v="Sports Direct"/>
    <n v="1185732"/>
    <d v="2021-08-14T00:00:00"/>
    <s v="Northeast"/>
    <s v="Massachusetts"/>
    <s v="Boston"/>
    <s v="Women's Athletic Footwear"/>
    <n v="45"/>
    <n v="175"/>
    <n v="78750"/>
    <n v="19687.5"/>
    <n v="0.25"/>
    <s v="In-store"/>
    <s v="Affordable Range"/>
    <s v="Moderately Selling"/>
    <x v="1"/>
    <n v="3"/>
    <x v="2"/>
  </r>
  <r>
    <s v="Sports Direct"/>
    <n v="1185732"/>
    <d v="2021-08-14T00:00:00"/>
    <s v="Northeast"/>
    <s v="Massachusetts"/>
    <s v="Boston"/>
    <s v="Men's Apparel"/>
    <n v="54.999999999999993"/>
    <n v="150"/>
    <n v="82499.999999999985"/>
    <n v="20624.999999999996"/>
    <n v="0.25"/>
    <s v="In-store"/>
    <s v="Medium Range"/>
    <s v="Moderately Selling"/>
    <x v="1"/>
    <n v="3"/>
    <x v="2"/>
  </r>
  <r>
    <s v="Sports Direct"/>
    <n v="1185732"/>
    <d v="2021-08-14T00:00:00"/>
    <s v="Northeast"/>
    <s v="Massachusetts"/>
    <s v="Boston"/>
    <s v="Women's Apparel"/>
    <n v="60"/>
    <n v="325"/>
    <n v="195000"/>
    <n v="58500"/>
    <n v="0.3"/>
    <s v="In-store"/>
    <s v="Medium Range"/>
    <s v="Moderately Selling"/>
    <x v="1"/>
    <n v="3"/>
    <x v="2"/>
  </r>
  <r>
    <s v="Sports Direct"/>
    <n v="1185732"/>
    <d v="2021-09-13T00:00:00"/>
    <s v="Northeast"/>
    <s v="Massachusetts"/>
    <s v="Boston"/>
    <s v="Men's Street Footwear"/>
    <n v="54.999999999999993"/>
    <n v="450"/>
    <n v="247499.99999999997"/>
    <n v="74249.999999999985"/>
    <n v="0.3"/>
    <s v="In-store"/>
    <s v="Medium Range"/>
    <s v="Moderately Selling"/>
    <x v="1"/>
    <n v="3"/>
    <x v="2"/>
  </r>
  <r>
    <s v="Sports Direct"/>
    <n v="1185732"/>
    <d v="2021-09-13T00:00:00"/>
    <s v="Northeast"/>
    <s v="Massachusetts"/>
    <s v="Boston"/>
    <s v="Men's Athletic Footwear"/>
    <n v="50"/>
    <n v="250"/>
    <n v="125000"/>
    <n v="37500"/>
    <n v="0.3"/>
    <s v="In-store"/>
    <s v="Affordable Range"/>
    <s v="Moderately Selling"/>
    <x v="1"/>
    <n v="3"/>
    <x v="2"/>
  </r>
  <r>
    <s v="Sports Direct"/>
    <n v="1185732"/>
    <d v="2021-09-13T00:00:00"/>
    <s v="Northeast"/>
    <s v="Massachusetts"/>
    <s v="Boston"/>
    <s v="Women's Street Footwear"/>
    <n v="45"/>
    <n v="150"/>
    <n v="67500"/>
    <n v="16875"/>
    <n v="0.25"/>
    <s v="In-store"/>
    <s v="Affordable Range"/>
    <s v="Moderately Selling"/>
    <x v="1"/>
    <n v="3"/>
    <x v="2"/>
  </r>
  <r>
    <s v="Sports Direct"/>
    <n v="1185732"/>
    <d v="2021-09-13T00:00:00"/>
    <s v="Northeast"/>
    <s v="Massachusetts"/>
    <s v="Boston"/>
    <s v="Women's Athletic Footwear"/>
    <n v="45"/>
    <n v="125"/>
    <n v="56250"/>
    <n v="14062.5"/>
    <n v="0.25"/>
    <s v="In-store"/>
    <s v="Affordable Range"/>
    <s v="Moderately Selling"/>
    <x v="1"/>
    <n v="3"/>
    <x v="2"/>
  </r>
  <r>
    <s v="Sports Direct"/>
    <n v="1185732"/>
    <d v="2021-09-13T00:00:00"/>
    <s v="Northeast"/>
    <s v="Massachusetts"/>
    <s v="Boston"/>
    <s v="Men's Apparel"/>
    <n v="54.999999999999993"/>
    <n v="125"/>
    <n v="68749.999999999985"/>
    <n v="17187.499999999996"/>
    <n v="0.25"/>
    <s v="In-store"/>
    <s v="Medium Range"/>
    <s v="Moderately Selling"/>
    <x v="1"/>
    <n v="3"/>
    <x v="2"/>
  </r>
  <r>
    <s v="Sports Direct"/>
    <n v="1185732"/>
    <d v="2021-09-13T00:00:00"/>
    <s v="Northeast"/>
    <s v="Massachusetts"/>
    <s v="Boston"/>
    <s v="Women's Apparel"/>
    <n v="60"/>
    <n v="225"/>
    <n v="135000"/>
    <n v="40500"/>
    <n v="0.3"/>
    <s v="In-store"/>
    <s v="Medium Range"/>
    <s v="Moderately Selling"/>
    <x v="1"/>
    <n v="3"/>
    <x v="2"/>
  </r>
  <r>
    <s v="Sports Direct"/>
    <n v="1185732"/>
    <d v="2021-10-15T00:00:00"/>
    <s v="Northeast"/>
    <s v="Massachusetts"/>
    <s v="Boston"/>
    <s v="Men's Street Footwear"/>
    <n v="60"/>
    <n v="400"/>
    <n v="240000"/>
    <n v="72000"/>
    <n v="0.3"/>
    <s v="In-store"/>
    <s v="Medium Range"/>
    <s v="Moderately Selling"/>
    <x v="1"/>
    <n v="4"/>
    <x v="3"/>
  </r>
  <r>
    <s v="Sports Direct"/>
    <n v="1185732"/>
    <d v="2021-10-15T00:00:00"/>
    <s v="Northeast"/>
    <s v="Massachusetts"/>
    <s v="Boston"/>
    <s v="Men's Athletic Footwear"/>
    <n v="55.000000000000007"/>
    <n v="225"/>
    <n v="123750.00000000001"/>
    <n v="37125"/>
    <n v="0.3"/>
    <s v="In-store"/>
    <s v="Medium Range"/>
    <s v="Moderately Selling"/>
    <x v="1"/>
    <n v="4"/>
    <x v="3"/>
  </r>
  <r>
    <s v="Sports Direct"/>
    <n v="1185732"/>
    <d v="2021-10-15T00:00:00"/>
    <s v="Northeast"/>
    <s v="Massachusetts"/>
    <s v="Boston"/>
    <s v="Women's Street Footwear"/>
    <n v="55.000000000000007"/>
    <n v="125"/>
    <n v="68750.000000000015"/>
    <n v="17187.500000000004"/>
    <n v="0.25"/>
    <s v="In-store"/>
    <s v="Medium Range"/>
    <s v="Moderately Selling"/>
    <x v="1"/>
    <n v="4"/>
    <x v="3"/>
  </r>
  <r>
    <s v="Sports Direct"/>
    <n v="1185732"/>
    <d v="2021-10-15T00:00:00"/>
    <s v="Northeast"/>
    <s v="Massachusetts"/>
    <s v="Boston"/>
    <s v="Women's Athletic Footwear"/>
    <n v="55.000000000000007"/>
    <n v="100"/>
    <n v="55000.000000000007"/>
    <n v="13750.000000000002"/>
    <n v="0.25"/>
    <s v="In-store"/>
    <s v="Medium Range"/>
    <s v="Moderately Selling"/>
    <x v="1"/>
    <n v="4"/>
    <x v="3"/>
  </r>
  <r>
    <s v="Sports Direct"/>
    <n v="1185732"/>
    <d v="2021-10-15T00:00:00"/>
    <s v="Northeast"/>
    <s v="Massachusetts"/>
    <s v="Boston"/>
    <s v="Men's Apparel"/>
    <n v="65"/>
    <n v="100"/>
    <n v="65000"/>
    <n v="16250"/>
    <n v="0.25"/>
    <s v="In-store"/>
    <s v="Medium Range"/>
    <s v="Moderately Selling"/>
    <x v="1"/>
    <n v="4"/>
    <x v="3"/>
  </r>
  <r>
    <s v="Amazon"/>
    <n v="1185732"/>
    <d v="2021-10-15T00:00:00"/>
    <s v="Northeast"/>
    <s v="Massachusetts"/>
    <s v="Boston"/>
    <s v="Women's Apparel"/>
    <n v="70"/>
    <n v="225"/>
    <n v="157500"/>
    <n v="47250"/>
    <n v="0.3"/>
    <s v="In-store"/>
    <s v="Medium Range"/>
    <s v="Moderately Selling"/>
    <x v="1"/>
    <n v="4"/>
    <x v="3"/>
  </r>
  <r>
    <s v="Amazon"/>
    <n v="1185732"/>
    <d v="2021-11-14T00:00:00"/>
    <s v="Northeast"/>
    <s v="Massachusetts"/>
    <s v="Boston"/>
    <s v="Men's Street Footwear"/>
    <n v="65"/>
    <n v="375"/>
    <n v="243750"/>
    <n v="73125"/>
    <n v="0.3"/>
    <s v="In-store"/>
    <s v="Medium Range"/>
    <s v="Moderately Selling"/>
    <x v="1"/>
    <n v="4"/>
    <x v="3"/>
  </r>
  <r>
    <s v="Amazon"/>
    <n v="1185732"/>
    <d v="2021-11-14T00:00:00"/>
    <s v="Northeast"/>
    <s v="Massachusetts"/>
    <s v="Boston"/>
    <s v="Men's Athletic Footwear"/>
    <n v="55.000000000000007"/>
    <n v="300"/>
    <n v="165000.00000000003"/>
    <n v="49500.000000000007"/>
    <n v="0.3"/>
    <s v="In-store"/>
    <s v="Medium Range"/>
    <s v="Moderately Selling"/>
    <x v="1"/>
    <n v="4"/>
    <x v="3"/>
  </r>
  <r>
    <s v="Amazon"/>
    <n v="1185732"/>
    <d v="2021-11-14T00:00:00"/>
    <s v="Northeast"/>
    <s v="Massachusetts"/>
    <s v="Boston"/>
    <s v="Women's Street Footwear"/>
    <n v="55.000000000000007"/>
    <n v="295"/>
    <n v="162250.00000000003"/>
    <n v="40562.500000000007"/>
    <n v="0.25"/>
    <s v="In-store"/>
    <s v="Medium Range"/>
    <s v="Moderately Selling"/>
    <x v="1"/>
    <n v="4"/>
    <x v="3"/>
  </r>
  <r>
    <s v="Amazon"/>
    <n v="1185732"/>
    <d v="2021-11-14T00:00:00"/>
    <s v="Northeast"/>
    <s v="Massachusetts"/>
    <s v="Boston"/>
    <s v="Women's Athletic Footwear"/>
    <n v="55.000000000000007"/>
    <n v="275"/>
    <n v="151250.00000000003"/>
    <n v="37812.500000000007"/>
    <n v="0.25"/>
    <s v="In-store"/>
    <s v="Medium Range"/>
    <s v="Moderately Selling"/>
    <x v="1"/>
    <n v="4"/>
    <x v="3"/>
  </r>
  <r>
    <s v="Amazon"/>
    <n v="1185732"/>
    <d v="2021-11-14T00:00:00"/>
    <s v="Northeast"/>
    <s v="Massachusetts"/>
    <s v="Boston"/>
    <s v="Men's Apparel"/>
    <n v="65"/>
    <n v="250"/>
    <n v="162500"/>
    <n v="40625"/>
    <n v="0.25"/>
    <s v="In-store"/>
    <s v="Medium Range"/>
    <s v="Moderately Selling"/>
    <x v="1"/>
    <n v="4"/>
    <x v="3"/>
  </r>
  <r>
    <s v="Amazon"/>
    <n v="1185732"/>
    <d v="2021-11-14T00:00:00"/>
    <s v="Northeast"/>
    <s v="Massachusetts"/>
    <s v="Boston"/>
    <s v="Women's Apparel"/>
    <n v="70"/>
    <n v="350"/>
    <n v="245000"/>
    <n v="73500"/>
    <n v="0.3"/>
    <s v="In-store"/>
    <s v="Medium Range"/>
    <s v="Moderately Selling"/>
    <x v="1"/>
    <n v="4"/>
    <x v="3"/>
  </r>
  <r>
    <s v="Amazon"/>
    <n v="1185732"/>
    <d v="2021-12-13T00:00:00"/>
    <s v="Northeast"/>
    <s v="Massachusetts"/>
    <s v="Boston"/>
    <s v="Men's Street Footwear"/>
    <n v="65"/>
    <n v="575"/>
    <n v="373750"/>
    <n v="112125"/>
    <n v="0.3"/>
    <s v="In-store"/>
    <s v="Medium Range"/>
    <s v="Moderately Selling"/>
    <x v="1"/>
    <n v="4"/>
    <x v="3"/>
  </r>
  <r>
    <s v="Amazon"/>
    <n v="1185732"/>
    <d v="2021-12-13T00:00:00"/>
    <s v="Northeast"/>
    <s v="Massachusetts"/>
    <s v="Boston"/>
    <s v="Men's Athletic Footwear"/>
    <n v="55.000000000000007"/>
    <n v="375"/>
    <n v="206250.00000000003"/>
    <n v="61875.000000000007"/>
    <n v="0.3"/>
    <s v="In-store"/>
    <s v="Medium Range"/>
    <s v="Moderately Selling"/>
    <x v="1"/>
    <n v="4"/>
    <x v="3"/>
  </r>
  <r>
    <s v="Amazon"/>
    <n v="1185732"/>
    <d v="2021-12-13T00:00:00"/>
    <s v="Northeast"/>
    <s v="Massachusetts"/>
    <s v="Boston"/>
    <s v="Women's Street Footwear"/>
    <n v="55.000000000000007"/>
    <n v="350"/>
    <n v="192500.00000000003"/>
    <n v="48125.000000000007"/>
    <n v="0.25"/>
    <s v="In-store"/>
    <s v="Medium Range"/>
    <s v="Moderately Selling"/>
    <x v="1"/>
    <n v="4"/>
    <x v="3"/>
  </r>
  <r>
    <s v="Amazon"/>
    <n v="1185732"/>
    <d v="2021-12-13T00:00:00"/>
    <s v="Northeast"/>
    <s v="Massachusetts"/>
    <s v="Boston"/>
    <s v="Women's Athletic Footwear"/>
    <n v="55.000000000000007"/>
    <n v="300"/>
    <n v="165000.00000000003"/>
    <n v="41250.000000000007"/>
    <n v="0.25"/>
    <s v="In-store"/>
    <s v="Medium Range"/>
    <s v="Moderately Selling"/>
    <x v="1"/>
    <n v="4"/>
    <x v="3"/>
  </r>
  <r>
    <s v="Amazon"/>
    <n v="1185732"/>
    <d v="2021-12-13T00:00:00"/>
    <s v="Northeast"/>
    <s v="Massachusetts"/>
    <s v="Boston"/>
    <s v="Men's Apparel"/>
    <n v="65"/>
    <n v="300"/>
    <n v="195000"/>
    <n v="48750"/>
    <n v="0.25"/>
    <s v="In-store"/>
    <s v="Medium Range"/>
    <s v="Moderately Selling"/>
    <x v="1"/>
    <n v="4"/>
    <x v="3"/>
  </r>
  <r>
    <s v="Amazon"/>
    <n v="1185732"/>
    <d v="2021-12-13T00:00:00"/>
    <s v="Northeast"/>
    <s v="Massachusetts"/>
    <s v="Boston"/>
    <s v="Women's Apparel"/>
    <n v="70"/>
    <n v="400"/>
    <n v="280000"/>
    <n v="84000"/>
    <n v="0.3"/>
    <s v="In-store"/>
    <s v="Medium Range"/>
    <s v="Moderately Selling"/>
    <x v="1"/>
    <n v="4"/>
    <x v="3"/>
  </r>
  <r>
    <s v="Amazon"/>
    <n v="1185732"/>
    <d v="2021-01-14T00:00:00"/>
    <s v="Northeast"/>
    <s v="Massachusetts"/>
    <s v="Boston"/>
    <s v="Men's Street Footwear"/>
    <n v="45"/>
    <n v="525"/>
    <n v="236250"/>
    <n v="106312.5"/>
    <n v="0.45"/>
    <s v="In-store"/>
    <s v="Affordable Range"/>
    <s v="Moderately Selling"/>
    <x v="1"/>
    <n v="1"/>
    <x v="0"/>
  </r>
  <r>
    <s v="Amazon"/>
    <n v="1185732"/>
    <d v="2021-01-14T00:00:00"/>
    <s v="Northeast"/>
    <s v="Massachusetts"/>
    <s v="Boston"/>
    <s v="Men's Athletic Footwear"/>
    <n v="45"/>
    <n v="325"/>
    <n v="146250"/>
    <n v="65812.5"/>
    <n v="0.45"/>
    <s v="In-store"/>
    <s v="Affordable Range"/>
    <s v="Moderately Selling"/>
    <x v="1"/>
    <n v="1"/>
    <x v="0"/>
  </r>
  <r>
    <s v="Amazon"/>
    <n v="1185732"/>
    <d v="2021-01-14T00:00:00"/>
    <s v="Northeast"/>
    <s v="Massachusetts"/>
    <s v="Boston"/>
    <s v="Women's Street Footwear"/>
    <n v="35"/>
    <n v="325"/>
    <n v="113750"/>
    <n v="39812.5"/>
    <n v="0.35"/>
    <s v="In-store"/>
    <s v="Affordable Range"/>
    <s v="Moderately Selling"/>
    <x v="1"/>
    <n v="1"/>
    <x v="0"/>
  </r>
  <r>
    <s v="Amazon"/>
    <n v="1185732"/>
    <d v="2021-01-14T00:00:00"/>
    <s v="Northeast"/>
    <s v="Massachusetts"/>
    <s v="Boston"/>
    <s v="Women's Athletic Footwear"/>
    <n v="40"/>
    <n v="175"/>
    <n v="70000"/>
    <n v="24500"/>
    <n v="0.35"/>
    <s v="In-store"/>
    <s v="Affordable Range"/>
    <s v="Moderately Selling"/>
    <x v="1"/>
    <n v="1"/>
    <x v="0"/>
  </r>
  <r>
    <s v="Amazon"/>
    <n v="1185732"/>
    <d v="2021-01-14T00:00:00"/>
    <s v="Northeast"/>
    <s v="Massachusetts"/>
    <s v="Boston"/>
    <s v="Men's Apparel"/>
    <n v="55.000000000000007"/>
    <n v="225"/>
    <n v="123750.00000000001"/>
    <n v="43312.5"/>
    <n v="0.35"/>
    <s v="In-store"/>
    <s v="Medium Range"/>
    <s v="Moderately Selling"/>
    <x v="1"/>
    <n v="1"/>
    <x v="0"/>
  </r>
  <r>
    <s v="Amazon"/>
    <n v="1185732"/>
    <d v="2021-01-14T00:00:00"/>
    <s v="Northeast"/>
    <s v="Massachusetts"/>
    <s v="Boston"/>
    <s v="Women's Apparel"/>
    <n v="45"/>
    <n v="325"/>
    <n v="146250"/>
    <n v="58499.999999999993"/>
    <n v="0.39999999999999997"/>
    <s v="In-store"/>
    <s v="Affordable Range"/>
    <s v="Moderately Selling"/>
    <x v="1"/>
    <n v="1"/>
    <x v="0"/>
  </r>
  <r>
    <s v="Amazon"/>
    <n v="1185732"/>
    <d v="2021-02-12T00:00:00"/>
    <s v="Northeast"/>
    <s v="Massachusetts"/>
    <s v="Boston"/>
    <s v="Men's Street Footwear"/>
    <n v="45"/>
    <n v="575"/>
    <n v="258750"/>
    <n v="116437.5"/>
    <n v="0.45"/>
    <s v="In-store"/>
    <s v="Affordable Range"/>
    <s v="Moderately Selling"/>
    <x v="1"/>
    <n v="1"/>
    <x v="0"/>
  </r>
  <r>
    <s v="Amazon"/>
    <n v="1185732"/>
    <d v="2021-02-12T00:00:00"/>
    <s v="Northeast"/>
    <s v="Massachusetts"/>
    <s v="Boston"/>
    <s v="Men's Athletic Footwear"/>
    <n v="45"/>
    <n v="225"/>
    <n v="101250"/>
    <n v="45562.5"/>
    <n v="0.45"/>
    <s v="In-store"/>
    <s v="Affordable Range"/>
    <s v="Moderately Selling"/>
    <x v="1"/>
    <n v="1"/>
    <x v="0"/>
  </r>
  <r>
    <s v="Amazon"/>
    <n v="1185732"/>
    <d v="2021-02-12T00:00:00"/>
    <s v="Northeast"/>
    <s v="Massachusetts"/>
    <s v="Boston"/>
    <s v="Women's Street Footwear"/>
    <n v="35"/>
    <n v="275"/>
    <n v="96250"/>
    <n v="33687.5"/>
    <n v="0.35"/>
    <s v="In-store"/>
    <s v="Affordable Range"/>
    <s v="Moderately Selling"/>
    <x v="1"/>
    <n v="1"/>
    <x v="0"/>
  </r>
  <r>
    <s v="Amazon"/>
    <n v="1185732"/>
    <d v="2021-02-12T00:00:00"/>
    <s v="Northeast"/>
    <s v="Vermont"/>
    <s v="Burlington"/>
    <s v="Women's Athletic Footwear"/>
    <n v="40"/>
    <n v="150"/>
    <n v="60000"/>
    <n v="21000"/>
    <n v="0.35"/>
    <s v="In-store"/>
    <s v="Affordable Range"/>
    <s v="Moderately Selling"/>
    <x v="1"/>
    <n v="1"/>
    <x v="0"/>
  </r>
  <r>
    <s v="Amazon"/>
    <n v="1185732"/>
    <d v="2021-02-12T00:00:00"/>
    <s v="Northeast"/>
    <s v="Vermont"/>
    <s v="Burlington"/>
    <s v="Men's Apparel"/>
    <n v="55.000000000000007"/>
    <n v="225"/>
    <n v="123750.00000000001"/>
    <n v="43312.5"/>
    <n v="0.35"/>
    <s v="In-store"/>
    <s v="Medium Range"/>
    <s v="Moderately Selling"/>
    <x v="1"/>
    <n v="1"/>
    <x v="0"/>
  </r>
  <r>
    <s v="Amazon"/>
    <n v="1185732"/>
    <d v="2021-02-12T00:00:00"/>
    <s v="Northeast"/>
    <s v="Vermont"/>
    <s v="Burlington"/>
    <s v="Women's Apparel"/>
    <n v="45"/>
    <n v="325"/>
    <n v="146250"/>
    <n v="58499.999999999993"/>
    <n v="0.39999999999999997"/>
    <s v="In-store"/>
    <s v="Affordable Range"/>
    <s v="Moderately Selling"/>
    <x v="1"/>
    <n v="1"/>
    <x v="0"/>
  </r>
  <r>
    <s v="Amazon"/>
    <n v="1185732"/>
    <d v="2021-03-10T00:00:00"/>
    <s v="Northeast"/>
    <s v="Vermont"/>
    <s v="Burlington"/>
    <s v="Men's Street Footwear"/>
    <n v="45"/>
    <n v="545"/>
    <n v="245250"/>
    <n v="110362.5"/>
    <n v="0.45"/>
    <s v="In-store"/>
    <s v="Affordable Range"/>
    <s v="Moderately Selling"/>
    <x v="1"/>
    <n v="1"/>
    <x v="0"/>
  </r>
  <r>
    <s v="Amazon"/>
    <n v="1185732"/>
    <d v="2021-03-10T00:00:00"/>
    <s v="Northeast"/>
    <s v="Vermont"/>
    <s v="Burlington"/>
    <s v="Men's Athletic Footwear"/>
    <n v="45"/>
    <n v="250"/>
    <n v="112500"/>
    <n v="50625"/>
    <n v="0.45"/>
    <s v="In-store"/>
    <s v="Affordable Range"/>
    <s v="Moderately Selling"/>
    <x v="1"/>
    <n v="1"/>
    <x v="0"/>
  </r>
  <r>
    <s v="Amazon"/>
    <n v="1185732"/>
    <d v="2021-03-10T00:00:00"/>
    <s v="Northeast"/>
    <s v="Vermont"/>
    <s v="Burlington"/>
    <s v="Women's Street Footwear"/>
    <n v="35"/>
    <n v="275"/>
    <n v="96250"/>
    <n v="33687.5"/>
    <n v="0.35"/>
    <s v="In-store"/>
    <s v="Affordable Range"/>
    <s v="Moderately Selling"/>
    <x v="1"/>
    <n v="1"/>
    <x v="0"/>
  </r>
  <r>
    <s v="Amazon"/>
    <n v="1185732"/>
    <d v="2021-03-10T00:00:00"/>
    <s v="Northeast"/>
    <s v="Vermont"/>
    <s v="Burlington"/>
    <s v="Women's Athletic Footwear"/>
    <n v="40"/>
    <n v="125"/>
    <n v="50000"/>
    <n v="17500"/>
    <n v="0.35"/>
    <s v="In-store"/>
    <s v="Affordable Range"/>
    <s v="Moderately Selling"/>
    <x v="1"/>
    <n v="1"/>
    <x v="0"/>
  </r>
  <r>
    <s v="Amazon"/>
    <n v="1185732"/>
    <d v="2021-03-10T00:00:00"/>
    <s v="Northeast"/>
    <s v="Vermont"/>
    <s v="Burlington"/>
    <s v="Men's Apparel"/>
    <n v="55.000000000000007"/>
    <n v="175"/>
    <n v="96250.000000000015"/>
    <n v="33687.5"/>
    <n v="0.35"/>
    <s v="In-store"/>
    <s v="Medium Range"/>
    <s v="Moderately Selling"/>
    <x v="1"/>
    <n v="1"/>
    <x v="0"/>
  </r>
  <r>
    <s v="Amazon"/>
    <n v="1185732"/>
    <d v="2021-03-10T00:00:00"/>
    <s v="Northeast"/>
    <s v="Vermont"/>
    <s v="Burlington"/>
    <s v="Women's Apparel"/>
    <n v="45"/>
    <n v="275"/>
    <n v="123750"/>
    <n v="49499.999999999993"/>
    <n v="0.39999999999999997"/>
    <s v="In-store"/>
    <s v="Affordable Range"/>
    <s v="Moderately Selling"/>
    <x v="1"/>
    <n v="1"/>
    <x v="0"/>
  </r>
  <r>
    <s v="Amazon"/>
    <n v="1185732"/>
    <d v="2021-04-11T00:00:00"/>
    <s v="Northeast"/>
    <s v="Vermont"/>
    <s v="Burlington"/>
    <s v="Men's Street Footwear"/>
    <n v="45"/>
    <n v="525"/>
    <n v="236250"/>
    <n v="106312.5"/>
    <n v="0.45"/>
    <s v="In-store"/>
    <s v="Affordable Range"/>
    <s v="Moderately Selling"/>
    <x v="1"/>
    <n v="2"/>
    <x v="1"/>
  </r>
  <r>
    <s v="Amazon"/>
    <n v="1185732"/>
    <d v="2021-04-11T00:00:00"/>
    <s v="Northeast"/>
    <s v="Vermont"/>
    <s v="Burlington"/>
    <s v="Men's Athletic Footwear"/>
    <n v="45"/>
    <n v="225"/>
    <n v="101250"/>
    <n v="45562.5"/>
    <n v="0.45"/>
    <s v="In-store"/>
    <s v="Affordable Range"/>
    <s v="Moderately Selling"/>
    <x v="1"/>
    <n v="2"/>
    <x v="1"/>
  </r>
  <r>
    <s v="Amazon"/>
    <n v="1185732"/>
    <d v="2021-04-11T00:00:00"/>
    <s v="Northeast"/>
    <s v="Vermont"/>
    <s v="Burlington"/>
    <s v="Women's Street Footwear"/>
    <n v="35"/>
    <n v="225"/>
    <n v="78750"/>
    <n v="27562.5"/>
    <n v="0.35"/>
    <s v="In-store"/>
    <s v="Affordable Range"/>
    <s v="Moderately Selling"/>
    <x v="1"/>
    <n v="2"/>
    <x v="1"/>
  </r>
  <r>
    <s v="Amazon"/>
    <n v="1185732"/>
    <d v="2021-04-11T00:00:00"/>
    <s v="Northeast"/>
    <s v="Vermont"/>
    <s v="Burlington"/>
    <s v="Women's Athletic Footwear"/>
    <n v="40"/>
    <n v="150"/>
    <n v="60000"/>
    <n v="21000"/>
    <n v="0.35"/>
    <s v="In-store"/>
    <s v="Affordable Range"/>
    <s v="Moderately Selling"/>
    <x v="1"/>
    <n v="2"/>
    <x v="1"/>
  </r>
  <r>
    <s v="Amazon"/>
    <n v="1185732"/>
    <d v="2021-04-11T00:00:00"/>
    <s v="Northeast"/>
    <s v="Vermont"/>
    <s v="Burlington"/>
    <s v="Men's Apparel"/>
    <n v="55.000000000000007"/>
    <n v="150"/>
    <n v="82500.000000000015"/>
    <n v="28875.000000000004"/>
    <n v="0.35"/>
    <s v="In-store"/>
    <s v="Medium Range"/>
    <s v="Moderately Selling"/>
    <x v="1"/>
    <n v="2"/>
    <x v="1"/>
  </r>
  <r>
    <s v="Amazon"/>
    <n v="1185732"/>
    <d v="2021-04-11T00:00:00"/>
    <s v="Northeast"/>
    <s v="Vermont"/>
    <s v="Burlington"/>
    <s v="Women's Apparel"/>
    <n v="45"/>
    <n v="300"/>
    <n v="135000"/>
    <n v="53999.999999999993"/>
    <n v="0.39999999999999997"/>
    <s v="In-store"/>
    <s v="Affordable Range"/>
    <s v="Moderately Selling"/>
    <x v="1"/>
    <n v="2"/>
    <x v="1"/>
  </r>
  <r>
    <s v="Amazon"/>
    <n v="1185732"/>
    <d v="2021-05-10T00:00:00"/>
    <s v="Northeast"/>
    <s v="Vermont"/>
    <s v="Burlington"/>
    <s v="Men's Street Footwear"/>
    <n v="60"/>
    <n v="570"/>
    <n v="342000"/>
    <n v="153900"/>
    <n v="0.45"/>
    <s v="In-store"/>
    <s v="Medium Range"/>
    <s v="Moderately Selling"/>
    <x v="1"/>
    <n v="2"/>
    <x v="1"/>
  </r>
  <r>
    <s v="Amazon"/>
    <n v="1185732"/>
    <d v="2021-05-10T00:00:00"/>
    <s v="Northeast"/>
    <s v="Vermont"/>
    <s v="Burlington"/>
    <s v="Men's Athletic Footwear"/>
    <n v="55.000000000000007"/>
    <n v="275"/>
    <n v="151250.00000000003"/>
    <n v="68062.500000000015"/>
    <n v="0.45"/>
    <s v="In-store"/>
    <s v="Medium Range"/>
    <s v="Moderately Selling"/>
    <x v="1"/>
    <n v="2"/>
    <x v="1"/>
  </r>
  <r>
    <s v="Amazon"/>
    <n v="1185732"/>
    <d v="2021-05-10T00:00:00"/>
    <s v="Northeast"/>
    <s v="Vermont"/>
    <s v="Burlington"/>
    <s v="Women's Street Footwear"/>
    <n v="50"/>
    <n v="300"/>
    <n v="150000"/>
    <n v="52500"/>
    <n v="0.35"/>
    <s v="In-store"/>
    <s v="Affordable Range"/>
    <s v="Moderately Selling"/>
    <x v="1"/>
    <n v="2"/>
    <x v="1"/>
  </r>
  <r>
    <s v="Amazon"/>
    <n v="1185732"/>
    <d v="2021-05-10T00:00:00"/>
    <s v="Northeast"/>
    <s v="Vermont"/>
    <s v="Burlington"/>
    <s v="Women's Athletic Footwear"/>
    <n v="50"/>
    <n v="250"/>
    <n v="125000"/>
    <n v="43750"/>
    <n v="0.35"/>
    <s v="In-store"/>
    <s v="Affordable Range"/>
    <s v="Moderately Selling"/>
    <x v="1"/>
    <n v="2"/>
    <x v="1"/>
  </r>
  <r>
    <s v="Amazon"/>
    <n v="1185732"/>
    <d v="2021-05-10T00:00:00"/>
    <s v="Northeast"/>
    <s v="Vermont"/>
    <s v="Burlington"/>
    <s v="Men's Apparel"/>
    <n v="60"/>
    <n v="275"/>
    <n v="165000"/>
    <n v="57749.999999999993"/>
    <n v="0.35"/>
    <s v="In-store"/>
    <s v="Medium Range"/>
    <s v="Moderately Selling"/>
    <x v="1"/>
    <n v="2"/>
    <x v="1"/>
  </r>
  <r>
    <s v="Amazon"/>
    <n v="1185732"/>
    <d v="2021-05-10T00:00:00"/>
    <s v="Northeast"/>
    <s v="Vermont"/>
    <s v="Burlington"/>
    <s v="Women's Apparel"/>
    <n v="65"/>
    <n v="400"/>
    <n v="260000"/>
    <n v="103999.99999999999"/>
    <n v="0.39999999999999997"/>
    <s v="In-store"/>
    <s v="Medium Range"/>
    <s v="Moderately Selling"/>
    <x v="1"/>
    <n v="2"/>
    <x v="1"/>
  </r>
  <r>
    <s v="Amazon"/>
    <n v="1185732"/>
    <d v="2021-06-12T00:00:00"/>
    <s v="Northeast"/>
    <s v="Vermont"/>
    <s v="Burlington"/>
    <s v="Men's Street Footwear"/>
    <n v="60"/>
    <n v="650"/>
    <n v="390000"/>
    <n v="175500"/>
    <n v="0.45"/>
    <s v="In-store"/>
    <s v="Medium Range"/>
    <s v="Moderately Selling"/>
    <x v="1"/>
    <n v="2"/>
    <x v="1"/>
  </r>
  <r>
    <s v="Amazon"/>
    <n v="1185732"/>
    <d v="2021-06-12T00:00:00"/>
    <s v="Northeast"/>
    <s v="Vermont"/>
    <s v="Burlington"/>
    <s v="Men's Athletic Footwear"/>
    <n v="55.000000000000007"/>
    <n v="400"/>
    <n v="220000.00000000003"/>
    <n v="99000.000000000015"/>
    <n v="0.45"/>
    <s v="In-store"/>
    <s v="Medium Range"/>
    <s v="Moderately Selling"/>
    <x v="1"/>
    <n v="2"/>
    <x v="1"/>
  </r>
  <r>
    <s v="Amazon"/>
    <n v="1185732"/>
    <d v="2021-06-12T00:00:00"/>
    <s v="Northeast"/>
    <s v="Vermont"/>
    <s v="Burlington"/>
    <s v="Women's Street Footwear"/>
    <n v="50"/>
    <n v="325"/>
    <n v="162500"/>
    <n v="56875"/>
    <n v="0.35"/>
    <s v="In-store"/>
    <s v="Affordable Range"/>
    <s v="Moderately Selling"/>
    <x v="1"/>
    <n v="2"/>
    <x v="1"/>
  </r>
  <r>
    <s v="Amazon"/>
    <n v="1185732"/>
    <d v="2021-06-12T00:00:00"/>
    <s v="Northeast"/>
    <s v="Vermont"/>
    <s v="Burlington"/>
    <s v="Women's Athletic Footwear"/>
    <n v="50"/>
    <n v="300"/>
    <n v="150000"/>
    <n v="52500"/>
    <n v="0.35"/>
    <s v="In-store"/>
    <s v="Affordable Range"/>
    <s v="Moderately Selling"/>
    <x v="1"/>
    <n v="2"/>
    <x v="1"/>
  </r>
  <r>
    <s v="Amazon"/>
    <n v="1185732"/>
    <d v="2021-06-12T00:00:00"/>
    <s v="Northeast"/>
    <s v="Vermont"/>
    <s v="Burlington"/>
    <s v="Men's Apparel"/>
    <n v="60"/>
    <n v="300"/>
    <n v="180000"/>
    <n v="62999.999999999993"/>
    <n v="0.35"/>
    <s v="In-store"/>
    <s v="Medium Range"/>
    <s v="Moderately Selling"/>
    <x v="1"/>
    <n v="2"/>
    <x v="1"/>
  </r>
  <r>
    <s v="Amazon"/>
    <n v="1185732"/>
    <d v="2021-06-12T00:00:00"/>
    <s v="Northeast"/>
    <s v="Vermont"/>
    <s v="Burlington"/>
    <s v="Women's Apparel"/>
    <n v="65"/>
    <n v="450"/>
    <n v="292500"/>
    <n v="116999.99999999999"/>
    <n v="0.39999999999999997"/>
    <s v="In-store"/>
    <s v="Medium Range"/>
    <s v="Moderately Selling"/>
    <x v="1"/>
    <n v="2"/>
    <x v="1"/>
  </r>
  <r>
    <s v="Amazon"/>
    <n v="1185732"/>
    <d v="2021-07-10T00:00:00"/>
    <s v="Northeast"/>
    <s v="Vermont"/>
    <s v="Burlington"/>
    <s v="Men's Street Footwear"/>
    <n v="60"/>
    <n v="675"/>
    <n v="405000"/>
    <n v="182250"/>
    <n v="0.45"/>
    <s v="In-store"/>
    <s v="Medium Range"/>
    <s v="Moderately Selling"/>
    <x v="1"/>
    <n v="3"/>
    <x v="2"/>
  </r>
  <r>
    <s v="Amazon"/>
    <n v="1185732"/>
    <d v="2021-07-10T00:00:00"/>
    <s v="Northeast"/>
    <s v="Vermont"/>
    <s v="Burlington"/>
    <s v="Men's Athletic Footwear"/>
    <n v="55.000000000000007"/>
    <n v="425"/>
    <n v="233750.00000000003"/>
    <n v="105187.50000000001"/>
    <n v="0.45"/>
    <s v="In-store"/>
    <s v="Medium Range"/>
    <s v="Moderately Selling"/>
    <x v="1"/>
    <n v="3"/>
    <x v="2"/>
  </r>
  <r>
    <s v="Amazon"/>
    <n v="1185732"/>
    <d v="2021-07-10T00:00:00"/>
    <s v="Northeast"/>
    <s v="Vermont"/>
    <s v="Burlington"/>
    <s v="Women's Street Footwear"/>
    <n v="50"/>
    <n v="350"/>
    <n v="175000"/>
    <n v="61249.999999999993"/>
    <n v="0.35"/>
    <s v="In-store"/>
    <s v="Affordable Range"/>
    <s v="Moderately Selling"/>
    <x v="1"/>
    <n v="3"/>
    <x v="2"/>
  </r>
  <r>
    <s v="Amazon"/>
    <n v="1185732"/>
    <d v="2021-07-10T00:00:00"/>
    <s v="Northeast"/>
    <s v="Vermont"/>
    <s v="Burlington"/>
    <s v="Women's Athletic Footwear"/>
    <n v="50"/>
    <n v="300"/>
    <n v="150000"/>
    <n v="52500"/>
    <n v="0.35"/>
    <s v="In-store"/>
    <s v="Affordable Range"/>
    <s v="Moderately Selling"/>
    <x v="1"/>
    <n v="3"/>
    <x v="2"/>
  </r>
  <r>
    <s v="Amazon"/>
    <n v="1185732"/>
    <d v="2021-07-10T00:00:00"/>
    <s v="Northeast"/>
    <s v="Vermont"/>
    <s v="Burlington"/>
    <s v="Men's Apparel"/>
    <n v="60"/>
    <n v="325"/>
    <n v="195000"/>
    <n v="68250"/>
    <n v="0.35"/>
    <s v="In-store"/>
    <s v="Medium Range"/>
    <s v="Moderately Selling"/>
    <x v="1"/>
    <n v="3"/>
    <x v="2"/>
  </r>
  <r>
    <s v="Amazon"/>
    <n v="1185732"/>
    <d v="2021-07-10T00:00:00"/>
    <s v="Northeast"/>
    <s v="Vermont"/>
    <s v="Burlington"/>
    <s v="Women's Apparel"/>
    <n v="65"/>
    <n v="500"/>
    <n v="325000"/>
    <n v="129999.99999999999"/>
    <n v="0.39999999999999997"/>
    <s v="In-store"/>
    <s v="Medium Range"/>
    <s v="Moderately Selling"/>
    <x v="1"/>
    <n v="3"/>
    <x v="2"/>
  </r>
  <r>
    <s v="Amazon"/>
    <n v="1185732"/>
    <d v="2021-08-11T00:00:00"/>
    <s v="Northeast"/>
    <s v="Vermont"/>
    <s v="Burlington"/>
    <s v="Men's Street Footwear"/>
    <n v="60"/>
    <n v="650"/>
    <n v="390000"/>
    <n v="175500"/>
    <n v="0.45"/>
    <s v="In-store"/>
    <s v="Medium Range"/>
    <s v="Moderately Selling"/>
    <x v="1"/>
    <n v="3"/>
    <x v="2"/>
  </r>
  <r>
    <s v="Amazon"/>
    <n v="1185732"/>
    <d v="2021-08-11T00:00:00"/>
    <s v="Northeast"/>
    <s v="Vermont"/>
    <s v="Burlington"/>
    <s v="Men's Athletic Footwear"/>
    <n v="55.000000000000007"/>
    <n v="425"/>
    <n v="233750.00000000003"/>
    <n v="105187.50000000001"/>
    <n v="0.45"/>
    <s v="In-store"/>
    <s v="Medium Range"/>
    <s v="Moderately Selling"/>
    <x v="1"/>
    <n v="3"/>
    <x v="2"/>
  </r>
  <r>
    <s v="Amazon"/>
    <n v="1185732"/>
    <d v="2021-08-11T00:00:00"/>
    <s v="Northeast"/>
    <s v="Vermont"/>
    <s v="Burlington"/>
    <s v="Women's Street Footwear"/>
    <n v="50"/>
    <n v="350"/>
    <n v="175000"/>
    <n v="61249.999999999993"/>
    <n v="0.35"/>
    <s v="In-store"/>
    <s v="Affordable Range"/>
    <s v="Moderately Selling"/>
    <x v="1"/>
    <n v="3"/>
    <x v="2"/>
  </r>
  <r>
    <s v="Amazon"/>
    <n v="1185732"/>
    <d v="2021-08-11T00:00:00"/>
    <s v="Northeast"/>
    <s v="Vermont"/>
    <s v="Burlington"/>
    <s v="Women's Athletic Footwear"/>
    <n v="50"/>
    <n v="250"/>
    <n v="125000"/>
    <n v="43750"/>
    <n v="0.35"/>
    <s v="In-store"/>
    <s v="Affordable Range"/>
    <s v="Moderately Selling"/>
    <x v="1"/>
    <n v="3"/>
    <x v="2"/>
  </r>
  <r>
    <s v="Amazon"/>
    <n v="1185732"/>
    <d v="2021-08-11T00:00:00"/>
    <s v="Northeast"/>
    <s v="Vermont"/>
    <s v="Burlington"/>
    <s v="Men's Apparel"/>
    <n v="60"/>
    <n v="225"/>
    <n v="135000"/>
    <n v="47250"/>
    <n v="0.35"/>
    <s v="In-store"/>
    <s v="Medium Range"/>
    <s v="Moderately Selling"/>
    <x v="1"/>
    <n v="3"/>
    <x v="2"/>
  </r>
  <r>
    <s v="Amazon"/>
    <n v="1185732"/>
    <d v="2021-08-11T00:00:00"/>
    <s v="Northeast"/>
    <s v="Vermont"/>
    <s v="Burlington"/>
    <s v="Women's Apparel"/>
    <n v="65"/>
    <n v="400"/>
    <n v="260000"/>
    <n v="103999.99999999999"/>
    <n v="0.39999999999999997"/>
    <s v="In-store"/>
    <s v="Medium Range"/>
    <s v="Moderately Selling"/>
    <x v="1"/>
    <n v="3"/>
    <x v="2"/>
  </r>
  <r>
    <s v="Amazon"/>
    <n v="1185732"/>
    <d v="2021-09-10T00:00:00"/>
    <s v="Northeast"/>
    <s v="Vermont"/>
    <s v="Burlington"/>
    <s v="Men's Street Footwear"/>
    <n v="60"/>
    <n v="525"/>
    <n v="315000"/>
    <n v="141750"/>
    <n v="0.45"/>
    <s v="In-store"/>
    <s v="Medium Range"/>
    <s v="Moderately Selling"/>
    <x v="1"/>
    <n v="3"/>
    <x v="2"/>
  </r>
  <r>
    <s v="Amazon"/>
    <n v="1185732"/>
    <d v="2021-09-10T00:00:00"/>
    <s v="Northeast"/>
    <s v="Vermont"/>
    <s v="Burlington"/>
    <s v="Men's Athletic Footwear"/>
    <n v="55.000000000000007"/>
    <n v="325"/>
    <n v="178750.00000000003"/>
    <n v="80437.500000000015"/>
    <n v="0.45"/>
    <s v="In-store"/>
    <s v="Medium Range"/>
    <s v="Moderately Selling"/>
    <x v="1"/>
    <n v="3"/>
    <x v="2"/>
  </r>
  <r>
    <s v="Amazon"/>
    <n v="1185732"/>
    <d v="2021-09-10T00:00:00"/>
    <s v="Northeast"/>
    <s v="Vermont"/>
    <s v="Burlington"/>
    <s v="Women's Street Footwear"/>
    <n v="50"/>
    <n v="225"/>
    <n v="112500"/>
    <n v="39375"/>
    <n v="0.35"/>
    <s v="In-store"/>
    <s v="Affordable Range"/>
    <s v="Moderately Selling"/>
    <x v="1"/>
    <n v="3"/>
    <x v="2"/>
  </r>
  <r>
    <s v="Amazon"/>
    <n v="1185732"/>
    <d v="2021-09-10T00:00:00"/>
    <s v="Northeast"/>
    <s v="Vermont"/>
    <s v="Burlington"/>
    <s v="Women's Athletic Footwear"/>
    <n v="50"/>
    <n v="200"/>
    <n v="100000"/>
    <n v="35000"/>
    <n v="0.35"/>
    <s v="In-store"/>
    <s v="Affordable Range"/>
    <s v="Moderately Selling"/>
    <x v="1"/>
    <n v="3"/>
    <x v="2"/>
  </r>
  <r>
    <s v="Amazon"/>
    <n v="1185732"/>
    <d v="2021-09-10T00:00:00"/>
    <s v="Northeast"/>
    <s v="Vermont"/>
    <s v="Burlington"/>
    <s v="Men's Apparel"/>
    <n v="60"/>
    <n v="200"/>
    <n v="120000"/>
    <n v="42000"/>
    <n v="0.35"/>
    <s v="In-store"/>
    <s v="Medium Range"/>
    <s v="Moderately Selling"/>
    <x v="1"/>
    <n v="3"/>
    <x v="2"/>
  </r>
  <r>
    <s v="Amazon"/>
    <n v="1185732"/>
    <d v="2021-09-10T00:00:00"/>
    <s v="Northeast"/>
    <s v="Vermont"/>
    <s v="Burlington"/>
    <s v="Women's Apparel"/>
    <n v="65"/>
    <n v="300"/>
    <n v="195000"/>
    <n v="78000"/>
    <n v="0.39999999999999997"/>
    <s v="In-store"/>
    <s v="Medium Range"/>
    <s v="Moderately Selling"/>
    <x v="1"/>
    <n v="3"/>
    <x v="2"/>
  </r>
  <r>
    <s v="Amazon"/>
    <n v="1185732"/>
    <d v="2021-10-12T00:00:00"/>
    <s v="Northeast"/>
    <s v="Vermont"/>
    <s v="Burlington"/>
    <s v="Men's Street Footwear"/>
    <n v="65"/>
    <n v="475"/>
    <n v="308750"/>
    <n v="138937.5"/>
    <n v="0.45"/>
    <s v="In-store"/>
    <s v="Medium Range"/>
    <s v="Moderately Selling"/>
    <x v="1"/>
    <n v="4"/>
    <x v="3"/>
  </r>
  <r>
    <s v="Amazon"/>
    <n v="1185732"/>
    <d v="2021-10-12T00:00:00"/>
    <s v="Northeast"/>
    <s v="Vermont"/>
    <s v="Burlington"/>
    <s v="Men's Athletic Footwear"/>
    <n v="60.000000000000007"/>
    <n v="300"/>
    <n v="180000.00000000003"/>
    <n v="81000.000000000015"/>
    <n v="0.45"/>
    <s v="In-store"/>
    <s v="Medium Range"/>
    <s v="Moderately Selling"/>
    <x v="1"/>
    <n v="4"/>
    <x v="3"/>
  </r>
  <r>
    <s v="Amazon"/>
    <n v="1185732"/>
    <d v="2021-10-12T00:00:00"/>
    <s v="Northeast"/>
    <s v="Vermont"/>
    <s v="Burlington"/>
    <s v="Women's Street Footwear"/>
    <n v="60.000000000000007"/>
    <n v="200"/>
    <n v="120000.00000000001"/>
    <n v="42000"/>
    <n v="0.35"/>
    <s v="In-store"/>
    <s v="Medium Range"/>
    <s v="Moderately Selling"/>
    <x v="1"/>
    <n v="4"/>
    <x v="3"/>
  </r>
  <r>
    <s v="Amazon"/>
    <n v="1185732"/>
    <d v="2021-10-12T00:00:00"/>
    <s v="Northeast"/>
    <s v="Vermont"/>
    <s v="Burlington"/>
    <s v="Women's Athletic Footwear"/>
    <n v="60.000000000000007"/>
    <n v="175"/>
    <n v="105000.00000000001"/>
    <n v="36750"/>
    <n v="0.35"/>
    <s v="In-store"/>
    <s v="Medium Range"/>
    <s v="Moderately Selling"/>
    <x v="1"/>
    <n v="4"/>
    <x v="3"/>
  </r>
  <r>
    <s v="Amazon"/>
    <n v="1185732"/>
    <d v="2021-10-12T00:00:00"/>
    <s v="Northeast"/>
    <s v="Vermont"/>
    <s v="Burlington"/>
    <s v="Men's Apparel"/>
    <n v="70"/>
    <n v="175"/>
    <n v="122500"/>
    <n v="42875"/>
    <n v="0.35"/>
    <s v="In-store"/>
    <s v="Medium Range"/>
    <s v="Moderately Selling"/>
    <x v="1"/>
    <n v="4"/>
    <x v="3"/>
  </r>
  <r>
    <s v="West Gear"/>
    <n v="1185732"/>
    <d v="2021-10-12T00:00:00"/>
    <s v="Northeast"/>
    <s v="Vermont"/>
    <s v="Burlington"/>
    <s v="Women's Apparel"/>
    <n v="75"/>
    <n v="300"/>
    <n v="225000"/>
    <n v="89999.999999999985"/>
    <n v="0.39999999999999997"/>
    <s v="In-store"/>
    <s v="Medium Range"/>
    <s v="Moderately Selling"/>
    <x v="1"/>
    <n v="4"/>
    <x v="3"/>
  </r>
  <r>
    <s v="West Gear"/>
    <n v="1185732"/>
    <d v="2021-11-11T00:00:00"/>
    <s v="Northeast"/>
    <s v="Vermont"/>
    <s v="Burlington"/>
    <s v="Men's Street Footwear"/>
    <n v="70"/>
    <n v="450"/>
    <n v="315000"/>
    <n v="141750"/>
    <n v="0.45"/>
    <s v="In-store"/>
    <s v="Medium Range"/>
    <s v="Moderately Selling"/>
    <x v="1"/>
    <n v="4"/>
    <x v="3"/>
  </r>
  <r>
    <s v="West Gear"/>
    <n v="1185732"/>
    <d v="2021-11-11T00:00:00"/>
    <s v="Northeast"/>
    <s v="Vermont"/>
    <s v="Burlington"/>
    <s v="Men's Athletic Footwear"/>
    <n v="60.000000000000007"/>
    <n v="325"/>
    <n v="195000.00000000003"/>
    <n v="87750.000000000015"/>
    <n v="0.45"/>
    <s v="In-store"/>
    <s v="Medium Range"/>
    <s v="Moderately Selling"/>
    <x v="1"/>
    <n v="4"/>
    <x v="3"/>
  </r>
  <r>
    <s v="West Gear"/>
    <n v="1185732"/>
    <d v="2021-11-11T00:00:00"/>
    <s v="Northeast"/>
    <s v="Vermont"/>
    <s v="Burlington"/>
    <s v="Women's Street Footwear"/>
    <n v="60.000000000000007"/>
    <n v="320"/>
    <n v="192000.00000000003"/>
    <n v="67200"/>
    <n v="0.35"/>
    <s v="In-store"/>
    <s v="Medium Range"/>
    <s v="Moderately Selling"/>
    <x v="1"/>
    <n v="4"/>
    <x v="3"/>
  </r>
  <r>
    <s v="Amazon"/>
    <n v="1185732"/>
    <d v="2021-11-11T00:00:00"/>
    <s v="Northeast"/>
    <s v="Vermont"/>
    <s v="Burlington"/>
    <s v="Women's Athletic Footwear"/>
    <n v="60.000000000000007"/>
    <n v="300"/>
    <n v="180000.00000000003"/>
    <n v="63000.000000000007"/>
    <n v="0.35"/>
    <s v="In-store"/>
    <s v="Medium Range"/>
    <s v="Moderately Selling"/>
    <x v="1"/>
    <n v="4"/>
    <x v="3"/>
  </r>
  <r>
    <s v="Amazon"/>
    <n v="1185732"/>
    <d v="2021-11-11T00:00:00"/>
    <s v="Northeast"/>
    <s v="Vermont"/>
    <s v="Burlington"/>
    <s v="Men's Apparel"/>
    <n v="70"/>
    <n v="275"/>
    <n v="192500"/>
    <n v="67375"/>
    <n v="0.35"/>
    <s v="In-store"/>
    <s v="Medium Range"/>
    <s v="Moderately Selling"/>
    <x v="1"/>
    <n v="4"/>
    <x v="3"/>
  </r>
  <r>
    <s v="Amazon"/>
    <n v="1185732"/>
    <d v="2021-11-11T00:00:00"/>
    <s v="Northeast"/>
    <s v="Vermont"/>
    <s v="Burlington"/>
    <s v="Women's Apparel"/>
    <n v="75"/>
    <n v="375"/>
    <n v="281250"/>
    <n v="112499.99999999999"/>
    <n v="0.39999999999999997"/>
    <s v="In-store"/>
    <s v="Medium Range"/>
    <s v="Moderately Selling"/>
    <x v="1"/>
    <n v="4"/>
    <x v="3"/>
  </r>
  <r>
    <s v="Amazon"/>
    <n v="1185732"/>
    <d v="2021-12-10T00:00:00"/>
    <s v="Northeast"/>
    <s v="Vermont"/>
    <s v="Burlington"/>
    <s v="Men's Street Footwear"/>
    <n v="70"/>
    <n v="600"/>
    <n v="420000"/>
    <n v="189000"/>
    <n v="0.45"/>
    <s v="In-store"/>
    <s v="Medium Range"/>
    <s v="Moderately Selling"/>
    <x v="1"/>
    <n v="4"/>
    <x v="3"/>
  </r>
  <r>
    <s v="Amazon"/>
    <n v="1185732"/>
    <d v="2021-12-10T00:00:00"/>
    <s v="Northeast"/>
    <s v="Vermont"/>
    <s v="Burlington"/>
    <s v="Men's Athletic Footwear"/>
    <n v="60.000000000000007"/>
    <n v="400"/>
    <n v="240000.00000000003"/>
    <n v="108000.00000000001"/>
    <n v="0.45"/>
    <s v="In-store"/>
    <s v="Medium Range"/>
    <s v="Moderately Selling"/>
    <x v="1"/>
    <n v="4"/>
    <x v="3"/>
  </r>
  <r>
    <s v="Amazon"/>
    <n v="1185732"/>
    <d v="2021-12-10T00:00:00"/>
    <s v="Northeast"/>
    <s v="Vermont"/>
    <s v="Burlington"/>
    <s v="Women's Street Footwear"/>
    <n v="60.000000000000007"/>
    <n v="375"/>
    <n v="225000.00000000003"/>
    <n v="78750"/>
    <n v="0.35"/>
    <s v="In-store"/>
    <s v="Medium Range"/>
    <s v="Moderately Selling"/>
    <x v="1"/>
    <n v="4"/>
    <x v="3"/>
  </r>
  <r>
    <s v="Amazon"/>
    <n v="1185732"/>
    <d v="2021-12-10T00:00:00"/>
    <s v="Northeast"/>
    <s v="Vermont"/>
    <s v="Burlington"/>
    <s v="Women's Athletic Footwear"/>
    <n v="60.000000000000007"/>
    <n v="325"/>
    <n v="195000.00000000003"/>
    <n v="68250"/>
    <n v="0.35"/>
    <s v="In-store"/>
    <s v="Medium Range"/>
    <s v="Moderately Selling"/>
    <x v="1"/>
    <n v="4"/>
    <x v="3"/>
  </r>
  <r>
    <s v="Amazon"/>
    <n v="1185732"/>
    <d v="2021-12-10T00:00:00"/>
    <s v="Northeast"/>
    <s v="Vermont"/>
    <s v="Burlington"/>
    <s v="Men's Apparel"/>
    <n v="70"/>
    <n v="325"/>
    <n v="227500"/>
    <n v="79625"/>
    <n v="0.35"/>
    <s v="In-store"/>
    <s v="Medium Range"/>
    <s v="Moderately Selling"/>
    <x v="1"/>
    <n v="4"/>
    <x v="3"/>
  </r>
  <r>
    <s v="Amazon"/>
    <n v="1185732"/>
    <d v="2021-12-10T00:00:00"/>
    <s v="Northeast"/>
    <s v="Vermont"/>
    <s v="Burlington"/>
    <s v="Women's Apparel"/>
    <n v="75"/>
    <n v="425"/>
    <n v="318750"/>
    <n v="127499.99999999999"/>
    <n v="0.39999999999999997"/>
    <s v="In-store"/>
    <s v="Medium Range"/>
    <s v="Moderately Selling"/>
    <x v="1"/>
    <n v="4"/>
    <x v="3"/>
  </r>
  <r>
    <s v="Amazon"/>
    <n v="1185732"/>
    <d v="2021-01-21T00:00:00"/>
    <s v="Northeast"/>
    <s v="Vermont"/>
    <s v="Burlington"/>
    <s v="Men's Street Footwear"/>
    <n v="50"/>
    <n v="525"/>
    <n v="262500"/>
    <n v="105000"/>
    <n v="0.4"/>
    <s v="In-store"/>
    <s v="Affordable Range"/>
    <s v="Moderately Selling"/>
    <x v="1"/>
    <n v="1"/>
    <x v="0"/>
  </r>
  <r>
    <s v="Amazon"/>
    <n v="1185732"/>
    <d v="2021-01-21T00:00:00"/>
    <s v="Northeast"/>
    <s v="Vermont"/>
    <s v="Burlington"/>
    <s v="Men's Athletic Footwear"/>
    <n v="50"/>
    <n v="325"/>
    <n v="162500"/>
    <n v="65000"/>
    <n v="0.4"/>
    <s v="In-store"/>
    <s v="Affordable Range"/>
    <s v="Moderately Selling"/>
    <x v="1"/>
    <n v="1"/>
    <x v="0"/>
  </r>
  <r>
    <s v="Amazon"/>
    <n v="1185732"/>
    <d v="2021-01-21T00:00:00"/>
    <s v="Northeast"/>
    <s v="Vermont"/>
    <s v="Burlington"/>
    <s v="Women's Street Footwear"/>
    <n v="40"/>
    <n v="325"/>
    <n v="130000"/>
    <n v="39000"/>
    <n v="0.3"/>
    <s v="In-store"/>
    <s v="Affordable Range"/>
    <s v="Moderately Selling"/>
    <x v="1"/>
    <n v="1"/>
    <x v="0"/>
  </r>
  <r>
    <s v="Amazon"/>
    <n v="1185732"/>
    <d v="2021-01-21T00:00:00"/>
    <s v="Northeast"/>
    <s v="Vermont"/>
    <s v="Burlington"/>
    <s v="Women's Athletic Footwear"/>
    <n v="44.999999999999993"/>
    <n v="175"/>
    <n v="78749.999999999985"/>
    <n v="23624.999999999996"/>
    <n v="0.3"/>
    <s v="In-store"/>
    <s v="Affordable Range"/>
    <s v="Moderately Selling"/>
    <x v="1"/>
    <n v="1"/>
    <x v="0"/>
  </r>
  <r>
    <s v="Amazon"/>
    <n v="1185732"/>
    <d v="2021-01-21T00:00:00"/>
    <s v="Northeast"/>
    <s v="Vermont"/>
    <s v="Burlington"/>
    <s v="Men's Apparel"/>
    <n v="60.000000000000007"/>
    <n v="225"/>
    <n v="135000.00000000003"/>
    <n v="40500.000000000007"/>
    <n v="0.3"/>
    <s v="In-store"/>
    <s v="Medium Range"/>
    <s v="Moderately Selling"/>
    <x v="1"/>
    <n v="1"/>
    <x v="0"/>
  </r>
  <r>
    <s v="Amazon"/>
    <n v="1185732"/>
    <d v="2021-01-21T00:00:00"/>
    <s v="Northeast"/>
    <s v="Vermont"/>
    <s v="Burlington"/>
    <s v="Women's Apparel"/>
    <n v="50"/>
    <n v="325"/>
    <n v="162500"/>
    <n v="56875"/>
    <n v="0.35"/>
    <s v="In-store"/>
    <s v="Affordable Range"/>
    <s v="Moderately Selling"/>
    <x v="1"/>
    <n v="1"/>
    <x v="0"/>
  </r>
  <r>
    <s v="Amazon"/>
    <n v="1185732"/>
    <d v="2021-02-19T00:00:00"/>
    <s v="Northeast"/>
    <s v="Vermont"/>
    <s v="Burlington"/>
    <s v="Men's Street Footwear"/>
    <n v="50"/>
    <n v="600"/>
    <n v="300000"/>
    <n v="120000"/>
    <n v="0.4"/>
    <s v="In-store"/>
    <s v="Affordable Range"/>
    <s v="Moderately Selling"/>
    <x v="1"/>
    <n v="1"/>
    <x v="0"/>
  </r>
  <r>
    <s v="Amazon"/>
    <n v="1185732"/>
    <d v="2021-02-19T00:00:00"/>
    <s v="Northeast"/>
    <s v="Vermont"/>
    <s v="Burlington"/>
    <s v="Men's Athletic Footwear"/>
    <n v="50"/>
    <n v="250"/>
    <n v="125000"/>
    <n v="50000"/>
    <n v="0.4"/>
    <s v="In-store"/>
    <s v="Affordable Range"/>
    <s v="Moderately Selling"/>
    <x v="1"/>
    <n v="1"/>
    <x v="0"/>
  </r>
  <r>
    <s v="Amazon"/>
    <n v="1185732"/>
    <d v="2021-02-19T00:00:00"/>
    <s v="Northeast"/>
    <s v="Vermont"/>
    <s v="Burlington"/>
    <s v="Women's Street Footwear"/>
    <n v="40"/>
    <n v="300"/>
    <n v="120000"/>
    <n v="36000"/>
    <n v="0.3"/>
    <s v="In-store"/>
    <s v="Affordable Range"/>
    <s v="Moderately Selling"/>
    <x v="1"/>
    <n v="1"/>
    <x v="0"/>
  </r>
  <r>
    <s v="Amazon"/>
    <n v="1185732"/>
    <d v="2021-02-19T00:00:00"/>
    <s v="Northeast"/>
    <s v="New Hampshire"/>
    <s v="Manchester"/>
    <s v="Women's Athletic Footwear"/>
    <n v="44.999999999999993"/>
    <n v="200"/>
    <n v="89999.999999999985"/>
    <n v="26999.999999999996"/>
    <n v="0.3"/>
    <s v="In-store"/>
    <s v="Affordable Range"/>
    <s v="Moderately Selling"/>
    <x v="1"/>
    <n v="1"/>
    <x v="0"/>
  </r>
  <r>
    <s v="Amazon"/>
    <n v="1185732"/>
    <d v="2021-02-19T00:00:00"/>
    <s v="Northeast"/>
    <s v="New Hampshire"/>
    <s v="Manchester"/>
    <s v="Men's Apparel"/>
    <n v="60.000000000000007"/>
    <n v="275"/>
    <n v="165000.00000000003"/>
    <n v="49500.000000000007"/>
    <n v="0.3"/>
    <s v="In-store"/>
    <s v="Medium Range"/>
    <s v="Moderately Selling"/>
    <x v="1"/>
    <n v="1"/>
    <x v="0"/>
  </r>
  <r>
    <s v="Amazon"/>
    <n v="1185732"/>
    <d v="2021-02-19T00:00:00"/>
    <s v="Northeast"/>
    <s v="New Hampshire"/>
    <s v="Manchester"/>
    <s v="Women's Apparel"/>
    <n v="50"/>
    <n v="375"/>
    <n v="187500"/>
    <n v="65625"/>
    <n v="0.35"/>
    <s v="In-store"/>
    <s v="Affordable Range"/>
    <s v="Moderately Selling"/>
    <x v="1"/>
    <n v="1"/>
    <x v="0"/>
  </r>
  <r>
    <s v="Amazon"/>
    <n v="1185732"/>
    <d v="2021-03-17T00:00:00"/>
    <s v="Northeast"/>
    <s v="New Hampshire"/>
    <s v="Manchester"/>
    <s v="Men's Street Footwear"/>
    <n v="50"/>
    <n v="570"/>
    <n v="285000"/>
    <n v="114000"/>
    <n v="0.4"/>
    <s v="In-store"/>
    <s v="Affordable Range"/>
    <s v="Moderately Selling"/>
    <x v="1"/>
    <n v="1"/>
    <x v="0"/>
  </r>
  <r>
    <s v="Amazon"/>
    <n v="1185732"/>
    <d v="2021-03-17T00:00:00"/>
    <s v="Northeast"/>
    <s v="New Hampshire"/>
    <s v="Manchester"/>
    <s v="Men's Athletic Footwear"/>
    <n v="50"/>
    <n v="275"/>
    <n v="137500"/>
    <n v="55000"/>
    <n v="0.4"/>
    <s v="In-store"/>
    <s v="Affordable Range"/>
    <s v="Moderately Selling"/>
    <x v="1"/>
    <n v="1"/>
    <x v="0"/>
  </r>
  <r>
    <s v="Amazon"/>
    <n v="1185732"/>
    <d v="2021-03-17T00:00:00"/>
    <s v="Northeast"/>
    <s v="New Hampshire"/>
    <s v="Manchester"/>
    <s v="Women's Street Footwear"/>
    <n v="40"/>
    <n v="300"/>
    <n v="120000"/>
    <n v="36000"/>
    <n v="0.3"/>
    <s v="In-store"/>
    <s v="Affordable Range"/>
    <s v="Moderately Selling"/>
    <x v="1"/>
    <n v="1"/>
    <x v="0"/>
  </r>
  <r>
    <s v="Amazon"/>
    <n v="1185732"/>
    <d v="2021-03-17T00:00:00"/>
    <s v="Northeast"/>
    <s v="New Hampshire"/>
    <s v="Manchester"/>
    <s v="Women's Athletic Footwear"/>
    <n v="44.999999999999993"/>
    <n v="150"/>
    <n v="67499.999999999985"/>
    <n v="20249.999999999996"/>
    <n v="0.3"/>
    <s v="In-store"/>
    <s v="Affordable Range"/>
    <s v="Moderately Selling"/>
    <x v="1"/>
    <n v="1"/>
    <x v="0"/>
  </r>
  <r>
    <s v="Amazon"/>
    <n v="1185732"/>
    <d v="2021-03-17T00:00:00"/>
    <s v="Northeast"/>
    <s v="New Hampshire"/>
    <s v="Manchester"/>
    <s v="Men's Apparel"/>
    <n v="60.000000000000007"/>
    <n v="200"/>
    <n v="120000.00000000001"/>
    <n v="36000"/>
    <n v="0.3"/>
    <s v="In-store"/>
    <s v="Medium Range"/>
    <s v="Moderately Selling"/>
    <x v="1"/>
    <n v="1"/>
    <x v="0"/>
  </r>
  <r>
    <s v="Amazon"/>
    <n v="1185732"/>
    <d v="2021-03-17T00:00:00"/>
    <s v="Northeast"/>
    <s v="New Hampshire"/>
    <s v="Manchester"/>
    <s v="Women's Apparel"/>
    <n v="50"/>
    <n v="300"/>
    <n v="150000"/>
    <n v="52500"/>
    <n v="0.35"/>
    <s v="In-store"/>
    <s v="Affordable Range"/>
    <s v="Moderately Selling"/>
    <x v="1"/>
    <n v="1"/>
    <x v="0"/>
  </r>
  <r>
    <s v="Amazon"/>
    <n v="1185732"/>
    <d v="2021-04-18T00:00:00"/>
    <s v="Northeast"/>
    <s v="New Hampshire"/>
    <s v="Manchester"/>
    <s v="Men's Street Footwear"/>
    <n v="50"/>
    <n v="550"/>
    <n v="275000"/>
    <n v="110000"/>
    <n v="0.4"/>
    <s v="In-store"/>
    <s v="Affordable Range"/>
    <s v="Moderately Selling"/>
    <x v="1"/>
    <n v="2"/>
    <x v="1"/>
  </r>
  <r>
    <s v="Amazon"/>
    <n v="1185732"/>
    <d v="2021-04-18T00:00:00"/>
    <s v="Northeast"/>
    <s v="New Hampshire"/>
    <s v="Manchester"/>
    <s v="Men's Athletic Footwear"/>
    <n v="50"/>
    <n v="250"/>
    <n v="125000"/>
    <n v="50000"/>
    <n v="0.4"/>
    <s v="In-store"/>
    <s v="Affordable Range"/>
    <s v="Moderately Selling"/>
    <x v="1"/>
    <n v="2"/>
    <x v="1"/>
  </r>
  <r>
    <s v="Amazon"/>
    <n v="1185732"/>
    <d v="2021-04-18T00:00:00"/>
    <s v="Northeast"/>
    <s v="New Hampshire"/>
    <s v="Manchester"/>
    <s v="Women's Street Footwear"/>
    <n v="40"/>
    <n v="250"/>
    <n v="100000"/>
    <n v="30000"/>
    <n v="0.3"/>
    <s v="In-store"/>
    <s v="Affordable Range"/>
    <s v="Moderately Selling"/>
    <x v="1"/>
    <n v="2"/>
    <x v="1"/>
  </r>
  <r>
    <s v="Amazon"/>
    <n v="1185732"/>
    <d v="2021-04-18T00:00:00"/>
    <s v="Northeast"/>
    <s v="New Hampshire"/>
    <s v="Manchester"/>
    <s v="Women's Athletic Footwear"/>
    <n v="44.999999999999993"/>
    <n v="175"/>
    <n v="78749.999999999985"/>
    <n v="23624.999999999996"/>
    <n v="0.3"/>
    <s v="In-store"/>
    <s v="Affordable Range"/>
    <s v="Moderately Selling"/>
    <x v="1"/>
    <n v="2"/>
    <x v="1"/>
  </r>
  <r>
    <s v="Amazon"/>
    <n v="1185732"/>
    <d v="2021-04-18T00:00:00"/>
    <s v="Northeast"/>
    <s v="New Hampshire"/>
    <s v="Manchester"/>
    <s v="Men's Apparel"/>
    <n v="60.000000000000007"/>
    <n v="175"/>
    <n v="105000.00000000001"/>
    <n v="31500.000000000004"/>
    <n v="0.3"/>
    <s v="In-store"/>
    <s v="Medium Range"/>
    <s v="Moderately Selling"/>
    <x v="1"/>
    <n v="2"/>
    <x v="1"/>
  </r>
  <r>
    <s v="Amazon"/>
    <n v="1185732"/>
    <d v="2021-04-18T00:00:00"/>
    <s v="Northeast"/>
    <s v="New Hampshire"/>
    <s v="Manchester"/>
    <s v="Women's Apparel"/>
    <n v="50"/>
    <n v="325"/>
    <n v="162500"/>
    <n v="56875"/>
    <n v="0.35"/>
    <s v="In-store"/>
    <s v="Affordable Range"/>
    <s v="Moderately Selling"/>
    <x v="1"/>
    <n v="2"/>
    <x v="1"/>
  </r>
  <r>
    <s v="Amazon"/>
    <n v="1185732"/>
    <d v="2021-05-17T00:00:00"/>
    <s v="Northeast"/>
    <s v="New Hampshire"/>
    <s v="Manchester"/>
    <s v="Men's Street Footwear"/>
    <n v="65"/>
    <n v="595"/>
    <n v="386750"/>
    <n v="154700"/>
    <n v="0.4"/>
    <s v="In-store"/>
    <s v="Medium Range"/>
    <s v="Moderately Selling"/>
    <x v="1"/>
    <n v="2"/>
    <x v="1"/>
  </r>
  <r>
    <s v="Amazon"/>
    <n v="1185732"/>
    <d v="2021-05-17T00:00:00"/>
    <s v="Northeast"/>
    <s v="New Hampshire"/>
    <s v="Manchester"/>
    <s v="Men's Athletic Footwear"/>
    <n v="60.000000000000007"/>
    <n v="300"/>
    <n v="180000.00000000003"/>
    <n v="72000.000000000015"/>
    <n v="0.4"/>
    <s v="In-store"/>
    <s v="Medium Range"/>
    <s v="Moderately Selling"/>
    <x v="1"/>
    <n v="2"/>
    <x v="1"/>
  </r>
  <r>
    <s v="Amazon"/>
    <n v="1185732"/>
    <d v="2021-05-17T00:00:00"/>
    <s v="Northeast"/>
    <s v="New Hampshire"/>
    <s v="Manchester"/>
    <s v="Women's Street Footwear"/>
    <n v="55.000000000000007"/>
    <n v="325"/>
    <n v="178750.00000000003"/>
    <n v="53625.000000000007"/>
    <n v="0.3"/>
    <s v="In-store"/>
    <s v="Medium Range"/>
    <s v="Moderately Selling"/>
    <x v="1"/>
    <n v="2"/>
    <x v="1"/>
  </r>
  <r>
    <s v="Amazon"/>
    <n v="1185732"/>
    <d v="2021-05-17T00:00:00"/>
    <s v="Northeast"/>
    <s v="New Hampshire"/>
    <s v="Manchester"/>
    <s v="Women's Athletic Footwear"/>
    <n v="55.000000000000007"/>
    <n v="275"/>
    <n v="151250.00000000003"/>
    <n v="45375.000000000007"/>
    <n v="0.3"/>
    <s v="In-store"/>
    <s v="Medium Range"/>
    <s v="Moderately Selling"/>
    <x v="1"/>
    <n v="2"/>
    <x v="1"/>
  </r>
  <r>
    <s v="Amazon"/>
    <n v="1185732"/>
    <d v="2021-05-17T00:00:00"/>
    <s v="Northeast"/>
    <s v="New Hampshire"/>
    <s v="Manchester"/>
    <s v="Men's Apparel"/>
    <n v="65"/>
    <n v="300"/>
    <n v="195000"/>
    <n v="58500"/>
    <n v="0.3"/>
    <s v="In-store"/>
    <s v="Medium Range"/>
    <s v="Moderately Selling"/>
    <x v="1"/>
    <n v="2"/>
    <x v="1"/>
  </r>
  <r>
    <s v="Amazon"/>
    <n v="1185732"/>
    <d v="2021-05-17T00:00:00"/>
    <s v="Northeast"/>
    <s v="New Hampshire"/>
    <s v="Manchester"/>
    <s v="Women's Apparel"/>
    <n v="70"/>
    <n v="425"/>
    <n v="297500"/>
    <n v="104125"/>
    <n v="0.35"/>
    <s v="In-store"/>
    <s v="Medium Range"/>
    <s v="Moderately Selling"/>
    <x v="1"/>
    <n v="2"/>
    <x v="1"/>
  </r>
  <r>
    <s v="Amazon"/>
    <n v="1185732"/>
    <d v="2021-06-19T00:00:00"/>
    <s v="Northeast"/>
    <s v="New Hampshire"/>
    <s v="Manchester"/>
    <s v="Men's Street Footwear"/>
    <n v="65"/>
    <n v="675"/>
    <n v="438750"/>
    <n v="175500"/>
    <n v="0.4"/>
    <s v="In-store"/>
    <s v="Medium Range"/>
    <s v="Moderately Selling"/>
    <x v="1"/>
    <n v="2"/>
    <x v="1"/>
  </r>
  <r>
    <s v="Amazon"/>
    <n v="1185732"/>
    <d v="2021-06-19T00:00:00"/>
    <s v="Northeast"/>
    <s v="New Hampshire"/>
    <s v="Manchester"/>
    <s v="Men's Athletic Footwear"/>
    <n v="60.000000000000007"/>
    <n v="425"/>
    <n v="255000.00000000003"/>
    <n v="102000.00000000001"/>
    <n v="0.4"/>
    <s v="In-store"/>
    <s v="Medium Range"/>
    <s v="Moderately Selling"/>
    <x v="1"/>
    <n v="2"/>
    <x v="1"/>
  </r>
  <r>
    <s v="Amazon"/>
    <n v="1185732"/>
    <d v="2021-06-19T00:00:00"/>
    <s v="Northeast"/>
    <s v="New Hampshire"/>
    <s v="Manchester"/>
    <s v="Women's Street Footwear"/>
    <n v="55.000000000000007"/>
    <n v="350"/>
    <n v="192500.00000000003"/>
    <n v="57750.000000000007"/>
    <n v="0.3"/>
    <s v="In-store"/>
    <s v="Medium Range"/>
    <s v="Moderately Selling"/>
    <x v="1"/>
    <n v="2"/>
    <x v="1"/>
  </r>
  <r>
    <s v="Amazon"/>
    <n v="1185732"/>
    <d v="2021-06-19T00:00:00"/>
    <s v="Northeast"/>
    <s v="New Hampshire"/>
    <s v="Manchester"/>
    <s v="Women's Athletic Footwear"/>
    <n v="55.000000000000007"/>
    <n v="325"/>
    <n v="178750.00000000003"/>
    <n v="53625.000000000007"/>
    <n v="0.3"/>
    <s v="In-store"/>
    <s v="Medium Range"/>
    <s v="Moderately Selling"/>
    <x v="1"/>
    <n v="2"/>
    <x v="1"/>
  </r>
  <r>
    <s v="Amazon"/>
    <n v="1185732"/>
    <d v="2021-06-19T00:00:00"/>
    <s v="Northeast"/>
    <s v="New Hampshire"/>
    <s v="Manchester"/>
    <s v="Men's Apparel"/>
    <n v="65"/>
    <n v="325"/>
    <n v="211250"/>
    <n v="63375"/>
    <n v="0.3"/>
    <s v="In-store"/>
    <s v="Medium Range"/>
    <s v="Moderately Selling"/>
    <x v="1"/>
    <n v="2"/>
    <x v="1"/>
  </r>
  <r>
    <s v="Amazon"/>
    <n v="1185732"/>
    <d v="2021-06-19T00:00:00"/>
    <s v="Northeast"/>
    <s v="New Hampshire"/>
    <s v="Manchester"/>
    <s v="Women's Apparel"/>
    <n v="70"/>
    <n v="475"/>
    <n v="332500"/>
    <n v="116374.99999999999"/>
    <n v="0.35"/>
    <s v="In-store"/>
    <s v="Medium Range"/>
    <s v="Moderately Selling"/>
    <x v="1"/>
    <n v="2"/>
    <x v="1"/>
  </r>
  <r>
    <s v="Amazon"/>
    <n v="1185732"/>
    <d v="2021-07-17T00:00:00"/>
    <s v="Northeast"/>
    <s v="New Hampshire"/>
    <s v="Manchester"/>
    <s v="Men's Street Footwear"/>
    <n v="65"/>
    <n v="700"/>
    <n v="455000"/>
    <n v="182000"/>
    <n v="0.4"/>
    <s v="In-store"/>
    <s v="Medium Range"/>
    <s v="Moderately Selling"/>
    <x v="1"/>
    <n v="3"/>
    <x v="2"/>
  </r>
  <r>
    <s v="Amazon"/>
    <n v="1185732"/>
    <d v="2021-07-17T00:00:00"/>
    <s v="Northeast"/>
    <s v="New Hampshire"/>
    <s v="Manchester"/>
    <s v="Men's Athletic Footwear"/>
    <n v="60.000000000000007"/>
    <n v="450"/>
    <n v="270000.00000000006"/>
    <n v="108000.00000000003"/>
    <n v="0.4"/>
    <s v="Outlet"/>
    <s v="Medium Range"/>
    <s v="Moderately Selling"/>
    <x v="1"/>
    <n v="3"/>
    <x v="2"/>
  </r>
  <r>
    <s v="Amazon"/>
    <n v="1185732"/>
    <d v="2021-07-17T00:00:00"/>
    <s v="Northeast"/>
    <s v="New Hampshire"/>
    <s v="Manchester"/>
    <s v="Women's Street Footwear"/>
    <n v="55.000000000000007"/>
    <n v="375"/>
    <n v="206250.00000000003"/>
    <n v="61875.000000000007"/>
    <n v="0.3"/>
    <s v="Outlet"/>
    <s v="Medium Range"/>
    <s v="Moderately Selling"/>
    <x v="1"/>
    <n v="3"/>
    <x v="2"/>
  </r>
  <r>
    <s v="Amazon"/>
    <n v="1185732"/>
    <d v="2021-07-17T00:00:00"/>
    <s v="Northeast"/>
    <s v="New Hampshire"/>
    <s v="Manchester"/>
    <s v="Women's Athletic Footwear"/>
    <n v="55.000000000000007"/>
    <n v="325"/>
    <n v="178750.00000000003"/>
    <n v="53625.000000000007"/>
    <n v="0.3"/>
    <s v="Outlet"/>
    <s v="Medium Range"/>
    <s v="Moderately Selling"/>
    <x v="1"/>
    <n v="3"/>
    <x v="2"/>
  </r>
  <r>
    <s v="Amazon"/>
    <n v="1185732"/>
    <d v="2021-07-17T00:00:00"/>
    <s v="Northeast"/>
    <s v="New Hampshire"/>
    <s v="Manchester"/>
    <s v="Men's Apparel"/>
    <n v="65"/>
    <n v="350"/>
    <n v="227500"/>
    <n v="68250"/>
    <n v="0.3"/>
    <s v="Outlet"/>
    <s v="Medium Range"/>
    <s v="Moderately Selling"/>
    <x v="1"/>
    <n v="3"/>
    <x v="2"/>
  </r>
  <r>
    <s v="Amazon"/>
    <n v="1185732"/>
    <d v="2021-07-17T00:00:00"/>
    <s v="Northeast"/>
    <s v="New Hampshire"/>
    <s v="Manchester"/>
    <s v="Women's Apparel"/>
    <n v="70"/>
    <n v="525"/>
    <n v="367500"/>
    <n v="128624.99999999999"/>
    <n v="0.35"/>
    <s v="Outlet"/>
    <s v="Medium Range"/>
    <s v="Moderately Selling"/>
    <x v="1"/>
    <n v="3"/>
    <x v="2"/>
  </r>
  <r>
    <s v="Amazon"/>
    <n v="1185732"/>
    <d v="2021-08-18T00:00:00"/>
    <s v="Northeast"/>
    <s v="New Hampshire"/>
    <s v="Manchester"/>
    <s v="Men's Street Footwear"/>
    <n v="65"/>
    <n v="675"/>
    <n v="438750"/>
    <n v="175500"/>
    <n v="0.4"/>
    <s v="Outlet"/>
    <s v="Medium Range"/>
    <s v="Moderately Selling"/>
    <x v="1"/>
    <n v="3"/>
    <x v="2"/>
  </r>
  <r>
    <s v="Amazon"/>
    <n v="1185732"/>
    <d v="2021-08-18T00:00:00"/>
    <s v="Northeast"/>
    <s v="New Hampshire"/>
    <s v="Manchester"/>
    <s v="Men's Athletic Footwear"/>
    <n v="60.000000000000007"/>
    <n v="450"/>
    <n v="270000.00000000006"/>
    <n v="108000.00000000003"/>
    <n v="0.4"/>
    <s v="Outlet"/>
    <s v="Medium Range"/>
    <s v="Moderately Selling"/>
    <x v="1"/>
    <n v="3"/>
    <x v="2"/>
  </r>
  <r>
    <s v="Amazon"/>
    <n v="1185732"/>
    <d v="2021-08-18T00:00:00"/>
    <s v="Northeast"/>
    <s v="New Hampshire"/>
    <s v="Manchester"/>
    <s v="Women's Street Footwear"/>
    <n v="55.000000000000007"/>
    <n v="375"/>
    <n v="206250.00000000003"/>
    <n v="61875.000000000007"/>
    <n v="0.3"/>
    <s v="Outlet"/>
    <s v="Medium Range"/>
    <s v="Moderately Selling"/>
    <x v="1"/>
    <n v="3"/>
    <x v="2"/>
  </r>
  <r>
    <s v="Amazon"/>
    <n v="1185732"/>
    <d v="2021-08-18T00:00:00"/>
    <s v="Northeast"/>
    <s v="New Hampshire"/>
    <s v="Manchester"/>
    <s v="Women's Athletic Footwear"/>
    <n v="55.000000000000007"/>
    <n v="275"/>
    <n v="151250.00000000003"/>
    <n v="45375.000000000007"/>
    <n v="0.3"/>
    <s v="Outlet"/>
    <s v="Medium Range"/>
    <s v="Moderately Selling"/>
    <x v="1"/>
    <n v="3"/>
    <x v="2"/>
  </r>
  <r>
    <s v="Amazon"/>
    <n v="1185732"/>
    <d v="2021-08-18T00:00:00"/>
    <s v="Northeast"/>
    <s v="New Hampshire"/>
    <s v="Manchester"/>
    <s v="Men's Apparel"/>
    <n v="65"/>
    <n v="250"/>
    <n v="162500"/>
    <n v="48750"/>
    <n v="0.3"/>
    <s v="Outlet"/>
    <s v="Medium Range"/>
    <s v="Moderately Selling"/>
    <x v="1"/>
    <n v="3"/>
    <x v="2"/>
  </r>
  <r>
    <s v="Amazon"/>
    <n v="1185732"/>
    <d v="2021-08-18T00:00:00"/>
    <s v="Northeast"/>
    <s v="New Hampshire"/>
    <s v="Manchester"/>
    <s v="Women's Apparel"/>
    <n v="70"/>
    <n v="425"/>
    <n v="297500"/>
    <n v="104125"/>
    <n v="0.35"/>
    <s v="Outlet"/>
    <s v="Medium Range"/>
    <s v="Moderately Selling"/>
    <x v="1"/>
    <n v="3"/>
    <x v="2"/>
  </r>
  <r>
    <s v="Amazon"/>
    <n v="1185732"/>
    <d v="2021-09-17T00:00:00"/>
    <s v="Northeast"/>
    <s v="New Hampshire"/>
    <s v="Manchester"/>
    <s v="Men's Street Footwear"/>
    <n v="65"/>
    <n v="550"/>
    <n v="357500"/>
    <n v="143000"/>
    <n v="0.4"/>
    <s v="Outlet"/>
    <s v="Medium Range"/>
    <s v="Moderately Selling"/>
    <x v="1"/>
    <n v="3"/>
    <x v="2"/>
  </r>
  <r>
    <s v="Amazon"/>
    <n v="1185732"/>
    <d v="2021-09-17T00:00:00"/>
    <s v="Northeast"/>
    <s v="New Hampshire"/>
    <s v="Manchester"/>
    <s v="Men's Athletic Footwear"/>
    <n v="60.000000000000007"/>
    <n v="350"/>
    <n v="210000.00000000003"/>
    <n v="84000.000000000015"/>
    <n v="0.4"/>
    <s v="Outlet"/>
    <s v="Medium Range"/>
    <s v="Moderately Selling"/>
    <x v="1"/>
    <n v="3"/>
    <x v="2"/>
  </r>
  <r>
    <s v="Amazon"/>
    <n v="1185732"/>
    <d v="2021-09-17T00:00:00"/>
    <s v="Northeast"/>
    <s v="New Hampshire"/>
    <s v="Manchester"/>
    <s v="Women's Street Footwear"/>
    <n v="55.000000000000007"/>
    <n v="250"/>
    <n v="137500.00000000003"/>
    <n v="41250.000000000007"/>
    <n v="0.3"/>
    <s v="Outlet"/>
    <s v="Medium Range"/>
    <s v="Moderately Selling"/>
    <x v="1"/>
    <n v="3"/>
    <x v="2"/>
  </r>
  <r>
    <s v="Amazon"/>
    <n v="1185732"/>
    <d v="2021-09-17T00:00:00"/>
    <s v="Northeast"/>
    <s v="New Hampshire"/>
    <s v="Manchester"/>
    <s v="Women's Athletic Footwear"/>
    <n v="55.000000000000007"/>
    <n v="225"/>
    <n v="123750.00000000001"/>
    <n v="37125"/>
    <n v="0.3"/>
    <s v="Outlet"/>
    <s v="Medium Range"/>
    <s v="Moderately Selling"/>
    <x v="1"/>
    <n v="3"/>
    <x v="2"/>
  </r>
  <r>
    <s v="Amazon"/>
    <n v="1185732"/>
    <d v="2021-09-17T00:00:00"/>
    <s v="Northeast"/>
    <s v="New Hampshire"/>
    <s v="Manchester"/>
    <s v="Men's Apparel"/>
    <n v="65"/>
    <n v="225"/>
    <n v="146250"/>
    <n v="43875"/>
    <n v="0.3"/>
    <s v="Outlet"/>
    <s v="Medium Range"/>
    <s v="Moderately Selling"/>
    <x v="1"/>
    <n v="3"/>
    <x v="2"/>
  </r>
  <r>
    <s v="Amazon"/>
    <n v="1185732"/>
    <d v="2021-09-17T00:00:00"/>
    <s v="Northeast"/>
    <s v="New Hampshire"/>
    <s v="Manchester"/>
    <s v="Women's Apparel"/>
    <n v="70"/>
    <n v="325"/>
    <n v="227500"/>
    <n v="79625"/>
    <n v="0.35"/>
    <s v="Outlet"/>
    <s v="Medium Range"/>
    <s v="Moderately Selling"/>
    <x v="1"/>
    <n v="3"/>
    <x v="2"/>
  </r>
  <r>
    <s v="Foot Locker"/>
    <n v="1185732"/>
    <d v="2021-10-19T00:00:00"/>
    <s v="Northeast"/>
    <s v="New Hampshire"/>
    <s v="Manchester"/>
    <s v="Men's Street Footwear"/>
    <n v="70"/>
    <n v="475"/>
    <n v="332500"/>
    <n v="133000"/>
    <n v="0.4"/>
    <s v="Outlet"/>
    <s v="Medium Range"/>
    <s v="Moderately Selling"/>
    <x v="1"/>
    <n v="4"/>
    <x v="3"/>
  </r>
  <r>
    <s v="Foot Locker"/>
    <n v="1185732"/>
    <d v="2021-10-19T00:00:00"/>
    <s v="Northeast"/>
    <s v="New Hampshire"/>
    <s v="Manchester"/>
    <s v="Men's Athletic Footwear"/>
    <n v="65.000000000000014"/>
    <n v="300"/>
    <n v="195000.00000000003"/>
    <n v="78000.000000000015"/>
    <n v="0.4"/>
    <s v="Outlet"/>
    <s v="Medium Range"/>
    <s v="Moderately Selling"/>
    <x v="1"/>
    <n v="4"/>
    <x v="3"/>
  </r>
  <r>
    <s v="Foot Locker"/>
    <n v="1185732"/>
    <d v="2021-10-19T00:00:00"/>
    <s v="Northeast"/>
    <s v="New Hampshire"/>
    <s v="Manchester"/>
    <s v="Women's Street Footwear"/>
    <n v="65.000000000000014"/>
    <n v="200"/>
    <n v="130000.00000000003"/>
    <n v="39000.000000000007"/>
    <n v="0.3"/>
    <s v="Outlet"/>
    <s v="Medium Range"/>
    <s v="Moderately Selling"/>
    <x v="1"/>
    <n v="4"/>
    <x v="3"/>
  </r>
  <r>
    <s v="Foot Locker"/>
    <n v="1185732"/>
    <d v="2021-10-19T00:00:00"/>
    <s v="Northeast"/>
    <s v="New Hampshire"/>
    <s v="Manchester"/>
    <s v="Women's Athletic Footwear"/>
    <n v="65.000000000000014"/>
    <n v="175"/>
    <n v="113750.00000000003"/>
    <n v="34125.000000000007"/>
    <n v="0.3"/>
    <s v="Outlet"/>
    <s v="Medium Range"/>
    <s v="Moderately Selling"/>
    <x v="1"/>
    <n v="4"/>
    <x v="3"/>
  </r>
  <r>
    <s v="Foot Locker"/>
    <n v="1185732"/>
    <d v="2021-10-19T00:00:00"/>
    <s v="Northeast"/>
    <s v="New Hampshire"/>
    <s v="Manchester"/>
    <s v="Men's Apparel"/>
    <n v="75.000000000000014"/>
    <n v="175"/>
    <n v="131250.00000000003"/>
    <n v="39375.000000000007"/>
    <n v="0.3"/>
    <s v="Outlet"/>
    <s v="Medium Range"/>
    <s v="Moderately Selling"/>
    <x v="1"/>
    <n v="4"/>
    <x v="3"/>
  </r>
  <r>
    <s v="Foot Locker"/>
    <n v="1185732"/>
    <d v="2021-10-19T00:00:00"/>
    <s v="Northeast"/>
    <s v="New Hampshire"/>
    <s v="Manchester"/>
    <s v="Women's Apparel"/>
    <n v="80"/>
    <n v="300"/>
    <n v="240000"/>
    <n v="84000"/>
    <n v="0.35"/>
    <s v="Outlet"/>
    <s v="Medium Range"/>
    <s v="Moderately Selling"/>
    <x v="1"/>
    <n v="4"/>
    <x v="3"/>
  </r>
  <r>
    <s v="Foot Locker"/>
    <n v="1185732"/>
    <d v="2021-11-18T00:00:00"/>
    <s v="Northeast"/>
    <s v="New Hampshire"/>
    <s v="Manchester"/>
    <s v="Men's Street Footwear"/>
    <n v="75.000000000000014"/>
    <n v="450"/>
    <n v="337500.00000000006"/>
    <n v="135000.00000000003"/>
    <n v="0.4"/>
    <s v="Outlet"/>
    <s v="Medium Range"/>
    <s v="Moderately Selling"/>
    <x v="1"/>
    <n v="4"/>
    <x v="3"/>
  </r>
  <r>
    <s v="Foot Locker"/>
    <n v="1185732"/>
    <d v="2021-11-18T00:00:00"/>
    <s v="Northeast"/>
    <s v="New Hampshire"/>
    <s v="Manchester"/>
    <s v="Men's Athletic Footwear"/>
    <n v="65.000000000000014"/>
    <n v="325"/>
    <n v="211250.00000000006"/>
    <n v="84500.000000000029"/>
    <n v="0.4"/>
    <s v="Outlet"/>
    <s v="Medium Range"/>
    <s v="Moderately Selling"/>
    <x v="1"/>
    <n v="4"/>
    <x v="3"/>
  </r>
  <r>
    <s v="Foot Locker"/>
    <n v="1185732"/>
    <d v="2021-11-18T00:00:00"/>
    <s v="Northeast"/>
    <s v="New Hampshire"/>
    <s v="Manchester"/>
    <s v="Women's Street Footwear"/>
    <n v="65.000000000000014"/>
    <n v="345"/>
    <n v="224250.00000000006"/>
    <n v="67275.000000000015"/>
    <n v="0.3"/>
    <s v="Outlet"/>
    <s v="Medium Range"/>
    <s v="Moderately Selling"/>
    <x v="1"/>
    <n v="4"/>
    <x v="3"/>
  </r>
  <r>
    <s v="Foot Locker"/>
    <n v="1185732"/>
    <d v="2021-11-18T00:00:00"/>
    <s v="Northeast"/>
    <s v="New Hampshire"/>
    <s v="Manchester"/>
    <s v="Women's Athletic Footwear"/>
    <n v="65.000000000000014"/>
    <n v="325"/>
    <n v="211250.00000000006"/>
    <n v="63375.000000000015"/>
    <n v="0.3"/>
    <s v="Outlet"/>
    <s v="Medium Range"/>
    <s v="Moderately Selling"/>
    <x v="1"/>
    <n v="4"/>
    <x v="3"/>
  </r>
  <r>
    <s v="Foot Locker"/>
    <n v="1185732"/>
    <d v="2021-11-18T00:00:00"/>
    <s v="Northeast"/>
    <s v="New Hampshire"/>
    <s v="Manchester"/>
    <s v="Men's Apparel"/>
    <n v="75.000000000000014"/>
    <n v="300"/>
    <n v="225000.00000000003"/>
    <n v="67500"/>
    <n v="0.3"/>
    <s v="Outlet"/>
    <s v="Medium Range"/>
    <s v="Moderately Selling"/>
    <x v="1"/>
    <n v="4"/>
    <x v="3"/>
  </r>
  <r>
    <s v="Foot Locker"/>
    <n v="1185732"/>
    <d v="2021-11-18T00:00:00"/>
    <s v="Northeast"/>
    <s v="New Hampshire"/>
    <s v="Manchester"/>
    <s v="Women's Apparel"/>
    <n v="80"/>
    <n v="400"/>
    <n v="320000"/>
    <n v="112000"/>
    <n v="0.35"/>
    <s v="Outlet"/>
    <s v="Medium Range"/>
    <s v="Moderately Selling"/>
    <x v="1"/>
    <n v="4"/>
    <x v="3"/>
  </r>
  <r>
    <s v="Foot Locker"/>
    <n v="1185732"/>
    <d v="2021-12-17T00:00:00"/>
    <s v="Northeast"/>
    <s v="New Hampshire"/>
    <s v="Manchester"/>
    <s v="Men's Street Footwear"/>
    <n v="75.000000000000014"/>
    <n v="625"/>
    <n v="468750.00000000012"/>
    <n v="187500.00000000006"/>
    <n v="0.4"/>
    <s v="Outlet"/>
    <s v="Medium Range"/>
    <s v="Moderately Selling"/>
    <x v="1"/>
    <n v="4"/>
    <x v="3"/>
  </r>
  <r>
    <s v="Foot Locker"/>
    <n v="1185732"/>
    <d v="2021-12-17T00:00:00"/>
    <s v="Northeast"/>
    <s v="New Hampshire"/>
    <s v="Manchester"/>
    <s v="Men's Athletic Footwear"/>
    <n v="65.000000000000014"/>
    <n v="425"/>
    <n v="276250.00000000006"/>
    <n v="110500.00000000003"/>
    <n v="0.4"/>
    <s v="Outlet"/>
    <s v="Medium Range"/>
    <s v="Moderately Selling"/>
    <x v="1"/>
    <n v="4"/>
    <x v="3"/>
  </r>
  <r>
    <s v="Foot Locker"/>
    <n v="1185732"/>
    <d v="2021-12-17T00:00:00"/>
    <s v="Northeast"/>
    <s v="New Hampshire"/>
    <s v="Manchester"/>
    <s v="Women's Street Footwear"/>
    <n v="65.000000000000014"/>
    <n v="400"/>
    <n v="260000.00000000006"/>
    <n v="78000.000000000015"/>
    <n v="0.3"/>
    <s v="Outlet"/>
    <s v="Medium Range"/>
    <s v="Moderately Selling"/>
    <x v="1"/>
    <n v="4"/>
    <x v="3"/>
  </r>
  <r>
    <s v="Foot Locker"/>
    <n v="1185732"/>
    <d v="2021-12-17T00:00:00"/>
    <s v="Northeast"/>
    <s v="New Hampshire"/>
    <s v="Manchester"/>
    <s v="Women's Athletic Footwear"/>
    <n v="65.000000000000014"/>
    <n v="350"/>
    <n v="227500.00000000006"/>
    <n v="68250.000000000015"/>
    <n v="0.3"/>
    <s v="Outlet"/>
    <s v="Medium Range"/>
    <s v="Moderately Selling"/>
    <x v="1"/>
    <n v="4"/>
    <x v="3"/>
  </r>
  <r>
    <s v="Foot Locker"/>
    <n v="1185732"/>
    <d v="2021-12-17T00:00:00"/>
    <s v="Northeast"/>
    <s v="New Hampshire"/>
    <s v="Manchester"/>
    <s v="Men's Apparel"/>
    <n v="75.000000000000014"/>
    <n v="350"/>
    <n v="262500.00000000006"/>
    <n v="78750.000000000015"/>
    <n v="0.3"/>
    <s v="Outlet"/>
    <s v="Medium Range"/>
    <s v="Moderately Selling"/>
    <x v="1"/>
    <n v="4"/>
    <x v="3"/>
  </r>
  <r>
    <s v="Foot Locker"/>
    <n v="1185732"/>
    <d v="2021-12-17T00:00:00"/>
    <s v="Northeast"/>
    <s v="New Hampshire"/>
    <s v="Manchester"/>
    <s v="Women's Apparel"/>
    <n v="80"/>
    <n v="450"/>
    <n v="360000"/>
    <n v="125999.99999999999"/>
    <n v="0.35"/>
    <s v="Outlet"/>
    <s v="Medium Range"/>
    <s v="Moderately Selling"/>
    <x v="1"/>
    <n v="4"/>
    <x v="3"/>
  </r>
  <r>
    <s v="Foot Locker"/>
    <n v="1185732"/>
    <d v="2021-01-24T00:00:00"/>
    <s v="Northeast"/>
    <s v="New Hampshire"/>
    <s v="Manchester"/>
    <s v="Men's Street Footwear"/>
    <n v="55.000000000000007"/>
    <n v="500"/>
    <n v="275000.00000000006"/>
    <n v="96250.000000000029"/>
    <n v="0.35000000000000003"/>
    <s v="Outlet"/>
    <s v="Medium Range"/>
    <s v="Moderately Selling"/>
    <x v="1"/>
    <n v="1"/>
    <x v="0"/>
  </r>
  <r>
    <s v="Foot Locker"/>
    <n v="1185732"/>
    <d v="2021-01-24T00:00:00"/>
    <s v="Northeast"/>
    <s v="New Hampshire"/>
    <s v="Manchester"/>
    <s v="Men's Athletic Footwear"/>
    <n v="55.000000000000007"/>
    <n v="300"/>
    <n v="165000.00000000003"/>
    <n v="57750.000000000015"/>
    <n v="0.35000000000000003"/>
    <s v="Outlet"/>
    <s v="Medium Range"/>
    <s v="Moderately Selling"/>
    <x v="1"/>
    <n v="1"/>
    <x v="0"/>
  </r>
  <r>
    <s v="Foot Locker"/>
    <n v="1185732"/>
    <d v="2021-01-24T00:00:00"/>
    <s v="Northeast"/>
    <s v="New Hampshire"/>
    <s v="Manchester"/>
    <s v="Women's Street Footwear"/>
    <n v="45"/>
    <n v="300"/>
    <n v="135000"/>
    <n v="33750"/>
    <n v="0.25"/>
    <s v="Outlet"/>
    <s v="Affordable Range"/>
    <s v="Moderately Selling"/>
    <x v="1"/>
    <n v="1"/>
    <x v="0"/>
  </r>
  <r>
    <s v="Foot Locker"/>
    <n v="1185732"/>
    <d v="2021-01-24T00:00:00"/>
    <s v="Northeast"/>
    <s v="New Hampshire"/>
    <s v="Manchester"/>
    <s v="Women's Athletic Footwear"/>
    <n v="49.999999999999993"/>
    <n v="150"/>
    <n v="74999.999999999985"/>
    <n v="18749.999999999996"/>
    <n v="0.25"/>
    <s v="Outlet"/>
    <s v="Affordable Range"/>
    <s v="Moderately Selling"/>
    <x v="1"/>
    <n v="1"/>
    <x v="0"/>
  </r>
  <r>
    <s v="Foot Locker"/>
    <n v="1185732"/>
    <d v="2021-01-24T00:00:00"/>
    <s v="Northeast"/>
    <s v="New Hampshire"/>
    <s v="Manchester"/>
    <s v="Men's Apparel"/>
    <n v="65.000000000000014"/>
    <n v="200"/>
    <n v="130000.00000000003"/>
    <n v="32500.000000000007"/>
    <n v="0.25"/>
    <s v="Outlet"/>
    <s v="Medium Range"/>
    <s v="Moderately Selling"/>
    <x v="1"/>
    <n v="1"/>
    <x v="0"/>
  </r>
  <r>
    <s v="Foot Locker"/>
    <n v="1185732"/>
    <d v="2021-01-24T00:00:00"/>
    <s v="Northeast"/>
    <s v="New Hampshire"/>
    <s v="Manchester"/>
    <s v="Women's Apparel"/>
    <n v="55.000000000000007"/>
    <n v="300"/>
    <n v="165000.00000000003"/>
    <n v="49500.000000000007"/>
    <n v="0.3"/>
    <s v="Outlet"/>
    <s v="Medium Range"/>
    <s v="Moderately Selling"/>
    <x v="1"/>
    <n v="1"/>
    <x v="0"/>
  </r>
  <r>
    <s v="Foot Locker"/>
    <n v="1185732"/>
    <d v="2021-02-22T00:00:00"/>
    <s v="Northeast"/>
    <s v="New Hampshire"/>
    <s v="Manchester"/>
    <s v="Men's Street Footwear"/>
    <n v="55.000000000000007"/>
    <n v="575"/>
    <n v="316250.00000000006"/>
    <n v="110687.50000000003"/>
    <n v="0.35000000000000003"/>
    <s v="Outlet"/>
    <s v="Medium Range"/>
    <s v="Moderately Selling"/>
    <x v="1"/>
    <n v="1"/>
    <x v="0"/>
  </r>
  <r>
    <s v="Foot Locker"/>
    <n v="1185732"/>
    <d v="2021-02-22T00:00:00"/>
    <s v="Northeast"/>
    <s v="New Hampshire"/>
    <s v="Manchester"/>
    <s v="Men's Athletic Footwear"/>
    <n v="55.000000000000007"/>
    <n v="225"/>
    <n v="123750.00000000001"/>
    <n v="43312.500000000007"/>
    <n v="0.35000000000000003"/>
    <s v="Outlet"/>
    <s v="Medium Range"/>
    <s v="Moderately Selling"/>
    <x v="1"/>
    <n v="1"/>
    <x v="0"/>
  </r>
  <r>
    <s v="Foot Locker"/>
    <n v="1185732"/>
    <d v="2021-02-22T00:00:00"/>
    <s v="Northeast"/>
    <s v="New Hampshire"/>
    <s v="Manchester"/>
    <s v="Women's Street Footwear"/>
    <n v="45"/>
    <n v="275"/>
    <n v="123750"/>
    <n v="30937.5"/>
    <n v="0.25"/>
    <s v="Outlet"/>
    <s v="Affordable Range"/>
    <s v="Moderately Selling"/>
    <x v="1"/>
    <n v="1"/>
    <x v="0"/>
  </r>
  <r>
    <s v="Foot Locker"/>
    <n v="1185732"/>
    <d v="2020-01-01T00:00:00"/>
    <s v="Northeast"/>
    <s v="New York"/>
    <s v="New York"/>
    <s v="Men's Street Footwear"/>
    <n v="47"/>
    <n v="336"/>
    <n v="15792"/>
    <n v="9633.119999999999"/>
    <n v="0.61"/>
    <s v="Online"/>
    <s v="Affordable Range"/>
    <s v="Moderately Selling"/>
    <x v="0"/>
    <n v="1"/>
    <x v="0"/>
  </r>
  <r>
    <s v="Foot Locker"/>
    <n v="1185732"/>
    <d v="2020-01-02T00:00:00"/>
    <s v="Northeast"/>
    <s v="New York"/>
    <s v="New York"/>
    <s v="Men's Athletic Footwear"/>
    <n v="47"/>
    <n v="260"/>
    <n v="12220"/>
    <n v="5132.3999999999996"/>
    <n v="0.42"/>
    <s v="Online"/>
    <s v="Affordable Range"/>
    <s v="Moderately Selling"/>
    <x v="0"/>
    <n v="1"/>
    <x v="0"/>
  </r>
  <r>
    <s v="Foot Locker"/>
    <n v="1185732"/>
    <d v="2020-01-03T00:00:00"/>
    <s v="Northeast"/>
    <s v="New York"/>
    <s v="New York"/>
    <s v="Women's Street Footwear"/>
    <n v="36"/>
    <n v="250"/>
    <n v="9000"/>
    <n v="4140"/>
    <n v="0.45999999999999996"/>
    <s v="Online"/>
    <s v="Affordable Range"/>
    <s v="Moderately Selling"/>
    <x v="0"/>
    <n v="1"/>
    <x v="0"/>
  </r>
  <r>
    <s v="Foot Locker"/>
    <n v="1185732"/>
    <d v="2020-01-04T00:00:00"/>
    <s v="Northeast"/>
    <s v="New York"/>
    <s v="New York"/>
    <s v="Women's Athletic Footwear"/>
    <n v="41"/>
    <n v="247"/>
    <n v="10127"/>
    <n v="4658.42"/>
    <n v="0.45999999999999996"/>
    <s v="Online"/>
    <s v="Affordable Range"/>
    <s v="Moderately Selling"/>
    <x v="0"/>
    <n v="1"/>
    <x v="0"/>
  </r>
  <r>
    <s v="Foot Locker"/>
    <n v="1185732"/>
    <d v="2020-01-05T00:00:00"/>
    <s v="Northeast"/>
    <s v="New York"/>
    <s v="New York"/>
    <s v="Men's Apparel"/>
    <n v="55"/>
    <n v="234"/>
    <n v="12870"/>
    <n v="5148"/>
    <n v="0.4"/>
    <s v="Online"/>
    <s v="Medium Range"/>
    <s v="Moderately Selling"/>
    <x v="0"/>
    <n v="1"/>
    <x v="0"/>
  </r>
  <r>
    <s v="Foot Locker"/>
    <n v="1185732"/>
    <d v="2020-01-06T00:00:00"/>
    <s v="Northeast"/>
    <s v="New York"/>
    <s v="New York"/>
    <s v="Women's Apparel"/>
    <n v="46"/>
    <n v="260"/>
    <n v="11960"/>
    <n v="4425.2"/>
    <n v="0.37"/>
    <s v="Online"/>
    <s v="Affordable Range"/>
    <s v="Moderately Selling"/>
    <x v="0"/>
    <n v="1"/>
    <x v="0"/>
  </r>
  <r>
    <s v="Foot Locker"/>
    <n v="1185732"/>
    <d v="2020-01-07T00:00:00"/>
    <s v="Northeast"/>
    <s v="New York"/>
    <s v="New York"/>
    <s v="Men's Street Footwear"/>
    <n v="46"/>
    <n v="313"/>
    <n v="14398"/>
    <n v="8926.76"/>
    <n v="0.62"/>
    <s v="Online"/>
    <s v="Affordable Range"/>
    <s v="Moderately Selling"/>
    <x v="0"/>
    <n v="1"/>
    <x v="0"/>
  </r>
  <r>
    <s v="Foot Locker"/>
    <n v="1185732"/>
    <d v="2020-01-08T00:00:00"/>
    <s v="Northeast"/>
    <s v="New York"/>
    <s v="New York"/>
    <s v="Men's Athletic Footwear"/>
    <n v="46"/>
    <n v="261"/>
    <n v="12006"/>
    <n v="5282.64"/>
    <n v="0.44"/>
    <s v="Online"/>
    <s v="Affordable Range"/>
    <s v="Moderately Selling"/>
    <x v="0"/>
    <n v="1"/>
    <x v="0"/>
  </r>
  <r>
    <s v="Foot Locker"/>
    <n v="1185732"/>
    <d v="2020-01-21T00:00:00"/>
    <s v="Northeast"/>
    <s v="New York"/>
    <s v="New York"/>
    <s v="Women's Street Footwear"/>
    <n v="36"/>
    <n v="276"/>
    <n v="9936"/>
    <n v="4669.92"/>
    <n v="0.47"/>
    <s v="Online"/>
    <s v="Affordable Range"/>
    <s v="Moderately Selling"/>
    <x v="0"/>
    <n v="1"/>
    <x v="0"/>
  </r>
  <r>
    <s v="Foot Locker"/>
    <n v="1185732"/>
    <d v="2020-01-22T00:00:00"/>
    <s v="Northeast"/>
    <s v="New York"/>
    <s v="New York"/>
    <s v="Women's Athletic Footwear"/>
    <n v="44"/>
    <n v="206"/>
    <n v="9064"/>
    <n v="4441.3599999999997"/>
    <n v="0.49"/>
    <s v="Online"/>
    <s v="Affordable Range"/>
    <s v="Moderately Selling"/>
    <x v="0"/>
    <n v="1"/>
    <x v="0"/>
  </r>
  <r>
    <s v="Foot Locker"/>
    <n v="1185732"/>
    <d v="2020-01-23T00:00:00"/>
    <s v="Northeast"/>
    <s v="New York"/>
    <s v="New York"/>
    <s v="Men's Apparel"/>
    <n v="58"/>
    <n v="243"/>
    <n v="14094"/>
    <n v="6060.42"/>
    <n v="0.43"/>
    <s v="Online"/>
    <s v="Medium Range"/>
    <s v="Moderately Selling"/>
    <x v="0"/>
    <n v="1"/>
    <x v="0"/>
  </r>
  <r>
    <s v="Foot Locker"/>
    <n v="1185732"/>
    <d v="2020-01-24T00:00:00"/>
    <s v="Northeast"/>
    <s v="New York"/>
    <s v="New York"/>
    <s v="Women's Apparel"/>
    <n v="48"/>
    <n v="290"/>
    <n v="13920"/>
    <n v="5289.6"/>
    <n v="0.38"/>
    <s v="Online"/>
    <s v="Affordable Range"/>
    <s v="Moderately Selling"/>
    <x v="0"/>
    <n v="1"/>
    <x v="0"/>
  </r>
  <r>
    <s v="Foot Locker"/>
    <n v="1185732"/>
    <d v="2020-01-25T00:00:00"/>
    <s v="Northeast"/>
    <s v="New York"/>
    <s v="New York"/>
    <s v="Men's Street Footwear"/>
    <n v="46"/>
    <n v="354"/>
    <n v="16284"/>
    <n v="10258.92"/>
    <n v="0.63"/>
    <s v="Online"/>
    <s v="Affordable Range"/>
    <s v="Moderately Selling"/>
    <x v="0"/>
    <n v="1"/>
    <x v="0"/>
  </r>
  <r>
    <s v="Foot Locker"/>
    <n v="1185732"/>
    <d v="2020-01-26T00:00:00"/>
    <s v="Northeast"/>
    <s v="New York"/>
    <s v="New York"/>
    <s v="Men's Athletic Footwear"/>
    <n v="48"/>
    <n v="259"/>
    <n v="12432"/>
    <n v="5345.76"/>
    <n v="0.43"/>
    <s v="Online"/>
    <s v="Affordable Range"/>
    <s v="Moderately Selling"/>
    <x v="0"/>
    <n v="1"/>
    <x v="0"/>
  </r>
  <r>
    <s v="Foot Locker"/>
    <n v="1185732"/>
    <d v="2020-01-27T00:00:00"/>
    <s v="Northeast"/>
    <s v="New York"/>
    <s v="New York"/>
    <s v="Women's Street Footwear"/>
    <n v="39"/>
    <n v="247"/>
    <n v="9633"/>
    <n v="4720.17"/>
    <n v="0.49"/>
    <s v="Online"/>
    <s v="Affordable Range"/>
    <s v="Moderately Selling"/>
    <x v="0"/>
    <n v="1"/>
    <x v="0"/>
  </r>
  <r>
    <s v="Foot Locker"/>
    <n v="1185732"/>
    <d v="2020-01-28T00:00:00"/>
    <s v="Northeast"/>
    <s v="New York"/>
    <s v="New York"/>
    <s v="Women's Athletic Footwear"/>
    <n v="43"/>
    <n v="216"/>
    <n v="9288"/>
    <n v="4644"/>
    <n v="0.5"/>
    <s v="Online"/>
    <s v="Affordable Range"/>
    <s v="Moderately Selling"/>
    <x v="0"/>
    <n v="1"/>
    <x v="0"/>
  </r>
  <r>
    <s v="Foot Locker"/>
    <n v="1185732"/>
    <d v="2020-01-29T00:00:00"/>
    <s v="Northeast"/>
    <s v="New York"/>
    <s v="New York"/>
    <s v="Men's Apparel"/>
    <n v="59"/>
    <n v="230"/>
    <n v="13570"/>
    <n v="5699.4"/>
    <n v="0.42"/>
    <s v="Online"/>
    <s v="Medium Range"/>
    <s v="Moderately Selling"/>
    <x v="0"/>
    <n v="1"/>
    <x v="0"/>
  </r>
  <r>
    <s v="Foot Locker"/>
    <n v="1185732"/>
    <d v="2020-01-30T00:00:00"/>
    <s v="Northeast"/>
    <s v="New York"/>
    <s v="New York"/>
    <s v="Women's Apparel"/>
    <n v="45"/>
    <n v="238"/>
    <n v="10710"/>
    <n v="3748.4999999999995"/>
    <n v="0.35"/>
    <s v="Online"/>
    <s v="Affordable Range"/>
    <s v="Moderately Selling"/>
    <x v="0"/>
    <n v="1"/>
    <x v="0"/>
  </r>
  <r>
    <s v="Foot Locker"/>
    <n v="1185732"/>
    <d v="2020-01-31T00:00:00"/>
    <s v="Northeast"/>
    <s v="New York"/>
    <s v="New York"/>
    <s v="Men's Street Footwear"/>
    <n v="45"/>
    <n v="300"/>
    <n v="13500"/>
    <n v="8370"/>
    <n v="0.62"/>
    <s v="Online"/>
    <s v="Affordable Range"/>
    <s v="Moderately Selling"/>
    <x v="0"/>
    <n v="1"/>
    <x v="0"/>
  </r>
  <r>
    <s v="Foot Locker"/>
    <n v="1185732"/>
    <d v="2020-02-01T00:00:00"/>
    <s v="Northeast"/>
    <s v="New York"/>
    <s v="New York"/>
    <s v="Men's Athletic Footwear"/>
    <n v="47"/>
    <n v="234"/>
    <n v="10998"/>
    <n v="4509.1799999999994"/>
    <n v="0.41"/>
    <s v="Online"/>
    <s v="Affordable Range"/>
    <s v="Moderately Selling"/>
    <x v="0"/>
    <n v="1"/>
    <x v="0"/>
  </r>
  <r>
    <s v="Foot Locker"/>
    <n v="1185732"/>
    <d v="2020-02-02T00:00:00"/>
    <s v="Northeast"/>
    <s v="New York"/>
    <s v="New York"/>
    <s v="Women's Street Footwear"/>
    <n v="39"/>
    <n v="252"/>
    <n v="9828"/>
    <n v="4914"/>
    <n v="0.5"/>
    <s v="Online"/>
    <s v="Affordable Range"/>
    <s v="Moderately Selling"/>
    <x v="0"/>
    <n v="1"/>
    <x v="0"/>
  </r>
  <r>
    <s v="Foot Locker"/>
    <n v="1185732"/>
    <d v="2020-02-03T00:00:00"/>
    <s v="Northeast"/>
    <s v="New York"/>
    <s v="New York"/>
    <s v="Women's Athletic Footwear"/>
    <n v="41"/>
    <n v="239"/>
    <n v="9799"/>
    <n v="4801.51"/>
    <n v="0.49"/>
    <s v="Online"/>
    <s v="Affordable Range"/>
    <s v="Moderately Selling"/>
    <x v="0"/>
    <n v="1"/>
    <x v="0"/>
  </r>
  <r>
    <s v="Foot Locker"/>
    <n v="1185732"/>
    <d v="2020-02-04T00:00:00"/>
    <s v="Northeast"/>
    <s v="New York"/>
    <s v="New York"/>
    <s v="Men's Apparel"/>
    <n v="56"/>
    <n v="215"/>
    <n v="12040"/>
    <n v="5056.8"/>
    <n v="0.42"/>
    <s v="Online"/>
    <s v="Medium Range"/>
    <s v="Moderately Selling"/>
    <x v="0"/>
    <n v="1"/>
    <x v="0"/>
  </r>
  <r>
    <s v="Foot Locker"/>
    <n v="1185732"/>
    <d v="2020-02-05T00:00:00"/>
    <s v="Northeast"/>
    <s v="New York"/>
    <s v="New York"/>
    <s v="Women's Apparel"/>
    <n v="49"/>
    <n v="238"/>
    <n v="11662"/>
    <n v="4314.9399999999996"/>
    <n v="0.37"/>
    <s v="Online"/>
    <s v="Affordable Range"/>
    <s v="Moderately Selling"/>
    <x v="0"/>
    <n v="1"/>
    <x v="0"/>
  </r>
  <r>
    <s v="Foot Locker"/>
    <n v="1185732"/>
    <d v="2020-02-06T00:00:00"/>
    <s v="Northeast"/>
    <s v="New York"/>
    <s v="New York"/>
    <s v="Men's Street Footwear"/>
    <n v="54"/>
    <n v="317"/>
    <n v="17118"/>
    <n v="10955.52"/>
    <n v="0.64"/>
    <s v="Online"/>
    <s v="Medium Range"/>
    <s v="Moderately Selling"/>
    <x v="0"/>
    <n v="1"/>
    <x v="0"/>
  </r>
  <r>
    <s v="Foot Locker"/>
    <n v="1185732"/>
    <d v="2020-02-07T00:00:00"/>
    <s v="Northeast"/>
    <s v="New York"/>
    <s v="New York"/>
    <s v="Men's Athletic Footwear"/>
    <n v="50"/>
    <n v="259"/>
    <n v="12950"/>
    <n v="5180"/>
    <n v="0.4"/>
    <s v="Online"/>
    <s v="Affordable Range"/>
    <s v="Moderately Selling"/>
    <x v="0"/>
    <n v="1"/>
    <x v="0"/>
  </r>
  <r>
    <s v="Foot Locker"/>
    <n v="1185732"/>
    <d v="2020-02-08T00:00:00"/>
    <s v="Northeast"/>
    <s v="New York"/>
    <s v="New York"/>
    <s v="Women's Street Footwear"/>
    <n v="46"/>
    <n v="261"/>
    <n v="12006"/>
    <n v="5642.82"/>
    <n v="0.47"/>
    <s v="Online"/>
    <s v="Affordable Range"/>
    <s v="Moderately Selling"/>
    <x v="0"/>
    <n v="1"/>
    <x v="0"/>
  </r>
  <r>
    <s v="Foot Locker"/>
    <n v="1185732"/>
    <d v="2020-02-09T00:00:00"/>
    <s v="Northeast"/>
    <s v="New York"/>
    <s v="New York"/>
    <s v="Women's Athletic Footwear"/>
    <n v="46"/>
    <n v="230"/>
    <n v="10580"/>
    <n v="5078.3999999999996"/>
    <n v="0.48"/>
    <s v="Online"/>
    <s v="Affordable Range"/>
    <s v="Moderately Selling"/>
    <x v="0"/>
    <n v="1"/>
    <x v="0"/>
  </r>
  <r>
    <s v="Foot Locker"/>
    <n v="1185732"/>
    <d v="2020-02-10T00:00:00"/>
    <s v="Northeast"/>
    <s v="New York"/>
    <s v="New York"/>
    <s v="Men's Apparel"/>
    <n v="59"/>
    <n v="245"/>
    <n v="14455"/>
    <n v="6504.7499999999991"/>
    <n v="0.44999999999999996"/>
    <s v="Online"/>
    <s v="Medium Range"/>
    <s v="Moderately Selling"/>
    <x v="0"/>
    <n v="1"/>
    <x v="0"/>
  </r>
  <r>
    <s v="Foot Locker"/>
    <n v="1185732"/>
    <d v="2020-03-03T00:00:00"/>
    <s v="Northeast"/>
    <s v="New York"/>
    <s v="New York"/>
    <s v="Women's Apparel"/>
    <n v="59"/>
    <n v="290"/>
    <n v="17110"/>
    <n v="6159.5999999999995"/>
    <n v="0.36"/>
    <s v="Online"/>
    <s v="Medium Range"/>
    <s v="Moderately Selling"/>
    <x v="0"/>
    <n v="1"/>
    <x v="0"/>
  </r>
  <r>
    <s v="Foot Locker"/>
    <n v="1185732"/>
    <d v="2020-03-04T00:00:00"/>
    <s v="Northeast"/>
    <s v="New York"/>
    <s v="New York"/>
    <s v="Men's Street Footwear"/>
    <n v="55"/>
    <n v="313"/>
    <n v="17215"/>
    <n v="10501.15"/>
    <n v="0.61"/>
    <s v="Online"/>
    <s v="Medium Range"/>
    <s v="Moderately Selling"/>
    <x v="0"/>
    <n v="1"/>
    <x v="0"/>
  </r>
  <r>
    <s v="Foot Locker"/>
    <n v="1185732"/>
    <d v="2020-03-05T00:00:00"/>
    <s v="Northeast"/>
    <s v="New York"/>
    <s v="New York"/>
    <s v="Men's Athletic Footwear"/>
    <n v="54"/>
    <n v="270"/>
    <n v="14580"/>
    <n v="5977.7999999999993"/>
    <n v="0.41"/>
    <s v="Online"/>
    <s v="Medium Range"/>
    <s v="Moderately Selling"/>
    <x v="0"/>
    <n v="1"/>
    <x v="0"/>
  </r>
  <r>
    <s v="Foot Locker"/>
    <n v="1185732"/>
    <d v="2020-03-06T00:00:00"/>
    <s v="Northeast"/>
    <s v="New York"/>
    <s v="New York"/>
    <s v="Women's Street Footwear"/>
    <n v="46"/>
    <n v="278"/>
    <n v="12788"/>
    <n v="6138.24"/>
    <n v="0.48"/>
    <s v="Online"/>
    <s v="Affordable Range"/>
    <s v="Moderately Selling"/>
    <x v="0"/>
    <n v="1"/>
    <x v="0"/>
  </r>
  <r>
    <s v="Foot Locker"/>
    <n v="1185732"/>
    <d v="2020-03-07T00:00:00"/>
    <s v="Northeast"/>
    <s v="New York"/>
    <s v="New York"/>
    <s v="Women's Athletic Footwear"/>
    <n v="47"/>
    <n v="261"/>
    <n v="12267"/>
    <n v="5520.15"/>
    <n v="0.44999999999999996"/>
    <s v="Online"/>
    <s v="Affordable Range"/>
    <s v="Moderately Selling"/>
    <x v="0"/>
    <n v="1"/>
    <x v="0"/>
  </r>
  <r>
    <s v="Foot Locker"/>
    <n v="1185732"/>
    <d v="2020-03-08T00:00:00"/>
    <s v="Northeast"/>
    <s v="New York"/>
    <s v="New York"/>
    <s v="Men's Apparel"/>
    <n v="55"/>
    <n v="252"/>
    <n v="13860"/>
    <n v="6236.9999999999991"/>
    <n v="0.44999999999999996"/>
    <s v="Online"/>
    <s v="Medium Range"/>
    <s v="Moderately Selling"/>
    <x v="0"/>
    <n v="1"/>
    <x v="0"/>
  </r>
  <r>
    <s v="Foot Locker"/>
    <n v="1185732"/>
    <d v="2020-03-09T00:00:00"/>
    <s v="Northeast"/>
    <s v="New York"/>
    <s v="New York"/>
    <s v="Women's Apparel"/>
    <n v="64"/>
    <n v="305"/>
    <n v="19520"/>
    <n v="7612.8"/>
    <n v="0.39"/>
    <s v="Online"/>
    <s v="Medium Range"/>
    <s v="Moderately Selling"/>
    <x v="0"/>
    <n v="1"/>
    <x v="0"/>
  </r>
  <r>
    <s v="Foot Locker"/>
    <n v="1185732"/>
    <d v="2020-03-10T00:00:00"/>
    <s v="Northeast"/>
    <s v="New York"/>
    <s v="New York"/>
    <s v="Men's Street Footwear"/>
    <n v="59"/>
    <n v="319"/>
    <n v="18821"/>
    <n v="11292.6"/>
    <n v="0.6"/>
    <s v="Online"/>
    <s v="Medium Range"/>
    <s v="Moderately Selling"/>
    <x v="0"/>
    <n v="1"/>
    <x v="0"/>
  </r>
  <r>
    <s v="Foot Locker"/>
    <n v="1185732"/>
    <d v="2020-03-11T00:00:00"/>
    <s v="Northeast"/>
    <s v="New York"/>
    <s v="New York"/>
    <s v="Men's Athletic Footwear"/>
    <n v="53"/>
    <n v="267"/>
    <n v="14151"/>
    <n v="5943.42"/>
    <n v="0.42"/>
    <s v="Online"/>
    <s v="Medium Range"/>
    <s v="Moderately Selling"/>
    <x v="0"/>
    <n v="1"/>
    <x v="0"/>
  </r>
  <r>
    <s v="Foot Locker"/>
    <n v="1185732"/>
    <d v="2020-03-12T00:00:00"/>
    <s v="Northeast"/>
    <s v="New York"/>
    <s v="New York"/>
    <s v="Women's Street Footwear"/>
    <n v="46"/>
    <n v="247"/>
    <n v="11362"/>
    <n v="5112.8999999999996"/>
    <n v="0.44999999999999996"/>
    <s v="Online"/>
    <s v="Affordable Range"/>
    <s v="Moderately Selling"/>
    <x v="0"/>
    <n v="1"/>
    <x v="0"/>
  </r>
  <r>
    <s v="Foot Locker"/>
    <n v="1185732"/>
    <d v="2020-03-13T00:00:00"/>
    <s v="Northeast"/>
    <s v="New York"/>
    <s v="New York"/>
    <s v="Women's Athletic Footwear"/>
    <n v="46"/>
    <n v="243"/>
    <n v="11178"/>
    <n v="5141.8799999999992"/>
    <n v="0.45999999999999996"/>
    <s v="Online"/>
    <s v="Affordable Range"/>
    <s v="Moderately Selling"/>
    <x v="0"/>
    <n v="1"/>
    <x v="0"/>
  </r>
  <r>
    <s v="Foot Locker"/>
    <n v="1185732"/>
    <d v="2020-03-14T00:00:00"/>
    <s v="Northeast"/>
    <s v="New York"/>
    <s v="New York"/>
    <s v="Men's Apparel"/>
    <n v="58"/>
    <n v="231"/>
    <n v="13398"/>
    <n v="5761.14"/>
    <n v="0.43"/>
    <s v="Online"/>
    <s v="Medium Range"/>
    <s v="Moderately Selling"/>
    <x v="0"/>
    <n v="1"/>
    <x v="0"/>
  </r>
  <r>
    <s v="Foot Locker"/>
    <n v="1185732"/>
    <d v="2020-03-15T00:00:00"/>
    <s v="Northeast"/>
    <s v="New York"/>
    <s v="New York"/>
    <s v="Women's Apparel"/>
    <n v="61"/>
    <n v="286"/>
    <n v="17446"/>
    <n v="6978.4000000000005"/>
    <n v="0.4"/>
    <s v="Online"/>
    <s v="Medium Range"/>
    <s v="Moderately Selling"/>
    <x v="0"/>
    <n v="1"/>
    <x v="0"/>
  </r>
  <r>
    <s v="Foot Locker"/>
    <n v="1185732"/>
    <d v="2020-03-16T00:00:00"/>
    <s v="Northeast"/>
    <s v="New York"/>
    <s v="New York"/>
    <s v="Men's Street Footwear"/>
    <n v="58"/>
    <n v="325"/>
    <n v="18850"/>
    <n v="11498.5"/>
    <n v="0.61"/>
    <s v="Online"/>
    <s v="Medium Range"/>
    <s v="Moderately Selling"/>
    <x v="0"/>
    <n v="1"/>
    <x v="0"/>
  </r>
  <r>
    <s v="Foot Locker"/>
    <n v="1185732"/>
    <d v="2020-03-17T00:00:00"/>
    <s v="Northeast"/>
    <s v="New York"/>
    <s v="New York"/>
    <s v="Men's Athletic Footwear"/>
    <n v="53"/>
    <n v="308"/>
    <n v="16324"/>
    <n v="6692.8399999999992"/>
    <n v="0.41"/>
    <s v="Online"/>
    <s v="Medium Range"/>
    <s v="Moderately Selling"/>
    <x v="0"/>
    <n v="1"/>
    <x v="0"/>
  </r>
  <r>
    <s v="Foot Locker"/>
    <n v="1185732"/>
    <d v="2020-03-18T00:00:00"/>
    <s v="Northeast"/>
    <s v="New York"/>
    <s v="New York"/>
    <s v="Women's Street Footwear"/>
    <n v="45"/>
    <n v="257"/>
    <n v="11565"/>
    <n v="5319.9"/>
    <n v="0.45999999999999996"/>
    <s v="Online"/>
    <s v="Affordable Range"/>
    <s v="Moderately Selling"/>
    <x v="0"/>
    <n v="1"/>
    <x v="0"/>
  </r>
  <r>
    <s v="Foot Locker"/>
    <n v="1185732"/>
    <d v="2020-03-31T00:00:00"/>
    <s v="Northeast"/>
    <s v="New York"/>
    <s v="New York"/>
    <s v="Women's Athletic Footwear"/>
    <n v="47"/>
    <n v="241"/>
    <n v="11327"/>
    <n v="5323.69"/>
    <n v="0.47"/>
    <s v="Online"/>
    <s v="Affordable Range"/>
    <s v="Moderately Selling"/>
    <x v="0"/>
    <n v="1"/>
    <x v="0"/>
  </r>
  <r>
    <s v="Walmart"/>
    <n v="1185732"/>
    <d v="2020-04-17T00:00:00"/>
    <s v="Northeast"/>
    <s v="New York"/>
    <s v="New York"/>
    <s v="Men's Apparel"/>
    <n v="54"/>
    <n v="270"/>
    <n v="14580"/>
    <n v="6560.9999999999991"/>
    <n v="0.44999999999999996"/>
    <s v="Online"/>
    <s v="Medium Range"/>
    <s v="Moderately Selling"/>
    <x v="0"/>
    <n v="2"/>
    <x v="1"/>
  </r>
  <r>
    <s v="Walmart"/>
    <n v="1185732"/>
    <d v="2020-04-18T00:00:00"/>
    <s v="Northeast"/>
    <s v="New York"/>
    <s v="New York"/>
    <s v="Women's Apparel"/>
    <n v="62"/>
    <n v="290"/>
    <n v="17980"/>
    <n v="6652.6"/>
    <n v="0.37"/>
    <s v="Online"/>
    <s v="Medium Range"/>
    <s v="Moderately Selling"/>
    <x v="0"/>
    <n v="2"/>
    <x v="1"/>
  </r>
  <r>
    <s v="Walmart"/>
    <n v="1185732"/>
    <d v="2020-04-19T00:00:00"/>
    <s v="Northeast"/>
    <s v="New York"/>
    <s v="New York"/>
    <s v="Men's Street Footwear"/>
    <n v="56"/>
    <n v="360"/>
    <n v="20160"/>
    <n v="12499.2"/>
    <n v="0.62"/>
    <s v="Online"/>
    <s v="Medium Range"/>
    <s v="Moderately Selling"/>
    <x v="0"/>
    <n v="2"/>
    <x v="1"/>
  </r>
  <r>
    <s v="Walmart"/>
    <n v="1185732"/>
    <d v="2020-04-20T00:00:00"/>
    <s v="Northeast"/>
    <s v="New York"/>
    <s v="New York"/>
    <s v="Men's Athletic Footwear"/>
    <n v="50"/>
    <n v="270"/>
    <n v="13500"/>
    <n v="5940"/>
    <n v="0.44"/>
    <s v="Online"/>
    <s v="Affordable Range"/>
    <s v="Moderately Selling"/>
    <x v="0"/>
    <n v="2"/>
    <x v="1"/>
  </r>
  <r>
    <s v="Walmart"/>
    <n v="1185732"/>
    <d v="2020-04-21T00:00:00"/>
    <s v="Northeast"/>
    <s v="New York"/>
    <s v="New York"/>
    <s v="Women's Street Footwear"/>
    <n v="47"/>
    <n v="268"/>
    <n v="12596"/>
    <n v="5920.12"/>
    <n v="0.47"/>
    <s v="Online"/>
    <s v="Affordable Range"/>
    <s v="Moderately Selling"/>
    <x v="0"/>
    <n v="2"/>
    <x v="1"/>
  </r>
  <r>
    <s v="Walmart"/>
    <n v="1185732"/>
    <d v="2020-04-22T00:00:00"/>
    <s v="Northeast"/>
    <s v="New York"/>
    <s v="New York"/>
    <s v="Women's Athletic Footwear"/>
    <n v="47"/>
    <n v="252"/>
    <n v="11844"/>
    <n v="5448.24"/>
    <n v="0.45999999999999996"/>
    <s v="Online"/>
    <s v="Affordable Range"/>
    <s v="Moderately Selling"/>
    <x v="0"/>
    <n v="2"/>
    <x v="1"/>
  </r>
  <r>
    <s v="Walmart"/>
    <n v="1185732"/>
    <d v="2020-04-23T00:00:00"/>
    <s v="Northeast"/>
    <s v="New York"/>
    <s v="New York"/>
    <s v="Men's Apparel"/>
    <n v="58"/>
    <n v="252"/>
    <n v="14616"/>
    <n v="5846.4000000000005"/>
    <n v="0.4"/>
    <s v="Online"/>
    <s v="Medium Range"/>
    <s v="Moderately Selling"/>
    <x v="0"/>
    <n v="2"/>
    <x v="1"/>
  </r>
  <r>
    <s v="Walmart"/>
    <n v="1185732"/>
    <d v="2020-04-24T00:00:00"/>
    <s v="Northeast"/>
    <s v="New York"/>
    <s v="New York"/>
    <s v="Women's Apparel"/>
    <n v="59"/>
    <n v="280"/>
    <n v="16520"/>
    <n v="6608"/>
    <n v="0.4"/>
    <s v="Online"/>
    <s v="Medium Range"/>
    <s v="Moderately Selling"/>
    <x v="0"/>
    <n v="2"/>
    <x v="1"/>
  </r>
  <r>
    <s v="Walmart"/>
    <n v="1185732"/>
    <d v="2020-04-25T00:00:00"/>
    <s v="Northeast"/>
    <s v="New York"/>
    <s v="New York"/>
    <s v="Men's Apparel"/>
    <n v="64"/>
    <n v="236"/>
    <n v="15104"/>
    <n v="6343.6799999999994"/>
    <n v="0.42"/>
    <s v="Online"/>
    <s v="Medium Range"/>
    <s v="Moderately Selling"/>
    <x v="0"/>
    <n v="2"/>
    <x v="1"/>
  </r>
  <r>
    <s v="Walmart"/>
    <n v="1185732"/>
    <d v="2020-04-26T00:00:00"/>
    <s v="Northeast"/>
    <s v="New York"/>
    <s v="New York"/>
    <s v="Women's Apparel"/>
    <n v="68"/>
    <n v="290"/>
    <n v="19720"/>
    <n v="7493.6"/>
    <n v="0.38"/>
    <s v="Online"/>
    <s v="Medium Range"/>
    <s v="Moderately Selling"/>
    <x v="0"/>
    <n v="2"/>
    <x v="1"/>
  </r>
  <r>
    <s v="Walmart"/>
    <n v="1185732"/>
    <d v="2020-04-27T00:00:00"/>
    <s v="Northeast"/>
    <s v="New York"/>
    <s v="New York"/>
    <s v="Men's Street Footwear"/>
    <n v="60"/>
    <n v="299"/>
    <n v="17940"/>
    <n v="10764"/>
    <n v="0.6"/>
    <s v="Online"/>
    <s v="Medium Range"/>
    <s v="Moderately Selling"/>
    <x v="0"/>
    <n v="2"/>
    <x v="1"/>
  </r>
  <r>
    <s v="Walmart"/>
    <n v="1185732"/>
    <d v="2020-04-28T00:00:00"/>
    <s v="Northeast"/>
    <s v="New York"/>
    <s v="New York"/>
    <s v="Men's Athletic Footwear"/>
    <n v="53"/>
    <n v="273"/>
    <n v="14469"/>
    <n v="6221.67"/>
    <n v="0.43"/>
    <s v="Online"/>
    <s v="Medium Range"/>
    <s v="Moderately Selling"/>
    <x v="0"/>
    <n v="2"/>
    <x v="1"/>
  </r>
  <r>
    <s v="Walmart"/>
    <n v="1185732"/>
    <d v="2020-04-29T00:00:00"/>
    <s v="Northeast"/>
    <s v="New York"/>
    <s v="New York"/>
    <s v="Women's Street Footwear"/>
    <n v="52"/>
    <n v="258"/>
    <n v="13416"/>
    <n v="6439.6799999999994"/>
    <n v="0.48"/>
    <s v="Online"/>
    <s v="Medium Range"/>
    <s v="Moderately Selling"/>
    <x v="0"/>
    <n v="2"/>
    <x v="1"/>
  </r>
  <r>
    <s v="Walmart"/>
    <n v="1185732"/>
    <d v="2020-04-30T00:00:00"/>
    <s v="Northeast"/>
    <s v="New York"/>
    <s v="New York"/>
    <s v="Women's Athletic Footwear"/>
    <n v="50"/>
    <n v="252"/>
    <n v="12600"/>
    <n v="6174"/>
    <n v="0.49"/>
    <s v="Online"/>
    <s v="Affordable Range"/>
    <s v="Moderately Selling"/>
    <x v="0"/>
    <n v="2"/>
    <x v="1"/>
  </r>
  <r>
    <s v="Walmart"/>
    <n v="1185732"/>
    <d v="2020-05-01T00:00:00"/>
    <s v="Northeast"/>
    <s v="New York"/>
    <s v="New York"/>
    <s v="Men's Apparel"/>
    <n v="64"/>
    <n v="254"/>
    <n v="16256"/>
    <n v="6827.5199999999995"/>
    <n v="0.42"/>
    <s v="Online"/>
    <s v="Medium Range"/>
    <s v="Moderately Selling"/>
    <x v="0"/>
    <n v="2"/>
    <x v="1"/>
  </r>
  <r>
    <s v="Walmart"/>
    <n v="1185732"/>
    <d v="2020-05-02T00:00:00"/>
    <s v="Northeast"/>
    <s v="New York"/>
    <s v="New York"/>
    <s v="Women's Apparel"/>
    <n v="66"/>
    <n v="263"/>
    <n v="17358"/>
    <n v="6422.46"/>
    <n v="0.37"/>
    <s v="Online"/>
    <s v="Medium Range"/>
    <s v="Moderately Selling"/>
    <x v="0"/>
    <n v="2"/>
    <x v="1"/>
  </r>
  <r>
    <s v="Walmart"/>
    <n v="1185732"/>
    <d v="2020-05-03T00:00:00"/>
    <s v="Northeast"/>
    <s v="New York"/>
    <s v="New York"/>
    <s v="Men's Street Footwear"/>
    <n v="62"/>
    <n v="312"/>
    <n v="19344"/>
    <n v="12380.16"/>
    <n v="0.64"/>
    <s v="Online"/>
    <s v="Medium Range"/>
    <s v="Moderately Selling"/>
    <x v="0"/>
    <n v="2"/>
    <x v="1"/>
  </r>
  <r>
    <s v="Walmart"/>
    <n v="1185732"/>
    <d v="2020-05-04T00:00:00"/>
    <s v="Northeast"/>
    <s v="New York"/>
    <s v="New York"/>
    <s v="Men's Athletic Footwear"/>
    <n v="51"/>
    <n v="300"/>
    <n v="15300"/>
    <n v="6426"/>
    <n v="0.42"/>
    <s v="Online"/>
    <s v="Medium Range"/>
    <s v="Moderately Selling"/>
    <x v="0"/>
    <n v="2"/>
    <x v="1"/>
  </r>
  <r>
    <s v="Walmart"/>
    <n v="1185732"/>
    <d v="2020-05-05T00:00:00"/>
    <s v="Northeast"/>
    <s v="New York"/>
    <s v="New York"/>
    <s v="Women's Street Footwear"/>
    <n v="54"/>
    <n v="285"/>
    <n v="15390"/>
    <n v="7233.2999999999993"/>
    <n v="0.47"/>
    <s v="Online"/>
    <s v="Medium Range"/>
    <s v="Moderately Selling"/>
    <x v="0"/>
    <n v="2"/>
    <x v="1"/>
  </r>
  <r>
    <s v="Walmart"/>
    <n v="1185732"/>
    <d v="2020-05-06T00:00:00"/>
    <s v="Northeast"/>
    <s v="New York"/>
    <s v="New York"/>
    <s v="Women's Athletic Footwear"/>
    <n v="54"/>
    <n v="225"/>
    <n v="12150"/>
    <n v="5589"/>
    <n v="0.45999999999999996"/>
    <s v="Online"/>
    <s v="Medium Range"/>
    <s v="Moderately Selling"/>
    <x v="0"/>
    <n v="2"/>
    <x v="1"/>
  </r>
  <r>
    <s v="Walmart"/>
    <n v="1185732"/>
    <d v="2020-05-07T00:00:00"/>
    <s v="Northeast"/>
    <s v="New York"/>
    <s v="New York"/>
    <s v="Men's Apparel"/>
    <n v="60"/>
    <n v="261"/>
    <n v="15660"/>
    <n v="6733.8"/>
    <n v="0.43"/>
    <s v="Online"/>
    <s v="Medium Range"/>
    <s v="Moderately Selling"/>
    <x v="0"/>
    <n v="2"/>
    <x v="1"/>
  </r>
  <r>
    <s v="Walmart"/>
    <n v="1185732"/>
    <d v="2020-07-18T00:00:00"/>
    <s v="Northeast"/>
    <s v="New York"/>
    <s v="New York"/>
    <s v="Women's Apparel"/>
    <n v="68"/>
    <n v="290"/>
    <n v="19720"/>
    <n v="6902"/>
    <n v="0.35"/>
    <s v="Online"/>
    <s v="Medium Range"/>
    <s v="Moderately Selling"/>
    <x v="0"/>
    <n v="3"/>
    <x v="2"/>
  </r>
  <r>
    <s v="Sports Direct"/>
    <n v="1197831"/>
    <d v="2020-07-19T00:00:00"/>
    <s v="Northeast"/>
    <s v="New York"/>
    <s v="New York"/>
    <s v="Men's Street Footwear"/>
    <n v="24"/>
    <n v="234"/>
    <n v="5616"/>
    <n v="2639.52"/>
    <n v="0.47"/>
    <s v="Online"/>
    <s v="Affordable Range"/>
    <s v="Moderately Selling"/>
    <x v="0"/>
    <n v="3"/>
    <x v="2"/>
  </r>
  <r>
    <s v="Sports Direct"/>
    <n v="1197831"/>
    <d v="2020-07-20T00:00:00"/>
    <s v="Northeast"/>
    <s v="New York"/>
    <s v="New York"/>
    <s v="Men's Athletic Footwear"/>
    <n v="34"/>
    <n v="225"/>
    <n v="7650"/>
    <n v="3748.5"/>
    <n v="0.49"/>
    <s v="Online"/>
    <s v="Affordable Range"/>
    <s v="Moderately Selling"/>
    <x v="0"/>
    <n v="3"/>
    <x v="2"/>
  </r>
  <r>
    <s v="Sports Direct"/>
    <n v="1197831"/>
    <d v="2020-07-21T00:00:00"/>
    <s v="Northeast"/>
    <s v="New York"/>
    <s v="New York"/>
    <s v="Women's Street Footwear"/>
    <n v="33"/>
    <n v="210"/>
    <n v="6930"/>
    <n v="3187.7999999999997"/>
    <n v="0.45999999999999996"/>
    <s v="Online"/>
    <s v="Affordable Range"/>
    <s v="Moderately Selling"/>
    <x v="0"/>
    <n v="3"/>
    <x v="2"/>
  </r>
  <r>
    <s v="Sports Direct"/>
    <n v="1197831"/>
    <d v="2020-07-22T00:00:00"/>
    <s v="Northeast"/>
    <s v="New York"/>
    <s v="New York"/>
    <s v="Women's Athletic Footwear"/>
    <n v="34"/>
    <n v="175"/>
    <n v="5950"/>
    <n v="3272.5000000000005"/>
    <n v="0.55000000000000004"/>
    <s v="Online"/>
    <s v="Affordable Range"/>
    <s v="Moderately Selling"/>
    <x v="0"/>
    <n v="3"/>
    <x v="2"/>
  </r>
  <r>
    <s v="Sports Direct"/>
    <n v="1197831"/>
    <d v="2020-07-23T00:00:00"/>
    <s v="South"/>
    <s v="Texas"/>
    <s v="Houston"/>
    <s v="Men's Apparel"/>
    <n v="36"/>
    <n v="154"/>
    <n v="5544"/>
    <n v="2383.92"/>
    <n v="0.43"/>
    <s v="Online"/>
    <s v="Affordable Range"/>
    <s v="Moderately Selling"/>
    <x v="0"/>
    <n v="3"/>
    <x v="2"/>
  </r>
  <r>
    <s v="Sports Direct"/>
    <n v="1197831"/>
    <d v="2020-07-24T00:00:00"/>
    <s v="South"/>
    <s v="Texas"/>
    <s v="Houston"/>
    <s v="Women's Apparel"/>
    <n v="34"/>
    <n v="203"/>
    <n v="6902"/>
    <n v="4417.28"/>
    <n v="0.64"/>
    <s v="Online"/>
    <s v="Affordable Range"/>
    <s v="Moderately Selling"/>
    <x v="0"/>
    <n v="3"/>
    <x v="2"/>
  </r>
  <r>
    <s v="Sports Direct"/>
    <n v="1197831"/>
    <d v="2020-07-25T00:00:00"/>
    <s v="South"/>
    <s v="Texas"/>
    <s v="Houston"/>
    <s v="Men's Street Footwear"/>
    <n v="23"/>
    <n v="213"/>
    <n v="4899"/>
    <n v="2449.5"/>
    <n v="0.5"/>
    <s v="Online"/>
    <s v="Affordable Range"/>
    <s v="Moderately Selling"/>
    <x v="0"/>
    <n v="3"/>
    <x v="2"/>
  </r>
  <r>
    <s v="Sports Direct"/>
    <n v="1197831"/>
    <d v="2020-07-26T00:00:00"/>
    <s v="South"/>
    <s v="Texas"/>
    <s v="Houston"/>
    <s v="Men's Athletic Footwear"/>
    <n v="33"/>
    <n v="255"/>
    <n v="8415"/>
    <n v="3786.7499999999995"/>
    <n v="0.44999999999999996"/>
    <s v="Online"/>
    <s v="Affordable Range"/>
    <s v="Moderately Selling"/>
    <x v="0"/>
    <n v="3"/>
    <x v="2"/>
  </r>
  <r>
    <s v="Sports Direct"/>
    <n v="1197831"/>
    <d v="2020-07-27T00:00:00"/>
    <s v="South"/>
    <s v="Texas"/>
    <s v="Houston"/>
    <s v="Women's Street Footwear"/>
    <n v="32"/>
    <n v="176"/>
    <n v="5632"/>
    <n v="2534.3999999999996"/>
    <n v="0.44999999999999996"/>
    <s v="Online"/>
    <s v="Affordable Range"/>
    <s v="Moderately Selling"/>
    <x v="0"/>
    <n v="3"/>
    <x v="2"/>
  </r>
  <r>
    <s v="Sports Direct"/>
    <n v="1197831"/>
    <d v="2020-07-28T00:00:00"/>
    <s v="South"/>
    <s v="Texas"/>
    <s v="Houston"/>
    <s v="Women's Athletic Footwear"/>
    <n v="34"/>
    <n v="175"/>
    <n v="5950"/>
    <n v="3570"/>
    <n v="0.6"/>
    <s v="Online"/>
    <s v="Affordable Range"/>
    <s v="Moderately Selling"/>
    <x v="0"/>
    <n v="3"/>
    <x v="2"/>
  </r>
  <r>
    <s v="Sports Direct"/>
    <n v="1197831"/>
    <d v="2020-07-29T00:00:00"/>
    <s v="South"/>
    <s v="Texas"/>
    <s v="Houston"/>
    <s v="Men's Apparel"/>
    <n v="38"/>
    <n v="125"/>
    <n v="4750"/>
    <n v="2137.5"/>
    <n v="0.44999999999999996"/>
    <s v="Online"/>
    <s v="Affordable Range"/>
    <s v="Moderately Selling"/>
    <x v="0"/>
    <n v="3"/>
    <x v="2"/>
  </r>
  <r>
    <s v="Sports Direct"/>
    <n v="1197831"/>
    <d v="2020-07-30T00:00:00"/>
    <s v="South"/>
    <s v="Texas"/>
    <s v="Houston"/>
    <s v="Women's Apparel"/>
    <n v="34"/>
    <n v="196"/>
    <n v="6664"/>
    <n v="4198.32"/>
    <n v="0.63"/>
    <s v="Online"/>
    <s v="Affordable Range"/>
    <s v="Moderately Selling"/>
    <x v="0"/>
    <n v="3"/>
    <x v="2"/>
  </r>
  <r>
    <s v="Sports Direct"/>
    <n v="1197831"/>
    <d v="2020-07-31T00:00:00"/>
    <s v="South"/>
    <s v="Texas"/>
    <s v="Houston"/>
    <s v="Men's Street Footwear"/>
    <n v="29"/>
    <n v="254"/>
    <n v="7366"/>
    <n v="3314.7"/>
    <n v="0.44999999999999996"/>
    <s v="Online"/>
    <s v="Affordable Range"/>
    <s v="Moderately Selling"/>
    <x v="0"/>
    <n v="3"/>
    <x v="2"/>
  </r>
  <r>
    <s v="Sports Direct"/>
    <n v="1197831"/>
    <d v="2020-08-01T00:00:00"/>
    <s v="South"/>
    <s v="Texas"/>
    <s v="Houston"/>
    <s v="Men's Athletic Footwear"/>
    <n v="39"/>
    <n v="236"/>
    <n v="9204"/>
    <n v="4141.7999999999993"/>
    <n v="0.44999999999999996"/>
    <s v="Online"/>
    <s v="Affordable Range"/>
    <s v="Moderately Selling"/>
    <x v="0"/>
    <n v="3"/>
    <x v="2"/>
  </r>
  <r>
    <s v="Sports Direct"/>
    <n v="1197831"/>
    <d v="2020-08-02T00:00:00"/>
    <s v="South"/>
    <s v="Texas"/>
    <s v="Houston"/>
    <s v="Women's Street Footwear"/>
    <n v="32"/>
    <n v="182"/>
    <n v="5824"/>
    <n v="2853.7599999999998"/>
    <n v="0.49"/>
    <s v="Online"/>
    <s v="Affordable Range"/>
    <s v="Moderately Selling"/>
    <x v="0"/>
    <n v="3"/>
    <x v="2"/>
  </r>
  <r>
    <s v="Sports Direct"/>
    <n v="1197831"/>
    <d v="2020-08-03T00:00:00"/>
    <s v="South"/>
    <s v="Texas"/>
    <s v="Houston"/>
    <s v="Women's Athletic Footwear"/>
    <n v="37"/>
    <n v="174"/>
    <n v="6438"/>
    <n v="3734.0400000000004"/>
    <n v="0.58000000000000007"/>
    <s v="Online"/>
    <s v="Affordable Range"/>
    <s v="Moderately Selling"/>
    <x v="0"/>
    <n v="3"/>
    <x v="2"/>
  </r>
  <r>
    <s v="Sports Direct"/>
    <n v="1197831"/>
    <d v="2020-08-04T00:00:00"/>
    <s v="South"/>
    <s v="Texas"/>
    <s v="Houston"/>
    <s v="Men's Apparel"/>
    <n v="41"/>
    <n v="125"/>
    <n v="5125"/>
    <n v="2050"/>
    <n v="0.4"/>
    <s v="Online"/>
    <s v="Affordable Range"/>
    <s v="Moderately Selling"/>
    <x v="0"/>
    <n v="3"/>
    <x v="2"/>
  </r>
  <r>
    <s v="Sports Direct"/>
    <n v="1197831"/>
    <d v="2020-08-05T00:00:00"/>
    <s v="South"/>
    <s v="Texas"/>
    <s v="Houston"/>
    <s v="Women's Apparel"/>
    <n v="39"/>
    <n v="189"/>
    <n v="7371"/>
    <n v="4422.5999999999995"/>
    <n v="0.6"/>
    <s v="Online"/>
    <s v="Affordable Range"/>
    <s v="Moderately Selling"/>
    <x v="0"/>
    <n v="3"/>
    <x v="2"/>
  </r>
  <r>
    <s v="Sports Direct"/>
    <n v="1197831"/>
    <d v="2020-08-06T00:00:00"/>
    <s v="South"/>
    <s v="Texas"/>
    <s v="Houston"/>
    <s v="Men's Street Footwear"/>
    <n v="27"/>
    <n v="234"/>
    <n v="6318"/>
    <n v="3032.64"/>
    <n v="0.48"/>
    <s v="Online"/>
    <s v="Affordable Range"/>
    <s v="Moderately Selling"/>
    <x v="0"/>
    <n v="3"/>
    <x v="2"/>
  </r>
  <r>
    <s v="Sports Direct"/>
    <n v="1197831"/>
    <d v="2020-08-07T00:00:00"/>
    <s v="South"/>
    <s v="Texas"/>
    <s v="Houston"/>
    <s v="Men's Athletic Footwear"/>
    <n v="38"/>
    <n v="225"/>
    <n v="8550"/>
    <n v="3847.4999999999995"/>
    <n v="0.44999999999999996"/>
    <s v="Online"/>
    <s v="Affordable Range"/>
    <s v="Moderately Selling"/>
    <x v="0"/>
    <n v="3"/>
    <x v="2"/>
  </r>
  <r>
    <s v="Sports Direct"/>
    <n v="1197831"/>
    <d v="2020-08-08T00:00:00"/>
    <s v="South"/>
    <s v="Texas"/>
    <s v="Houston"/>
    <s v="Women's Street Footwear"/>
    <n v="34"/>
    <n v="203"/>
    <n v="6902"/>
    <n v="3174.9199999999996"/>
    <n v="0.45999999999999996"/>
    <s v="Online"/>
    <s v="Affordable Range"/>
    <s v="Moderately Selling"/>
    <x v="0"/>
    <n v="3"/>
    <x v="2"/>
  </r>
  <r>
    <s v="Sports Direct"/>
    <n v="1197831"/>
    <d v="2020-08-09T00:00:00"/>
    <s v="South"/>
    <s v="Texas"/>
    <s v="Houston"/>
    <s v="Women's Athletic Footwear"/>
    <n v="36"/>
    <n v="163"/>
    <n v="5868"/>
    <n v="3462.1200000000003"/>
    <n v="0.59000000000000008"/>
    <s v="Online"/>
    <s v="Affordable Range"/>
    <s v="Moderately Selling"/>
    <x v="0"/>
    <n v="3"/>
    <x v="2"/>
  </r>
  <r>
    <s v="Walmart"/>
    <n v="1197831"/>
    <d v="2020-08-10T00:00:00"/>
    <s v="South"/>
    <s v="Texas"/>
    <s v="Houston"/>
    <s v="Men's Apparel"/>
    <n v="42"/>
    <n v="147"/>
    <n v="6174"/>
    <n v="2593.08"/>
    <n v="0.42"/>
    <s v="Online"/>
    <s v="Affordable Range"/>
    <s v="Moderately Selling"/>
    <x v="0"/>
    <n v="3"/>
    <x v="2"/>
  </r>
  <r>
    <s v="Walmart"/>
    <n v="1197831"/>
    <d v="2020-08-11T00:00:00"/>
    <s v="South"/>
    <s v="Texas"/>
    <s v="Houston"/>
    <s v="Women's Apparel"/>
    <n v="39"/>
    <n v="232"/>
    <n v="9048"/>
    <n v="5519.28"/>
    <n v="0.61"/>
    <s v="Online"/>
    <s v="Affordable Range"/>
    <s v="Moderately Selling"/>
    <x v="0"/>
    <n v="3"/>
    <x v="2"/>
  </r>
  <r>
    <s v="Walmart"/>
    <n v="1197831"/>
    <d v="2020-08-12T00:00:00"/>
    <s v="South"/>
    <s v="Texas"/>
    <s v="Houston"/>
    <s v="Men's Street Footwear"/>
    <n v="29"/>
    <n v="268"/>
    <n v="7772"/>
    <n v="3730.56"/>
    <n v="0.48"/>
    <s v="Online"/>
    <s v="Affordable Range"/>
    <s v="Moderately Selling"/>
    <x v="0"/>
    <n v="3"/>
    <x v="2"/>
  </r>
  <r>
    <s v="Walmart"/>
    <n v="1197831"/>
    <d v="2020-08-13T00:00:00"/>
    <s v="South"/>
    <s v="Texas"/>
    <s v="Houston"/>
    <s v="Men's Athletic Footwear"/>
    <n v="38"/>
    <n v="259"/>
    <n v="9842"/>
    <n v="4527.32"/>
    <n v="0.45999999999999996"/>
    <s v="Online"/>
    <s v="Affordable Range"/>
    <s v="Moderately Selling"/>
    <x v="0"/>
    <n v="3"/>
    <x v="2"/>
  </r>
  <r>
    <s v="Walmart"/>
    <n v="1197831"/>
    <d v="2020-08-14T00:00:00"/>
    <s v="South"/>
    <s v="Texas"/>
    <s v="Houston"/>
    <s v="Women's Street Footwear"/>
    <n v="33"/>
    <n v="225"/>
    <n v="7425"/>
    <n v="3564"/>
    <n v="0.48"/>
    <s v="Online"/>
    <s v="Affordable Range"/>
    <s v="Moderately Selling"/>
    <x v="0"/>
    <n v="3"/>
    <x v="2"/>
  </r>
  <r>
    <s v="Walmart"/>
    <n v="1197831"/>
    <d v="2020-08-15T00:00:00"/>
    <s v="South"/>
    <s v="Texas"/>
    <s v="Houston"/>
    <s v="Women's Athletic Footwear"/>
    <n v="39"/>
    <n v="189"/>
    <n v="7371"/>
    <n v="4275.18"/>
    <n v="0.58000000000000007"/>
    <s v="Online"/>
    <s v="Affordable Range"/>
    <s v="Moderately Selling"/>
    <x v="0"/>
    <n v="3"/>
    <x v="2"/>
  </r>
  <r>
    <s v="Walmart"/>
    <n v="1197831"/>
    <d v="2020-08-16T00:00:00"/>
    <s v="South"/>
    <s v="Texas"/>
    <s v="Houston"/>
    <s v="Men's Apparel"/>
    <n v="42"/>
    <n v="168"/>
    <n v="7056"/>
    <n v="2822.4"/>
    <n v="0.4"/>
    <s v="Online"/>
    <s v="Affordable Range"/>
    <s v="Moderately Selling"/>
    <x v="0"/>
    <n v="3"/>
    <x v="2"/>
  </r>
  <r>
    <s v="Walmart"/>
    <n v="1197831"/>
    <d v="2020-08-17T00:00:00"/>
    <s v="South"/>
    <s v="Texas"/>
    <s v="Houston"/>
    <s v="Women's Apparel"/>
    <n v="37"/>
    <n v="276"/>
    <n v="10212"/>
    <n v="6433.56"/>
    <n v="0.63"/>
    <s v="Online"/>
    <s v="Affordable Range"/>
    <s v="Moderately Selling"/>
    <x v="0"/>
    <n v="3"/>
    <x v="2"/>
  </r>
  <r>
    <s v="Walmart"/>
    <n v="1197831"/>
    <d v="2020-08-18T00:00:00"/>
    <s v="South"/>
    <s v="Texas"/>
    <s v="Houston"/>
    <s v="Men's Street Footwear"/>
    <n v="39"/>
    <n v="238"/>
    <n v="9282"/>
    <n v="4362.54"/>
    <n v="0.47"/>
    <s v="Online"/>
    <s v="Affordable Range"/>
    <s v="Moderately Selling"/>
    <x v="0"/>
    <n v="3"/>
    <x v="2"/>
  </r>
  <r>
    <s v="Walmart"/>
    <n v="1197831"/>
    <d v="2020-08-19T00:00:00"/>
    <s v="South"/>
    <s v="Texas"/>
    <s v="Houston"/>
    <s v="Men's Athletic Footwear"/>
    <n v="42"/>
    <n v="238"/>
    <n v="9996"/>
    <n v="4498.2"/>
    <n v="0.44999999999999996"/>
    <s v="Online"/>
    <s v="Affordable Range"/>
    <s v="Moderately Selling"/>
    <x v="0"/>
    <n v="3"/>
    <x v="2"/>
  </r>
  <r>
    <s v="Walmart"/>
    <n v="1197831"/>
    <d v="2020-08-20T00:00:00"/>
    <s v="South"/>
    <s v="Texas"/>
    <s v="Houston"/>
    <s v="Women's Street Footwear"/>
    <n v="37"/>
    <n v="232"/>
    <n v="8584"/>
    <n v="4206.16"/>
    <n v="0.49"/>
    <s v="Online"/>
    <s v="Affordable Range"/>
    <s v="Moderately Selling"/>
    <x v="0"/>
    <n v="3"/>
    <x v="2"/>
  </r>
  <r>
    <s v="Walmart"/>
    <n v="1197831"/>
    <d v="2020-08-21T00:00:00"/>
    <s v="South"/>
    <s v="Texas"/>
    <s v="Houston"/>
    <s v="Women's Athletic Footwear"/>
    <n v="38"/>
    <n v="203"/>
    <n v="7714"/>
    <n v="4396.9800000000005"/>
    <n v="0.57000000000000006"/>
    <s v="Online"/>
    <s v="Affordable Range"/>
    <s v="Moderately Selling"/>
    <x v="0"/>
    <n v="3"/>
    <x v="2"/>
  </r>
  <r>
    <s v="Walmart"/>
    <n v="1197831"/>
    <d v="2020-08-22T00:00:00"/>
    <s v="South"/>
    <s v="Texas"/>
    <s v="Houston"/>
    <s v="Men's Apparel"/>
    <n v="41"/>
    <n v="169"/>
    <n v="6929"/>
    <n v="3118.0499999999997"/>
    <n v="0.44999999999999996"/>
    <s v="Online"/>
    <s v="Affordable Range"/>
    <s v="Moderately Selling"/>
    <x v="0"/>
    <n v="3"/>
    <x v="2"/>
  </r>
  <r>
    <s v="Walmart"/>
    <n v="1197831"/>
    <d v="2020-08-23T00:00:00"/>
    <s v="South"/>
    <s v="Texas"/>
    <s v="Houston"/>
    <s v="Women's Apparel"/>
    <n v="47"/>
    <n v="250"/>
    <n v="11750"/>
    <n v="7520"/>
    <n v="0.64"/>
    <s v="Online"/>
    <s v="Affordable Range"/>
    <s v="Moderately Selling"/>
    <x v="0"/>
    <n v="3"/>
    <x v="2"/>
  </r>
  <r>
    <s v="Walmart"/>
    <n v="1197831"/>
    <d v="2020-08-24T00:00:00"/>
    <s v="South"/>
    <s v="Texas"/>
    <s v="Houston"/>
    <s v="Men's Street Footwear"/>
    <n v="37"/>
    <n v="238"/>
    <n v="8806"/>
    <n v="3962.7"/>
    <n v="0.44999999999999996"/>
    <s v="Online"/>
    <s v="Affordable Range"/>
    <s v="Moderately Selling"/>
    <x v="0"/>
    <n v="3"/>
    <x v="2"/>
  </r>
  <r>
    <s v="Walmart"/>
    <n v="1197831"/>
    <d v="2020-08-25T00:00:00"/>
    <s v="South"/>
    <s v="Texas"/>
    <s v="Houston"/>
    <s v="Men's Athletic Footwear"/>
    <n v="42"/>
    <n v="238"/>
    <n v="9996"/>
    <n v="4598.16"/>
    <n v="0.45999999999999996"/>
    <s v="Online"/>
    <s v="Affordable Range"/>
    <s v="Moderately Selling"/>
    <x v="0"/>
    <n v="3"/>
    <x v="2"/>
  </r>
  <r>
    <s v="Walmart"/>
    <n v="1197831"/>
    <d v="2020-08-26T00:00:00"/>
    <s v="South"/>
    <s v="Texas"/>
    <s v="Houston"/>
    <s v="Women's Street Footwear"/>
    <n v="37"/>
    <n v="319"/>
    <n v="11803"/>
    <n v="5311.3499999999995"/>
    <n v="0.44999999999999996"/>
    <s v="Online"/>
    <s v="Affordable Range"/>
    <s v="Moderately Selling"/>
    <x v="0"/>
    <n v="3"/>
    <x v="2"/>
  </r>
  <r>
    <s v="Walmart"/>
    <n v="1197831"/>
    <d v="2020-08-27T00:00:00"/>
    <s v="South"/>
    <s v="Texas"/>
    <s v="Houston"/>
    <s v="Women's Athletic Footwear"/>
    <n v="36"/>
    <n v="210"/>
    <n v="7560"/>
    <n v="4536"/>
    <n v="0.6"/>
    <s v="Online"/>
    <s v="Affordable Range"/>
    <s v="Moderately Selling"/>
    <x v="0"/>
    <n v="3"/>
    <x v="2"/>
  </r>
  <r>
    <s v="Walmart"/>
    <n v="1197831"/>
    <d v="2020-08-28T00:00:00"/>
    <s v="South"/>
    <s v="Texas"/>
    <s v="Houston"/>
    <s v="Men's Apparel"/>
    <n v="41"/>
    <n v="196"/>
    <n v="8036"/>
    <n v="3214.4"/>
    <n v="0.4"/>
    <s v="Online"/>
    <s v="Affordable Range"/>
    <s v="Moderately Selling"/>
    <x v="0"/>
    <n v="3"/>
    <x v="2"/>
  </r>
  <r>
    <s v="Walmart"/>
    <n v="1197831"/>
    <d v="2020-08-29T00:00:00"/>
    <s v="South"/>
    <s v="Texas"/>
    <s v="Houston"/>
    <s v="Women's Apparel"/>
    <n v="47"/>
    <n v="293"/>
    <n v="13771"/>
    <n v="8675.73"/>
    <n v="0.63"/>
    <s v="Online"/>
    <s v="Affordable Range"/>
    <s v="Moderately Selling"/>
    <x v="0"/>
    <n v="3"/>
    <x v="2"/>
  </r>
  <r>
    <s v="Walmart"/>
    <n v="1197831"/>
    <d v="2020-08-30T00:00:00"/>
    <s v="South"/>
    <s v="Texas"/>
    <s v="Houston"/>
    <s v="Men's Street Footwear"/>
    <n v="37"/>
    <n v="268"/>
    <n v="9916"/>
    <n v="4858.84"/>
    <n v="0.49"/>
    <s v="Online"/>
    <s v="Affordable Range"/>
    <s v="Moderately Selling"/>
    <x v="0"/>
    <n v="3"/>
    <x v="2"/>
  </r>
  <r>
    <s v="Walmart"/>
    <n v="1197831"/>
    <d v="2020-08-31T00:00:00"/>
    <s v="South"/>
    <s v="Texas"/>
    <s v="Houston"/>
    <s v="Men's Athletic Footwear"/>
    <n v="41"/>
    <n v="259"/>
    <n v="10619"/>
    <n v="4778.5499999999993"/>
    <n v="0.44999999999999996"/>
    <s v="Online"/>
    <s v="Affordable Range"/>
    <s v="Moderately Selling"/>
    <x v="0"/>
    <n v="3"/>
    <x v="2"/>
  </r>
  <r>
    <s v="Walmart"/>
    <n v="1197831"/>
    <d v="2020-09-01T00:00:00"/>
    <s v="South"/>
    <s v="Texas"/>
    <s v="Houston"/>
    <s v="Women's Street Footwear"/>
    <n v="39"/>
    <n v="297"/>
    <n v="11583"/>
    <n v="5328.1799999999994"/>
    <n v="0.45999999999999996"/>
    <s v="Online"/>
    <s v="Affordable Range"/>
    <s v="Moderately Selling"/>
    <x v="0"/>
    <n v="3"/>
    <x v="2"/>
  </r>
  <r>
    <s v="Walmart"/>
    <n v="1197831"/>
    <d v="2020-09-02T00:00:00"/>
    <s v="South"/>
    <s v="Texas"/>
    <s v="Houston"/>
    <s v="Women's Athletic Footwear"/>
    <n v="38"/>
    <n v="189"/>
    <n v="7182"/>
    <n v="4237.380000000001"/>
    <n v="0.59000000000000008"/>
    <s v="Online"/>
    <s v="Affordable Range"/>
    <s v="Moderately Selling"/>
    <x v="0"/>
    <n v="3"/>
    <x v="2"/>
  </r>
  <r>
    <s v="Walmart"/>
    <n v="1197831"/>
    <d v="2020-09-03T00:00:00"/>
    <s v="South"/>
    <s v="Texas"/>
    <s v="Houston"/>
    <s v="Men's Apparel"/>
    <n v="41"/>
    <n v="169"/>
    <n v="6929"/>
    <n v="2771.6000000000004"/>
    <n v="0.4"/>
    <s v="Online"/>
    <s v="Affordable Range"/>
    <s v="Moderately Selling"/>
    <x v="0"/>
    <n v="3"/>
    <x v="2"/>
  </r>
  <r>
    <s v="Walmart"/>
    <n v="1197831"/>
    <d v="2020-09-04T00:00:00"/>
    <s v="South"/>
    <s v="Texas"/>
    <s v="Houston"/>
    <s v="Women's Apparel"/>
    <n v="46"/>
    <n v="225"/>
    <n v="10350"/>
    <n v="6727.5"/>
    <n v="0.65"/>
    <s v="Online"/>
    <s v="Affordable Range"/>
    <s v="Moderately Selling"/>
    <x v="0"/>
    <n v="3"/>
    <x v="2"/>
  </r>
  <r>
    <s v="Walmart"/>
    <n v="1197831"/>
    <d v="2020-09-05T00:00:00"/>
    <s v="South"/>
    <s v="Texas"/>
    <s v="Houston"/>
    <s v="Men's Street Footwear"/>
    <n v="44"/>
    <n v="255"/>
    <n v="11220"/>
    <n v="5385.5999999999995"/>
    <n v="0.48"/>
    <s v="Online"/>
    <s v="Affordable Range"/>
    <s v="Moderately Selling"/>
    <x v="0"/>
    <n v="3"/>
    <x v="2"/>
  </r>
  <r>
    <s v="Walmart"/>
    <n v="1197831"/>
    <d v="2020-09-06T00:00:00"/>
    <s v="South"/>
    <s v="Texas"/>
    <s v="Houston"/>
    <s v="Men's Athletic Footwear"/>
    <n v="41"/>
    <n v="213"/>
    <n v="8733"/>
    <n v="4017.18"/>
    <n v="0.45999999999999996"/>
    <s v="Online"/>
    <s v="Affordable Range"/>
    <s v="Moderately Selling"/>
    <x v="0"/>
    <n v="3"/>
    <x v="2"/>
  </r>
  <r>
    <s v="Walmart"/>
    <n v="1197831"/>
    <d v="2020-09-07T00:00:00"/>
    <s v="South"/>
    <s v="Texas"/>
    <s v="Houston"/>
    <s v="Women's Street Footwear"/>
    <n v="46"/>
    <n v="234"/>
    <n v="10764"/>
    <n v="5274.36"/>
    <n v="0.49"/>
    <s v="Online"/>
    <s v="Affordable Range"/>
    <s v="Moderately Selling"/>
    <x v="0"/>
    <n v="3"/>
    <x v="2"/>
  </r>
  <r>
    <s v="Walmart"/>
    <n v="1197831"/>
    <d v="2020-09-08T00:00:00"/>
    <s v="South"/>
    <s v="Texas"/>
    <s v="Houston"/>
    <s v="Women's Athletic Footwear"/>
    <n v="47"/>
    <n v="181"/>
    <n v="8507"/>
    <n v="4678.8500000000004"/>
    <n v="0.55000000000000004"/>
    <s v="Online"/>
    <s v="Affordable Range"/>
    <s v="Moderately Selling"/>
    <x v="0"/>
    <n v="3"/>
    <x v="2"/>
  </r>
  <r>
    <s v="Walmart"/>
    <n v="1197831"/>
    <d v="2020-09-09T00:00:00"/>
    <s v="South"/>
    <s v="Texas"/>
    <s v="Houston"/>
    <s v="Men's Apparel"/>
    <n v="44"/>
    <n v="175"/>
    <n v="7700"/>
    <n v="3311"/>
    <n v="0.43"/>
    <s v="Online"/>
    <s v="Affordable Range"/>
    <s v="Moderately Selling"/>
    <x v="0"/>
    <n v="3"/>
    <x v="2"/>
  </r>
  <r>
    <s v="Walmart"/>
    <n v="1197831"/>
    <d v="2020-09-10T00:00:00"/>
    <s v="South"/>
    <s v="Texas"/>
    <s v="Houston"/>
    <s v="Women's Apparel"/>
    <n v="50"/>
    <n v="213"/>
    <n v="10650"/>
    <n v="6816"/>
    <n v="0.64"/>
    <s v="Online"/>
    <s v="Affordable Range"/>
    <s v="Moderately Selling"/>
    <x v="0"/>
    <n v="3"/>
    <x v="2"/>
  </r>
  <r>
    <s v="Walmart"/>
    <n v="1197831"/>
    <d v="2020-09-11T00:00:00"/>
    <s v="South"/>
    <s v="Texas"/>
    <s v="Houston"/>
    <s v="Men's Street Footwear"/>
    <n v="44"/>
    <n v="240"/>
    <n v="10560"/>
    <n v="5280"/>
    <n v="0.5"/>
    <s v="Online"/>
    <s v="Affordable Range"/>
    <s v="Moderately Selling"/>
    <x v="0"/>
    <n v="3"/>
    <x v="2"/>
  </r>
  <r>
    <s v="Walmart"/>
    <n v="1197831"/>
    <d v="2020-09-12T00:00:00"/>
    <s v="South"/>
    <s v="Texas"/>
    <s v="Houston"/>
    <s v="Men's Athletic Footwear"/>
    <n v="43"/>
    <n v="216"/>
    <n v="9288"/>
    <n v="4365.3599999999997"/>
    <n v="0.47"/>
    <s v="Online"/>
    <s v="Affordable Range"/>
    <s v="Moderately Selling"/>
    <x v="0"/>
    <n v="3"/>
    <x v="2"/>
  </r>
  <r>
    <s v="Walmart"/>
    <n v="1197831"/>
    <d v="2020-09-13T00:00:00"/>
    <s v="South"/>
    <s v="Texas"/>
    <s v="Houston"/>
    <s v="Women's Street Footwear"/>
    <n v="48"/>
    <n v="188"/>
    <n v="9024"/>
    <n v="4241.28"/>
    <n v="0.47"/>
    <s v="Online"/>
    <s v="Affordable Range"/>
    <s v="Moderately Selling"/>
    <x v="0"/>
    <n v="3"/>
    <x v="2"/>
  </r>
  <r>
    <s v="Walmart"/>
    <n v="1197831"/>
    <d v="2020-09-14T00:00:00"/>
    <s v="South"/>
    <s v="Texas"/>
    <s v="Houston"/>
    <s v="Women's Athletic Footwear"/>
    <n v="45"/>
    <n v="168"/>
    <n v="7560"/>
    <n v="4384.8"/>
    <n v="0.58000000000000007"/>
    <s v="Online"/>
    <s v="Affordable Range"/>
    <s v="Moderately Selling"/>
    <x v="0"/>
    <n v="3"/>
    <x v="2"/>
  </r>
  <r>
    <s v="Walmart"/>
    <n v="1197831"/>
    <d v="2020-09-15T00:00:00"/>
    <s v="South"/>
    <s v="Texas"/>
    <s v="Houston"/>
    <s v="Men's Apparel"/>
    <n v="42"/>
    <n v="150"/>
    <n v="6300"/>
    <n v="2583"/>
    <n v="0.41"/>
    <s v="Online"/>
    <s v="Affordable Range"/>
    <s v="Moderately Selling"/>
    <x v="0"/>
    <n v="3"/>
    <x v="2"/>
  </r>
  <r>
    <s v="Walmart"/>
    <n v="1197831"/>
    <d v="2020-09-16T00:00:00"/>
    <s v="South"/>
    <s v="Texas"/>
    <s v="Houston"/>
    <s v="Women's Apparel"/>
    <n v="53"/>
    <n v="210"/>
    <n v="11130"/>
    <n v="6900.6"/>
    <n v="0.62"/>
    <s v="Online"/>
    <s v="Medium Range"/>
    <s v="Moderately Selling"/>
    <x v="0"/>
    <n v="3"/>
    <x v="2"/>
  </r>
  <r>
    <s v="Walmart"/>
    <n v="1197831"/>
    <d v="2020-10-20T00:00:00"/>
    <s v="South"/>
    <s v="Texas"/>
    <s v="Houston"/>
    <s v="Men's Street Footwear"/>
    <n v="43"/>
    <n v="234"/>
    <n v="10062"/>
    <n v="4930.38"/>
    <n v="0.49"/>
    <s v="Online"/>
    <s v="Affordable Range"/>
    <s v="Moderately Selling"/>
    <x v="0"/>
    <n v="4"/>
    <x v="3"/>
  </r>
  <r>
    <s v="Walmart"/>
    <n v="1197831"/>
    <d v="2020-10-21T00:00:00"/>
    <s v="South"/>
    <s v="Texas"/>
    <s v="Houston"/>
    <s v="Men's Athletic Footwear"/>
    <n v="43"/>
    <n v="243"/>
    <n v="10449"/>
    <n v="5120.01"/>
    <n v="0.49"/>
    <s v="Online"/>
    <s v="Affordable Range"/>
    <s v="Moderately Selling"/>
    <x v="0"/>
    <n v="4"/>
    <x v="3"/>
  </r>
  <r>
    <s v="Walmart"/>
    <n v="1197831"/>
    <d v="2020-10-22T00:00:00"/>
    <s v="South"/>
    <s v="Texas"/>
    <s v="Houston"/>
    <s v="Women's Street Footwear"/>
    <n v="47"/>
    <n v="206"/>
    <n v="9682"/>
    <n v="4647.3599999999997"/>
    <n v="0.48"/>
    <s v="Online"/>
    <s v="Affordable Range"/>
    <s v="Moderately Selling"/>
    <x v="0"/>
    <n v="4"/>
    <x v="3"/>
  </r>
  <r>
    <s v="Walmart"/>
    <n v="1197831"/>
    <d v="2020-10-23T00:00:00"/>
    <s v="South"/>
    <s v="Texas"/>
    <s v="Houston"/>
    <s v="Women's Athletic Footwear"/>
    <n v="48"/>
    <n v="203"/>
    <n v="9744"/>
    <n v="5359.2000000000007"/>
    <n v="0.55000000000000004"/>
    <s v="Online"/>
    <s v="Affordable Range"/>
    <s v="Moderately Selling"/>
    <x v="0"/>
    <n v="4"/>
    <x v="3"/>
  </r>
  <r>
    <s v="Walmart"/>
    <n v="1197831"/>
    <d v="2020-10-24T00:00:00"/>
    <s v="South"/>
    <s v="Texas"/>
    <s v="Houston"/>
    <s v="Men's Apparel"/>
    <n v="42"/>
    <n v="195"/>
    <n v="8190"/>
    <n v="3685.4999999999995"/>
    <n v="0.44999999999999996"/>
    <s v="Online"/>
    <s v="Affordable Range"/>
    <s v="Moderately Selling"/>
    <x v="0"/>
    <n v="4"/>
    <x v="3"/>
  </r>
  <r>
    <s v="Walmart"/>
    <n v="1197831"/>
    <d v="2020-10-25T00:00:00"/>
    <s v="South"/>
    <s v="Texas"/>
    <s v="Houston"/>
    <s v="Women's Apparel"/>
    <n v="51"/>
    <n v="247"/>
    <n v="12597"/>
    <n v="7810.14"/>
    <n v="0.62"/>
    <s v="Online"/>
    <s v="Medium Range"/>
    <s v="Moderately Selling"/>
    <x v="0"/>
    <n v="4"/>
    <x v="3"/>
  </r>
  <r>
    <s v="Walmart"/>
    <n v="1197831"/>
    <d v="2020-10-26T00:00:00"/>
    <s v="South"/>
    <s v="Texas"/>
    <s v="Houston"/>
    <s v="Men's Street Footwear"/>
    <n v="41"/>
    <n v="238"/>
    <n v="9758"/>
    <n v="4683.84"/>
    <n v="0.48"/>
    <s v="Online"/>
    <s v="Affordable Range"/>
    <s v="Moderately Selling"/>
    <x v="0"/>
    <n v="4"/>
    <x v="3"/>
  </r>
  <r>
    <s v="Walmart"/>
    <n v="1197831"/>
    <d v="2020-10-27T00:00:00"/>
    <s v="South"/>
    <s v="Texas"/>
    <s v="Houston"/>
    <s v="Men's Athletic Footwear"/>
    <n v="44"/>
    <n v="285"/>
    <n v="12540"/>
    <n v="6019.2"/>
    <n v="0.48"/>
    <s v="Online"/>
    <s v="Affordable Range"/>
    <s v="Moderately Selling"/>
    <x v="0"/>
    <n v="4"/>
    <x v="3"/>
  </r>
  <r>
    <s v="Walmart"/>
    <n v="1197831"/>
    <d v="2020-10-28T00:00:00"/>
    <s v="South"/>
    <s v="Texas"/>
    <s v="Houston"/>
    <s v="Women's Street Footwear"/>
    <n v="47"/>
    <n v="255"/>
    <n v="11985"/>
    <n v="5872.65"/>
    <n v="0.49"/>
    <s v="Online"/>
    <s v="Affordable Range"/>
    <s v="Moderately Selling"/>
    <x v="0"/>
    <n v="4"/>
    <x v="3"/>
  </r>
  <r>
    <s v="Walmart"/>
    <n v="1197831"/>
    <d v="2020-10-29T00:00:00"/>
    <s v="South"/>
    <s v="Texas"/>
    <s v="Houston"/>
    <s v="Women's Athletic Footwear"/>
    <n v="47"/>
    <n v="182"/>
    <n v="8554"/>
    <n v="4961.3200000000006"/>
    <n v="0.58000000000000007"/>
    <s v="Online"/>
    <s v="Affordable Range"/>
    <s v="Moderately Selling"/>
    <x v="0"/>
    <n v="4"/>
    <x v="3"/>
  </r>
  <r>
    <s v="Walmart"/>
    <n v="1197831"/>
    <d v="2020-10-30T00:00:00"/>
    <s v="South"/>
    <s v="Texas"/>
    <s v="Houston"/>
    <s v="Men's Apparel"/>
    <n v="42"/>
    <n v="169"/>
    <n v="7098"/>
    <n v="3194.1"/>
    <n v="0.44999999999999996"/>
    <s v="Online"/>
    <s v="Affordable Range"/>
    <s v="Moderately Selling"/>
    <x v="0"/>
    <n v="4"/>
    <x v="3"/>
  </r>
  <r>
    <s v="Walmart"/>
    <n v="1197831"/>
    <d v="2020-10-31T00:00:00"/>
    <s v="South"/>
    <s v="Texas"/>
    <s v="Houston"/>
    <s v="Women's Apparel"/>
    <n v="53"/>
    <n v="261"/>
    <n v="13833"/>
    <n v="8576.4599999999991"/>
    <n v="0.62"/>
    <s v="Online"/>
    <s v="Medium Range"/>
    <s v="Moderately Selling"/>
    <x v="0"/>
    <n v="4"/>
    <x v="3"/>
  </r>
  <r>
    <s v="West Gear"/>
    <n v="1128299"/>
    <d v="2020-11-01T00:00:00"/>
    <s v="South"/>
    <s v="Texas"/>
    <s v="Houston"/>
    <s v="Men's Street Footwear"/>
    <n v="37"/>
    <n v="209"/>
    <n v="7733"/>
    <n v="3479.8500000000004"/>
    <n v="0.45000000000000007"/>
    <s v="Online"/>
    <s v="Affordable Range"/>
    <s v="Moderately Selling"/>
    <x v="0"/>
    <n v="4"/>
    <x v="3"/>
  </r>
  <r>
    <s v="West Gear"/>
    <n v="1128299"/>
    <d v="2020-11-02T00:00:00"/>
    <s v="South"/>
    <s v="Texas"/>
    <s v="Houston"/>
    <s v="Men's Athletic Footwear"/>
    <n v="49"/>
    <n v="194"/>
    <n v="9506"/>
    <n v="2946.86"/>
    <n v="0.31"/>
    <s v="Online"/>
    <s v="Affordable Range"/>
    <s v="Moderately Selling"/>
    <x v="0"/>
    <n v="4"/>
    <x v="3"/>
  </r>
  <r>
    <s v="West Gear"/>
    <n v="1128299"/>
    <d v="2020-11-03T00:00:00"/>
    <s v="South"/>
    <s v="Texas"/>
    <s v="Houston"/>
    <s v="Women's Street Footwear"/>
    <n v="46"/>
    <n v="217"/>
    <n v="9982"/>
    <n v="4491.9000000000005"/>
    <n v="0.45000000000000007"/>
    <s v="Online"/>
    <s v="Affordable Range"/>
    <s v="Moderately Selling"/>
    <x v="0"/>
    <n v="4"/>
    <x v="3"/>
  </r>
  <r>
    <s v="West Gear"/>
    <n v="1128299"/>
    <d v="2020-11-04T00:00:00"/>
    <s v="South"/>
    <s v="Texas"/>
    <s v="Houston"/>
    <s v="Women's Athletic Footwear"/>
    <n v="48"/>
    <n v="175"/>
    <n v="8400"/>
    <n v="3360"/>
    <n v="0.4"/>
    <s v="Online"/>
    <s v="Affordable Range"/>
    <s v="Moderately Selling"/>
    <x v="0"/>
    <n v="4"/>
    <x v="3"/>
  </r>
  <r>
    <s v="West Gear"/>
    <n v="1128299"/>
    <d v="2020-11-05T00:00:00"/>
    <s v="West"/>
    <s v="California"/>
    <s v="San Francisco"/>
    <s v="Men's Apparel"/>
    <n v="51"/>
    <n v="161"/>
    <n v="8211"/>
    <n v="5172.93"/>
    <n v="0.63"/>
    <s v="Online"/>
    <s v="Medium Range"/>
    <s v="Moderately Selling"/>
    <x v="0"/>
    <n v="4"/>
    <x v="3"/>
  </r>
  <r>
    <s v="West Gear"/>
    <n v="1128299"/>
    <d v="2020-11-06T00:00:00"/>
    <s v="West"/>
    <s v="California"/>
    <s v="San Francisco"/>
    <s v="Women's Apparel"/>
    <n v="49"/>
    <n v="233"/>
    <n v="11417"/>
    <n v="2854.25"/>
    <n v="0.25"/>
    <s v="Online"/>
    <s v="Affordable Range"/>
    <s v="Moderately Selling"/>
    <x v="0"/>
    <n v="4"/>
    <x v="3"/>
  </r>
  <r>
    <s v="West Gear"/>
    <n v="1128299"/>
    <d v="2020-11-07T00:00:00"/>
    <s v="West"/>
    <s v="California"/>
    <s v="San Francisco"/>
    <s v="Men's Street Footwear"/>
    <n v="37"/>
    <n v="223"/>
    <n v="8251"/>
    <n v="4125.5"/>
    <n v="0.5"/>
    <s v="Online"/>
    <s v="Affordable Range"/>
    <s v="Moderately Selling"/>
    <x v="0"/>
    <n v="4"/>
    <x v="3"/>
  </r>
  <r>
    <s v="West Gear"/>
    <n v="1128299"/>
    <d v="2020-11-08T00:00:00"/>
    <s v="West"/>
    <s v="California"/>
    <s v="San Francisco"/>
    <s v="Men's Athletic Footwear"/>
    <n v="49"/>
    <n v="210"/>
    <n v="10290"/>
    <n v="3189.9"/>
    <n v="0.31"/>
    <s v="Online"/>
    <s v="Affordable Range"/>
    <s v="Moderately Selling"/>
    <x v="0"/>
    <n v="4"/>
    <x v="3"/>
  </r>
  <r>
    <s v="West Gear"/>
    <n v="1128299"/>
    <d v="2020-11-09T00:00:00"/>
    <s v="West"/>
    <s v="California"/>
    <s v="San Francisco"/>
    <s v="Women's Street Footwear"/>
    <n v="49"/>
    <n v="196"/>
    <n v="9604"/>
    <n v="4705.96"/>
    <n v="0.49000000000000005"/>
    <s v="Online"/>
    <s v="Affordable Range"/>
    <s v="Moderately Selling"/>
    <x v="0"/>
    <n v="4"/>
    <x v="3"/>
  </r>
  <r>
    <s v="West Gear"/>
    <n v="1128299"/>
    <d v="2020-11-10T00:00:00"/>
    <s v="West"/>
    <s v="California"/>
    <s v="San Francisco"/>
    <s v="Women's Athletic Footwear"/>
    <n v="47"/>
    <n v="150"/>
    <n v="7050"/>
    <n v="2961"/>
    <n v="0.42"/>
    <s v="Online"/>
    <s v="Affordable Range"/>
    <s v="Moderately Selling"/>
    <x v="0"/>
    <n v="4"/>
    <x v="3"/>
  </r>
  <r>
    <s v="West Gear"/>
    <n v="1128299"/>
    <d v="2020-11-11T00:00:00"/>
    <s v="West"/>
    <s v="California"/>
    <s v="San Francisco"/>
    <s v="Men's Apparel"/>
    <n v="50"/>
    <n v="140"/>
    <n v="7000"/>
    <n v="4270"/>
    <n v="0.61"/>
    <s v="Online"/>
    <s v="Affordable Range"/>
    <s v="Moderately Selling"/>
    <x v="0"/>
    <n v="4"/>
    <x v="3"/>
  </r>
  <r>
    <s v="West Gear"/>
    <n v="1128299"/>
    <d v="2020-11-12T00:00:00"/>
    <s v="West"/>
    <s v="California"/>
    <s v="San Francisco"/>
    <s v="Women's Apparel"/>
    <n v="46"/>
    <n v="182"/>
    <n v="8372"/>
    <n v="2344.1600000000003"/>
    <n v="0.28000000000000003"/>
    <s v="Online"/>
    <s v="Affordable Range"/>
    <s v="Moderately Selling"/>
    <x v="0"/>
    <n v="4"/>
    <x v="3"/>
  </r>
  <r>
    <s v="West Gear"/>
    <n v="1128299"/>
    <d v="2020-11-13T00:00:00"/>
    <s v="West"/>
    <s v="California"/>
    <s v="San Francisco"/>
    <s v="Men's Street Footwear"/>
    <n v="49"/>
    <n v="230"/>
    <n v="11270"/>
    <n v="5071.5000000000009"/>
    <n v="0.45000000000000007"/>
    <s v="Online"/>
    <s v="Affordable Range"/>
    <s v="Moderately Selling"/>
    <x v="0"/>
    <n v="4"/>
    <x v="3"/>
  </r>
  <r>
    <s v="West Gear"/>
    <n v="1128299"/>
    <d v="2020-11-14T00:00:00"/>
    <s v="West"/>
    <s v="California"/>
    <s v="San Francisco"/>
    <s v="Men's Athletic Footwear"/>
    <n v="58"/>
    <n v="175"/>
    <n v="10150"/>
    <n v="3045.0000000000005"/>
    <n v="0.30000000000000004"/>
    <s v="Online"/>
    <s v="Medium Range"/>
    <s v="Moderately Selling"/>
    <x v="0"/>
    <n v="4"/>
    <x v="3"/>
  </r>
  <r>
    <s v="West Gear"/>
    <n v="1128299"/>
    <d v="2020-11-15T00:00:00"/>
    <s v="West"/>
    <s v="California"/>
    <s v="San Francisco"/>
    <s v="Women's Street Footwear"/>
    <n v="55"/>
    <n v="203"/>
    <n v="11165"/>
    <n v="5247.55"/>
    <n v="0.47000000000000003"/>
    <s v="Online"/>
    <s v="Medium Range"/>
    <s v="Moderately Selling"/>
    <x v="0"/>
    <n v="4"/>
    <x v="3"/>
  </r>
  <r>
    <s v="West Gear"/>
    <n v="1128299"/>
    <d v="2020-12-22T00:00:00"/>
    <s v="West"/>
    <s v="California"/>
    <s v="San Francisco"/>
    <s v="Women's Athletic Footwear"/>
    <n v="58"/>
    <n v="174"/>
    <n v="10092"/>
    <n v="4339.5599999999995"/>
    <n v="0.43"/>
    <s v="Online"/>
    <s v="Medium Range"/>
    <s v="Moderately Selling"/>
    <x v="0"/>
    <n v="4"/>
    <x v="3"/>
  </r>
  <r>
    <s v="West Gear"/>
    <n v="1128299"/>
    <d v="2020-12-23T00:00:00"/>
    <s v="West"/>
    <s v="California"/>
    <s v="San Francisco"/>
    <s v="Men's Apparel"/>
    <n v="62"/>
    <n v="145"/>
    <n v="8990"/>
    <n v="5663.7"/>
    <n v="0.63"/>
    <s v="Online"/>
    <s v="Medium Range"/>
    <s v="Moderately Selling"/>
    <x v="0"/>
    <n v="4"/>
    <x v="3"/>
  </r>
  <r>
    <s v="West Gear"/>
    <n v="1128299"/>
    <d v="2020-12-24T00:00:00"/>
    <s v="West"/>
    <s v="California"/>
    <s v="San Francisco"/>
    <s v="Women's Apparel"/>
    <n v="54"/>
    <n v="210"/>
    <n v="11340"/>
    <n v="3061.8"/>
    <n v="0.27"/>
    <s v="Online"/>
    <s v="Medium Range"/>
    <s v="Moderately Selling"/>
    <x v="0"/>
    <n v="4"/>
    <x v="3"/>
  </r>
  <r>
    <s v="West Gear"/>
    <n v="1128299"/>
    <d v="2020-12-25T00:00:00"/>
    <s v="West"/>
    <s v="California"/>
    <s v="San Francisco"/>
    <s v="Men's Street Footwear"/>
    <n v="56"/>
    <n v="228"/>
    <n v="12768"/>
    <n v="6000.96"/>
    <n v="0.47000000000000003"/>
    <s v="Online"/>
    <s v="Medium Range"/>
    <s v="Moderately Selling"/>
    <x v="0"/>
    <n v="4"/>
    <x v="3"/>
  </r>
  <r>
    <s v="West Gear"/>
    <n v="1128299"/>
    <d v="2020-12-26T00:00:00"/>
    <s v="West"/>
    <s v="California"/>
    <s v="San Francisco"/>
    <s v="Men's Athletic Footwear"/>
    <n v="62"/>
    <n v="203"/>
    <n v="12586"/>
    <n v="3775.8000000000006"/>
    <n v="0.30000000000000004"/>
    <s v="Online"/>
    <s v="Medium Range"/>
    <s v="Moderately Selling"/>
    <x v="0"/>
    <n v="4"/>
    <x v="3"/>
  </r>
  <r>
    <s v="West Gear"/>
    <n v="1128299"/>
    <d v="2020-12-27T00:00:00"/>
    <s v="West"/>
    <s v="California"/>
    <s v="San Francisco"/>
    <s v="Women's Street Footwear"/>
    <n v="64"/>
    <n v="210"/>
    <n v="13440"/>
    <n v="6720"/>
    <n v="0.5"/>
    <s v="Online"/>
    <s v="Medium Range"/>
    <s v="Moderately Selling"/>
    <x v="0"/>
    <n v="4"/>
    <x v="3"/>
  </r>
  <r>
    <s v="West Gear"/>
    <n v="1128299"/>
    <d v="2020-12-28T00:00:00"/>
    <s v="West"/>
    <s v="California"/>
    <s v="San Francisco"/>
    <s v="Women's Athletic Footwear"/>
    <n v="54"/>
    <n v="188"/>
    <n v="10152"/>
    <n v="4162.32"/>
    <n v="0.41"/>
    <s v="Online"/>
    <s v="Medium Range"/>
    <s v="Moderately Selling"/>
    <x v="0"/>
    <n v="4"/>
    <x v="3"/>
  </r>
  <r>
    <s v="West Gear"/>
    <n v="1128299"/>
    <d v="2020-12-29T00:00:00"/>
    <s v="West"/>
    <s v="California"/>
    <s v="San Francisco"/>
    <s v="Men's Apparel"/>
    <n v="59"/>
    <n v="152"/>
    <n v="8968"/>
    <n v="5829.2"/>
    <n v="0.65"/>
    <s v="Online"/>
    <s v="Medium Range"/>
    <s v="Moderately Selling"/>
    <x v="0"/>
    <n v="4"/>
    <x v="3"/>
  </r>
  <r>
    <s v="West Gear"/>
    <n v="1128299"/>
    <d v="2020-12-30T00:00:00"/>
    <s v="West"/>
    <s v="California"/>
    <s v="San Francisco"/>
    <s v="Women's Apparel"/>
    <n v="72"/>
    <n v="203"/>
    <n v="14616"/>
    <n v="3946.32"/>
    <n v="0.27"/>
    <s v="Online"/>
    <s v="Medium Range"/>
    <s v="Moderately Selling"/>
    <x v="0"/>
    <n v="4"/>
    <x v="3"/>
  </r>
  <r>
    <s v="West Gear"/>
    <n v="1128299"/>
    <d v="2020-12-31T00:00:00"/>
    <s v="West"/>
    <s v="California"/>
    <s v="San Francisco"/>
    <s v="Men's Street Footwear"/>
    <n v="56"/>
    <n v="252"/>
    <n v="14112"/>
    <n v="7056"/>
    <n v="0.5"/>
    <s v="Online"/>
    <s v="Medium Range"/>
    <s v="Moderately Selling"/>
    <x v="0"/>
    <n v="4"/>
    <x v="3"/>
  </r>
  <r>
    <s v="West Gear"/>
    <n v="1128299"/>
    <d v="2021-01-01T00:00:00"/>
    <s v="West"/>
    <s v="California"/>
    <s v="San Francisco"/>
    <s v="Men's Athletic Footwear"/>
    <n v="64"/>
    <n v="225"/>
    <n v="14400"/>
    <n v="5184"/>
    <n v="0.36"/>
    <s v="Online"/>
    <s v="Medium Range"/>
    <s v="Moderately Selling"/>
    <x v="1"/>
    <n v="1"/>
    <x v="0"/>
  </r>
  <r>
    <s v="West Gear"/>
    <n v="1128299"/>
    <d v="2021-01-02T00:00:00"/>
    <s v="West"/>
    <s v="California"/>
    <s v="San Francisco"/>
    <s v="Women's Street Footwear"/>
    <n v="60"/>
    <n v="218"/>
    <n v="13080"/>
    <n v="6670.8"/>
    <n v="0.51"/>
    <s v="Online"/>
    <s v="Medium Range"/>
    <s v="Moderately Selling"/>
    <x v="1"/>
    <n v="1"/>
    <x v="0"/>
  </r>
  <r>
    <s v="West Gear"/>
    <n v="1128299"/>
    <d v="2021-01-03T00:00:00"/>
    <s v="West"/>
    <s v="California"/>
    <s v="San Francisco"/>
    <s v="Women's Athletic Footwear"/>
    <n v="56"/>
    <n v="182"/>
    <n v="10192"/>
    <n v="4586.3999999999996"/>
    <n v="0.44999999999999996"/>
    <s v="Online"/>
    <s v="Medium Range"/>
    <s v="Moderately Selling"/>
    <x v="1"/>
    <n v="1"/>
    <x v="0"/>
  </r>
  <r>
    <s v="West Gear"/>
    <n v="1128299"/>
    <d v="2021-01-04T00:00:00"/>
    <s v="West"/>
    <s v="California"/>
    <s v="San Francisco"/>
    <s v="Men's Apparel"/>
    <n v="60"/>
    <n v="154"/>
    <n v="9240"/>
    <n v="6098.4000000000005"/>
    <n v="0.66"/>
    <s v="Online"/>
    <s v="Medium Range"/>
    <s v="Moderately Selling"/>
    <x v="1"/>
    <n v="1"/>
    <x v="0"/>
  </r>
  <r>
    <s v="West Gear"/>
    <n v="1128299"/>
    <d v="2021-01-05T00:00:00"/>
    <s v="West"/>
    <s v="California"/>
    <s v="San Francisco"/>
    <s v="Women's Apparel"/>
    <n v="72"/>
    <n v="189"/>
    <n v="13608"/>
    <n v="4490.6400000000003"/>
    <n v="0.33"/>
    <s v="Online"/>
    <s v="Medium Range"/>
    <s v="Moderately Selling"/>
    <x v="1"/>
    <n v="1"/>
    <x v="0"/>
  </r>
  <r>
    <s v="West Gear"/>
    <n v="1128299"/>
    <d v="2021-01-06T00:00:00"/>
    <s v="West"/>
    <s v="California"/>
    <s v="San Francisco"/>
    <s v="Men's Street Footwear"/>
    <n v="56"/>
    <n v="273"/>
    <n v="15288"/>
    <n v="7644"/>
    <n v="0.5"/>
    <s v="Online"/>
    <s v="Medium Range"/>
    <s v="Moderately Selling"/>
    <x v="1"/>
    <n v="1"/>
    <x v="0"/>
  </r>
  <r>
    <s v="West Gear"/>
    <n v="1128299"/>
    <d v="2021-01-07T00:00:00"/>
    <s v="West"/>
    <s v="California"/>
    <s v="San Francisco"/>
    <s v="Men's Athletic Footwear"/>
    <n v="63"/>
    <n v="248"/>
    <n v="15624"/>
    <n v="5780.88"/>
    <n v="0.37"/>
    <s v="Online"/>
    <s v="Medium Range"/>
    <s v="Moderately Selling"/>
    <x v="1"/>
    <n v="1"/>
    <x v="0"/>
  </r>
  <r>
    <s v="West Gear"/>
    <n v="1128299"/>
    <d v="2021-01-08T00:00:00"/>
    <s v="West"/>
    <s v="California"/>
    <s v="San Francisco"/>
    <s v="Women's Street Footwear"/>
    <n v="64"/>
    <n v="206"/>
    <n v="13184"/>
    <n v="7251.2000000000007"/>
    <n v="0.55000000000000004"/>
    <s v="Online"/>
    <s v="Medium Range"/>
    <s v="Moderately Selling"/>
    <x v="1"/>
    <n v="1"/>
    <x v="0"/>
  </r>
  <r>
    <s v="West Gear"/>
    <n v="1128299"/>
    <d v="2021-01-09T00:00:00"/>
    <s v="West"/>
    <s v="California"/>
    <s v="San Francisco"/>
    <s v="Women's Athletic Footwear"/>
    <n v="59"/>
    <n v="210"/>
    <n v="12390"/>
    <n v="6071.0999999999995"/>
    <n v="0.49"/>
    <s v="Online"/>
    <s v="Medium Range"/>
    <s v="Moderately Selling"/>
    <x v="1"/>
    <n v="1"/>
    <x v="0"/>
  </r>
  <r>
    <s v="West Gear"/>
    <n v="1128299"/>
    <d v="2021-01-10T00:00:00"/>
    <s v="West"/>
    <s v="California"/>
    <s v="San Francisco"/>
    <s v="Men's Apparel"/>
    <n v="62"/>
    <n v="155"/>
    <n v="9610"/>
    <n v="6342.6"/>
    <n v="0.66"/>
    <s v="Online"/>
    <s v="Medium Range"/>
    <s v="Moderately Selling"/>
    <x v="1"/>
    <n v="1"/>
    <x v="0"/>
  </r>
  <r>
    <s v="West Gear"/>
    <n v="1128299"/>
    <d v="2021-01-11T00:00:00"/>
    <s v="West"/>
    <s v="California"/>
    <s v="San Francisco"/>
    <s v="Women's Apparel"/>
    <n v="72"/>
    <n v="219"/>
    <n v="15768"/>
    <n v="5518.7999999999993"/>
    <n v="0.35"/>
    <s v="Online"/>
    <s v="Medium Range"/>
    <s v="Moderately Selling"/>
    <x v="1"/>
    <n v="1"/>
    <x v="0"/>
  </r>
  <r>
    <s v="West Gear"/>
    <n v="1128299"/>
    <d v="2021-01-12T00:00:00"/>
    <s v="West"/>
    <s v="California"/>
    <s v="San Francisco"/>
    <s v="Men's Street Footwear"/>
    <n v="56"/>
    <n v="277"/>
    <n v="15512"/>
    <n v="6980.4000000000015"/>
    <n v="0.45000000000000007"/>
    <s v="Online"/>
    <s v="Medium Range"/>
    <s v="Moderately Selling"/>
    <x v="1"/>
    <n v="1"/>
    <x v="0"/>
  </r>
  <r>
    <s v="West Gear"/>
    <n v="1128299"/>
    <d v="2021-01-13T00:00:00"/>
    <s v="West"/>
    <s v="California"/>
    <s v="San Francisco"/>
    <s v="Men's Athletic Footwear"/>
    <n v="59"/>
    <n v="245"/>
    <n v="14455"/>
    <n v="4914.7000000000007"/>
    <n v="0.34"/>
    <s v="Online"/>
    <s v="Medium Range"/>
    <s v="Moderately Selling"/>
    <x v="1"/>
    <n v="1"/>
    <x v="0"/>
  </r>
  <r>
    <s v="West Gear"/>
    <n v="1128299"/>
    <d v="2021-01-14T00:00:00"/>
    <s v="West"/>
    <s v="California"/>
    <s v="San Francisco"/>
    <s v="Women's Street Footwear"/>
    <n v="62"/>
    <n v="248"/>
    <n v="15376"/>
    <n v="7072.96"/>
    <n v="0.46"/>
    <s v="Online"/>
    <s v="Medium Range"/>
    <s v="Moderately Selling"/>
    <x v="1"/>
    <n v="1"/>
    <x v="0"/>
  </r>
  <r>
    <s v="West Gear"/>
    <n v="1128299"/>
    <d v="2021-01-15T00:00:00"/>
    <s v="West"/>
    <s v="California"/>
    <s v="San Francisco"/>
    <s v="Women's Athletic Footwear"/>
    <n v="55"/>
    <n v="218"/>
    <n v="11990"/>
    <n v="4796"/>
    <n v="0.4"/>
    <s v="Online"/>
    <s v="Medium Range"/>
    <s v="Moderately Selling"/>
    <x v="1"/>
    <n v="1"/>
    <x v="0"/>
  </r>
  <r>
    <s v="West Gear"/>
    <n v="1128299"/>
    <d v="2021-01-16T00:00:00"/>
    <s v="West"/>
    <s v="California"/>
    <s v="San Francisco"/>
    <s v="Men's Apparel"/>
    <n v="64"/>
    <n v="233"/>
    <n v="14912"/>
    <n v="9543.68"/>
    <n v="0.64"/>
    <s v="Online"/>
    <s v="Medium Range"/>
    <s v="Moderately Selling"/>
    <x v="1"/>
    <n v="1"/>
    <x v="0"/>
  </r>
  <r>
    <s v="West Gear"/>
    <n v="1128299"/>
    <d v="2021-01-17T00:00:00"/>
    <s v="West"/>
    <s v="California"/>
    <s v="San Francisco"/>
    <s v="Women's Apparel"/>
    <n v="72"/>
    <n v="233"/>
    <n v="16776"/>
    <n v="4865.0400000000009"/>
    <n v="0.29000000000000004"/>
    <s v="Online"/>
    <s v="Medium Range"/>
    <s v="Moderately Selling"/>
    <x v="1"/>
    <n v="1"/>
    <x v="0"/>
  </r>
  <r>
    <s v="West Gear"/>
    <n v="1128299"/>
    <d v="2021-01-18T00:00:00"/>
    <s v="West"/>
    <s v="California"/>
    <s v="San Francisco"/>
    <s v="Men's Street Footwear"/>
    <n v="62"/>
    <n v="273"/>
    <n v="16926"/>
    <n v="7785.96"/>
    <n v="0.46"/>
    <s v="Online"/>
    <s v="Medium Range"/>
    <s v="Moderately Selling"/>
    <x v="1"/>
    <n v="1"/>
    <x v="0"/>
  </r>
  <r>
    <s v="West Gear"/>
    <n v="1128299"/>
    <d v="2021-01-19T00:00:00"/>
    <s v="West"/>
    <s v="California"/>
    <s v="San Francisco"/>
    <s v="Men's Athletic Footwear"/>
    <n v="66"/>
    <n v="259"/>
    <n v="17094"/>
    <n v="5128.2000000000007"/>
    <n v="0.30000000000000004"/>
    <s v="Online"/>
    <s v="Medium Range"/>
    <s v="Moderately Selling"/>
    <x v="1"/>
    <n v="1"/>
    <x v="0"/>
  </r>
  <r>
    <s v="West Gear"/>
    <n v="1128299"/>
    <d v="2021-01-20T00:00:00"/>
    <s v="West"/>
    <s v="California"/>
    <s v="San Francisco"/>
    <s v="Women's Street Footwear"/>
    <n v="60"/>
    <n v="200"/>
    <n v="12000"/>
    <n v="5640"/>
    <n v="0.47000000000000003"/>
    <s v="Online"/>
    <s v="Medium Range"/>
    <s v="Moderately Selling"/>
    <x v="1"/>
    <n v="1"/>
    <x v="0"/>
  </r>
  <r>
    <s v="West Gear"/>
    <n v="1128299"/>
    <d v="2021-01-21T00:00:00"/>
    <s v="West"/>
    <s v="California"/>
    <s v="San Francisco"/>
    <s v="Women's Athletic Footwear"/>
    <n v="59"/>
    <n v="188"/>
    <n v="11092"/>
    <n v="4547.7199999999993"/>
    <n v="0.41"/>
    <s v="Online"/>
    <s v="Medium Range"/>
    <s v="Moderately Selling"/>
    <x v="1"/>
    <n v="1"/>
    <x v="0"/>
  </r>
  <r>
    <s v="West Gear"/>
    <n v="1128299"/>
    <d v="2021-01-22T00:00:00"/>
    <s v="West"/>
    <s v="California"/>
    <s v="San Francisco"/>
    <s v="Men's Apparel"/>
    <n v="69"/>
    <n v="188"/>
    <n v="12972"/>
    <n v="7912.92"/>
    <n v="0.61"/>
    <s v="Online"/>
    <s v="Medium Range"/>
    <s v="Moderately Selling"/>
    <x v="1"/>
    <n v="1"/>
    <x v="0"/>
  </r>
  <r>
    <s v="West Gear"/>
    <n v="1128299"/>
    <d v="2021-01-23T00:00:00"/>
    <s v="West"/>
    <s v="California"/>
    <s v="San Francisco"/>
    <s v="Women's Apparel"/>
    <n v="76"/>
    <n v="181"/>
    <n v="13756"/>
    <n v="3439"/>
    <n v="0.25"/>
    <s v="Online"/>
    <s v="Medium Range"/>
    <s v="Moderately Selling"/>
    <x v="1"/>
    <n v="1"/>
    <x v="0"/>
  </r>
  <r>
    <s v="West Gear"/>
    <n v="1128299"/>
    <d v="2021-01-24T00:00:00"/>
    <s v="West"/>
    <s v="California"/>
    <s v="San Francisco"/>
    <s v="Men's Street Footwear"/>
    <n v="51"/>
    <n v="241"/>
    <n v="12291"/>
    <n v="5162.22"/>
    <n v="0.42000000000000004"/>
    <s v="Online"/>
    <s v="Medium Range"/>
    <s v="Moderately Selling"/>
    <x v="1"/>
    <n v="1"/>
    <x v="0"/>
  </r>
  <r>
    <s v="West Gear"/>
    <n v="1128299"/>
    <d v="2021-01-25T00:00:00"/>
    <s v="West"/>
    <s v="California"/>
    <s v="San Francisco"/>
    <s v="Men's Athletic Footwear"/>
    <n v="56"/>
    <n v="268"/>
    <n v="15008"/>
    <n v="4202.2400000000007"/>
    <n v="0.28000000000000003"/>
    <s v="Online"/>
    <s v="Medium Range"/>
    <s v="Moderately Selling"/>
    <x v="1"/>
    <n v="1"/>
    <x v="0"/>
  </r>
  <r>
    <s v="West Gear"/>
    <n v="1128299"/>
    <d v="2021-01-26T00:00:00"/>
    <s v="West"/>
    <s v="California"/>
    <s v="San Francisco"/>
    <s v="Women's Street Footwear"/>
    <n v="52"/>
    <n v="225"/>
    <n v="11700"/>
    <n v="4680"/>
    <n v="0.4"/>
    <s v="Online"/>
    <s v="Medium Range"/>
    <s v="Moderately Selling"/>
    <x v="1"/>
    <n v="1"/>
    <x v="0"/>
  </r>
  <r>
    <s v="West Gear"/>
    <n v="1128299"/>
    <d v="2021-01-27T00:00:00"/>
    <s v="West"/>
    <s v="California"/>
    <s v="San Francisco"/>
    <s v="Women's Athletic Footwear"/>
    <n v="53"/>
    <n v="203"/>
    <n v="10759"/>
    <n v="3765.6499999999996"/>
    <n v="0.35"/>
    <s v="Online"/>
    <s v="Medium Range"/>
    <s v="Moderately Selling"/>
    <x v="1"/>
    <n v="1"/>
    <x v="0"/>
  </r>
  <r>
    <s v="West Gear"/>
    <n v="1128299"/>
    <d v="2021-01-28T00:00:00"/>
    <s v="West"/>
    <s v="California"/>
    <s v="San Francisco"/>
    <s v="Men's Apparel"/>
    <n v="63"/>
    <n v="218"/>
    <n v="13734"/>
    <n v="7965.7200000000012"/>
    <n v="0.58000000000000007"/>
    <s v="Online"/>
    <s v="Medium Range"/>
    <s v="Moderately Selling"/>
    <x v="1"/>
    <n v="1"/>
    <x v="0"/>
  </r>
  <r>
    <s v="West Gear"/>
    <n v="1128299"/>
    <d v="2021-01-29T00:00:00"/>
    <s v="West"/>
    <s v="California"/>
    <s v="San Francisco"/>
    <s v="Women's Apparel"/>
    <n v="65"/>
    <n v="217"/>
    <n v="14105"/>
    <n v="3385.2000000000003"/>
    <n v="0.24000000000000002"/>
    <s v="Online"/>
    <s v="Medium Range"/>
    <s v="Moderately Selling"/>
    <x v="1"/>
    <n v="1"/>
    <x v="0"/>
  </r>
  <r>
    <s v="West Gear"/>
    <n v="1128299"/>
    <d v="2021-01-30T00:00:00"/>
    <s v="West"/>
    <s v="California"/>
    <s v="San Francisco"/>
    <s v="Men's Street Footwear"/>
    <n v="51"/>
    <n v="236"/>
    <n v="12036"/>
    <n v="5416.2000000000007"/>
    <n v="0.45000000000000007"/>
    <s v="Online"/>
    <s v="Medium Range"/>
    <s v="Moderately Selling"/>
    <x v="1"/>
    <n v="1"/>
    <x v="0"/>
  </r>
  <r>
    <s v="West Gear"/>
    <n v="1128299"/>
    <d v="2021-01-31T00:00:00"/>
    <s v="West"/>
    <s v="California"/>
    <s v="San Francisco"/>
    <s v="Men's Athletic Footwear"/>
    <n v="59"/>
    <n v="219"/>
    <n v="12921"/>
    <n v="3747.0900000000006"/>
    <n v="0.29000000000000004"/>
    <s v="Online"/>
    <s v="Medium Range"/>
    <s v="Moderately Selling"/>
    <x v="1"/>
    <n v="1"/>
    <x v="0"/>
  </r>
  <r>
    <s v="West Gear"/>
    <n v="1128299"/>
    <d v="2021-02-01T00:00:00"/>
    <s v="West"/>
    <s v="California"/>
    <s v="San Francisco"/>
    <s v="Women's Street Footwear"/>
    <n v="50"/>
    <n v="182"/>
    <n v="9100"/>
    <n v="3822.0000000000005"/>
    <n v="0.42000000000000004"/>
    <s v="Online"/>
    <s v="Affordable Range"/>
    <s v="Moderately Selling"/>
    <x v="1"/>
    <n v="1"/>
    <x v="0"/>
  </r>
  <r>
    <s v="West Gear"/>
    <n v="1128299"/>
    <d v="2021-02-02T00:00:00"/>
    <s v="West"/>
    <s v="California"/>
    <s v="San Francisco"/>
    <s v="Women's Athletic Footwear"/>
    <n v="51"/>
    <n v="203"/>
    <n v="10353"/>
    <n v="3727.08"/>
    <n v="0.36"/>
    <s v="Online"/>
    <s v="Medium Range"/>
    <s v="Moderately Selling"/>
    <x v="1"/>
    <n v="1"/>
    <x v="0"/>
  </r>
  <r>
    <s v="West Gear"/>
    <n v="1128299"/>
    <d v="2021-02-03T00:00:00"/>
    <s v="West"/>
    <s v="California"/>
    <s v="San Francisco"/>
    <s v="Men's Apparel"/>
    <n v="59"/>
    <n v="182"/>
    <n v="10738"/>
    <n v="6228.0400000000009"/>
    <n v="0.58000000000000007"/>
    <s v="Online"/>
    <s v="Medium Range"/>
    <s v="Moderately Selling"/>
    <x v="1"/>
    <n v="1"/>
    <x v="0"/>
  </r>
  <r>
    <s v="West Gear"/>
    <n v="1128299"/>
    <d v="2021-02-04T00:00:00"/>
    <s v="West"/>
    <s v="California"/>
    <s v="San Francisco"/>
    <s v="Women's Apparel"/>
    <n v="63"/>
    <n v="196"/>
    <n v="12348"/>
    <n v="2840.04"/>
    <n v="0.23"/>
    <s v="Online"/>
    <s v="Medium Range"/>
    <s v="Moderately Selling"/>
    <x v="1"/>
    <n v="1"/>
    <x v="0"/>
  </r>
  <r>
    <s v="West Gear"/>
    <n v="1128299"/>
    <d v="2021-02-05T00:00:00"/>
    <s v="West"/>
    <s v="California"/>
    <s v="San Francisco"/>
    <s v="Men's Street Footwear"/>
    <n v="52"/>
    <n v="263"/>
    <n v="13676"/>
    <n v="6017.4400000000005"/>
    <n v="0.44000000000000006"/>
    <s v="Online"/>
    <s v="Medium Range"/>
    <s v="Moderately Selling"/>
    <x v="1"/>
    <n v="1"/>
    <x v="0"/>
  </r>
  <r>
    <s v="West Gear"/>
    <n v="1128299"/>
    <d v="2021-02-06T00:00:00"/>
    <s v="West"/>
    <s v="California"/>
    <s v="San Francisco"/>
    <s v="Men's Athletic Footwear"/>
    <n v="58"/>
    <n v="236"/>
    <n v="13688"/>
    <n v="3422"/>
    <n v="0.25"/>
    <s v="Online"/>
    <s v="Medium Range"/>
    <s v="Moderately Selling"/>
    <x v="1"/>
    <n v="1"/>
    <x v="0"/>
  </r>
  <r>
    <s v="West Gear"/>
    <n v="1128299"/>
    <d v="2021-02-07T00:00:00"/>
    <s v="West"/>
    <s v="California"/>
    <s v="San Francisco"/>
    <s v="Women's Street Footwear"/>
    <n v="50"/>
    <n v="210"/>
    <n v="10500"/>
    <n v="4200"/>
    <n v="0.4"/>
    <s v="Online"/>
    <s v="Affordable Range"/>
    <s v="Moderately Selling"/>
    <x v="1"/>
    <n v="1"/>
    <x v="0"/>
  </r>
  <r>
    <s v="West Gear"/>
    <n v="1128299"/>
    <d v="2021-02-08T00:00:00"/>
    <s v="West"/>
    <s v="California"/>
    <s v="San Francisco"/>
    <s v="Women's Athletic Footwear"/>
    <n v="53"/>
    <n v="210"/>
    <n v="11130"/>
    <n v="4452"/>
    <n v="0.39999999999999997"/>
    <s v="Online"/>
    <s v="Medium Range"/>
    <s v="Moderately Selling"/>
    <x v="1"/>
    <n v="1"/>
    <x v="0"/>
  </r>
  <r>
    <s v="West Gear"/>
    <n v="1128299"/>
    <d v="2021-02-09T00:00:00"/>
    <s v="West"/>
    <s v="California"/>
    <s v="San Francisco"/>
    <s v="Men's Apparel"/>
    <n v="63"/>
    <n v="163"/>
    <n v="10269"/>
    <n v="5853.3300000000008"/>
    <n v="0.57000000000000006"/>
    <s v="Online"/>
    <s v="Medium Range"/>
    <s v="Moderately Selling"/>
    <x v="1"/>
    <n v="1"/>
    <x v="0"/>
  </r>
  <r>
    <s v="West Gear"/>
    <n v="1128299"/>
    <d v="2021-02-10T00:00:00"/>
    <s v="West"/>
    <s v="California"/>
    <s v="San Francisco"/>
    <s v="Women's Apparel"/>
    <n v="67"/>
    <n v="202"/>
    <n v="13534"/>
    <n v="2842.1400000000003"/>
    <n v="0.21000000000000002"/>
    <s v="Online"/>
    <s v="Medium Range"/>
    <s v="Moderately Selling"/>
    <x v="1"/>
    <n v="1"/>
    <x v="0"/>
  </r>
  <r>
    <s v="West Gear"/>
    <n v="1128299"/>
    <d v="2021-02-11T00:00:00"/>
    <s v="West"/>
    <s v="California"/>
    <s v="San Francisco"/>
    <s v="Men's Street Footwear"/>
    <n v="51"/>
    <n v="293"/>
    <n v="14943"/>
    <n v="5977.2000000000007"/>
    <n v="0.4"/>
    <s v="Online"/>
    <s v="Medium Range"/>
    <s v="Moderately Selling"/>
    <x v="1"/>
    <n v="1"/>
    <x v="0"/>
  </r>
  <r>
    <s v="West Gear"/>
    <n v="1128299"/>
    <d v="2021-02-12T00:00:00"/>
    <s v="West"/>
    <s v="California"/>
    <s v="San Francisco"/>
    <s v="Men's Athletic Footwear"/>
    <n v="58"/>
    <n v="273"/>
    <n v="15834"/>
    <n v="4275.18"/>
    <n v="0.27"/>
    <s v="Online"/>
    <s v="Medium Range"/>
    <s v="Moderately Selling"/>
    <x v="1"/>
    <n v="1"/>
    <x v="0"/>
  </r>
  <r>
    <s v="West Gear"/>
    <n v="1128299"/>
    <d v="2021-02-13T00:00:00"/>
    <s v="West"/>
    <s v="California"/>
    <s v="San Francisco"/>
    <s v="Women's Street Footwear"/>
    <n v="52"/>
    <n v="233"/>
    <n v="12116"/>
    <n v="4846.4000000000005"/>
    <n v="0.4"/>
    <s v="Online"/>
    <s v="Medium Range"/>
    <s v="Moderately Selling"/>
    <x v="1"/>
    <n v="1"/>
    <x v="0"/>
  </r>
  <r>
    <s v="West Gear"/>
    <n v="1128299"/>
    <d v="2021-02-14T00:00:00"/>
    <s v="West"/>
    <s v="California"/>
    <s v="San Francisco"/>
    <s v="Women's Athletic Footwear"/>
    <n v="51"/>
    <n v="194"/>
    <n v="9894"/>
    <n v="3957.5999999999995"/>
    <n v="0.39999999999999997"/>
    <s v="Online"/>
    <s v="Medium Range"/>
    <s v="Moderately Selling"/>
    <x v="1"/>
    <n v="1"/>
    <x v="0"/>
  </r>
  <r>
    <s v="West Gear"/>
    <n v="1128299"/>
    <d v="2021-02-15T00:00:00"/>
    <s v="West"/>
    <s v="California"/>
    <s v="San Francisco"/>
    <s v="Men's Apparel"/>
    <n v="59"/>
    <n v="175"/>
    <n v="10325"/>
    <n v="6195.0000000000009"/>
    <n v="0.60000000000000009"/>
    <s v="Online"/>
    <s v="Medium Range"/>
    <s v="Moderately Selling"/>
    <x v="1"/>
    <n v="1"/>
    <x v="0"/>
  </r>
  <r>
    <s v="West Gear"/>
    <n v="1128299"/>
    <d v="2021-02-16T00:00:00"/>
    <s v="West"/>
    <s v="California"/>
    <s v="San Francisco"/>
    <s v="Women's Apparel"/>
    <n v="67"/>
    <n v="208"/>
    <n v="13936"/>
    <n v="3205.28"/>
    <n v="0.23"/>
    <s v="Online"/>
    <s v="Medium Range"/>
    <s v="Moderately Selling"/>
    <x v="1"/>
    <n v="1"/>
    <x v="0"/>
  </r>
  <r>
    <s v="Kohl's"/>
    <n v="1189833"/>
    <d v="2021-02-17T00:00:00"/>
    <s v="West"/>
    <s v="California"/>
    <s v="San Francisco"/>
    <s v="Men's Street Footwear"/>
    <n v="32"/>
    <n v="203"/>
    <n v="6496"/>
    <n v="3312.96"/>
    <n v="0.51"/>
    <s v="Online"/>
    <s v="Affordable Range"/>
    <s v="Moderately Selling"/>
    <x v="1"/>
    <n v="1"/>
    <x v="0"/>
  </r>
  <r>
    <s v="Kohl's"/>
    <n v="1189833"/>
    <d v="2021-02-18T00:00:00"/>
    <s v="West"/>
    <s v="California"/>
    <s v="San Francisco"/>
    <s v="Men's Athletic Footwear"/>
    <n v="41"/>
    <n v="196"/>
    <n v="8036"/>
    <n v="2892.96"/>
    <n v="0.36"/>
    <s v="Online"/>
    <s v="Affordable Range"/>
    <s v="Moderately Selling"/>
    <x v="1"/>
    <n v="1"/>
    <x v="0"/>
  </r>
  <r>
    <s v="Kohl's"/>
    <n v="1189833"/>
    <d v="2021-03-09T00:00:00"/>
    <s v="West"/>
    <s v="California"/>
    <s v="San Francisco"/>
    <s v="Women's Street Footwear"/>
    <n v="41"/>
    <n v="189"/>
    <n v="7749"/>
    <n v="4029.48"/>
    <n v="0.52"/>
    <s v="Online"/>
    <s v="Affordable Range"/>
    <s v="Moderately Selling"/>
    <x v="1"/>
    <n v="1"/>
    <x v="0"/>
  </r>
  <r>
    <s v="Kohl's"/>
    <n v="1189833"/>
    <d v="2021-03-10T00:00:00"/>
    <s v="West"/>
    <s v="California"/>
    <s v="San Francisco"/>
    <s v="Women's Athletic Footwear"/>
    <n v="41"/>
    <n v="160"/>
    <n v="6560"/>
    <n v="3214.4"/>
    <n v="0.49"/>
    <s v="Online"/>
    <s v="Affordable Range"/>
    <s v="Moderately Selling"/>
    <x v="1"/>
    <n v="1"/>
    <x v="0"/>
  </r>
  <r>
    <s v="Kohl's"/>
    <n v="1189833"/>
    <d v="2021-03-11T00:00:00"/>
    <s v="West"/>
    <s v="California"/>
    <s v="Los Angeles"/>
    <s v="Men's Apparel"/>
    <n v="49"/>
    <n v="145"/>
    <n v="7105"/>
    <n v="4689.3"/>
    <n v="0.66"/>
    <s v="Online"/>
    <s v="Affordable Range"/>
    <s v="Moderately Selling"/>
    <x v="1"/>
    <n v="1"/>
    <x v="0"/>
  </r>
  <r>
    <s v="Kohl's"/>
    <n v="1189833"/>
    <d v="2021-03-12T00:00:00"/>
    <s v="West"/>
    <s v="California"/>
    <s v="Los Angeles"/>
    <s v="Women's Apparel"/>
    <n v="41"/>
    <n v="182"/>
    <n v="7462"/>
    <n v="2313.2199999999998"/>
    <n v="0.31"/>
    <s v="Online"/>
    <s v="Affordable Range"/>
    <s v="Moderately Selling"/>
    <x v="1"/>
    <n v="1"/>
    <x v="0"/>
  </r>
  <r>
    <s v="Kohl's"/>
    <n v="1189833"/>
    <d v="2021-03-13T00:00:00"/>
    <s v="West"/>
    <s v="California"/>
    <s v="Los Angeles"/>
    <s v="Men's Street Footwear"/>
    <n v="34"/>
    <n v="225"/>
    <n v="7650"/>
    <n v="4054.5"/>
    <n v="0.53"/>
    <s v="Online"/>
    <s v="Affordable Range"/>
    <s v="Moderately Selling"/>
    <x v="1"/>
    <n v="1"/>
    <x v="0"/>
  </r>
  <r>
    <s v="Kohl's"/>
    <n v="1189833"/>
    <d v="2021-03-14T00:00:00"/>
    <s v="West"/>
    <s v="California"/>
    <s v="Los Angeles"/>
    <s v="Men's Athletic Footwear"/>
    <n v="43"/>
    <n v="195"/>
    <n v="8385"/>
    <n v="3354"/>
    <n v="0.4"/>
    <s v="Online"/>
    <s v="Affordable Range"/>
    <s v="Moderately Selling"/>
    <x v="1"/>
    <n v="1"/>
    <x v="0"/>
  </r>
  <r>
    <s v="Kohl's"/>
    <n v="1189833"/>
    <d v="2021-03-15T00:00:00"/>
    <s v="West"/>
    <s v="California"/>
    <s v="Los Angeles"/>
    <s v="Women's Street Footwear"/>
    <n v="44"/>
    <n v="169"/>
    <n v="7436"/>
    <n v="3718"/>
    <n v="0.5"/>
    <s v="Online"/>
    <s v="Affordable Range"/>
    <s v="Moderately Selling"/>
    <x v="1"/>
    <n v="1"/>
    <x v="0"/>
  </r>
  <r>
    <s v="Kohl's"/>
    <n v="1189833"/>
    <d v="2021-03-16T00:00:00"/>
    <s v="West"/>
    <s v="California"/>
    <s v="Los Angeles"/>
    <s v="Women's Athletic Footwear"/>
    <n v="41"/>
    <n v="152"/>
    <n v="6232"/>
    <n v="3053.68"/>
    <n v="0.49"/>
    <s v="Online"/>
    <s v="Affordable Range"/>
    <s v="Moderately Selling"/>
    <x v="1"/>
    <n v="1"/>
    <x v="0"/>
  </r>
  <r>
    <s v="Kohl's"/>
    <n v="1189833"/>
    <d v="2021-03-17T00:00:00"/>
    <s v="West"/>
    <s v="California"/>
    <s v="Los Angeles"/>
    <s v="Men's Apparel"/>
    <n v="46"/>
    <n v="113"/>
    <n v="5198"/>
    <n v="3534.6400000000003"/>
    <n v="0.68"/>
    <s v="Online"/>
    <s v="Affordable Range"/>
    <s v="Moderately Selling"/>
    <x v="1"/>
    <n v="1"/>
    <x v="0"/>
  </r>
  <r>
    <s v="Kohl's"/>
    <n v="1189833"/>
    <d v="2021-03-18T00:00:00"/>
    <s v="West"/>
    <s v="California"/>
    <s v="Los Angeles"/>
    <s v="Women's Apparel"/>
    <n v="41"/>
    <n v="176"/>
    <n v="7216"/>
    <n v="2164.8000000000002"/>
    <n v="0.30000000000000004"/>
    <s v="Online"/>
    <s v="Affordable Range"/>
    <s v="Moderately Selling"/>
    <x v="1"/>
    <n v="1"/>
    <x v="0"/>
  </r>
  <r>
    <s v="Kohl's"/>
    <n v="1189833"/>
    <d v="2021-03-19T00:00:00"/>
    <s v="West"/>
    <s v="California"/>
    <s v="Los Angeles"/>
    <s v="Men's Street Footwear"/>
    <n v="32"/>
    <n v="216"/>
    <n v="6912"/>
    <n v="3456"/>
    <n v="0.5"/>
    <s v="Online"/>
    <s v="Affordable Range"/>
    <s v="Moderately Selling"/>
    <x v="1"/>
    <n v="1"/>
    <x v="0"/>
  </r>
  <r>
    <s v="Kohl's"/>
    <n v="1189833"/>
    <d v="2021-03-20T00:00:00"/>
    <s v="West"/>
    <s v="California"/>
    <s v="Los Angeles"/>
    <s v="Men's Athletic Footwear"/>
    <n v="41"/>
    <n v="195"/>
    <n v="7995"/>
    <n v="2798.25"/>
    <n v="0.35"/>
    <s v="Online"/>
    <s v="Affordable Range"/>
    <s v="Moderately Selling"/>
    <x v="1"/>
    <n v="1"/>
    <x v="0"/>
  </r>
  <r>
    <s v="Kohl's"/>
    <n v="1189833"/>
    <d v="2021-03-21T00:00:00"/>
    <s v="West"/>
    <s v="California"/>
    <s v="Los Angeles"/>
    <s v="Women's Street Footwear"/>
    <n v="42"/>
    <n v="169"/>
    <n v="7098"/>
    <n v="3903.9"/>
    <n v="0.55000000000000004"/>
    <s v="Online"/>
    <s v="Affordable Range"/>
    <s v="Moderately Selling"/>
    <x v="1"/>
    <n v="1"/>
    <x v="0"/>
  </r>
  <r>
    <s v="Kohl's"/>
    <n v="1189833"/>
    <d v="2021-03-22T00:00:00"/>
    <s v="West"/>
    <s v="California"/>
    <s v="Los Angeles"/>
    <s v="Women's Athletic Footwear"/>
    <n v="41"/>
    <n v="154"/>
    <n v="6314"/>
    <n v="2841.2999999999997"/>
    <n v="0.44999999999999996"/>
    <s v="Online"/>
    <s v="Affordable Range"/>
    <s v="Moderately Selling"/>
    <x v="1"/>
    <n v="1"/>
    <x v="0"/>
  </r>
  <r>
    <s v="Kohl's"/>
    <n v="1189833"/>
    <d v="2021-03-23T00:00:00"/>
    <s v="West"/>
    <s v="California"/>
    <s v="Los Angeles"/>
    <s v="Men's Apparel"/>
    <n v="46"/>
    <n v="106"/>
    <n v="4876"/>
    <n v="3315.6800000000003"/>
    <n v="0.68"/>
    <s v="Online"/>
    <s v="Affordable Range"/>
    <s v="Moderately Selling"/>
    <x v="1"/>
    <n v="1"/>
    <x v="0"/>
  </r>
  <r>
    <s v="Kohl's"/>
    <n v="1189833"/>
    <d v="2021-04-06T00:00:00"/>
    <s v="West"/>
    <s v="California"/>
    <s v="Los Angeles"/>
    <s v="Women's Apparel"/>
    <n v="41"/>
    <n v="188"/>
    <n v="7708"/>
    <n v="2697.7999999999997"/>
    <n v="0.35"/>
    <s v="Online"/>
    <s v="Affordable Range"/>
    <s v="Moderately Selling"/>
    <x v="1"/>
    <n v="2"/>
    <x v="1"/>
  </r>
  <r>
    <s v="Kohl's"/>
    <n v="1189833"/>
    <d v="2021-04-07T00:00:00"/>
    <s v="West"/>
    <s v="California"/>
    <s v="Los Angeles"/>
    <s v="Men's Street Footwear"/>
    <n v="43"/>
    <n v="240"/>
    <n v="10320"/>
    <n v="5160"/>
    <n v="0.5"/>
    <s v="Online"/>
    <s v="Affordable Range"/>
    <s v="Moderately Selling"/>
    <x v="1"/>
    <n v="2"/>
    <x v="1"/>
  </r>
  <r>
    <s v="Kohl's"/>
    <n v="1189833"/>
    <d v="2021-04-08T00:00:00"/>
    <s v="West"/>
    <s v="California"/>
    <s v="Los Angeles"/>
    <s v="Men's Athletic Footwear"/>
    <n v="49"/>
    <n v="156"/>
    <n v="7644"/>
    <n v="2751.8399999999997"/>
    <n v="0.36"/>
    <s v="Online"/>
    <s v="Affordable Range"/>
    <s v="Moderately Selling"/>
    <x v="1"/>
    <n v="2"/>
    <x v="1"/>
  </r>
  <r>
    <s v="Kohl's"/>
    <n v="1189833"/>
    <d v="2021-04-09T00:00:00"/>
    <s v="West"/>
    <s v="California"/>
    <s v="Los Angeles"/>
    <s v="Women's Street Footwear"/>
    <n v="49"/>
    <n v="175"/>
    <n v="8575"/>
    <n v="4716.25"/>
    <n v="0.55000000000000004"/>
    <s v="Online"/>
    <s v="Affordable Range"/>
    <s v="Moderately Selling"/>
    <x v="1"/>
    <n v="2"/>
    <x v="1"/>
  </r>
  <r>
    <s v="Kohl's"/>
    <n v="1189833"/>
    <d v="2021-04-10T00:00:00"/>
    <s v="West"/>
    <s v="California"/>
    <s v="Los Angeles"/>
    <s v="Women's Athletic Footwear"/>
    <n v="43"/>
    <n v="152"/>
    <n v="6536"/>
    <n v="3202.64"/>
    <n v="0.49"/>
    <s v="Online"/>
    <s v="Affordable Range"/>
    <s v="Moderately Selling"/>
    <x v="1"/>
    <n v="2"/>
    <x v="1"/>
  </r>
  <r>
    <s v="Kohl's"/>
    <n v="1189833"/>
    <d v="2021-04-11T00:00:00"/>
    <s v="West"/>
    <s v="California"/>
    <s v="Los Angeles"/>
    <s v="Men's Apparel"/>
    <n v="49"/>
    <n v="119"/>
    <n v="5831"/>
    <n v="3848.46"/>
    <n v="0.66"/>
    <s v="Online"/>
    <s v="Affordable Range"/>
    <s v="Moderately Selling"/>
    <x v="1"/>
    <n v="2"/>
    <x v="1"/>
  </r>
  <r>
    <s v="Kohl's"/>
    <n v="1189833"/>
    <d v="2021-04-12T00:00:00"/>
    <s v="West"/>
    <s v="California"/>
    <s v="Los Angeles"/>
    <s v="Women's Apparel"/>
    <n v="62"/>
    <n v="174"/>
    <n v="10788"/>
    <n v="3560.04"/>
    <n v="0.33"/>
    <s v="Online"/>
    <s v="Medium Range"/>
    <s v="Moderately Selling"/>
    <x v="1"/>
    <n v="2"/>
    <x v="1"/>
  </r>
  <r>
    <s v="Kohl's"/>
    <n v="1189833"/>
    <d v="2021-04-13T00:00:00"/>
    <s v="West"/>
    <s v="California"/>
    <s v="Los Angeles"/>
    <s v="Men's Street Footwear"/>
    <n v="41"/>
    <n v="208"/>
    <n v="8528"/>
    <n v="4434.5600000000004"/>
    <n v="0.52"/>
    <s v="Online"/>
    <s v="Affordable Range"/>
    <s v="Moderately Selling"/>
    <x v="1"/>
    <n v="2"/>
    <x v="1"/>
  </r>
  <r>
    <s v="Kohl's"/>
    <n v="1189833"/>
    <d v="2021-04-14T00:00:00"/>
    <s v="West"/>
    <s v="California"/>
    <s v="Los Angeles"/>
    <s v="Men's Athletic Footwear"/>
    <n v="47"/>
    <n v="169"/>
    <n v="7943"/>
    <n v="2780.0499999999997"/>
    <n v="0.35"/>
    <s v="Online"/>
    <s v="Affordable Range"/>
    <s v="Moderately Selling"/>
    <x v="1"/>
    <n v="2"/>
    <x v="1"/>
  </r>
  <r>
    <s v="Kohl's"/>
    <n v="1189833"/>
    <d v="2021-04-15T00:00:00"/>
    <s v="West"/>
    <s v="California"/>
    <s v="Los Angeles"/>
    <s v="Women's Street Footwear"/>
    <n v="45"/>
    <n v="163"/>
    <n v="7335"/>
    <n v="3814.2000000000003"/>
    <n v="0.52"/>
    <s v="Online"/>
    <s v="Affordable Range"/>
    <s v="Moderately Selling"/>
    <x v="1"/>
    <n v="2"/>
    <x v="1"/>
  </r>
  <r>
    <s v="Kohl's"/>
    <n v="1189833"/>
    <d v="2021-04-16T00:00:00"/>
    <s v="West"/>
    <s v="California"/>
    <s v="Los Angeles"/>
    <s v="Women's Athletic Footwear"/>
    <n v="41"/>
    <n v="154"/>
    <n v="6314"/>
    <n v="3030.72"/>
    <n v="0.48"/>
    <s v="Online"/>
    <s v="Affordable Range"/>
    <s v="Moderately Selling"/>
    <x v="1"/>
    <n v="2"/>
    <x v="1"/>
  </r>
  <r>
    <s v="Kohl's"/>
    <n v="1189833"/>
    <d v="2021-04-17T00:00:00"/>
    <s v="West"/>
    <s v="California"/>
    <s v="Los Angeles"/>
    <s v="Men's Apparel"/>
    <n v="45"/>
    <n v="131"/>
    <n v="5895"/>
    <n v="3831.75"/>
    <n v="0.65"/>
    <s v="Online"/>
    <s v="Affordable Range"/>
    <s v="Moderately Selling"/>
    <x v="1"/>
    <n v="2"/>
    <x v="1"/>
  </r>
  <r>
    <s v="Kohl's"/>
    <n v="1189833"/>
    <d v="2021-04-18T00:00:00"/>
    <s v="West"/>
    <s v="California"/>
    <s v="Los Angeles"/>
    <s v="Women's Apparel"/>
    <n v="64"/>
    <n v="181"/>
    <n v="11584"/>
    <n v="3591.04"/>
    <n v="0.31"/>
    <s v="Online"/>
    <s v="Medium Range"/>
    <s v="Moderately Selling"/>
    <x v="1"/>
    <n v="2"/>
    <x v="1"/>
  </r>
  <r>
    <s v="Kohl's"/>
    <n v="1189833"/>
    <d v="2021-04-19T00:00:00"/>
    <s v="West"/>
    <s v="California"/>
    <s v="Los Angeles"/>
    <s v="Men's Street Footwear"/>
    <n v="44"/>
    <n v="270"/>
    <n v="11880"/>
    <n v="6534.0000000000009"/>
    <n v="0.55000000000000004"/>
    <s v="Online"/>
    <s v="Affordable Range"/>
    <s v="Moderately Selling"/>
    <x v="1"/>
    <n v="2"/>
    <x v="1"/>
  </r>
  <r>
    <s v="Kohl's"/>
    <n v="1189833"/>
    <d v="2021-04-20T00:00:00"/>
    <s v="West"/>
    <s v="California"/>
    <s v="Los Angeles"/>
    <s v="Men's Athletic Footwear"/>
    <n v="47"/>
    <n v="225"/>
    <n v="10575"/>
    <n v="3701.2499999999995"/>
    <n v="0.35"/>
    <s v="Online"/>
    <s v="Affordable Range"/>
    <s v="Moderately Selling"/>
    <x v="1"/>
    <n v="2"/>
    <x v="1"/>
  </r>
  <r>
    <s v="Kohl's"/>
    <n v="1189833"/>
    <d v="2021-04-21T00:00:00"/>
    <s v="West"/>
    <s v="California"/>
    <s v="Los Angeles"/>
    <s v="Women's Street Footwear"/>
    <n v="48"/>
    <n v="203"/>
    <n v="9744"/>
    <n v="5359.2000000000007"/>
    <n v="0.55000000000000004"/>
    <s v="Online"/>
    <s v="Affordable Range"/>
    <s v="Moderately Selling"/>
    <x v="1"/>
    <n v="2"/>
    <x v="1"/>
  </r>
  <r>
    <s v="Kohl's"/>
    <n v="1189833"/>
    <d v="2021-04-22T00:00:00"/>
    <s v="West"/>
    <s v="California"/>
    <s v="Los Angeles"/>
    <s v="Women's Athletic Footwear"/>
    <n v="44"/>
    <n v="175"/>
    <n v="7700"/>
    <n v="3696"/>
    <n v="0.48"/>
    <s v="Online"/>
    <s v="Affordable Range"/>
    <s v="Moderately Selling"/>
    <x v="1"/>
    <n v="2"/>
    <x v="1"/>
  </r>
  <r>
    <s v="Kohl's"/>
    <n v="1189833"/>
    <d v="2021-04-23T00:00:00"/>
    <s v="West"/>
    <s v="California"/>
    <s v="Los Angeles"/>
    <s v="Men's Apparel"/>
    <n v="45"/>
    <n v="125"/>
    <n v="5625"/>
    <n v="3881.2500000000005"/>
    <n v="0.69000000000000006"/>
    <s v="Online"/>
    <s v="Affordable Range"/>
    <s v="Moderately Selling"/>
    <x v="1"/>
    <n v="2"/>
    <x v="1"/>
  </r>
  <r>
    <s v="Kohl's"/>
    <n v="1189833"/>
    <d v="2021-04-24T00:00:00"/>
    <s v="West"/>
    <s v="California"/>
    <s v="Los Angeles"/>
    <s v="Women's Apparel"/>
    <n v="60"/>
    <n v="200"/>
    <n v="12000"/>
    <n v="3720"/>
    <n v="0.31"/>
    <s v="Online"/>
    <s v="Medium Range"/>
    <s v="Moderately Selling"/>
    <x v="1"/>
    <n v="2"/>
    <x v="1"/>
  </r>
  <r>
    <s v="Kohl's"/>
    <n v="1189833"/>
    <d v="2021-04-25T00:00:00"/>
    <s v="West"/>
    <s v="California"/>
    <s v="Los Angeles"/>
    <s v="Men's Street Footwear"/>
    <n v="41"/>
    <n v="238"/>
    <n v="9758"/>
    <n v="4976.58"/>
    <n v="0.51"/>
    <s v="Online"/>
    <s v="Affordable Range"/>
    <s v="Moderately Selling"/>
    <x v="1"/>
    <n v="2"/>
    <x v="1"/>
  </r>
  <r>
    <s v="Kohl's"/>
    <n v="1189833"/>
    <d v="2021-04-26T00:00:00"/>
    <s v="West"/>
    <s v="California"/>
    <s v="Los Angeles"/>
    <s v="Men's Athletic Footwear"/>
    <n v="46"/>
    <n v="216"/>
    <n v="9936"/>
    <n v="3775.68"/>
    <n v="0.38"/>
    <s v="Online"/>
    <s v="Affordable Range"/>
    <s v="Moderately Selling"/>
    <x v="1"/>
    <n v="2"/>
    <x v="1"/>
  </r>
  <r>
    <s v="Kohl's"/>
    <n v="1189833"/>
    <d v="2021-04-27T00:00:00"/>
    <s v="West"/>
    <s v="California"/>
    <s v="Los Angeles"/>
    <s v="Women's Street Footwear"/>
    <n v="47"/>
    <n v="218"/>
    <n v="10246"/>
    <n v="5327.92"/>
    <n v="0.52"/>
    <s v="Online"/>
    <s v="Affordable Range"/>
    <s v="Moderately Selling"/>
    <x v="1"/>
    <n v="2"/>
    <x v="1"/>
  </r>
  <r>
    <s v="Kohl's"/>
    <n v="1189833"/>
    <d v="2021-04-28T00:00:00"/>
    <s v="West"/>
    <s v="California"/>
    <s v="Los Angeles"/>
    <s v="Women's Athletic Footwear"/>
    <n v="44"/>
    <n v="189"/>
    <n v="8316"/>
    <n v="3991.68"/>
    <n v="0.48"/>
    <s v="Online"/>
    <s v="Affordable Range"/>
    <s v="Moderately Selling"/>
    <x v="1"/>
    <n v="2"/>
    <x v="1"/>
  </r>
  <r>
    <s v="Kohl's"/>
    <n v="1189833"/>
    <d v="2021-04-29T00:00:00"/>
    <s v="West"/>
    <s v="California"/>
    <s v="Los Angeles"/>
    <s v="Men's Apparel"/>
    <n v="46"/>
    <n v="189"/>
    <n v="8694"/>
    <n v="5738.04"/>
    <n v="0.66"/>
    <s v="Online"/>
    <s v="Affordable Range"/>
    <s v="Moderately Selling"/>
    <x v="1"/>
    <n v="2"/>
    <x v="1"/>
  </r>
  <r>
    <s v="Kohl's"/>
    <n v="1189833"/>
    <d v="2021-04-30T00:00:00"/>
    <s v="West"/>
    <s v="California"/>
    <s v="Los Angeles"/>
    <s v="Women's Apparel"/>
    <n v="59"/>
    <n v="203"/>
    <n v="11977"/>
    <n v="3593.1000000000004"/>
    <n v="0.30000000000000004"/>
    <s v="Online"/>
    <s v="Medium Range"/>
    <s v="Moderately Selling"/>
    <x v="1"/>
    <n v="2"/>
    <x v="1"/>
  </r>
  <r>
    <s v="Kohl's"/>
    <n v="1189833"/>
    <d v="2021-05-01T00:00:00"/>
    <s v="West"/>
    <s v="California"/>
    <s v="Los Angeles"/>
    <s v="Men's Street Footwear"/>
    <n v="47"/>
    <n v="252"/>
    <n v="11844"/>
    <n v="6158.88"/>
    <n v="0.52"/>
    <s v="Online"/>
    <s v="Affordable Range"/>
    <s v="Moderately Selling"/>
    <x v="1"/>
    <n v="2"/>
    <x v="1"/>
  </r>
  <r>
    <s v="Kohl's"/>
    <n v="1189833"/>
    <d v="2021-05-02T00:00:00"/>
    <s v="West"/>
    <s v="California"/>
    <s v="Los Angeles"/>
    <s v="Men's Athletic Footwear"/>
    <n v="51"/>
    <n v="221"/>
    <n v="11271"/>
    <n v="4508.4000000000005"/>
    <n v="0.4"/>
    <s v="Online"/>
    <s v="Medium Range"/>
    <s v="Moderately Selling"/>
    <x v="1"/>
    <n v="2"/>
    <x v="1"/>
  </r>
  <r>
    <s v="Kohl's"/>
    <n v="1189833"/>
    <d v="2021-05-03T00:00:00"/>
    <s v="West"/>
    <s v="California"/>
    <s v="Los Angeles"/>
    <s v="Women's Street Footwear"/>
    <n v="48"/>
    <n v="218"/>
    <n v="10464"/>
    <n v="5336.64"/>
    <n v="0.51"/>
    <s v="Online"/>
    <s v="Affordable Range"/>
    <s v="Moderately Selling"/>
    <x v="1"/>
    <n v="2"/>
    <x v="1"/>
  </r>
  <r>
    <s v="Kohl's"/>
    <n v="1189833"/>
    <d v="2021-05-04T00:00:00"/>
    <s v="West"/>
    <s v="California"/>
    <s v="Los Angeles"/>
    <s v="Women's Athletic Footwear"/>
    <n v="47"/>
    <n v="169"/>
    <n v="7943"/>
    <n v="3812.64"/>
    <n v="0.48"/>
    <s v="Online"/>
    <s v="Affordable Range"/>
    <s v="Moderately Selling"/>
    <x v="1"/>
    <n v="2"/>
    <x v="1"/>
  </r>
  <r>
    <s v="Kohl's"/>
    <n v="1189833"/>
    <d v="2021-05-05T00:00:00"/>
    <s v="West"/>
    <s v="California"/>
    <s v="Los Angeles"/>
    <s v="Men's Apparel"/>
    <n v="58"/>
    <n v="182"/>
    <n v="10556"/>
    <n v="7072.52"/>
    <n v="0.67"/>
    <s v="Online"/>
    <s v="Medium Range"/>
    <s v="Moderately Selling"/>
    <x v="1"/>
    <n v="2"/>
    <x v="1"/>
  </r>
  <r>
    <s v="Kohl's"/>
    <n v="1189833"/>
    <d v="2021-05-06T00:00:00"/>
    <s v="West"/>
    <s v="California"/>
    <s v="Los Angeles"/>
    <s v="Women's Apparel"/>
    <n v="61"/>
    <n v="189"/>
    <n v="11529"/>
    <n v="4035.1499999999996"/>
    <n v="0.35"/>
    <s v="Online"/>
    <s v="Medium Range"/>
    <s v="Moderately Selling"/>
    <x v="1"/>
    <n v="2"/>
    <x v="1"/>
  </r>
  <r>
    <s v="Kohl's"/>
    <n v="1189833"/>
    <d v="2021-05-07T00:00:00"/>
    <s v="West"/>
    <s v="California"/>
    <s v="Los Angeles"/>
    <s v="Men's Street Footwear"/>
    <n v="47"/>
    <n v="213"/>
    <n v="10011"/>
    <n v="5405.9400000000005"/>
    <n v="0.54"/>
    <s v="Online"/>
    <s v="Affordable Range"/>
    <s v="Moderately Selling"/>
    <x v="1"/>
    <n v="2"/>
    <x v="1"/>
  </r>
  <r>
    <s v="Kohl's"/>
    <n v="1189833"/>
    <d v="2021-05-08T00:00:00"/>
    <s v="West"/>
    <s v="California"/>
    <s v="Los Angeles"/>
    <s v="Men's Athletic Footwear"/>
    <n v="50"/>
    <n v="247"/>
    <n v="12350"/>
    <n v="4569.5"/>
    <n v="0.37"/>
    <s v="Online"/>
    <s v="Affordable Range"/>
    <s v="Moderately Selling"/>
    <x v="1"/>
    <n v="2"/>
    <x v="1"/>
  </r>
  <r>
    <s v="Kohl's"/>
    <n v="1189833"/>
    <d v="2021-05-09T00:00:00"/>
    <s v="West"/>
    <s v="California"/>
    <s v="Los Angeles"/>
    <s v="Women's Street Footwear"/>
    <n v="46"/>
    <n v="196"/>
    <n v="9016"/>
    <n v="4508"/>
    <n v="0.5"/>
    <s v="Online"/>
    <s v="Affordable Range"/>
    <s v="Moderately Selling"/>
    <x v="1"/>
    <n v="2"/>
    <x v="1"/>
  </r>
  <r>
    <s v="Kohl's"/>
    <n v="1189833"/>
    <d v="2021-05-10T00:00:00"/>
    <s v="West"/>
    <s v="California"/>
    <s v="Los Angeles"/>
    <s v="Women's Athletic Footwear"/>
    <n v="46"/>
    <n v="176"/>
    <n v="8096"/>
    <n v="4048"/>
    <n v="0.5"/>
    <s v="Online"/>
    <s v="Affordable Range"/>
    <s v="Moderately Selling"/>
    <x v="1"/>
    <n v="2"/>
    <x v="1"/>
  </r>
  <r>
    <s v="Kohl's"/>
    <n v="1189833"/>
    <d v="2021-05-11T00:00:00"/>
    <s v="West"/>
    <s v="California"/>
    <s v="Los Angeles"/>
    <s v="Men's Apparel"/>
    <n v="58"/>
    <n v="163"/>
    <n v="9454"/>
    <n v="6334.18"/>
    <n v="0.67"/>
    <s v="Online"/>
    <s v="Medium Range"/>
    <s v="Moderately Selling"/>
    <x v="1"/>
    <n v="2"/>
    <x v="1"/>
  </r>
  <r>
    <s v="Kohl's"/>
    <n v="1189833"/>
    <d v="2021-05-12T00:00:00"/>
    <s v="West"/>
    <s v="California"/>
    <s v="Los Angeles"/>
    <s v="Women's Apparel"/>
    <n v="59"/>
    <n v="189"/>
    <n v="11151"/>
    <n v="3456.81"/>
    <n v="0.31"/>
    <s v="Online"/>
    <s v="Medium Range"/>
    <s v="Moderately Selling"/>
    <x v="1"/>
    <n v="2"/>
    <x v="1"/>
  </r>
  <r>
    <s v="Kohl's"/>
    <n v="1189833"/>
    <d v="2021-05-13T00:00:00"/>
    <s v="West"/>
    <s v="California"/>
    <s v="Los Angeles"/>
    <s v="Men's Street Footwear"/>
    <n v="49"/>
    <n v="224"/>
    <n v="10976"/>
    <n v="5488"/>
    <n v="0.5"/>
    <s v="Online"/>
    <s v="Affordable Range"/>
    <s v="Moderately Selling"/>
    <x v="1"/>
    <n v="2"/>
    <x v="1"/>
  </r>
  <r>
    <s v="Kohl's"/>
    <n v="1189833"/>
    <d v="2021-05-14T00:00:00"/>
    <s v="West"/>
    <s v="California"/>
    <s v="Los Angeles"/>
    <s v="Men's Athletic Footwear"/>
    <n v="51"/>
    <n v="232"/>
    <n v="11832"/>
    <n v="4259.5199999999995"/>
    <n v="0.36"/>
    <s v="Online"/>
    <s v="Medium Range"/>
    <s v="Moderately Selling"/>
    <x v="1"/>
    <n v="2"/>
    <x v="1"/>
  </r>
  <r>
    <s v="Kohl's"/>
    <n v="1189833"/>
    <d v="2021-05-15T00:00:00"/>
    <s v="West"/>
    <s v="California"/>
    <s v="Los Angeles"/>
    <s v="Women's Street Footwear"/>
    <n v="49"/>
    <n v="176"/>
    <n v="8624"/>
    <n v="4398.24"/>
    <n v="0.51"/>
    <s v="Online"/>
    <s v="Affordable Range"/>
    <s v="Moderately Selling"/>
    <x v="1"/>
    <n v="2"/>
    <x v="1"/>
  </r>
  <r>
    <s v="Kohl's"/>
    <n v="1189833"/>
    <d v="2021-05-16T00:00:00"/>
    <s v="West"/>
    <s v="California"/>
    <s v="Los Angeles"/>
    <s v="Women's Athletic Footwear"/>
    <n v="48"/>
    <n v="175"/>
    <n v="8400"/>
    <n v="3779.9999999999995"/>
    <n v="0.44999999999999996"/>
    <s v="Online"/>
    <s v="Affordable Range"/>
    <s v="Moderately Selling"/>
    <x v="1"/>
    <n v="2"/>
    <x v="1"/>
  </r>
  <r>
    <s v="Kohl's"/>
    <n v="1189833"/>
    <d v="2021-05-17T00:00:00"/>
    <s v="West"/>
    <s v="California"/>
    <s v="Los Angeles"/>
    <s v="Men's Apparel"/>
    <n v="56"/>
    <n v="174"/>
    <n v="9744"/>
    <n v="6625.92"/>
    <n v="0.68"/>
    <s v="Online"/>
    <s v="Medium Range"/>
    <s v="Moderately Selling"/>
    <x v="1"/>
    <n v="2"/>
    <x v="1"/>
  </r>
  <r>
    <s v="Kohl's"/>
    <n v="1189833"/>
    <d v="2021-05-18T00:00:00"/>
    <s v="West"/>
    <s v="California"/>
    <s v="Los Angeles"/>
    <s v="Women's Apparel"/>
    <n v="62"/>
    <n v="176"/>
    <n v="10912"/>
    <n v="3819.2"/>
    <n v="0.35"/>
    <s v="Online"/>
    <s v="Medium Range"/>
    <s v="Moderately Selling"/>
    <x v="1"/>
    <n v="2"/>
    <x v="1"/>
  </r>
  <r>
    <s v="Kohl's"/>
    <n v="1189833"/>
    <d v="2021-05-19T00:00:00"/>
    <s v="West"/>
    <s v="California"/>
    <s v="Los Angeles"/>
    <s v="Men's Street Footwear"/>
    <n v="49"/>
    <n v="231"/>
    <n v="11319"/>
    <n v="5659.5"/>
    <n v="0.5"/>
    <s v="Online"/>
    <s v="Affordable Range"/>
    <s v="Moderately Selling"/>
    <x v="1"/>
    <n v="2"/>
    <x v="1"/>
  </r>
  <r>
    <s v="Kohl's"/>
    <n v="1189833"/>
    <d v="2021-05-20T00:00:00"/>
    <s v="West"/>
    <s v="California"/>
    <s v="Los Angeles"/>
    <s v="Men's Athletic Footwear"/>
    <n v="54"/>
    <n v="215"/>
    <n v="11610"/>
    <n v="4411.8"/>
    <n v="0.38"/>
    <s v="Online"/>
    <s v="Medium Range"/>
    <s v="Moderately Selling"/>
    <x v="1"/>
    <n v="2"/>
    <x v="1"/>
  </r>
  <r>
    <s v="Kohl's"/>
    <n v="1189833"/>
    <d v="2021-05-21T00:00:00"/>
    <s v="West"/>
    <s v="California"/>
    <s v="Los Angeles"/>
    <s v="Women's Street Footwear"/>
    <n v="47"/>
    <n v="169"/>
    <n v="7943"/>
    <n v="3971.5"/>
    <n v="0.5"/>
    <s v="Online"/>
    <s v="Affordable Range"/>
    <s v="Moderately Selling"/>
    <x v="1"/>
    <n v="2"/>
    <x v="1"/>
  </r>
  <r>
    <s v="Kohl's"/>
    <n v="1189833"/>
    <d v="2021-05-22T00:00:00"/>
    <s v="West"/>
    <s v="California"/>
    <s v="Los Angeles"/>
    <s v="Women's Athletic Footwear"/>
    <n v="47"/>
    <n v="176"/>
    <n v="8272"/>
    <n v="3722.3999999999996"/>
    <n v="0.44999999999999996"/>
    <s v="Online"/>
    <s v="Affordable Range"/>
    <s v="Moderately Selling"/>
    <x v="1"/>
    <n v="2"/>
    <x v="1"/>
  </r>
  <r>
    <s v="Kohl's"/>
    <n v="1189833"/>
    <d v="2021-05-23T00:00:00"/>
    <s v="West"/>
    <s v="California"/>
    <s v="Los Angeles"/>
    <s v="Men's Apparel"/>
    <n v="55"/>
    <n v="174"/>
    <n v="9570"/>
    <n v="6603.3"/>
    <n v="0.69000000000000006"/>
    <s v="Online"/>
    <s v="Medium Range"/>
    <s v="Moderately Selling"/>
    <x v="1"/>
    <n v="2"/>
    <x v="1"/>
  </r>
  <r>
    <s v="Kohl's"/>
    <n v="1189833"/>
    <d v="2021-05-24T00:00:00"/>
    <s v="West"/>
    <s v="California"/>
    <s v="Los Angeles"/>
    <s v="Women's Apparel"/>
    <n v="59"/>
    <n v="189"/>
    <n v="11151"/>
    <n v="3791.34"/>
    <n v="0.34"/>
    <s v="Online"/>
    <s v="Medium Range"/>
    <s v="Moderately Selling"/>
    <x v="1"/>
    <n v="2"/>
    <x v="1"/>
  </r>
  <r>
    <s v="Kohl's"/>
    <n v="1189833"/>
    <d v="2021-05-25T00:00:00"/>
    <s v="West"/>
    <s v="California"/>
    <s v="Los Angeles"/>
    <s v="Men's Street Footwear"/>
    <n v="49"/>
    <n v="225"/>
    <n v="11025"/>
    <n v="5622.75"/>
    <n v="0.51"/>
    <s v="Online"/>
    <s v="Affordable Range"/>
    <s v="Moderately Selling"/>
    <x v="1"/>
    <n v="2"/>
    <x v="1"/>
  </r>
  <r>
    <s v="Kohl's"/>
    <n v="1189833"/>
    <d v="2021-05-26T00:00:00"/>
    <s v="West"/>
    <s v="California"/>
    <s v="Los Angeles"/>
    <s v="Men's Athletic Footwear"/>
    <n v="50"/>
    <n v="243"/>
    <n v="12150"/>
    <n v="4617"/>
    <n v="0.38"/>
    <s v="Online"/>
    <s v="Affordable Range"/>
    <s v="Moderately Selling"/>
    <x v="1"/>
    <n v="2"/>
    <x v="1"/>
  </r>
  <r>
    <s v="Kohl's"/>
    <n v="1189833"/>
    <d v="2021-05-27T00:00:00"/>
    <s v="West"/>
    <s v="California"/>
    <s v="Los Angeles"/>
    <s v="Women's Street Footwear"/>
    <n v="46"/>
    <n v="182"/>
    <n v="8372"/>
    <n v="4520.88"/>
    <n v="0.54"/>
    <s v="Online"/>
    <s v="Affordable Range"/>
    <s v="Moderately Selling"/>
    <x v="1"/>
    <n v="2"/>
    <x v="1"/>
  </r>
  <r>
    <s v="Kohl's"/>
    <n v="1189833"/>
    <d v="2021-05-28T00:00:00"/>
    <s v="West"/>
    <s v="California"/>
    <s v="Los Angeles"/>
    <s v="Women's Athletic Footwear"/>
    <n v="49"/>
    <n v="210"/>
    <n v="10290"/>
    <n v="5145"/>
    <n v="0.5"/>
    <s v="Online"/>
    <s v="Affordable Range"/>
    <s v="Moderately Selling"/>
    <x v="1"/>
    <n v="2"/>
    <x v="1"/>
  </r>
  <r>
    <s v="Kohl's"/>
    <n v="1189833"/>
    <d v="2021-05-29T00:00:00"/>
    <s v="West"/>
    <s v="California"/>
    <s v="Los Angeles"/>
    <s v="Men's Apparel"/>
    <n v="55"/>
    <n v="156"/>
    <n v="8580"/>
    <n v="5577"/>
    <n v="0.65"/>
    <s v="Online"/>
    <s v="Medium Range"/>
    <s v="Moderately Selling"/>
    <x v="1"/>
    <n v="2"/>
    <x v="1"/>
  </r>
  <r>
    <s v="Kohl's"/>
    <n v="1189833"/>
    <d v="2021-05-30T00:00:00"/>
    <s v="West"/>
    <s v="California"/>
    <s v="Los Angeles"/>
    <s v="Women's Apparel"/>
    <n v="59"/>
    <n v="196"/>
    <n v="11564"/>
    <n v="4047.3999999999996"/>
    <n v="0.35"/>
    <s v="Online"/>
    <s v="Medium Range"/>
    <s v="Moderately Selling"/>
    <x v="1"/>
    <n v="2"/>
    <x v="1"/>
  </r>
  <r>
    <s v="Foot Locker"/>
    <n v="1185732"/>
    <d v="2021-05-31T00:00:00"/>
    <s v="West"/>
    <s v="California"/>
    <s v="Los Angeles"/>
    <s v="Men's Street Footwear"/>
    <n v="44"/>
    <n v="124"/>
    <n v="5456"/>
    <n v="2837.12"/>
    <n v="0.52"/>
    <s v="Online"/>
    <s v="Affordable Range"/>
    <s v="Moderately Selling"/>
    <x v="1"/>
    <n v="2"/>
    <x v="1"/>
  </r>
  <r>
    <s v="Foot Locker"/>
    <n v="1185732"/>
    <d v="2021-06-01T00:00:00"/>
    <s v="West"/>
    <s v="California"/>
    <s v="Los Angeles"/>
    <s v="Men's Athletic Footwear"/>
    <n v="41"/>
    <n v="77"/>
    <n v="3157"/>
    <n v="1452.2199999999998"/>
    <n v="0.45999999999999996"/>
    <s v="Online"/>
    <s v="Affordable Range"/>
    <s v="Moderately Selling"/>
    <x v="1"/>
    <n v="2"/>
    <x v="1"/>
  </r>
  <r>
    <s v="Foot Locker"/>
    <n v="1185732"/>
    <d v="2021-06-02T00:00:00"/>
    <s v="West"/>
    <s v="California"/>
    <s v="Los Angeles"/>
    <s v="Women's Street Footwear"/>
    <n v="32"/>
    <n v="83"/>
    <n v="2656"/>
    <n v="1248.32"/>
    <n v="0.47"/>
    <s v="Online"/>
    <s v="Affordable Range"/>
    <s v="Moderately Selling"/>
    <x v="1"/>
    <n v="2"/>
    <x v="1"/>
  </r>
  <r>
    <s v="Foot Locker"/>
    <n v="1185732"/>
    <d v="2021-06-03T00:00:00"/>
    <s v="West"/>
    <s v="California"/>
    <s v="Los Angeles"/>
    <s v="Women's Athletic Footwear"/>
    <n v="37"/>
    <n v="34"/>
    <n v="1258"/>
    <n v="654.16"/>
    <n v="0.52"/>
    <s v="Online"/>
    <s v="Affordable Range"/>
    <s v="Low Selling"/>
    <x v="1"/>
    <n v="2"/>
    <x v="1"/>
  </r>
  <r>
    <s v="Foot Locker"/>
    <n v="1185732"/>
    <d v="2021-06-04T00:00:00"/>
    <s v="Midwest"/>
    <s v="Illinois"/>
    <s v="Chicago"/>
    <s v="Men's Apparel"/>
    <n v="53"/>
    <n v="47"/>
    <n v="2491"/>
    <n v="1220.5899999999999"/>
    <n v="0.49"/>
    <s v="Online"/>
    <s v="Medium Range"/>
    <s v="Low Selling"/>
    <x v="1"/>
    <n v="2"/>
    <x v="1"/>
  </r>
  <r>
    <s v="Foot Locker"/>
    <n v="1185732"/>
    <d v="2021-06-05T00:00:00"/>
    <s v="Midwest"/>
    <s v="Illinois"/>
    <s v="Chicago"/>
    <s v="Women's Apparel"/>
    <n v="41"/>
    <n v="69"/>
    <n v="2829"/>
    <n v="1697.3999999999999"/>
    <n v="0.6"/>
    <s v="Online"/>
    <s v="Affordable Range"/>
    <s v="Moderately Selling"/>
    <x v="1"/>
    <n v="2"/>
    <x v="1"/>
  </r>
  <r>
    <s v="Foot Locker"/>
    <n v="1185732"/>
    <d v="2021-06-06T00:00:00"/>
    <s v="Midwest"/>
    <s v="Illinois"/>
    <s v="Chicago"/>
    <s v="Men's Street Footwear"/>
    <n v="44"/>
    <n v="158"/>
    <n v="6952"/>
    <n v="3545.52"/>
    <n v="0.51"/>
    <s v="Online"/>
    <s v="Affordable Range"/>
    <s v="Moderately Selling"/>
    <x v="1"/>
    <n v="2"/>
    <x v="1"/>
  </r>
  <r>
    <s v="Foot Locker"/>
    <n v="1185732"/>
    <d v="2021-06-07T00:00:00"/>
    <s v="Midwest"/>
    <s v="Illinois"/>
    <s v="Chicago"/>
    <s v="Men's Athletic Footwear"/>
    <n v="43"/>
    <n v="51"/>
    <n v="2193"/>
    <n v="1030.71"/>
    <n v="0.47"/>
    <s v="Online"/>
    <s v="Affordable Range"/>
    <s v="Moderately Selling"/>
    <x v="1"/>
    <n v="2"/>
    <x v="1"/>
  </r>
  <r>
    <s v="Foot Locker"/>
    <n v="1185732"/>
    <d v="2021-06-08T00:00:00"/>
    <s v="Midwest"/>
    <s v="Illinois"/>
    <s v="Chicago"/>
    <s v="Women's Street Footwear"/>
    <n v="32"/>
    <n v="61"/>
    <n v="1952"/>
    <n v="897.92"/>
    <n v="0.45999999999999996"/>
    <s v="Online"/>
    <s v="Affordable Range"/>
    <s v="Moderately Selling"/>
    <x v="1"/>
    <n v="2"/>
    <x v="1"/>
  </r>
  <r>
    <s v="Foot Locker"/>
    <n v="1185732"/>
    <d v="2021-06-09T00:00:00"/>
    <s v="Midwest"/>
    <s v="Illinois"/>
    <s v="Chicago"/>
    <s v="Women's Athletic Footwear"/>
    <n v="39"/>
    <n v="28"/>
    <n v="1092"/>
    <n v="578.76"/>
    <n v="0.53"/>
    <s v="Online"/>
    <s v="Affordable Range"/>
    <s v="Low Selling"/>
    <x v="1"/>
    <n v="2"/>
    <x v="1"/>
  </r>
  <r>
    <s v="Foot Locker"/>
    <n v="1185732"/>
    <d v="2021-06-10T00:00:00"/>
    <s v="Midwest"/>
    <s v="Illinois"/>
    <s v="Chicago"/>
    <s v="Men's Apparel"/>
    <n v="50"/>
    <n v="44"/>
    <n v="2200"/>
    <n v="1034"/>
    <n v="0.47"/>
    <s v="Online"/>
    <s v="Affordable Range"/>
    <s v="Low Selling"/>
    <x v="1"/>
    <n v="2"/>
    <x v="1"/>
  </r>
  <r>
    <s v="Foot Locker"/>
    <n v="1185732"/>
    <d v="2021-06-11T00:00:00"/>
    <s v="Midwest"/>
    <s v="Illinois"/>
    <s v="Chicago"/>
    <s v="Women's Apparel"/>
    <n v="43"/>
    <n v="77"/>
    <n v="3311"/>
    <n v="2152.15"/>
    <n v="0.65"/>
    <s v="Online"/>
    <s v="Affordable Range"/>
    <s v="Moderately Selling"/>
    <x v="1"/>
    <n v="2"/>
    <x v="1"/>
  </r>
  <r>
    <s v="Foot Locker"/>
    <n v="1185732"/>
    <d v="2021-06-12T00:00:00"/>
    <s v="Midwest"/>
    <s v="Illinois"/>
    <s v="Chicago"/>
    <s v="Men's Street Footwear"/>
    <n v="47"/>
    <n v="144"/>
    <n v="6768"/>
    <n v="3722.4"/>
    <n v="0.55000000000000004"/>
    <s v="Online"/>
    <s v="Affordable Range"/>
    <s v="Moderately Selling"/>
    <x v="1"/>
    <n v="2"/>
    <x v="1"/>
  </r>
  <r>
    <s v="Foot Locker"/>
    <n v="1185732"/>
    <d v="2021-06-13T00:00:00"/>
    <s v="Midwest"/>
    <s v="Illinois"/>
    <s v="Chicago"/>
    <s v="Men's Athletic Footwear"/>
    <n v="46"/>
    <n v="60"/>
    <n v="2760"/>
    <n v="1324.8"/>
    <n v="0.48"/>
    <s v="Online"/>
    <s v="Affordable Range"/>
    <s v="Moderately Selling"/>
    <x v="1"/>
    <n v="2"/>
    <x v="1"/>
  </r>
  <r>
    <s v="Foot Locker"/>
    <n v="1185732"/>
    <d v="2021-06-14T00:00:00"/>
    <s v="Midwest"/>
    <s v="Illinois"/>
    <s v="Chicago"/>
    <s v="Women's Street Footwear"/>
    <n v="37"/>
    <n v="68"/>
    <n v="2516"/>
    <n v="1132.1999999999998"/>
    <n v="0.44999999999999996"/>
    <s v="Online"/>
    <s v="Affordable Range"/>
    <s v="Moderately Selling"/>
    <x v="1"/>
    <n v="2"/>
    <x v="1"/>
  </r>
  <r>
    <s v="Foot Locker"/>
    <n v="1185732"/>
    <d v="2021-06-15T00:00:00"/>
    <s v="Midwest"/>
    <s v="Illinois"/>
    <s v="Chicago"/>
    <s v="Women's Athletic Footwear"/>
    <n v="41"/>
    <n v="19"/>
    <n v="779"/>
    <n v="412.87"/>
    <n v="0.53"/>
    <s v="Online"/>
    <s v="Affordable Range"/>
    <s v="Low Selling"/>
    <x v="1"/>
    <n v="2"/>
    <x v="1"/>
  </r>
  <r>
    <s v="Foot Locker"/>
    <n v="1185732"/>
    <d v="2021-06-16T00:00:00"/>
    <s v="Midwest"/>
    <s v="Illinois"/>
    <s v="Chicago"/>
    <s v="Men's Apparel"/>
    <n v="56"/>
    <n v="38"/>
    <n v="2128"/>
    <n v="1000.16"/>
    <n v="0.47"/>
    <s v="Online"/>
    <s v="Medium Range"/>
    <s v="Low Selling"/>
    <x v="1"/>
    <n v="2"/>
    <x v="1"/>
  </r>
  <r>
    <s v="Foot Locker"/>
    <n v="1185732"/>
    <d v="2021-06-17T00:00:00"/>
    <s v="Midwest"/>
    <s v="Illinois"/>
    <s v="Chicago"/>
    <s v="Women's Apparel"/>
    <n v="45"/>
    <n v="63"/>
    <n v="2835"/>
    <n v="1786.05"/>
    <n v="0.63"/>
    <s v="Online"/>
    <s v="Affordable Range"/>
    <s v="Moderately Selling"/>
    <x v="1"/>
    <n v="2"/>
    <x v="1"/>
  </r>
  <r>
    <s v="Foot Locker"/>
    <n v="1185732"/>
    <d v="2021-06-18T00:00:00"/>
    <s v="Midwest"/>
    <s v="Illinois"/>
    <s v="Chicago"/>
    <s v="Men's Street Footwear"/>
    <n v="48"/>
    <n v="122"/>
    <n v="5856"/>
    <n v="3045.12"/>
    <n v="0.52"/>
    <s v="Online"/>
    <s v="Affordable Range"/>
    <s v="Moderately Selling"/>
    <x v="1"/>
    <n v="2"/>
    <x v="1"/>
  </r>
  <r>
    <s v="Foot Locker"/>
    <n v="1185732"/>
    <d v="2021-06-19T00:00:00"/>
    <s v="Midwest"/>
    <s v="Illinois"/>
    <s v="Chicago"/>
    <s v="Men's Athletic Footwear"/>
    <n v="48"/>
    <n v="44"/>
    <n v="2112"/>
    <n v="971.52"/>
    <n v="0.45999999999999996"/>
    <s v="Online"/>
    <s v="Affordable Range"/>
    <s v="Low Selling"/>
    <x v="1"/>
    <n v="2"/>
    <x v="1"/>
  </r>
  <r>
    <s v="Foot Locker"/>
    <n v="1185732"/>
    <d v="2021-06-20T00:00:00"/>
    <s v="Midwest"/>
    <s v="Illinois"/>
    <s v="Chicago"/>
    <s v="Women's Street Footwear"/>
    <n v="36"/>
    <n v="42"/>
    <n v="1512"/>
    <n v="725.76"/>
    <n v="0.48"/>
    <s v="Online"/>
    <s v="Affordable Range"/>
    <s v="Low Selling"/>
    <x v="1"/>
    <n v="2"/>
    <x v="1"/>
  </r>
  <r>
    <s v="Foot Locker"/>
    <n v="1185732"/>
    <d v="2021-06-21T00:00:00"/>
    <s v="Midwest"/>
    <s v="Illinois"/>
    <s v="Chicago"/>
    <s v="Women's Athletic Footwear"/>
    <n v="44"/>
    <n v="20"/>
    <n v="880"/>
    <n v="440"/>
    <n v="0.5"/>
    <s v="Online"/>
    <s v="Affordable Range"/>
    <s v="Low Selling"/>
    <x v="1"/>
    <n v="2"/>
    <x v="1"/>
  </r>
  <r>
    <s v="Foot Locker"/>
    <n v="1185732"/>
    <d v="2021-06-22T00:00:00"/>
    <s v="Midwest"/>
    <s v="Illinois"/>
    <s v="Chicago"/>
    <s v="Men's Apparel"/>
    <n v="54"/>
    <n v="28"/>
    <n v="1512"/>
    <n v="710.64"/>
    <n v="0.47"/>
    <s v="Online"/>
    <s v="Medium Range"/>
    <s v="Low Selling"/>
    <x v="1"/>
    <n v="2"/>
    <x v="1"/>
  </r>
  <r>
    <s v="Foot Locker"/>
    <n v="1185732"/>
    <d v="2021-06-23T00:00:00"/>
    <s v="Midwest"/>
    <s v="Illinois"/>
    <s v="Chicago"/>
    <s v="Women's Apparel"/>
    <n v="49"/>
    <n v="65"/>
    <n v="3185"/>
    <n v="1911"/>
    <n v="0.6"/>
    <s v="Online"/>
    <s v="Affordable Range"/>
    <s v="Moderately Selling"/>
    <x v="1"/>
    <n v="2"/>
    <x v="1"/>
  </r>
  <r>
    <s v="Foot Locker"/>
    <n v="1185732"/>
    <d v="2021-06-24T00:00:00"/>
    <s v="Midwest"/>
    <s v="Illinois"/>
    <s v="Chicago"/>
    <s v="Men's Street Footwear"/>
    <n v="58"/>
    <n v="134"/>
    <n v="7772"/>
    <n v="4196.88"/>
    <n v="0.54"/>
    <s v="Online"/>
    <s v="Medium Range"/>
    <s v="Moderately Selling"/>
    <x v="1"/>
    <n v="2"/>
    <x v="1"/>
  </r>
  <r>
    <s v="Foot Locker"/>
    <n v="1185732"/>
    <d v="2021-06-25T00:00:00"/>
    <s v="Midwest"/>
    <s v="Illinois"/>
    <s v="Chicago"/>
    <s v="Men's Athletic Footwear"/>
    <n v="53"/>
    <n v="54"/>
    <n v="2862"/>
    <n v="1287.8999999999999"/>
    <n v="0.44999999999999996"/>
    <s v="Online"/>
    <s v="Medium Range"/>
    <s v="Moderately Selling"/>
    <x v="1"/>
    <n v="2"/>
    <x v="1"/>
  </r>
  <r>
    <s v="Foot Locker"/>
    <n v="1185732"/>
    <d v="2021-06-26T00:00:00"/>
    <s v="Midwest"/>
    <s v="Illinois"/>
    <s v="Chicago"/>
    <s v="Women's Street Footwear"/>
    <n v="49"/>
    <n v="44"/>
    <n v="2156"/>
    <n v="991.75999999999988"/>
    <n v="0.45999999999999996"/>
    <s v="Online"/>
    <s v="Affordable Range"/>
    <s v="Low Selling"/>
    <x v="1"/>
    <n v="2"/>
    <x v="1"/>
  </r>
  <r>
    <s v="Foot Locker"/>
    <n v="1185732"/>
    <d v="2021-06-27T00:00:00"/>
    <s v="Midwest"/>
    <s v="Illinois"/>
    <s v="Chicago"/>
    <s v="Women's Athletic Footwear"/>
    <n v="48"/>
    <n v="28"/>
    <n v="1344"/>
    <n v="712.32"/>
    <n v="0.53"/>
    <s v="Online"/>
    <s v="Affordable Range"/>
    <s v="Low Selling"/>
    <x v="1"/>
    <n v="2"/>
    <x v="1"/>
  </r>
  <r>
    <s v="Foot Locker"/>
    <n v="1185732"/>
    <d v="2021-06-28T00:00:00"/>
    <s v="Midwest"/>
    <s v="Illinois"/>
    <s v="Chicago"/>
    <s v="Men's Apparel"/>
    <n v="59"/>
    <n v="35"/>
    <n v="2065"/>
    <n v="949.9"/>
    <n v="0.45999999999999996"/>
    <s v="Online"/>
    <s v="Medium Range"/>
    <s v="Low Selling"/>
    <x v="1"/>
    <n v="2"/>
    <x v="1"/>
  </r>
  <r>
    <s v="Foot Locker"/>
    <n v="1185732"/>
    <d v="2021-06-29T00:00:00"/>
    <s v="Midwest"/>
    <s v="Illinois"/>
    <s v="Chicago"/>
    <s v="Women's Apparel"/>
    <n v="64"/>
    <n v="63"/>
    <n v="4032"/>
    <n v="2419.1999999999998"/>
    <n v="0.6"/>
    <s v="Online"/>
    <s v="Medium Range"/>
    <s v="Moderately Selling"/>
    <x v="1"/>
    <n v="2"/>
    <x v="1"/>
  </r>
  <r>
    <s v="Foot Locker"/>
    <n v="1185732"/>
    <d v="2021-06-30T00:00:00"/>
    <s v="Midwest"/>
    <s v="Illinois"/>
    <s v="Chicago"/>
    <s v="Men's Street Footwear"/>
    <n v="46"/>
    <n v="135"/>
    <n v="6210"/>
    <n v="3415.5000000000005"/>
    <n v="0.55000000000000004"/>
    <s v="Online"/>
    <s v="Affordable Range"/>
    <s v="Moderately Selling"/>
    <x v="1"/>
    <n v="2"/>
    <x v="1"/>
  </r>
  <r>
    <s v="Foot Locker"/>
    <n v="1185732"/>
    <d v="2021-07-01T00:00:00"/>
    <s v="Midwest"/>
    <s v="Illinois"/>
    <s v="Chicago"/>
    <s v="Men's Athletic Footwear"/>
    <n v="43"/>
    <n v="63"/>
    <n v="2709"/>
    <n v="1219.05"/>
    <n v="0.44999999999999996"/>
    <s v="Online"/>
    <s v="Affordable Range"/>
    <s v="Moderately Selling"/>
    <x v="1"/>
    <n v="3"/>
    <x v="2"/>
  </r>
  <r>
    <s v="Foot Locker"/>
    <n v="1185732"/>
    <d v="2021-07-02T00:00:00"/>
    <s v="Midwest"/>
    <s v="Illinois"/>
    <s v="Chicago"/>
    <s v="Women's Street Footwear"/>
    <n v="39"/>
    <n v="54"/>
    <n v="2106"/>
    <n v="947.69999999999993"/>
    <n v="0.44999999999999996"/>
    <s v="Online"/>
    <s v="Affordable Range"/>
    <s v="Moderately Selling"/>
    <x v="1"/>
    <n v="3"/>
    <x v="2"/>
  </r>
  <r>
    <s v="Foot Locker"/>
    <n v="1185732"/>
    <d v="2021-07-03T00:00:00"/>
    <s v="Midwest"/>
    <s v="Illinois"/>
    <s v="Chicago"/>
    <s v="Women's Athletic Footwear"/>
    <n v="38"/>
    <n v="47"/>
    <n v="1786"/>
    <n v="946.58"/>
    <n v="0.53"/>
    <s v="Online"/>
    <s v="Affordable Range"/>
    <s v="Low Selling"/>
    <x v="1"/>
    <n v="3"/>
    <x v="2"/>
  </r>
  <r>
    <s v="Foot Locker"/>
    <n v="1185732"/>
    <d v="2021-07-04T00:00:00"/>
    <s v="Midwest"/>
    <s v="Illinois"/>
    <s v="Chicago"/>
    <s v="Men's Apparel"/>
    <n v="46"/>
    <n v="51"/>
    <n v="2346"/>
    <n v="1173"/>
    <n v="0.5"/>
    <s v="Online"/>
    <s v="Affordable Range"/>
    <s v="Moderately Selling"/>
    <x v="1"/>
    <n v="3"/>
    <x v="2"/>
  </r>
  <r>
    <s v="Foot Locker"/>
    <n v="1185732"/>
    <d v="2021-07-05T00:00:00"/>
    <s v="Midwest"/>
    <s v="Illinois"/>
    <s v="Chicago"/>
    <s v="Women's Apparel"/>
    <n v="51"/>
    <n v="105"/>
    <n v="5355"/>
    <n v="3373.65"/>
    <n v="0.63"/>
    <s v="Online"/>
    <s v="Medium Range"/>
    <s v="Moderately Selling"/>
    <x v="1"/>
    <n v="3"/>
    <x v="2"/>
  </r>
  <r>
    <s v="Foot Locker"/>
    <n v="1185732"/>
    <d v="2021-07-06T00:00:00"/>
    <s v="Midwest"/>
    <s v="Illinois"/>
    <s v="Chicago"/>
    <s v="Men's Street Footwear"/>
    <n v="47"/>
    <n v="161"/>
    <n v="7567"/>
    <n v="3934.84"/>
    <n v="0.52"/>
    <s v="Online"/>
    <s v="Affordable Range"/>
    <s v="Moderately Selling"/>
    <x v="1"/>
    <n v="3"/>
    <x v="2"/>
  </r>
  <r>
    <s v="Foot Locker"/>
    <n v="1185732"/>
    <d v="2021-07-07T00:00:00"/>
    <s v="Midwest"/>
    <s v="Illinois"/>
    <s v="Chicago"/>
    <s v="Men's Athletic Footwear"/>
    <n v="43"/>
    <n v="81"/>
    <n v="3483"/>
    <n v="1567.35"/>
    <n v="0.44999999999999996"/>
    <s v="Online"/>
    <s v="Affordable Range"/>
    <s v="Moderately Selling"/>
    <x v="1"/>
    <n v="3"/>
    <x v="2"/>
  </r>
  <r>
    <s v="Foot Locker"/>
    <n v="1185732"/>
    <d v="2021-07-08T00:00:00"/>
    <s v="Midwest"/>
    <s v="Illinois"/>
    <s v="Chicago"/>
    <s v="Women's Street Footwear"/>
    <n v="36"/>
    <n v="65"/>
    <n v="2340"/>
    <n v="1053"/>
    <n v="0.44999999999999996"/>
    <s v="Online"/>
    <s v="Affordable Range"/>
    <s v="Moderately Selling"/>
    <x v="1"/>
    <n v="3"/>
    <x v="2"/>
  </r>
  <r>
    <s v="Foot Locker"/>
    <n v="1185732"/>
    <d v="2021-07-09T00:00:00"/>
    <s v="Midwest"/>
    <s v="Illinois"/>
    <s v="Chicago"/>
    <s v="Women's Athletic Footwear"/>
    <n v="39"/>
    <n v="50"/>
    <n v="1950"/>
    <n v="1053"/>
    <n v="0.54"/>
    <s v="Online"/>
    <s v="Affordable Range"/>
    <s v="Moderately Selling"/>
    <x v="1"/>
    <n v="3"/>
    <x v="2"/>
  </r>
  <r>
    <s v="Foot Locker"/>
    <n v="1185732"/>
    <d v="2021-07-10T00:00:00"/>
    <s v="Midwest"/>
    <s v="Illinois"/>
    <s v="Chicago"/>
    <s v="Men's Apparel"/>
    <n v="47"/>
    <n v="56"/>
    <n v="2632"/>
    <n v="1210.7199999999998"/>
    <n v="0.45999999999999996"/>
    <s v="Online"/>
    <s v="Affordable Range"/>
    <s v="Moderately Selling"/>
    <x v="1"/>
    <n v="3"/>
    <x v="2"/>
  </r>
  <r>
    <s v="Foot Locker"/>
    <n v="1185732"/>
    <d v="2021-07-11T00:00:00"/>
    <s v="Midwest"/>
    <s v="Illinois"/>
    <s v="Chicago"/>
    <s v="Women's Apparel"/>
    <n v="54"/>
    <n v="120"/>
    <n v="6480"/>
    <n v="3952.7999999999997"/>
    <n v="0.61"/>
    <s v="Online"/>
    <s v="Medium Range"/>
    <s v="Moderately Selling"/>
    <x v="1"/>
    <n v="3"/>
    <x v="2"/>
  </r>
  <r>
    <s v="Foot Locker"/>
    <n v="1185732"/>
    <d v="2021-07-12T00:00:00"/>
    <s v="Midwest"/>
    <s v="Illinois"/>
    <s v="Chicago"/>
    <s v="Men's Street Footwear"/>
    <n v="49"/>
    <n v="149"/>
    <n v="7301"/>
    <n v="3723.51"/>
    <n v="0.51"/>
    <s v="Online"/>
    <s v="Affordable Range"/>
    <s v="Moderately Selling"/>
    <x v="1"/>
    <n v="3"/>
    <x v="2"/>
  </r>
  <r>
    <s v="Foot Locker"/>
    <n v="1185732"/>
    <d v="2021-07-13T00:00:00"/>
    <s v="Midwest"/>
    <s v="Illinois"/>
    <s v="Chicago"/>
    <s v="Men's Athletic Footwear"/>
    <n v="41"/>
    <n v="94"/>
    <n v="3854"/>
    <n v="1772.84"/>
    <n v="0.45999999999999996"/>
    <s v="Online"/>
    <s v="Affordable Range"/>
    <s v="Moderately Selling"/>
    <x v="1"/>
    <n v="3"/>
    <x v="2"/>
  </r>
  <r>
    <s v="Foot Locker"/>
    <n v="1185732"/>
    <d v="2021-07-14T00:00:00"/>
    <s v="Midwest"/>
    <s v="Illinois"/>
    <s v="Chicago"/>
    <s v="Women's Street Footwear"/>
    <n v="38"/>
    <n v="75"/>
    <n v="2850"/>
    <n v="1396.5"/>
    <n v="0.49"/>
    <s v="Online"/>
    <s v="Affordable Range"/>
    <s v="Moderately Selling"/>
    <x v="1"/>
    <n v="3"/>
    <x v="2"/>
  </r>
  <r>
    <s v="Foot Locker"/>
    <n v="1185732"/>
    <d v="2021-07-15T00:00:00"/>
    <s v="Midwest"/>
    <s v="Illinois"/>
    <s v="Chicago"/>
    <s v="Women's Athletic Footwear"/>
    <n v="37"/>
    <n v="63"/>
    <n v="2331"/>
    <n v="1165.5"/>
    <n v="0.5"/>
    <s v="Online"/>
    <s v="Affordable Range"/>
    <s v="Moderately Selling"/>
    <x v="1"/>
    <n v="3"/>
    <x v="2"/>
  </r>
  <r>
    <s v="Foot Locker"/>
    <n v="1185732"/>
    <d v="2021-07-16T00:00:00"/>
    <s v="Midwest"/>
    <s v="Illinois"/>
    <s v="Chicago"/>
    <s v="Men's Apparel"/>
    <n v="49"/>
    <n v="50"/>
    <n v="2450"/>
    <n v="1225"/>
    <n v="0.5"/>
    <s v="Online"/>
    <s v="Affordable Range"/>
    <s v="Moderately Selling"/>
    <x v="1"/>
    <n v="3"/>
    <x v="2"/>
  </r>
  <r>
    <s v="Foot Locker"/>
    <n v="1185732"/>
    <d v="2021-07-17T00:00:00"/>
    <s v="Midwest"/>
    <s v="Illinois"/>
    <s v="Chicago"/>
    <s v="Women's Apparel"/>
    <n v="50"/>
    <n v="94"/>
    <n v="4700"/>
    <n v="3055"/>
    <n v="0.65"/>
    <s v="Online"/>
    <s v="Affordable Range"/>
    <s v="Moderately Selling"/>
    <x v="1"/>
    <n v="3"/>
    <x v="2"/>
  </r>
  <r>
    <s v="Foot Locker"/>
    <n v="1185732"/>
    <d v="2021-07-18T00:00:00"/>
    <s v="Midwest"/>
    <s v="Illinois"/>
    <s v="Chicago"/>
    <s v="Men's Street Footwear"/>
    <n v="47"/>
    <n v="135"/>
    <n v="6345"/>
    <n v="3172.5"/>
    <n v="0.5"/>
    <s v="Online"/>
    <s v="Affordable Range"/>
    <s v="Moderately Selling"/>
    <x v="1"/>
    <n v="3"/>
    <x v="2"/>
  </r>
  <r>
    <s v="Foot Locker"/>
    <n v="1185732"/>
    <d v="2021-07-19T00:00:00"/>
    <s v="Midwest"/>
    <s v="Illinois"/>
    <s v="Chicago"/>
    <s v="Men's Athletic Footwear"/>
    <n v="41"/>
    <n v="84"/>
    <n v="3444"/>
    <n v="1687.56"/>
    <n v="0.49"/>
    <s v="Online"/>
    <s v="Affordable Range"/>
    <s v="Moderately Selling"/>
    <x v="1"/>
    <n v="3"/>
    <x v="2"/>
  </r>
  <r>
    <s v="Foot Locker"/>
    <n v="1185732"/>
    <d v="2021-07-20T00:00:00"/>
    <s v="Midwest"/>
    <s v="Illinois"/>
    <s v="Chicago"/>
    <s v="Women's Street Footwear"/>
    <n v="36"/>
    <n v="60"/>
    <n v="2160"/>
    <n v="1015.1999999999999"/>
    <n v="0.47"/>
    <s v="Online"/>
    <s v="Affordable Range"/>
    <s v="Moderately Selling"/>
    <x v="1"/>
    <n v="3"/>
    <x v="2"/>
  </r>
  <r>
    <s v="Foot Locker"/>
    <n v="1185732"/>
    <d v="2021-07-21T00:00:00"/>
    <s v="Midwest"/>
    <s v="Illinois"/>
    <s v="Chicago"/>
    <s v="Women's Athletic Footwear"/>
    <n v="36"/>
    <n v="44"/>
    <n v="1584"/>
    <n v="839.5200000000001"/>
    <n v="0.53"/>
    <s v="Online"/>
    <s v="Affordable Range"/>
    <s v="Low Selling"/>
    <x v="1"/>
    <n v="3"/>
    <x v="2"/>
  </r>
  <r>
    <s v="Foot Locker"/>
    <n v="1185732"/>
    <d v="2021-07-22T00:00:00"/>
    <s v="Midwest"/>
    <s v="Illinois"/>
    <s v="Chicago"/>
    <s v="Men's Apparel"/>
    <n v="49"/>
    <n v="49"/>
    <n v="2401"/>
    <n v="1104.4599999999998"/>
    <n v="0.45999999999999996"/>
    <s v="Online"/>
    <s v="Affordable Range"/>
    <s v="Low Selling"/>
    <x v="1"/>
    <n v="3"/>
    <x v="2"/>
  </r>
  <r>
    <s v="Foot Locker"/>
    <n v="1185732"/>
    <d v="2021-07-23T00:00:00"/>
    <s v="Midwest"/>
    <s v="Illinois"/>
    <s v="Chicago"/>
    <s v="Women's Apparel"/>
    <n v="53"/>
    <n v="73"/>
    <n v="3869"/>
    <n v="2476.16"/>
    <n v="0.64"/>
    <s v="Online"/>
    <s v="Medium Range"/>
    <s v="Moderately Selling"/>
    <x v="1"/>
    <n v="3"/>
    <x v="2"/>
  </r>
  <r>
    <s v="Foot Locker"/>
    <n v="1185732"/>
    <d v="2021-07-24T00:00:00"/>
    <s v="Midwest"/>
    <s v="Illinois"/>
    <s v="Chicago"/>
    <s v="Men's Street Footwear"/>
    <n v="56"/>
    <n v="115"/>
    <n v="6440"/>
    <n v="3542.0000000000005"/>
    <n v="0.55000000000000004"/>
    <s v="Online"/>
    <s v="Medium Range"/>
    <s v="Moderately Selling"/>
    <x v="1"/>
    <n v="3"/>
    <x v="2"/>
  </r>
  <r>
    <s v="Foot Locker"/>
    <n v="1185732"/>
    <d v="2021-07-25T00:00:00"/>
    <s v="Midwest"/>
    <s v="Illinois"/>
    <s v="Chicago"/>
    <s v="Men's Athletic Footwear"/>
    <n v="49"/>
    <n v="75"/>
    <n v="3675"/>
    <n v="1800.75"/>
    <n v="0.49"/>
    <s v="Online"/>
    <s v="Affordable Range"/>
    <s v="Moderately Selling"/>
    <x v="1"/>
    <n v="3"/>
    <x v="2"/>
  </r>
  <r>
    <s v="Foot Locker"/>
    <n v="1185732"/>
    <d v="2021-07-26T00:00:00"/>
    <s v="Midwest"/>
    <s v="Illinois"/>
    <s v="Chicago"/>
    <s v="Women's Street Footwear"/>
    <n v="48"/>
    <n v="39"/>
    <n v="1872"/>
    <n v="842.39999999999986"/>
    <n v="0.44999999999999996"/>
    <s v="Online"/>
    <s v="Affordable Range"/>
    <s v="Low Selling"/>
    <x v="1"/>
    <n v="3"/>
    <x v="2"/>
  </r>
  <r>
    <s v="Foot Locker"/>
    <n v="1185732"/>
    <d v="2021-07-27T00:00:00"/>
    <s v="Midwest"/>
    <s v="Illinois"/>
    <s v="Chicago"/>
    <s v="Women's Athletic Footwear"/>
    <n v="47"/>
    <n v="33"/>
    <n v="1551"/>
    <n v="791.01"/>
    <n v="0.51"/>
    <s v="Online"/>
    <s v="Affordable Range"/>
    <s v="Low Selling"/>
    <x v="1"/>
    <n v="3"/>
    <x v="2"/>
  </r>
  <r>
    <s v="Foot Locker"/>
    <n v="1185732"/>
    <d v="2021-07-28T00:00:00"/>
    <s v="Midwest"/>
    <s v="Illinois"/>
    <s v="Chicago"/>
    <s v="Men's Apparel"/>
    <n v="56"/>
    <n v="33"/>
    <n v="1848"/>
    <n v="868.56"/>
    <n v="0.47"/>
    <s v="Online"/>
    <s v="Medium Range"/>
    <s v="Low Selling"/>
    <x v="1"/>
    <n v="3"/>
    <x v="2"/>
  </r>
  <r>
    <s v="Foot Locker"/>
    <n v="1185732"/>
    <d v="2021-07-29T00:00:00"/>
    <s v="Midwest"/>
    <s v="Illinois"/>
    <s v="Chicago"/>
    <s v="Women's Apparel"/>
    <n v="60"/>
    <n v="65"/>
    <n v="3900"/>
    <n v="2340"/>
    <n v="0.6"/>
    <s v="Online"/>
    <s v="Medium Range"/>
    <s v="Moderately Selling"/>
    <x v="1"/>
    <n v="3"/>
    <x v="2"/>
  </r>
  <r>
    <s v="Foot Locker"/>
    <n v="1185732"/>
    <d v="2021-07-30T00:00:00"/>
    <s v="Midwest"/>
    <s v="Illinois"/>
    <s v="Chicago"/>
    <s v="Men's Street Footwear"/>
    <n v="55"/>
    <n v="112"/>
    <n v="6160"/>
    <n v="3326.4"/>
    <n v="0.54"/>
    <s v="Online"/>
    <s v="Medium Range"/>
    <s v="Moderately Selling"/>
    <x v="1"/>
    <n v="3"/>
    <x v="2"/>
  </r>
  <r>
    <s v="Foot Locker"/>
    <n v="1185732"/>
    <d v="2021-07-31T00:00:00"/>
    <s v="Midwest"/>
    <s v="Illinois"/>
    <s v="Chicago"/>
    <s v="Men's Athletic Footwear"/>
    <n v="46"/>
    <n v="65"/>
    <n v="2990"/>
    <n v="1405.3"/>
    <n v="0.47"/>
    <s v="Online"/>
    <s v="Affordable Range"/>
    <s v="Moderately Selling"/>
    <x v="1"/>
    <n v="3"/>
    <x v="2"/>
  </r>
  <r>
    <s v="Foot Locker"/>
    <n v="1185732"/>
    <d v="2021-08-01T00:00:00"/>
    <s v="Midwest"/>
    <s v="Illinois"/>
    <s v="Chicago"/>
    <s v="Women's Street Footwear"/>
    <n v="48"/>
    <n v="49"/>
    <n v="2352"/>
    <n v="1105.4399999999998"/>
    <n v="0.47"/>
    <s v="Online"/>
    <s v="Affordable Range"/>
    <s v="Low Selling"/>
    <x v="1"/>
    <n v="3"/>
    <x v="2"/>
  </r>
  <r>
    <s v="Foot Locker"/>
    <n v="1185732"/>
    <d v="2021-08-02T00:00:00"/>
    <s v="Midwest"/>
    <s v="Illinois"/>
    <s v="Chicago"/>
    <s v="Women's Athletic Footwear"/>
    <n v="46"/>
    <n v="53"/>
    <n v="2438"/>
    <n v="1292.1400000000001"/>
    <n v="0.53"/>
    <s v="Online"/>
    <s v="Affordable Range"/>
    <s v="Moderately Selling"/>
    <x v="1"/>
    <n v="3"/>
    <x v="2"/>
  </r>
  <r>
    <s v="Foot Locker"/>
    <n v="1185732"/>
    <d v="2021-08-03T00:00:00"/>
    <s v="Midwest"/>
    <s v="Illinois"/>
    <s v="Chicago"/>
    <s v="Men's Apparel"/>
    <n v="56"/>
    <n v="41"/>
    <n v="2296"/>
    <n v="1148"/>
    <n v="0.5"/>
    <s v="Online"/>
    <s v="Medium Range"/>
    <s v="Low Selling"/>
    <x v="1"/>
    <n v="3"/>
    <x v="2"/>
  </r>
  <r>
    <s v="Foot Locker"/>
    <n v="1185732"/>
    <d v="2021-08-04T00:00:00"/>
    <s v="Midwest"/>
    <s v="Illinois"/>
    <s v="Chicago"/>
    <s v="Women's Apparel"/>
    <n v="61"/>
    <n v="65"/>
    <n v="3965"/>
    <n v="2379"/>
    <n v="0.6"/>
    <s v="Online"/>
    <s v="Medium Range"/>
    <s v="Moderately Selling"/>
    <x v="1"/>
    <n v="3"/>
    <x v="2"/>
  </r>
  <r>
    <s v="Foot Locker"/>
    <n v="1185732"/>
    <d v="2021-08-05T00:00:00"/>
    <s v="Midwest"/>
    <s v="Illinois"/>
    <s v="Chicago"/>
    <s v="Men's Street Footwear"/>
    <n v="57"/>
    <n v="150"/>
    <n v="8550"/>
    <n v="4702.5"/>
    <n v="0.55000000000000004"/>
    <s v="Online"/>
    <s v="Medium Range"/>
    <s v="Moderately Selling"/>
    <x v="1"/>
    <n v="3"/>
    <x v="2"/>
  </r>
  <r>
    <s v="Foot Locker"/>
    <n v="1185732"/>
    <d v="2021-08-06T00:00:00"/>
    <s v="Midwest"/>
    <s v="Illinois"/>
    <s v="Chicago"/>
    <s v="Men's Athletic Footwear"/>
    <n v="46"/>
    <n v="75"/>
    <n v="3450"/>
    <n v="1656"/>
    <n v="0.48"/>
    <s v="Online"/>
    <s v="Affordable Range"/>
    <s v="Moderately Selling"/>
    <x v="1"/>
    <n v="3"/>
    <x v="2"/>
  </r>
  <r>
    <s v="Foot Locker"/>
    <n v="1185732"/>
    <d v="2021-08-07T00:00:00"/>
    <s v="Midwest"/>
    <s v="Illinois"/>
    <s v="Chicago"/>
    <s v="Women's Street Footwear"/>
    <n v="46"/>
    <n v="75"/>
    <n v="3450"/>
    <n v="1690.5"/>
    <n v="0.49"/>
    <s v="Online"/>
    <s v="Affordable Range"/>
    <s v="Moderately Selling"/>
    <x v="1"/>
    <n v="3"/>
    <x v="2"/>
  </r>
  <r>
    <s v="Foot Locker"/>
    <n v="1185732"/>
    <d v="2021-08-08T00:00:00"/>
    <s v="Midwest"/>
    <s v="Illinois"/>
    <s v="Chicago"/>
    <s v="Women's Athletic Footwear"/>
    <n v="49"/>
    <n v="54"/>
    <n v="2646"/>
    <n v="1402.38"/>
    <n v="0.53"/>
    <s v="Online"/>
    <s v="Affordable Range"/>
    <s v="Moderately Selling"/>
    <x v="1"/>
    <n v="3"/>
    <x v="2"/>
  </r>
  <r>
    <s v="Foot Locker"/>
    <n v="1185732"/>
    <d v="2021-08-09T00:00:00"/>
    <s v="Midwest"/>
    <s v="Illinois"/>
    <s v="Chicago"/>
    <s v="Men's Apparel"/>
    <n v="59"/>
    <n v="58"/>
    <n v="3422"/>
    <n v="1539.8999999999999"/>
    <n v="0.44999999999999996"/>
    <s v="Online"/>
    <s v="Medium Range"/>
    <s v="Moderately Selling"/>
    <x v="1"/>
    <n v="3"/>
    <x v="2"/>
  </r>
  <r>
    <s v="Foot Locker"/>
    <n v="1185732"/>
    <d v="2021-08-10T00:00:00"/>
    <s v="Midwest"/>
    <s v="Illinois"/>
    <s v="Chicago"/>
    <s v="Women's Apparel"/>
    <n v="64"/>
    <n v="81"/>
    <n v="5184"/>
    <n v="3265.92"/>
    <n v="0.63"/>
    <s v="Online"/>
    <s v="Medium Range"/>
    <s v="Moderately Selling"/>
    <x v="1"/>
    <n v="3"/>
    <x v="2"/>
  </r>
  <r>
    <s v="Sports Direct"/>
    <n v="1197831"/>
    <d v="2021-08-11T00:00:00"/>
    <s v="Midwest"/>
    <s v="Illinois"/>
    <s v="Chicago"/>
    <s v="Men's Street Footwear"/>
    <n v="20"/>
    <n v="189"/>
    <n v="3780"/>
    <n v="1512"/>
    <n v="0.4"/>
    <s v="Online"/>
    <s v="Affordable Range"/>
    <s v="Moderately Selling"/>
    <x v="1"/>
    <n v="3"/>
    <x v="2"/>
  </r>
  <r>
    <s v="Sports Direct"/>
    <n v="1197831"/>
    <d v="2021-08-12T00:00:00"/>
    <s v="Midwest"/>
    <s v="Illinois"/>
    <s v="Chicago"/>
    <s v="Men's Athletic Footwear"/>
    <n v="28"/>
    <n v="196"/>
    <n v="5488"/>
    <n v="2195.2000000000003"/>
    <n v="0.4"/>
    <s v="Online"/>
    <s v="Affordable Range"/>
    <s v="Moderately Selling"/>
    <x v="1"/>
    <n v="3"/>
    <x v="2"/>
  </r>
  <r>
    <s v="Sports Direct"/>
    <n v="1197831"/>
    <d v="2021-08-13T00:00:00"/>
    <s v="Midwest"/>
    <s v="Illinois"/>
    <s v="Chicago"/>
    <s v="Women's Street Footwear"/>
    <n v="27"/>
    <n v="158"/>
    <n v="4266"/>
    <n v="1749.06"/>
    <n v="0.41"/>
    <s v="Online"/>
    <s v="Affordable Range"/>
    <s v="Moderately Selling"/>
    <x v="1"/>
    <n v="3"/>
    <x v="2"/>
  </r>
  <r>
    <s v="Sports Direct"/>
    <n v="1197831"/>
    <d v="2021-08-14T00:00:00"/>
    <s v="Midwest"/>
    <s v="Illinois"/>
    <s v="Chicago"/>
    <s v="Women's Athletic Footwear"/>
    <n v="34"/>
    <n v="152"/>
    <n v="5168"/>
    <n v="2635.68"/>
    <n v="0.51"/>
    <s v="Online"/>
    <s v="Affordable Range"/>
    <s v="Moderately Selling"/>
    <x v="1"/>
    <n v="3"/>
    <x v="2"/>
  </r>
  <r>
    <s v="Sports Direct"/>
    <n v="1197831"/>
    <d v="2021-08-15T00:00:00"/>
    <s v="South"/>
    <s v="Texas"/>
    <s v="Dallas"/>
    <s v="Men's Apparel"/>
    <n v="37"/>
    <n v="94"/>
    <n v="3478"/>
    <n v="1217.3"/>
    <n v="0.35"/>
    <s v="Online"/>
    <s v="Affordable Range"/>
    <s v="Moderately Selling"/>
    <x v="1"/>
    <n v="3"/>
    <x v="2"/>
  </r>
  <r>
    <s v="Sports Direct"/>
    <n v="1197831"/>
    <d v="2021-08-16T00:00:00"/>
    <s v="South"/>
    <s v="Texas"/>
    <s v="Dallas"/>
    <s v="Women's Apparel"/>
    <n v="33"/>
    <n v="147"/>
    <n v="4851"/>
    <n v="2668.05"/>
    <n v="0.55000000000000004"/>
    <s v="Online"/>
    <s v="Affordable Range"/>
    <s v="Moderately Selling"/>
    <x v="1"/>
    <n v="3"/>
    <x v="2"/>
  </r>
  <r>
    <s v="Sports Direct"/>
    <n v="1197831"/>
    <d v="2021-08-17T00:00:00"/>
    <s v="South"/>
    <s v="Texas"/>
    <s v="Dallas"/>
    <s v="Men's Street Footwear"/>
    <n v="23"/>
    <n v="176"/>
    <n v="4048"/>
    <n v="1740.6399999999999"/>
    <n v="0.43"/>
    <s v="Online"/>
    <s v="Affordable Range"/>
    <s v="Moderately Selling"/>
    <x v="1"/>
    <n v="3"/>
    <x v="2"/>
  </r>
  <r>
    <s v="Sports Direct"/>
    <n v="1197831"/>
    <d v="2021-08-18T00:00:00"/>
    <s v="South"/>
    <s v="Texas"/>
    <s v="Dallas"/>
    <s v="Men's Athletic Footwear"/>
    <n v="32"/>
    <n v="163"/>
    <n v="5216"/>
    <n v="2086.4"/>
    <n v="0.4"/>
    <s v="Online"/>
    <s v="Affordable Range"/>
    <s v="Moderately Selling"/>
    <x v="1"/>
    <n v="3"/>
    <x v="2"/>
  </r>
  <r>
    <s v="Sports Direct"/>
    <n v="1197831"/>
    <d v="2021-08-19T00:00:00"/>
    <s v="South"/>
    <s v="Texas"/>
    <s v="Dallas"/>
    <s v="Women's Street Footwear"/>
    <n v="34"/>
    <n v="119"/>
    <n v="4046"/>
    <n v="1739.78"/>
    <n v="0.43"/>
    <s v="Online"/>
    <s v="Affordable Range"/>
    <s v="Moderately Selling"/>
    <x v="1"/>
    <n v="3"/>
    <x v="2"/>
  </r>
  <r>
    <s v="Sports Direct"/>
    <n v="1197831"/>
    <d v="2021-08-20T00:00:00"/>
    <s v="South"/>
    <s v="Texas"/>
    <s v="Dallas"/>
    <s v="Women's Athletic Footwear"/>
    <n v="32"/>
    <n v="128"/>
    <n v="4096"/>
    <n v="2170.88"/>
    <n v="0.53"/>
    <s v="Online"/>
    <s v="Affordable Range"/>
    <s v="Moderately Selling"/>
    <x v="1"/>
    <n v="3"/>
    <x v="2"/>
  </r>
  <r>
    <s v="Sports Direct"/>
    <n v="1197831"/>
    <d v="2021-08-21T00:00:00"/>
    <s v="South"/>
    <s v="Texas"/>
    <s v="Dallas"/>
    <s v="Men's Apparel"/>
    <n v="38"/>
    <n v="75"/>
    <n v="2850"/>
    <n v="997.49999999999989"/>
    <n v="0.35"/>
    <s v="Online"/>
    <s v="Affordable Range"/>
    <s v="Moderately Selling"/>
    <x v="1"/>
    <n v="3"/>
    <x v="2"/>
  </r>
  <r>
    <s v="Sports Direct"/>
    <n v="1197831"/>
    <d v="2021-08-22T00:00:00"/>
    <s v="South"/>
    <s v="Texas"/>
    <s v="Dallas"/>
    <s v="Women's Apparel"/>
    <n v="32"/>
    <n v="140"/>
    <n v="4480"/>
    <n v="2508.8000000000002"/>
    <n v="0.56000000000000005"/>
    <s v="Online"/>
    <s v="Affordable Range"/>
    <s v="Moderately Selling"/>
    <x v="1"/>
    <n v="3"/>
    <x v="2"/>
  </r>
  <r>
    <s v="Sports Direct"/>
    <n v="1197831"/>
    <d v="2021-08-23T00:00:00"/>
    <s v="South"/>
    <s v="Texas"/>
    <s v="Dallas"/>
    <s v="Men's Street Footwear"/>
    <n v="29"/>
    <n v="182"/>
    <n v="5278"/>
    <n v="2639"/>
    <n v="0.5"/>
    <s v="Online"/>
    <s v="Affordable Range"/>
    <s v="Moderately Selling"/>
    <x v="1"/>
    <n v="3"/>
    <x v="2"/>
  </r>
  <r>
    <s v="Sports Direct"/>
    <n v="1197831"/>
    <d v="2021-08-24T00:00:00"/>
    <s v="South"/>
    <s v="Texas"/>
    <s v="Dallas"/>
    <s v="Men's Athletic Footwear"/>
    <n v="39"/>
    <n v="169"/>
    <n v="6591"/>
    <n v="3295.5"/>
    <n v="0.5"/>
    <s v="Online"/>
    <s v="Affordable Range"/>
    <s v="Moderately Selling"/>
    <x v="1"/>
    <n v="3"/>
    <x v="2"/>
  </r>
  <r>
    <s v="Sports Direct"/>
    <n v="1197831"/>
    <d v="2021-08-25T00:00:00"/>
    <s v="South"/>
    <s v="Texas"/>
    <s v="Dallas"/>
    <s v="Women's Street Footwear"/>
    <n v="28"/>
    <n v="145"/>
    <n v="4060"/>
    <n v="1908.1999999999998"/>
    <n v="0.47"/>
    <s v="Online"/>
    <s v="Affordable Range"/>
    <s v="Moderately Selling"/>
    <x v="1"/>
    <n v="3"/>
    <x v="2"/>
  </r>
  <r>
    <s v="Sports Direct"/>
    <n v="1197831"/>
    <d v="2021-08-26T00:00:00"/>
    <s v="South"/>
    <s v="Texas"/>
    <s v="Dallas"/>
    <s v="Women's Athletic Footwear"/>
    <n v="32"/>
    <n v="116"/>
    <n v="3712"/>
    <n v="2115.84"/>
    <n v="0.57000000000000006"/>
    <s v="Online"/>
    <s v="Affordable Range"/>
    <s v="Moderately Selling"/>
    <x v="1"/>
    <n v="3"/>
    <x v="2"/>
  </r>
  <r>
    <s v="Sports Direct"/>
    <n v="1197831"/>
    <d v="2021-08-27T00:00:00"/>
    <s v="South"/>
    <s v="Texas"/>
    <s v="Dallas"/>
    <s v="Men's Apparel"/>
    <n v="38"/>
    <n v="81"/>
    <n v="3078"/>
    <n v="1385.1"/>
    <n v="0.44999999999999996"/>
    <s v="Online"/>
    <s v="Affordable Range"/>
    <s v="Moderately Selling"/>
    <x v="1"/>
    <n v="3"/>
    <x v="2"/>
  </r>
  <r>
    <s v="Sports Direct"/>
    <n v="1197831"/>
    <d v="2021-08-28T00:00:00"/>
    <s v="South"/>
    <s v="Texas"/>
    <s v="Dallas"/>
    <s v="Women's Apparel"/>
    <n v="32"/>
    <n v="135"/>
    <n v="4320"/>
    <n v="2721.6"/>
    <n v="0.63"/>
    <s v="Online"/>
    <s v="Affordable Range"/>
    <s v="Moderately Selling"/>
    <x v="1"/>
    <n v="3"/>
    <x v="2"/>
  </r>
  <r>
    <s v="Sports Direct"/>
    <n v="1197831"/>
    <d v="2021-08-29T00:00:00"/>
    <s v="South"/>
    <s v="Texas"/>
    <s v="Dallas"/>
    <s v="Men's Street Footwear"/>
    <n v="18"/>
    <n v="182"/>
    <n v="3276"/>
    <n v="1474.1999999999998"/>
    <n v="0.44999999999999996"/>
    <s v="Online"/>
    <s v="Affordable Range"/>
    <s v="Moderately Selling"/>
    <x v="1"/>
    <n v="3"/>
    <x v="2"/>
  </r>
  <r>
    <s v="Sports Direct"/>
    <n v="1197831"/>
    <d v="2021-08-30T00:00:00"/>
    <s v="South"/>
    <s v="Texas"/>
    <s v="Dallas"/>
    <s v="Men's Athletic Footwear"/>
    <n v="28"/>
    <n v="175"/>
    <n v="4900"/>
    <n v="2352"/>
    <n v="0.48"/>
    <s v="Online"/>
    <s v="Affordable Range"/>
    <s v="Moderately Selling"/>
    <x v="1"/>
    <n v="3"/>
    <x v="2"/>
  </r>
  <r>
    <s v="Sports Direct"/>
    <n v="1197831"/>
    <d v="2021-08-31T00:00:00"/>
    <s v="South"/>
    <s v="Texas"/>
    <s v="Dallas"/>
    <s v="Women's Street Footwear"/>
    <n v="25"/>
    <n v="152"/>
    <n v="3800"/>
    <n v="1862"/>
    <n v="0.49"/>
    <s v="Online"/>
    <s v="Affordable Range"/>
    <s v="Moderately Selling"/>
    <x v="1"/>
    <n v="3"/>
    <x v="2"/>
  </r>
  <r>
    <s v="Sports Direct"/>
    <n v="1197831"/>
    <d v="2021-09-01T00:00:00"/>
    <s v="South"/>
    <s v="Texas"/>
    <s v="Dallas"/>
    <s v="Women's Athletic Footwear"/>
    <n v="29"/>
    <n v="128"/>
    <n v="3712"/>
    <n v="2190.0800000000004"/>
    <n v="0.59000000000000008"/>
    <s v="Online"/>
    <s v="Affordable Range"/>
    <s v="Moderately Selling"/>
    <x v="1"/>
    <n v="3"/>
    <x v="2"/>
  </r>
  <r>
    <s v="Sports Direct"/>
    <n v="1197831"/>
    <d v="2021-09-02T00:00:00"/>
    <s v="South"/>
    <s v="Texas"/>
    <s v="Dallas"/>
    <s v="Men's Apparel"/>
    <n v="34"/>
    <n v="85"/>
    <n v="2890"/>
    <n v="1156"/>
    <n v="0.4"/>
    <s v="Online"/>
    <s v="Affordable Range"/>
    <s v="Moderately Selling"/>
    <x v="1"/>
    <n v="3"/>
    <x v="2"/>
  </r>
  <r>
    <s v="Sports Direct"/>
    <n v="1197831"/>
    <d v="2021-09-03T00:00:00"/>
    <s v="South"/>
    <s v="Texas"/>
    <s v="Dallas"/>
    <s v="Women's Apparel"/>
    <n v="29"/>
    <n v="156"/>
    <n v="4524"/>
    <n v="2804.88"/>
    <n v="0.62"/>
    <s v="Online"/>
    <s v="Affordable Range"/>
    <s v="Moderately Selling"/>
    <x v="1"/>
    <n v="3"/>
    <x v="2"/>
  </r>
  <r>
    <s v="Sports Direct"/>
    <n v="1197831"/>
    <d v="2021-09-04T00:00:00"/>
    <s v="South"/>
    <s v="Texas"/>
    <s v="Dallas"/>
    <s v="Men's Street Footwear"/>
    <n v="19"/>
    <n v="195"/>
    <n v="3705"/>
    <n v="1852.5"/>
    <n v="0.5"/>
    <s v="Online"/>
    <s v="Affordable Range"/>
    <s v="Moderately Selling"/>
    <x v="1"/>
    <n v="3"/>
    <x v="2"/>
  </r>
  <r>
    <s v="Sports Direct"/>
    <n v="1197831"/>
    <d v="2021-09-05T00:00:00"/>
    <s v="South"/>
    <s v="Texas"/>
    <s v="Dallas"/>
    <s v="Men's Athletic Footwear"/>
    <n v="29"/>
    <n v="194"/>
    <n v="5626"/>
    <n v="2756.74"/>
    <n v="0.49"/>
    <s v="Online"/>
    <s v="Affordable Range"/>
    <s v="Moderately Selling"/>
    <x v="1"/>
    <n v="3"/>
    <x v="2"/>
  </r>
  <r>
    <s v="Sports Direct"/>
    <n v="1197831"/>
    <d v="2021-09-06T00:00:00"/>
    <s v="South"/>
    <s v="Texas"/>
    <s v="Dallas"/>
    <s v="Women's Street Footwear"/>
    <n v="24"/>
    <n v="175"/>
    <n v="4200"/>
    <n v="1974"/>
    <n v="0.47"/>
    <s v="Online"/>
    <s v="Affordable Range"/>
    <s v="Moderately Selling"/>
    <x v="1"/>
    <n v="3"/>
    <x v="2"/>
  </r>
  <r>
    <s v="Sports Direct"/>
    <n v="1197831"/>
    <d v="2021-09-07T00:00:00"/>
    <s v="South"/>
    <s v="Texas"/>
    <s v="Dallas"/>
    <s v="Women's Athletic Footwear"/>
    <n v="34"/>
    <n v="154"/>
    <n v="5236"/>
    <n v="3141.6"/>
    <n v="0.6"/>
    <s v="Online"/>
    <s v="Affordable Range"/>
    <s v="Moderately Selling"/>
    <x v="1"/>
    <n v="3"/>
    <x v="2"/>
  </r>
  <r>
    <s v="Sports Direct"/>
    <n v="1197831"/>
    <d v="2021-09-08T00:00:00"/>
    <s v="South"/>
    <s v="Texas"/>
    <s v="Dallas"/>
    <s v="Men's Apparel"/>
    <n v="49"/>
    <n v="131"/>
    <n v="6419"/>
    <n v="2888.5499999999997"/>
    <n v="0.44999999999999996"/>
    <s v="Online"/>
    <s v="Affordable Range"/>
    <s v="Moderately Selling"/>
    <x v="1"/>
    <n v="3"/>
    <x v="2"/>
  </r>
  <r>
    <s v="Sports Direct"/>
    <n v="1197831"/>
    <d v="2021-09-09T00:00:00"/>
    <s v="South"/>
    <s v="Texas"/>
    <s v="Dallas"/>
    <s v="Women's Apparel"/>
    <n v="43"/>
    <n v="224"/>
    <n v="9632"/>
    <n v="6260.8"/>
    <n v="0.65"/>
    <s v="Online"/>
    <s v="Affordable Range"/>
    <s v="Moderately Selling"/>
    <x v="1"/>
    <n v="3"/>
    <x v="2"/>
  </r>
  <r>
    <s v="Sports Direct"/>
    <n v="1197831"/>
    <d v="2021-09-10T00:00:00"/>
    <s v="South"/>
    <s v="Texas"/>
    <s v="Dallas"/>
    <s v="Men's Street Footwear"/>
    <n v="41"/>
    <n v="224"/>
    <n v="9184"/>
    <n v="4132.7999999999993"/>
    <n v="0.44999999999999996"/>
    <s v="Online"/>
    <s v="Affordable Range"/>
    <s v="Moderately Selling"/>
    <x v="1"/>
    <n v="3"/>
    <x v="2"/>
  </r>
  <r>
    <s v="Sports Direct"/>
    <n v="1197831"/>
    <d v="2021-09-11T00:00:00"/>
    <s v="South"/>
    <s v="Texas"/>
    <s v="Dallas"/>
    <s v="Men's Athletic Footwear"/>
    <n v="49"/>
    <n v="200"/>
    <n v="9800"/>
    <n v="4704"/>
    <n v="0.48"/>
    <s v="Online"/>
    <s v="Affordable Range"/>
    <s v="Moderately Selling"/>
    <x v="1"/>
    <n v="3"/>
    <x v="2"/>
  </r>
  <r>
    <s v="Sports Direct"/>
    <n v="1197831"/>
    <d v="2021-09-12T00:00:00"/>
    <s v="South"/>
    <s v="Texas"/>
    <s v="Dallas"/>
    <s v="Women's Street Footwear"/>
    <n v="44"/>
    <n v="176"/>
    <n v="7744"/>
    <n v="3639.68"/>
    <n v="0.47"/>
    <s v="Online"/>
    <s v="Affordable Range"/>
    <s v="Moderately Selling"/>
    <x v="1"/>
    <n v="3"/>
    <x v="2"/>
  </r>
  <r>
    <s v="Sports Direct"/>
    <n v="1197831"/>
    <d v="2021-09-13T00:00:00"/>
    <s v="South"/>
    <s v="Texas"/>
    <s v="Dallas"/>
    <s v="Women's Athletic Footwear"/>
    <n v="43"/>
    <n v="174"/>
    <n v="7482"/>
    <n v="4115.1000000000004"/>
    <n v="0.55000000000000004"/>
    <s v="Online"/>
    <s v="Affordable Range"/>
    <s v="Moderately Selling"/>
    <x v="1"/>
    <n v="3"/>
    <x v="2"/>
  </r>
  <r>
    <s v="Sports Direct"/>
    <n v="1197831"/>
    <d v="2021-09-14T00:00:00"/>
    <s v="South"/>
    <s v="Texas"/>
    <s v="Dallas"/>
    <s v="Men's Apparel"/>
    <n v="45"/>
    <n v="145"/>
    <n v="6525"/>
    <n v="2805.75"/>
    <n v="0.43"/>
    <s v="Online"/>
    <s v="Affordable Range"/>
    <s v="Moderately Selling"/>
    <x v="1"/>
    <n v="3"/>
    <x v="2"/>
  </r>
  <r>
    <s v="Sports Direct"/>
    <n v="1197831"/>
    <d v="2021-09-15T00:00:00"/>
    <s v="South"/>
    <s v="Texas"/>
    <s v="Dallas"/>
    <s v="Women's Apparel"/>
    <n v="53"/>
    <n v="263"/>
    <n v="13939"/>
    <n v="8781.57"/>
    <n v="0.63"/>
    <s v="Online"/>
    <s v="Medium Range"/>
    <s v="Moderately Selling"/>
    <x v="1"/>
    <n v="3"/>
    <x v="2"/>
  </r>
  <r>
    <s v="Sports Direct"/>
    <n v="1197831"/>
    <d v="2021-09-16T00:00:00"/>
    <s v="South"/>
    <s v="Texas"/>
    <s v="Dallas"/>
    <s v="Men's Street Footwear"/>
    <n v="41"/>
    <n v="231"/>
    <n v="9471"/>
    <n v="4924.92"/>
    <n v="0.52"/>
    <s v="Online"/>
    <s v="Affordable Range"/>
    <s v="Moderately Selling"/>
    <x v="1"/>
    <n v="3"/>
    <x v="2"/>
  </r>
  <r>
    <s v="Sports Direct"/>
    <n v="1197831"/>
    <d v="2021-09-17T00:00:00"/>
    <s v="South"/>
    <s v="Texas"/>
    <s v="Dallas"/>
    <s v="Men's Athletic Footwear"/>
    <n v="48"/>
    <n v="215"/>
    <n v="10320"/>
    <n v="5572.8"/>
    <n v="0.54"/>
    <s v="Online"/>
    <s v="Affordable Range"/>
    <s v="Moderately Selling"/>
    <x v="1"/>
    <n v="3"/>
    <x v="2"/>
  </r>
  <r>
    <s v="Sports Direct"/>
    <n v="1197831"/>
    <d v="2021-09-18T00:00:00"/>
    <s v="South"/>
    <s v="Texas"/>
    <s v="Dallas"/>
    <s v="Women's Street Footwear"/>
    <n v="44"/>
    <n v="254"/>
    <n v="11176"/>
    <n v="6146.7999999999993"/>
    <n v="0.54999999999999993"/>
    <s v="Online"/>
    <s v="Affordable Range"/>
    <s v="Moderately Selling"/>
    <x v="1"/>
    <n v="3"/>
    <x v="2"/>
  </r>
  <r>
    <s v="Sports Direct"/>
    <n v="1197831"/>
    <d v="2021-09-19T00:00:00"/>
    <s v="South"/>
    <s v="Texas"/>
    <s v="Dallas"/>
    <s v="Women's Athletic Footwear"/>
    <n v="43"/>
    <n v="150"/>
    <n v="6450"/>
    <n v="3934.5"/>
    <n v="0.61"/>
    <s v="Online"/>
    <s v="Affordable Range"/>
    <s v="Moderately Selling"/>
    <x v="1"/>
    <n v="3"/>
    <x v="2"/>
  </r>
  <r>
    <s v="Sports Direct"/>
    <n v="1197831"/>
    <d v="2021-09-20T00:00:00"/>
    <s v="South"/>
    <s v="Texas"/>
    <s v="Dallas"/>
    <s v="Men's Apparel"/>
    <n v="47"/>
    <n v="167"/>
    <n v="7849"/>
    <n v="3610.5399999999995"/>
    <n v="0.45999999999999996"/>
    <s v="Online"/>
    <s v="Affordable Range"/>
    <s v="Moderately Selling"/>
    <x v="1"/>
    <n v="3"/>
    <x v="2"/>
  </r>
  <r>
    <s v="Sports Direct"/>
    <n v="1197831"/>
    <d v="2021-09-21T00:00:00"/>
    <s v="South"/>
    <s v="Texas"/>
    <s v="Dallas"/>
    <s v="Women's Apparel"/>
    <n v="54"/>
    <n v="255"/>
    <n v="13770"/>
    <n v="9225.9000000000015"/>
    <n v="0.67"/>
    <s v="Online"/>
    <s v="Medium Range"/>
    <s v="Moderately Selling"/>
    <x v="1"/>
    <n v="3"/>
    <x v="2"/>
  </r>
  <r>
    <s v="Sports Direct"/>
    <n v="1197831"/>
    <d v="2021-09-22T00:00:00"/>
    <s v="South"/>
    <s v="Texas"/>
    <s v="Dallas"/>
    <s v="Men's Street Footwear"/>
    <n v="49"/>
    <n v="208"/>
    <n v="10192"/>
    <n v="5197.92"/>
    <n v="0.51"/>
    <s v="Online"/>
    <s v="Affordable Range"/>
    <s v="Moderately Selling"/>
    <x v="1"/>
    <n v="3"/>
    <x v="2"/>
  </r>
  <r>
    <s v="Sports Direct"/>
    <n v="1197831"/>
    <d v="2021-09-23T00:00:00"/>
    <s v="South"/>
    <s v="Texas"/>
    <s v="Dallas"/>
    <s v="Men's Athletic Footwear"/>
    <n v="53"/>
    <n v="208"/>
    <n v="11024"/>
    <n v="5512"/>
    <n v="0.5"/>
    <s v="Online"/>
    <s v="Medium Range"/>
    <s v="Moderately Selling"/>
    <x v="1"/>
    <n v="3"/>
    <x v="2"/>
  </r>
  <r>
    <s v="Sports Direct"/>
    <n v="1197831"/>
    <d v="2021-09-24T00:00:00"/>
    <s v="South"/>
    <s v="Texas"/>
    <s v="Dallas"/>
    <s v="Women's Street Footwear"/>
    <n v="46"/>
    <n v="273"/>
    <n v="12558"/>
    <n v="6906.8999999999987"/>
    <n v="0.54999999999999993"/>
    <s v="Online"/>
    <s v="Affordable Range"/>
    <s v="Moderately Selling"/>
    <x v="1"/>
    <n v="3"/>
    <x v="2"/>
  </r>
  <r>
    <s v="Sports Direct"/>
    <n v="1197831"/>
    <d v="2021-09-25T00:00:00"/>
    <s v="South"/>
    <s v="Texas"/>
    <s v="Dallas"/>
    <s v="Women's Athletic Footwear"/>
    <n v="47"/>
    <n v="147"/>
    <n v="6909"/>
    <n v="4490.8500000000004"/>
    <n v="0.65"/>
    <s v="Online"/>
    <s v="Affordable Range"/>
    <s v="Moderately Selling"/>
    <x v="1"/>
    <n v="3"/>
    <x v="2"/>
  </r>
  <r>
    <s v="Sports Direct"/>
    <n v="1197831"/>
    <d v="2021-09-26T00:00:00"/>
    <s v="South"/>
    <s v="Texas"/>
    <s v="Dallas"/>
    <s v="Men's Apparel"/>
    <n v="53"/>
    <n v="142"/>
    <n v="7526"/>
    <n v="3612.48"/>
    <n v="0.48"/>
    <s v="Online"/>
    <s v="Medium Range"/>
    <s v="Moderately Selling"/>
    <x v="1"/>
    <n v="3"/>
    <x v="2"/>
  </r>
  <r>
    <s v="Sports Direct"/>
    <n v="1197831"/>
    <d v="2021-09-27T00:00:00"/>
    <s v="South"/>
    <s v="Texas"/>
    <s v="Dallas"/>
    <s v="Women's Apparel"/>
    <n v="56"/>
    <n v="233"/>
    <n v="13048"/>
    <n v="9133.6"/>
    <n v="0.70000000000000007"/>
    <s v="Online"/>
    <s v="Medium Range"/>
    <s v="Moderately Selling"/>
    <x v="1"/>
    <n v="3"/>
    <x v="2"/>
  </r>
  <r>
    <s v="Sports Direct"/>
    <n v="1197831"/>
    <d v="2021-09-28T00:00:00"/>
    <s v="South"/>
    <s v="Texas"/>
    <s v="Dallas"/>
    <s v="Men's Street Footwear"/>
    <n v="53"/>
    <n v="181"/>
    <n v="9593"/>
    <n v="5276.15"/>
    <n v="0.54999999999999993"/>
    <s v="Online"/>
    <s v="Medium Range"/>
    <s v="Moderately Selling"/>
    <x v="1"/>
    <n v="3"/>
    <x v="2"/>
  </r>
  <r>
    <s v="Sports Direct"/>
    <n v="1197831"/>
    <d v="2021-09-29T00:00:00"/>
    <s v="South"/>
    <s v="Texas"/>
    <s v="Dallas"/>
    <s v="Men's Athletic Footwear"/>
    <n v="54"/>
    <n v="176"/>
    <n v="9504"/>
    <n v="4847.04"/>
    <n v="0.51"/>
    <s v="Online"/>
    <s v="Medium Range"/>
    <s v="Moderately Selling"/>
    <x v="1"/>
    <n v="3"/>
    <x v="2"/>
  </r>
  <r>
    <s v="Sports Direct"/>
    <n v="1197831"/>
    <d v="2021-09-30T00:00:00"/>
    <s v="South"/>
    <s v="Texas"/>
    <s v="Dallas"/>
    <s v="Women's Street Footwear"/>
    <n v="59"/>
    <n v="203"/>
    <n v="11977"/>
    <n v="6347.81"/>
    <n v="0.53"/>
    <s v="Online"/>
    <s v="Medium Range"/>
    <s v="Moderately Selling"/>
    <x v="1"/>
    <n v="3"/>
    <x v="2"/>
  </r>
  <r>
    <s v="Sports Direct"/>
    <n v="1197831"/>
    <d v="2021-10-01T00:00:00"/>
    <s v="South"/>
    <s v="Texas"/>
    <s v="Dallas"/>
    <s v="Women's Athletic Footwear"/>
    <n v="56"/>
    <n v="126"/>
    <n v="7056"/>
    <n v="4586.4000000000005"/>
    <n v="0.65"/>
    <s v="Online"/>
    <s v="Medium Range"/>
    <s v="Moderately Selling"/>
    <x v="1"/>
    <n v="4"/>
    <x v="3"/>
  </r>
  <r>
    <s v="Sports Direct"/>
    <n v="1197831"/>
    <d v="2021-10-02T00:00:00"/>
    <s v="South"/>
    <s v="Texas"/>
    <s v="Dallas"/>
    <s v="Men's Apparel"/>
    <n v="53"/>
    <n v="135"/>
    <n v="7155"/>
    <n v="3505.95"/>
    <n v="0.49"/>
    <s v="Online"/>
    <s v="Medium Range"/>
    <s v="Moderately Selling"/>
    <x v="1"/>
    <n v="4"/>
    <x v="3"/>
  </r>
  <r>
    <s v="Sports Direct"/>
    <n v="1197831"/>
    <d v="2021-10-03T00:00:00"/>
    <s v="South"/>
    <s v="Texas"/>
    <s v="Dallas"/>
    <s v="Women's Apparel"/>
    <n v="48"/>
    <n v="203"/>
    <n v="9744"/>
    <n v="6820.8000000000011"/>
    <n v="0.70000000000000007"/>
    <s v="Online"/>
    <s v="Affordable Range"/>
    <s v="Moderately Selling"/>
    <x v="1"/>
    <n v="4"/>
    <x v="3"/>
  </r>
  <r>
    <s v="Sports Direct"/>
    <n v="1197831"/>
    <d v="2021-10-04T00:00:00"/>
    <s v="South"/>
    <s v="Texas"/>
    <s v="Dallas"/>
    <s v="Men's Street Footwear"/>
    <n v="39"/>
    <n v="156"/>
    <n v="6084"/>
    <n v="3042"/>
    <n v="0.5"/>
    <s v="Online"/>
    <s v="Affordable Range"/>
    <s v="Moderately Selling"/>
    <x v="1"/>
    <n v="4"/>
    <x v="3"/>
  </r>
  <r>
    <s v="Sports Direct"/>
    <n v="1197831"/>
    <d v="2021-10-05T00:00:00"/>
    <s v="South"/>
    <s v="Texas"/>
    <s v="Dallas"/>
    <s v="Men's Athletic Footwear"/>
    <n v="38"/>
    <n v="169"/>
    <n v="6422"/>
    <n v="3275.2200000000003"/>
    <n v="0.51"/>
    <s v="Online"/>
    <s v="Affordable Range"/>
    <s v="Moderately Selling"/>
    <x v="1"/>
    <n v="4"/>
    <x v="3"/>
  </r>
  <r>
    <s v="Sports Direct"/>
    <n v="1197831"/>
    <d v="2021-10-06T00:00:00"/>
    <s v="South"/>
    <s v="Texas"/>
    <s v="Dallas"/>
    <s v="Women's Street Footwear"/>
    <n v="41"/>
    <n v="144"/>
    <n v="5904"/>
    <n v="3070.08"/>
    <n v="0.52"/>
    <s v="Online"/>
    <s v="Affordable Range"/>
    <s v="Moderately Selling"/>
    <x v="1"/>
    <n v="4"/>
    <x v="3"/>
  </r>
  <r>
    <s v="Sports Direct"/>
    <n v="1197831"/>
    <d v="2021-10-07T00:00:00"/>
    <s v="South"/>
    <s v="Texas"/>
    <s v="Dallas"/>
    <s v="Women's Athletic Footwear"/>
    <n v="41"/>
    <n v="111"/>
    <n v="4551"/>
    <n v="2730.6"/>
    <n v="0.6"/>
    <s v="Online"/>
    <s v="Affordable Range"/>
    <s v="Moderately Selling"/>
    <x v="1"/>
    <n v="4"/>
    <x v="3"/>
  </r>
  <r>
    <s v="Sports Direct"/>
    <n v="1197831"/>
    <d v="2021-10-08T00:00:00"/>
    <s v="South"/>
    <s v="Texas"/>
    <s v="Dallas"/>
    <s v="Men's Apparel"/>
    <n v="36"/>
    <n v="100"/>
    <n v="3600"/>
    <n v="1619.9999999999998"/>
    <n v="0.44999999999999996"/>
    <s v="Online"/>
    <s v="Affordable Range"/>
    <s v="Moderately Selling"/>
    <x v="1"/>
    <n v="4"/>
    <x v="3"/>
  </r>
  <r>
    <s v="Sports Direct"/>
    <n v="1197831"/>
    <d v="2021-10-09T00:00:00"/>
    <s v="South"/>
    <s v="Texas"/>
    <s v="Dallas"/>
    <s v="Women's Apparel"/>
    <n v="45"/>
    <n v="161"/>
    <n v="7245"/>
    <n v="5071.5000000000009"/>
    <n v="0.70000000000000007"/>
    <s v="Online"/>
    <s v="Affordable Range"/>
    <s v="Moderately Selling"/>
    <x v="1"/>
    <n v="4"/>
    <x v="3"/>
  </r>
  <r>
    <s v="Sports Direct"/>
    <n v="1197831"/>
    <d v="2021-10-10T00:00:00"/>
    <s v="South"/>
    <s v="Texas"/>
    <s v="Dallas"/>
    <s v="Men's Street Footwear"/>
    <n v="38"/>
    <n v="181"/>
    <n v="6878"/>
    <n v="3782.8999999999996"/>
    <n v="0.54999999999999993"/>
    <s v="Online"/>
    <s v="Affordable Range"/>
    <s v="Moderately Selling"/>
    <x v="1"/>
    <n v="4"/>
    <x v="3"/>
  </r>
  <r>
    <s v="Sports Direct"/>
    <n v="1197831"/>
    <d v="2021-10-11T00:00:00"/>
    <s v="South"/>
    <s v="Texas"/>
    <s v="Dallas"/>
    <s v="Men's Athletic Footwear"/>
    <n v="37"/>
    <n v="218"/>
    <n v="8066"/>
    <n v="4033"/>
    <n v="0.5"/>
    <s v="Online"/>
    <s v="Affordable Range"/>
    <s v="Moderately Selling"/>
    <x v="1"/>
    <n v="4"/>
    <x v="3"/>
  </r>
  <r>
    <s v="Sports Direct"/>
    <n v="1197831"/>
    <d v="2021-10-12T00:00:00"/>
    <s v="South"/>
    <s v="Texas"/>
    <s v="Dallas"/>
    <s v="Women's Street Footwear"/>
    <n v="63"/>
    <n v="176"/>
    <n v="11088"/>
    <n v="6098.4"/>
    <n v="0.54999999999999993"/>
    <s v="Online"/>
    <s v="Medium Range"/>
    <s v="Moderately Selling"/>
    <x v="1"/>
    <n v="4"/>
    <x v="3"/>
  </r>
  <r>
    <s v="Sports Direct"/>
    <n v="1197831"/>
    <d v="2021-10-13T00:00:00"/>
    <s v="South"/>
    <s v="Texas"/>
    <s v="Dallas"/>
    <s v="Women's Athletic Footwear"/>
    <n v="59"/>
    <n v="145"/>
    <n v="8555"/>
    <n v="5304.1"/>
    <n v="0.62"/>
    <s v="Online"/>
    <s v="Medium Range"/>
    <s v="Moderately Selling"/>
    <x v="1"/>
    <n v="4"/>
    <x v="3"/>
  </r>
  <r>
    <s v="Sports Direct"/>
    <n v="1197831"/>
    <d v="2021-10-14T00:00:00"/>
    <s v="South"/>
    <s v="Texas"/>
    <s v="Dallas"/>
    <s v="Men's Apparel"/>
    <n v="56"/>
    <n v="138"/>
    <n v="7728"/>
    <n v="3709.44"/>
    <n v="0.48"/>
    <s v="Online"/>
    <s v="Medium Range"/>
    <s v="Moderately Selling"/>
    <x v="1"/>
    <n v="4"/>
    <x v="3"/>
  </r>
  <r>
    <s v="Sports Direct"/>
    <n v="1197831"/>
    <d v="2021-10-15T00:00:00"/>
    <s v="South"/>
    <s v="Texas"/>
    <s v="Dallas"/>
    <s v="Women's Apparel"/>
    <n v="67"/>
    <n v="176"/>
    <n v="11792"/>
    <n v="7664.8"/>
    <n v="0.65"/>
    <s v="Online"/>
    <s v="Medium Range"/>
    <s v="Moderately Selling"/>
    <x v="1"/>
    <n v="4"/>
    <x v="3"/>
  </r>
  <r>
    <s v="Sports Direct"/>
    <n v="1197831"/>
    <d v="2021-10-16T00:00:00"/>
    <s v="South"/>
    <s v="Texas"/>
    <s v="Dallas"/>
    <s v="Men's Street Footwear"/>
    <n v="59"/>
    <n v="223"/>
    <n v="13157"/>
    <n v="7104.7800000000007"/>
    <n v="0.54"/>
    <s v="Online"/>
    <s v="Medium Range"/>
    <s v="Moderately Selling"/>
    <x v="1"/>
    <n v="4"/>
    <x v="3"/>
  </r>
  <r>
    <s v="Sports Direct"/>
    <n v="1197831"/>
    <d v="2021-10-17T00:00:00"/>
    <s v="South"/>
    <s v="Texas"/>
    <s v="Dallas"/>
    <s v="Men's Athletic Footwear"/>
    <n v="56"/>
    <n v="231"/>
    <n v="12936"/>
    <n v="6726.72"/>
    <n v="0.52"/>
    <s v="Online"/>
    <s v="Medium Range"/>
    <s v="Moderately Selling"/>
    <x v="1"/>
    <n v="4"/>
    <x v="3"/>
  </r>
  <r>
    <s v="Sports Direct"/>
    <n v="1197831"/>
    <d v="2021-10-18T00:00:00"/>
    <s v="South"/>
    <s v="Texas"/>
    <s v="Dallas"/>
    <s v="Women's Street Footwear"/>
    <n v="62"/>
    <n v="189"/>
    <n v="11718"/>
    <n v="6327.72"/>
    <n v="0.54"/>
    <s v="Online"/>
    <s v="Medium Range"/>
    <s v="Moderately Selling"/>
    <x v="1"/>
    <n v="4"/>
    <x v="3"/>
  </r>
  <r>
    <s v="Sports Direct"/>
    <n v="1197831"/>
    <d v="2021-10-19T00:00:00"/>
    <s v="South"/>
    <s v="Texas"/>
    <s v="Dallas"/>
    <s v="Women's Athletic Footwear"/>
    <n v="59"/>
    <n v="173"/>
    <n v="10207"/>
    <n v="6328.34"/>
    <n v="0.62"/>
    <s v="Online"/>
    <s v="Medium Range"/>
    <s v="Moderately Selling"/>
    <x v="1"/>
    <n v="4"/>
    <x v="3"/>
  </r>
  <r>
    <s v="Sports Direct"/>
    <n v="1197831"/>
    <d v="2021-10-20T00:00:00"/>
    <s v="South"/>
    <s v="Texas"/>
    <s v="Dallas"/>
    <s v="Men's Apparel"/>
    <n v="58"/>
    <n v="158"/>
    <n v="9164"/>
    <n v="4582"/>
    <n v="0.5"/>
    <s v="Online"/>
    <s v="Medium Range"/>
    <s v="Moderately Selling"/>
    <x v="1"/>
    <n v="4"/>
    <x v="3"/>
  </r>
  <r>
    <s v="Sports Direct"/>
    <n v="1197831"/>
    <d v="2021-10-21T00:00:00"/>
    <s v="South"/>
    <s v="Texas"/>
    <s v="Dallas"/>
    <s v="Women's Apparel"/>
    <n v="65"/>
    <n v="233"/>
    <n v="15145"/>
    <n v="9995.7000000000007"/>
    <n v="0.66"/>
    <s v="Online"/>
    <s v="Medium Range"/>
    <s v="Moderately Selling"/>
    <x v="1"/>
    <n v="4"/>
    <x v="3"/>
  </r>
  <r>
    <s v="Foot Locker"/>
    <n v="1185732"/>
    <d v="2021-10-22T00:00:00"/>
    <s v="South"/>
    <s v="Texas"/>
    <s v="Dallas"/>
    <s v="Men's Street Footwear"/>
    <n v="44"/>
    <n v="111"/>
    <n v="4884"/>
    <n v="3418.8"/>
    <n v="0.70000000000000007"/>
    <s v="Online"/>
    <s v="Affordable Range"/>
    <s v="Moderately Selling"/>
    <x v="1"/>
    <n v="4"/>
    <x v="3"/>
  </r>
  <r>
    <s v="Foot Locker"/>
    <n v="1185732"/>
    <d v="2021-10-23T00:00:00"/>
    <s v="South"/>
    <s v="Texas"/>
    <s v="Dallas"/>
    <s v="Men's Athletic Footwear"/>
    <n v="41"/>
    <n v="68"/>
    <n v="2788"/>
    <n v="1310.3599999999999"/>
    <n v="0.47"/>
    <s v="Online"/>
    <s v="Affordable Range"/>
    <s v="Moderately Selling"/>
    <x v="1"/>
    <n v="4"/>
    <x v="3"/>
  </r>
  <r>
    <s v="Foot Locker"/>
    <n v="1185732"/>
    <d v="2021-10-24T00:00:00"/>
    <s v="South"/>
    <s v="Texas"/>
    <s v="Dallas"/>
    <s v="Women's Street Footwear"/>
    <n v="33"/>
    <n v="56"/>
    <n v="1848"/>
    <n v="942.48"/>
    <n v="0.51"/>
    <s v="Online"/>
    <s v="Affordable Range"/>
    <s v="Moderately Selling"/>
    <x v="1"/>
    <n v="4"/>
    <x v="3"/>
  </r>
  <r>
    <s v="Foot Locker"/>
    <n v="1185732"/>
    <d v="2021-10-25T00:00:00"/>
    <s v="South"/>
    <s v="Texas"/>
    <s v="Dallas"/>
    <s v="Women's Athletic Footwear"/>
    <n v="38"/>
    <n v="19"/>
    <n v="722"/>
    <n v="368.22"/>
    <n v="0.51"/>
    <s v="Online"/>
    <s v="Affordable Range"/>
    <s v="Low Selling"/>
    <x v="1"/>
    <n v="4"/>
    <x v="3"/>
  </r>
  <r>
    <s v="Foot Locker"/>
    <n v="1185732"/>
    <d v="2021-10-26T00:00:00"/>
    <s v="Northeast"/>
    <s v="Pennsylvania"/>
    <s v="Philadelphia"/>
    <s v="Men's Apparel"/>
    <n v="54"/>
    <n v="36"/>
    <n v="1944"/>
    <n v="874.8"/>
    <n v="0.44999999999999996"/>
    <s v="Online"/>
    <s v="Medium Range"/>
    <s v="Low Selling"/>
    <x v="1"/>
    <n v="4"/>
    <x v="3"/>
  </r>
  <r>
    <s v="Foot Locker"/>
    <n v="1185732"/>
    <d v="2021-10-27T00:00:00"/>
    <s v="Northeast"/>
    <s v="Pennsylvania"/>
    <s v="Philadelphia"/>
    <s v="Women's Apparel"/>
    <n v="43"/>
    <n v="61"/>
    <n v="2623"/>
    <n v="1154.1200000000001"/>
    <n v="0.44"/>
    <s v="Online"/>
    <s v="Affordable Range"/>
    <s v="Moderately Selling"/>
    <x v="1"/>
    <n v="4"/>
    <x v="3"/>
  </r>
  <r>
    <s v="Foot Locker"/>
    <n v="1185732"/>
    <d v="2021-10-28T00:00:00"/>
    <s v="Northeast"/>
    <s v="Pennsylvania"/>
    <s v="Philadelphia"/>
    <s v="Men's Street Footwear"/>
    <n v="42"/>
    <n v="119"/>
    <n v="4998"/>
    <n v="3348.6600000000003"/>
    <n v="0.67"/>
    <s v="Online"/>
    <s v="Affordable Range"/>
    <s v="Moderately Selling"/>
    <x v="1"/>
    <n v="4"/>
    <x v="3"/>
  </r>
  <r>
    <s v="Foot Locker"/>
    <n v="1185732"/>
    <d v="2021-10-29T00:00:00"/>
    <s v="Northeast"/>
    <s v="Pennsylvania"/>
    <s v="Philadelphia"/>
    <s v="Men's Athletic Footwear"/>
    <n v="44"/>
    <n v="35"/>
    <n v="1540"/>
    <n v="739.19999999999993"/>
    <n v="0.48"/>
    <s v="Online"/>
    <s v="Affordable Range"/>
    <s v="Low Selling"/>
    <x v="1"/>
    <n v="4"/>
    <x v="3"/>
  </r>
  <r>
    <s v="Foot Locker"/>
    <n v="1185732"/>
    <d v="2021-10-30T00:00:00"/>
    <s v="Northeast"/>
    <s v="Pennsylvania"/>
    <s v="Philadelphia"/>
    <s v="Women's Street Footwear"/>
    <n v="34"/>
    <n v="46"/>
    <n v="1564"/>
    <n v="813.28"/>
    <n v="0.52"/>
    <s v="Online"/>
    <s v="Affordable Range"/>
    <s v="Low Selling"/>
    <x v="1"/>
    <n v="4"/>
    <x v="3"/>
  </r>
  <r>
    <s v="Foot Locker"/>
    <n v="1185732"/>
    <d v="2021-10-31T00:00:00"/>
    <s v="Northeast"/>
    <s v="Pennsylvania"/>
    <s v="Philadelphia"/>
    <s v="Women's Athletic Footwear"/>
    <n v="39"/>
    <n v="13"/>
    <n v="507"/>
    <n v="263.64"/>
    <n v="0.52"/>
    <s v="Online"/>
    <s v="Affordable Range"/>
    <s v="Low Selling"/>
    <x v="1"/>
    <n v="4"/>
    <x v="3"/>
  </r>
  <r>
    <s v="Foot Locker"/>
    <n v="1185732"/>
    <d v="2021-11-01T00:00:00"/>
    <s v="Northeast"/>
    <s v="Pennsylvania"/>
    <s v="Philadelphia"/>
    <s v="Men's Apparel"/>
    <n v="51"/>
    <n v="36"/>
    <n v="1836"/>
    <n v="844.56"/>
    <n v="0.45999999999999996"/>
    <s v="Online"/>
    <s v="Medium Range"/>
    <s v="Low Selling"/>
    <x v="1"/>
    <n v="4"/>
    <x v="3"/>
  </r>
  <r>
    <s v="Foot Locker"/>
    <n v="1185732"/>
    <d v="2021-11-02T00:00:00"/>
    <s v="Northeast"/>
    <s v="Pennsylvania"/>
    <s v="Philadelphia"/>
    <s v="Women's Apparel"/>
    <n v="44"/>
    <n v="68"/>
    <n v="2992"/>
    <n v="1346.3999999999999"/>
    <n v="0.44999999999999996"/>
    <s v="Online"/>
    <s v="Affordable Range"/>
    <s v="Moderately Selling"/>
    <x v="1"/>
    <n v="4"/>
    <x v="3"/>
  </r>
  <r>
    <s v="Foot Locker"/>
    <n v="1185732"/>
    <d v="2021-11-03T00:00:00"/>
    <s v="Northeast"/>
    <s v="Pennsylvania"/>
    <s v="Philadelphia"/>
    <s v="Men's Street Footwear"/>
    <n v="49"/>
    <n v="120"/>
    <n v="5880"/>
    <n v="4116"/>
    <n v="0.70000000000000007"/>
    <s v="Online"/>
    <s v="Affordable Range"/>
    <s v="Moderately Selling"/>
    <x v="1"/>
    <n v="4"/>
    <x v="3"/>
  </r>
  <r>
    <s v="Foot Locker"/>
    <n v="1185732"/>
    <d v="2021-11-04T00:00:00"/>
    <s v="Northeast"/>
    <s v="Pennsylvania"/>
    <s v="Philadelphia"/>
    <s v="Men's Athletic Footwear"/>
    <n v="47"/>
    <n v="38"/>
    <n v="1786"/>
    <n v="875.14"/>
    <n v="0.49"/>
    <s v="Online"/>
    <s v="Affordable Range"/>
    <s v="Low Selling"/>
    <x v="1"/>
    <n v="4"/>
    <x v="3"/>
  </r>
  <r>
    <s v="Foot Locker"/>
    <n v="1185732"/>
    <d v="2021-11-05T00:00:00"/>
    <s v="Northeast"/>
    <s v="Pennsylvania"/>
    <s v="Philadelphia"/>
    <s v="Women's Street Footwear"/>
    <n v="36"/>
    <n v="51"/>
    <n v="1836"/>
    <n v="991.44"/>
    <n v="0.54"/>
    <s v="Online"/>
    <s v="Affordable Range"/>
    <s v="Moderately Selling"/>
    <x v="1"/>
    <n v="4"/>
    <x v="3"/>
  </r>
  <r>
    <s v="Foot Locker"/>
    <n v="1185732"/>
    <d v="2021-11-06T00:00:00"/>
    <s v="Northeast"/>
    <s v="Pennsylvania"/>
    <s v="Philadelphia"/>
    <s v="Women's Athletic Footwear"/>
    <n v="43"/>
    <n v="8"/>
    <n v="344"/>
    <n v="175.44"/>
    <n v="0.51"/>
    <s v="Online"/>
    <s v="Affordable Range"/>
    <s v="Low Selling"/>
    <x v="1"/>
    <n v="4"/>
    <x v="3"/>
  </r>
  <r>
    <s v="Foot Locker"/>
    <n v="1185732"/>
    <d v="2021-11-07T00:00:00"/>
    <s v="Northeast"/>
    <s v="Pennsylvania"/>
    <s v="Philadelphia"/>
    <s v="Men's Apparel"/>
    <n v="58"/>
    <n v="20"/>
    <n v="1160"/>
    <n v="464"/>
    <n v="0.4"/>
    <s v="Online"/>
    <s v="Medium Range"/>
    <s v="Low Selling"/>
    <x v="1"/>
    <n v="4"/>
    <x v="3"/>
  </r>
  <r>
    <s v="Foot Locker"/>
    <n v="1185732"/>
    <d v="2021-11-08T00:00:00"/>
    <s v="Northeast"/>
    <s v="Pennsylvania"/>
    <s v="Philadelphia"/>
    <s v="Women's Apparel"/>
    <n v="47"/>
    <n v="44"/>
    <n v="2068"/>
    <n v="723.8"/>
    <n v="0.35"/>
    <s v="Online"/>
    <s v="Affordable Range"/>
    <s v="Low Selling"/>
    <x v="1"/>
    <n v="4"/>
    <x v="3"/>
  </r>
  <r>
    <s v="Foot Locker"/>
    <n v="1185732"/>
    <d v="2021-11-09T00:00:00"/>
    <s v="Northeast"/>
    <s v="Pennsylvania"/>
    <s v="Philadelphia"/>
    <s v="Men's Street Footwear"/>
    <n v="46"/>
    <n v="122"/>
    <n v="5612"/>
    <n v="3535.56"/>
    <n v="0.63"/>
    <s v="Online"/>
    <s v="Affordable Range"/>
    <s v="Moderately Selling"/>
    <x v="1"/>
    <n v="4"/>
    <x v="3"/>
  </r>
  <r>
    <s v="Foot Locker"/>
    <n v="1185732"/>
    <d v="2021-11-10T00:00:00"/>
    <s v="Northeast"/>
    <s v="Pennsylvania"/>
    <s v="Philadelphia"/>
    <s v="Men's Athletic Footwear"/>
    <n v="45"/>
    <n v="45"/>
    <n v="2025"/>
    <n v="850.5"/>
    <n v="0.42"/>
    <s v="Online"/>
    <s v="Affordable Range"/>
    <s v="Low Selling"/>
    <x v="1"/>
    <n v="4"/>
    <x v="3"/>
  </r>
  <r>
    <s v="Foot Locker"/>
    <n v="1185732"/>
    <d v="2021-11-11T00:00:00"/>
    <s v="Northeast"/>
    <s v="Pennsylvania"/>
    <s v="Philadelphia"/>
    <s v="Women's Street Footwear"/>
    <n v="38"/>
    <n v="38"/>
    <n v="1444"/>
    <n v="664.2399999999999"/>
    <n v="0.45999999999999996"/>
    <s v="Online"/>
    <s v="Affordable Range"/>
    <s v="Low Selling"/>
    <x v="1"/>
    <n v="4"/>
    <x v="3"/>
  </r>
  <r>
    <s v="Foot Locker"/>
    <n v="1185732"/>
    <d v="2021-11-12T00:00:00"/>
    <s v="Northeast"/>
    <s v="Pennsylvania"/>
    <s v="Philadelphia"/>
    <s v="Women's Athletic Footwear"/>
    <n v="42"/>
    <n v="20"/>
    <n v="840"/>
    <n v="386.4"/>
    <n v="0.45999999999999996"/>
    <s v="Online"/>
    <s v="Affordable Range"/>
    <s v="Low Selling"/>
    <x v="1"/>
    <n v="4"/>
    <x v="3"/>
  </r>
  <r>
    <s v="Foot Locker"/>
    <n v="1185732"/>
    <d v="2021-11-13T00:00:00"/>
    <s v="Northeast"/>
    <s v="Pennsylvania"/>
    <s v="Philadelphia"/>
    <s v="Men's Apparel"/>
    <n v="55"/>
    <n v="22"/>
    <n v="1210"/>
    <n v="508.2"/>
    <n v="0.42"/>
    <s v="Online"/>
    <s v="Medium Range"/>
    <s v="Low Selling"/>
    <x v="1"/>
    <n v="4"/>
    <x v="3"/>
  </r>
  <r>
    <s v="Foot Locker"/>
    <n v="1185732"/>
    <d v="2021-11-14T00:00:00"/>
    <s v="Northeast"/>
    <s v="Pennsylvania"/>
    <s v="Philadelphia"/>
    <s v="Women's Apparel"/>
    <n v="48"/>
    <n v="54"/>
    <n v="2592"/>
    <n v="933.12"/>
    <n v="0.36"/>
    <s v="Online"/>
    <s v="Affordable Range"/>
    <s v="Moderately Selling"/>
    <x v="1"/>
    <n v="4"/>
    <x v="3"/>
  </r>
  <r>
    <s v="Foot Locker"/>
    <n v="1185732"/>
    <d v="2021-11-15T00:00:00"/>
    <s v="Northeast"/>
    <s v="Pennsylvania"/>
    <s v="Philadelphia"/>
    <s v="Men's Street Footwear"/>
    <n v="58"/>
    <n v="136"/>
    <n v="7888"/>
    <n v="4969.4399999999996"/>
    <n v="0.63"/>
    <s v="Online"/>
    <s v="Medium Range"/>
    <s v="Moderately Selling"/>
    <x v="1"/>
    <n v="4"/>
    <x v="3"/>
  </r>
  <r>
    <s v="Foot Locker"/>
    <n v="1185732"/>
    <d v="2021-11-16T00:00:00"/>
    <s v="Northeast"/>
    <s v="Pennsylvania"/>
    <s v="Philadelphia"/>
    <s v="Men's Athletic Footwear"/>
    <n v="54"/>
    <n v="53"/>
    <n v="2862"/>
    <n v="1144.8"/>
    <n v="0.4"/>
    <s v="Online"/>
    <s v="Medium Range"/>
    <s v="Moderately Selling"/>
    <x v="1"/>
    <n v="4"/>
    <x v="3"/>
  </r>
  <r>
    <s v="Foot Locker"/>
    <n v="1185732"/>
    <d v="2021-11-17T00:00:00"/>
    <s v="Northeast"/>
    <s v="Pennsylvania"/>
    <s v="Philadelphia"/>
    <s v="Women's Street Footwear"/>
    <n v="52"/>
    <n v="42"/>
    <n v="2184"/>
    <n v="1004.6399999999999"/>
    <n v="0.45999999999999996"/>
    <s v="Online"/>
    <s v="Medium Range"/>
    <s v="Low Selling"/>
    <x v="1"/>
    <n v="4"/>
    <x v="3"/>
  </r>
  <r>
    <s v="Foot Locker"/>
    <n v="1185732"/>
    <d v="2021-11-18T00:00:00"/>
    <s v="Northeast"/>
    <s v="Pennsylvania"/>
    <s v="Philadelphia"/>
    <s v="Women's Athletic Footwear"/>
    <n v="51"/>
    <n v="29"/>
    <n v="1479"/>
    <n v="695.13"/>
    <n v="0.47"/>
    <s v="Online"/>
    <s v="Medium Range"/>
    <s v="Low Selling"/>
    <x v="1"/>
    <n v="4"/>
    <x v="3"/>
  </r>
  <r>
    <s v="Foot Locker"/>
    <n v="1185732"/>
    <d v="2021-11-19T00:00:00"/>
    <s v="Northeast"/>
    <s v="Pennsylvania"/>
    <s v="Philadelphia"/>
    <s v="Men's Apparel"/>
    <n v="59"/>
    <n v="31"/>
    <n v="1829"/>
    <n v="768.18"/>
    <n v="0.42"/>
    <s v="Online"/>
    <s v="Medium Range"/>
    <s v="Low Selling"/>
    <x v="1"/>
    <n v="4"/>
    <x v="3"/>
  </r>
  <r>
    <s v="Foot Locker"/>
    <n v="1185732"/>
    <d v="2021-11-20T00:00:00"/>
    <s v="Northeast"/>
    <s v="Pennsylvania"/>
    <s v="Philadelphia"/>
    <s v="Women's Apparel"/>
    <n v="64"/>
    <n v="63"/>
    <n v="4032"/>
    <n v="1814.3999999999999"/>
    <n v="0.44999999999999996"/>
    <s v="Online"/>
    <s v="Medium Range"/>
    <s v="Moderately Selling"/>
    <x v="1"/>
    <n v="4"/>
    <x v="3"/>
  </r>
  <r>
    <s v="Foot Locker"/>
    <n v="1185732"/>
    <d v="2021-11-21T00:00:00"/>
    <s v="Northeast"/>
    <s v="Pennsylvania"/>
    <s v="Philadelphia"/>
    <s v="Men's Street Footwear"/>
    <n v="64"/>
    <n v="135"/>
    <n v="8640"/>
    <n v="5616"/>
    <n v="0.65"/>
    <s v="Online"/>
    <s v="Medium Range"/>
    <s v="Moderately Selling"/>
    <x v="1"/>
    <n v="4"/>
    <x v="3"/>
  </r>
  <r>
    <s v="Foot Locker"/>
    <n v="1185732"/>
    <d v="2021-11-22T00:00:00"/>
    <s v="Northeast"/>
    <s v="Pennsylvania"/>
    <s v="Philadelphia"/>
    <s v="Men's Athletic Footwear"/>
    <n v="59"/>
    <n v="70"/>
    <n v="4130"/>
    <n v="1899.8"/>
    <n v="0.45999999999999996"/>
    <s v="Online"/>
    <s v="Medium Range"/>
    <s v="Moderately Selling"/>
    <x v="1"/>
    <n v="4"/>
    <x v="3"/>
  </r>
  <r>
    <s v="Foot Locker"/>
    <n v="1185732"/>
    <d v="2021-11-23T00:00:00"/>
    <s v="Northeast"/>
    <s v="Pennsylvania"/>
    <s v="Philadelphia"/>
    <s v="Women's Street Footwear"/>
    <n v="52"/>
    <n v="44"/>
    <n v="2288"/>
    <n v="1144"/>
    <n v="0.5"/>
    <s v="Online"/>
    <s v="Medium Range"/>
    <s v="Low Selling"/>
    <x v="1"/>
    <n v="4"/>
    <x v="3"/>
  </r>
  <r>
    <s v="Foot Locker"/>
    <n v="1185732"/>
    <d v="2021-11-24T00:00:00"/>
    <s v="Northeast"/>
    <s v="Pennsylvania"/>
    <s v="Philadelphia"/>
    <s v="Women's Athletic Footwear"/>
    <n v="52"/>
    <n v="39"/>
    <n v="2028"/>
    <n v="1074.8400000000001"/>
    <n v="0.53"/>
    <s v="Online"/>
    <s v="Medium Range"/>
    <s v="Low Selling"/>
    <x v="1"/>
    <n v="4"/>
    <x v="3"/>
  </r>
  <r>
    <s v="Foot Locker"/>
    <n v="1185732"/>
    <d v="2021-11-25T00:00:00"/>
    <s v="Northeast"/>
    <s v="Pennsylvania"/>
    <s v="Philadelphia"/>
    <s v="Men's Apparel"/>
    <n v="60"/>
    <n v="45"/>
    <n v="2700"/>
    <n v="1242"/>
    <n v="0.45999999999999996"/>
    <s v="Online"/>
    <s v="Medium Range"/>
    <s v="Low Selling"/>
    <x v="1"/>
    <n v="4"/>
    <x v="3"/>
  </r>
  <r>
    <s v="Foot Locker"/>
    <n v="1185732"/>
    <d v="2021-11-26T00:00:00"/>
    <s v="Northeast"/>
    <s v="Pennsylvania"/>
    <s v="Philadelphia"/>
    <s v="Women's Apparel"/>
    <n v="65"/>
    <n v="81"/>
    <n v="5265"/>
    <n v="2211.2999999999997"/>
    <n v="0.42"/>
    <s v="Online"/>
    <s v="Medium Range"/>
    <s v="Moderately Selling"/>
    <x v="1"/>
    <n v="4"/>
    <x v="3"/>
  </r>
  <r>
    <s v="Foot Locker"/>
    <n v="1185732"/>
    <d v="2021-11-27T00:00:00"/>
    <s v="Northeast"/>
    <s v="Pennsylvania"/>
    <s v="Philadelphia"/>
    <s v="Men's Street Footwear"/>
    <n v="60"/>
    <n v="145"/>
    <n v="8700"/>
    <n v="5829"/>
    <n v="0.67"/>
    <s v="Online"/>
    <s v="Medium Range"/>
    <s v="Moderately Selling"/>
    <x v="1"/>
    <n v="4"/>
    <x v="3"/>
  </r>
  <r>
    <s v="Foot Locker"/>
    <n v="1185732"/>
    <d v="2021-11-28T00:00:00"/>
    <s v="Northeast"/>
    <s v="Pennsylvania"/>
    <s v="Philadelphia"/>
    <s v="Men's Athletic Footwear"/>
    <n v="55"/>
    <n v="90"/>
    <n v="4950"/>
    <n v="2475"/>
    <n v="0.5"/>
    <s v="Online"/>
    <s v="Medium Range"/>
    <s v="Moderately Selling"/>
    <x v="1"/>
    <n v="4"/>
    <x v="3"/>
  </r>
  <r>
    <s v="Foot Locker"/>
    <n v="1185732"/>
    <d v="2021-11-29T00:00:00"/>
    <s v="Northeast"/>
    <s v="Pennsylvania"/>
    <s v="Philadelphia"/>
    <s v="Women's Street Footwear"/>
    <n v="51"/>
    <n v="59"/>
    <n v="3009"/>
    <n v="1504.5"/>
    <n v="0.5"/>
    <s v="Online"/>
    <s v="Medium Range"/>
    <s v="Moderately Selling"/>
    <x v="1"/>
    <n v="4"/>
    <x v="3"/>
  </r>
  <r>
    <s v="Foot Locker"/>
    <n v="1185732"/>
    <d v="2021-11-30T00:00:00"/>
    <s v="Northeast"/>
    <s v="Pennsylvania"/>
    <s v="Philadelphia"/>
    <s v="Women's Athletic Footwear"/>
    <n v="51"/>
    <n v="44"/>
    <n v="2244"/>
    <n v="1189.3200000000002"/>
    <n v="0.53"/>
    <s v="Online"/>
    <s v="Medium Range"/>
    <s v="Low Selling"/>
    <x v="1"/>
    <n v="4"/>
    <x v="3"/>
  </r>
  <r>
    <s v="Foot Locker"/>
    <n v="1185732"/>
    <d v="2021-12-01T00:00:00"/>
    <s v="Northeast"/>
    <s v="Pennsylvania"/>
    <s v="Philadelphia"/>
    <s v="Men's Apparel"/>
    <n v="64"/>
    <n v="60"/>
    <n v="3840"/>
    <n v="1843.1999999999998"/>
    <n v="0.48"/>
    <s v="Online"/>
    <s v="Medium Range"/>
    <s v="Moderately Selling"/>
    <x v="1"/>
    <n v="4"/>
    <x v="3"/>
  </r>
  <r>
    <s v="Foot Locker"/>
    <n v="1185732"/>
    <d v="2021-12-02T00:00:00"/>
    <s v="Northeast"/>
    <s v="Pennsylvania"/>
    <s v="Philadelphia"/>
    <s v="Women's Apparel"/>
    <n v="64"/>
    <n v="98"/>
    <n v="6272"/>
    <n v="2634.24"/>
    <n v="0.42"/>
    <s v="Online"/>
    <s v="Medium Range"/>
    <s v="Moderately Selling"/>
    <x v="1"/>
    <n v="4"/>
    <x v="3"/>
  </r>
  <r>
    <s v="Foot Locker"/>
    <n v="1185732"/>
    <d v="2021-12-03T00:00:00"/>
    <s v="Northeast"/>
    <s v="Pennsylvania"/>
    <s v="Philadelphia"/>
    <s v="Men's Street Footwear"/>
    <n v="60"/>
    <n v="158"/>
    <n v="9480"/>
    <n v="6256.8"/>
    <n v="0.66"/>
    <s v="Online"/>
    <s v="Medium Range"/>
    <s v="Moderately Selling"/>
    <x v="1"/>
    <n v="4"/>
    <x v="3"/>
  </r>
  <r>
    <s v="Foot Locker"/>
    <n v="1185732"/>
    <d v="2021-12-04T00:00:00"/>
    <s v="Northeast"/>
    <s v="Pennsylvania"/>
    <s v="Philadelphia"/>
    <s v="Men's Athletic Footwear"/>
    <n v="54"/>
    <n v="75"/>
    <n v="4050"/>
    <n v="1903.5"/>
    <n v="0.47"/>
    <s v="Online"/>
    <s v="Medium Range"/>
    <s v="Moderately Selling"/>
    <x v="1"/>
    <n v="4"/>
    <x v="3"/>
  </r>
  <r>
    <s v="Foot Locker"/>
    <n v="1185732"/>
    <d v="2021-12-05T00:00:00"/>
    <s v="Northeast"/>
    <s v="Pennsylvania"/>
    <s v="Philadelphia"/>
    <s v="Women's Street Footwear"/>
    <n v="54"/>
    <n v="61"/>
    <n v="3294"/>
    <n v="1811.6999999999998"/>
    <n v="0.54999999999999993"/>
    <s v="Online"/>
    <s v="Medium Range"/>
    <s v="Moderately Selling"/>
    <x v="1"/>
    <n v="4"/>
    <x v="3"/>
  </r>
  <r>
    <s v="Foot Locker"/>
    <n v="1185732"/>
    <d v="2021-12-06T00:00:00"/>
    <s v="Northeast"/>
    <s v="Pennsylvania"/>
    <s v="Philadelphia"/>
    <s v="Women's Athletic Footwear"/>
    <n v="53"/>
    <n v="58"/>
    <n v="3074"/>
    <n v="1659.96"/>
    <n v="0.54"/>
    <s v="Online"/>
    <s v="Medium Range"/>
    <s v="Moderately Selling"/>
    <x v="1"/>
    <n v="4"/>
    <x v="3"/>
  </r>
  <r>
    <s v="Foot Locker"/>
    <n v="1185732"/>
    <d v="2021-12-07T00:00:00"/>
    <s v="Northeast"/>
    <s v="Pennsylvania"/>
    <s v="Philadelphia"/>
    <s v="Men's Apparel"/>
    <n v="61"/>
    <n v="46"/>
    <n v="2806"/>
    <n v="1290.76"/>
    <n v="0.45999999999999996"/>
    <s v="Online"/>
    <s v="Medium Range"/>
    <s v="Low Selling"/>
    <x v="1"/>
    <n v="4"/>
    <x v="3"/>
  </r>
  <r>
    <s v="Foot Locker"/>
    <n v="1185732"/>
    <d v="2021-12-08T00:00:00"/>
    <s v="Northeast"/>
    <s v="Pennsylvania"/>
    <s v="Philadelphia"/>
    <s v="Women's Apparel"/>
    <n v="64"/>
    <n v="95"/>
    <n v="6080"/>
    <n v="2614.4"/>
    <n v="0.43"/>
    <s v="Online"/>
    <s v="Medium Range"/>
    <s v="Moderately Selling"/>
    <x v="1"/>
    <n v="4"/>
    <x v="3"/>
  </r>
  <r>
    <s v="Foot Locker"/>
    <n v="1185732"/>
    <d v="2021-12-09T00:00:00"/>
    <s v="Northeast"/>
    <s v="Pennsylvania"/>
    <s v="Philadelphia"/>
    <s v="Men's Street Footwear"/>
    <n v="62"/>
    <n v="143"/>
    <n v="8866"/>
    <n v="5319.5999999999995"/>
    <n v="0.6"/>
    <s v="Online"/>
    <s v="Medium Range"/>
    <s v="Moderately Selling"/>
    <x v="1"/>
    <n v="4"/>
    <x v="3"/>
  </r>
  <r>
    <s v="Foot Locker"/>
    <n v="1185732"/>
    <d v="2021-12-10T00:00:00"/>
    <s v="Northeast"/>
    <s v="Pennsylvania"/>
    <s v="Philadelphia"/>
    <s v="Men's Athletic Footwear"/>
    <n v="48"/>
    <n v="80"/>
    <n v="3840"/>
    <n v="1536"/>
    <n v="0.4"/>
    <s v="Online"/>
    <s v="Affordable Range"/>
    <s v="Moderately Selling"/>
    <x v="1"/>
    <n v="4"/>
    <x v="3"/>
  </r>
  <r>
    <s v="Foot Locker"/>
    <n v="1185732"/>
    <d v="2021-12-11T00:00:00"/>
    <s v="Northeast"/>
    <s v="Pennsylvania"/>
    <s v="Philadelphia"/>
    <s v="Women's Street Footwear"/>
    <n v="41"/>
    <n v="50"/>
    <n v="2050"/>
    <n v="922.49999999999989"/>
    <n v="0.44999999999999996"/>
    <s v="Online"/>
    <s v="Affordable Range"/>
    <s v="Moderately Selling"/>
    <x v="1"/>
    <n v="4"/>
    <x v="3"/>
  </r>
  <r>
    <s v="Foot Locker"/>
    <n v="1185732"/>
    <d v="2021-12-12T00:00:00"/>
    <s v="Northeast"/>
    <s v="Pennsylvania"/>
    <s v="Philadelphia"/>
    <s v="Women's Athletic Footwear"/>
    <n v="41"/>
    <n v="53"/>
    <n v="2173"/>
    <n v="1021.31"/>
    <n v="0.47"/>
    <s v="Online"/>
    <s v="Affordable Range"/>
    <s v="Moderately Selling"/>
    <x v="1"/>
    <n v="4"/>
    <x v="3"/>
  </r>
  <r>
    <s v="Foot Locker"/>
    <n v="1185732"/>
    <d v="2021-12-13T00:00:00"/>
    <s v="Northeast"/>
    <s v="Pennsylvania"/>
    <s v="Philadelphia"/>
    <s v="Men's Apparel"/>
    <n v="50"/>
    <n v="36"/>
    <n v="1800"/>
    <n v="809.99999999999989"/>
    <n v="0.44999999999999996"/>
    <s v="Online"/>
    <s v="Affordable Range"/>
    <s v="Low Selling"/>
    <x v="1"/>
    <n v="4"/>
    <x v="3"/>
  </r>
  <r>
    <s v="Foot Locker"/>
    <n v="1185732"/>
    <d v="2021-12-14T00:00:00"/>
    <s v="Northeast"/>
    <s v="Pennsylvania"/>
    <s v="Philadelphia"/>
    <s v="Women's Apparel"/>
    <n v="55"/>
    <n v="61"/>
    <n v="3355"/>
    <n v="1342"/>
    <n v="0.4"/>
    <s v="Online"/>
    <s v="Medium Range"/>
    <s v="Moderately Selling"/>
    <x v="1"/>
    <n v="4"/>
    <x v="3"/>
  </r>
  <r>
    <s v="Foot Locker"/>
    <n v="1185732"/>
    <d v="2021-12-15T00:00:00"/>
    <s v="Northeast"/>
    <s v="Pennsylvania"/>
    <s v="Philadelphia"/>
    <s v="Men's Street Footwear"/>
    <n v="55"/>
    <n v="104"/>
    <n v="5720"/>
    <n v="3546.4"/>
    <n v="0.62"/>
    <s v="Online"/>
    <s v="Medium Range"/>
    <s v="Moderately Selling"/>
    <x v="1"/>
    <n v="4"/>
    <x v="3"/>
  </r>
  <r>
    <s v="Foot Locker"/>
    <n v="1185732"/>
    <d v="2021-12-16T00:00:00"/>
    <s v="Northeast"/>
    <s v="Pennsylvania"/>
    <s v="Philadelphia"/>
    <s v="Men's Athletic Footwear"/>
    <n v="47"/>
    <n v="63"/>
    <n v="2961"/>
    <n v="1243.6199999999999"/>
    <n v="0.42"/>
    <s v="Online"/>
    <s v="Affordable Range"/>
    <s v="Moderately Selling"/>
    <x v="1"/>
    <n v="4"/>
    <x v="3"/>
  </r>
  <r>
    <s v="Foot Locker"/>
    <n v="1185732"/>
    <d v="2021-12-17T00:00:00"/>
    <s v="Northeast"/>
    <s v="Pennsylvania"/>
    <s v="Philadelphia"/>
    <s v="Women's Street Footwear"/>
    <n v="48"/>
    <n v="34"/>
    <n v="1632"/>
    <n v="734.4"/>
    <n v="0.44999999999999996"/>
    <s v="Online"/>
    <s v="Affordable Range"/>
    <s v="Low Selling"/>
    <x v="1"/>
    <n v="4"/>
    <x v="3"/>
  </r>
  <r>
    <s v="Foot Locker"/>
    <n v="1185732"/>
    <d v="2021-12-18T00:00:00"/>
    <s v="Northeast"/>
    <s v="Pennsylvania"/>
    <s v="Philadelphia"/>
    <s v="Women's Athletic Footwear"/>
    <n v="48"/>
    <n v="29"/>
    <n v="1392"/>
    <n v="626.4"/>
    <n v="0.44999999999999996"/>
    <s v="Online"/>
    <s v="Affordable Range"/>
    <s v="Low Selling"/>
    <x v="1"/>
    <n v="4"/>
    <x v="3"/>
  </r>
  <r>
    <s v="Foot Locker"/>
    <n v="1185732"/>
    <d v="2021-12-19T00:00:00"/>
    <s v="Northeast"/>
    <s v="Pennsylvania"/>
    <s v="Philadelphia"/>
    <s v="Men's Apparel"/>
    <n v="56"/>
    <n v="27"/>
    <n v="1512"/>
    <n v="650.16"/>
    <n v="0.43"/>
    <s v="Online"/>
    <s v="Medium Range"/>
    <s v="Low Selling"/>
    <x v="1"/>
    <n v="4"/>
    <x v="3"/>
  </r>
  <r>
    <s v="Foot Locker"/>
    <n v="1185732"/>
    <d v="2021-12-20T00:00:00"/>
    <s v="Northeast"/>
    <s v="Pennsylvania"/>
    <s v="Philadelphia"/>
    <s v="Women's Apparel"/>
    <n v="60"/>
    <n v="63"/>
    <n v="3780"/>
    <n v="1474.2"/>
    <n v="0.39"/>
    <s v="Online"/>
    <s v="Medium Range"/>
    <s v="Moderately Selling"/>
    <x v="1"/>
    <n v="4"/>
    <x v="3"/>
  </r>
  <r>
    <s v="Foot Locker"/>
    <n v="1185732"/>
    <d v="2021-12-21T00:00:00"/>
    <s v="Northeast"/>
    <s v="Pennsylvania"/>
    <s v="Philadelphia"/>
    <s v="Men's Street Footwear"/>
    <n v="66"/>
    <n v="113"/>
    <n v="7458"/>
    <n v="4847.7"/>
    <n v="0.65"/>
    <s v="Online"/>
    <s v="Medium Range"/>
    <s v="Moderately Selling"/>
    <x v="1"/>
    <n v="4"/>
    <x v="3"/>
  </r>
  <r>
    <s v="Foot Locker"/>
    <n v="1185732"/>
    <d v="2021-12-22T00:00:00"/>
    <s v="Northeast"/>
    <s v="Pennsylvania"/>
    <s v="Philadelphia"/>
    <s v="Men's Athletic Footwear"/>
    <n v="55"/>
    <n v="60"/>
    <n v="3300"/>
    <n v="1551"/>
    <n v="0.47"/>
    <s v="Online"/>
    <s v="Medium Range"/>
    <s v="Moderately Selling"/>
    <x v="1"/>
    <n v="4"/>
    <x v="3"/>
  </r>
  <r>
    <s v="Foot Locker"/>
    <n v="1185732"/>
    <d v="2021-12-23T00:00:00"/>
    <s v="Northeast"/>
    <s v="Pennsylvania"/>
    <s v="Philadelphia"/>
    <s v="Women's Street Footwear"/>
    <n v="55"/>
    <n v="55"/>
    <n v="3025"/>
    <n v="1603.25"/>
    <n v="0.53"/>
    <s v="Online"/>
    <s v="Medium Range"/>
    <s v="Moderately Selling"/>
    <x v="1"/>
    <n v="4"/>
    <x v="3"/>
  </r>
  <r>
    <s v="Foot Locker"/>
    <n v="1185732"/>
    <d v="2021-12-24T00:00:00"/>
    <s v="Northeast"/>
    <s v="Pennsylvania"/>
    <s v="Philadelphia"/>
    <s v="Women's Athletic Footwear"/>
    <n v="56"/>
    <n v="44"/>
    <n v="2464"/>
    <n v="1256.6400000000001"/>
    <n v="0.51"/>
    <s v="Online"/>
    <s v="Medium Range"/>
    <s v="Low Selling"/>
    <x v="1"/>
    <n v="4"/>
    <x v="3"/>
  </r>
  <r>
    <s v="Foot Locker"/>
    <n v="1185732"/>
    <d v="2021-12-25T00:00:00"/>
    <s v="Northeast"/>
    <s v="Pennsylvania"/>
    <s v="Philadelphia"/>
    <s v="Men's Apparel"/>
    <n v="64"/>
    <n v="42"/>
    <n v="2688"/>
    <n v="1290.24"/>
    <n v="0.48"/>
    <s v="Online"/>
    <s v="Medium Range"/>
    <s v="Low Selling"/>
    <x v="1"/>
    <n v="4"/>
    <x v="3"/>
  </r>
  <r>
    <s v="Foot Locker"/>
    <n v="1185732"/>
    <d v="2021-12-26T00:00:00"/>
    <s v="Northeast"/>
    <s v="Pennsylvania"/>
    <s v="Philadelphia"/>
    <s v="Women's Apparel"/>
    <n v="71"/>
    <n v="65"/>
    <n v="4615"/>
    <n v="2030.6"/>
    <n v="0.44"/>
    <s v="Online"/>
    <s v="Medium Range"/>
    <s v="Moderately Selling"/>
    <x v="1"/>
    <n v="4"/>
    <x v="3"/>
  </r>
  <r>
    <s v="Foot Locker"/>
    <n v="1185732"/>
    <d v="2021-12-27T00:00:00"/>
    <s v="Northeast"/>
    <s v="Pennsylvania"/>
    <s v="Philadelphia"/>
    <s v="Men's Street Footwear"/>
    <n v="67"/>
    <n v="124"/>
    <n v="8308"/>
    <n v="5732.52"/>
    <n v="0.69000000000000006"/>
    <s v="Online"/>
    <s v="Medium Range"/>
    <s v="Moderately Selling"/>
    <x v="1"/>
    <n v="4"/>
    <x v="3"/>
  </r>
  <r>
    <s v="Foot Locker"/>
    <n v="1185732"/>
    <d v="2021-12-28T00:00:00"/>
    <s v="Northeast"/>
    <s v="Pennsylvania"/>
    <s v="Philadelphia"/>
    <s v="Men's Athletic Footwear"/>
    <n v="55"/>
    <n v="69"/>
    <n v="3795"/>
    <n v="1707.7499999999998"/>
    <n v="0.44999999999999996"/>
    <s v="Online"/>
    <s v="Medium Range"/>
    <s v="Moderately Selling"/>
    <x v="1"/>
    <n v="4"/>
    <x v="3"/>
  </r>
  <r>
    <s v="Foot Locker"/>
    <n v="1185732"/>
    <d v="2021-12-29T00:00:00"/>
    <s v="Northeast"/>
    <s v="Pennsylvania"/>
    <s v="Philadelphia"/>
    <s v="Women's Street Footwear"/>
    <n v="55"/>
    <n v="65"/>
    <n v="3575"/>
    <n v="1894.75"/>
    <n v="0.53"/>
    <s v="Online"/>
    <s v="Medium Range"/>
    <s v="Moderately Selling"/>
    <x v="1"/>
    <n v="4"/>
    <x v="3"/>
  </r>
  <r>
    <s v="Foot Locker"/>
    <n v="1185732"/>
    <d v="2021-12-30T00:00:00"/>
    <s v="Northeast"/>
    <s v="Pennsylvania"/>
    <s v="Philadelphia"/>
    <s v="Women's Athletic Footwear"/>
    <n v="57"/>
    <n v="53"/>
    <n v="3021"/>
    <n v="1601.13"/>
    <n v="0.53"/>
    <s v="Online"/>
    <s v="Medium Range"/>
    <s v="Moderately Selling"/>
    <x v="1"/>
    <n v="4"/>
    <x v="3"/>
  </r>
  <r>
    <s v="Foot Locker"/>
    <n v="1185732"/>
    <d v="2021-12-31T00:00:00"/>
    <s v="Northeast"/>
    <s v="Pennsylvania"/>
    <s v="Philadelphia"/>
    <s v="Men's Apparel"/>
    <n v="63"/>
    <n v="47"/>
    <n v="2961"/>
    <n v="1362.06"/>
    <n v="0.45999999999999996"/>
    <s v="Online"/>
    <s v="Medium Range"/>
    <s v="Low Selling"/>
    <x v="1"/>
    <n v="4"/>
    <x v="3"/>
  </r>
  <r>
    <s v="Foot Locker"/>
    <n v="1185732"/>
    <d v="2020-01-01T00:00:00"/>
    <s v="Northeast"/>
    <s v="Pennsylvania"/>
    <s v="Philadelphia"/>
    <s v="Women's Apparel"/>
    <n v="68"/>
    <n v="83"/>
    <n v="5644"/>
    <n v="2426.92"/>
    <n v="0.43"/>
    <s v="Online"/>
    <s v="Medium Range"/>
    <s v="Moderately Selling"/>
    <x v="0"/>
    <n v="1"/>
    <x v="0"/>
  </r>
  <r>
    <s v="West Gear"/>
    <n v="1128299"/>
    <d v="2020-01-02T00:00:00"/>
    <s v="Northeast"/>
    <s v="Pennsylvania"/>
    <s v="Philadelphia"/>
    <s v="Men's Street Footwear"/>
    <n v="32"/>
    <n v="122"/>
    <n v="3904"/>
    <n v="1991.04"/>
    <n v="0.51"/>
    <s v="Online"/>
    <s v="Affordable Range"/>
    <s v="Moderately Selling"/>
    <x v="0"/>
    <n v="1"/>
    <x v="0"/>
  </r>
  <r>
    <s v="West Gear"/>
    <n v="1128299"/>
    <d v="2020-01-03T00:00:00"/>
    <s v="Northeast"/>
    <s v="Pennsylvania"/>
    <s v="Philadelphia"/>
    <s v="Men's Athletic Footwear"/>
    <n v="44"/>
    <n v="117"/>
    <n v="5148"/>
    <n v="1904.76"/>
    <n v="0.37"/>
    <s v="Online"/>
    <s v="Affordable Range"/>
    <s v="Moderately Selling"/>
    <x v="0"/>
    <n v="1"/>
    <x v="0"/>
  </r>
  <r>
    <s v="West Gear"/>
    <n v="1128299"/>
    <d v="2020-01-04T00:00:00"/>
    <s v="Northeast"/>
    <s v="Pennsylvania"/>
    <s v="Philadelphia"/>
    <s v="Women's Street Footwear"/>
    <n v="41"/>
    <n v="117"/>
    <n v="4797"/>
    <n v="2590.38"/>
    <n v="0.54"/>
    <s v="Online"/>
    <s v="Affordable Range"/>
    <s v="Moderately Selling"/>
    <x v="0"/>
    <n v="1"/>
    <x v="0"/>
  </r>
  <r>
    <s v="West Gear"/>
    <n v="1128299"/>
    <d v="2020-01-05T00:00:00"/>
    <s v="Northeast"/>
    <s v="Pennsylvania"/>
    <s v="Philadelphia"/>
    <s v="Women's Athletic Footwear"/>
    <n v="43"/>
    <n v="87"/>
    <n v="3741"/>
    <n v="1870.5"/>
    <n v="0.5"/>
    <s v="Online"/>
    <s v="Affordable Range"/>
    <s v="Moderately Selling"/>
    <x v="0"/>
    <n v="1"/>
    <x v="0"/>
  </r>
  <r>
    <s v="West Gear"/>
    <n v="1128299"/>
    <d v="2020-01-06T00:00:00"/>
    <s v="West"/>
    <s v="Nevada"/>
    <s v="Las Vegas"/>
    <s v="Men's Apparel"/>
    <n v="47"/>
    <n v="70"/>
    <n v="3290"/>
    <n v="2138.5"/>
    <n v="0.65"/>
    <s v="Online"/>
    <s v="Affordable Range"/>
    <s v="Moderately Selling"/>
    <x v="0"/>
    <n v="1"/>
    <x v="0"/>
  </r>
  <r>
    <s v="West Gear"/>
    <n v="1128299"/>
    <d v="2020-01-07T00:00:00"/>
    <s v="West"/>
    <s v="Nevada"/>
    <s v="Las Vegas"/>
    <s v="Women's Apparel"/>
    <n v="41"/>
    <n v="128"/>
    <n v="5248"/>
    <n v="1574.4000000000003"/>
    <n v="0.30000000000000004"/>
    <s v="Online"/>
    <s v="Affordable Range"/>
    <s v="Moderately Selling"/>
    <x v="0"/>
    <n v="1"/>
    <x v="0"/>
  </r>
  <r>
    <s v="West Gear"/>
    <n v="1128299"/>
    <d v="2020-01-08T00:00:00"/>
    <s v="West"/>
    <s v="Nevada"/>
    <s v="Las Vegas"/>
    <s v="Men's Street Footwear"/>
    <n v="34"/>
    <n v="158"/>
    <n v="5372"/>
    <n v="2686"/>
    <n v="0.5"/>
    <s v="Online"/>
    <s v="Affordable Range"/>
    <s v="Moderately Selling"/>
    <x v="0"/>
    <n v="1"/>
    <x v="0"/>
  </r>
  <r>
    <s v="West Gear"/>
    <n v="1128299"/>
    <d v="2020-01-09T00:00:00"/>
    <s v="West"/>
    <s v="Nevada"/>
    <s v="Las Vegas"/>
    <s v="Men's Athletic Footwear"/>
    <n v="43"/>
    <n v="128"/>
    <n v="5504"/>
    <n v="2201.6"/>
    <n v="0.4"/>
    <s v="Online"/>
    <s v="Affordable Range"/>
    <s v="Moderately Selling"/>
    <x v="0"/>
    <n v="1"/>
    <x v="0"/>
  </r>
  <r>
    <s v="West Gear"/>
    <n v="1128299"/>
    <d v="2020-01-10T00:00:00"/>
    <s v="West"/>
    <s v="Nevada"/>
    <s v="Las Vegas"/>
    <s v="Women's Street Footwear"/>
    <n v="41"/>
    <n v="119"/>
    <n v="4879"/>
    <n v="2585.8700000000003"/>
    <n v="0.53"/>
    <s v="Online"/>
    <s v="Affordable Range"/>
    <s v="Moderately Selling"/>
    <x v="0"/>
    <n v="1"/>
    <x v="0"/>
  </r>
  <r>
    <s v="West Gear"/>
    <n v="1128299"/>
    <d v="2020-01-11T00:00:00"/>
    <s v="West"/>
    <s v="Nevada"/>
    <s v="Las Vegas"/>
    <s v="Women's Athletic Footwear"/>
    <n v="44"/>
    <n v="74"/>
    <n v="3256"/>
    <n v="1497.76"/>
    <n v="0.45999999999999996"/>
    <s v="Online"/>
    <s v="Affordable Range"/>
    <s v="Moderately Selling"/>
    <x v="0"/>
    <n v="1"/>
    <x v="0"/>
  </r>
  <r>
    <s v="West Gear"/>
    <n v="1128299"/>
    <d v="2020-01-12T00:00:00"/>
    <s v="West"/>
    <s v="Nevada"/>
    <s v="Las Vegas"/>
    <s v="Men's Apparel"/>
    <n v="46"/>
    <n v="52"/>
    <n v="2392"/>
    <n v="1674.4"/>
    <n v="0.70000000000000007"/>
    <s v="Online"/>
    <s v="Affordable Range"/>
    <s v="Moderately Selling"/>
    <x v="0"/>
    <n v="1"/>
    <x v="0"/>
  </r>
  <r>
    <s v="West Gear"/>
    <n v="1128299"/>
    <d v="2020-01-13T00:00:00"/>
    <s v="West"/>
    <s v="Nevada"/>
    <s v="Las Vegas"/>
    <s v="Women's Apparel"/>
    <n v="41"/>
    <n v="116"/>
    <n v="4756"/>
    <n v="1617.0400000000002"/>
    <n v="0.34"/>
    <s v="Online"/>
    <s v="Affordable Range"/>
    <s v="Moderately Selling"/>
    <x v="0"/>
    <n v="1"/>
    <x v="0"/>
  </r>
  <r>
    <s v="West Gear"/>
    <n v="1128299"/>
    <d v="2020-01-14T00:00:00"/>
    <s v="West"/>
    <s v="Nevada"/>
    <s v="Las Vegas"/>
    <s v="Men's Street Footwear"/>
    <n v="43"/>
    <n v="160"/>
    <n v="6880"/>
    <n v="3784.0000000000005"/>
    <n v="0.55000000000000004"/>
    <s v="Online"/>
    <s v="Affordable Range"/>
    <s v="Moderately Selling"/>
    <x v="0"/>
    <n v="1"/>
    <x v="0"/>
  </r>
  <r>
    <s v="West Gear"/>
    <n v="1128299"/>
    <d v="2020-01-15T00:00:00"/>
    <s v="West"/>
    <s v="Nevada"/>
    <s v="Las Vegas"/>
    <s v="Men's Athletic Footwear"/>
    <n v="50"/>
    <n v="120"/>
    <n v="6000"/>
    <n v="2400"/>
    <n v="0.4"/>
    <s v="Online"/>
    <s v="Affordable Range"/>
    <s v="Moderately Selling"/>
    <x v="0"/>
    <n v="1"/>
    <x v="0"/>
  </r>
  <r>
    <s v="West Gear"/>
    <n v="1128299"/>
    <d v="2020-01-16T00:00:00"/>
    <s v="West"/>
    <s v="Nevada"/>
    <s v="Las Vegas"/>
    <s v="Women's Street Footwear"/>
    <n v="52"/>
    <n v="104"/>
    <n v="5408"/>
    <n v="2866.2400000000002"/>
    <n v="0.53"/>
    <s v="Online"/>
    <s v="Medium Range"/>
    <s v="Moderately Selling"/>
    <x v="0"/>
    <n v="1"/>
    <x v="0"/>
  </r>
  <r>
    <s v="West Gear"/>
    <n v="1128299"/>
    <d v="2020-01-17T00:00:00"/>
    <s v="West"/>
    <s v="Nevada"/>
    <s v="Las Vegas"/>
    <s v="Women's Athletic Footwear"/>
    <n v="50"/>
    <n v="84"/>
    <n v="4200"/>
    <n v="1974"/>
    <n v="0.47"/>
    <s v="Online"/>
    <s v="Affordable Range"/>
    <s v="Moderately Selling"/>
    <x v="0"/>
    <n v="1"/>
    <x v="0"/>
  </r>
  <r>
    <s v="West Gear"/>
    <n v="1128299"/>
    <d v="2020-01-18T00:00:00"/>
    <s v="West"/>
    <s v="Nevada"/>
    <s v="Las Vegas"/>
    <s v="Men's Apparel"/>
    <n v="55"/>
    <n v="47"/>
    <n v="2585"/>
    <n v="1809.5000000000002"/>
    <n v="0.70000000000000007"/>
    <s v="Online"/>
    <s v="Medium Range"/>
    <s v="Low Selling"/>
    <x v="0"/>
    <n v="1"/>
    <x v="0"/>
  </r>
  <r>
    <s v="West Gear"/>
    <n v="1128299"/>
    <d v="2020-01-19T00:00:00"/>
    <s v="West"/>
    <s v="Nevada"/>
    <s v="Las Vegas"/>
    <s v="Women's Apparel"/>
    <n v="54"/>
    <n v="94"/>
    <n v="5076"/>
    <n v="1725.8400000000001"/>
    <n v="0.34"/>
    <s v="Online"/>
    <s v="Medium Range"/>
    <s v="Moderately Selling"/>
    <x v="0"/>
    <n v="1"/>
    <x v="0"/>
  </r>
  <r>
    <s v="West Gear"/>
    <n v="1128299"/>
    <d v="2020-01-20T00:00:00"/>
    <s v="West"/>
    <s v="Nevada"/>
    <s v="Las Vegas"/>
    <s v="Men's Street Footwear"/>
    <n v="58"/>
    <n v="143"/>
    <n v="8294"/>
    <n v="4229.9400000000005"/>
    <n v="0.51"/>
    <s v="Online"/>
    <s v="Medium Range"/>
    <s v="Moderately Selling"/>
    <x v="0"/>
    <n v="1"/>
    <x v="0"/>
  </r>
  <r>
    <s v="West Gear"/>
    <n v="1128299"/>
    <d v="2020-01-21T00:00:00"/>
    <s v="West"/>
    <s v="Nevada"/>
    <s v="Las Vegas"/>
    <s v="Men's Athletic Footwear"/>
    <n v="62"/>
    <n v="102"/>
    <n v="6324"/>
    <n v="2403.12"/>
    <n v="0.38"/>
    <s v="Online"/>
    <s v="Medium Range"/>
    <s v="Moderately Selling"/>
    <x v="0"/>
    <n v="1"/>
    <x v="0"/>
  </r>
  <r>
    <s v="West Gear"/>
    <n v="1128299"/>
    <d v="2020-01-22T00:00:00"/>
    <s v="West"/>
    <s v="Nevada"/>
    <s v="Las Vegas"/>
    <s v="Women's Street Footwear"/>
    <n v="61"/>
    <n v="120"/>
    <n v="7320"/>
    <n v="3879.6000000000004"/>
    <n v="0.53"/>
    <s v="Online"/>
    <s v="Medium Range"/>
    <s v="Moderately Selling"/>
    <x v="0"/>
    <n v="1"/>
    <x v="0"/>
  </r>
  <r>
    <s v="West Gear"/>
    <n v="1128299"/>
    <d v="2020-01-23T00:00:00"/>
    <s v="West"/>
    <s v="Nevada"/>
    <s v="Las Vegas"/>
    <s v="Women's Athletic Footwear"/>
    <n v="59"/>
    <n v="75"/>
    <n v="4425"/>
    <n v="2035.4999999999998"/>
    <n v="0.45999999999999996"/>
    <s v="Online"/>
    <s v="Medium Range"/>
    <s v="Moderately Selling"/>
    <x v="0"/>
    <n v="1"/>
    <x v="0"/>
  </r>
  <r>
    <s v="West Gear"/>
    <n v="1128299"/>
    <d v="2020-01-24T00:00:00"/>
    <s v="West"/>
    <s v="Nevada"/>
    <s v="Las Vegas"/>
    <s v="Men's Apparel"/>
    <n v="63"/>
    <n v="52"/>
    <n v="3276"/>
    <n v="2162.1600000000003"/>
    <n v="0.66"/>
    <s v="Online"/>
    <s v="Medium Range"/>
    <s v="Moderately Selling"/>
    <x v="0"/>
    <n v="1"/>
    <x v="0"/>
  </r>
  <r>
    <s v="West Gear"/>
    <n v="1128299"/>
    <d v="2020-01-25T00:00:00"/>
    <s v="West"/>
    <s v="Nevada"/>
    <s v="Las Vegas"/>
    <s v="Women's Apparel"/>
    <n v="78"/>
    <n v="95"/>
    <n v="7410"/>
    <n v="2519.4"/>
    <n v="0.34"/>
    <s v="Online"/>
    <s v="Medium Range"/>
    <s v="Moderately Selling"/>
    <x v="0"/>
    <n v="1"/>
    <x v="0"/>
  </r>
  <r>
    <s v="West Gear"/>
    <n v="1128299"/>
    <d v="2020-01-26T00:00:00"/>
    <s v="West"/>
    <s v="Nevada"/>
    <s v="Las Vegas"/>
    <s v="Men's Street Footwear"/>
    <n v="58"/>
    <n v="149"/>
    <n v="8642"/>
    <n v="5012.3600000000006"/>
    <n v="0.58000000000000007"/>
    <s v="Online"/>
    <s v="Medium Range"/>
    <s v="Moderately Selling"/>
    <x v="0"/>
    <n v="1"/>
    <x v="0"/>
  </r>
  <r>
    <s v="West Gear"/>
    <n v="1128299"/>
    <d v="2020-01-27T00:00:00"/>
    <s v="West"/>
    <s v="Nevada"/>
    <s v="Las Vegas"/>
    <s v="Men's Athletic Footwear"/>
    <n v="60"/>
    <n v="104"/>
    <n v="6240"/>
    <n v="2683.2"/>
    <n v="0.43"/>
    <s v="Online"/>
    <s v="Medium Range"/>
    <s v="Moderately Selling"/>
    <x v="0"/>
    <n v="1"/>
    <x v="0"/>
  </r>
  <r>
    <s v="West Gear"/>
    <n v="1128299"/>
    <d v="2020-01-28T00:00:00"/>
    <s v="West"/>
    <s v="Nevada"/>
    <s v="Las Vegas"/>
    <s v="Women's Street Footwear"/>
    <n v="63"/>
    <n v="116"/>
    <n v="7308"/>
    <n v="4165.5600000000004"/>
    <n v="0.57000000000000006"/>
    <s v="Online"/>
    <s v="Medium Range"/>
    <s v="Moderately Selling"/>
    <x v="0"/>
    <n v="1"/>
    <x v="0"/>
  </r>
  <r>
    <s v="West Gear"/>
    <n v="1128299"/>
    <d v="2020-01-29T00:00:00"/>
    <s v="West"/>
    <s v="Nevada"/>
    <s v="Las Vegas"/>
    <s v="Women's Athletic Footwear"/>
    <n v="57"/>
    <n v="90"/>
    <n v="5130"/>
    <n v="2565"/>
    <n v="0.5"/>
    <s v="Online"/>
    <s v="Medium Range"/>
    <s v="Moderately Selling"/>
    <x v="0"/>
    <n v="1"/>
    <x v="0"/>
  </r>
  <r>
    <s v="West Gear"/>
    <n v="1128299"/>
    <d v="2020-01-30T00:00:00"/>
    <s v="West"/>
    <s v="Nevada"/>
    <s v="Las Vegas"/>
    <s v="Men's Apparel"/>
    <n v="60"/>
    <n v="60"/>
    <n v="3600"/>
    <n v="2520.0000000000005"/>
    <n v="0.70000000000000007"/>
    <s v="Online"/>
    <s v="Medium Range"/>
    <s v="Moderately Selling"/>
    <x v="0"/>
    <n v="1"/>
    <x v="0"/>
  </r>
  <r>
    <s v="West Gear"/>
    <n v="1128299"/>
    <d v="2020-01-31T00:00:00"/>
    <s v="West"/>
    <s v="Nevada"/>
    <s v="Las Vegas"/>
    <s v="Women's Apparel"/>
    <n v="78"/>
    <n v="131"/>
    <n v="10218"/>
    <n v="3576.2999999999997"/>
    <n v="0.35"/>
    <s v="Online"/>
    <s v="Medium Range"/>
    <s v="Moderately Selling"/>
    <x v="0"/>
    <n v="1"/>
    <x v="0"/>
  </r>
  <r>
    <s v="West Gear"/>
    <n v="1128299"/>
    <d v="2020-02-01T00:00:00"/>
    <s v="West"/>
    <s v="Nevada"/>
    <s v="Las Vegas"/>
    <s v="Men's Street Footwear"/>
    <n v="56"/>
    <n v="189"/>
    <n v="10584"/>
    <n v="6032.880000000001"/>
    <n v="0.57000000000000006"/>
    <s v="Online"/>
    <s v="Medium Range"/>
    <s v="Moderately Selling"/>
    <x v="0"/>
    <n v="1"/>
    <x v="0"/>
  </r>
  <r>
    <s v="West Gear"/>
    <n v="1128299"/>
    <d v="2020-02-02T00:00:00"/>
    <s v="West"/>
    <s v="Nevada"/>
    <s v="Las Vegas"/>
    <s v="Men's Athletic Footwear"/>
    <n v="62"/>
    <n v="165"/>
    <n v="10230"/>
    <n v="4194.3"/>
    <n v="0.41"/>
    <s v="Online"/>
    <s v="Medium Range"/>
    <s v="Moderately Selling"/>
    <x v="0"/>
    <n v="1"/>
    <x v="0"/>
  </r>
  <r>
    <s v="West Gear"/>
    <n v="1128299"/>
    <d v="2020-02-03T00:00:00"/>
    <s v="West"/>
    <s v="Nevada"/>
    <s v="Las Vegas"/>
    <s v="Women's Street Footwear"/>
    <n v="62"/>
    <n v="165"/>
    <n v="10230"/>
    <n v="6035.7000000000007"/>
    <n v="0.59000000000000008"/>
    <s v="Online"/>
    <s v="Medium Range"/>
    <s v="Moderately Selling"/>
    <x v="0"/>
    <n v="1"/>
    <x v="0"/>
  </r>
  <r>
    <s v="West Gear"/>
    <n v="1128299"/>
    <d v="2020-02-04T00:00:00"/>
    <s v="West"/>
    <s v="Nevada"/>
    <s v="Las Vegas"/>
    <s v="Women's Athletic Footwear"/>
    <n v="58"/>
    <n v="111"/>
    <n v="6438"/>
    <n v="3283.38"/>
    <n v="0.51"/>
    <s v="Online"/>
    <s v="Medium Range"/>
    <s v="Moderately Selling"/>
    <x v="0"/>
    <n v="1"/>
    <x v="0"/>
  </r>
  <r>
    <s v="West Gear"/>
    <n v="1128299"/>
    <d v="2020-02-05T00:00:00"/>
    <s v="West"/>
    <s v="Nevada"/>
    <s v="Las Vegas"/>
    <s v="Men's Apparel"/>
    <n v="59"/>
    <n v="81"/>
    <n v="4779"/>
    <n v="3536.4600000000005"/>
    <n v="0.7400000000000001"/>
    <s v="Online"/>
    <s v="Medium Range"/>
    <s v="Moderately Selling"/>
    <x v="0"/>
    <n v="1"/>
    <x v="0"/>
  </r>
  <r>
    <s v="West Gear"/>
    <n v="1128299"/>
    <d v="2020-02-06T00:00:00"/>
    <s v="West"/>
    <s v="Nevada"/>
    <s v="Las Vegas"/>
    <s v="Women's Apparel"/>
    <n v="73"/>
    <n v="174"/>
    <n v="12702"/>
    <n v="5080.8"/>
    <n v="0.4"/>
    <s v="Online"/>
    <s v="Medium Range"/>
    <s v="Moderately Selling"/>
    <x v="0"/>
    <n v="1"/>
    <x v="0"/>
  </r>
  <r>
    <s v="West Gear"/>
    <n v="1128299"/>
    <d v="2020-02-07T00:00:00"/>
    <s v="West"/>
    <s v="Nevada"/>
    <s v="Las Vegas"/>
    <s v="Men's Street Footwear"/>
    <n v="58"/>
    <n v="218"/>
    <n v="12644"/>
    <n v="6701.3200000000006"/>
    <n v="0.53"/>
    <s v="Online"/>
    <s v="Medium Range"/>
    <s v="Moderately Selling"/>
    <x v="0"/>
    <n v="1"/>
    <x v="0"/>
  </r>
  <r>
    <s v="West Gear"/>
    <n v="1128299"/>
    <d v="2020-02-08T00:00:00"/>
    <s v="West"/>
    <s v="Nevada"/>
    <s v="Las Vegas"/>
    <s v="Men's Athletic Footwear"/>
    <n v="61"/>
    <n v="174"/>
    <n v="10614"/>
    <n v="3821.04"/>
    <n v="0.36"/>
    <s v="Online"/>
    <s v="Medium Range"/>
    <s v="Moderately Selling"/>
    <x v="0"/>
    <n v="1"/>
    <x v="0"/>
  </r>
  <r>
    <s v="West Gear"/>
    <n v="1128299"/>
    <d v="2020-02-09T00:00:00"/>
    <s v="West"/>
    <s v="Nevada"/>
    <s v="Las Vegas"/>
    <s v="Women's Street Footwear"/>
    <n v="61"/>
    <n v="143"/>
    <n v="8723"/>
    <n v="4623.1900000000005"/>
    <n v="0.53"/>
    <s v="Online"/>
    <s v="Medium Range"/>
    <s v="Moderately Selling"/>
    <x v="0"/>
    <n v="1"/>
    <x v="0"/>
  </r>
  <r>
    <s v="West Gear"/>
    <n v="1128299"/>
    <d v="2020-02-10T00:00:00"/>
    <s v="West"/>
    <s v="Nevada"/>
    <s v="Las Vegas"/>
    <s v="Women's Athletic Footwear"/>
    <n v="55"/>
    <n v="117"/>
    <n v="6435"/>
    <n v="3153.15"/>
    <n v="0.49"/>
    <s v="Online"/>
    <s v="Medium Range"/>
    <s v="Moderately Selling"/>
    <x v="0"/>
    <n v="1"/>
    <x v="0"/>
  </r>
  <r>
    <s v="West Gear"/>
    <n v="1128299"/>
    <d v="2020-02-11T00:00:00"/>
    <s v="West"/>
    <s v="Nevada"/>
    <s v="Las Vegas"/>
    <s v="Men's Apparel"/>
    <n v="60"/>
    <n v="130"/>
    <n v="7800"/>
    <n v="5460.0000000000009"/>
    <n v="0.70000000000000007"/>
    <s v="Online"/>
    <s v="Medium Range"/>
    <s v="Moderately Selling"/>
    <x v="0"/>
    <n v="1"/>
    <x v="0"/>
  </r>
  <r>
    <s v="West Gear"/>
    <n v="1128299"/>
    <d v="2020-02-12T00:00:00"/>
    <s v="West"/>
    <s v="Nevada"/>
    <s v="Las Vegas"/>
    <s v="Women's Apparel"/>
    <n v="78"/>
    <n v="145"/>
    <n v="11310"/>
    <n v="3393.0000000000005"/>
    <n v="0.30000000000000004"/>
    <s v="Online"/>
    <s v="Medium Range"/>
    <s v="Moderately Selling"/>
    <x v="0"/>
    <n v="1"/>
    <x v="0"/>
  </r>
  <r>
    <s v="West Gear"/>
    <n v="1128299"/>
    <d v="2020-02-13T00:00:00"/>
    <s v="West"/>
    <s v="Nevada"/>
    <s v="Las Vegas"/>
    <s v="Men's Street Footwear"/>
    <n v="62"/>
    <n v="210"/>
    <n v="13020"/>
    <n v="6900.6"/>
    <n v="0.53"/>
    <s v="Online"/>
    <s v="Medium Range"/>
    <s v="Moderately Selling"/>
    <x v="0"/>
    <n v="1"/>
    <x v="0"/>
  </r>
  <r>
    <s v="West Gear"/>
    <n v="1128299"/>
    <d v="2020-02-14T00:00:00"/>
    <s v="West"/>
    <s v="Nevada"/>
    <s v="Las Vegas"/>
    <s v="Men's Athletic Footwear"/>
    <n v="64"/>
    <n v="182"/>
    <n v="11648"/>
    <n v="4542.72"/>
    <n v="0.39"/>
    <s v="Online"/>
    <s v="Medium Range"/>
    <s v="Moderately Selling"/>
    <x v="0"/>
    <n v="1"/>
    <x v="0"/>
  </r>
  <r>
    <s v="West Gear"/>
    <n v="1128299"/>
    <d v="2020-02-15T00:00:00"/>
    <s v="West"/>
    <s v="Nevada"/>
    <s v="Las Vegas"/>
    <s v="Women's Street Footwear"/>
    <n v="60"/>
    <n v="152"/>
    <n v="9120"/>
    <n v="4742.4000000000005"/>
    <n v="0.52"/>
    <s v="Online"/>
    <s v="Medium Range"/>
    <s v="Moderately Selling"/>
    <x v="0"/>
    <n v="1"/>
    <x v="0"/>
  </r>
  <r>
    <s v="West Gear"/>
    <n v="1128299"/>
    <d v="2020-02-16T00:00:00"/>
    <s v="West"/>
    <s v="Nevada"/>
    <s v="Las Vegas"/>
    <s v="Women's Athletic Footwear"/>
    <n v="64"/>
    <n v="124"/>
    <n v="7936"/>
    <n v="3729.9199999999996"/>
    <n v="0.47"/>
    <s v="Online"/>
    <s v="Medium Range"/>
    <s v="Moderately Selling"/>
    <x v="0"/>
    <n v="1"/>
    <x v="0"/>
  </r>
  <r>
    <s v="West Gear"/>
    <n v="1128299"/>
    <d v="2020-02-17T00:00:00"/>
    <s v="West"/>
    <s v="Nevada"/>
    <s v="Las Vegas"/>
    <s v="Men's Apparel"/>
    <n v="68"/>
    <n v="138"/>
    <n v="9384"/>
    <n v="6381.1200000000008"/>
    <n v="0.68"/>
    <s v="Online"/>
    <s v="Medium Range"/>
    <s v="Moderately Selling"/>
    <x v="0"/>
    <n v="1"/>
    <x v="0"/>
  </r>
  <r>
    <s v="West Gear"/>
    <n v="1128299"/>
    <d v="2020-02-18T00:00:00"/>
    <s v="West"/>
    <s v="Nevada"/>
    <s v="Las Vegas"/>
    <s v="Women's Apparel"/>
    <n v="78"/>
    <n v="108"/>
    <n v="8424"/>
    <n v="2864.1600000000003"/>
    <n v="0.34"/>
    <s v="Online"/>
    <s v="Medium Range"/>
    <s v="Moderately Selling"/>
    <x v="0"/>
    <n v="1"/>
    <x v="0"/>
  </r>
  <r>
    <s v="West Gear"/>
    <n v="1128299"/>
    <d v="2020-02-19T00:00:00"/>
    <s v="West"/>
    <s v="Nevada"/>
    <s v="Las Vegas"/>
    <s v="Men's Street Footwear"/>
    <n v="56"/>
    <n v="174"/>
    <n v="9744"/>
    <n v="4677.1200000000008"/>
    <n v="0.48000000000000004"/>
    <s v="Online"/>
    <s v="Medium Range"/>
    <s v="Moderately Selling"/>
    <x v="0"/>
    <n v="1"/>
    <x v="0"/>
  </r>
  <r>
    <s v="West Gear"/>
    <n v="1128299"/>
    <d v="2020-02-20T00:00:00"/>
    <s v="West"/>
    <s v="Nevada"/>
    <s v="Las Vegas"/>
    <s v="Men's Athletic Footwear"/>
    <n v="61"/>
    <n v="162"/>
    <n v="9882"/>
    <n v="3359.88"/>
    <n v="0.34"/>
    <s v="Online"/>
    <s v="Medium Range"/>
    <s v="Moderately Selling"/>
    <x v="0"/>
    <n v="1"/>
    <x v="0"/>
  </r>
  <r>
    <s v="West Gear"/>
    <n v="1128299"/>
    <d v="2020-02-21T00:00:00"/>
    <s v="West"/>
    <s v="Nevada"/>
    <s v="Las Vegas"/>
    <s v="Women's Street Footwear"/>
    <n v="57"/>
    <n v="117"/>
    <n v="6669"/>
    <n v="3334.5"/>
    <n v="0.5"/>
    <s v="Online"/>
    <s v="Medium Range"/>
    <s v="Moderately Selling"/>
    <x v="0"/>
    <n v="1"/>
    <x v="0"/>
  </r>
  <r>
    <s v="West Gear"/>
    <n v="1128299"/>
    <d v="2020-02-22T00:00:00"/>
    <s v="West"/>
    <s v="Nevada"/>
    <s v="Las Vegas"/>
    <s v="Women's Athletic Footwear"/>
    <n v="58"/>
    <n v="112"/>
    <n v="6496"/>
    <n v="2858.2400000000002"/>
    <n v="0.44"/>
    <s v="Online"/>
    <s v="Medium Range"/>
    <s v="Moderately Selling"/>
    <x v="0"/>
    <n v="1"/>
    <x v="0"/>
  </r>
  <r>
    <s v="West Gear"/>
    <n v="1128299"/>
    <d v="2020-02-23T00:00:00"/>
    <s v="West"/>
    <s v="Nevada"/>
    <s v="Las Vegas"/>
    <s v="Men's Apparel"/>
    <n v="67"/>
    <n v="120"/>
    <n v="8040"/>
    <n v="4904.4000000000005"/>
    <n v="0.6100000000000001"/>
    <s v="Online"/>
    <s v="Medium Range"/>
    <s v="Moderately Selling"/>
    <x v="0"/>
    <n v="1"/>
    <x v="0"/>
  </r>
  <r>
    <s v="West Gear"/>
    <n v="1128299"/>
    <d v="2020-02-24T00:00:00"/>
    <s v="West"/>
    <s v="Nevada"/>
    <s v="Las Vegas"/>
    <s v="Women's Apparel"/>
    <n v="74"/>
    <n v="113"/>
    <n v="8362"/>
    <n v="2508.6000000000004"/>
    <n v="0.30000000000000004"/>
    <s v="Online"/>
    <s v="Medium Range"/>
    <s v="Moderately Selling"/>
    <x v="0"/>
    <n v="1"/>
    <x v="0"/>
  </r>
  <r>
    <s v="West Gear"/>
    <n v="1128299"/>
    <d v="2020-02-25T00:00:00"/>
    <s v="West"/>
    <s v="Nevada"/>
    <s v="Las Vegas"/>
    <s v="Men's Street Footwear"/>
    <n v="56"/>
    <n v="138"/>
    <n v="7728"/>
    <n v="3786.7200000000003"/>
    <n v="0.49000000000000005"/>
    <s v="Online"/>
    <s v="Medium Range"/>
    <s v="Moderately Selling"/>
    <x v="0"/>
    <n v="1"/>
    <x v="0"/>
  </r>
  <r>
    <s v="West Gear"/>
    <n v="1128299"/>
    <d v="2020-02-26T00:00:00"/>
    <s v="West"/>
    <s v="Nevada"/>
    <s v="Las Vegas"/>
    <s v="Men's Athletic Footwear"/>
    <n v="59"/>
    <n v="165"/>
    <n v="9735"/>
    <n v="3407.25"/>
    <n v="0.35"/>
    <s v="Online"/>
    <s v="Medium Range"/>
    <s v="Moderately Selling"/>
    <x v="0"/>
    <n v="1"/>
    <x v="0"/>
  </r>
  <r>
    <s v="West Gear"/>
    <n v="1128299"/>
    <d v="2020-02-27T00:00:00"/>
    <s v="West"/>
    <s v="Nevada"/>
    <s v="Las Vegas"/>
    <s v="Women's Street Footwear"/>
    <n v="54"/>
    <n v="109"/>
    <n v="5886"/>
    <n v="2648.7000000000003"/>
    <n v="0.45000000000000007"/>
    <s v="Online"/>
    <s v="Medium Range"/>
    <s v="Moderately Selling"/>
    <x v="0"/>
    <n v="1"/>
    <x v="0"/>
  </r>
  <r>
    <s v="West Gear"/>
    <n v="1128299"/>
    <d v="2020-02-28T00:00:00"/>
    <s v="West"/>
    <s v="Nevada"/>
    <s v="Las Vegas"/>
    <s v="Women's Athletic Footwear"/>
    <n v="54"/>
    <n v="105"/>
    <n v="5670"/>
    <n v="2381.4"/>
    <n v="0.42"/>
    <s v="Online"/>
    <s v="Medium Range"/>
    <s v="Moderately Selling"/>
    <x v="0"/>
    <n v="1"/>
    <x v="0"/>
  </r>
  <r>
    <s v="West Gear"/>
    <n v="1128299"/>
    <d v="2020-03-01T00:00:00"/>
    <s v="West"/>
    <s v="Nevada"/>
    <s v="Las Vegas"/>
    <s v="Men's Apparel"/>
    <n v="63"/>
    <n v="81"/>
    <n v="5103"/>
    <n v="3112.8300000000004"/>
    <n v="0.6100000000000001"/>
    <s v="Online"/>
    <s v="Medium Range"/>
    <s v="Moderately Selling"/>
    <x v="0"/>
    <n v="1"/>
    <x v="0"/>
  </r>
  <r>
    <s v="West Gear"/>
    <n v="1128299"/>
    <d v="2020-03-02T00:00:00"/>
    <s v="West"/>
    <s v="Nevada"/>
    <s v="Las Vegas"/>
    <s v="Women's Apparel"/>
    <n v="68"/>
    <n v="94"/>
    <n v="6392"/>
    <n v="1598"/>
    <n v="0.25"/>
    <s v="Online"/>
    <s v="Medium Range"/>
    <s v="Moderately Selling"/>
    <x v="0"/>
    <n v="1"/>
    <x v="0"/>
  </r>
  <r>
    <s v="West Gear"/>
    <n v="1128299"/>
    <d v="2020-03-03T00:00:00"/>
    <s v="West"/>
    <s v="Nevada"/>
    <s v="Las Vegas"/>
    <s v="Men's Street Footwear"/>
    <n v="57"/>
    <n v="155"/>
    <n v="8835"/>
    <n v="4240.8"/>
    <n v="0.48000000000000004"/>
    <s v="Online"/>
    <s v="Medium Range"/>
    <s v="Moderately Selling"/>
    <x v="0"/>
    <n v="1"/>
    <x v="0"/>
  </r>
  <r>
    <s v="West Gear"/>
    <n v="1128299"/>
    <d v="2020-03-04T00:00:00"/>
    <s v="West"/>
    <s v="Nevada"/>
    <s v="Las Vegas"/>
    <s v="Men's Athletic Footwear"/>
    <n v="64"/>
    <n v="150"/>
    <n v="9600"/>
    <n v="3264.0000000000005"/>
    <n v="0.34"/>
    <s v="Online"/>
    <s v="Medium Range"/>
    <s v="Moderately Selling"/>
    <x v="0"/>
    <n v="1"/>
    <x v="0"/>
  </r>
  <r>
    <s v="West Gear"/>
    <n v="1128299"/>
    <d v="2020-03-05T00:00:00"/>
    <s v="West"/>
    <s v="Nevada"/>
    <s v="Las Vegas"/>
    <s v="Women's Street Footwear"/>
    <n v="55"/>
    <n v="106"/>
    <n v="5830"/>
    <n v="2681.8"/>
    <n v="0.46"/>
    <s v="Online"/>
    <s v="Medium Range"/>
    <s v="Moderately Selling"/>
    <x v="0"/>
    <n v="1"/>
    <x v="0"/>
  </r>
  <r>
    <s v="West Gear"/>
    <n v="1128299"/>
    <d v="2020-03-06T00:00:00"/>
    <s v="West"/>
    <s v="Nevada"/>
    <s v="Las Vegas"/>
    <s v="Women's Athletic Footwear"/>
    <n v="56"/>
    <n v="108"/>
    <n v="6048"/>
    <n v="2479.6799999999998"/>
    <n v="0.41"/>
    <s v="Online"/>
    <s v="Medium Range"/>
    <s v="Moderately Selling"/>
    <x v="0"/>
    <n v="1"/>
    <x v="0"/>
  </r>
  <r>
    <s v="West Gear"/>
    <n v="1128299"/>
    <d v="2020-03-07T00:00:00"/>
    <s v="West"/>
    <s v="Nevada"/>
    <s v="Las Vegas"/>
    <s v="Men's Apparel"/>
    <n v="64"/>
    <n v="88"/>
    <n v="5632"/>
    <n v="3604.4800000000005"/>
    <n v="0.64000000000000012"/>
    <s v="Online"/>
    <s v="Medium Range"/>
    <s v="Moderately Selling"/>
    <x v="0"/>
    <n v="1"/>
    <x v="0"/>
  </r>
  <r>
    <s v="West Gear"/>
    <n v="1128299"/>
    <d v="2020-03-08T00:00:00"/>
    <s v="West"/>
    <s v="Nevada"/>
    <s v="Las Vegas"/>
    <s v="Women's Apparel"/>
    <n v="68"/>
    <n v="133"/>
    <n v="9044"/>
    <n v="2351.44"/>
    <n v="0.26"/>
    <s v="Online"/>
    <s v="Medium Range"/>
    <s v="Moderately Selling"/>
    <x v="0"/>
    <n v="1"/>
    <x v="0"/>
  </r>
  <r>
    <s v="West Gear"/>
    <n v="1128299"/>
    <d v="2020-03-09T00:00:00"/>
    <s v="West"/>
    <s v="Nevada"/>
    <s v="Las Vegas"/>
    <s v="Men's Street Footwear"/>
    <n v="58"/>
    <n v="196"/>
    <n v="11368"/>
    <n v="5342.96"/>
    <n v="0.47000000000000003"/>
    <s v="Online"/>
    <s v="Medium Range"/>
    <s v="Moderately Selling"/>
    <x v="0"/>
    <n v="1"/>
    <x v="0"/>
  </r>
  <r>
    <s v="West Gear"/>
    <n v="1128299"/>
    <d v="2020-03-10T00:00:00"/>
    <s v="West"/>
    <s v="Nevada"/>
    <s v="Las Vegas"/>
    <s v="Men's Athletic Footwear"/>
    <n v="62"/>
    <n v="189"/>
    <n v="11718"/>
    <n v="3984.1200000000003"/>
    <n v="0.34"/>
    <s v="Online"/>
    <s v="Medium Range"/>
    <s v="Moderately Selling"/>
    <x v="0"/>
    <n v="1"/>
    <x v="0"/>
  </r>
  <r>
    <s v="West Gear"/>
    <n v="1128299"/>
    <d v="2020-03-11T00:00:00"/>
    <s v="West"/>
    <s v="Nevada"/>
    <s v="Las Vegas"/>
    <s v="Women's Street Footwear"/>
    <n v="59"/>
    <n v="119"/>
    <n v="7021"/>
    <n v="3299.8700000000003"/>
    <n v="0.47000000000000003"/>
    <s v="Online"/>
    <s v="Medium Range"/>
    <s v="Moderately Selling"/>
    <x v="0"/>
    <n v="1"/>
    <x v="0"/>
  </r>
  <r>
    <s v="West Gear"/>
    <n v="1128299"/>
    <d v="2020-03-12T00:00:00"/>
    <s v="West"/>
    <s v="Nevada"/>
    <s v="Las Vegas"/>
    <s v="Women's Athletic Footwear"/>
    <n v="57"/>
    <n v="133"/>
    <n v="7581"/>
    <n v="3335.64"/>
    <n v="0.44"/>
    <s v="Online"/>
    <s v="Medium Range"/>
    <s v="Moderately Selling"/>
    <x v="0"/>
    <n v="1"/>
    <x v="0"/>
  </r>
  <r>
    <s v="West Gear"/>
    <n v="1128299"/>
    <d v="2020-03-13T00:00:00"/>
    <s v="West"/>
    <s v="Nevada"/>
    <s v="Las Vegas"/>
    <s v="Men's Apparel"/>
    <n v="69"/>
    <n v="112"/>
    <n v="7728"/>
    <n v="4636.8000000000011"/>
    <n v="0.60000000000000009"/>
    <s v="Online"/>
    <s v="Medium Range"/>
    <s v="Moderately Selling"/>
    <x v="0"/>
    <n v="1"/>
    <x v="0"/>
  </r>
  <r>
    <s v="West Gear"/>
    <n v="1128299"/>
    <d v="2020-03-14T00:00:00"/>
    <s v="West"/>
    <s v="Nevada"/>
    <s v="Las Vegas"/>
    <s v="Women's Apparel"/>
    <n v="74"/>
    <n v="150"/>
    <n v="11100"/>
    <n v="2997"/>
    <n v="0.27"/>
    <s v="Online"/>
    <s v="Medium Range"/>
    <s v="Moderately Selling"/>
    <x v="0"/>
    <n v="1"/>
    <x v="0"/>
  </r>
  <r>
    <s v="West Gear"/>
    <n v="1128299"/>
    <d v="2020-03-15T00:00:00"/>
    <s v="West"/>
    <s v="Nevada"/>
    <s v="Las Vegas"/>
    <s v="Men's Street Footwear"/>
    <n v="28"/>
    <n v="123"/>
    <n v="3444"/>
    <n v="1722"/>
    <n v="0.5"/>
    <s v="Online"/>
    <s v="Affordable Range"/>
    <s v="Moderately Selling"/>
    <x v="0"/>
    <n v="1"/>
    <x v="0"/>
  </r>
  <r>
    <s v="West Gear"/>
    <n v="1128299"/>
    <d v="2020-03-16T00:00:00"/>
    <s v="West"/>
    <s v="Nevada"/>
    <s v="Las Vegas"/>
    <s v="Men's Athletic Footwear"/>
    <n v="38"/>
    <n v="123"/>
    <n v="4674"/>
    <n v="1542.42"/>
    <n v="0.33"/>
    <s v="Online"/>
    <s v="Affordable Range"/>
    <s v="Moderately Selling"/>
    <x v="0"/>
    <n v="1"/>
    <x v="0"/>
  </r>
  <r>
    <s v="West Gear"/>
    <n v="1128299"/>
    <d v="2020-03-17T00:00:00"/>
    <s v="West"/>
    <s v="Nevada"/>
    <s v="Las Vegas"/>
    <s v="Women's Street Footwear"/>
    <n v="39"/>
    <n v="115"/>
    <n v="4485"/>
    <n v="2063.1"/>
    <n v="0.46"/>
    <s v="Online"/>
    <s v="Affordable Range"/>
    <s v="Moderately Selling"/>
    <x v="0"/>
    <n v="1"/>
    <x v="0"/>
  </r>
  <r>
    <s v="West Gear"/>
    <n v="1128299"/>
    <d v="2020-03-18T00:00:00"/>
    <s v="West"/>
    <s v="Nevada"/>
    <s v="Las Vegas"/>
    <s v="Women's Athletic Footwear"/>
    <n v="38"/>
    <n v="72"/>
    <n v="2736"/>
    <n v="1231.1999999999998"/>
    <n v="0.44999999999999996"/>
    <s v="Online"/>
    <s v="Affordable Range"/>
    <s v="Moderately Selling"/>
    <x v="0"/>
    <n v="1"/>
    <x v="0"/>
  </r>
  <r>
    <s v="West Gear"/>
    <n v="1128299"/>
    <d v="2020-03-19T00:00:00"/>
    <s v="West"/>
    <s v="Colorado"/>
    <s v="Denver"/>
    <s v="Men's Apparel"/>
    <n v="41"/>
    <n v="56"/>
    <n v="2296"/>
    <n v="1469.44"/>
    <n v="0.64"/>
    <s v="Online"/>
    <s v="Affordable Range"/>
    <s v="Moderately Selling"/>
    <x v="0"/>
    <n v="1"/>
    <x v="0"/>
  </r>
  <r>
    <s v="West Gear"/>
    <n v="1128299"/>
    <d v="2020-03-20T00:00:00"/>
    <s v="West"/>
    <s v="Colorado"/>
    <s v="Denver"/>
    <s v="Women's Apparel"/>
    <n v="37"/>
    <n v="128"/>
    <n v="4736"/>
    <n v="1231.3600000000001"/>
    <n v="0.26"/>
    <s v="Online"/>
    <s v="Affordable Range"/>
    <s v="Moderately Selling"/>
    <x v="0"/>
    <n v="1"/>
    <x v="0"/>
  </r>
  <r>
    <s v="West Gear"/>
    <n v="1128299"/>
    <d v="2020-03-21T00:00:00"/>
    <s v="West"/>
    <s v="Colorado"/>
    <s v="Denver"/>
    <s v="Men's Street Footwear"/>
    <n v="27"/>
    <n v="131"/>
    <n v="3537"/>
    <n v="1697.7600000000002"/>
    <n v="0.48000000000000004"/>
    <s v="Online"/>
    <s v="Affordable Range"/>
    <s v="Moderately Selling"/>
    <x v="0"/>
    <n v="1"/>
    <x v="0"/>
  </r>
  <r>
    <s v="West Gear"/>
    <n v="1128299"/>
    <d v="2020-03-22T00:00:00"/>
    <s v="West"/>
    <s v="Colorado"/>
    <s v="Denver"/>
    <s v="Men's Athletic Footwear"/>
    <n v="38"/>
    <n v="111"/>
    <n v="4218"/>
    <n v="1265.4000000000001"/>
    <n v="0.30000000000000004"/>
    <s v="Online"/>
    <s v="Affordable Range"/>
    <s v="Moderately Selling"/>
    <x v="0"/>
    <n v="1"/>
    <x v="0"/>
  </r>
  <r>
    <s v="West Gear"/>
    <n v="1128299"/>
    <d v="2020-03-23T00:00:00"/>
    <s v="West"/>
    <s v="Colorado"/>
    <s v="Denver"/>
    <s v="Women's Street Footwear"/>
    <n v="38"/>
    <n v="123"/>
    <n v="4674"/>
    <n v="2337"/>
    <n v="0.5"/>
    <s v="Online"/>
    <s v="Affordable Range"/>
    <s v="Moderately Selling"/>
    <x v="0"/>
    <n v="1"/>
    <x v="0"/>
  </r>
  <r>
    <s v="West Gear"/>
    <n v="1128299"/>
    <d v="2020-03-24T00:00:00"/>
    <s v="West"/>
    <s v="Colorado"/>
    <s v="Denver"/>
    <s v="Women's Athletic Footwear"/>
    <n v="36"/>
    <n v="72"/>
    <n v="2592"/>
    <n v="1166.3999999999999"/>
    <n v="0.44999999999999996"/>
    <s v="Online"/>
    <s v="Affordable Range"/>
    <s v="Moderately Selling"/>
    <x v="0"/>
    <n v="1"/>
    <x v="0"/>
  </r>
  <r>
    <s v="West Gear"/>
    <n v="1128299"/>
    <d v="2020-03-25T00:00:00"/>
    <s v="West"/>
    <s v="Colorado"/>
    <s v="Denver"/>
    <s v="Men's Apparel"/>
    <n v="43"/>
    <n v="58"/>
    <n v="2494"/>
    <n v="1546.28"/>
    <n v="0.62"/>
    <s v="Online"/>
    <s v="Affordable Range"/>
    <s v="Moderately Selling"/>
    <x v="0"/>
    <n v="1"/>
    <x v="0"/>
  </r>
  <r>
    <s v="West Gear"/>
    <n v="1128299"/>
    <d v="2020-03-26T00:00:00"/>
    <s v="West"/>
    <s v="Colorado"/>
    <s v="Denver"/>
    <s v="Women's Apparel"/>
    <n v="37"/>
    <n v="116"/>
    <n v="4292"/>
    <n v="1158.8400000000001"/>
    <n v="0.27"/>
    <s v="Online"/>
    <s v="Affordable Range"/>
    <s v="Moderately Selling"/>
    <x v="0"/>
    <n v="1"/>
    <x v="0"/>
  </r>
  <r>
    <s v="West Gear"/>
    <n v="1128299"/>
    <d v="2020-03-27T00:00:00"/>
    <s v="West"/>
    <s v="Colorado"/>
    <s v="Denver"/>
    <s v="Men's Street Footwear"/>
    <n v="37"/>
    <n v="165"/>
    <n v="6105"/>
    <n v="2930.4"/>
    <n v="0.48000000000000004"/>
    <s v="Online"/>
    <s v="Affordable Range"/>
    <s v="Moderately Selling"/>
    <x v="0"/>
    <n v="1"/>
    <x v="0"/>
  </r>
  <r>
    <s v="West Gear"/>
    <n v="1128299"/>
    <d v="2020-03-28T00:00:00"/>
    <s v="West"/>
    <s v="Colorado"/>
    <s v="Denver"/>
    <s v="Men's Athletic Footwear"/>
    <n v="48"/>
    <n v="112"/>
    <n v="5376"/>
    <n v="1827.8400000000001"/>
    <n v="0.34"/>
    <s v="Online"/>
    <s v="Affordable Range"/>
    <s v="Moderately Selling"/>
    <x v="0"/>
    <n v="1"/>
    <x v="0"/>
  </r>
  <r>
    <s v="West Gear"/>
    <n v="1128299"/>
    <d v="2020-03-29T00:00:00"/>
    <s v="West"/>
    <s v="Colorado"/>
    <s v="Denver"/>
    <s v="Women's Street Footwear"/>
    <n v="51"/>
    <n v="116"/>
    <n v="5916"/>
    <n v="2898.84"/>
    <n v="0.49000000000000005"/>
    <s v="Online"/>
    <s v="Medium Range"/>
    <s v="Moderately Selling"/>
    <x v="0"/>
    <n v="1"/>
    <x v="0"/>
  </r>
  <r>
    <s v="West Gear"/>
    <n v="1128299"/>
    <d v="2020-03-30T00:00:00"/>
    <s v="West"/>
    <s v="Colorado"/>
    <s v="Denver"/>
    <s v="Women's Athletic Footwear"/>
    <n v="51"/>
    <n v="90"/>
    <n v="4590"/>
    <n v="1973.7"/>
    <n v="0.43"/>
    <s v="Online"/>
    <s v="Medium Range"/>
    <s v="Moderately Selling"/>
    <x v="0"/>
    <n v="1"/>
    <x v="0"/>
  </r>
  <r>
    <s v="West Gear"/>
    <n v="1128299"/>
    <d v="2020-03-31T00:00:00"/>
    <s v="West"/>
    <s v="Colorado"/>
    <s v="Denver"/>
    <s v="Men's Apparel"/>
    <n v="56"/>
    <n v="39"/>
    <n v="2184"/>
    <n v="1310.3999999999999"/>
    <n v="0.6"/>
    <s v="Online"/>
    <s v="Medium Range"/>
    <s v="Low Selling"/>
    <x v="0"/>
    <n v="1"/>
    <x v="0"/>
  </r>
  <r>
    <s v="West Gear"/>
    <n v="1128299"/>
    <d v="2020-04-01T00:00:00"/>
    <s v="West"/>
    <s v="Colorado"/>
    <s v="Denver"/>
    <s v="Women's Apparel"/>
    <n v="52"/>
    <n v="95"/>
    <n v="4940"/>
    <n v="1432.6000000000001"/>
    <n v="0.29000000000000004"/>
    <s v="Online"/>
    <s v="Medium Range"/>
    <s v="Moderately Selling"/>
    <x v="0"/>
    <n v="2"/>
    <x v="1"/>
  </r>
  <r>
    <s v="West Gear"/>
    <n v="1128299"/>
    <d v="2020-04-02T00:00:00"/>
    <s v="West"/>
    <s v="Colorado"/>
    <s v="Denver"/>
    <s v="Men's Street Footwear"/>
    <n v="55"/>
    <n v="131"/>
    <n v="7205"/>
    <n v="3386.3500000000004"/>
    <n v="0.47000000000000003"/>
    <s v="Online"/>
    <s v="Medium Range"/>
    <s v="Moderately Selling"/>
    <x v="0"/>
    <n v="2"/>
    <x v="1"/>
  </r>
  <r>
    <s v="West Gear"/>
    <n v="1128299"/>
    <d v="2020-04-03T00:00:00"/>
    <s v="West"/>
    <s v="Colorado"/>
    <s v="Denver"/>
    <s v="Men's Athletic Footwear"/>
    <n v="59"/>
    <n v="94"/>
    <n v="5546"/>
    <n v="1941.1"/>
    <n v="0.35"/>
    <s v="Online"/>
    <s v="Medium Range"/>
    <s v="Moderately Selling"/>
    <x v="0"/>
    <n v="2"/>
    <x v="1"/>
  </r>
  <r>
    <s v="West Gear"/>
    <n v="1128299"/>
    <d v="2020-04-04T00:00:00"/>
    <s v="West"/>
    <s v="Colorado"/>
    <s v="Denver"/>
    <s v="Women's Street Footwear"/>
    <n v="61"/>
    <n v="113"/>
    <n v="6893"/>
    <n v="3446.5"/>
    <n v="0.5"/>
    <s v="Online"/>
    <s v="Medium Range"/>
    <s v="Moderately Selling"/>
    <x v="0"/>
    <n v="2"/>
    <x v="1"/>
  </r>
  <r>
    <s v="West Gear"/>
    <n v="1128299"/>
    <d v="2020-04-05T00:00:00"/>
    <s v="West"/>
    <s v="Colorado"/>
    <s v="Denver"/>
    <s v="Women's Athletic Footwear"/>
    <n v="56"/>
    <n v="74"/>
    <n v="4144"/>
    <n v="1781.92"/>
    <n v="0.43"/>
    <s v="Online"/>
    <s v="Medium Range"/>
    <s v="Moderately Selling"/>
    <x v="0"/>
    <n v="2"/>
    <x v="1"/>
  </r>
  <r>
    <s v="West Gear"/>
    <n v="1128299"/>
    <d v="2020-04-06T00:00:00"/>
    <s v="West"/>
    <s v="Colorado"/>
    <s v="Denver"/>
    <s v="Men's Apparel"/>
    <n v="62"/>
    <n v="44"/>
    <n v="2728"/>
    <n v="1664.08"/>
    <n v="0.61"/>
    <s v="Online"/>
    <s v="Medium Range"/>
    <s v="Low Selling"/>
    <x v="0"/>
    <n v="2"/>
    <x v="1"/>
  </r>
  <r>
    <s v="West Gear"/>
    <n v="1128299"/>
    <d v="2020-04-07T00:00:00"/>
    <s v="West"/>
    <s v="Colorado"/>
    <s v="Denver"/>
    <s v="Women's Apparel"/>
    <n v="72"/>
    <n v="98"/>
    <n v="7056"/>
    <n v="1764"/>
    <n v="0.25"/>
    <s v="Online"/>
    <s v="Medium Range"/>
    <s v="Moderately Selling"/>
    <x v="0"/>
    <n v="2"/>
    <x v="1"/>
  </r>
  <r>
    <s v="West Gear"/>
    <n v="1128299"/>
    <d v="2020-04-08T00:00:00"/>
    <s v="West"/>
    <s v="Colorado"/>
    <s v="Denver"/>
    <s v="Men's Street Footwear"/>
    <n v="55"/>
    <n v="131"/>
    <n v="7205"/>
    <n v="4395.05"/>
    <n v="0.61"/>
    <s v="Online"/>
    <s v="Medium Range"/>
    <s v="Moderately Selling"/>
    <x v="0"/>
    <n v="2"/>
    <x v="1"/>
  </r>
  <r>
    <s v="West Gear"/>
    <n v="1128299"/>
    <d v="2020-04-09T00:00:00"/>
    <s v="West"/>
    <s v="Colorado"/>
    <s v="Denver"/>
    <s v="Men's Athletic Footwear"/>
    <n v="60"/>
    <n v="105"/>
    <n v="6300"/>
    <n v="2898"/>
    <n v="0.45999999999999996"/>
    <s v="Online"/>
    <s v="Medium Range"/>
    <s v="Moderately Selling"/>
    <x v="0"/>
    <n v="2"/>
    <x v="1"/>
  </r>
  <r>
    <s v="West Gear"/>
    <n v="1128299"/>
    <d v="2020-04-10T00:00:00"/>
    <s v="West"/>
    <s v="Colorado"/>
    <s v="Denver"/>
    <s v="Women's Street Footwear"/>
    <n v="59"/>
    <n v="98"/>
    <n v="5782"/>
    <n v="3469.2"/>
    <n v="0.6"/>
    <s v="Online"/>
    <s v="Medium Range"/>
    <s v="Moderately Selling"/>
    <x v="0"/>
    <n v="2"/>
    <x v="1"/>
  </r>
  <r>
    <s v="West Gear"/>
    <n v="1128299"/>
    <d v="2020-04-11T00:00:00"/>
    <s v="West"/>
    <s v="Colorado"/>
    <s v="Denver"/>
    <s v="Women's Athletic Footwear"/>
    <n v="58"/>
    <n v="69"/>
    <n v="4002"/>
    <n v="2361.1799999999998"/>
    <n v="0.59"/>
    <s v="Online"/>
    <s v="Medium Range"/>
    <s v="Moderately Selling"/>
    <x v="0"/>
    <n v="2"/>
    <x v="1"/>
  </r>
  <r>
    <s v="West Gear"/>
    <n v="1128299"/>
    <d v="2020-04-12T00:00:00"/>
    <s v="West"/>
    <s v="Colorado"/>
    <s v="Denver"/>
    <s v="Men's Apparel"/>
    <n v="63"/>
    <n v="44"/>
    <n v="2772"/>
    <n v="2106.7200000000003"/>
    <n v="0.76000000000000012"/>
    <s v="Online"/>
    <s v="Medium Range"/>
    <s v="Low Selling"/>
    <x v="0"/>
    <n v="2"/>
    <x v="1"/>
  </r>
  <r>
    <s v="West Gear"/>
    <n v="1128299"/>
    <d v="2020-04-13T00:00:00"/>
    <s v="West"/>
    <s v="Colorado"/>
    <s v="Denver"/>
    <s v="Women's Apparel"/>
    <n v="74"/>
    <n v="133"/>
    <n v="9842"/>
    <n v="4232.0599999999995"/>
    <n v="0.43"/>
    <s v="Online"/>
    <s v="Medium Range"/>
    <s v="Moderately Selling"/>
    <x v="0"/>
    <n v="2"/>
    <x v="1"/>
  </r>
  <r>
    <s v="West Gear"/>
    <n v="1128299"/>
    <d v="2020-04-14T00:00:00"/>
    <s v="West"/>
    <s v="Colorado"/>
    <s v="Denver"/>
    <s v="Men's Street Footwear"/>
    <n v="54"/>
    <n v="189"/>
    <n v="10206"/>
    <n v="6531.84"/>
    <n v="0.64"/>
    <s v="Online"/>
    <s v="Medium Range"/>
    <s v="Moderately Selling"/>
    <x v="0"/>
    <n v="2"/>
    <x v="1"/>
  </r>
  <r>
    <s v="West Gear"/>
    <n v="1128299"/>
    <d v="2020-04-15T00:00:00"/>
    <s v="West"/>
    <s v="Colorado"/>
    <s v="Denver"/>
    <s v="Men's Athletic Footwear"/>
    <n v="59"/>
    <n v="144"/>
    <n v="8496"/>
    <n v="4248"/>
    <n v="0.5"/>
    <s v="Online"/>
    <s v="Medium Range"/>
    <s v="Moderately Selling"/>
    <x v="0"/>
    <n v="2"/>
    <x v="1"/>
  </r>
  <r>
    <s v="West Gear"/>
    <n v="1128299"/>
    <d v="2020-04-16T00:00:00"/>
    <s v="West"/>
    <s v="Colorado"/>
    <s v="Denver"/>
    <s v="Women's Street Footwear"/>
    <n v="64"/>
    <n v="150"/>
    <n v="9600"/>
    <n v="6144"/>
    <n v="0.64"/>
    <s v="Online"/>
    <s v="Medium Range"/>
    <s v="Moderately Selling"/>
    <x v="0"/>
    <n v="2"/>
    <x v="1"/>
  </r>
  <r>
    <s v="West Gear"/>
    <n v="1128299"/>
    <d v="2020-04-17T00:00:00"/>
    <s v="West"/>
    <s v="Colorado"/>
    <s v="Denver"/>
    <s v="Women's Athletic Footwear"/>
    <n v="62"/>
    <n v="135"/>
    <n v="8370"/>
    <n v="5022"/>
    <n v="0.6"/>
    <s v="Online"/>
    <s v="Medium Range"/>
    <s v="Moderately Selling"/>
    <x v="0"/>
    <n v="2"/>
    <x v="1"/>
  </r>
  <r>
    <s v="West Gear"/>
    <n v="1128299"/>
    <d v="2020-04-18T00:00:00"/>
    <s v="West"/>
    <s v="Colorado"/>
    <s v="Denver"/>
    <s v="Men's Apparel"/>
    <n v="66"/>
    <n v="91"/>
    <n v="6006"/>
    <n v="4624.6200000000008"/>
    <n v="0.77000000000000013"/>
    <s v="Online"/>
    <s v="Medium Range"/>
    <s v="Moderately Selling"/>
    <x v="0"/>
    <n v="2"/>
    <x v="1"/>
  </r>
  <r>
    <s v="West Gear"/>
    <n v="1128299"/>
    <d v="2020-04-19T00:00:00"/>
    <s v="West"/>
    <s v="Colorado"/>
    <s v="Denver"/>
    <s v="Women's Apparel"/>
    <n v="83"/>
    <n v="181"/>
    <n v="15023"/>
    <n v="6459.89"/>
    <n v="0.43"/>
    <s v="Online"/>
    <s v="Medium Range"/>
    <s v="Moderately Selling"/>
    <x v="0"/>
    <n v="2"/>
    <x v="1"/>
  </r>
  <r>
    <s v="West Gear"/>
    <n v="1128299"/>
    <d v="2020-04-20T00:00:00"/>
    <s v="West"/>
    <s v="Colorado"/>
    <s v="Denver"/>
    <s v="Men's Street Footwear"/>
    <n v="64"/>
    <n v="202"/>
    <n v="12928"/>
    <n v="7756.7999999999993"/>
    <n v="0.6"/>
    <s v="Online"/>
    <s v="Medium Range"/>
    <s v="Moderately Selling"/>
    <x v="0"/>
    <n v="2"/>
    <x v="1"/>
  </r>
  <r>
    <s v="West Gear"/>
    <n v="1128299"/>
    <d v="2020-04-21T00:00:00"/>
    <s v="West"/>
    <s v="Colorado"/>
    <s v="Denver"/>
    <s v="Men's Athletic Footwear"/>
    <n v="67"/>
    <n v="188"/>
    <n v="12596"/>
    <n v="5038.4000000000005"/>
    <n v="0.4"/>
    <s v="Online"/>
    <s v="Medium Range"/>
    <s v="Moderately Selling"/>
    <x v="0"/>
    <n v="2"/>
    <x v="1"/>
  </r>
  <r>
    <s v="West Gear"/>
    <n v="1128299"/>
    <d v="2020-04-22T00:00:00"/>
    <s v="West"/>
    <s v="Colorado"/>
    <s v="Denver"/>
    <s v="Women's Street Footwear"/>
    <n v="67"/>
    <n v="161"/>
    <n v="10787"/>
    <n v="5932.85"/>
    <n v="0.55000000000000004"/>
    <s v="Online"/>
    <s v="Medium Range"/>
    <s v="Moderately Selling"/>
    <x v="0"/>
    <n v="2"/>
    <x v="1"/>
  </r>
  <r>
    <s v="West Gear"/>
    <n v="1128299"/>
    <d v="2020-04-23T00:00:00"/>
    <s v="West"/>
    <s v="Colorado"/>
    <s v="Denver"/>
    <s v="Women's Athletic Footwear"/>
    <n v="61"/>
    <n v="143"/>
    <n v="8723"/>
    <n v="4535.96"/>
    <n v="0.52"/>
    <s v="Online"/>
    <s v="Medium Range"/>
    <s v="Moderately Selling"/>
    <x v="0"/>
    <n v="2"/>
    <x v="1"/>
  </r>
  <r>
    <s v="West Gear"/>
    <n v="1128299"/>
    <d v="2020-04-24T00:00:00"/>
    <s v="West"/>
    <s v="Colorado"/>
    <s v="Denver"/>
    <s v="Men's Apparel"/>
    <n v="67"/>
    <n v="131"/>
    <n v="8777"/>
    <n v="6143.9000000000005"/>
    <n v="0.70000000000000007"/>
    <s v="Online"/>
    <s v="Medium Range"/>
    <s v="Moderately Selling"/>
    <x v="0"/>
    <n v="2"/>
    <x v="1"/>
  </r>
  <r>
    <s v="West Gear"/>
    <n v="1128299"/>
    <d v="2020-04-25T00:00:00"/>
    <s v="West"/>
    <s v="Colorado"/>
    <s v="Denver"/>
    <s v="Women's Apparel"/>
    <n v="78"/>
    <n v="137"/>
    <n v="10686"/>
    <n v="4274.4000000000005"/>
    <n v="0.4"/>
    <s v="Online"/>
    <s v="Medium Range"/>
    <s v="Moderately Selling"/>
    <x v="0"/>
    <n v="2"/>
    <x v="1"/>
  </r>
  <r>
    <s v="West Gear"/>
    <n v="1128299"/>
    <d v="2020-04-26T00:00:00"/>
    <s v="West"/>
    <s v="Colorado"/>
    <s v="Denver"/>
    <s v="Men's Street Footwear"/>
    <n v="63"/>
    <n v="196"/>
    <n v="12348"/>
    <n v="7285.3200000000006"/>
    <n v="0.59000000000000008"/>
    <s v="Online"/>
    <s v="Medium Range"/>
    <s v="Moderately Selling"/>
    <x v="0"/>
    <n v="2"/>
    <x v="1"/>
  </r>
  <r>
    <s v="West Gear"/>
    <n v="1128299"/>
    <d v="2020-04-27T00:00:00"/>
    <s v="West"/>
    <s v="Colorado"/>
    <s v="Denver"/>
    <s v="Men's Athletic Footwear"/>
    <n v="73"/>
    <n v="189"/>
    <n v="13797"/>
    <n v="5794.74"/>
    <n v="0.42"/>
    <s v="Online"/>
    <s v="Medium Range"/>
    <s v="Moderately Selling"/>
    <x v="0"/>
    <n v="2"/>
    <x v="1"/>
  </r>
  <r>
    <s v="West Gear"/>
    <n v="1128299"/>
    <d v="2020-04-28T00:00:00"/>
    <s v="West"/>
    <s v="Colorado"/>
    <s v="Denver"/>
    <s v="Women's Street Footwear"/>
    <n v="67"/>
    <n v="143"/>
    <n v="9581"/>
    <n v="5461.170000000001"/>
    <n v="0.57000000000000006"/>
    <s v="Online"/>
    <s v="Medium Range"/>
    <s v="Moderately Selling"/>
    <x v="0"/>
    <n v="2"/>
    <x v="1"/>
  </r>
  <r>
    <s v="West Gear"/>
    <n v="1128299"/>
    <d v="2020-04-29T00:00:00"/>
    <s v="West"/>
    <s v="Colorado"/>
    <s v="Denver"/>
    <s v="Women's Athletic Footwear"/>
    <n v="63"/>
    <n v="135"/>
    <n v="8505"/>
    <n v="4592.7000000000007"/>
    <n v="0.54"/>
    <s v="Online"/>
    <s v="Medium Range"/>
    <s v="Moderately Selling"/>
    <x v="0"/>
    <n v="2"/>
    <x v="1"/>
  </r>
  <r>
    <s v="West Gear"/>
    <n v="1128299"/>
    <d v="2020-04-30T00:00:00"/>
    <s v="West"/>
    <s v="Colorado"/>
    <s v="Denver"/>
    <s v="Men's Apparel"/>
    <n v="74"/>
    <n v="140"/>
    <n v="10360"/>
    <n v="7562.8000000000011"/>
    <n v="0.73000000000000009"/>
    <s v="Online"/>
    <s v="Medium Range"/>
    <s v="Moderately Selling"/>
    <x v="0"/>
    <n v="2"/>
    <x v="1"/>
  </r>
  <r>
    <s v="West Gear"/>
    <n v="1128299"/>
    <d v="2020-05-01T00:00:00"/>
    <s v="West"/>
    <s v="Colorado"/>
    <s v="Denver"/>
    <s v="Women's Apparel"/>
    <n v="74"/>
    <n v="100"/>
    <n v="7400"/>
    <n v="2590"/>
    <n v="0.35"/>
    <s v="Online"/>
    <s v="Medium Range"/>
    <s v="Moderately Selling"/>
    <x v="0"/>
    <n v="2"/>
    <x v="1"/>
  </r>
  <r>
    <s v="West Gear"/>
    <n v="1128299"/>
    <d v="2020-05-02T00:00:00"/>
    <s v="West"/>
    <s v="Colorado"/>
    <s v="Denver"/>
    <s v="Men's Street Footwear"/>
    <n v="59"/>
    <n v="162"/>
    <n v="9558"/>
    <n v="5065.7400000000007"/>
    <n v="0.53"/>
    <s v="Online"/>
    <s v="Medium Range"/>
    <s v="Moderately Selling"/>
    <x v="0"/>
    <n v="2"/>
    <x v="1"/>
  </r>
  <r>
    <s v="West Gear"/>
    <n v="1128299"/>
    <d v="2020-05-03T00:00:00"/>
    <s v="West"/>
    <s v="Colorado"/>
    <s v="Denver"/>
    <s v="Men's Athletic Footwear"/>
    <n v="69"/>
    <n v="168"/>
    <n v="11592"/>
    <n v="4173.12"/>
    <n v="0.36"/>
    <s v="Online"/>
    <s v="Medium Range"/>
    <s v="Moderately Selling"/>
    <x v="0"/>
    <n v="2"/>
    <x v="1"/>
  </r>
  <r>
    <s v="West Gear"/>
    <n v="1128299"/>
    <d v="2020-05-04T00:00:00"/>
    <s v="West"/>
    <s v="Colorado"/>
    <s v="Denver"/>
    <s v="Women's Street Footwear"/>
    <n v="60"/>
    <n v="113"/>
    <n v="6780"/>
    <n v="3390"/>
    <n v="0.5"/>
    <s v="Online"/>
    <s v="Medium Range"/>
    <s v="Moderately Selling"/>
    <x v="0"/>
    <n v="2"/>
    <x v="1"/>
  </r>
  <r>
    <s v="West Gear"/>
    <n v="1128299"/>
    <d v="2020-05-05T00:00:00"/>
    <s v="West"/>
    <s v="Colorado"/>
    <s v="Denver"/>
    <s v="Women's Athletic Footwear"/>
    <n v="59"/>
    <n v="100"/>
    <n v="5900"/>
    <n v="2832"/>
    <n v="0.48"/>
    <s v="Online"/>
    <s v="Medium Range"/>
    <s v="Moderately Selling"/>
    <x v="0"/>
    <n v="2"/>
    <x v="1"/>
  </r>
  <r>
    <s v="West Gear"/>
    <n v="1128299"/>
    <d v="2020-05-06T00:00:00"/>
    <s v="West"/>
    <s v="Colorado"/>
    <s v="Denver"/>
    <s v="Men's Apparel"/>
    <n v="74"/>
    <n v="120"/>
    <n v="8880"/>
    <n v="6127.2000000000016"/>
    <n v="0.69000000000000017"/>
    <s v="Online"/>
    <s v="Medium Range"/>
    <s v="Moderately Selling"/>
    <x v="0"/>
    <n v="2"/>
    <x v="1"/>
  </r>
  <r>
    <s v="West Gear"/>
    <n v="1128299"/>
    <d v="2020-05-07T00:00:00"/>
    <s v="West"/>
    <s v="Colorado"/>
    <s v="Denver"/>
    <s v="Women's Apparel"/>
    <n v="65"/>
    <n v="106"/>
    <n v="6890"/>
    <n v="2135.9"/>
    <n v="0.31"/>
    <s v="Online"/>
    <s v="Medium Range"/>
    <s v="Moderately Selling"/>
    <x v="0"/>
    <n v="2"/>
    <x v="1"/>
  </r>
  <r>
    <s v="West Gear"/>
    <n v="1128299"/>
    <d v="2020-05-08T00:00:00"/>
    <s v="West"/>
    <s v="Colorado"/>
    <s v="Denver"/>
    <s v="Men's Street Footwear"/>
    <n v="51"/>
    <n v="137"/>
    <n v="6987"/>
    <n v="3493.5"/>
    <n v="0.5"/>
    <s v="Online"/>
    <s v="Medium Range"/>
    <s v="Moderately Selling"/>
    <x v="0"/>
    <n v="2"/>
    <x v="1"/>
  </r>
  <r>
    <s v="West Gear"/>
    <n v="1128299"/>
    <d v="2020-05-09T00:00:00"/>
    <s v="West"/>
    <s v="Colorado"/>
    <s v="Denver"/>
    <s v="Men's Athletic Footwear"/>
    <n v="54"/>
    <n v="152"/>
    <n v="8208"/>
    <n v="2872.7999999999997"/>
    <n v="0.35"/>
    <s v="Online"/>
    <s v="Medium Range"/>
    <s v="Moderately Selling"/>
    <x v="0"/>
    <n v="2"/>
    <x v="1"/>
  </r>
  <r>
    <s v="West Gear"/>
    <n v="1128299"/>
    <d v="2020-05-10T00:00:00"/>
    <s v="West"/>
    <s v="Colorado"/>
    <s v="Denver"/>
    <s v="Women's Street Footwear"/>
    <n v="51"/>
    <n v="102"/>
    <n v="5202"/>
    <n v="2601"/>
    <n v="0.5"/>
    <s v="Online"/>
    <s v="Medium Range"/>
    <s v="Moderately Selling"/>
    <x v="0"/>
    <n v="2"/>
    <x v="1"/>
  </r>
  <r>
    <s v="West Gear"/>
    <n v="1128299"/>
    <d v="2020-05-11T00:00:00"/>
    <s v="West"/>
    <s v="Colorado"/>
    <s v="Denver"/>
    <s v="Women's Athletic Footwear"/>
    <n v="53"/>
    <n v="85"/>
    <n v="4505"/>
    <n v="2072.2999999999997"/>
    <n v="0.45999999999999996"/>
    <s v="Online"/>
    <s v="Medium Range"/>
    <s v="Moderately Selling"/>
    <x v="0"/>
    <n v="2"/>
    <x v="1"/>
  </r>
  <r>
    <s v="West Gear"/>
    <n v="1128299"/>
    <d v="2020-05-12T00:00:00"/>
    <s v="West"/>
    <s v="Colorado"/>
    <s v="Denver"/>
    <s v="Men's Apparel"/>
    <n v="64"/>
    <n v="75"/>
    <n v="4800"/>
    <n v="3168.0000000000009"/>
    <n v="0.66000000000000014"/>
    <s v="Online"/>
    <s v="Medium Range"/>
    <s v="Moderately Selling"/>
    <x v="0"/>
    <n v="2"/>
    <x v="1"/>
  </r>
  <r>
    <s v="West Gear"/>
    <n v="1128299"/>
    <d v="2020-05-13T00:00:00"/>
    <s v="West"/>
    <s v="Colorado"/>
    <s v="Denver"/>
    <s v="Women's Apparel"/>
    <n v="65"/>
    <n v="105"/>
    <n v="6825"/>
    <n v="2047.5000000000002"/>
    <n v="0.30000000000000004"/>
    <s v="Online"/>
    <s v="Medium Range"/>
    <s v="Moderately Selling"/>
    <x v="0"/>
    <n v="2"/>
    <x v="1"/>
  </r>
  <r>
    <s v="West Gear"/>
    <n v="1128299"/>
    <d v="2020-05-14T00:00:00"/>
    <s v="West"/>
    <s v="Colorado"/>
    <s v="Denver"/>
    <s v="Men's Street Footwear"/>
    <n v="52"/>
    <n v="150"/>
    <n v="7800"/>
    <n v="4290"/>
    <n v="0.55000000000000004"/>
    <s v="Online"/>
    <s v="Medium Range"/>
    <s v="Moderately Selling"/>
    <x v="0"/>
    <n v="2"/>
    <x v="1"/>
  </r>
  <r>
    <s v="West Gear"/>
    <n v="1128299"/>
    <d v="2020-05-15T00:00:00"/>
    <s v="West"/>
    <s v="Colorado"/>
    <s v="Denver"/>
    <s v="Men's Athletic Footwear"/>
    <n v="55"/>
    <n v="150"/>
    <n v="8250"/>
    <n v="3052.5"/>
    <n v="0.37"/>
    <s v="Online"/>
    <s v="Medium Range"/>
    <s v="Moderately Selling"/>
    <x v="0"/>
    <n v="2"/>
    <x v="1"/>
  </r>
  <r>
    <s v="West Gear"/>
    <n v="1128299"/>
    <d v="2020-05-16T00:00:00"/>
    <s v="West"/>
    <s v="Colorado"/>
    <s v="Denver"/>
    <s v="Women's Street Footwear"/>
    <n v="51"/>
    <n v="128"/>
    <n v="6528"/>
    <n v="3459.84"/>
    <n v="0.53"/>
    <s v="Online"/>
    <s v="Medium Range"/>
    <s v="Moderately Selling"/>
    <x v="0"/>
    <n v="2"/>
    <x v="1"/>
  </r>
  <r>
    <s v="West Gear"/>
    <n v="1128299"/>
    <d v="2020-05-17T00:00:00"/>
    <s v="West"/>
    <s v="Colorado"/>
    <s v="Denver"/>
    <s v="Women's Athletic Footwear"/>
    <n v="60"/>
    <n v="116"/>
    <n v="6960"/>
    <n v="3340.7999999999997"/>
    <n v="0.48"/>
    <s v="Online"/>
    <s v="Medium Range"/>
    <s v="Moderately Selling"/>
    <x v="0"/>
    <n v="2"/>
    <x v="1"/>
  </r>
  <r>
    <s v="West Gear"/>
    <n v="1128299"/>
    <d v="2020-05-18T00:00:00"/>
    <s v="West"/>
    <s v="Colorado"/>
    <s v="Denver"/>
    <s v="Men's Apparel"/>
    <n v="68"/>
    <n v="105"/>
    <n v="7140"/>
    <n v="4926.6000000000013"/>
    <n v="0.69000000000000017"/>
    <s v="Online"/>
    <s v="Medium Range"/>
    <s v="Moderately Selling"/>
    <x v="0"/>
    <n v="2"/>
    <x v="1"/>
  </r>
  <r>
    <s v="West Gear"/>
    <n v="1128299"/>
    <d v="2020-05-19T00:00:00"/>
    <s v="West"/>
    <s v="Colorado"/>
    <s v="Denver"/>
    <s v="Women's Apparel"/>
    <n v="73"/>
    <n v="130"/>
    <n v="9490"/>
    <n v="2941.9"/>
    <n v="0.31"/>
    <s v="Online"/>
    <s v="Medium Range"/>
    <s v="Moderately Selling"/>
    <x v="0"/>
    <n v="2"/>
    <x v="1"/>
  </r>
  <r>
    <s v="West Gear"/>
    <n v="1128299"/>
    <d v="2020-05-20T00:00:00"/>
    <s v="West"/>
    <s v="Colorado"/>
    <s v="Denver"/>
    <s v="Men's Street Footwear"/>
    <n v="59"/>
    <n v="203"/>
    <n v="11977"/>
    <n v="6228.04"/>
    <n v="0.52"/>
    <s v="Online"/>
    <s v="Medium Range"/>
    <s v="Moderately Selling"/>
    <x v="0"/>
    <n v="2"/>
    <x v="1"/>
  </r>
  <r>
    <s v="West Gear"/>
    <n v="1128299"/>
    <d v="2020-05-21T00:00:00"/>
    <s v="West"/>
    <s v="Colorado"/>
    <s v="Denver"/>
    <s v="Men's Athletic Footwear"/>
    <n v="64"/>
    <n v="182"/>
    <n v="11648"/>
    <n v="4426.24"/>
    <n v="0.38"/>
    <s v="Online"/>
    <s v="Medium Range"/>
    <s v="Moderately Selling"/>
    <x v="0"/>
    <n v="2"/>
    <x v="1"/>
  </r>
  <r>
    <s v="West Gear"/>
    <n v="1128299"/>
    <d v="2020-05-22T00:00:00"/>
    <s v="West"/>
    <s v="Colorado"/>
    <s v="Denver"/>
    <s v="Women's Street Footwear"/>
    <n v="60"/>
    <n v="125"/>
    <n v="7500"/>
    <n v="4125"/>
    <n v="0.55000000000000004"/>
    <s v="Online"/>
    <s v="Medium Range"/>
    <s v="Moderately Selling"/>
    <x v="0"/>
    <n v="2"/>
    <x v="1"/>
  </r>
  <r>
    <s v="West Gear"/>
    <n v="1128299"/>
    <d v="2020-05-23T00:00:00"/>
    <s v="West"/>
    <s v="Colorado"/>
    <s v="Denver"/>
    <s v="Women's Athletic Footwear"/>
    <n v="63"/>
    <n v="125"/>
    <n v="7875"/>
    <n v="3543.7499999999995"/>
    <n v="0.44999999999999996"/>
    <s v="Online"/>
    <s v="Medium Range"/>
    <s v="Moderately Selling"/>
    <x v="0"/>
    <n v="2"/>
    <x v="1"/>
  </r>
  <r>
    <s v="West Gear"/>
    <n v="1128299"/>
    <d v="2020-05-24T00:00:00"/>
    <s v="West"/>
    <s v="Colorado"/>
    <s v="Denver"/>
    <s v="Men's Apparel"/>
    <n v="68"/>
    <n v="115"/>
    <n v="7820"/>
    <n v="5239.4000000000015"/>
    <n v="0.67000000000000015"/>
    <s v="Online"/>
    <s v="Medium Range"/>
    <s v="Moderately Selling"/>
    <x v="0"/>
    <n v="2"/>
    <x v="1"/>
  </r>
  <r>
    <s v="West Gear"/>
    <n v="1128299"/>
    <d v="2020-05-25T00:00:00"/>
    <s v="West"/>
    <s v="Colorado"/>
    <s v="Denver"/>
    <s v="Women's Apparel"/>
    <n v="75"/>
    <n v="137"/>
    <n v="10275"/>
    <n v="3390.75"/>
    <n v="0.33"/>
    <s v="Online"/>
    <s v="Medium Range"/>
    <s v="Moderately Selling"/>
    <x v="0"/>
    <n v="2"/>
    <x v="1"/>
  </r>
  <r>
    <s v="West Gear"/>
    <n v="1128299"/>
    <d v="2020-05-26T00:00:00"/>
    <s v="West"/>
    <s v="Colorado"/>
    <s v="Denver"/>
    <s v="Men's Street Footwear"/>
    <n v="36"/>
    <n v="117"/>
    <n v="4212"/>
    <n v="1726.9199999999998"/>
    <n v="0.41"/>
    <s v="Online"/>
    <s v="Affordable Range"/>
    <s v="Moderately Selling"/>
    <x v="0"/>
    <n v="2"/>
    <x v="1"/>
  </r>
  <r>
    <s v="West Gear"/>
    <n v="1128299"/>
    <d v="2020-05-27T00:00:00"/>
    <s v="West"/>
    <s v="Colorado"/>
    <s v="Denver"/>
    <s v="Men's Athletic Footwear"/>
    <n v="48"/>
    <n v="131"/>
    <n v="6288"/>
    <n v="2515.2000000000003"/>
    <n v="0.4"/>
    <s v="Online"/>
    <s v="Affordable Range"/>
    <s v="Moderately Selling"/>
    <x v="0"/>
    <n v="2"/>
    <x v="1"/>
  </r>
  <r>
    <s v="West Gear"/>
    <n v="1128299"/>
    <d v="2020-05-28T00:00:00"/>
    <s v="West"/>
    <s v="Colorado"/>
    <s v="Denver"/>
    <s v="Women's Street Footwear"/>
    <n v="46"/>
    <n v="135"/>
    <n v="6210"/>
    <n v="2173.5"/>
    <n v="0.35"/>
    <s v="Online"/>
    <s v="Affordable Range"/>
    <s v="Moderately Selling"/>
    <x v="0"/>
    <n v="2"/>
    <x v="1"/>
  </r>
  <r>
    <s v="West Gear"/>
    <n v="1128299"/>
    <d v="2020-05-29T00:00:00"/>
    <s v="West"/>
    <s v="Colorado"/>
    <s v="Denver"/>
    <s v="Women's Athletic Footwear"/>
    <n v="49"/>
    <n v="78"/>
    <n v="3822"/>
    <n v="1567.02"/>
    <n v="0.41"/>
    <s v="Online"/>
    <s v="Affordable Range"/>
    <s v="Moderately Selling"/>
    <x v="0"/>
    <n v="2"/>
    <x v="1"/>
  </r>
  <r>
    <s v="West Gear"/>
    <n v="1128299"/>
    <d v="2020-05-30T00:00:00"/>
    <s v="West"/>
    <s v="Washington"/>
    <s v="Seattle"/>
    <s v="Men's Apparel"/>
    <n v="51"/>
    <n v="73"/>
    <n v="3723"/>
    <n v="1451.97"/>
    <n v="0.39"/>
    <s v="Online"/>
    <s v="Medium Range"/>
    <s v="Moderately Selling"/>
    <x v="0"/>
    <n v="2"/>
    <x v="1"/>
  </r>
  <r>
    <s v="West Gear"/>
    <n v="1128299"/>
    <d v="2020-05-31T00:00:00"/>
    <s v="West"/>
    <s v="Washington"/>
    <s v="Seattle"/>
    <s v="Women's Apparel"/>
    <n v="46"/>
    <n v="125"/>
    <n v="5750"/>
    <n v="1782.5"/>
    <n v="0.31"/>
    <s v="Online"/>
    <s v="Affordable Range"/>
    <s v="Moderately Selling"/>
    <x v="0"/>
    <n v="2"/>
    <x v="1"/>
  </r>
  <r>
    <s v="West Gear"/>
    <n v="1128299"/>
    <d v="2020-06-01T00:00:00"/>
    <s v="West"/>
    <s v="Washington"/>
    <s v="Seattle"/>
    <s v="Men's Street Footwear"/>
    <n v="36"/>
    <n v="138"/>
    <n v="4968"/>
    <n v="2136.2399999999998"/>
    <n v="0.43"/>
    <s v="Online"/>
    <s v="Affordable Range"/>
    <s v="Moderately Selling"/>
    <x v="0"/>
    <n v="2"/>
    <x v="1"/>
  </r>
  <r>
    <s v="West Gear"/>
    <n v="1128299"/>
    <d v="2020-06-02T00:00:00"/>
    <s v="West"/>
    <s v="Washington"/>
    <s v="Seattle"/>
    <s v="Men's Athletic Footwear"/>
    <n v="47"/>
    <n v="131"/>
    <n v="6157"/>
    <n v="2401.23"/>
    <n v="0.39"/>
    <s v="Online"/>
    <s v="Affordable Range"/>
    <s v="Moderately Selling"/>
    <x v="0"/>
    <n v="2"/>
    <x v="1"/>
  </r>
  <r>
    <s v="West Gear"/>
    <n v="1128299"/>
    <d v="2020-06-03T00:00:00"/>
    <s v="West"/>
    <s v="Washington"/>
    <s v="Seattle"/>
    <s v="Women's Street Footwear"/>
    <n v="47"/>
    <n v="122"/>
    <n v="5734"/>
    <n v="2236.2600000000002"/>
    <n v="0.39"/>
    <s v="Online"/>
    <s v="Affordable Range"/>
    <s v="Moderately Selling"/>
    <x v="0"/>
    <n v="2"/>
    <x v="1"/>
  </r>
  <r>
    <s v="West Gear"/>
    <n v="1128299"/>
    <d v="2020-06-04T00:00:00"/>
    <s v="West"/>
    <s v="Washington"/>
    <s v="Seattle"/>
    <s v="Women's Athletic Footwear"/>
    <n v="48"/>
    <n v="87"/>
    <n v="4176"/>
    <n v="1753.9199999999998"/>
    <n v="0.42"/>
    <s v="Online"/>
    <s v="Affordable Range"/>
    <s v="Moderately Selling"/>
    <x v="0"/>
    <n v="2"/>
    <x v="1"/>
  </r>
  <r>
    <s v="West Gear"/>
    <n v="1128299"/>
    <d v="2020-06-05T00:00:00"/>
    <s v="West"/>
    <s v="Washington"/>
    <s v="Seattle"/>
    <s v="Men's Apparel"/>
    <n v="52"/>
    <n v="65"/>
    <n v="3380"/>
    <n v="1352"/>
    <n v="0.4"/>
    <s v="Online"/>
    <s v="Medium Range"/>
    <s v="Moderately Selling"/>
    <x v="0"/>
    <n v="2"/>
    <x v="1"/>
  </r>
  <r>
    <s v="West Gear"/>
    <n v="1128299"/>
    <d v="2020-06-06T00:00:00"/>
    <s v="West"/>
    <s v="Washington"/>
    <s v="Seattle"/>
    <s v="Women's Apparel"/>
    <n v="46"/>
    <n v="123"/>
    <n v="5658"/>
    <n v="1753.98"/>
    <n v="0.31"/>
    <s v="Online"/>
    <s v="Affordable Range"/>
    <s v="Moderately Selling"/>
    <x v="0"/>
    <n v="2"/>
    <x v="1"/>
  </r>
  <r>
    <s v="West Gear"/>
    <n v="1128299"/>
    <d v="2020-06-07T00:00:00"/>
    <s v="West"/>
    <s v="Washington"/>
    <s v="Seattle"/>
    <s v="Men's Street Footwear"/>
    <n v="46"/>
    <n v="167"/>
    <n v="7682"/>
    <n v="3456.8999999999996"/>
    <n v="0.44999999999999996"/>
    <s v="Online"/>
    <s v="Affordable Range"/>
    <s v="Moderately Selling"/>
    <x v="0"/>
    <n v="2"/>
    <x v="1"/>
  </r>
  <r>
    <s v="West Gear"/>
    <n v="1128299"/>
    <d v="2020-06-08T00:00:00"/>
    <s v="West"/>
    <s v="Washington"/>
    <s v="Seattle"/>
    <s v="Men's Athletic Footwear"/>
    <n v="58"/>
    <n v="115"/>
    <n v="6670"/>
    <n v="2401.1999999999998"/>
    <n v="0.36"/>
    <s v="Online"/>
    <s v="Medium Range"/>
    <s v="Moderately Selling"/>
    <x v="0"/>
    <n v="2"/>
    <x v="1"/>
  </r>
  <r>
    <s v="West Gear"/>
    <n v="1128299"/>
    <d v="2020-06-09T00:00:00"/>
    <s v="West"/>
    <s v="Washington"/>
    <s v="Seattle"/>
    <s v="Women's Street Footwear"/>
    <n v="60"/>
    <n v="115"/>
    <n v="6900"/>
    <n v="2760"/>
    <n v="0.4"/>
    <s v="Online"/>
    <s v="Medium Range"/>
    <s v="Moderately Selling"/>
    <x v="0"/>
    <n v="2"/>
    <x v="1"/>
  </r>
  <r>
    <s v="West Gear"/>
    <n v="1128299"/>
    <d v="2020-06-10T00:00:00"/>
    <s v="West"/>
    <s v="Washington"/>
    <s v="Seattle"/>
    <s v="Women's Athletic Footwear"/>
    <n v="64"/>
    <n v="85"/>
    <n v="5440"/>
    <n v="2284.7999999999997"/>
    <n v="0.42"/>
    <s v="Online"/>
    <s v="Medium Range"/>
    <s v="Moderately Selling"/>
    <x v="0"/>
    <n v="2"/>
    <x v="1"/>
  </r>
  <r>
    <s v="West Gear"/>
    <n v="1128299"/>
    <d v="2020-06-11T00:00:00"/>
    <s v="West"/>
    <s v="Washington"/>
    <s v="Seattle"/>
    <s v="Men's Apparel"/>
    <n v="69"/>
    <n v="46"/>
    <n v="3174"/>
    <n v="1206.1200000000001"/>
    <n v="0.38"/>
    <s v="Online"/>
    <s v="Medium Range"/>
    <s v="Low Selling"/>
    <x v="0"/>
    <n v="2"/>
    <x v="1"/>
  </r>
  <r>
    <s v="West Gear"/>
    <n v="1128299"/>
    <d v="2020-06-12T00:00:00"/>
    <s v="West"/>
    <s v="Washington"/>
    <s v="Seattle"/>
    <s v="Women's Apparel"/>
    <n v="62"/>
    <n v="105"/>
    <n v="6510"/>
    <n v="2213.4"/>
    <n v="0.34"/>
    <s v="Online"/>
    <s v="Medium Range"/>
    <s v="Moderately Selling"/>
    <x v="0"/>
    <n v="2"/>
    <x v="1"/>
  </r>
  <r>
    <s v="West Gear"/>
    <n v="1128299"/>
    <d v="2020-06-13T00:00:00"/>
    <s v="West"/>
    <s v="Washington"/>
    <s v="Seattle"/>
    <s v="Men's Street Footwear"/>
    <n v="68"/>
    <n v="160"/>
    <n v="10880"/>
    <n v="4787.2"/>
    <n v="0.44"/>
    <s v="Online"/>
    <s v="Medium Range"/>
    <s v="Moderately Selling"/>
    <x v="0"/>
    <n v="2"/>
    <x v="1"/>
  </r>
  <r>
    <s v="West Gear"/>
    <n v="1128299"/>
    <d v="2020-06-14T00:00:00"/>
    <s v="West"/>
    <s v="Washington"/>
    <s v="Seattle"/>
    <s v="Men's Athletic Footwear"/>
    <n v="71"/>
    <n v="88"/>
    <n v="6248"/>
    <n v="2436.7200000000003"/>
    <n v="0.39"/>
    <s v="Online"/>
    <s v="Medium Range"/>
    <s v="Moderately Selling"/>
    <x v="0"/>
    <n v="2"/>
    <x v="1"/>
  </r>
  <r>
    <s v="West Gear"/>
    <n v="1128299"/>
    <d v="2020-06-15T00:00:00"/>
    <s v="West"/>
    <s v="Washington"/>
    <s v="Seattle"/>
    <s v="Women's Street Footwear"/>
    <n v="74"/>
    <n v="120"/>
    <n v="8880"/>
    <n v="3463.2000000000003"/>
    <n v="0.39"/>
    <s v="Online"/>
    <s v="Medium Range"/>
    <s v="Moderately Selling"/>
    <x v="0"/>
    <n v="2"/>
    <x v="1"/>
  </r>
  <r>
    <s v="West Gear"/>
    <n v="1128299"/>
    <d v="2020-06-16T00:00:00"/>
    <s v="West"/>
    <s v="Washington"/>
    <s v="Seattle"/>
    <s v="Women's Athletic Footwear"/>
    <n v="55"/>
    <n v="90"/>
    <n v="4950"/>
    <n v="2079"/>
    <n v="0.42"/>
    <s v="Online"/>
    <s v="Medium Range"/>
    <s v="Moderately Selling"/>
    <x v="0"/>
    <n v="2"/>
    <x v="1"/>
  </r>
  <r>
    <s v="West Gear"/>
    <n v="1128299"/>
    <d v="2020-06-17T00:00:00"/>
    <s v="West"/>
    <s v="Washington"/>
    <s v="Seattle"/>
    <s v="Men's Apparel"/>
    <n v="59"/>
    <n v="56"/>
    <n v="3304"/>
    <n v="1321.6000000000001"/>
    <n v="0.4"/>
    <s v="Online"/>
    <s v="Medium Range"/>
    <s v="Moderately Selling"/>
    <x v="0"/>
    <n v="2"/>
    <x v="1"/>
  </r>
  <r>
    <s v="West Gear"/>
    <n v="1128299"/>
    <d v="2020-06-18T00:00:00"/>
    <s v="West"/>
    <s v="Washington"/>
    <s v="Seattle"/>
    <s v="Women's Apparel"/>
    <n v="78"/>
    <n v="88"/>
    <n v="6864"/>
    <n v="2196.48"/>
    <n v="0.32"/>
    <s v="Online"/>
    <s v="Medium Range"/>
    <s v="Moderately Selling"/>
    <x v="0"/>
    <n v="2"/>
    <x v="1"/>
  </r>
  <r>
    <s v="West Gear"/>
    <n v="1128299"/>
    <d v="2020-06-19T00:00:00"/>
    <s v="West"/>
    <s v="Washington"/>
    <s v="Seattle"/>
    <s v="Men's Street Footwear"/>
    <n v="55"/>
    <n v="165"/>
    <n v="9075"/>
    <n v="3720.75"/>
    <n v="0.41"/>
    <s v="Online"/>
    <s v="Medium Range"/>
    <s v="Moderately Selling"/>
    <x v="0"/>
    <n v="2"/>
    <x v="1"/>
  </r>
  <r>
    <s v="West Gear"/>
    <n v="1128299"/>
    <d v="2020-06-20T00:00:00"/>
    <s v="West"/>
    <s v="Washington"/>
    <s v="Seattle"/>
    <s v="Men's Athletic Footwear"/>
    <n v="60"/>
    <n v="108"/>
    <n v="6480"/>
    <n v="2462.4"/>
    <n v="0.38"/>
    <s v="Online"/>
    <s v="Medium Range"/>
    <s v="Moderately Selling"/>
    <x v="0"/>
    <n v="2"/>
    <x v="1"/>
  </r>
  <r>
    <s v="West Gear"/>
    <n v="1128299"/>
    <d v="2020-06-21T00:00:00"/>
    <s v="West"/>
    <s v="Washington"/>
    <s v="Seattle"/>
    <s v="Women's Street Footwear"/>
    <n v="61"/>
    <n v="120"/>
    <n v="7320"/>
    <n v="2781.6"/>
    <n v="0.38"/>
    <s v="Online"/>
    <s v="Medium Range"/>
    <s v="Moderately Selling"/>
    <x v="0"/>
    <n v="2"/>
    <x v="1"/>
  </r>
  <r>
    <s v="West Gear"/>
    <n v="1128299"/>
    <d v="2020-06-22T00:00:00"/>
    <s v="West"/>
    <s v="Washington"/>
    <s v="Seattle"/>
    <s v="Women's Athletic Footwear"/>
    <n v="59"/>
    <n v="90"/>
    <n v="5310"/>
    <n v="2336.4"/>
    <n v="0.44"/>
    <s v="Online"/>
    <s v="Medium Range"/>
    <s v="Moderately Selling"/>
    <x v="0"/>
    <n v="2"/>
    <x v="1"/>
  </r>
  <r>
    <s v="West Gear"/>
    <n v="1128299"/>
    <d v="2020-06-23T00:00:00"/>
    <s v="West"/>
    <s v="Washington"/>
    <s v="Seattle"/>
    <s v="Men's Apparel"/>
    <n v="60"/>
    <n v="52"/>
    <n v="3120"/>
    <n v="1185.5999999999999"/>
    <n v="0.38"/>
    <s v="Online"/>
    <s v="Medium Range"/>
    <s v="Moderately Selling"/>
    <x v="0"/>
    <n v="2"/>
    <x v="1"/>
  </r>
  <r>
    <s v="West Gear"/>
    <n v="1128299"/>
    <d v="2020-06-24T00:00:00"/>
    <s v="West"/>
    <s v="Washington"/>
    <s v="Seattle"/>
    <s v="Women's Apparel"/>
    <n v="75"/>
    <n v="125"/>
    <n v="9375"/>
    <n v="3093.75"/>
    <n v="0.33"/>
    <s v="Online"/>
    <s v="Medium Range"/>
    <s v="Moderately Selling"/>
    <x v="0"/>
    <n v="2"/>
    <x v="1"/>
  </r>
  <r>
    <s v="West Gear"/>
    <n v="1128299"/>
    <d v="2020-06-25T00:00:00"/>
    <s v="West"/>
    <s v="Washington"/>
    <s v="Seattle"/>
    <s v="Men's Street Footwear"/>
    <n v="71"/>
    <n v="195"/>
    <n v="13845"/>
    <n v="5814.9"/>
    <n v="0.42"/>
    <s v="Online"/>
    <s v="Medium Range"/>
    <s v="Moderately Selling"/>
    <x v="0"/>
    <n v="2"/>
    <x v="1"/>
  </r>
  <r>
    <s v="West Gear"/>
    <n v="1128299"/>
    <d v="2020-06-26T00:00:00"/>
    <s v="West"/>
    <s v="Washington"/>
    <s v="Seattle"/>
    <s v="Men's Athletic Footwear"/>
    <n v="74"/>
    <n v="188"/>
    <n v="13912"/>
    <n v="5147.4399999999996"/>
    <n v="0.37"/>
    <s v="Online"/>
    <s v="Medium Range"/>
    <s v="Moderately Selling"/>
    <x v="0"/>
    <n v="2"/>
    <x v="1"/>
  </r>
  <r>
    <s v="West Gear"/>
    <n v="1128299"/>
    <d v="2020-06-27T00:00:00"/>
    <s v="West"/>
    <s v="Washington"/>
    <s v="Seattle"/>
    <s v="Women's Street Footwear"/>
    <n v="72"/>
    <n v="163"/>
    <n v="11736"/>
    <n v="4459.68"/>
    <n v="0.38"/>
    <s v="Online"/>
    <s v="Medium Range"/>
    <s v="Moderately Selling"/>
    <x v="0"/>
    <n v="2"/>
    <x v="1"/>
  </r>
  <r>
    <s v="West Gear"/>
    <n v="1128299"/>
    <d v="2020-06-28T00:00:00"/>
    <s v="West"/>
    <s v="Washington"/>
    <s v="Seattle"/>
    <s v="Women's Athletic Footwear"/>
    <n v="75"/>
    <n v="125"/>
    <n v="9375"/>
    <n v="3750"/>
    <n v="0.4"/>
    <s v="Online"/>
    <s v="Medium Range"/>
    <s v="Moderately Selling"/>
    <x v="0"/>
    <n v="2"/>
    <x v="1"/>
  </r>
  <r>
    <s v="West Gear"/>
    <n v="1128299"/>
    <d v="2020-06-29T00:00:00"/>
    <s v="West"/>
    <s v="Washington"/>
    <s v="Seattle"/>
    <s v="Men's Apparel"/>
    <n v="82"/>
    <n v="105"/>
    <n v="8610"/>
    <n v="3357.9"/>
    <n v="0.39"/>
    <s v="Online"/>
    <s v="Medium Range"/>
    <s v="Moderately Selling"/>
    <x v="0"/>
    <n v="2"/>
    <x v="1"/>
  </r>
  <r>
    <s v="West Gear"/>
    <n v="1128299"/>
    <d v="2020-06-30T00:00:00"/>
    <s v="West"/>
    <s v="Washington"/>
    <s v="Seattle"/>
    <s v="Women's Apparel"/>
    <n v="98"/>
    <n v="182"/>
    <n v="17836"/>
    <n v="6064.2400000000007"/>
    <n v="0.34"/>
    <s v="Online"/>
    <s v="Medium Range"/>
    <s v="Moderately Selling"/>
    <x v="0"/>
    <n v="2"/>
    <x v="1"/>
  </r>
  <r>
    <s v="West Gear"/>
    <n v="1128299"/>
    <d v="2020-07-01T00:00:00"/>
    <s v="West"/>
    <s v="Washington"/>
    <s v="Seattle"/>
    <s v="Men's Street Footwear"/>
    <n v="73"/>
    <n v="239"/>
    <n v="17447"/>
    <n v="6978.8"/>
    <n v="0.4"/>
    <s v="Online"/>
    <s v="Medium Range"/>
    <s v="Moderately Selling"/>
    <x v="0"/>
    <n v="3"/>
    <x v="2"/>
  </r>
  <r>
    <s v="West Gear"/>
    <n v="1128299"/>
    <d v="2020-07-02T00:00:00"/>
    <s v="West"/>
    <s v="Washington"/>
    <s v="Seattle"/>
    <s v="Men's Athletic Footwear"/>
    <n v="82"/>
    <n v="182"/>
    <n v="14924"/>
    <n v="5372.6399999999994"/>
    <n v="0.36"/>
    <s v="Online"/>
    <s v="Medium Range"/>
    <s v="Moderately Selling"/>
    <x v="0"/>
    <n v="3"/>
    <x v="2"/>
  </r>
  <r>
    <s v="West Gear"/>
    <n v="1128299"/>
    <d v="2020-07-03T00:00:00"/>
    <s v="West"/>
    <s v="Washington"/>
    <s v="Seattle"/>
    <s v="Women's Street Footwear"/>
    <n v="78"/>
    <n v="175"/>
    <n v="13650"/>
    <n v="4777.5"/>
    <n v="0.35"/>
    <s v="Online"/>
    <s v="Medium Range"/>
    <s v="Moderately Selling"/>
    <x v="0"/>
    <n v="3"/>
    <x v="2"/>
  </r>
  <r>
    <s v="West Gear"/>
    <n v="1128299"/>
    <d v="2020-07-04T00:00:00"/>
    <s v="West"/>
    <s v="Washington"/>
    <s v="Seattle"/>
    <s v="Women's Athletic Footwear"/>
    <n v="78"/>
    <n v="137"/>
    <n v="10686"/>
    <n v="4381.2599999999993"/>
    <n v="0.41"/>
    <s v="Online"/>
    <s v="Medium Range"/>
    <s v="Moderately Selling"/>
    <x v="0"/>
    <n v="3"/>
    <x v="2"/>
  </r>
  <r>
    <s v="West Gear"/>
    <n v="1128299"/>
    <d v="2020-07-05T00:00:00"/>
    <s v="West"/>
    <s v="Washington"/>
    <s v="Seattle"/>
    <s v="Men's Apparel"/>
    <n v="77"/>
    <n v="144"/>
    <n v="11088"/>
    <n v="3880.7999999999997"/>
    <n v="0.35"/>
    <s v="Online"/>
    <s v="Medium Range"/>
    <s v="Moderately Selling"/>
    <x v="0"/>
    <n v="3"/>
    <x v="2"/>
  </r>
  <r>
    <s v="West Gear"/>
    <n v="1128299"/>
    <d v="2020-07-06T00:00:00"/>
    <s v="West"/>
    <s v="Washington"/>
    <s v="Seattle"/>
    <s v="Women's Apparel"/>
    <n v="95"/>
    <n v="155"/>
    <n v="14725"/>
    <n v="5153.75"/>
    <n v="0.35"/>
    <s v="Online"/>
    <s v="Medium Range"/>
    <s v="Moderately Selling"/>
    <x v="0"/>
    <n v="3"/>
    <x v="2"/>
  </r>
  <r>
    <s v="West Gear"/>
    <n v="1128299"/>
    <d v="2020-07-07T00:00:00"/>
    <s v="West"/>
    <s v="Washington"/>
    <s v="Seattle"/>
    <s v="Men's Street Footwear"/>
    <n v="80"/>
    <n v="217"/>
    <n v="17360"/>
    <n v="7811.9999999999991"/>
    <n v="0.44999999999999996"/>
    <s v="Online"/>
    <s v="Medium Range"/>
    <s v="Moderately Selling"/>
    <x v="0"/>
    <n v="3"/>
    <x v="2"/>
  </r>
  <r>
    <s v="West Gear"/>
    <n v="1128299"/>
    <d v="2020-07-08T00:00:00"/>
    <s v="West"/>
    <s v="Washington"/>
    <s v="Seattle"/>
    <s v="Men's Athletic Footwear"/>
    <n v="77"/>
    <n v="210"/>
    <n v="16170"/>
    <n v="6306.3"/>
    <n v="0.39"/>
    <s v="Online"/>
    <s v="Medium Range"/>
    <s v="Moderately Selling"/>
    <x v="0"/>
    <n v="3"/>
    <x v="2"/>
  </r>
  <r>
    <s v="West Gear"/>
    <n v="1128299"/>
    <d v="2020-07-09T00:00:00"/>
    <s v="West"/>
    <s v="Washington"/>
    <s v="Seattle"/>
    <s v="Women's Street Footwear"/>
    <n v="73"/>
    <n v="163"/>
    <n v="11899"/>
    <n v="4164.6499999999996"/>
    <n v="0.35"/>
    <s v="Online"/>
    <s v="Medium Range"/>
    <s v="Moderately Selling"/>
    <x v="0"/>
    <n v="3"/>
    <x v="2"/>
  </r>
  <r>
    <s v="West Gear"/>
    <n v="1128299"/>
    <d v="2020-07-10T00:00:00"/>
    <s v="West"/>
    <s v="Washington"/>
    <s v="Seattle"/>
    <s v="Women's Athletic Footwear"/>
    <n v="74"/>
    <n v="155"/>
    <n v="11470"/>
    <n v="5046.8"/>
    <n v="0.44"/>
    <s v="Online"/>
    <s v="Medium Range"/>
    <s v="Moderately Selling"/>
    <x v="0"/>
    <n v="3"/>
    <x v="2"/>
  </r>
  <r>
    <s v="West Gear"/>
    <n v="1128299"/>
    <d v="2020-07-11T00:00:00"/>
    <s v="West"/>
    <s v="Washington"/>
    <s v="Seattle"/>
    <s v="Men's Apparel"/>
    <n v="71"/>
    <n v="155"/>
    <n v="11005"/>
    <n v="4291.95"/>
    <n v="0.39"/>
    <s v="Online"/>
    <s v="Medium Range"/>
    <s v="Moderately Selling"/>
    <x v="0"/>
    <n v="3"/>
    <x v="2"/>
  </r>
  <r>
    <s v="West Gear"/>
    <n v="1128299"/>
    <d v="2020-07-12T00:00:00"/>
    <s v="West"/>
    <s v="Washington"/>
    <s v="Seattle"/>
    <s v="Women's Apparel"/>
    <n v="76"/>
    <n v="108"/>
    <n v="8208"/>
    <n v="2708.6400000000003"/>
    <n v="0.33"/>
    <s v="Online"/>
    <s v="Medium Range"/>
    <s v="Moderately Selling"/>
    <x v="0"/>
    <n v="3"/>
    <x v="2"/>
  </r>
  <r>
    <s v="West Gear"/>
    <n v="1128299"/>
    <d v="2020-07-13T00:00:00"/>
    <s v="West"/>
    <s v="Washington"/>
    <s v="Seattle"/>
    <s v="Men's Street Footwear"/>
    <n v="64"/>
    <n v="156"/>
    <n v="9984"/>
    <n v="4093.4399999999996"/>
    <n v="0.41"/>
    <s v="Online"/>
    <s v="Medium Range"/>
    <s v="Moderately Selling"/>
    <x v="0"/>
    <n v="3"/>
    <x v="2"/>
  </r>
  <r>
    <s v="West Gear"/>
    <n v="1128299"/>
    <d v="2020-07-14T00:00:00"/>
    <s v="West"/>
    <s v="Washington"/>
    <s v="Seattle"/>
    <s v="Men's Athletic Footwear"/>
    <n v="71"/>
    <n v="174"/>
    <n v="12354"/>
    <n v="4323.8999999999996"/>
    <n v="0.35"/>
    <s v="Online"/>
    <s v="Medium Range"/>
    <s v="Moderately Selling"/>
    <x v="0"/>
    <n v="3"/>
    <x v="2"/>
  </r>
  <r>
    <s v="West Gear"/>
    <n v="1128299"/>
    <d v="2020-07-15T00:00:00"/>
    <s v="West"/>
    <s v="Washington"/>
    <s v="Seattle"/>
    <s v="Women's Street Footwear"/>
    <n v="63"/>
    <n v="135"/>
    <n v="8505"/>
    <n v="3146.85"/>
    <n v="0.37"/>
    <s v="Online"/>
    <s v="Medium Range"/>
    <s v="Moderately Selling"/>
    <x v="0"/>
    <n v="3"/>
    <x v="2"/>
  </r>
  <r>
    <s v="West Gear"/>
    <n v="1128299"/>
    <d v="2020-07-16T00:00:00"/>
    <s v="West"/>
    <s v="Washington"/>
    <s v="Seattle"/>
    <s v="Women's Athletic Footwear"/>
    <n v="67"/>
    <n v="112"/>
    <n v="7504"/>
    <n v="3001.6000000000004"/>
    <n v="0.4"/>
    <s v="Online"/>
    <s v="Medium Range"/>
    <s v="Moderately Selling"/>
    <x v="0"/>
    <n v="3"/>
    <x v="2"/>
  </r>
  <r>
    <s v="West Gear"/>
    <n v="1128299"/>
    <d v="2020-07-17T00:00:00"/>
    <s v="West"/>
    <s v="Washington"/>
    <s v="Seattle"/>
    <s v="Men's Apparel"/>
    <n v="72"/>
    <n v="111"/>
    <n v="7992"/>
    <n v="3196.8"/>
    <n v="0.4"/>
    <s v="Online"/>
    <s v="Medium Range"/>
    <s v="Moderately Selling"/>
    <x v="0"/>
    <n v="3"/>
    <x v="2"/>
  </r>
  <r>
    <s v="West Gear"/>
    <n v="1128299"/>
    <d v="2020-07-18T00:00:00"/>
    <s v="West"/>
    <s v="Washington"/>
    <s v="Seattle"/>
    <s v="Women's Apparel"/>
    <n v="62"/>
    <n v="113"/>
    <n v="7006"/>
    <n v="2452.1"/>
    <n v="0.35"/>
    <s v="Online"/>
    <s v="Medium Range"/>
    <s v="Moderately Selling"/>
    <x v="0"/>
    <n v="3"/>
    <x v="2"/>
  </r>
  <r>
    <s v="West Gear"/>
    <n v="1128299"/>
    <d v="2020-07-19T00:00:00"/>
    <s v="West"/>
    <s v="Washington"/>
    <s v="Seattle"/>
    <s v="Men's Street Footwear"/>
    <n v="58"/>
    <n v="149"/>
    <n v="8642"/>
    <n v="3456.8"/>
    <n v="0.4"/>
    <s v="Online"/>
    <s v="Medium Range"/>
    <s v="Moderately Selling"/>
    <x v="0"/>
    <n v="3"/>
    <x v="2"/>
  </r>
  <r>
    <s v="West Gear"/>
    <n v="1128299"/>
    <d v="2020-07-20T00:00:00"/>
    <s v="West"/>
    <s v="Washington"/>
    <s v="Seattle"/>
    <s v="Men's Athletic Footwear"/>
    <n v="64"/>
    <n v="138"/>
    <n v="8832"/>
    <n v="3267.84"/>
    <n v="0.37"/>
    <s v="Online"/>
    <s v="Medium Range"/>
    <s v="Moderately Selling"/>
    <x v="0"/>
    <n v="3"/>
    <x v="2"/>
  </r>
  <r>
    <s v="West Gear"/>
    <n v="1128299"/>
    <d v="2020-07-21T00:00:00"/>
    <s v="West"/>
    <s v="Washington"/>
    <s v="Seattle"/>
    <s v="Women's Street Footwear"/>
    <n v="56"/>
    <n v="113"/>
    <n v="6328"/>
    <n v="2278.08"/>
    <n v="0.36"/>
    <s v="Online"/>
    <s v="Medium Range"/>
    <s v="Moderately Selling"/>
    <x v="0"/>
    <n v="3"/>
    <x v="2"/>
  </r>
  <r>
    <s v="West Gear"/>
    <n v="1128299"/>
    <d v="2020-07-22T00:00:00"/>
    <s v="West"/>
    <s v="Washington"/>
    <s v="Seattle"/>
    <s v="Women's Athletic Footwear"/>
    <n v="58"/>
    <n v="98"/>
    <n v="5684"/>
    <n v="2500.96"/>
    <n v="0.44"/>
    <s v="Online"/>
    <s v="Medium Range"/>
    <s v="Moderately Selling"/>
    <x v="0"/>
    <n v="3"/>
    <x v="2"/>
  </r>
  <r>
    <s v="West Gear"/>
    <n v="1128299"/>
    <d v="2020-07-23T00:00:00"/>
    <s v="West"/>
    <s v="Washington"/>
    <s v="Seattle"/>
    <s v="Men's Apparel"/>
    <n v="69"/>
    <n v="94"/>
    <n v="6486"/>
    <n v="2270.1"/>
    <n v="0.35"/>
    <s v="Online"/>
    <s v="Medium Range"/>
    <s v="Moderately Selling"/>
    <x v="0"/>
    <n v="3"/>
    <x v="2"/>
  </r>
  <r>
    <s v="West Gear"/>
    <n v="1128299"/>
    <d v="2020-07-24T00:00:00"/>
    <s v="West"/>
    <s v="Washington"/>
    <s v="Seattle"/>
    <s v="Women's Apparel"/>
    <n v="71"/>
    <n v="101"/>
    <n v="7171"/>
    <n v="2509.85"/>
    <n v="0.35"/>
    <s v="Online"/>
    <s v="Medium Range"/>
    <s v="Moderately Selling"/>
    <x v="0"/>
    <n v="3"/>
    <x v="2"/>
  </r>
  <r>
    <s v="West Gear"/>
    <n v="1128299"/>
    <d v="2020-07-25T00:00:00"/>
    <s v="West"/>
    <s v="Washington"/>
    <s v="Seattle"/>
    <s v="Men's Street Footwear"/>
    <n v="54"/>
    <n v="162"/>
    <n v="8748"/>
    <n v="3849.12"/>
    <n v="0.44"/>
    <s v="Online"/>
    <s v="Medium Range"/>
    <s v="Moderately Selling"/>
    <x v="0"/>
    <n v="3"/>
    <x v="2"/>
  </r>
  <r>
    <s v="West Gear"/>
    <n v="1128299"/>
    <d v="2020-07-26T00:00:00"/>
    <s v="West"/>
    <s v="Washington"/>
    <s v="Seattle"/>
    <s v="Men's Athletic Footwear"/>
    <n v="60"/>
    <n v="188"/>
    <n v="11280"/>
    <n v="4173.6000000000004"/>
    <n v="0.37"/>
    <s v="Online"/>
    <s v="Medium Range"/>
    <s v="Moderately Selling"/>
    <x v="0"/>
    <n v="3"/>
    <x v="2"/>
  </r>
  <r>
    <s v="West Gear"/>
    <n v="1128299"/>
    <d v="2020-07-27T00:00:00"/>
    <s v="West"/>
    <s v="Washington"/>
    <s v="Seattle"/>
    <s v="Women's Street Footwear"/>
    <n v="54"/>
    <n v="124"/>
    <n v="6696"/>
    <n v="2477.52"/>
    <n v="0.37"/>
    <s v="Online"/>
    <s v="Medium Range"/>
    <s v="Moderately Selling"/>
    <x v="0"/>
    <n v="3"/>
    <x v="2"/>
  </r>
  <r>
    <s v="West Gear"/>
    <n v="1128299"/>
    <d v="2020-07-28T00:00:00"/>
    <s v="West"/>
    <s v="Washington"/>
    <s v="Seattle"/>
    <s v="Women's Athletic Footwear"/>
    <n v="69"/>
    <n v="117"/>
    <n v="8073"/>
    <n v="3471.39"/>
    <n v="0.43"/>
    <s v="Online"/>
    <s v="Medium Range"/>
    <s v="Moderately Selling"/>
    <x v="0"/>
    <n v="3"/>
    <x v="2"/>
  </r>
  <r>
    <s v="West Gear"/>
    <n v="1128299"/>
    <d v="2020-07-29T00:00:00"/>
    <s v="West"/>
    <s v="Washington"/>
    <s v="Seattle"/>
    <s v="Men's Apparel"/>
    <n v="85"/>
    <n v="115"/>
    <n v="9775"/>
    <n v="3910"/>
    <n v="0.4"/>
    <s v="Online"/>
    <s v="Medium Range"/>
    <s v="Moderately Selling"/>
    <x v="0"/>
    <n v="3"/>
    <x v="2"/>
  </r>
  <r>
    <s v="West Gear"/>
    <n v="1128299"/>
    <d v="2020-07-30T00:00:00"/>
    <s v="West"/>
    <s v="Washington"/>
    <s v="Seattle"/>
    <s v="Women's Apparel"/>
    <n v="88"/>
    <n v="138"/>
    <n v="12144"/>
    <n v="3764.64"/>
    <n v="0.31"/>
    <s v="Online"/>
    <s v="Medium Range"/>
    <s v="Moderately Selling"/>
    <x v="0"/>
    <n v="3"/>
    <x v="2"/>
  </r>
  <r>
    <s v="West Gear"/>
    <n v="1128299"/>
    <d v="2020-07-31T00:00:00"/>
    <s v="West"/>
    <s v="Washington"/>
    <s v="Seattle"/>
    <s v="Men's Street Footwear"/>
    <n v="78"/>
    <n v="188"/>
    <n v="14664"/>
    <n v="5865.6"/>
    <n v="0.4"/>
    <s v="Online"/>
    <s v="Medium Range"/>
    <s v="Moderately Selling"/>
    <x v="0"/>
    <n v="3"/>
    <x v="2"/>
  </r>
  <r>
    <s v="West Gear"/>
    <n v="1128299"/>
    <d v="2020-08-01T00:00:00"/>
    <s v="West"/>
    <s v="Washington"/>
    <s v="Seattle"/>
    <s v="Men's Athletic Footwear"/>
    <n v="77"/>
    <n v="195"/>
    <n v="15015"/>
    <n v="5705.7"/>
    <n v="0.38"/>
    <s v="Online"/>
    <s v="Medium Range"/>
    <s v="Moderately Selling"/>
    <x v="0"/>
    <n v="3"/>
    <x v="2"/>
  </r>
  <r>
    <s v="West Gear"/>
    <n v="1128299"/>
    <d v="2020-08-02T00:00:00"/>
    <s v="West"/>
    <s v="Washington"/>
    <s v="Seattle"/>
    <s v="Women's Street Footwear"/>
    <n v="73"/>
    <n v="138"/>
    <n v="10074"/>
    <n v="3928.86"/>
    <n v="0.39"/>
    <s v="Online"/>
    <s v="Medium Range"/>
    <s v="Moderately Selling"/>
    <x v="0"/>
    <n v="3"/>
    <x v="2"/>
  </r>
  <r>
    <s v="West Gear"/>
    <n v="1128299"/>
    <d v="2020-08-03T00:00:00"/>
    <s v="West"/>
    <s v="Washington"/>
    <s v="Seattle"/>
    <s v="Women's Athletic Footwear"/>
    <n v="76"/>
    <n v="138"/>
    <n v="10488"/>
    <n v="4509.84"/>
    <n v="0.43"/>
    <s v="Online"/>
    <s v="Medium Range"/>
    <s v="Moderately Selling"/>
    <x v="0"/>
    <n v="3"/>
    <x v="2"/>
  </r>
  <r>
    <s v="West Gear"/>
    <n v="1128299"/>
    <d v="2020-08-04T00:00:00"/>
    <s v="West"/>
    <s v="Washington"/>
    <s v="Seattle"/>
    <s v="Men's Apparel"/>
    <n v="82"/>
    <n v="133"/>
    <n v="10906"/>
    <n v="4144.28"/>
    <n v="0.38"/>
    <s v="Online"/>
    <s v="Medium Range"/>
    <s v="Moderately Selling"/>
    <x v="0"/>
    <n v="3"/>
    <x v="2"/>
  </r>
  <r>
    <s v="West Gear"/>
    <n v="1128299"/>
    <d v="2020-08-05T00:00:00"/>
    <s v="West"/>
    <s v="Washington"/>
    <s v="Seattle"/>
    <s v="Women's Apparel"/>
    <n v="86"/>
    <n v="150"/>
    <n v="12900"/>
    <n v="4386"/>
    <n v="0.34"/>
    <s v="Online"/>
    <s v="Medium Range"/>
    <s v="Moderately Selling"/>
    <x v="0"/>
    <n v="3"/>
    <x v="2"/>
  </r>
  <r>
    <s v="Foot Locker"/>
    <n v="1185732"/>
    <d v="2020-08-06T00:00:00"/>
    <s v="West"/>
    <s v="Washington"/>
    <s v="Seattle"/>
    <s v="Men's Street Footwear"/>
    <n v="44"/>
    <n v="273"/>
    <n v="12012"/>
    <n v="6606.6"/>
    <n v="0.55000000000000004"/>
    <s v="Online"/>
    <s v="Affordable Range"/>
    <s v="Moderately Selling"/>
    <x v="0"/>
    <n v="3"/>
    <x v="2"/>
  </r>
  <r>
    <s v="Foot Locker"/>
    <n v="1185732"/>
    <d v="2020-08-07T00:00:00"/>
    <s v="West"/>
    <s v="Washington"/>
    <s v="Seattle"/>
    <s v="Men's Athletic Footwear"/>
    <n v="41"/>
    <n v="221"/>
    <n v="9061"/>
    <n v="4439.8900000000003"/>
    <n v="0.49"/>
    <s v="Online"/>
    <s v="Affordable Range"/>
    <s v="Moderately Selling"/>
    <x v="0"/>
    <n v="3"/>
    <x v="2"/>
  </r>
  <r>
    <s v="Foot Locker"/>
    <n v="1185732"/>
    <d v="2020-08-08T00:00:00"/>
    <s v="West"/>
    <s v="Washington"/>
    <s v="Seattle"/>
    <s v="Women's Street Footwear"/>
    <n v="34"/>
    <n v="230"/>
    <n v="7820"/>
    <n v="3049.8"/>
    <n v="0.39"/>
    <s v="Online"/>
    <s v="Affordable Range"/>
    <s v="Moderately Selling"/>
    <x v="0"/>
    <n v="3"/>
    <x v="2"/>
  </r>
  <r>
    <s v="Foot Locker"/>
    <n v="1185732"/>
    <d v="2020-08-09T00:00:00"/>
    <s v="West"/>
    <s v="Washington"/>
    <s v="Seattle"/>
    <s v="Women's Athletic Footwear"/>
    <n v="38"/>
    <n v="175"/>
    <n v="6650"/>
    <n v="2660"/>
    <n v="0.4"/>
    <s v="Online"/>
    <s v="Affordable Range"/>
    <s v="Moderately Selling"/>
    <x v="0"/>
    <n v="3"/>
    <x v="2"/>
  </r>
  <r>
    <s v="Foot Locker"/>
    <n v="1185732"/>
    <d v="2020-08-10T00:00:00"/>
    <s v="Southeast"/>
    <s v="Florida"/>
    <s v="Miami"/>
    <s v="Men's Apparel"/>
    <n v="50"/>
    <n v="195"/>
    <n v="9750"/>
    <n v="4875"/>
    <n v="0.5"/>
    <s v="Online"/>
    <s v="Affordable Range"/>
    <s v="Moderately Selling"/>
    <x v="0"/>
    <n v="3"/>
    <x v="2"/>
  </r>
  <r>
    <s v="Foot Locker"/>
    <n v="1185732"/>
    <d v="2020-08-11T00:00:00"/>
    <s v="Southeast"/>
    <s v="Florida"/>
    <s v="Miami"/>
    <s v="Women's Apparel"/>
    <n v="41"/>
    <n v="247"/>
    <n v="10127"/>
    <n v="6278.74"/>
    <n v="0.62"/>
    <s v="Online"/>
    <s v="Affordable Range"/>
    <s v="Moderately Selling"/>
    <x v="0"/>
    <n v="3"/>
    <x v="2"/>
  </r>
  <r>
    <s v="Foot Locker"/>
    <n v="1185732"/>
    <d v="2020-08-12T00:00:00"/>
    <s v="Southeast"/>
    <s v="Florida"/>
    <s v="Miami"/>
    <s v="Men's Street Footwear"/>
    <n v="43"/>
    <n v="319"/>
    <n v="13717"/>
    <n v="7818.6900000000005"/>
    <n v="0.57000000000000006"/>
    <s v="Online"/>
    <s v="Affordable Range"/>
    <s v="Moderately Selling"/>
    <x v="0"/>
    <n v="3"/>
    <x v="2"/>
  </r>
  <r>
    <s v="Foot Locker"/>
    <n v="1185732"/>
    <d v="2020-08-13T00:00:00"/>
    <s v="Southeast"/>
    <s v="Florida"/>
    <s v="Miami"/>
    <s v="Men's Athletic Footwear"/>
    <n v="43"/>
    <n v="195"/>
    <n v="8385"/>
    <n v="4108.6499999999996"/>
    <n v="0.49"/>
    <s v="Online"/>
    <s v="Affordable Range"/>
    <s v="Moderately Selling"/>
    <x v="0"/>
    <n v="3"/>
    <x v="2"/>
  </r>
  <r>
    <s v="Foot Locker"/>
    <n v="1185732"/>
    <d v="2020-08-14T00:00:00"/>
    <s v="Southeast"/>
    <s v="Florida"/>
    <s v="Miami"/>
    <s v="Women's Street Footwear"/>
    <n v="32"/>
    <n v="240"/>
    <n v="7680"/>
    <n v="2918.4"/>
    <n v="0.38"/>
    <s v="Online"/>
    <s v="Affordable Range"/>
    <s v="Moderately Selling"/>
    <x v="0"/>
    <n v="3"/>
    <x v="2"/>
  </r>
  <r>
    <s v="West Gear"/>
    <n v="1185732"/>
    <d v="2020-08-15T00:00:00"/>
    <s v="Southeast"/>
    <s v="Florida"/>
    <s v="Miami"/>
    <s v="Women's Athletic Footwear"/>
    <n v="38"/>
    <n v="169"/>
    <n v="6422"/>
    <n v="2825.68"/>
    <n v="0.44"/>
    <s v="Online"/>
    <s v="Affordable Range"/>
    <s v="Moderately Selling"/>
    <x v="0"/>
    <n v="3"/>
    <x v="2"/>
  </r>
  <r>
    <s v="Foot Locker"/>
    <n v="1185732"/>
    <d v="2020-08-16T00:00:00"/>
    <s v="Southeast"/>
    <s v="Florida"/>
    <s v="Miami"/>
    <s v="Men's Apparel"/>
    <n v="53"/>
    <n v="218"/>
    <n v="11554"/>
    <n v="5545.92"/>
    <n v="0.48"/>
    <s v="Online"/>
    <s v="Medium Range"/>
    <s v="Moderately Selling"/>
    <x v="0"/>
    <n v="3"/>
    <x v="2"/>
  </r>
  <r>
    <s v="Foot Locker"/>
    <n v="1185732"/>
    <d v="2020-08-17T00:00:00"/>
    <s v="Southeast"/>
    <s v="Florida"/>
    <s v="Miami"/>
    <s v="Women's Apparel"/>
    <n v="41"/>
    <n v="221"/>
    <n v="9061"/>
    <n v="5889.6500000000005"/>
    <n v="0.65"/>
    <s v="Online"/>
    <s v="Affordable Range"/>
    <s v="Moderately Selling"/>
    <x v="0"/>
    <n v="3"/>
    <x v="2"/>
  </r>
  <r>
    <s v="Foot Locker"/>
    <n v="1185732"/>
    <d v="2020-08-18T00:00:00"/>
    <s v="Southeast"/>
    <s v="Florida"/>
    <s v="Miami"/>
    <s v="Men's Street Footwear"/>
    <n v="41"/>
    <n v="268"/>
    <n v="10988"/>
    <n v="6592.8"/>
    <n v="0.6"/>
    <s v="Online"/>
    <s v="Affordable Range"/>
    <s v="Moderately Selling"/>
    <x v="0"/>
    <n v="3"/>
    <x v="2"/>
  </r>
  <r>
    <s v="Foot Locker"/>
    <n v="1185732"/>
    <d v="2020-08-19T00:00:00"/>
    <s v="Southeast"/>
    <s v="Florida"/>
    <s v="Miami"/>
    <s v="Men's Athletic Footwear"/>
    <n v="42"/>
    <n v="225"/>
    <n v="9450"/>
    <n v="4536"/>
    <n v="0.48"/>
    <s v="Online"/>
    <s v="Affordable Range"/>
    <s v="Moderately Selling"/>
    <x v="0"/>
    <n v="3"/>
    <x v="2"/>
  </r>
  <r>
    <s v="Foot Locker"/>
    <n v="1185732"/>
    <d v="2020-08-20T00:00:00"/>
    <s v="Southeast"/>
    <s v="Florida"/>
    <s v="Miami"/>
    <s v="Women's Street Footwear"/>
    <n v="32"/>
    <n v="217"/>
    <n v="6944"/>
    <n v="2430.3999999999996"/>
    <n v="0.35"/>
    <s v="Online"/>
    <s v="Affordable Range"/>
    <s v="Moderately Selling"/>
    <x v="0"/>
    <n v="3"/>
    <x v="2"/>
  </r>
  <r>
    <s v="Foot Locker"/>
    <n v="1185732"/>
    <d v="2020-08-21T00:00:00"/>
    <s v="Southeast"/>
    <s v="Florida"/>
    <s v="Miami"/>
    <s v="Women's Athletic Footwear"/>
    <n v="36"/>
    <n v="175"/>
    <n v="6300"/>
    <n v="2520"/>
    <n v="0.4"/>
    <s v="Online"/>
    <s v="Affordable Range"/>
    <s v="Moderately Selling"/>
    <x v="0"/>
    <n v="3"/>
    <x v="2"/>
  </r>
  <r>
    <s v="Foot Locker"/>
    <n v="1185732"/>
    <d v="2020-08-22T00:00:00"/>
    <s v="Southeast"/>
    <s v="Florida"/>
    <s v="Miami"/>
    <s v="Men's Apparel"/>
    <n v="53"/>
    <n v="182"/>
    <n v="9646"/>
    <n v="4437.16"/>
    <n v="0.45999999999999996"/>
    <s v="Online"/>
    <s v="Medium Range"/>
    <s v="Moderately Selling"/>
    <x v="0"/>
    <n v="3"/>
    <x v="2"/>
  </r>
  <r>
    <s v="Foot Locker"/>
    <n v="1185732"/>
    <d v="2020-08-23T00:00:00"/>
    <s v="Southeast"/>
    <s v="Florida"/>
    <s v="Miami"/>
    <s v="Women's Apparel"/>
    <n v="42"/>
    <n v="225"/>
    <n v="9450"/>
    <n v="6048"/>
    <n v="0.64"/>
    <s v="Online"/>
    <s v="Affordable Range"/>
    <s v="Moderately Selling"/>
    <x v="0"/>
    <n v="3"/>
    <x v="2"/>
  </r>
  <r>
    <s v="Foot Locker"/>
    <n v="1185732"/>
    <d v="2020-04-24T00:00:00"/>
    <s v="Southeast"/>
    <s v="Florida"/>
    <s v="Miami"/>
    <s v="Men's Street Footwear"/>
    <n v="42"/>
    <n v="256"/>
    <n v="10752"/>
    <n v="6236.1600000000008"/>
    <n v="0.58000000000000007"/>
    <s v="Online"/>
    <s v="Affordable Range"/>
    <s v="Moderately Selling"/>
    <x v="0"/>
    <n v="2"/>
    <x v="1"/>
  </r>
  <r>
    <s v="Foot Locker"/>
    <n v="1185732"/>
    <d v="2020-04-24T00:00:00"/>
    <s v="Southeast"/>
    <s v="Florida"/>
    <s v="Miami"/>
    <s v="Men's Athletic Footwear"/>
    <n v="41"/>
    <n v="210"/>
    <n v="8610"/>
    <n v="4305"/>
    <n v="0.5"/>
    <s v="Online"/>
    <s v="Affordable Range"/>
    <s v="Moderately Selling"/>
    <x v="0"/>
    <n v="2"/>
    <x v="1"/>
  </r>
  <r>
    <s v="West Gear"/>
    <n v="1185732"/>
    <d v="2020-04-24T00:00:00"/>
    <s v="Southeast"/>
    <s v="Florida"/>
    <s v="Miami"/>
    <s v="Women's Street Footwear"/>
    <n v="32"/>
    <n v="203"/>
    <n v="6496"/>
    <n v="2598.4"/>
    <n v="0.4"/>
    <s v="Online"/>
    <s v="Affordable Range"/>
    <s v="Moderately Selling"/>
    <x v="0"/>
    <n v="2"/>
    <x v="1"/>
  </r>
  <r>
    <s v="West Gear"/>
    <n v="1185732"/>
    <d v="2020-04-24T00:00:00"/>
    <s v="Southeast"/>
    <s v="Florida"/>
    <s v="Miami"/>
    <s v="Women's Athletic Footwear"/>
    <n v="38"/>
    <n v="189"/>
    <n v="7182"/>
    <n v="3231.8999999999996"/>
    <n v="0.44999999999999996"/>
    <s v="Online"/>
    <s v="Affordable Range"/>
    <s v="Moderately Selling"/>
    <x v="0"/>
    <n v="2"/>
    <x v="1"/>
  </r>
  <r>
    <s v="West Gear"/>
    <n v="1185732"/>
    <d v="2020-04-24T00:00:00"/>
    <s v="Southeast"/>
    <s v="Florida"/>
    <s v="Miami"/>
    <s v="Men's Apparel"/>
    <n v="52"/>
    <n v="196"/>
    <n v="10192"/>
    <n v="4586.3999999999996"/>
    <n v="0.44999999999999996"/>
    <s v="Online"/>
    <s v="Medium Range"/>
    <s v="Moderately Selling"/>
    <x v="0"/>
    <n v="2"/>
    <x v="1"/>
  </r>
  <r>
    <s v="West Gear"/>
    <n v="1185732"/>
    <d v="2020-04-24T00:00:00"/>
    <s v="Southeast"/>
    <s v="Florida"/>
    <s v="Miami"/>
    <s v="Women's Apparel"/>
    <n v="44"/>
    <n v="208"/>
    <n v="9152"/>
    <n v="5491.2"/>
    <n v="0.6"/>
    <s v="Online"/>
    <s v="Affordable Range"/>
    <s v="Moderately Selling"/>
    <x v="0"/>
    <n v="2"/>
    <x v="1"/>
  </r>
  <r>
    <s v="West Gear"/>
    <n v="1185732"/>
    <d v="2020-04-24T00:00:00"/>
    <s v="Southeast"/>
    <s v="Florida"/>
    <s v="Miami"/>
    <s v="Men's Street Footwear"/>
    <n v="52"/>
    <n v="300"/>
    <n v="15600"/>
    <n v="8736"/>
    <n v="0.56000000000000005"/>
    <s v="Online"/>
    <s v="Medium Range"/>
    <s v="Moderately Selling"/>
    <x v="0"/>
    <n v="2"/>
    <x v="1"/>
  </r>
  <r>
    <s v="West Gear"/>
    <n v="1185732"/>
    <d v="2020-04-24T00:00:00"/>
    <s v="Southeast"/>
    <s v="Florida"/>
    <s v="Miami"/>
    <s v="Men's Athletic Footwear"/>
    <n v="54"/>
    <n v="194"/>
    <n v="10476"/>
    <n v="5238"/>
    <n v="0.5"/>
    <s v="Online"/>
    <s v="Medium Range"/>
    <s v="Moderately Selling"/>
    <x v="0"/>
    <n v="2"/>
    <x v="1"/>
  </r>
  <r>
    <s v="West Gear"/>
    <n v="1185732"/>
    <d v="2020-04-24T00:00:00"/>
    <s v="Southeast"/>
    <s v="Florida"/>
    <s v="Miami"/>
    <s v="Women's Street Footwear"/>
    <n v="47"/>
    <n v="188"/>
    <n v="8836"/>
    <n v="3269.32"/>
    <n v="0.37"/>
    <s v="Online"/>
    <s v="Affordable Range"/>
    <s v="Moderately Selling"/>
    <x v="0"/>
    <n v="2"/>
    <x v="1"/>
  </r>
  <r>
    <s v="West Gear"/>
    <n v="1185732"/>
    <d v="2020-04-24T00:00:00"/>
    <s v="Southeast"/>
    <s v="Florida"/>
    <s v="Miami"/>
    <s v="Women's Athletic Footwear"/>
    <n v="49"/>
    <n v="175"/>
    <n v="8575"/>
    <n v="3687.25"/>
    <n v="0.43"/>
    <s v="Online"/>
    <s v="Affordable Range"/>
    <s v="Moderately Selling"/>
    <x v="0"/>
    <n v="2"/>
    <x v="1"/>
  </r>
  <r>
    <s v="West Gear"/>
    <n v="1185732"/>
    <d v="2020-04-24T00:00:00"/>
    <s v="Southeast"/>
    <s v="Florida"/>
    <s v="Miami"/>
    <s v="Men's Apparel"/>
    <n v="58"/>
    <n v="196"/>
    <n v="11368"/>
    <n v="5342.96"/>
    <n v="0.47"/>
    <s v="Online"/>
    <s v="Medium Range"/>
    <s v="Moderately Selling"/>
    <x v="0"/>
    <n v="2"/>
    <x v="1"/>
  </r>
  <r>
    <s v="West Gear"/>
    <n v="1185732"/>
    <d v="2020-04-24T00:00:00"/>
    <s v="Southeast"/>
    <s v="Florida"/>
    <s v="Miami"/>
    <s v="Women's Apparel"/>
    <n v="64"/>
    <n v="248"/>
    <n v="15872"/>
    <n v="10158.08"/>
    <n v="0.64"/>
    <s v="Online"/>
    <s v="Medium Range"/>
    <s v="Moderately Selling"/>
    <x v="0"/>
    <n v="2"/>
    <x v="1"/>
  </r>
  <r>
    <s v="West Gear"/>
    <n v="1185732"/>
    <d v="2020-04-24T00:00:00"/>
    <s v="Southeast"/>
    <s v="Florida"/>
    <s v="Miami"/>
    <s v="Men's Street Footwear"/>
    <n v="55"/>
    <n v="290"/>
    <n v="15950"/>
    <n v="9410.5000000000018"/>
    <n v="0.59000000000000008"/>
    <s v="Online"/>
    <s v="Medium Range"/>
    <s v="Moderately Selling"/>
    <x v="0"/>
    <n v="2"/>
    <x v="1"/>
  </r>
  <r>
    <s v="West Gear"/>
    <n v="1185732"/>
    <d v="2020-04-24T00:00:00"/>
    <s v="Southeast"/>
    <s v="Florida"/>
    <s v="Miami"/>
    <s v="Men's Athletic Footwear"/>
    <n v="54"/>
    <n v="206"/>
    <n v="11124"/>
    <n v="5450.76"/>
    <n v="0.49"/>
    <s v="Online"/>
    <s v="Medium Range"/>
    <s v="Moderately Selling"/>
    <x v="0"/>
    <n v="2"/>
    <x v="1"/>
  </r>
  <r>
    <s v="West Gear"/>
    <n v="1185732"/>
    <d v="2020-09-07T00:00:00"/>
    <s v="Southeast"/>
    <s v="Florida"/>
    <s v="Miami"/>
    <s v="Women's Street Footwear"/>
    <n v="49"/>
    <n v="208"/>
    <n v="10192"/>
    <n v="3567.2"/>
    <n v="0.35"/>
    <s v="Online"/>
    <s v="Affordable Range"/>
    <s v="Moderately Selling"/>
    <x v="0"/>
    <n v="3"/>
    <x v="2"/>
  </r>
  <r>
    <s v="West Gear"/>
    <n v="1185732"/>
    <d v="2020-09-08T00:00:00"/>
    <s v="Southeast"/>
    <s v="Florida"/>
    <s v="Miami"/>
    <s v="Women's Athletic Footwear"/>
    <n v="47"/>
    <n v="217"/>
    <n v="10199"/>
    <n v="4079.6000000000004"/>
    <n v="0.4"/>
    <s v="Online"/>
    <s v="Affordable Range"/>
    <s v="Moderately Selling"/>
    <x v="0"/>
    <n v="3"/>
    <x v="2"/>
  </r>
  <r>
    <s v="West Gear"/>
    <n v="1185732"/>
    <d v="2020-09-09T00:00:00"/>
    <s v="Southeast"/>
    <s v="Florida"/>
    <s v="Miami"/>
    <s v="Men's Apparel"/>
    <n v="62"/>
    <n v="233"/>
    <n v="14446"/>
    <n v="7078.54"/>
    <n v="0.49"/>
    <s v="Online"/>
    <s v="Medium Range"/>
    <s v="Moderately Selling"/>
    <x v="0"/>
    <n v="3"/>
    <x v="2"/>
  </r>
  <r>
    <s v="West Gear"/>
    <n v="1185732"/>
    <d v="2020-09-10T00:00:00"/>
    <s v="Southeast"/>
    <s v="Florida"/>
    <s v="Miami"/>
    <s v="Women's Apparel"/>
    <n v="63"/>
    <n v="259"/>
    <n v="16317"/>
    <n v="10606.050000000001"/>
    <n v="0.65"/>
    <s v="Online"/>
    <s v="Medium Range"/>
    <s v="Moderately Selling"/>
    <x v="0"/>
    <n v="3"/>
    <x v="2"/>
  </r>
  <r>
    <s v="West Gear"/>
    <n v="1185732"/>
    <d v="2020-09-11T00:00:00"/>
    <s v="Southeast"/>
    <s v="Florida"/>
    <s v="Miami"/>
    <s v="Men's Street Footwear"/>
    <n v="60"/>
    <n v="299"/>
    <n v="17940"/>
    <n v="10764"/>
    <n v="0.6"/>
    <s v="Online"/>
    <s v="Medium Range"/>
    <s v="Moderately Selling"/>
    <x v="0"/>
    <n v="3"/>
    <x v="2"/>
  </r>
  <r>
    <s v="West Gear"/>
    <n v="1185732"/>
    <d v="2020-09-12T00:00:00"/>
    <s v="Southeast"/>
    <s v="Florida"/>
    <s v="Miami"/>
    <s v="Men's Athletic Footwear"/>
    <n v="57"/>
    <n v="225"/>
    <n v="12825"/>
    <n v="5899.4999999999991"/>
    <n v="0.45999999999999996"/>
    <s v="Online"/>
    <s v="Medium Range"/>
    <s v="Moderately Selling"/>
    <x v="0"/>
    <n v="3"/>
    <x v="2"/>
  </r>
  <r>
    <s v="West Gear"/>
    <n v="1185732"/>
    <d v="2020-09-13T00:00:00"/>
    <s v="Southeast"/>
    <s v="Florida"/>
    <s v="Miami"/>
    <s v="Women's Street Footwear"/>
    <n v="50"/>
    <n v="215"/>
    <n v="10750"/>
    <n v="3977.5"/>
    <n v="0.37"/>
    <s v="Online"/>
    <s v="Affordable Range"/>
    <s v="Moderately Selling"/>
    <x v="0"/>
    <n v="3"/>
    <x v="2"/>
  </r>
  <r>
    <s v="West Gear"/>
    <n v="1185732"/>
    <d v="2020-09-14T00:00:00"/>
    <s v="Southeast"/>
    <s v="Florida"/>
    <s v="Miami"/>
    <s v="Women's Athletic Footwear"/>
    <n v="53"/>
    <n v="233"/>
    <n v="12349"/>
    <n v="5310.07"/>
    <n v="0.43"/>
    <s v="Online"/>
    <s v="Medium Range"/>
    <s v="Moderately Selling"/>
    <x v="0"/>
    <n v="3"/>
    <x v="2"/>
  </r>
  <r>
    <s v="West Gear"/>
    <n v="1185732"/>
    <d v="2020-09-15T00:00:00"/>
    <s v="Southeast"/>
    <s v="Florida"/>
    <s v="Miami"/>
    <s v="Men's Apparel"/>
    <n v="61"/>
    <n v="208"/>
    <n v="12688"/>
    <n v="6217.12"/>
    <n v="0.49"/>
    <s v="Online"/>
    <s v="Medium Range"/>
    <s v="Moderately Selling"/>
    <x v="0"/>
    <n v="3"/>
    <x v="2"/>
  </r>
  <r>
    <s v="West Gear"/>
    <n v="1185732"/>
    <d v="2020-09-16T00:00:00"/>
    <s v="Southeast"/>
    <s v="Florida"/>
    <s v="Miami"/>
    <s v="Women's Apparel"/>
    <n v="67"/>
    <n v="244"/>
    <n v="16348"/>
    <n v="10626.2"/>
    <n v="0.65"/>
    <s v="Online"/>
    <s v="Medium Range"/>
    <s v="Moderately Selling"/>
    <x v="0"/>
    <n v="3"/>
    <x v="2"/>
  </r>
  <r>
    <s v="West Gear"/>
    <n v="1185732"/>
    <d v="2020-09-17T00:00:00"/>
    <s v="Southeast"/>
    <s v="Florida"/>
    <s v="Miami"/>
    <s v="Men's Street Footwear"/>
    <n v="60"/>
    <n v="304"/>
    <n v="18240"/>
    <n v="10396.800000000001"/>
    <n v="0.57000000000000006"/>
    <s v="Online"/>
    <s v="Medium Range"/>
    <s v="Moderately Selling"/>
    <x v="0"/>
    <n v="3"/>
    <x v="2"/>
  </r>
  <r>
    <s v="West Gear"/>
    <n v="1185732"/>
    <d v="2020-09-18T00:00:00"/>
    <s v="Southeast"/>
    <s v="Florida"/>
    <s v="Miami"/>
    <s v="Men's Athletic Footwear"/>
    <n v="55"/>
    <n v="252"/>
    <n v="13860"/>
    <n v="6236.9999999999991"/>
    <n v="0.44999999999999996"/>
    <s v="Online"/>
    <s v="Medium Range"/>
    <s v="Moderately Selling"/>
    <x v="0"/>
    <n v="3"/>
    <x v="2"/>
  </r>
  <r>
    <s v="West Gear"/>
    <n v="1185732"/>
    <d v="2020-09-19T00:00:00"/>
    <s v="Southeast"/>
    <s v="Florida"/>
    <s v="Miami"/>
    <s v="Women's Street Footwear"/>
    <n v="53"/>
    <n v="231"/>
    <n v="12243"/>
    <n v="4529.91"/>
    <n v="0.37"/>
    <s v="Online"/>
    <s v="Medium Range"/>
    <s v="Moderately Selling"/>
    <x v="0"/>
    <n v="3"/>
    <x v="2"/>
  </r>
  <r>
    <s v="Foot Locker"/>
    <n v="1185732"/>
    <d v="2020-09-20T00:00:00"/>
    <s v="Southeast"/>
    <s v="Florida"/>
    <s v="Miami"/>
    <s v="Women's Athletic Footwear"/>
    <n v="44"/>
    <n v="233"/>
    <n v="10252"/>
    <n v="4100.8"/>
    <n v="0.4"/>
    <s v="Online"/>
    <s v="Affordable Range"/>
    <s v="Moderately Selling"/>
    <x v="0"/>
    <n v="3"/>
    <x v="2"/>
  </r>
  <r>
    <s v="Foot Locker"/>
    <n v="1185732"/>
    <d v="2020-09-21T00:00:00"/>
    <s v="Southeast"/>
    <s v="Florida"/>
    <s v="Miami"/>
    <s v="Men's Apparel"/>
    <n v="52"/>
    <n v="225"/>
    <n v="11700"/>
    <n v="5264.9999999999991"/>
    <n v="0.44999999999999996"/>
    <s v="Online"/>
    <s v="Medium Range"/>
    <s v="Moderately Selling"/>
    <x v="0"/>
    <n v="3"/>
    <x v="2"/>
  </r>
  <r>
    <s v="Foot Locker"/>
    <n v="1185732"/>
    <d v="2020-09-22T00:00:00"/>
    <s v="Southeast"/>
    <s v="Florida"/>
    <s v="Miami"/>
    <s v="Women's Apparel"/>
    <n v="56"/>
    <n v="278"/>
    <n v="15568"/>
    <n v="9496.48"/>
    <n v="0.61"/>
    <s v="Online"/>
    <s v="Medium Range"/>
    <s v="Moderately Selling"/>
    <x v="0"/>
    <n v="3"/>
    <x v="2"/>
  </r>
  <r>
    <s v="Foot Locker"/>
    <n v="1185732"/>
    <d v="2020-09-23T00:00:00"/>
    <s v="Southeast"/>
    <s v="Florida"/>
    <s v="Miami"/>
    <s v="Men's Street Footwear"/>
    <n v="53"/>
    <n v="284"/>
    <n v="15052"/>
    <n v="8278.6"/>
    <n v="0.55000000000000004"/>
    <s v="Online"/>
    <s v="Medium Range"/>
    <s v="Moderately Selling"/>
    <x v="0"/>
    <n v="3"/>
    <x v="2"/>
  </r>
  <r>
    <s v="Foot Locker"/>
    <n v="1185732"/>
    <d v="2020-09-24T00:00:00"/>
    <s v="Southeast"/>
    <s v="Florida"/>
    <s v="Miami"/>
    <s v="Men's Athletic Footwear"/>
    <n v="46"/>
    <n v="255"/>
    <n v="11730"/>
    <n v="5278.4999999999991"/>
    <n v="0.44999999999999996"/>
    <s v="Online"/>
    <s v="Affordable Range"/>
    <s v="Moderately Selling"/>
    <x v="0"/>
    <n v="3"/>
    <x v="2"/>
  </r>
  <r>
    <s v="Sports Direct"/>
    <n v="1185732"/>
    <d v="2020-09-25T00:00:00"/>
    <s v="Southeast"/>
    <s v="Florida"/>
    <s v="Miami"/>
    <s v="Women's Street Footwear"/>
    <n v="41"/>
    <n v="225"/>
    <n v="9225"/>
    <n v="3413.25"/>
    <n v="0.37"/>
    <s v="Online"/>
    <s v="Affordable Range"/>
    <s v="Moderately Selling"/>
    <x v="0"/>
    <n v="3"/>
    <x v="2"/>
  </r>
  <r>
    <s v="Sports Direct"/>
    <n v="1185732"/>
    <d v="2020-09-26T00:00:00"/>
    <s v="Southeast"/>
    <s v="Florida"/>
    <s v="Miami"/>
    <s v="Women's Athletic Footwear"/>
    <n v="42"/>
    <n v="210"/>
    <n v="8820"/>
    <n v="3792.6"/>
    <n v="0.43"/>
    <s v="Online"/>
    <s v="Affordable Range"/>
    <s v="Moderately Selling"/>
    <x v="0"/>
    <n v="3"/>
    <x v="2"/>
  </r>
  <r>
    <s v="Sports Direct"/>
    <n v="1185732"/>
    <d v="2020-09-27T00:00:00"/>
    <s v="Southeast"/>
    <s v="Florida"/>
    <s v="Miami"/>
    <s v="Men's Apparel"/>
    <n v="50"/>
    <n v="210"/>
    <n v="10500"/>
    <n v="5250"/>
    <n v="0.5"/>
    <s v="Online"/>
    <s v="Affordable Range"/>
    <s v="Moderately Selling"/>
    <x v="0"/>
    <n v="3"/>
    <x v="2"/>
  </r>
  <r>
    <s v="Sports Direct"/>
    <n v="1185732"/>
    <d v="2020-09-28T00:00:00"/>
    <s v="Southeast"/>
    <s v="Florida"/>
    <s v="Miami"/>
    <s v="Women's Apparel"/>
    <n v="55"/>
    <n v="223"/>
    <n v="12265"/>
    <n v="7726.95"/>
    <n v="0.63"/>
    <s v="Online"/>
    <s v="Medium Range"/>
    <s v="Moderately Selling"/>
    <x v="0"/>
    <n v="3"/>
    <x v="2"/>
  </r>
  <r>
    <s v="Sports Direct"/>
    <n v="1185732"/>
    <d v="2020-09-29T00:00:00"/>
    <s v="Southeast"/>
    <s v="Florida"/>
    <s v="Miami"/>
    <s v="Men's Street Footwear"/>
    <n v="56"/>
    <n v="270"/>
    <n v="15120"/>
    <n v="9072"/>
    <n v="0.6"/>
    <s v="Online"/>
    <s v="Medium Range"/>
    <s v="Moderately Selling"/>
    <x v="0"/>
    <n v="3"/>
    <x v="2"/>
  </r>
  <r>
    <s v="Sports Direct"/>
    <n v="1185732"/>
    <d v="2020-09-30T00:00:00"/>
    <s v="Southeast"/>
    <s v="Florida"/>
    <s v="Miami"/>
    <s v="Men's Athletic Footwear"/>
    <n v="47"/>
    <n v="215"/>
    <n v="10105"/>
    <n v="4547.25"/>
    <n v="0.44999999999999996"/>
    <s v="Online"/>
    <s v="Affordable Range"/>
    <s v="Moderately Selling"/>
    <x v="0"/>
    <n v="3"/>
    <x v="2"/>
  </r>
  <r>
    <s v="Sports Direct"/>
    <n v="1185732"/>
    <d v="2020-10-01T00:00:00"/>
    <s v="Southeast"/>
    <s v="Florida"/>
    <s v="Miami"/>
    <s v="Women's Street Footwear"/>
    <n v="47"/>
    <n v="203"/>
    <n v="9541"/>
    <n v="3720.9900000000002"/>
    <n v="0.39"/>
    <s v="Online"/>
    <s v="Affordable Range"/>
    <s v="Moderately Selling"/>
    <x v="0"/>
    <n v="4"/>
    <x v="3"/>
  </r>
  <r>
    <s v="Sports Direct"/>
    <n v="1185732"/>
    <d v="2020-10-02T00:00:00"/>
    <s v="Southeast"/>
    <s v="Florida"/>
    <s v="Miami"/>
    <s v="Women's Athletic Footwear"/>
    <n v="45"/>
    <n v="182"/>
    <n v="8190"/>
    <n v="3603.6"/>
    <n v="0.44"/>
    <s v="Online"/>
    <s v="Affordable Range"/>
    <s v="Moderately Selling"/>
    <x v="0"/>
    <n v="4"/>
    <x v="3"/>
  </r>
  <r>
    <s v="Sports Direct"/>
    <n v="1185732"/>
    <d v="2020-10-03T00:00:00"/>
    <s v="Southeast"/>
    <s v="Florida"/>
    <s v="Miami"/>
    <s v="Men's Apparel"/>
    <n v="57"/>
    <n v="189"/>
    <n v="10773"/>
    <n v="5386.5"/>
    <n v="0.5"/>
    <s v="Online"/>
    <s v="Medium Range"/>
    <s v="Moderately Selling"/>
    <x v="0"/>
    <n v="4"/>
    <x v="3"/>
  </r>
  <r>
    <s v="Sports Direct"/>
    <n v="1185732"/>
    <d v="2020-10-04T00:00:00"/>
    <s v="Southeast"/>
    <s v="Florida"/>
    <s v="Miami"/>
    <s v="Women's Apparel"/>
    <n v="59"/>
    <n v="223"/>
    <n v="13157"/>
    <n v="8552.0500000000011"/>
    <n v="0.65"/>
    <s v="Online"/>
    <s v="Medium Range"/>
    <s v="Moderately Selling"/>
    <x v="0"/>
    <n v="4"/>
    <x v="3"/>
  </r>
  <r>
    <s v="Sports Direct"/>
    <n v="1185732"/>
    <d v="2020-10-05T00:00:00"/>
    <s v="Southeast"/>
    <s v="Florida"/>
    <s v="Miami"/>
    <s v="Men's Street Footwear"/>
    <n v="56"/>
    <n v="244"/>
    <n v="13664"/>
    <n v="7925.1200000000008"/>
    <n v="0.58000000000000007"/>
    <s v="Online"/>
    <s v="Medium Range"/>
    <s v="Moderately Selling"/>
    <x v="0"/>
    <n v="4"/>
    <x v="3"/>
  </r>
  <r>
    <s v="Sports Direct"/>
    <n v="1185732"/>
    <d v="2020-10-06T00:00:00"/>
    <s v="Southeast"/>
    <s v="Florida"/>
    <s v="Miami"/>
    <s v="Men's Athletic Footwear"/>
    <n v="49"/>
    <n v="224"/>
    <n v="10976"/>
    <n v="5268.48"/>
    <n v="0.48"/>
    <s v="Online"/>
    <s v="Affordable Range"/>
    <s v="Moderately Selling"/>
    <x v="0"/>
    <n v="4"/>
    <x v="3"/>
  </r>
  <r>
    <s v="Sports Direct"/>
    <n v="1185732"/>
    <d v="2020-10-07T00:00:00"/>
    <s v="Southeast"/>
    <s v="Florida"/>
    <s v="Miami"/>
    <s v="Women's Street Footwear"/>
    <n v="46"/>
    <n v="224"/>
    <n v="10304"/>
    <n v="3812.48"/>
    <n v="0.37"/>
    <s v="Online"/>
    <s v="Affordable Range"/>
    <s v="Moderately Selling"/>
    <x v="0"/>
    <n v="4"/>
    <x v="3"/>
  </r>
  <r>
    <s v="Sports Direct"/>
    <n v="1185732"/>
    <d v="2020-10-08T00:00:00"/>
    <s v="Southeast"/>
    <s v="Florida"/>
    <s v="Miami"/>
    <s v="Women's Athletic Footwear"/>
    <n v="49"/>
    <n v="202"/>
    <n v="9898"/>
    <n v="4355.12"/>
    <n v="0.44"/>
    <s v="Online"/>
    <s v="Affordable Range"/>
    <s v="Moderately Selling"/>
    <x v="0"/>
    <n v="4"/>
    <x v="3"/>
  </r>
  <r>
    <s v="Sports Direct"/>
    <n v="1185732"/>
    <d v="2020-10-09T00:00:00"/>
    <s v="Southeast"/>
    <s v="Florida"/>
    <s v="Miami"/>
    <s v="Men's Apparel"/>
    <n v="64"/>
    <n v="195"/>
    <n v="12480"/>
    <n v="6240"/>
    <n v="0.5"/>
    <s v="Online"/>
    <s v="Medium Range"/>
    <s v="Moderately Selling"/>
    <x v="0"/>
    <n v="4"/>
    <x v="3"/>
  </r>
  <r>
    <s v="Sports Direct"/>
    <n v="1185732"/>
    <d v="2020-10-10T00:00:00"/>
    <s v="Southeast"/>
    <s v="Florida"/>
    <s v="Miami"/>
    <s v="Women's Apparel"/>
    <n v="64"/>
    <n v="213"/>
    <n v="13632"/>
    <n v="8179.2"/>
    <n v="0.6"/>
    <s v="Online"/>
    <s v="Medium Range"/>
    <s v="Moderately Selling"/>
    <x v="0"/>
    <n v="4"/>
    <x v="3"/>
  </r>
  <r>
    <s v="Sports Direct"/>
    <n v="1185732"/>
    <d v="2020-05-24T00:00:00"/>
    <s v="Southeast"/>
    <s v="Florida"/>
    <s v="Miami"/>
    <s v="Men's Street Footwear"/>
    <n v="63"/>
    <n v="323"/>
    <n v="20349"/>
    <n v="11395.44"/>
    <n v="0.56000000000000005"/>
    <s v="Online"/>
    <s v="Medium Range"/>
    <s v="Moderately Selling"/>
    <x v="0"/>
    <n v="2"/>
    <x v="1"/>
  </r>
  <r>
    <s v="Sports Direct"/>
    <n v="1185732"/>
    <d v="2020-05-24T00:00:00"/>
    <s v="Southeast"/>
    <s v="Florida"/>
    <s v="Miami"/>
    <s v="Men's Athletic Footwear"/>
    <n v="51"/>
    <n v="254"/>
    <n v="12954"/>
    <n v="6088.38"/>
    <n v="0.47"/>
    <s v="Online"/>
    <s v="Medium Range"/>
    <s v="Moderately Selling"/>
    <x v="0"/>
    <n v="2"/>
    <x v="1"/>
  </r>
  <r>
    <s v="Sports Direct"/>
    <n v="1185732"/>
    <d v="2020-05-24T00:00:00"/>
    <s v="Southeast"/>
    <s v="Florida"/>
    <s v="Miami"/>
    <s v="Women's Street Footwear"/>
    <n v="52"/>
    <n v="248"/>
    <n v="12896"/>
    <n v="4771.5199999999995"/>
    <n v="0.37"/>
    <s v="Online"/>
    <s v="Medium Range"/>
    <s v="Moderately Selling"/>
    <x v="0"/>
    <n v="2"/>
    <x v="1"/>
  </r>
  <r>
    <s v="Sports Direct"/>
    <n v="1185732"/>
    <d v="2020-05-24T00:00:00"/>
    <s v="Southeast"/>
    <s v="Florida"/>
    <s v="Miami"/>
    <s v="Women's Athletic Footwear"/>
    <n v="54"/>
    <n v="209"/>
    <n v="11286"/>
    <n v="4852.9799999999996"/>
    <n v="0.43"/>
    <s v="Online"/>
    <s v="Medium Range"/>
    <s v="Moderately Selling"/>
    <x v="0"/>
    <n v="2"/>
    <x v="1"/>
  </r>
  <r>
    <s v="Foot Locker"/>
    <n v="1185732"/>
    <d v="2020-05-24T00:00:00"/>
    <s v="Southeast"/>
    <s v="Florida"/>
    <s v="Miami"/>
    <s v="Men's Apparel"/>
    <n v="60"/>
    <n v="202"/>
    <n v="12120"/>
    <n v="5938.8"/>
    <n v="0.49"/>
    <s v="Online"/>
    <s v="Medium Range"/>
    <s v="Moderately Selling"/>
    <x v="0"/>
    <n v="2"/>
    <x v="1"/>
  </r>
  <r>
    <s v="Foot Locker"/>
    <n v="1185732"/>
    <d v="2020-05-24T00:00:00"/>
    <s v="Southeast"/>
    <s v="Florida"/>
    <s v="Miami"/>
    <s v="Women's Apparel"/>
    <n v="64"/>
    <n v="219"/>
    <n v="14016"/>
    <n v="8830.08"/>
    <n v="0.63"/>
    <s v="Online"/>
    <s v="Medium Range"/>
    <s v="Moderately Selling"/>
    <x v="0"/>
    <n v="2"/>
    <x v="1"/>
  </r>
  <r>
    <s v="Foot Locker"/>
    <n v="1185732"/>
    <d v="2020-10-17T00:00:00"/>
    <s v="Southeast"/>
    <s v="Florida"/>
    <s v="Miami"/>
    <s v="Men's Street Footwear"/>
    <n v="33"/>
    <n v="131"/>
    <n v="4323"/>
    <n v="1945.3500000000004"/>
    <n v="0.45000000000000007"/>
    <s v="Online"/>
    <s v="Affordable Range"/>
    <s v="Moderately Selling"/>
    <x v="0"/>
    <n v="4"/>
    <x v="3"/>
  </r>
  <r>
    <s v="Foot Locker"/>
    <n v="1185732"/>
    <d v="2020-10-18T00:00:00"/>
    <s v="Southeast"/>
    <s v="Florida"/>
    <s v="Miami"/>
    <s v="Men's Athletic Footwear"/>
    <n v="33"/>
    <n v="65"/>
    <n v="2145"/>
    <n v="858"/>
    <n v="0.4"/>
    <s v="Online"/>
    <s v="Affordable Range"/>
    <s v="Moderately Selling"/>
    <x v="0"/>
    <n v="4"/>
    <x v="3"/>
  </r>
  <r>
    <s v="Foot Locker"/>
    <n v="1185732"/>
    <d v="2020-10-19T00:00:00"/>
    <s v="Southeast"/>
    <s v="Florida"/>
    <s v="Miami"/>
    <s v="Women's Street Footwear"/>
    <n v="24"/>
    <n v="63"/>
    <n v="1512"/>
    <n v="665.28"/>
    <n v="0.44"/>
    <s v="Online"/>
    <s v="Affordable Range"/>
    <s v="Moderately Selling"/>
    <x v="0"/>
    <n v="4"/>
    <x v="3"/>
  </r>
  <r>
    <s v="Foot Locker"/>
    <n v="1185732"/>
    <d v="2020-10-20T00:00:00"/>
    <s v="Southeast"/>
    <s v="Florida"/>
    <s v="Miami"/>
    <s v="Women's Athletic Footwear"/>
    <n v="29"/>
    <n v="26"/>
    <n v="754"/>
    <n v="339.30000000000007"/>
    <n v="0.45000000000000007"/>
    <s v="Online"/>
    <s v="Affordable Range"/>
    <s v="Low Selling"/>
    <x v="0"/>
    <n v="4"/>
    <x v="3"/>
  </r>
  <r>
    <s v="Foot Locker"/>
    <n v="1185732"/>
    <d v="2020-10-21T00:00:00"/>
    <s v="Midwest"/>
    <s v="Minnesota"/>
    <s v="Minneapolis"/>
    <s v="Men's Apparel"/>
    <n v="43"/>
    <n v="39"/>
    <n v="1677"/>
    <n v="754.65"/>
    <n v="0.44999999999999996"/>
    <s v="Online"/>
    <s v="Affordable Range"/>
    <s v="Low Selling"/>
    <x v="0"/>
    <n v="4"/>
    <x v="3"/>
  </r>
  <r>
    <s v="Foot Locker"/>
    <n v="1185732"/>
    <d v="2020-10-22T00:00:00"/>
    <s v="Midwest"/>
    <s v="Minnesota"/>
    <s v="Minneapolis"/>
    <s v="Women's Apparel"/>
    <n v="32"/>
    <n v="65"/>
    <n v="2080"/>
    <n v="1164.8000000000002"/>
    <n v="0.56000000000000005"/>
    <s v="Online"/>
    <s v="Affordable Range"/>
    <s v="Moderately Selling"/>
    <x v="0"/>
    <n v="4"/>
    <x v="3"/>
  </r>
  <r>
    <s v="Foot Locker"/>
    <n v="1185732"/>
    <d v="2020-10-23T00:00:00"/>
    <s v="Midwest"/>
    <s v="Minnesota"/>
    <s v="Minneapolis"/>
    <s v="Men's Street Footwear"/>
    <n v="32"/>
    <n v="135"/>
    <n v="4320"/>
    <n v="1944.0000000000002"/>
    <n v="0.45000000000000007"/>
    <s v="Online"/>
    <s v="Affordable Range"/>
    <s v="Moderately Selling"/>
    <x v="0"/>
    <n v="4"/>
    <x v="3"/>
  </r>
  <r>
    <s v="Foot Locker"/>
    <n v="1185732"/>
    <d v="2020-10-24T00:00:00"/>
    <s v="Midwest"/>
    <s v="Minnesota"/>
    <s v="Minneapolis"/>
    <s v="Men's Athletic Footwear"/>
    <n v="34"/>
    <n v="38"/>
    <n v="1292"/>
    <n v="581.4"/>
    <n v="0.44999999999999996"/>
    <s v="Online"/>
    <s v="Affordable Range"/>
    <s v="Low Selling"/>
    <x v="0"/>
    <n v="4"/>
    <x v="3"/>
  </r>
  <r>
    <s v="Foot Locker"/>
    <n v="1185732"/>
    <d v="2020-10-25T00:00:00"/>
    <s v="Midwest"/>
    <s v="Minnesota"/>
    <s v="Minneapolis"/>
    <s v="Women's Street Footwear"/>
    <n v="25"/>
    <n v="56"/>
    <n v="1400"/>
    <n v="588"/>
    <n v="0.42"/>
    <s v="Online"/>
    <s v="Affordable Range"/>
    <s v="Moderately Selling"/>
    <x v="0"/>
    <n v="4"/>
    <x v="3"/>
  </r>
  <r>
    <s v="Foot Locker"/>
    <n v="1185732"/>
    <d v="2020-10-26T00:00:00"/>
    <s v="Midwest"/>
    <s v="Minnesota"/>
    <s v="Minneapolis"/>
    <s v="Women's Athletic Footwear"/>
    <n v="27"/>
    <n v="20"/>
    <n v="540"/>
    <n v="253.8"/>
    <n v="0.47000000000000003"/>
    <s v="Online"/>
    <s v="Affordable Range"/>
    <s v="Low Selling"/>
    <x v="0"/>
    <n v="4"/>
    <x v="3"/>
  </r>
  <r>
    <s v="Foot Locker"/>
    <n v="1185732"/>
    <d v="2020-10-27T00:00:00"/>
    <s v="Midwest"/>
    <s v="Minnesota"/>
    <s v="Minneapolis"/>
    <s v="Men's Apparel"/>
    <n v="41"/>
    <n v="44"/>
    <n v="1804"/>
    <n v="739.64"/>
    <n v="0.41"/>
    <s v="Online"/>
    <s v="Affordable Range"/>
    <s v="Low Selling"/>
    <x v="0"/>
    <n v="4"/>
    <x v="3"/>
  </r>
  <r>
    <s v="Foot Locker"/>
    <n v="1185732"/>
    <d v="2020-10-28T00:00:00"/>
    <s v="Midwest"/>
    <s v="Minnesota"/>
    <s v="Minneapolis"/>
    <s v="Women's Apparel"/>
    <n v="34"/>
    <n v="65"/>
    <n v="2210"/>
    <n v="1215.5"/>
    <n v="0.55000000000000004"/>
    <s v="Online"/>
    <s v="Affordable Range"/>
    <s v="Moderately Selling"/>
    <x v="0"/>
    <n v="4"/>
    <x v="3"/>
  </r>
  <r>
    <s v="Foot Locker"/>
    <n v="1185732"/>
    <d v="2020-10-29T00:00:00"/>
    <s v="Midwest"/>
    <s v="Minnesota"/>
    <s v="Minneapolis"/>
    <s v="Men's Street Footwear"/>
    <n v="39"/>
    <n v="116"/>
    <n v="4524"/>
    <n v="2262"/>
    <n v="0.5"/>
    <s v="Online"/>
    <s v="Affordable Range"/>
    <s v="Moderately Selling"/>
    <x v="0"/>
    <n v="4"/>
    <x v="3"/>
  </r>
  <r>
    <s v="Foot Locker"/>
    <n v="1185732"/>
    <d v="2020-10-30T00:00:00"/>
    <s v="Midwest"/>
    <s v="Minnesota"/>
    <s v="Minneapolis"/>
    <s v="Men's Athletic Footwear"/>
    <n v="38"/>
    <n v="35"/>
    <n v="1330"/>
    <n v="532"/>
    <n v="0.4"/>
    <s v="Online"/>
    <s v="Affordable Range"/>
    <s v="Low Selling"/>
    <x v="0"/>
    <n v="4"/>
    <x v="3"/>
  </r>
  <r>
    <s v="Foot Locker"/>
    <n v="1185732"/>
    <d v="2020-10-31T00:00:00"/>
    <s v="Midwest"/>
    <s v="Minnesota"/>
    <s v="Minneapolis"/>
    <s v="Women's Street Footwear"/>
    <n v="29"/>
    <n v="53"/>
    <n v="1537"/>
    <n v="691.65"/>
    <n v="0.44999999999999996"/>
    <s v="Online"/>
    <s v="Affordable Range"/>
    <s v="Moderately Selling"/>
    <x v="0"/>
    <n v="4"/>
    <x v="3"/>
  </r>
  <r>
    <s v="Foot Locker"/>
    <n v="1185732"/>
    <d v="2020-11-01T00:00:00"/>
    <s v="Midwest"/>
    <s v="Minnesota"/>
    <s v="Minneapolis"/>
    <s v="Women's Athletic Footwear"/>
    <n v="32"/>
    <n v="7"/>
    <n v="224"/>
    <n v="112"/>
    <n v="0.5"/>
    <s v="Online"/>
    <s v="Affordable Range"/>
    <s v="Low Selling"/>
    <x v="0"/>
    <n v="4"/>
    <x v="3"/>
  </r>
  <r>
    <s v="Foot Locker"/>
    <n v="1185732"/>
    <d v="2020-11-02T00:00:00"/>
    <s v="Midwest"/>
    <s v="Minnesota"/>
    <s v="Minneapolis"/>
    <s v="Men's Apparel"/>
    <n v="47"/>
    <n v="19"/>
    <n v="893"/>
    <n v="375.06"/>
    <n v="0.42"/>
    <s v="Online"/>
    <s v="Affordable Range"/>
    <s v="Low Selling"/>
    <x v="0"/>
    <n v="4"/>
    <x v="3"/>
  </r>
  <r>
    <s v="Foot Locker"/>
    <n v="1185732"/>
    <d v="2020-11-03T00:00:00"/>
    <s v="Midwest"/>
    <s v="Minnesota"/>
    <s v="Minneapolis"/>
    <s v="Women's Apparel"/>
    <n v="38"/>
    <n v="47"/>
    <n v="1786"/>
    <n v="982.30000000000007"/>
    <n v="0.55000000000000004"/>
    <s v="Online"/>
    <s v="Affordable Range"/>
    <s v="Low Selling"/>
    <x v="0"/>
    <n v="4"/>
    <x v="3"/>
  </r>
  <r>
    <s v="Foot Locker"/>
    <n v="1185732"/>
    <d v="2020-11-04T00:00:00"/>
    <s v="Midwest"/>
    <s v="Minnesota"/>
    <s v="Minneapolis"/>
    <s v="Men's Street Footwear"/>
    <n v="36"/>
    <n v="120"/>
    <n v="4320"/>
    <n v="2030.4"/>
    <n v="0.47000000000000003"/>
    <s v="Online"/>
    <s v="Affordable Range"/>
    <s v="Moderately Selling"/>
    <x v="0"/>
    <n v="4"/>
    <x v="3"/>
  </r>
  <r>
    <s v="Foot Locker"/>
    <n v="1185732"/>
    <d v="2020-11-05T00:00:00"/>
    <s v="Midwest"/>
    <s v="Minnesota"/>
    <s v="Minneapolis"/>
    <s v="Men's Athletic Footwear"/>
    <n v="38"/>
    <n v="28"/>
    <n v="1064"/>
    <n v="446.88"/>
    <n v="0.42"/>
    <s v="Online"/>
    <s v="Affordable Range"/>
    <s v="Low Selling"/>
    <x v="0"/>
    <n v="4"/>
    <x v="3"/>
  </r>
  <r>
    <s v="Foot Locker"/>
    <n v="1185732"/>
    <d v="2020-11-06T00:00:00"/>
    <s v="Midwest"/>
    <s v="Minnesota"/>
    <s v="Minneapolis"/>
    <s v="Women's Street Footwear"/>
    <n v="29"/>
    <n v="26"/>
    <n v="754"/>
    <n v="331.76"/>
    <n v="0.44"/>
    <s v="Online"/>
    <s v="Affordable Range"/>
    <s v="Low Selling"/>
    <x v="0"/>
    <n v="4"/>
    <x v="3"/>
  </r>
  <r>
    <s v="Foot Locker"/>
    <n v="1185732"/>
    <d v="2020-11-07T00:00:00"/>
    <s v="Midwest"/>
    <s v="Minnesota"/>
    <s v="Minneapolis"/>
    <s v="Women's Athletic Footwear"/>
    <n v="32"/>
    <n v="7"/>
    <n v="224"/>
    <n v="112"/>
    <n v="0.5"/>
    <s v="Online"/>
    <s v="Affordable Range"/>
    <s v="Low Selling"/>
    <x v="0"/>
    <n v="4"/>
    <x v="3"/>
  </r>
  <r>
    <s v="Foot Locker"/>
    <n v="1185732"/>
    <d v="2020-11-08T00:00:00"/>
    <s v="Midwest"/>
    <s v="Minnesota"/>
    <s v="Minneapolis"/>
    <s v="Men's Apparel"/>
    <n v="47"/>
    <n v="14"/>
    <n v="658"/>
    <n v="263.2"/>
    <n v="0.4"/>
    <s v="Online"/>
    <s v="Affordable Range"/>
    <s v="Low Selling"/>
    <x v="0"/>
    <n v="4"/>
    <x v="3"/>
  </r>
  <r>
    <s v="Foot Locker"/>
    <n v="1185732"/>
    <d v="2020-11-09T00:00:00"/>
    <s v="Midwest"/>
    <s v="Minnesota"/>
    <s v="Minneapolis"/>
    <s v="Women's Apparel"/>
    <n v="36"/>
    <n v="53"/>
    <n v="1908"/>
    <n v="1144.8"/>
    <n v="0.6"/>
    <s v="Online"/>
    <s v="Affordable Range"/>
    <s v="Moderately Selling"/>
    <x v="0"/>
    <n v="4"/>
    <x v="3"/>
  </r>
  <r>
    <s v="Foot Locker"/>
    <n v="1185732"/>
    <d v="2020-11-10T00:00:00"/>
    <s v="Midwest"/>
    <s v="Minnesota"/>
    <s v="Minneapolis"/>
    <s v="Men's Street Footwear"/>
    <n v="48"/>
    <n v="116"/>
    <n v="5568"/>
    <n v="2616.96"/>
    <n v="0.47000000000000003"/>
    <s v="Online"/>
    <s v="Affordable Range"/>
    <s v="Moderately Selling"/>
    <x v="0"/>
    <n v="4"/>
    <x v="3"/>
  </r>
  <r>
    <s v="Foot Locker"/>
    <n v="1185732"/>
    <d v="2020-11-11T00:00:00"/>
    <s v="Midwest"/>
    <s v="Minnesota"/>
    <s v="Minneapolis"/>
    <s v="Men's Athletic Footwear"/>
    <n v="44"/>
    <n v="44"/>
    <n v="1936"/>
    <n v="793.76"/>
    <n v="0.41"/>
    <s v="Online"/>
    <s v="Affordable Range"/>
    <s v="Low Selling"/>
    <x v="0"/>
    <n v="4"/>
    <x v="3"/>
  </r>
  <r>
    <s v="Foot Locker"/>
    <n v="1185732"/>
    <d v="2020-11-12T00:00:00"/>
    <s v="Midwest"/>
    <s v="Minnesota"/>
    <s v="Minneapolis"/>
    <s v="Women's Street Footwear"/>
    <n v="37"/>
    <n v="38"/>
    <n v="1406"/>
    <n v="618.64"/>
    <n v="0.44"/>
    <s v="Online"/>
    <s v="Affordable Range"/>
    <s v="Low Selling"/>
    <x v="0"/>
    <n v="4"/>
    <x v="3"/>
  </r>
  <r>
    <s v="Foot Locker"/>
    <n v="1185732"/>
    <d v="2020-11-13T00:00:00"/>
    <s v="Midwest"/>
    <s v="Minnesota"/>
    <s v="Minneapolis"/>
    <s v="Women's Athletic Footwear"/>
    <n v="36"/>
    <n v="13"/>
    <n v="468"/>
    <n v="229.32000000000002"/>
    <n v="0.49000000000000005"/>
    <s v="Online"/>
    <s v="Affordable Range"/>
    <s v="Low Selling"/>
    <x v="0"/>
    <n v="4"/>
    <x v="3"/>
  </r>
  <r>
    <s v="Foot Locker"/>
    <n v="1185732"/>
    <d v="2020-11-14T00:00:00"/>
    <s v="Midwest"/>
    <s v="Minnesota"/>
    <s v="Minneapolis"/>
    <s v="Men's Apparel"/>
    <n v="50"/>
    <n v="20"/>
    <n v="1000"/>
    <n v="410"/>
    <n v="0.41"/>
    <s v="Online"/>
    <s v="Affordable Range"/>
    <s v="Low Selling"/>
    <x v="0"/>
    <n v="4"/>
    <x v="3"/>
  </r>
  <r>
    <s v="Foot Locker"/>
    <n v="1185732"/>
    <d v="2020-11-15T00:00:00"/>
    <s v="Midwest"/>
    <s v="Minnesota"/>
    <s v="Minneapolis"/>
    <s v="Women's Apparel"/>
    <n v="58"/>
    <n v="51"/>
    <n v="2958"/>
    <n v="1745.2200000000003"/>
    <n v="0.59000000000000008"/>
    <s v="Online"/>
    <s v="Medium Range"/>
    <s v="Moderately Selling"/>
    <x v="0"/>
    <n v="4"/>
    <x v="3"/>
  </r>
  <r>
    <s v="Foot Locker"/>
    <n v="1185732"/>
    <d v="2020-11-16T00:00:00"/>
    <s v="Midwest"/>
    <s v="Minnesota"/>
    <s v="Minneapolis"/>
    <s v="Men's Street Footwear"/>
    <n v="44"/>
    <n v="106"/>
    <n v="4664"/>
    <n v="2285.36"/>
    <n v="0.49000000000000005"/>
    <s v="Online"/>
    <s v="Affordable Range"/>
    <s v="Moderately Selling"/>
    <x v="0"/>
    <n v="4"/>
    <x v="3"/>
  </r>
  <r>
    <s v="Foot Locker"/>
    <n v="1185732"/>
    <d v="2020-11-17T00:00:00"/>
    <s v="Midwest"/>
    <s v="Minnesota"/>
    <s v="Minneapolis"/>
    <s v="Men's Athletic Footwear"/>
    <n v="38"/>
    <n v="49"/>
    <n v="1862"/>
    <n v="763.42"/>
    <n v="0.41"/>
    <s v="Online"/>
    <s v="Affordable Range"/>
    <s v="Low Selling"/>
    <x v="0"/>
    <n v="4"/>
    <x v="3"/>
  </r>
  <r>
    <s v="Foot Locker"/>
    <n v="1185732"/>
    <d v="2020-11-18T00:00:00"/>
    <s v="Midwest"/>
    <s v="Minnesota"/>
    <s v="Minneapolis"/>
    <s v="Women's Street Footwear"/>
    <n v="33"/>
    <n v="47"/>
    <n v="1551"/>
    <n v="697.94999999999993"/>
    <n v="0.44999999999999996"/>
    <s v="Online"/>
    <s v="Affordable Range"/>
    <s v="Low Selling"/>
    <x v="0"/>
    <n v="4"/>
    <x v="3"/>
  </r>
  <r>
    <s v="Foot Locker"/>
    <n v="1185732"/>
    <d v="2020-11-19T00:00:00"/>
    <s v="Midwest"/>
    <s v="Minnesota"/>
    <s v="Minneapolis"/>
    <s v="Women's Athletic Footwear"/>
    <n v="32"/>
    <n v="45"/>
    <n v="1440"/>
    <n v="676.80000000000007"/>
    <n v="0.47000000000000003"/>
    <s v="Online"/>
    <s v="Affordable Range"/>
    <s v="Low Selling"/>
    <x v="0"/>
    <n v="4"/>
    <x v="3"/>
  </r>
  <r>
    <s v="Foot Locker"/>
    <n v="1185732"/>
    <d v="2020-11-20T00:00:00"/>
    <s v="Midwest"/>
    <s v="Minnesota"/>
    <s v="Minneapolis"/>
    <s v="Men's Apparel"/>
    <n v="49"/>
    <n v="45"/>
    <n v="2205"/>
    <n v="926.09999999999991"/>
    <n v="0.42"/>
    <s v="Online"/>
    <s v="Affordable Range"/>
    <s v="Low Selling"/>
    <x v="0"/>
    <n v="4"/>
    <x v="3"/>
  </r>
  <r>
    <s v="Foot Locker"/>
    <n v="1185732"/>
    <d v="2020-11-21T00:00:00"/>
    <s v="Midwest"/>
    <s v="Minnesota"/>
    <s v="Minneapolis"/>
    <s v="Women's Apparel"/>
    <n v="53"/>
    <n v="81"/>
    <n v="4293"/>
    <n v="2404.0800000000004"/>
    <n v="0.56000000000000005"/>
    <s v="Online"/>
    <s v="Medium Range"/>
    <s v="Moderately Selling"/>
    <x v="0"/>
    <n v="4"/>
    <x v="3"/>
  </r>
  <r>
    <s v="Foot Locker"/>
    <n v="1185732"/>
    <d v="2020-11-22T00:00:00"/>
    <s v="Midwest"/>
    <s v="Minnesota"/>
    <s v="Minneapolis"/>
    <s v="Men's Street Footwear"/>
    <n v="49"/>
    <n v="160"/>
    <n v="7840"/>
    <n v="3684.8"/>
    <n v="0.47000000000000003"/>
    <s v="Online"/>
    <s v="Affordable Range"/>
    <s v="Moderately Selling"/>
    <x v="0"/>
    <n v="4"/>
    <x v="3"/>
  </r>
  <r>
    <s v="Foot Locker"/>
    <n v="1185732"/>
    <d v="2020-11-23T00:00:00"/>
    <s v="Midwest"/>
    <s v="Minnesota"/>
    <s v="Minneapolis"/>
    <s v="Men's Athletic Footwear"/>
    <n v="42"/>
    <n v="75"/>
    <n v="3150"/>
    <n v="1417.4999999999998"/>
    <n v="0.44999999999999996"/>
    <s v="Online"/>
    <s v="Affordable Range"/>
    <s v="Moderately Selling"/>
    <x v="0"/>
    <n v="4"/>
    <x v="3"/>
  </r>
  <r>
    <s v="Foot Locker"/>
    <n v="1185732"/>
    <d v="2020-11-24T00:00:00"/>
    <s v="Midwest"/>
    <s v="Minnesota"/>
    <s v="Minneapolis"/>
    <s v="Women's Street Footwear"/>
    <n v="36"/>
    <n v="63"/>
    <n v="2268"/>
    <n v="952.56"/>
    <n v="0.42"/>
    <s v="Online"/>
    <s v="Affordable Range"/>
    <s v="Moderately Selling"/>
    <x v="0"/>
    <n v="4"/>
    <x v="3"/>
  </r>
  <r>
    <s v="Foot Locker"/>
    <n v="1185732"/>
    <d v="2020-11-25T00:00:00"/>
    <s v="Midwest"/>
    <s v="Minnesota"/>
    <s v="Minneapolis"/>
    <s v="Women's Athletic Footwear"/>
    <n v="38"/>
    <n v="51"/>
    <n v="1938"/>
    <n v="930.24000000000012"/>
    <n v="0.48000000000000004"/>
    <s v="Online"/>
    <s v="Affordable Range"/>
    <s v="Moderately Selling"/>
    <x v="0"/>
    <n v="4"/>
    <x v="3"/>
  </r>
  <r>
    <s v="Foot Locker"/>
    <n v="1185732"/>
    <d v="2020-11-26T00:00:00"/>
    <s v="Midwest"/>
    <s v="Minnesota"/>
    <s v="Minneapolis"/>
    <s v="Men's Apparel"/>
    <n v="49"/>
    <n v="58"/>
    <n v="2842"/>
    <n v="1165.22"/>
    <n v="0.41"/>
    <s v="Online"/>
    <s v="Affordable Range"/>
    <s v="Moderately Selling"/>
    <x v="0"/>
    <n v="4"/>
    <x v="3"/>
  </r>
  <r>
    <s v="Foot Locker"/>
    <n v="1185732"/>
    <d v="2020-11-27T00:00:00"/>
    <s v="Midwest"/>
    <s v="Minnesota"/>
    <s v="Minneapolis"/>
    <s v="Women's Apparel"/>
    <n v="54"/>
    <n v="98"/>
    <n v="5292"/>
    <n v="2910.6000000000004"/>
    <n v="0.55000000000000004"/>
    <s v="Online"/>
    <s v="Medium Range"/>
    <s v="Moderately Selling"/>
    <x v="0"/>
    <n v="4"/>
    <x v="3"/>
  </r>
  <r>
    <s v="Foot Locker"/>
    <n v="1185732"/>
    <d v="2020-11-28T00:00:00"/>
    <s v="Midwest"/>
    <s v="Minnesota"/>
    <s v="Minneapolis"/>
    <s v="Men's Street Footwear"/>
    <n v="47"/>
    <n v="137"/>
    <n v="6439"/>
    <n v="3026.3300000000004"/>
    <n v="0.47000000000000003"/>
    <s v="Online"/>
    <s v="Affordable Range"/>
    <s v="Moderately Selling"/>
    <x v="0"/>
    <n v="4"/>
    <x v="3"/>
  </r>
  <r>
    <s v="Foot Locker"/>
    <n v="1185732"/>
    <d v="2020-11-29T00:00:00"/>
    <s v="Midwest"/>
    <s v="Minnesota"/>
    <s v="Minneapolis"/>
    <s v="Men's Athletic Footwear"/>
    <n v="43"/>
    <n v="87"/>
    <n v="3741"/>
    <n v="1533.81"/>
    <n v="0.41"/>
    <s v="Online"/>
    <s v="Affordable Range"/>
    <s v="Moderately Selling"/>
    <x v="0"/>
    <n v="4"/>
    <x v="3"/>
  </r>
  <r>
    <s v="Foot Locker"/>
    <n v="1185732"/>
    <d v="2020-11-30T00:00:00"/>
    <s v="Midwest"/>
    <s v="Minnesota"/>
    <s v="Minneapolis"/>
    <s v="Women's Street Footwear"/>
    <n v="37"/>
    <n v="68"/>
    <n v="2516"/>
    <n v="1006.4000000000001"/>
    <n v="0.4"/>
    <s v="Online"/>
    <s v="Affordable Range"/>
    <s v="Moderately Selling"/>
    <x v="0"/>
    <n v="4"/>
    <x v="3"/>
  </r>
  <r>
    <s v="Foot Locker"/>
    <n v="1185732"/>
    <d v="2020-12-01T00:00:00"/>
    <s v="Midwest"/>
    <s v="Minnesota"/>
    <s v="Minneapolis"/>
    <s v="Women's Athletic Footwear"/>
    <n v="33"/>
    <n v="47"/>
    <n v="1551"/>
    <n v="759.99000000000012"/>
    <n v="0.49000000000000005"/>
    <s v="Online"/>
    <s v="Affordable Range"/>
    <s v="Low Selling"/>
    <x v="0"/>
    <n v="4"/>
    <x v="3"/>
  </r>
  <r>
    <s v="Foot Locker"/>
    <n v="1185732"/>
    <d v="2020-12-02T00:00:00"/>
    <s v="Midwest"/>
    <s v="Minnesota"/>
    <s v="Minneapolis"/>
    <s v="Men's Apparel"/>
    <n v="42"/>
    <n v="42"/>
    <n v="1764"/>
    <n v="723.24"/>
    <n v="0.41"/>
    <s v="Online"/>
    <s v="Affordable Range"/>
    <s v="Low Selling"/>
    <x v="0"/>
    <n v="4"/>
    <x v="3"/>
  </r>
  <r>
    <s v="Foot Locker"/>
    <n v="1185732"/>
    <d v="2020-12-03T00:00:00"/>
    <s v="Midwest"/>
    <s v="Minnesota"/>
    <s v="Minneapolis"/>
    <s v="Women's Apparel"/>
    <n v="46"/>
    <n v="88"/>
    <n v="4048"/>
    <n v="2307.36"/>
    <n v="0.57000000000000006"/>
    <s v="Online"/>
    <s v="Affordable Range"/>
    <s v="Moderately Selling"/>
    <x v="0"/>
    <n v="4"/>
    <x v="3"/>
  </r>
  <r>
    <s v="Foot Locker"/>
    <n v="1185732"/>
    <d v="2020-12-04T00:00:00"/>
    <s v="Midwest"/>
    <s v="Minnesota"/>
    <s v="Minneapolis"/>
    <s v="Men's Street Footwear"/>
    <n v="43"/>
    <n v="113"/>
    <n v="4859"/>
    <n v="2332.3200000000002"/>
    <n v="0.48000000000000004"/>
    <s v="Online"/>
    <s v="Affordable Range"/>
    <s v="Moderately Selling"/>
    <x v="0"/>
    <n v="4"/>
    <x v="3"/>
  </r>
  <r>
    <s v="Foot Locker"/>
    <n v="1185732"/>
    <d v="2020-12-05T00:00:00"/>
    <s v="Midwest"/>
    <s v="Minnesota"/>
    <s v="Minneapolis"/>
    <s v="Men's Athletic Footwear"/>
    <n v="37"/>
    <n v="73"/>
    <n v="2701"/>
    <n v="1215.4499999999998"/>
    <n v="0.44999999999999996"/>
    <s v="Online"/>
    <s v="Affordable Range"/>
    <s v="Moderately Selling"/>
    <x v="0"/>
    <n v="4"/>
    <x v="3"/>
  </r>
  <r>
    <s v="Foot Locker"/>
    <n v="1185732"/>
    <d v="2020-12-06T00:00:00"/>
    <s v="Midwest"/>
    <s v="Minnesota"/>
    <s v="Minneapolis"/>
    <s v="Women's Street Footwear"/>
    <n v="24"/>
    <n v="41"/>
    <n v="984"/>
    <n v="393.6"/>
    <n v="0.4"/>
    <s v="Online"/>
    <s v="Affordable Range"/>
    <s v="Low Selling"/>
    <x v="0"/>
    <n v="4"/>
    <x v="3"/>
  </r>
  <r>
    <s v="Foot Locker"/>
    <n v="1185732"/>
    <d v="2020-12-07T00:00:00"/>
    <s v="Midwest"/>
    <s v="Minnesota"/>
    <s v="Minneapolis"/>
    <s v="Women's Athletic Footwear"/>
    <n v="24"/>
    <n v="31"/>
    <n v="744"/>
    <n v="342.24"/>
    <n v="0.46"/>
    <s v="Online"/>
    <s v="Affordable Range"/>
    <s v="Low Selling"/>
    <x v="0"/>
    <n v="4"/>
    <x v="3"/>
  </r>
  <r>
    <s v="Foot Locker"/>
    <n v="1185732"/>
    <d v="2020-12-08T00:00:00"/>
    <s v="Midwest"/>
    <s v="Minnesota"/>
    <s v="Minneapolis"/>
    <s v="Men's Apparel"/>
    <n v="32"/>
    <n v="34"/>
    <n v="1088"/>
    <n v="478.72"/>
    <n v="0.44"/>
    <s v="Online"/>
    <s v="Affordable Range"/>
    <s v="Low Selling"/>
    <x v="0"/>
    <n v="4"/>
    <x v="3"/>
  </r>
  <r>
    <s v="Foot Locker"/>
    <n v="1185732"/>
    <d v="2020-12-09T00:00:00"/>
    <s v="Midwest"/>
    <s v="Minnesota"/>
    <s v="Minneapolis"/>
    <s v="Women's Apparel"/>
    <n v="39"/>
    <n v="52"/>
    <n v="2028"/>
    <n v="1155.96"/>
    <n v="0.57000000000000006"/>
    <s v="Online"/>
    <s v="Affordable Range"/>
    <s v="Moderately Selling"/>
    <x v="0"/>
    <n v="4"/>
    <x v="3"/>
  </r>
  <r>
    <s v="Foot Locker"/>
    <n v="1185732"/>
    <d v="2020-12-10T00:00:00"/>
    <s v="Midwest"/>
    <s v="Minnesota"/>
    <s v="Minneapolis"/>
    <s v="Men's Street Footwear"/>
    <n v="41"/>
    <n v="98"/>
    <n v="4018"/>
    <n v="1888.46"/>
    <n v="0.47000000000000003"/>
    <s v="Online"/>
    <s v="Affordable Range"/>
    <s v="Moderately Selling"/>
    <x v="0"/>
    <n v="4"/>
    <x v="3"/>
  </r>
  <r>
    <s v="Foot Locker"/>
    <n v="1185732"/>
    <d v="2020-12-11T00:00:00"/>
    <s v="Midwest"/>
    <s v="Minnesota"/>
    <s v="Minneapolis"/>
    <s v="Men's Athletic Footwear"/>
    <n v="34"/>
    <n v="58"/>
    <n v="1972"/>
    <n v="847.96"/>
    <n v="0.43"/>
    <s v="Online"/>
    <s v="Affordable Range"/>
    <s v="Moderately Selling"/>
    <x v="0"/>
    <n v="4"/>
    <x v="3"/>
  </r>
  <r>
    <s v="Foot Locker"/>
    <n v="1185732"/>
    <d v="2020-12-12T00:00:00"/>
    <s v="Midwest"/>
    <s v="Minnesota"/>
    <s v="Minneapolis"/>
    <s v="Women's Street Footwear"/>
    <n v="32"/>
    <n v="25"/>
    <n v="800"/>
    <n v="336"/>
    <n v="0.42"/>
    <s v="Online"/>
    <s v="Affordable Range"/>
    <s v="Low Selling"/>
    <x v="0"/>
    <n v="4"/>
    <x v="3"/>
  </r>
  <r>
    <s v="Foot Locker"/>
    <n v="1185732"/>
    <d v="2020-12-13T00:00:00"/>
    <s v="Midwest"/>
    <s v="Minnesota"/>
    <s v="Minneapolis"/>
    <s v="Women's Athletic Footwear"/>
    <n v="32"/>
    <n v="21"/>
    <n v="672"/>
    <n v="309.12"/>
    <n v="0.46"/>
    <s v="Online"/>
    <s v="Affordable Range"/>
    <s v="Low Selling"/>
    <x v="0"/>
    <n v="4"/>
    <x v="3"/>
  </r>
  <r>
    <s v="Foot Locker"/>
    <n v="1185732"/>
    <d v="2020-12-14T00:00:00"/>
    <s v="Midwest"/>
    <s v="Minnesota"/>
    <s v="Minneapolis"/>
    <s v="Men's Apparel"/>
    <n v="41"/>
    <n v="19"/>
    <n v="779"/>
    <n v="327.18"/>
    <n v="0.42"/>
    <s v="Online"/>
    <s v="Affordable Range"/>
    <s v="Low Selling"/>
    <x v="0"/>
    <n v="4"/>
    <x v="3"/>
  </r>
  <r>
    <s v="Foot Locker"/>
    <n v="1185732"/>
    <d v="2020-12-15T00:00:00"/>
    <s v="Midwest"/>
    <s v="Minnesota"/>
    <s v="Minneapolis"/>
    <s v="Women's Apparel"/>
    <n v="49"/>
    <n v="60"/>
    <n v="2940"/>
    <n v="1764"/>
    <n v="0.6"/>
    <s v="Online"/>
    <s v="Affordable Range"/>
    <s v="Moderately Selling"/>
    <x v="0"/>
    <n v="4"/>
    <x v="3"/>
  </r>
  <r>
    <s v="Foot Locker"/>
    <n v="1185732"/>
    <d v="2020-12-16T00:00:00"/>
    <s v="Midwest"/>
    <s v="Minnesota"/>
    <s v="Minneapolis"/>
    <s v="Men's Street Footwear"/>
    <n v="46"/>
    <n v="91"/>
    <n v="4186"/>
    <n v="1967.42"/>
    <n v="0.47000000000000003"/>
    <s v="Online"/>
    <s v="Affordable Range"/>
    <s v="Moderately Selling"/>
    <x v="0"/>
    <n v="4"/>
    <x v="3"/>
  </r>
  <r>
    <s v="Foot Locker"/>
    <n v="1185732"/>
    <d v="2020-12-17T00:00:00"/>
    <s v="Midwest"/>
    <s v="Minnesota"/>
    <s v="Minneapolis"/>
    <s v="Men's Athletic Footwear"/>
    <n v="38"/>
    <n v="52"/>
    <n v="1976"/>
    <n v="790.40000000000009"/>
    <n v="0.4"/>
    <s v="Online"/>
    <s v="Affordable Range"/>
    <s v="Moderately Selling"/>
    <x v="0"/>
    <n v="4"/>
    <x v="3"/>
  </r>
  <r>
    <s v="Foot Locker"/>
    <n v="1185732"/>
    <d v="2020-12-18T00:00:00"/>
    <s v="Midwest"/>
    <s v="Minnesota"/>
    <s v="Minneapolis"/>
    <s v="Women's Street Footwear"/>
    <n v="36"/>
    <n v="38"/>
    <n v="1368"/>
    <n v="547.20000000000005"/>
    <n v="0.4"/>
    <s v="Online"/>
    <s v="Affordable Range"/>
    <s v="Low Selling"/>
    <x v="0"/>
    <n v="4"/>
    <x v="3"/>
  </r>
  <r>
    <s v="Foot Locker"/>
    <n v="1185732"/>
    <d v="2020-12-19T00:00:00"/>
    <s v="Midwest"/>
    <s v="Minnesota"/>
    <s v="Minneapolis"/>
    <s v="Women's Athletic Footwear"/>
    <n v="38"/>
    <n v="45"/>
    <n v="1710"/>
    <n v="837.90000000000009"/>
    <n v="0.49000000000000005"/>
    <s v="Online"/>
    <s v="Affordable Range"/>
    <s v="Low Selling"/>
    <x v="0"/>
    <n v="4"/>
    <x v="3"/>
  </r>
  <r>
    <s v="Foot Locker"/>
    <n v="1185732"/>
    <d v="2020-12-20T00:00:00"/>
    <s v="Midwest"/>
    <s v="Minnesota"/>
    <s v="Minneapolis"/>
    <s v="Men's Apparel"/>
    <n v="52"/>
    <n v="34"/>
    <n v="1768"/>
    <n v="742.56"/>
    <n v="0.42"/>
    <s v="Online"/>
    <s v="Medium Range"/>
    <s v="Low Selling"/>
    <x v="0"/>
    <n v="4"/>
    <x v="3"/>
  </r>
  <r>
    <s v="Foot Locker"/>
    <n v="1185732"/>
    <d v="2020-12-21T00:00:00"/>
    <s v="Midwest"/>
    <s v="Minnesota"/>
    <s v="Minneapolis"/>
    <s v="Women's Apparel"/>
    <n v="59"/>
    <n v="61"/>
    <n v="3599"/>
    <n v="2159.4"/>
    <n v="0.6"/>
    <s v="Online"/>
    <s v="Medium Range"/>
    <s v="Moderately Selling"/>
    <x v="0"/>
    <n v="4"/>
    <x v="3"/>
  </r>
  <r>
    <s v="Foot Locker"/>
    <n v="1185732"/>
    <d v="2020-12-22T00:00:00"/>
    <s v="Midwest"/>
    <s v="Minnesota"/>
    <s v="Minneapolis"/>
    <s v="Men's Street Footwear"/>
    <n v="50"/>
    <n v="124"/>
    <n v="6200"/>
    <n v="3100"/>
    <n v="0.5"/>
    <s v="Online"/>
    <s v="Affordable Range"/>
    <s v="Moderately Selling"/>
    <x v="0"/>
    <n v="4"/>
    <x v="3"/>
  </r>
  <r>
    <s v="Foot Locker"/>
    <n v="1185732"/>
    <d v="2020-12-23T00:00:00"/>
    <s v="Midwest"/>
    <s v="Minnesota"/>
    <s v="Minneapolis"/>
    <s v="Men's Athletic Footwear"/>
    <n v="42"/>
    <n v="77"/>
    <n v="3234"/>
    <n v="1455.3"/>
    <n v="0.44999999999999996"/>
    <s v="Online"/>
    <s v="Affordable Range"/>
    <s v="Moderately Selling"/>
    <x v="0"/>
    <n v="4"/>
    <x v="3"/>
  </r>
  <r>
    <s v="Foot Locker"/>
    <n v="1185732"/>
    <d v="2020-12-24T00:00:00"/>
    <s v="Midwest"/>
    <s v="Minnesota"/>
    <s v="Minneapolis"/>
    <s v="Women's Street Footwear"/>
    <n v="44"/>
    <n v="56"/>
    <n v="2464"/>
    <n v="1010.2399999999999"/>
    <n v="0.41"/>
    <s v="Online"/>
    <s v="Affordable Range"/>
    <s v="Moderately Selling"/>
    <x v="0"/>
    <n v="4"/>
    <x v="3"/>
  </r>
  <r>
    <s v="Foot Locker"/>
    <n v="1185732"/>
    <d v="2020-12-25T00:00:00"/>
    <s v="Midwest"/>
    <s v="Minnesota"/>
    <s v="Minneapolis"/>
    <s v="Women's Athletic Footwear"/>
    <n v="44"/>
    <n v="49"/>
    <n v="2156"/>
    <n v="1056.44"/>
    <n v="0.49000000000000005"/>
    <s v="Online"/>
    <s v="Affordable Range"/>
    <s v="Low Selling"/>
    <x v="0"/>
    <n v="4"/>
    <x v="3"/>
  </r>
  <r>
    <s v="Foot Locker"/>
    <n v="1185732"/>
    <d v="2020-12-26T00:00:00"/>
    <s v="Midwest"/>
    <s v="Minnesota"/>
    <s v="Minneapolis"/>
    <s v="Men's Apparel"/>
    <n v="54"/>
    <n v="44"/>
    <n v="2376"/>
    <n v="974.16"/>
    <n v="0.41"/>
    <s v="Online"/>
    <s v="Medium Range"/>
    <s v="Low Selling"/>
    <x v="0"/>
    <n v="4"/>
    <x v="3"/>
  </r>
  <r>
    <s v="Foot Locker"/>
    <n v="1185732"/>
    <d v="2020-12-27T00:00:00"/>
    <s v="Midwest"/>
    <s v="Minnesota"/>
    <s v="Minneapolis"/>
    <s v="Women's Apparel"/>
    <n v="54"/>
    <n v="77"/>
    <n v="4158"/>
    <n v="2370.0600000000004"/>
    <n v="0.57000000000000006"/>
    <s v="Online"/>
    <s v="Medium Range"/>
    <s v="Moderately Selling"/>
    <x v="0"/>
    <n v="4"/>
    <x v="3"/>
  </r>
  <r>
    <s v="Kohl's"/>
    <n v="1189833"/>
    <d v="2020-12-28T00:00:00"/>
    <s v="Midwest"/>
    <s v="Minnesota"/>
    <s v="Minneapolis"/>
    <s v="Men's Street Footwear"/>
    <n v="32"/>
    <n v="119"/>
    <n v="3808"/>
    <n v="2208.6400000000003"/>
    <n v="0.58000000000000007"/>
    <s v="Online"/>
    <s v="Affordable Range"/>
    <s v="Moderately Selling"/>
    <x v="0"/>
    <n v="4"/>
    <x v="3"/>
  </r>
  <r>
    <s v="Kohl's"/>
    <n v="1189833"/>
    <d v="2020-12-29T00:00:00"/>
    <s v="Midwest"/>
    <s v="Minnesota"/>
    <s v="Minneapolis"/>
    <s v="Men's Athletic Footwear"/>
    <n v="43"/>
    <n v="128"/>
    <n v="5504"/>
    <n v="2311.6799999999998"/>
    <n v="0.42"/>
    <s v="Online"/>
    <s v="Affordable Range"/>
    <s v="Moderately Selling"/>
    <x v="0"/>
    <n v="4"/>
    <x v="3"/>
  </r>
  <r>
    <s v="Kohl's"/>
    <n v="1189833"/>
    <d v="2020-12-30T00:00:00"/>
    <s v="Midwest"/>
    <s v="Minnesota"/>
    <s v="Minneapolis"/>
    <s v="Women's Street Footwear"/>
    <n v="41"/>
    <n v="119"/>
    <n v="4879"/>
    <n v="2878.6100000000006"/>
    <n v="0.59000000000000008"/>
    <s v="Online"/>
    <s v="Affordable Range"/>
    <s v="Moderately Selling"/>
    <x v="0"/>
    <n v="4"/>
    <x v="3"/>
  </r>
  <r>
    <s v="Kohl's"/>
    <n v="1189833"/>
    <d v="2020-12-31T00:00:00"/>
    <s v="Midwest"/>
    <s v="Minnesota"/>
    <s v="Minneapolis"/>
    <s v="Women's Athletic Footwear"/>
    <n v="44"/>
    <n v="98"/>
    <n v="4312"/>
    <n v="2242.2400000000002"/>
    <n v="0.52"/>
    <s v="Online"/>
    <s v="Affordable Range"/>
    <s v="Moderately Selling"/>
    <x v="0"/>
    <n v="4"/>
    <x v="3"/>
  </r>
  <r>
    <s v="Kohl's"/>
    <n v="1189833"/>
    <d v="2021-01-01T00:00:00"/>
    <s v="Midwest"/>
    <s v="Montana"/>
    <s v="Billings"/>
    <s v="Men's Apparel"/>
    <n v="47"/>
    <n v="77"/>
    <n v="3619"/>
    <n v="2714.2500000000005"/>
    <n v="0.75000000000000011"/>
    <s v="Online"/>
    <s v="Affordable Range"/>
    <s v="Moderately Selling"/>
    <x v="1"/>
    <n v="1"/>
    <x v="0"/>
  </r>
  <r>
    <s v="Kohl's"/>
    <n v="1189833"/>
    <d v="2021-01-02T00:00:00"/>
    <s v="Midwest"/>
    <s v="Montana"/>
    <s v="Billings"/>
    <s v="Women's Apparel"/>
    <n v="43"/>
    <n v="138"/>
    <n v="5934"/>
    <n v="2314.2600000000002"/>
    <n v="0.39"/>
    <s v="Online"/>
    <s v="Affordable Range"/>
    <s v="Moderately Selling"/>
    <x v="1"/>
    <n v="1"/>
    <x v="0"/>
  </r>
  <r>
    <s v="Kohl's"/>
    <n v="1189833"/>
    <d v="2021-01-03T00:00:00"/>
    <s v="Midwest"/>
    <s v="Montana"/>
    <s v="Billings"/>
    <s v="Men's Street Footwear"/>
    <n v="34"/>
    <n v="158"/>
    <n v="5372"/>
    <n v="3062.0400000000004"/>
    <n v="0.57000000000000006"/>
    <s v="Online"/>
    <s v="Affordable Range"/>
    <s v="Moderately Selling"/>
    <x v="1"/>
    <n v="1"/>
    <x v="0"/>
  </r>
  <r>
    <s v="Kohl's"/>
    <n v="1189833"/>
    <d v="2021-01-04T00:00:00"/>
    <s v="Midwest"/>
    <s v="Montana"/>
    <s v="Billings"/>
    <s v="Men's Athletic Footwear"/>
    <n v="42"/>
    <n v="123"/>
    <n v="5166"/>
    <n v="2324.6999999999998"/>
    <n v="0.44999999999999996"/>
    <s v="Online"/>
    <s v="Affordable Range"/>
    <s v="Moderately Selling"/>
    <x v="1"/>
    <n v="1"/>
    <x v="0"/>
  </r>
  <r>
    <s v="Kohl's"/>
    <n v="1189833"/>
    <d v="2021-01-05T00:00:00"/>
    <s v="Midwest"/>
    <s v="Montana"/>
    <s v="Billings"/>
    <s v="Women's Street Footwear"/>
    <n v="43"/>
    <n v="122"/>
    <n v="5246"/>
    <n v="2990.2200000000003"/>
    <n v="0.57000000000000006"/>
    <s v="Online"/>
    <s v="Affordable Range"/>
    <s v="Moderately Selling"/>
    <x v="1"/>
    <n v="1"/>
    <x v="0"/>
  </r>
  <r>
    <s v="Kohl's"/>
    <n v="1189833"/>
    <d v="2021-01-06T00:00:00"/>
    <s v="Midwest"/>
    <s v="Montana"/>
    <s v="Billings"/>
    <s v="Women's Athletic Footwear"/>
    <n v="44"/>
    <n v="81"/>
    <n v="3564"/>
    <n v="1960.1999999999998"/>
    <n v="0.54999999999999993"/>
    <s v="Online"/>
    <s v="Affordable Range"/>
    <s v="Moderately Selling"/>
    <x v="1"/>
    <n v="1"/>
    <x v="0"/>
  </r>
  <r>
    <s v="Kohl's"/>
    <n v="1189833"/>
    <d v="2021-01-07T00:00:00"/>
    <s v="Midwest"/>
    <s v="Montana"/>
    <s v="Billings"/>
    <s v="Men's Apparel"/>
    <n v="48"/>
    <n v="59"/>
    <n v="2832"/>
    <n v="2039.0400000000002"/>
    <n v="0.72000000000000008"/>
    <s v="Online"/>
    <s v="Affordable Range"/>
    <s v="Moderately Selling"/>
    <x v="1"/>
    <n v="1"/>
    <x v="0"/>
  </r>
  <r>
    <s v="Kohl's"/>
    <n v="1189833"/>
    <d v="2021-01-08T00:00:00"/>
    <s v="Midwest"/>
    <s v="Montana"/>
    <s v="Billings"/>
    <s v="Women's Apparel"/>
    <n v="43"/>
    <n v="119"/>
    <n v="5117"/>
    <n v="1893.29"/>
    <n v="0.37"/>
    <s v="Online"/>
    <s v="Affordable Range"/>
    <s v="Moderately Selling"/>
    <x v="1"/>
    <n v="1"/>
    <x v="0"/>
  </r>
  <r>
    <s v="Kohl's"/>
    <n v="1189833"/>
    <d v="2021-01-09T00:00:00"/>
    <s v="Midwest"/>
    <s v="Montana"/>
    <s v="Billings"/>
    <s v="Men's Street Footwear"/>
    <n v="32"/>
    <n v="173"/>
    <n v="5536"/>
    <n v="3044.8"/>
    <n v="0.55000000000000004"/>
    <s v="Online"/>
    <s v="Affordable Range"/>
    <s v="Moderately Selling"/>
    <x v="1"/>
    <n v="1"/>
    <x v="0"/>
  </r>
  <r>
    <s v="Kohl's"/>
    <n v="1189833"/>
    <d v="2021-01-10T00:00:00"/>
    <s v="Midwest"/>
    <s v="Montana"/>
    <s v="Billings"/>
    <s v="Men's Athletic Footwear"/>
    <n v="41"/>
    <n v="115"/>
    <n v="4715"/>
    <n v="1933.1499999999999"/>
    <n v="0.41"/>
    <s v="Online"/>
    <s v="Affordable Range"/>
    <s v="Moderately Selling"/>
    <x v="1"/>
    <n v="1"/>
    <x v="0"/>
  </r>
  <r>
    <s v="Kohl's"/>
    <n v="1189833"/>
    <d v="2021-01-11T00:00:00"/>
    <s v="Midwest"/>
    <s v="Montana"/>
    <s v="Billings"/>
    <s v="Women's Street Footwear"/>
    <n v="42"/>
    <n v="128"/>
    <n v="5376"/>
    <n v="3064.32"/>
    <n v="0.57000000000000006"/>
    <s v="Online"/>
    <s v="Affordable Range"/>
    <s v="Moderately Selling"/>
    <x v="1"/>
    <n v="1"/>
    <x v="0"/>
  </r>
  <r>
    <s v="Kohl's"/>
    <n v="1189833"/>
    <d v="2021-01-12T00:00:00"/>
    <s v="Midwest"/>
    <s v="Montana"/>
    <s v="Billings"/>
    <s v="Women's Athletic Footwear"/>
    <n v="44"/>
    <n v="91"/>
    <n v="4004"/>
    <n v="2122.12"/>
    <n v="0.53"/>
    <s v="Online"/>
    <s v="Affordable Range"/>
    <s v="Moderately Selling"/>
    <x v="1"/>
    <n v="1"/>
    <x v="0"/>
  </r>
  <r>
    <s v="Kohl's"/>
    <n v="1189833"/>
    <d v="2021-01-13T00:00:00"/>
    <s v="Midwest"/>
    <s v="Montana"/>
    <s v="Billings"/>
    <s v="Men's Apparel"/>
    <n v="48"/>
    <n v="60"/>
    <n v="2880"/>
    <n v="2044.8000000000002"/>
    <n v="0.71000000000000008"/>
    <s v="Online"/>
    <s v="Affordable Range"/>
    <s v="Moderately Selling"/>
    <x v="1"/>
    <n v="1"/>
    <x v="0"/>
  </r>
  <r>
    <s v="Kohl's"/>
    <n v="1189833"/>
    <d v="2021-01-14T00:00:00"/>
    <s v="Midwest"/>
    <s v="Montana"/>
    <s v="Billings"/>
    <s v="Women's Apparel"/>
    <n v="42"/>
    <n v="112"/>
    <n v="4704"/>
    <n v="1834.5600000000002"/>
    <n v="0.39"/>
    <s v="Online"/>
    <s v="Affordable Range"/>
    <s v="Moderately Selling"/>
    <x v="1"/>
    <n v="1"/>
    <x v="0"/>
  </r>
  <r>
    <s v="Kohl's"/>
    <n v="1189833"/>
    <d v="2021-01-15T00:00:00"/>
    <s v="Midwest"/>
    <s v="Montana"/>
    <s v="Billings"/>
    <s v="Men's Street Footwear"/>
    <n v="44"/>
    <n v="161"/>
    <n v="7084"/>
    <n v="4179.5600000000004"/>
    <n v="0.59000000000000008"/>
    <s v="Online"/>
    <s v="Affordable Range"/>
    <s v="Moderately Selling"/>
    <x v="1"/>
    <n v="1"/>
    <x v="0"/>
  </r>
  <r>
    <s v="Kohl's"/>
    <n v="1189833"/>
    <d v="2021-01-16T00:00:00"/>
    <s v="Midwest"/>
    <s v="Montana"/>
    <s v="Billings"/>
    <s v="Men's Athletic Footwear"/>
    <n v="43"/>
    <n v="101"/>
    <n v="4343"/>
    <n v="1954.35"/>
    <n v="0.44999999999999996"/>
    <s v="Online"/>
    <s v="Affordable Range"/>
    <s v="Moderately Selling"/>
    <x v="1"/>
    <n v="1"/>
    <x v="0"/>
  </r>
  <r>
    <s v="Kohl's"/>
    <n v="1189833"/>
    <d v="2021-01-17T00:00:00"/>
    <s v="Midwest"/>
    <s v="Montana"/>
    <s v="Billings"/>
    <s v="Women's Street Footwear"/>
    <n v="44"/>
    <n v="120"/>
    <n v="5280"/>
    <n v="3168"/>
    <n v="0.6"/>
    <s v="Online"/>
    <s v="Affordable Range"/>
    <s v="Moderately Selling"/>
    <x v="1"/>
    <n v="1"/>
    <x v="0"/>
  </r>
  <r>
    <s v="Kohl's"/>
    <n v="1189833"/>
    <d v="2021-01-18T00:00:00"/>
    <s v="Midwest"/>
    <s v="Montana"/>
    <s v="Billings"/>
    <s v="Women's Athletic Footwear"/>
    <n v="36"/>
    <n v="78"/>
    <n v="2808"/>
    <n v="1404"/>
    <n v="0.5"/>
    <s v="Online"/>
    <s v="Affordable Range"/>
    <s v="Moderately Selling"/>
    <x v="1"/>
    <n v="1"/>
    <x v="0"/>
  </r>
  <r>
    <s v="Kohl's"/>
    <n v="1189833"/>
    <d v="2021-01-19T00:00:00"/>
    <s v="Midwest"/>
    <s v="Montana"/>
    <s v="Billings"/>
    <s v="Men's Apparel"/>
    <n v="44"/>
    <n v="56"/>
    <n v="2464"/>
    <n v="1823.3600000000004"/>
    <n v="0.7400000000000001"/>
    <s v="Online"/>
    <s v="Affordable Range"/>
    <s v="Moderately Selling"/>
    <x v="1"/>
    <n v="1"/>
    <x v="0"/>
  </r>
  <r>
    <s v="Kohl's"/>
    <n v="1189833"/>
    <d v="2021-01-20T00:00:00"/>
    <s v="Midwest"/>
    <s v="Montana"/>
    <s v="Billings"/>
    <s v="Women's Apparel"/>
    <n v="55"/>
    <n v="101"/>
    <n v="5555"/>
    <n v="2166.4500000000003"/>
    <n v="0.39"/>
    <s v="Online"/>
    <s v="Medium Range"/>
    <s v="Moderately Selling"/>
    <x v="1"/>
    <n v="1"/>
    <x v="0"/>
  </r>
  <r>
    <s v="Kohl's"/>
    <n v="1189833"/>
    <d v="2021-01-21T00:00:00"/>
    <s v="Midwest"/>
    <s v="Montana"/>
    <s v="Billings"/>
    <s v="Men's Street Footwear"/>
    <n v="39"/>
    <n v="150"/>
    <n v="5850"/>
    <n v="3334.5000000000005"/>
    <n v="0.57000000000000006"/>
    <s v="Online"/>
    <s v="Affordable Range"/>
    <s v="Moderately Selling"/>
    <x v="1"/>
    <n v="1"/>
    <x v="0"/>
  </r>
  <r>
    <s v="Kohl's"/>
    <n v="1189833"/>
    <d v="2021-01-22T00:00:00"/>
    <s v="Midwest"/>
    <s v="Montana"/>
    <s v="Billings"/>
    <s v="Men's Athletic Footwear"/>
    <n v="41"/>
    <n v="106"/>
    <n v="4346"/>
    <n v="1912.24"/>
    <n v="0.44"/>
    <s v="Online"/>
    <s v="Affordable Range"/>
    <s v="Moderately Selling"/>
    <x v="1"/>
    <n v="1"/>
    <x v="0"/>
  </r>
  <r>
    <s v="Kohl's"/>
    <n v="1189833"/>
    <d v="2021-01-23T00:00:00"/>
    <s v="Midwest"/>
    <s v="Montana"/>
    <s v="Billings"/>
    <s v="Women's Street Footwear"/>
    <n v="44"/>
    <n v="111"/>
    <n v="4884"/>
    <n v="2686.2000000000003"/>
    <n v="0.55000000000000004"/>
    <s v="Online"/>
    <s v="Affordable Range"/>
    <s v="Moderately Selling"/>
    <x v="1"/>
    <n v="1"/>
    <x v="0"/>
  </r>
  <r>
    <s v="Kohl's"/>
    <n v="1189833"/>
    <d v="2021-01-24T00:00:00"/>
    <s v="Midwest"/>
    <s v="Montana"/>
    <s v="Billings"/>
    <s v="Women's Athletic Footwear"/>
    <n v="38"/>
    <n v="88"/>
    <n v="3344"/>
    <n v="1772.3200000000002"/>
    <n v="0.53"/>
    <s v="Online"/>
    <s v="Affordable Range"/>
    <s v="Moderately Selling"/>
    <x v="1"/>
    <n v="1"/>
    <x v="0"/>
  </r>
  <r>
    <s v="Kohl's"/>
    <n v="1189833"/>
    <d v="2021-01-25T00:00:00"/>
    <s v="Midwest"/>
    <s v="Montana"/>
    <s v="Billings"/>
    <s v="Men's Apparel"/>
    <n v="41"/>
    <n v="61"/>
    <n v="2501"/>
    <n v="1850.7400000000002"/>
    <n v="0.7400000000000001"/>
    <s v="Online"/>
    <s v="Affordable Range"/>
    <s v="Moderately Selling"/>
    <x v="1"/>
    <n v="1"/>
    <x v="0"/>
  </r>
  <r>
    <s v="Kohl's"/>
    <n v="1189833"/>
    <d v="2021-01-26T00:00:00"/>
    <s v="Midwest"/>
    <s v="Montana"/>
    <s v="Billings"/>
    <s v="Women's Apparel"/>
    <n v="59"/>
    <n v="108"/>
    <n v="6372"/>
    <n v="2421.36"/>
    <n v="0.38"/>
    <s v="Online"/>
    <s v="Medium Range"/>
    <s v="Moderately Selling"/>
    <x v="1"/>
    <n v="1"/>
    <x v="0"/>
  </r>
  <r>
    <s v="Kohl's"/>
    <n v="1189833"/>
    <d v="2021-01-27T00:00:00"/>
    <s v="Midwest"/>
    <s v="Montana"/>
    <s v="Billings"/>
    <s v="Men's Street Footwear"/>
    <n v="36"/>
    <n v="169"/>
    <n v="6084"/>
    <n v="3589.5600000000004"/>
    <n v="0.59000000000000008"/>
    <s v="Online"/>
    <s v="Affordable Range"/>
    <s v="Moderately Selling"/>
    <x v="1"/>
    <n v="1"/>
    <x v="0"/>
  </r>
  <r>
    <s v="Kohl's"/>
    <n v="1189833"/>
    <d v="2021-01-28T00:00:00"/>
    <s v="Midwest"/>
    <s v="Montana"/>
    <s v="Billings"/>
    <s v="Men's Athletic Footwear"/>
    <n v="42"/>
    <n v="147"/>
    <n v="6174"/>
    <n v="2531.3399999999997"/>
    <n v="0.41"/>
    <s v="Online"/>
    <s v="Affordable Range"/>
    <s v="Moderately Selling"/>
    <x v="1"/>
    <n v="1"/>
    <x v="0"/>
  </r>
  <r>
    <s v="Kohl's"/>
    <n v="1189833"/>
    <d v="2021-01-29T00:00:00"/>
    <s v="Midwest"/>
    <s v="Montana"/>
    <s v="Billings"/>
    <s v="Women's Street Footwear"/>
    <n v="44"/>
    <n v="165"/>
    <n v="7260"/>
    <n v="3993.0000000000005"/>
    <n v="0.55000000000000004"/>
    <s v="Online"/>
    <s v="Affordable Range"/>
    <s v="Moderately Selling"/>
    <x v="1"/>
    <n v="1"/>
    <x v="0"/>
  </r>
  <r>
    <s v="Kohl's"/>
    <n v="1189833"/>
    <d v="2021-01-30T00:00:00"/>
    <s v="Midwest"/>
    <s v="Montana"/>
    <s v="Billings"/>
    <s v="Women's Athletic Footwear"/>
    <n v="38"/>
    <n v="106"/>
    <n v="4028"/>
    <n v="2134.84"/>
    <n v="0.53"/>
    <s v="Online"/>
    <s v="Affordable Range"/>
    <s v="Moderately Selling"/>
    <x v="1"/>
    <n v="1"/>
    <x v="0"/>
  </r>
  <r>
    <s v="Kohl's"/>
    <n v="1189833"/>
    <d v="2021-01-31T00:00:00"/>
    <s v="Midwest"/>
    <s v="Montana"/>
    <s v="Billings"/>
    <s v="Men's Apparel"/>
    <n v="41"/>
    <n v="75"/>
    <n v="3075"/>
    <n v="2275.5000000000005"/>
    <n v="0.7400000000000001"/>
    <s v="Online"/>
    <s v="Affordable Range"/>
    <s v="Moderately Selling"/>
    <x v="1"/>
    <n v="1"/>
    <x v="0"/>
  </r>
  <r>
    <s v="Kohl's"/>
    <n v="1189833"/>
    <d v="2021-02-01T00:00:00"/>
    <s v="Midwest"/>
    <s v="Montana"/>
    <s v="Billings"/>
    <s v="Women's Apparel"/>
    <n v="55"/>
    <n v="150"/>
    <n v="8250"/>
    <n v="2970"/>
    <n v="0.36"/>
    <s v="Online"/>
    <s v="Medium Range"/>
    <s v="Moderately Selling"/>
    <x v="1"/>
    <n v="1"/>
    <x v="0"/>
  </r>
  <r>
    <s v="Kohl's"/>
    <n v="1189833"/>
    <d v="2021-02-02T00:00:00"/>
    <s v="Midwest"/>
    <s v="Montana"/>
    <s v="Billings"/>
    <s v="Men's Street Footwear"/>
    <n v="37"/>
    <n v="203"/>
    <n v="7511"/>
    <n v="4431.4900000000007"/>
    <n v="0.59000000000000008"/>
    <s v="Online"/>
    <s v="Affordable Range"/>
    <s v="Moderately Selling"/>
    <x v="1"/>
    <n v="1"/>
    <x v="0"/>
  </r>
  <r>
    <s v="Kohl's"/>
    <n v="1189833"/>
    <d v="2021-02-03T00:00:00"/>
    <s v="Midwest"/>
    <s v="Montana"/>
    <s v="Billings"/>
    <s v="Men's Athletic Footwear"/>
    <n v="41"/>
    <n v="156"/>
    <n v="6396"/>
    <n v="2750.2799999999997"/>
    <n v="0.43"/>
    <s v="Online"/>
    <s v="Affordable Range"/>
    <s v="Moderately Selling"/>
    <x v="1"/>
    <n v="1"/>
    <x v="0"/>
  </r>
  <r>
    <s v="Kohl's"/>
    <n v="1189833"/>
    <d v="2021-02-04T00:00:00"/>
    <s v="Midwest"/>
    <s v="Montana"/>
    <s v="Billings"/>
    <s v="Women's Street Footwear"/>
    <n v="44"/>
    <n v="143"/>
    <n v="6292"/>
    <n v="3712.2800000000007"/>
    <n v="0.59000000000000008"/>
    <s v="Online"/>
    <s v="Affordable Range"/>
    <s v="Moderately Selling"/>
    <x v="1"/>
    <n v="1"/>
    <x v="0"/>
  </r>
  <r>
    <s v="Kohl's"/>
    <n v="1189833"/>
    <d v="2021-02-05T00:00:00"/>
    <s v="Midwest"/>
    <s v="Montana"/>
    <s v="Billings"/>
    <s v="Women's Athletic Footwear"/>
    <n v="36"/>
    <n v="113"/>
    <n v="4068"/>
    <n v="2156.04"/>
    <n v="0.53"/>
    <s v="Online"/>
    <s v="Affordable Range"/>
    <s v="Moderately Selling"/>
    <x v="1"/>
    <n v="1"/>
    <x v="0"/>
  </r>
  <r>
    <s v="Kohl's"/>
    <n v="1189833"/>
    <d v="2021-02-06T00:00:00"/>
    <s v="Midwest"/>
    <s v="Montana"/>
    <s v="Billings"/>
    <s v="Men's Apparel"/>
    <n v="42"/>
    <n v="124"/>
    <n v="5208"/>
    <n v="3645.6000000000004"/>
    <n v="0.70000000000000007"/>
    <s v="Online"/>
    <s v="Affordable Range"/>
    <s v="Moderately Selling"/>
    <x v="1"/>
    <n v="1"/>
    <x v="0"/>
  </r>
  <r>
    <s v="Kohl's"/>
    <n v="1189833"/>
    <d v="2021-02-07T00:00:00"/>
    <s v="Midwest"/>
    <s v="Montana"/>
    <s v="Billings"/>
    <s v="Women's Apparel"/>
    <n v="58"/>
    <n v="143"/>
    <n v="8294"/>
    <n v="2902.8999999999996"/>
    <n v="0.35"/>
    <s v="Online"/>
    <s v="Medium Range"/>
    <s v="Moderately Selling"/>
    <x v="1"/>
    <n v="1"/>
    <x v="0"/>
  </r>
  <r>
    <s v="Kohl's"/>
    <n v="1189833"/>
    <d v="2021-02-08T00:00:00"/>
    <s v="Midwest"/>
    <s v="Montana"/>
    <s v="Billings"/>
    <s v="Men's Street Footwear"/>
    <n v="42"/>
    <n v="203"/>
    <n v="8526"/>
    <n v="4945.0800000000008"/>
    <n v="0.58000000000000007"/>
    <s v="Online"/>
    <s v="Affordable Range"/>
    <s v="Moderately Selling"/>
    <x v="1"/>
    <n v="1"/>
    <x v="0"/>
  </r>
  <r>
    <s v="Kohl's"/>
    <n v="1189833"/>
    <d v="2021-02-09T00:00:00"/>
    <s v="Midwest"/>
    <s v="Montana"/>
    <s v="Billings"/>
    <s v="Men's Athletic Footwear"/>
    <n v="54"/>
    <n v="188"/>
    <n v="10152"/>
    <n v="4365.3599999999997"/>
    <n v="0.43"/>
    <s v="Online"/>
    <s v="Medium Range"/>
    <s v="Moderately Selling"/>
    <x v="1"/>
    <n v="1"/>
    <x v="0"/>
  </r>
  <r>
    <s v="Kohl's"/>
    <n v="1189833"/>
    <d v="2021-02-10T00:00:00"/>
    <s v="Midwest"/>
    <s v="Montana"/>
    <s v="Billings"/>
    <s v="Women's Street Footwear"/>
    <n v="49"/>
    <n v="130"/>
    <n v="6370"/>
    <n v="3758.3000000000006"/>
    <n v="0.59000000000000008"/>
    <s v="Online"/>
    <s v="Affordable Range"/>
    <s v="Moderately Selling"/>
    <x v="1"/>
    <n v="1"/>
    <x v="0"/>
  </r>
  <r>
    <s v="Kohl's"/>
    <n v="1189833"/>
    <d v="2021-02-11T00:00:00"/>
    <s v="Midwest"/>
    <s v="Montana"/>
    <s v="Billings"/>
    <s v="Women's Athletic Footwear"/>
    <n v="41"/>
    <n v="106"/>
    <n v="4346"/>
    <n v="2346.84"/>
    <n v="0.54"/>
    <s v="Online"/>
    <s v="Affordable Range"/>
    <s v="Moderately Selling"/>
    <x v="1"/>
    <n v="1"/>
    <x v="0"/>
  </r>
  <r>
    <s v="Kohl's"/>
    <n v="1189833"/>
    <d v="2021-02-12T00:00:00"/>
    <s v="Midwest"/>
    <s v="Montana"/>
    <s v="Billings"/>
    <s v="Men's Apparel"/>
    <n v="52"/>
    <n v="106"/>
    <n v="5512"/>
    <n v="3858.4000000000005"/>
    <n v="0.70000000000000007"/>
    <s v="Online"/>
    <s v="Medium Range"/>
    <s v="Moderately Selling"/>
    <x v="1"/>
    <n v="1"/>
    <x v="0"/>
  </r>
  <r>
    <s v="Kohl's"/>
    <n v="1189833"/>
    <d v="2021-02-13T00:00:00"/>
    <s v="Midwest"/>
    <s v="Montana"/>
    <s v="Billings"/>
    <s v="Women's Apparel"/>
    <n v="56"/>
    <n v="112"/>
    <n v="6272"/>
    <n v="2383.36"/>
    <n v="0.38"/>
    <s v="Online"/>
    <s v="Medium Range"/>
    <s v="Moderately Selling"/>
    <x v="1"/>
    <n v="1"/>
    <x v="0"/>
  </r>
  <r>
    <s v="Kohl's"/>
    <n v="1189833"/>
    <d v="2021-02-14T00:00:00"/>
    <s v="Midwest"/>
    <s v="Montana"/>
    <s v="Billings"/>
    <s v="Men's Street Footwear"/>
    <n v="41"/>
    <n v="180"/>
    <n v="7380"/>
    <n v="4280.4000000000005"/>
    <n v="0.58000000000000007"/>
    <s v="Online"/>
    <s v="Affordable Range"/>
    <s v="Moderately Selling"/>
    <x v="1"/>
    <n v="1"/>
    <x v="0"/>
  </r>
  <r>
    <s v="Kohl's"/>
    <n v="1189833"/>
    <d v="2021-02-15T00:00:00"/>
    <s v="Midwest"/>
    <s v="Montana"/>
    <s v="Billings"/>
    <s v="Men's Athletic Footwear"/>
    <n v="48"/>
    <n v="156"/>
    <n v="7488"/>
    <n v="3294.72"/>
    <n v="0.44"/>
    <s v="Online"/>
    <s v="Affordable Range"/>
    <s v="Moderately Selling"/>
    <x v="1"/>
    <n v="1"/>
    <x v="0"/>
  </r>
  <r>
    <s v="Kohl's"/>
    <n v="1189833"/>
    <d v="2021-02-16T00:00:00"/>
    <s v="Midwest"/>
    <s v="Montana"/>
    <s v="Billings"/>
    <s v="Women's Street Footwear"/>
    <n v="42"/>
    <n v="117"/>
    <n v="4914"/>
    <n v="2751.84"/>
    <n v="0.56000000000000005"/>
    <s v="Online"/>
    <s v="Affordable Range"/>
    <s v="Moderately Selling"/>
    <x v="1"/>
    <n v="1"/>
    <x v="0"/>
  </r>
  <r>
    <s v="Kohl's"/>
    <n v="1189833"/>
    <d v="2021-02-17T00:00:00"/>
    <s v="Midwest"/>
    <s v="Montana"/>
    <s v="Billings"/>
    <s v="Women's Athletic Footwear"/>
    <n v="41"/>
    <n v="116"/>
    <n v="4756"/>
    <n v="2615.7999999999997"/>
    <n v="0.54999999999999993"/>
    <s v="Online"/>
    <s v="Affordable Range"/>
    <s v="Moderately Selling"/>
    <x v="1"/>
    <n v="1"/>
    <x v="0"/>
  </r>
  <r>
    <s v="Kohl's"/>
    <n v="1189833"/>
    <d v="2021-02-18T00:00:00"/>
    <s v="Midwest"/>
    <s v="Montana"/>
    <s v="Billings"/>
    <s v="Men's Apparel"/>
    <n v="50"/>
    <n v="100"/>
    <n v="5000"/>
    <n v="3650.0000000000005"/>
    <n v="0.73000000000000009"/>
    <s v="Online"/>
    <s v="Affordable Range"/>
    <s v="Moderately Selling"/>
    <x v="1"/>
    <n v="1"/>
    <x v="0"/>
  </r>
  <r>
    <s v="Kohl's"/>
    <n v="1189833"/>
    <d v="2021-02-19T00:00:00"/>
    <s v="Midwest"/>
    <s v="Montana"/>
    <s v="Billings"/>
    <s v="Women's Apparel"/>
    <n v="59"/>
    <n v="122"/>
    <n v="7198"/>
    <n v="2879.2000000000003"/>
    <n v="0.4"/>
    <s v="Online"/>
    <s v="Medium Range"/>
    <s v="Moderately Selling"/>
    <x v="1"/>
    <n v="1"/>
    <x v="0"/>
  </r>
  <r>
    <s v="Kohl's"/>
    <n v="1189833"/>
    <d v="2021-02-20T00:00:00"/>
    <s v="Midwest"/>
    <s v="Montana"/>
    <s v="Billings"/>
    <s v="Men's Street Footwear"/>
    <n v="44"/>
    <n v="160"/>
    <n v="7040"/>
    <n v="3942.4000000000005"/>
    <n v="0.56000000000000005"/>
    <s v="Online"/>
    <s v="Affordable Range"/>
    <s v="Moderately Selling"/>
    <x v="1"/>
    <n v="1"/>
    <x v="0"/>
  </r>
  <r>
    <s v="Kohl's"/>
    <n v="1189833"/>
    <d v="2021-02-21T00:00:00"/>
    <s v="Midwest"/>
    <s v="Montana"/>
    <s v="Billings"/>
    <s v="Men's Athletic Footwear"/>
    <n v="49"/>
    <n v="160"/>
    <n v="7840"/>
    <n v="3371.2"/>
    <n v="0.43"/>
    <s v="Online"/>
    <s v="Affordable Range"/>
    <s v="Moderately Selling"/>
    <x v="1"/>
    <n v="1"/>
    <x v="0"/>
  </r>
  <r>
    <s v="Kohl's"/>
    <n v="1189833"/>
    <d v="2021-02-22T00:00:00"/>
    <s v="Midwest"/>
    <s v="Montana"/>
    <s v="Billings"/>
    <s v="Women's Street Footwear"/>
    <n v="41"/>
    <n v="116"/>
    <n v="4756"/>
    <n v="2710.92"/>
    <n v="0.57000000000000006"/>
    <s v="Online"/>
    <s v="Affordable Range"/>
    <s v="Moderately Selling"/>
    <x v="1"/>
    <n v="1"/>
    <x v="0"/>
  </r>
  <r>
    <s v="Kohl's"/>
    <n v="1189833"/>
    <d v="2021-02-23T00:00:00"/>
    <s v="Midwest"/>
    <s v="Montana"/>
    <s v="Billings"/>
    <s v="Women's Athletic Footwear"/>
    <n v="44"/>
    <n v="105"/>
    <n v="4620"/>
    <n v="2402.4"/>
    <n v="0.52"/>
    <s v="Online"/>
    <s v="Affordable Range"/>
    <s v="Moderately Selling"/>
    <x v="1"/>
    <n v="1"/>
    <x v="0"/>
  </r>
  <r>
    <s v="Kohl's"/>
    <n v="1189833"/>
    <d v="2021-02-24T00:00:00"/>
    <s v="Midwest"/>
    <s v="Montana"/>
    <s v="Billings"/>
    <s v="Men's Apparel"/>
    <n v="54"/>
    <n v="98"/>
    <n v="5292"/>
    <n v="3969.0000000000005"/>
    <n v="0.75000000000000011"/>
    <s v="Online"/>
    <s v="Medium Range"/>
    <s v="Moderately Selling"/>
    <x v="1"/>
    <n v="1"/>
    <x v="0"/>
  </r>
  <r>
    <s v="Kohl's"/>
    <n v="1189833"/>
    <d v="2021-02-25T00:00:00"/>
    <s v="Midwest"/>
    <s v="Montana"/>
    <s v="Billings"/>
    <s v="Women's Apparel"/>
    <n v="58"/>
    <n v="108"/>
    <n v="6264"/>
    <n v="2442.96"/>
    <n v="0.39"/>
    <s v="Online"/>
    <s v="Medium Range"/>
    <s v="Moderately Selling"/>
    <x v="1"/>
    <n v="1"/>
    <x v="0"/>
  </r>
  <r>
    <s v="Kohl's"/>
    <n v="1189833"/>
    <d v="2021-02-26T00:00:00"/>
    <s v="Midwest"/>
    <s v="Montana"/>
    <s v="Billings"/>
    <s v="Men's Street Footwear"/>
    <n v="38"/>
    <n v="167"/>
    <n v="6346"/>
    <n v="3744.1400000000003"/>
    <n v="0.59000000000000008"/>
    <s v="Online"/>
    <s v="Affordable Range"/>
    <s v="Moderately Selling"/>
    <x v="1"/>
    <n v="1"/>
    <x v="0"/>
  </r>
  <r>
    <s v="Kohl's"/>
    <n v="1189833"/>
    <d v="2021-02-27T00:00:00"/>
    <s v="Midwest"/>
    <s v="Montana"/>
    <s v="Billings"/>
    <s v="Men's Athletic Footwear"/>
    <n v="42"/>
    <n v="173"/>
    <n v="7266"/>
    <n v="2979.06"/>
    <n v="0.41"/>
    <s v="Online"/>
    <s v="Affordable Range"/>
    <s v="Moderately Selling"/>
    <x v="1"/>
    <n v="1"/>
    <x v="0"/>
  </r>
  <r>
    <s v="Kohl's"/>
    <n v="1189833"/>
    <d v="2021-02-28T00:00:00"/>
    <s v="Midwest"/>
    <s v="Montana"/>
    <s v="Billings"/>
    <s v="Women's Street Footwear"/>
    <n v="37"/>
    <n v="123"/>
    <n v="4551"/>
    <n v="2594.0700000000002"/>
    <n v="0.57000000000000006"/>
    <s v="Online"/>
    <s v="Affordable Range"/>
    <s v="Moderately Selling"/>
    <x v="1"/>
    <n v="1"/>
    <x v="0"/>
  </r>
  <r>
    <s v="Kohl's"/>
    <n v="1189833"/>
    <d v="2021-03-01T00:00:00"/>
    <s v="Midwest"/>
    <s v="Montana"/>
    <s v="Billings"/>
    <s v="Women's Athletic Footwear"/>
    <n v="39"/>
    <n v="119"/>
    <n v="4641"/>
    <n v="2552.5499999999997"/>
    <n v="0.54999999999999993"/>
    <s v="Online"/>
    <s v="Affordable Range"/>
    <s v="Moderately Selling"/>
    <x v="1"/>
    <n v="1"/>
    <x v="0"/>
  </r>
  <r>
    <s v="Kohl's"/>
    <n v="1189833"/>
    <d v="2021-03-02T00:00:00"/>
    <s v="Midwest"/>
    <s v="Montana"/>
    <s v="Billings"/>
    <s v="Men's Apparel"/>
    <n v="51"/>
    <n v="113"/>
    <n v="5763"/>
    <n v="4264.6200000000008"/>
    <n v="0.7400000000000001"/>
    <s v="Online"/>
    <s v="Medium Range"/>
    <s v="Moderately Selling"/>
    <x v="1"/>
    <n v="1"/>
    <x v="0"/>
  </r>
  <r>
    <s v="Kohl's"/>
    <n v="1189833"/>
    <d v="2021-03-03T00:00:00"/>
    <s v="Midwest"/>
    <s v="Montana"/>
    <s v="Billings"/>
    <s v="Women's Apparel"/>
    <n v="56"/>
    <n v="133"/>
    <n v="7448"/>
    <n v="2830.2400000000002"/>
    <n v="0.38"/>
    <s v="Online"/>
    <s v="Medium Range"/>
    <s v="Moderately Selling"/>
    <x v="1"/>
    <n v="1"/>
    <x v="0"/>
  </r>
  <r>
    <s v="Kohl's"/>
    <n v="1189833"/>
    <d v="2021-03-04T00:00:00"/>
    <s v="Midwest"/>
    <s v="Montana"/>
    <s v="Billings"/>
    <s v="Men's Street Footwear"/>
    <n v="41"/>
    <n v="196"/>
    <n v="8036"/>
    <n v="4500.1600000000008"/>
    <n v="0.56000000000000005"/>
    <s v="Online"/>
    <s v="Affordable Range"/>
    <s v="Moderately Selling"/>
    <x v="1"/>
    <n v="1"/>
    <x v="0"/>
  </r>
  <r>
    <s v="Kohl's"/>
    <n v="1189833"/>
    <d v="2021-03-05T00:00:00"/>
    <s v="Midwest"/>
    <s v="Montana"/>
    <s v="Billings"/>
    <s v="Men's Athletic Footwear"/>
    <n v="45"/>
    <n v="182"/>
    <n v="8190"/>
    <n v="3521.7"/>
    <n v="0.43"/>
    <s v="Online"/>
    <s v="Affordable Range"/>
    <s v="Moderately Selling"/>
    <x v="1"/>
    <n v="1"/>
    <x v="0"/>
  </r>
  <r>
    <s v="Kohl's"/>
    <n v="1189833"/>
    <d v="2021-03-06T00:00:00"/>
    <s v="Midwest"/>
    <s v="Montana"/>
    <s v="Billings"/>
    <s v="Women's Street Footwear"/>
    <n v="42"/>
    <n v="133"/>
    <n v="5586"/>
    <n v="3351.6"/>
    <n v="0.6"/>
    <s v="Online"/>
    <s v="Affordable Range"/>
    <s v="Moderately Selling"/>
    <x v="1"/>
    <n v="1"/>
    <x v="0"/>
  </r>
  <r>
    <s v="Kohl's"/>
    <n v="1189833"/>
    <d v="2021-03-07T00:00:00"/>
    <s v="Midwest"/>
    <s v="Montana"/>
    <s v="Billings"/>
    <s v="Women's Athletic Footwear"/>
    <n v="43"/>
    <n v="143"/>
    <n v="6149"/>
    <n v="3135.9900000000002"/>
    <n v="0.51"/>
    <s v="Online"/>
    <s v="Affordable Range"/>
    <s v="Moderately Selling"/>
    <x v="1"/>
    <n v="1"/>
    <x v="0"/>
  </r>
  <r>
    <s v="Kohl's"/>
    <n v="1189833"/>
    <d v="2021-03-08T00:00:00"/>
    <s v="Midwest"/>
    <s v="Montana"/>
    <s v="Billings"/>
    <s v="Men's Apparel"/>
    <n v="53"/>
    <n v="120"/>
    <n v="6360"/>
    <n v="4642.8"/>
    <n v="0.73000000000000009"/>
    <s v="Online"/>
    <s v="Medium Range"/>
    <s v="Moderately Selling"/>
    <x v="1"/>
    <n v="1"/>
    <x v="0"/>
  </r>
  <r>
    <s v="Kohl's"/>
    <n v="1189833"/>
    <d v="2021-03-09T00:00:00"/>
    <s v="Midwest"/>
    <s v="Montana"/>
    <s v="Billings"/>
    <s v="Women's Apparel"/>
    <n v="55"/>
    <n v="130"/>
    <n v="7150"/>
    <n v="2860"/>
    <n v="0.4"/>
    <s v="Online"/>
    <s v="Medium Range"/>
    <s v="Moderately Selling"/>
    <x v="1"/>
    <n v="1"/>
    <x v="0"/>
  </r>
  <r>
    <s v="Sports Direct"/>
    <n v="1197831"/>
    <d v="2021-03-10T00:00:00"/>
    <s v="Midwest"/>
    <s v="Montana"/>
    <s v="Billings"/>
    <s v="Men's Street Footwear"/>
    <n v="18"/>
    <n v="210"/>
    <n v="3780"/>
    <n v="1890"/>
    <n v="0.5"/>
    <s v="Online"/>
    <s v="Affordable Range"/>
    <s v="Moderately Selling"/>
    <x v="1"/>
    <n v="1"/>
    <x v="0"/>
  </r>
  <r>
    <s v="Sports Direct"/>
    <n v="1197831"/>
    <d v="2021-03-11T00:00:00"/>
    <s v="Midwest"/>
    <s v="Montana"/>
    <s v="Billings"/>
    <s v="Men's Athletic Footwear"/>
    <n v="29"/>
    <n v="182"/>
    <n v="5278"/>
    <n v="2427.8799999999997"/>
    <n v="0.45999999999999996"/>
    <s v="Online"/>
    <s v="Affordable Range"/>
    <s v="Moderately Selling"/>
    <x v="1"/>
    <n v="1"/>
    <x v="0"/>
  </r>
  <r>
    <s v="Sports Direct"/>
    <n v="1197831"/>
    <d v="2021-03-12T00:00:00"/>
    <s v="Midwest"/>
    <s v="Montana"/>
    <s v="Billings"/>
    <s v="Women's Street Footwear"/>
    <n v="27"/>
    <n v="130"/>
    <n v="3510"/>
    <n v="1579.4999999999998"/>
    <n v="0.44999999999999996"/>
    <s v="Online"/>
    <s v="Affordable Range"/>
    <s v="Moderately Selling"/>
    <x v="1"/>
    <n v="1"/>
    <x v="0"/>
  </r>
  <r>
    <s v="Sports Direct"/>
    <n v="1197831"/>
    <d v="2021-03-13T00:00:00"/>
    <s v="Midwest"/>
    <s v="Montana"/>
    <s v="Billings"/>
    <s v="Women's Athletic Footwear"/>
    <n v="32"/>
    <n v="135"/>
    <n v="4320"/>
    <n v="2462.4"/>
    <n v="0.57000000000000006"/>
    <s v="Online"/>
    <s v="Affordable Range"/>
    <s v="Moderately Selling"/>
    <x v="1"/>
    <n v="1"/>
    <x v="0"/>
  </r>
  <r>
    <s v="Sports Direct"/>
    <n v="1197831"/>
    <d v="2021-03-14T00:00:00"/>
    <s v="South"/>
    <s v="Tennessee"/>
    <s v="Knoxville"/>
    <s v="Men's Apparel"/>
    <n v="39"/>
    <n v="95"/>
    <n v="3705"/>
    <n v="1482"/>
    <n v="0.4"/>
    <s v="Online"/>
    <s v="Affordable Range"/>
    <s v="Moderately Selling"/>
    <x v="1"/>
    <n v="1"/>
    <x v="0"/>
  </r>
  <r>
    <s v="Sports Direct"/>
    <n v="1197831"/>
    <d v="2021-03-15T00:00:00"/>
    <s v="South"/>
    <s v="Tennessee"/>
    <s v="Knoxville"/>
    <s v="Women's Apparel"/>
    <n v="33"/>
    <n v="125"/>
    <n v="4125"/>
    <n v="2681.25"/>
    <n v="0.65"/>
    <s v="Online"/>
    <s v="Affordable Range"/>
    <s v="Moderately Selling"/>
    <x v="1"/>
    <n v="1"/>
    <x v="0"/>
  </r>
  <r>
    <s v="Sports Direct"/>
    <n v="1197831"/>
    <d v="2021-03-16T00:00:00"/>
    <s v="South"/>
    <s v="Tennessee"/>
    <s v="Knoxville"/>
    <s v="Men's Street Footwear"/>
    <n v="24"/>
    <n v="169"/>
    <n v="4056"/>
    <n v="2028"/>
    <n v="0.5"/>
    <s v="Online"/>
    <s v="Affordable Range"/>
    <s v="Moderately Selling"/>
    <x v="1"/>
    <n v="1"/>
    <x v="0"/>
  </r>
  <r>
    <s v="Sports Direct"/>
    <n v="1197831"/>
    <d v="2021-03-17T00:00:00"/>
    <s v="South"/>
    <s v="Tennessee"/>
    <s v="Knoxville"/>
    <s v="Men's Athletic Footwear"/>
    <n v="33"/>
    <n v="181"/>
    <n v="5973"/>
    <n v="2867.04"/>
    <n v="0.48"/>
    <s v="Online"/>
    <s v="Affordable Range"/>
    <s v="Moderately Selling"/>
    <x v="1"/>
    <n v="1"/>
    <x v="0"/>
  </r>
  <r>
    <s v="Sports Direct"/>
    <n v="1197831"/>
    <d v="2021-03-18T00:00:00"/>
    <s v="South"/>
    <s v="Tennessee"/>
    <s v="Knoxville"/>
    <s v="Women's Street Footwear"/>
    <n v="32"/>
    <n v="122"/>
    <n v="3904"/>
    <n v="1873.9199999999998"/>
    <n v="0.48"/>
    <s v="Online"/>
    <s v="Affordable Range"/>
    <s v="Moderately Selling"/>
    <x v="1"/>
    <n v="1"/>
    <x v="0"/>
  </r>
  <r>
    <s v="Sports Direct"/>
    <n v="1197831"/>
    <d v="2021-03-19T00:00:00"/>
    <s v="South"/>
    <s v="Tennessee"/>
    <s v="Knoxville"/>
    <s v="Women's Athletic Footwear"/>
    <n v="33"/>
    <n v="108"/>
    <n v="3564"/>
    <n v="2138.4"/>
    <n v="0.6"/>
    <s v="Online"/>
    <s v="Affordable Range"/>
    <s v="Moderately Selling"/>
    <x v="1"/>
    <n v="1"/>
    <x v="0"/>
  </r>
  <r>
    <s v="Sports Direct"/>
    <n v="1197831"/>
    <d v="2021-03-20T00:00:00"/>
    <s v="South"/>
    <s v="Tennessee"/>
    <s v="Knoxville"/>
    <s v="Men's Apparel"/>
    <n v="37"/>
    <n v="83"/>
    <n v="3071"/>
    <n v="1259.1099999999999"/>
    <n v="0.41"/>
    <s v="Online"/>
    <s v="Affordable Range"/>
    <s v="Moderately Selling"/>
    <x v="1"/>
    <n v="1"/>
    <x v="0"/>
  </r>
  <r>
    <s v="Sports Direct"/>
    <n v="1197831"/>
    <d v="2021-03-21T00:00:00"/>
    <s v="South"/>
    <s v="Tennessee"/>
    <s v="Knoxville"/>
    <s v="Women's Apparel"/>
    <n v="32"/>
    <n v="133"/>
    <n v="4256"/>
    <n v="2723.84"/>
    <n v="0.64"/>
    <s v="Online"/>
    <s v="Affordable Range"/>
    <s v="Moderately Selling"/>
    <x v="1"/>
    <n v="1"/>
    <x v="0"/>
  </r>
  <r>
    <s v="Sports Direct"/>
    <n v="1197831"/>
    <d v="2021-03-22T00:00:00"/>
    <s v="South"/>
    <s v="Tennessee"/>
    <s v="Knoxville"/>
    <s v="Men's Street Footwear"/>
    <n v="27"/>
    <n v="189"/>
    <n v="5103"/>
    <n v="2602.5300000000002"/>
    <n v="0.51"/>
    <s v="Online"/>
    <s v="Affordable Range"/>
    <s v="Moderately Selling"/>
    <x v="1"/>
    <n v="1"/>
    <x v="0"/>
  </r>
  <r>
    <s v="Sports Direct"/>
    <n v="1197831"/>
    <d v="2021-03-23T00:00:00"/>
    <s v="South"/>
    <s v="Tennessee"/>
    <s v="Knoxville"/>
    <s v="Men's Athletic Footwear"/>
    <n v="37"/>
    <n v="163"/>
    <n v="6031"/>
    <n v="3136.12"/>
    <n v="0.52"/>
    <s v="Online"/>
    <s v="Affordable Range"/>
    <s v="Moderately Selling"/>
    <x v="1"/>
    <n v="1"/>
    <x v="0"/>
  </r>
  <r>
    <s v="Sports Direct"/>
    <n v="1197831"/>
    <d v="2021-03-24T00:00:00"/>
    <s v="South"/>
    <s v="Tennessee"/>
    <s v="Knoxville"/>
    <s v="Women's Street Footwear"/>
    <n v="28"/>
    <n v="124"/>
    <n v="3472"/>
    <n v="1909.5999999999997"/>
    <n v="0.54999999999999993"/>
    <s v="Online"/>
    <s v="Affordable Range"/>
    <s v="Moderately Selling"/>
    <x v="1"/>
    <n v="1"/>
    <x v="0"/>
  </r>
  <r>
    <s v="Sports Direct"/>
    <n v="1197831"/>
    <d v="2021-03-25T00:00:00"/>
    <s v="South"/>
    <s v="Tennessee"/>
    <s v="Knoxville"/>
    <s v="Women's Athletic Footwear"/>
    <n v="33"/>
    <n v="101"/>
    <n v="3333"/>
    <n v="2133.12"/>
    <n v="0.64"/>
    <s v="Online"/>
    <s v="Affordable Range"/>
    <s v="Moderately Selling"/>
    <x v="1"/>
    <n v="1"/>
    <x v="0"/>
  </r>
  <r>
    <s v="Sports Direct"/>
    <n v="1197831"/>
    <d v="2021-03-26T00:00:00"/>
    <s v="South"/>
    <s v="Tennessee"/>
    <s v="Knoxville"/>
    <s v="Men's Apparel"/>
    <n v="39"/>
    <n v="69"/>
    <n v="2691"/>
    <n v="1264.77"/>
    <n v="0.47"/>
    <s v="Online"/>
    <s v="Affordable Range"/>
    <s v="Moderately Selling"/>
    <x v="1"/>
    <n v="1"/>
    <x v="0"/>
  </r>
  <r>
    <s v="Sports Direct"/>
    <n v="1197831"/>
    <d v="2021-03-27T00:00:00"/>
    <s v="South"/>
    <s v="Tennessee"/>
    <s v="Knoxville"/>
    <s v="Women's Apparel"/>
    <n v="33"/>
    <n v="111"/>
    <n v="3663"/>
    <n v="2417.58"/>
    <n v="0.66"/>
    <s v="Online"/>
    <s v="Affordable Range"/>
    <s v="Moderately Selling"/>
    <x v="1"/>
    <n v="1"/>
    <x v="0"/>
  </r>
  <r>
    <s v="Sports Direct"/>
    <n v="1197831"/>
    <d v="2021-03-28T00:00:00"/>
    <s v="South"/>
    <s v="Tennessee"/>
    <s v="Knoxville"/>
    <s v="Men's Street Footwear"/>
    <n v="19"/>
    <n v="169"/>
    <n v="3211"/>
    <n v="1605.5"/>
    <n v="0.5"/>
    <s v="Online"/>
    <s v="Affordable Range"/>
    <s v="Moderately Selling"/>
    <x v="1"/>
    <n v="1"/>
    <x v="0"/>
  </r>
  <r>
    <s v="Sports Direct"/>
    <n v="1197831"/>
    <d v="2021-03-29T00:00:00"/>
    <s v="South"/>
    <s v="Tennessee"/>
    <s v="Knoxville"/>
    <s v="Men's Athletic Footwear"/>
    <n v="24"/>
    <n v="176"/>
    <n v="4224"/>
    <n v="2154.2400000000002"/>
    <n v="0.51"/>
    <s v="Online"/>
    <s v="Affordable Range"/>
    <s v="Moderately Selling"/>
    <x v="1"/>
    <n v="1"/>
    <x v="0"/>
  </r>
  <r>
    <s v="Sports Direct"/>
    <n v="1197831"/>
    <d v="2021-03-30T00:00:00"/>
    <s v="South"/>
    <s v="Tennessee"/>
    <s v="Knoxville"/>
    <s v="Women's Street Footwear"/>
    <n v="19"/>
    <n v="135"/>
    <n v="2565"/>
    <n v="1410.7499999999998"/>
    <n v="0.54999999999999993"/>
    <s v="Online"/>
    <s v="Affordable Range"/>
    <s v="Moderately Selling"/>
    <x v="1"/>
    <n v="1"/>
    <x v="0"/>
  </r>
  <r>
    <s v="Sports Direct"/>
    <n v="1197831"/>
    <d v="2021-03-31T00:00:00"/>
    <s v="South"/>
    <s v="Tennessee"/>
    <s v="Knoxville"/>
    <s v="Women's Athletic Footwear"/>
    <n v="23"/>
    <n v="112"/>
    <n v="2576"/>
    <n v="1674.4"/>
    <n v="0.65"/>
    <s v="Online"/>
    <s v="Affordable Range"/>
    <s v="Moderately Selling"/>
    <x v="1"/>
    <n v="1"/>
    <x v="0"/>
  </r>
  <r>
    <s v="Sports Direct"/>
    <n v="1197831"/>
    <d v="2021-04-01T00:00:00"/>
    <s v="South"/>
    <s v="Tennessee"/>
    <s v="Knoxville"/>
    <s v="Men's Apparel"/>
    <n v="28"/>
    <n v="84"/>
    <n v="2352"/>
    <n v="1058.3999999999999"/>
    <n v="0.44999999999999996"/>
    <s v="Online"/>
    <s v="Affordable Range"/>
    <s v="Moderately Selling"/>
    <x v="1"/>
    <n v="2"/>
    <x v="1"/>
  </r>
  <r>
    <s v="Sports Direct"/>
    <n v="1197831"/>
    <d v="2021-04-02T00:00:00"/>
    <s v="South"/>
    <s v="Tennessee"/>
    <s v="Knoxville"/>
    <s v="Women's Apparel"/>
    <n v="24"/>
    <n v="161"/>
    <n v="3864"/>
    <n v="2627.52"/>
    <n v="0.68"/>
    <s v="Online"/>
    <s v="Affordable Range"/>
    <s v="Moderately Selling"/>
    <x v="1"/>
    <n v="2"/>
    <x v="1"/>
  </r>
  <r>
    <s v="Sports Direct"/>
    <n v="1197831"/>
    <d v="2021-04-03T00:00:00"/>
    <s v="South"/>
    <s v="Tennessee"/>
    <s v="Knoxville"/>
    <s v="Men's Street Footwear"/>
    <n v="14"/>
    <n v="189"/>
    <n v="2646"/>
    <n v="1323"/>
    <n v="0.5"/>
    <s v="Online"/>
    <s v="Affordable Range"/>
    <s v="Moderately Selling"/>
    <x v="1"/>
    <n v="2"/>
    <x v="1"/>
  </r>
  <r>
    <s v="Sports Direct"/>
    <n v="1197831"/>
    <d v="2021-04-04T00:00:00"/>
    <s v="South"/>
    <s v="Tennessee"/>
    <s v="Knoxville"/>
    <s v="Men's Athletic Footwear"/>
    <n v="23"/>
    <n v="218"/>
    <n v="5014"/>
    <n v="2507"/>
    <n v="0.5"/>
    <s v="Online"/>
    <s v="Affordable Range"/>
    <s v="Moderately Selling"/>
    <x v="1"/>
    <n v="2"/>
    <x v="1"/>
  </r>
  <r>
    <s v="Sports Direct"/>
    <n v="1197831"/>
    <d v="2021-04-05T00:00:00"/>
    <s v="South"/>
    <s v="Tennessee"/>
    <s v="Knoxville"/>
    <s v="Women's Street Footwear"/>
    <n v="19"/>
    <n v="180"/>
    <n v="3420"/>
    <n v="1846.8000000000002"/>
    <n v="0.54"/>
    <s v="Online"/>
    <s v="Affordable Range"/>
    <s v="Moderately Selling"/>
    <x v="1"/>
    <n v="2"/>
    <x v="1"/>
  </r>
  <r>
    <s v="Sports Direct"/>
    <n v="1197831"/>
    <d v="2021-04-06T00:00:00"/>
    <s v="South"/>
    <s v="Tennessee"/>
    <s v="Knoxville"/>
    <s v="Women's Athletic Footwear"/>
    <n v="27"/>
    <n v="142"/>
    <n v="3834"/>
    <n v="2300.4"/>
    <n v="0.6"/>
    <s v="Online"/>
    <s v="Affordable Range"/>
    <s v="Moderately Selling"/>
    <x v="1"/>
    <n v="2"/>
    <x v="1"/>
  </r>
  <r>
    <s v="Sports Direct"/>
    <n v="1197831"/>
    <d v="2021-04-07T00:00:00"/>
    <s v="South"/>
    <s v="Tennessee"/>
    <s v="Knoxville"/>
    <s v="Men's Apparel"/>
    <n v="41"/>
    <n v="106"/>
    <n v="4346"/>
    <n v="2129.54"/>
    <n v="0.49"/>
    <s v="Online"/>
    <s v="Affordable Range"/>
    <s v="Moderately Selling"/>
    <x v="1"/>
    <n v="2"/>
    <x v="1"/>
  </r>
  <r>
    <s v="Sports Direct"/>
    <n v="1197831"/>
    <d v="2021-04-08T00:00:00"/>
    <s v="South"/>
    <s v="Tennessee"/>
    <s v="Knoxville"/>
    <s v="Women's Apparel"/>
    <n v="38"/>
    <n v="202"/>
    <n v="7676"/>
    <n v="5142.92"/>
    <n v="0.67"/>
    <s v="Online"/>
    <s v="Affordable Range"/>
    <s v="Moderately Selling"/>
    <x v="1"/>
    <n v="2"/>
    <x v="1"/>
  </r>
  <r>
    <s v="Sports Direct"/>
    <n v="1197831"/>
    <d v="2021-04-09T00:00:00"/>
    <s v="South"/>
    <s v="Tennessee"/>
    <s v="Knoxville"/>
    <s v="Men's Street Footwear"/>
    <n v="36"/>
    <n v="217"/>
    <n v="7812"/>
    <n v="3984.12"/>
    <n v="0.51"/>
    <s v="Online"/>
    <s v="Affordable Range"/>
    <s v="Moderately Selling"/>
    <x v="1"/>
    <n v="2"/>
    <x v="1"/>
  </r>
  <r>
    <s v="Sports Direct"/>
    <n v="1197831"/>
    <d v="2021-04-10T00:00:00"/>
    <s v="South"/>
    <s v="Tennessee"/>
    <s v="Knoxville"/>
    <s v="Men's Athletic Footwear"/>
    <n v="42"/>
    <n v="202"/>
    <n v="8484"/>
    <n v="4326.84"/>
    <n v="0.51"/>
    <s v="Online"/>
    <s v="Affordable Range"/>
    <s v="Moderately Selling"/>
    <x v="1"/>
    <n v="2"/>
    <x v="1"/>
  </r>
  <r>
    <s v="Sports Direct"/>
    <n v="1197831"/>
    <d v="2021-04-11T00:00:00"/>
    <s v="South"/>
    <s v="Tennessee"/>
    <s v="Knoxville"/>
    <s v="Women's Street Footwear"/>
    <n v="36"/>
    <n v="169"/>
    <n v="6084"/>
    <n v="3102.84"/>
    <n v="0.51"/>
    <s v="Online"/>
    <s v="Affordable Range"/>
    <s v="Moderately Selling"/>
    <x v="1"/>
    <n v="2"/>
    <x v="1"/>
  </r>
  <r>
    <s v="Sports Direct"/>
    <n v="1197831"/>
    <d v="2021-04-12T00:00:00"/>
    <s v="South"/>
    <s v="Tennessee"/>
    <s v="Knoxville"/>
    <s v="Women's Athletic Footwear"/>
    <n v="36"/>
    <n v="174"/>
    <n v="6264"/>
    <n v="3821.04"/>
    <n v="0.61"/>
    <s v="Online"/>
    <s v="Affordable Range"/>
    <s v="Moderately Selling"/>
    <x v="1"/>
    <n v="2"/>
    <x v="1"/>
  </r>
  <r>
    <s v="Sports Direct"/>
    <n v="1197831"/>
    <d v="2021-04-13T00:00:00"/>
    <s v="South"/>
    <s v="Tennessee"/>
    <s v="Knoxville"/>
    <s v="Men's Apparel"/>
    <n v="43"/>
    <n v="145"/>
    <n v="6235"/>
    <n v="2992.7999999999997"/>
    <n v="0.48"/>
    <s v="Online"/>
    <s v="Affordable Range"/>
    <s v="Moderately Selling"/>
    <x v="1"/>
    <n v="2"/>
    <x v="1"/>
  </r>
  <r>
    <s v="Sports Direct"/>
    <n v="1197831"/>
    <d v="2021-04-14T00:00:00"/>
    <s v="South"/>
    <s v="Tennessee"/>
    <s v="Knoxville"/>
    <s v="Women's Apparel"/>
    <n v="49"/>
    <n v="236"/>
    <n v="11564"/>
    <n v="7516.6"/>
    <n v="0.65"/>
    <s v="Online"/>
    <s v="Affordable Range"/>
    <s v="Moderately Selling"/>
    <x v="1"/>
    <n v="2"/>
    <x v="1"/>
  </r>
  <r>
    <s v="Sports Direct"/>
    <n v="1197831"/>
    <d v="2021-04-15T00:00:00"/>
    <s v="South"/>
    <s v="Tennessee"/>
    <s v="Knoxville"/>
    <s v="Men's Street Footwear"/>
    <n v="36"/>
    <n v="215"/>
    <n v="7740"/>
    <n v="4411.7999999999993"/>
    <n v="0.56999999999999995"/>
    <s v="Online"/>
    <s v="Affordable Range"/>
    <s v="Moderately Selling"/>
    <x v="1"/>
    <n v="2"/>
    <x v="1"/>
  </r>
  <r>
    <s v="Sports Direct"/>
    <n v="1197831"/>
    <d v="2021-04-16T00:00:00"/>
    <s v="South"/>
    <s v="Tennessee"/>
    <s v="Knoxville"/>
    <s v="Men's Athletic Footwear"/>
    <n v="43"/>
    <n v="206"/>
    <n v="8858"/>
    <n v="5137.6399999999994"/>
    <n v="0.57999999999999996"/>
    <s v="Online"/>
    <s v="Affordable Range"/>
    <s v="Moderately Selling"/>
    <x v="1"/>
    <n v="2"/>
    <x v="1"/>
  </r>
  <r>
    <s v="Sports Direct"/>
    <n v="1197831"/>
    <d v="2021-04-17T00:00:00"/>
    <s v="South"/>
    <s v="Tennessee"/>
    <s v="Knoxville"/>
    <s v="Women's Street Footwear"/>
    <n v="36"/>
    <n v="263"/>
    <n v="9468"/>
    <n v="5680.8"/>
    <n v="0.6"/>
    <s v="Online"/>
    <s v="Affordable Range"/>
    <s v="Moderately Selling"/>
    <x v="1"/>
    <n v="2"/>
    <x v="1"/>
  </r>
  <r>
    <s v="Sports Direct"/>
    <n v="1197831"/>
    <d v="2021-04-18T00:00:00"/>
    <s v="South"/>
    <s v="Tennessee"/>
    <s v="Knoxville"/>
    <s v="Women's Athletic Footwear"/>
    <n v="37"/>
    <n v="161"/>
    <n v="5957"/>
    <n v="3872.05"/>
    <n v="0.65"/>
    <s v="Online"/>
    <s v="Affordable Range"/>
    <s v="Moderately Selling"/>
    <x v="1"/>
    <n v="2"/>
    <x v="1"/>
  </r>
  <r>
    <s v="Sports Direct"/>
    <n v="1197831"/>
    <d v="2021-04-19T00:00:00"/>
    <s v="South"/>
    <s v="Tennessee"/>
    <s v="Knoxville"/>
    <s v="Men's Apparel"/>
    <n v="43"/>
    <n v="165"/>
    <n v="7095"/>
    <n v="3760.3500000000004"/>
    <n v="0.53"/>
    <s v="Online"/>
    <s v="Affordable Range"/>
    <s v="Moderately Selling"/>
    <x v="1"/>
    <n v="2"/>
    <x v="1"/>
  </r>
  <r>
    <s v="Sports Direct"/>
    <n v="1197831"/>
    <d v="2021-04-20T00:00:00"/>
    <s v="South"/>
    <s v="Tennessee"/>
    <s v="Knoxville"/>
    <s v="Women's Apparel"/>
    <n v="52"/>
    <n v="223"/>
    <n v="11596"/>
    <n v="8117.2000000000007"/>
    <n v="0.70000000000000007"/>
    <s v="Online"/>
    <s v="Medium Range"/>
    <s v="Moderately Selling"/>
    <x v="1"/>
    <n v="2"/>
    <x v="1"/>
  </r>
  <r>
    <s v="Sports Direct"/>
    <n v="1197831"/>
    <d v="2021-04-21T00:00:00"/>
    <s v="South"/>
    <s v="Tennessee"/>
    <s v="Knoxville"/>
    <s v="Men's Street Footwear"/>
    <n v="41"/>
    <n v="233"/>
    <n v="9553"/>
    <n v="5445.2099999999991"/>
    <n v="0.56999999999999995"/>
    <s v="Online"/>
    <s v="Affordable Range"/>
    <s v="Moderately Selling"/>
    <x v="1"/>
    <n v="2"/>
    <x v="1"/>
  </r>
  <r>
    <s v="Sports Direct"/>
    <n v="1197831"/>
    <d v="2021-04-22T00:00:00"/>
    <s v="South"/>
    <s v="Tennessee"/>
    <s v="Knoxville"/>
    <s v="Men's Athletic Footwear"/>
    <n v="54"/>
    <n v="233"/>
    <n v="12582"/>
    <n v="7171.74"/>
    <n v="0.56999999999999995"/>
    <s v="Online"/>
    <s v="Medium Range"/>
    <s v="Moderately Selling"/>
    <x v="1"/>
    <n v="2"/>
    <x v="1"/>
  </r>
  <r>
    <s v="Sports Direct"/>
    <n v="1197831"/>
    <d v="2021-04-23T00:00:00"/>
    <s v="South"/>
    <s v="Tennessee"/>
    <s v="Knoxville"/>
    <s v="Women's Street Footwear"/>
    <n v="46"/>
    <n v="285"/>
    <n v="13110"/>
    <n v="7866"/>
    <n v="0.6"/>
    <s v="Online"/>
    <s v="Affordable Range"/>
    <s v="Moderately Selling"/>
    <x v="1"/>
    <n v="2"/>
    <x v="1"/>
  </r>
  <r>
    <s v="Sports Direct"/>
    <n v="1197831"/>
    <d v="2021-04-24T00:00:00"/>
    <s v="South"/>
    <s v="Tennessee"/>
    <s v="Knoxville"/>
    <s v="Women's Athletic Footwear"/>
    <n v="42"/>
    <n v="133"/>
    <n v="5586"/>
    <n v="3854.34"/>
    <n v="0.69000000000000006"/>
    <s v="Online"/>
    <s v="Affordable Range"/>
    <s v="Moderately Selling"/>
    <x v="1"/>
    <n v="2"/>
    <x v="1"/>
  </r>
  <r>
    <s v="Sports Direct"/>
    <n v="1197831"/>
    <d v="2021-04-25T00:00:00"/>
    <s v="South"/>
    <s v="Tennessee"/>
    <s v="Knoxville"/>
    <s v="Men's Apparel"/>
    <n v="49"/>
    <n v="133"/>
    <n v="6517"/>
    <n v="3454.01"/>
    <n v="0.53"/>
    <s v="Online"/>
    <s v="Affordable Range"/>
    <s v="Moderately Selling"/>
    <x v="1"/>
    <n v="2"/>
    <x v="1"/>
  </r>
  <r>
    <s v="Sports Direct"/>
    <n v="1197831"/>
    <d v="2021-04-26T00:00:00"/>
    <s v="South"/>
    <s v="Tennessee"/>
    <s v="Knoxville"/>
    <s v="Women's Apparel"/>
    <n v="53"/>
    <n v="181"/>
    <n v="9593"/>
    <n v="6811.0300000000007"/>
    <n v="0.71000000000000008"/>
    <s v="Online"/>
    <s v="Medium Range"/>
    <s v="Moderately Selling"/>
    <x v="1"/>
    <n v="2"/>
    <x v="1"/>
  </r>
  <r>
    <s v="Sports Direct"/>
    <n v="1197831"/>
    <d v="2021-04-27T00:00:00"/>
    <s v="South"/>
    <s v="Tennessee"/>
    <s v="Knoxville"/>
    <s v="Men's Street Footwear"/>
    <n v="49"/>
    <n v="182"/>
    <n v="8918"/>
    <n v="5350.8"/>
    <n v="0.6"/>
    <s v="Online"/>
    <s v="Affordable Range"/>
    <s v="Moderately Selling"/>
    <x v="1"/>
    <n v="2"/>
    <x v="1"/>
  </r>
  <r>
    <s v="Sports Direct"/>
    <n v="1197831"/>
    <d v="2021-04-28T00:00:00"/>
    <s v="South"/>
    <s v="Tennessee"/>
    <s v="Knoxville"/>
    <s v="Men's Athletic Footwear"/>
    <n v="47"/>
    <n v="169"/>
    <n v="7943"/>
    <n v="4765.8"/>
    <n v="0.6"/>
    <s v="Online"/>
    <s v="Affordable Range"/>
    <s v="Moderately Selling"/>
    <x v="1"/>
    <n v="2"/>
    <x v="1"/>
  </r>
  <r>
    <s v="Sports Direct"/>
    <n v="1197831"/>
    <d v="2021-04-29T00:00:00"/>
    <s v="South"/>
    <s v="Tennessee"/>
    <s v="Knoxville"/>
    <s v="Women's Street Footwear"/>
    <n v="54"/>
    <n v="182"/>
    <n v="9828"/>
    <n v="5798.5199999999995"/>
    <n v="0.59"/>
    <s v="Online"/>
    <s v="Medium Range"/>
    <s v="Moderately Selling"/>
    <x v="1"/>
    <n v="2"/>
    <x v="1"/>
  </r>
  <r>
    <s v="Sports Direct"/>
    <n v="1197831"/>
    <d v="2021-04-30T00:00:00"/>
    <s v="South"/>
    <s v="Tennessee"/>
    <s v="Knoxville"/>
    <s v="Women's Athletic Footwear"/>
    <n v="53"/>
    <n v="100"/>
    <n v="5300"/>
    <n v="3710.0000000000005"/>
    <n v="0.70000000000000007"/>
    <s v="Online"/>
    <s v="Medium Range"/>
    <s v="Moderately Selling"/>
    <x v="1"/>
    <n v="2"/>
    <x v="1"/>
  </r>
  <r>
    <s v="Sports Direct"/>
    <n v="1197831"/>
    <d v="2021-05-01T00:00:00"/>
    <s v="South"/>
    <s v="Tennessee"/>
    <s v="Knoxville"/>
    <s v="Men's Apparel"/>
    <n v="47"/>
    <n v="120"/>
    <n v="5640"/>
    <n v="2876.4"/>
    <n v="0.51"/>
    <s v="Online"/>
    <s v="Affordable Range"/>
    <s v="Moderately Selling"/>
    <x v="1"/>
    <n v="2"/>
    <x v="1"/>
  </r>
  <r>
    <s v="Sports Direct"/>
    <n v="1197831"/>
    <d v="2021-05-02T00:00:00"/>
    <s v="South"/>
    <s v="Tennessee"/>
    <s v="Knoxville"/>
    <s v="Women's Apparel"/>
    <n v="42"/>
    <n v="163"/>
    <n v="6846"/>
    <n v="5066.0400000000009"/>
    <n v="0.7400000000000001"/>
    <s v="Online"/>
    <s v="Affordable Range"/>
    <s v="Moderately Selling"/>
    <x v="1"/>
    <n v="2"/>
    <x v="1"/>
  </r>
  <r>
    <s v="Sports Direct"/>
    <n v="1197831"/>
    <d v="2021-05-03T00:00:00"/>
    <s v="South"/>
    <s v="Tennessee"/>
    <s v="Knoxville"/>
    <s v="Men's Street Footwear"/>
    <n v="33"/>
    <n v="173"/>
    <n v="5709"/>
    <n v="3254.1299999999997"/>
    <n v="0.56999999999999995"/>
    <s v="Online"/>
    <s v="Affordable Range"/>
    <s v="Moderately Selling"/>
    <x v="1"/>
    <n v="2"/>
    <x v="1"/>
  </r>
  <r>
    <s v="Sports Direct"/>
    <n v="1197831"/>
    <d v="2021-05-04T00:00:00"/>
    <s v="South"/>
    <s v="Tennessee"/>
    <s v="Knoxville"/>
    <s v="Men's Athletic Footwear"/>
    <n v="32"/>
    <n v="150"/>
    <n v="4800"/>
    <n v="2880"/>
    <n v="0.6"/>
    <s v="Online"/>
    <s v="Affordable Range"/>
    <s v="Moderately Selling"/>
    <x v="1"/>
    <n v="2"/>
    <x v="1"/>
  </r>
  <r>
    <s v="Sports Direct"/>
    <n v="1197831"/>
    <d v="2021-05-05T00:00:00"/>
    <s v="South"/>
    <s v="Tennessee"/>
    <s v="Knoxville"/>
    <s v="Women's Street Footwear"/>
    <n v="36"/>
    <n v="147"/>
    <n v="5292"/>
    <n v="3069.3599999999997"/>
    <n v="0.57999999999999996"/>
    <s v="Online"/>
    <s v="Affordable Range"/>
    <s v="Moderately Selling"/>
    <x v="1"/>
    <n v="2"/>
    <x v="1"/>
  </r>
  <r>
    <s v="Sports Direct"/>
    <n v="1197831"/>
    <d v="2021-05-06T00:00:00"/>
    <s v="South"/>
    <s v="Tennessee"/>
    <s v="Knoxville"/>
    <s v="Women's Athletic Footwear"/>
    <n v="38"/>
    <n v="98"/>
    <n v="3724"/>
    <n v="2606.8000000000002"/>
    <n v="0.70000000000000007"/>
    <s v="Online"/>
    <s v="Affordable Range"/>
    <s v="Moderately Selling"/>
    <x v="1"/>
    <n v="2"/>
    <x v="1"/>
  </r>
  <r>
    <s v="Sports Direct"/>
    <n v="1197831"/>
    <d v="2021-05-07T00:00:00"/>
    <s v="South"/>
    <s v="Tennessee"/>
    <s v="Knoxville"/>
    <s v="Men's Apparel"/>
    <n v="32"/>
    <n v="88"/>
    <n v="2816"/>
    <n v="1436.16"/>
    <n v="0.51"/>
    <s v="Online"/>
    <s v="Affordable Range"/>
    <s v="Moderately Selling"/>
    <x v="1"/>
    <n v="2"/>
    <x v="1"/>
  </r>
  <r>
    <s v="Sports Direct"/>
    <n v="1197831"/>
    <d v="2021-05-08T00:00:00"/>
    <s v="South"/>
    <s v="Tennessee"/>
    <s v="Knoxville"/>
    <s v="Women's Apparel"/>
    <n v="43"/>
    <n v="131"/>
    <n v="5633"/>
    <n v="3999.4300000000003"/>
    <n v="0.71000000000000008"/>
    <s v="Online"/>
    <s v="Affordable Range"/>
    <s v="Moderately Selling"/>
    <x v="1"/>
    <n v="2"/>
    <x v="1"/>
  </r>
  <r>
    <s v="Sports Direct"/>
    <n v="1197831"/>
    <d v="2021-05-09T00:00:00"/>
    <s v="South"/>
    <s v="Tennessee"/>
    <s v="Knoxville"/>
    <s v="Men's Street Footwear"/>
    <n v="29"/>
    <n v="196"/>
    <n v="5684"/>
    <n v="3183.0399999999995"/>
    <n v="0.55999999999999994"/>
    <s v="Online"/>
    <s v="Affordable Range"/>
    <s v="Moderately Selling"/>
    <x v="1"/>
    <n v="2"/>
    <x v="1"/>
  </r>
  <r>
    <s v="Sports Direct"/>
    <n v="1197831"/>
    <d v="2021-05-10T00:00:00"/>
    <s v="South"/>
    <s v="Tennessee"/>
    <s v="Knoxville"/>
    <s v="Men's Athletic Footwear"/>
    <n v="29"/>
    <n v="189"/>
    <n v="5481"/>
    <n v="3069.3599999999997"/>
    <n v="0.55999999999999994"/>
    <s v="Online"/>
    <s v="Affordable Range"/>
    <s v="Moderately Selling"/>
    <x v="1"/>
    <n v="2"/>
    <x v="1"/>
  </r>
  <r>
    <s v="Sports Direct"/>
    <n v="1197831"/>
    <d v="2021-05-11T00:00:00"/>
    <s v="South"/>
    <s v="Tennessee"/>
    <s v="Knoxville"/>
    <s v="Women's Street Footwear"/>
    <n v="50"/>
    <n v="174"/>
    <n v="8700"/>
    <n v="4871.9999999999991"/>
    <n v="0.55999999999999994"/>
    <s v="Online"/>
    <s v="Affordable Range"/>
    <s v="Moderately Selling"/>
    <x v="1"/>
    <n v="2"/>
    <x v="1"/>
  </r>
  <r>
    <s v="Sports Direct"/>
    <n v="1197831"/>
    <d v="2021-05-12T00:00:00"/>
    <s v="South"/>
    <s v="Tennessee"/>
    <s v="Knoxville"/>
    <s v="Women's Athletic Footwear"/>
    <n v="52"/>
    <n v="133"/>
    <n v="6916"/>
    <n v="4772.04"/>
    <n v="0.69000000000000006"/>
    <s v="Online"/>
    <s v="Medium Range"/>
    <s v="Moderately Selling"/>
    <x v="1"/>
    <n v="2"/>
    <x v="1"/>
  </r>
  <r>
    <s v="Sports Direct"/>
    <n v="1197831"/>
    <d v="2021-05-13T00:00:00"/>
    <s v="South"/>
    <s v="Tennessee"/>
    <s v="Knoxville"/>
    <s v="Men's Apparel"/>
    <n v="51"/>
    <n v="113"/>
    <n v="5763"/>
    <n v="3054.3900000000003"/>
    <n v="0.53"/>
    <s v="Online"/>
    <s v="Medium Range"/>
    <s v="Moderately Selling"/>
    <x v="1"/>
    <n v="2"/>
    <x v="1"/>
  </r>
  <r>
    <s v="Sports Direct"/>
    <n v="1197831"/>
    <d v="2021-05-14T00:00:00"/>
    <s v="South"/>
    <s v="Tennessee"/>
    <s v="Knoxville"/>
    <s v="Women's Apparel"/>
    <n v="59"/>
    <n v="169"/>
    <n v="9971"/>
    <n v="7079.4100000000008"/>
    <n v="0.71000000000000008"/>
    <s v="Online"/>
    <s v="Medium Range"/>
    <s v="Moderately Selling"/>
    <x v="1"/>
    <n v="2"/>
    <x v="1"/>
  </r>
  <r>
    <s v="Sports Direct"/>
    <n v="1197831"/>
    <d v="2021-05-15T00:00:00"/>
    <s v="South"/>
    <s v="Tennessee"/>
    <s v="Knoxville"/>
    <s v="Men's Street Footwear"/>
    <n v="53"/>
    <n v="200"/>
    <n v="10600"/>
    <n v="6148"/>
    <n v="0.57999999999999996"/>
    <s v="Online"/>
    <s v="Medium Range"/>
    <s v="Moderately Selling"/>
    <x v="1"/>
    <n v="2"/>
    <x v="1"/>
  </r>
  <r>
    <s v="Sports Direct"/>
    <n v="1197831"/>
    <d v="2021-05-16T00:00:00"/>
    <s v="South"/>
    <s v="Tennessee"/>
    <s v="Knoxville"/>
    <s v="Men's Athletic Footwear"/>
    <n v="51"/>
    <n v="240"/>
    <n v="12240"/>
    <n v="6731.9999999999991"/>
    <n v="0.54999999999999993"/>
    <s v="Online"/>
    <s v="Medium Range"/>
    <s v="Moderately Selling"/>
    <x v="1"/>
    <n v="2"/>
    <x v="1"/>
  </r>
  <r>
    <s v="Sports Direct"/>
    <n v="1197831"/>
    <d v="2021-05-17T00:00:00"/>
    <s v="South"/>
    <s v="Tennessee"/>
    <s v="Knoxville"/>
    <s v="Women's Street Footwear"/>
    <n v="54"/>
    <n v="210"/>
    <n v="11340"/>
    <n v="6236.9999999999991"/>
    <n v="0.54999999999999993"/>
    <s v="Online"/>
    <s v="Medium Range"/>
    <s v="Moderately Selling"/>
    <x v="1"/>
    <n v="2"/>
    <x v="1"/>
  </r>
  <r>
    <s v="Sports Direct"/>
    <n v="1197831"/>
    <d v="2021-05-18T00:00:00"/>
    <s v="South"/>
    <s v="Tennessee"/>
    <s v="Knoxville"/>
    <s v="Women's Athletic Footwear"/>
    <n v="54"/>
    <n v="149"/>
    <n v="8046"/>
    <n v="5551.7400000000007"/>
    <n v="0.69000000000000006"/>
    <s v="Online"/>
    <s v="Medium Range"/>
    <s v="Moderately Selling"/>
    <x v="1"/>
    <n v="2"/>
    <x v="1"/>
  </r>
  <r>
    <s v="Sports Direct"/>
    <n v="1197831"/>
    <d v="2021-05-19T00:00:00"/>
    <s v="South"/>
    <s v="Tennessee"/>
    <s v="Knoxville"/>
    <s v="Men's Apparel"/>
    <n v="50"/>
    <n v="140"/>
    <n v="7000"/>
    <n v="3500"/>
    <n v="0.5"/>
    <s v="Online"/>
    <s v="Affordable Range"/>
    <s v="Moderately Selling"/>
    <x v="1"/>
    <n v="2"/>
    <x v="1"/>
  </r>
  <r>
    <s v="Sports Direct"/>
    <n v="1197831"/>
    <d v="2021-05-20T00:00:00"/>
    <s v="South"/>
    <s v="Tennessee"/>
    <s v="Knoxville"/>
    <s v="Women's Apparel"/>
    <n v="61"/>
    <n v="225"/>
    <n v="13725"/>
    <n v="10156.500000000002"/>
    <n v="0.7400000000000001"/>
    <s v="Online"/>
    <s v="Medium Range"/>
    <s v="Moderately Selling"/>
    <x v="1"/>
    <n v="2"/>
    <x v="1"/>
  </r>
  <r>
    <s v="Foot Locker"/>
    <n v="1185732"/>
    <d v="2021-05-21T00:00:00"/>
    <s v="South"/>
    <s v="Tennessee"/>
    <s v="Knoxville"/>
    <s v="Men's Street Footwear"/>
    <n v="32"/>
    <n v="119"/>
    <n v="3808"/>
    <n v="1904"/>
    <n v="0.5"/>
    <s v="Online"/>
    <s v="Affordable Range"/>
    <s v="Moderately Selling"/>
    <x v="1"/>
    <n v="2"/>
    <x v="1"/>
  </r>
  <r>
    <s v="Foot Locker"/>
    <n v="1185732"/>
    <d v="2021-05-22T00:00:00"/>
    <s v="South"/>
    <s v="Tennessee"/>
    <s v="Knoxville"/>
    <s v="Men's Athletic Footwear"/>
    <n v="32"/>
    <n v="56"/>
    <n v="1792"/>
    <n v="878.07999999999993"/>
    <n v="0.49"/>
    <s v="Online"/>
    <s v="Affordable Range"/>
    <s v="Moderately Selling"/>
    <x v="1"/>
    <n v="2"/>
    <x v="1"/>
  </r>
  <r>
    <s v="Foot Locker"/>
    <n v="1185732"/>
    <d v="2021-05-23T00:00:00"/>
    <s v="South"/>
    <s v="Tennessee"/>
    <s v="Knoxville"/>
    <s v="Women's Street Footwear"/>
    <n v="24"/>
    <n v="65"/>
    <n v="1560"/>
    <n v="748.8"/>
    <n v="0.48"/>
    <s v="Online"/>
    <s v="Affordable Range"/>
    <s v="Moderately Selling"/>
    <x v="1"/>
    <n v="2"/>
    <x v="1"/>
  </r>
  <r>
    <s v="Foot Locker"/>
    <n v="1185732"/>
    <d v="2021-05-24T00:00:00"/>
    <s v="South"/>
    <s v="Tennessee"/>
    <s v="Knoxville"/>
    <s v="Women's Athletic Footwear"/>
    <n v="27"/>
    <n v="19"/>
    <n v="513"/>
    <n v="271.89"/>
    <n v="0.53"/>
    <s v="Online"/>
    <s v="Affordable Range"/>
    <s v="Low Selling"/>
    <x v="1"/>
    <n v="2"/>
    <x v="1"/>
  </r>
  <r>
    <s v="Foot Locker"/>
    <n v="1185732"/>
    <d v="2021-05-25T00:00:00"/>
    <s v="Midwest"/>
    <s v="Nebraska"/>
    <s v="Omaha"/>
    <s v="Men's Apparel"/>
    <n v="43"/>
    <n v="35"/>
    <n v="1505"/>
    <n v="677.24999999999989"/>
    <n v="0.44999999999999996"/>
    <s v="Online"/>
    <s v="Affordable Range"/>
    <s v="Low Selling"/>
    <x v="1"/>
    <n v="2"/>
    <x v="1"/>
  </r>
  <r>
    <s v="Foot Locker"/>
    <n v="1185732"/>
    <d v="2021-05-26T00:00:00"/>
    <s v="Midwest"/>
    <s v="Nebraska"/>
    <s v="Omaha"/>
    <s v="Women's Apparel"/>
    <n v="32"/>
    <n v="68"/>
    <n v="2176"/>
    <n v="1327.36"/>
    <n v="0.61"/>
    <s v="Online"/>
    <s v="Affordable Range"/>
    <s v="Moderately Selling"/>
    <x v="1"/>
    <n v="2"/>
    <x v="1"/>
  </r>
  <r>
    <s v="Foot Locker"/>
    <n v="1185732"/>
    <d v="2021-05-27T00:00:00"/>
    <s v="Midwest"/>
    <s v="Nebraska"/>
    <s v="Omaha"/>
    <s v="Men's Street Footwear"/>
    <n v="32"/>
    <n v="119"/>
    <n v="3808"/>
    <n v="2056.3200000000002"/>
    <n v="0.54"/>
    <s v="Online"/>
    <s v="Affordable Range"/>
    <s v="Moderately Selling"/>
    <x v="1"/>
    <n v="2"/>
    <x v="1"/>
  </r>
  <r>
    <s v="Foot Locker"/>
    <n v="1185732"/>
    <d v="2021-05-28T00:00:00"/>
    <s v="Midwest"/>
    <s v="Nebraska"/>
    <s v="Omaha"/>
    <s v="Men's Athletic Footwear"/>
    <n v="33"/>
    <n v="38"/>
    <n v="1254"/>
    <n v="627"/>
    <n v="0.5"/>
    <s v="Online"/>
    <s v="Affordable Range"/>
    <s v="Low Selling"/>
    <x v="1"/>
    <n v="2"/>
    <x v="1"/>
  </r>
  <r>
    <s v="Foot Locker"/>
    <n v="1185732"/>
    <d v="2021-05-29T00:00:00"/>
    <s v="Midwest"/>
    <s v="Nebraska"/>
    <s v="Omaha"/>
    <s v="Women's Street Footwear"/>
    <n v="23"/>
    <n v="47"/>
    <n v="1081"/>
    <n v="540.5"/>
    <n v="0.5"/>
    <s v="Online"/>
    <s v="Affordable Range"/>
    <s v="Low Selling"/>
    <x v="1"/>
    <n v="2"/>
    <x v="1"/>
  </r>
  <r>
    <s v="Foot Locker"/>
    <n v="1185732"/>
    <d v="2021-05-30T00:00:00"/>
    <s v="Midwest"/>
    <s v="Nebraska"/>
    <s v="Omaha"/>
    <s v="Women's Athletic Footwear"/>
    <n v="29"/>
    <n v="14"/>
    <n v="406"/>
    <n v="203"/>
    <n v="0.5"/>
    <s v="Online"/>
    <s v="Affordable Range"/>
    <s v="Low Selling"/>
    <x v="1"/>
    <n v="2"/>
    <x v="1"/>
  </r>
  <r>
    <s v="Foot Locker"/>
    <n v="1185732"/>
    <d v="2021-05-31T00:00:00"/>
    <s v="Midwest"/>
    <s v="Nebraska"/>
    <s v="Omaha"/>
    <s v="Men's Apparel"/>
    <n v="41"/>
    <n v="31"/>
    <n v="1271"/>
    <n v="622.79"/>
    <n v="0.49"/>
    <s v="Online"/>
    <s v="Affordable Range"/>
    <s v="Low Selling"/>
    <x v="1"/>
    <n v="2"/>
    <x v="1"/>
  </r>
  <r>
    <s v="Foot Locker"/>
    <n v="1185732"/>
    <d v="2021-06-01T00:00:00"/>
    <s v="Midwest"/>
    <s v="Nebraska"/>
    <s v="Omaha"/>
    <s v="Women's Apparel"/>
    <n v="32"/>
    <n v="60"/>
    <n v="1920"/>
    <n v="1190.4000000000001"/>
    <n v="0.62"/>
    <s v="Online"/>
    <s v="Affordable Range"/>
    <s v="Moderately Selling"/>
    <x v="1"/>
    <n v="2"/>
    <x v="1"/>
  </r>
  <r>
    <s v="Foot Locker"/>
    <n v="1185732"/>
    <d v="2021-06-02T00:00:00"/>
    <s v="Midwest"/>
    <s v="Nebraska"/>
    <s v="Omaha"/>
    <s v="Men's Street Footwear"/>
    <n v="38"/>
    <n v="122"/>
    <n v="4636"/>
    <n v="2503.44"/>
    <n v="0.54"/>
    <s v="Online"/>
    <s v="Affordable Range"/>
    <s v="Moderately Selling"/>
    <x v="1"/>
    <n v="2"/>
    <x v="1"/>
  </r>
  <r>
    <s v="Foot Locker"/>
    <n v="1185732"/>
    <d v="2021-06-03T00:00:00"/>
    <s v="Midwest"/>
    <s v="Nebraska"/>
    <s v="Omaha"/>
    <s v="Men's Athletic Footwear"/>
    <n v="39"/>
    <n v="26"/>
    <n v="1014"/>
    <n v="466.43999999999994"/>
    <n v="0.45999999999999996"/>
    <s v="Online"/>
    <s v="Affordable Range"/>
    <s v="Low Selling"/>
    <x v="1"/>
    <n v="2"/>
    <x v="1"/>
  </r>
  <r>
    <s v="Foot Locker"/>
    <n v="1185732"/>
    <d v="2021-06-04T00:00:00"/>
    <s v="Midwest"/>
    <s v="Nebraska"/>
    <s v="Omaha"/>
    <s v="Women's Street Footwear"/>
    <n v="29"/>
    <n v="39"/>
    <n v="1131"/>
    <n v="565.5"/>
    <n v="0.5"/>
    <s v="Online"/>
    <s v="Affordable Range"/>
    <s v="Low Selling"/>
    <x v="1"/>
    <n v="2"/>
    <x v="1"/>
  </r>
  <r>
    <s v="Foot Locker"/>
    <n v="1185732"/>
    <d v="2021-06-05T00:00:00"/>
    <s v="Midwest"/>
    <s v="Nebraska"/>
    <s v="Omaha"/>
    <s v="Women's Athletic Footwear"/>
    <n v="33"/>
    <n v="0"/>
    <n v="0"/>
    <n v="0"/>
    <n v="0.55000000000000004"/>
    <s v="Online"/>
    <s v="Affordable Range"/>
    <s v="Low Selling"/>
    <x v="1"/>
    <n v="2"/>
    <x v="1"/>
  </r>
  <r>
    <s v="Foot Locker"/>
    <n v="1185732"/>
    <d v="2021-06-06T00:00:00"/>
    <s v="Midwest"/>
    <s v="Nebraska"/>
    <s v="Omaha"/>
    <s v="Men's Apparel"/>
    <n v="45"/>
    <n v="13"/>
    <n v="585"/>
    <n v="274.95"/>
    <n v="0.47"/>
    <s v="Online"/>
    <s v="Affordable Range"/>
    <s v="Low Selling"/>
    <x v="1"/>
    <n v="2"/>
    <x v="1"/>
  </r>
  <r>
    <s v="Foot Locker"/>
    <n v="1185732"/>
    <d v="2021-06-07T00:00:00"/>
    <s v="Midwest"/>
    <s v="Nebraska"/>
    <s v="Omaha"/>
    <s v="Women's Apparel"/>
    <n v="37"/>
    <n v="38"/>
    <n v="1406"/>
    <n v="857.66"/>
    <n v="0.61"/>
    <s v="Online"/>
    <s v="Affordable Range"/>
    <s v="Low Selling"/>
    <x v="1"/>
    <n v="2"/>
    <x v="1"/>
  </r>
  <r>
    <s v="Foot Locker"/>
    <n v="1185732"/>
    <d v="2021-06-08T00:00:00"/>
    <s v="Midwest"/>
    <s v="Nebraska"/>
    <s v="Omaha"/>
    <s v="Men's Street Footwear"/>
    <n v="38"/>
    <n v="105"/>
    <n v="3990"/>
    <n v="2114.7000000000003"/>
    <n v="0.53"/>
    <s v="Online"/>
    <s v="Affordable Range"/>
    <s v="Moderately Selling"/>
    <x v="1"/>
    <n v="2"/>
    <x v="1"/>
  </r>
  <r>
    <s v="Foot Locker"/>
    <n v="1185732"/>
    <d v="2021-06-09T00:00:00"/>
    <s v="Midwest"/>
    <s v="Nebraska"/>
    <s v="Omaha"/>
    <s v="Men's Athletic Footwear"/>
    <n v="32"/>
    <n v="23"/>
    <n v="736"/>
    <n v="331.2"/>
    <n v="0.44999999999999996"/>
    <s v="Online"/>
    <s v="Affordable Range"/>
    <s v="Low Selling"/>
    <x v="1"/>
    <n v="2"/>
    <x v="1"/>
  </r>
  <r>
    <s v="Foot Locker"/>
    <n v="1185732"/>
    <d v="2021-06-10T00:00:00"/>
    <s v="Midwest"/>
    <s v="Nebraska"/>
    <s v="Omaha"/>
    <s v="Women's Street Footwear"/>
    <n v="23"/>
    <n v="21"/>
    <n v="483"/>
    <n v="217.34999999999997"/>
    <n v="0.44999999999999996"/>
    <s v="Online"/>
    <s v="Affordable Range"/>
    <s v="Low Selling"/>
    <x v="1"/>
    <n v="2"/>
    <x v="1"/>
  </r>
  <r>
    <s v="Foot Locker"/>
    <n v="1185732"/>
    <d v="2021-06-11T00:00:00"/>
    <s v="Midwest"/>
    <s v="Nebraska"/>
    <s v="Omaha"/>
    <s v="Women's Athletic Footwear"/>
    <n v="27"/>
    <n v="0"/>
    <n v="0"/>
    <n v="0"/>
    <n v="0.53"/>
    <s v="Online"/>
    <s v="Affordable Range"/>
    <s v="Low Selling"/>
    <x v="1"/>
    <n v="2"/>
    <x v="1"/>
  </r>
  <r>
    <s v="Foot Locker"/>
    <n v="1185732"/>
    <d v="2021-06-12T00:00:00"/>
    <s v="Midwest"/>
    <s v="Nebraska"/>
    <s v="Omaha"/>
    <s v="Men's Apparel"/>
    <n v="42"/>
    <n v="6"/>
    <n v="252"/>
    <n v="120.96"/>
    <n v="0.48"/>
    <s v="Online"/>
    <s v="Affordable Range"/>
    <s v="Low Selling"/>
    <x v="1"/>
    <n v="2"/>
    <x v="1"/>
  </r>
  <r>
    <s v="Foot Locker"/>
    <n v="1185732"/>
    <d v="2021-06-13T00:00:00"/>
    <s v="Midwest"/>
    <s v="Nebraska"/>
    <s v="Omaha"/>
    <s v="Women's Apparel"/>
    <n v="34"/>
    <n v="39"/>
    <n v="1326"/>
    <n v="822.12"/>
    <n v="0.62"/>
    <s v="Online"/>
    <s v="Affordable Range"/>
    <s v="Low Selling"/>
    <x v="1"/>
    <n v="2"/>
    <x v="1"/>
  </r>
  <r>
    <s v="Foot Locker"/>
    <n v="1185732"/>
    <d v="2021-06-14T00:00:00"/>
    <s v="Midwest"/>
    <s v="Nebraska"/>
    <s v="Omaha"/>
    <s v="Men's Street Footwear"/>
    <n v="44"/>
    <n v="118"/>
    <n v="5192"/>
    <n v="2803.6800000000003"/>
    <n v="0.54"/>
    <s v="Online"/>
    <s v="Affordable Range"/>
    <s v="Moderately Selling"/>
    <x v="1"/>
    <n v="2"/>
    <x v="1"/>
  </r>
  <r>
    <s v="Foot Locker"/>
    <n v="1185732"/>
    <d v="2021-06-15T00:00:00"/>
    <s v="Midwest"/>
    <s v="Nebraska"/>
    <s v="Omaha"/>
    <s v="Men's Athletic Footwear"/>
    <n v="38"/>
    <n v="33"/>
    <n v="1254"/>
    <n v="627"/>
    <n v="0.5"/>
    <s v="Online"/>
    <s v="Affordable Range"/>
    <s v="Low Selling"/>
    <x v="1"/>
    <n v="2"/>
    <x v="1"/>
  </r>
  <r>
    <s v="Foot Locker"/>
    <n v="1185732"/>
    <d v="2021-06-16T00:00:00"/>
    <s v="Midwest"/>
    <s v="Nebraska"/>
    <s v="Omaha"/>
    <s v="Women's Street Footwear"/>
    <n v="32"/>
    <n v="30"/>
    <n v="960"/>
    <n v="460.79999999999995"/>
    <n v="0.48"/>
    <s v="Online"/>
    <s v="Affordable Range"/>
    <s v="Low Selling"/>
    <x v="1"/>
    <n v="2"/>
    <x v="1"/>
  </r>
  <r>
    <s v="Foot Locker"/>
    <n v="1185732"/>
    <d v="2021-06-17T00:00:00"/>
    <s v="Midwest"/>
    <s v="Nebraska"/>
    <s v="Omaha"/>
    <s v="Women's Athletic Footwear"/>
    <n v="34"/>
    <n v="7"/>
    <n v="238"/>
    <n v="126.14"/>
    <n v="0.53"/>
    <s v="Online"/>
    <s v="Affordable Range"/>
    <s v="Low Selling"/>
    <x v="1"/>
    <n v="2"/>
    <x v="1"/>
  </r>
  <r>
    <s v="Foot Locker"/>
    <n v="1185732"/>
    <d v="2021-06-18T00:00:00"/>
    <s v="Midwest"/>
    <s v="Nebraska"/>
    <s v="Omaha"/>
    <s v="Men's Apparel"/>
    <n v="46"/>
    <n v="13"/>
    <n v="598"/>
    <n v="275.08"/>
    <n v="0.45999999999999996"/>
    <s v="Online"/>
    <s v="Affordable Range"/>
    <s v="Low Selling"/>
    <x v="1"/>
    <n v="2"/>
    <x v="1"/>
  </r>
  <r>
    <s v="Foot Locker"/>
    <n v="1185732"/>
    <d v="2021-06-19T00:00:00"/>
    <s v="Midwest"/>
    <s v="Nebraska"/>
    <s v="Omaha"/>
    <s v="Women's Apparel"/>
    <n v="51"/>
    <n v="41"/>
    <n v="2091"/>
    <n v="1296.42"/>
    <n v="0.62"/>
    <s v="Online"/>
    <s v="Medium Range"/>
    <s v="Low Selling"/>
    <x v="1"/>
    <n v="2"/>
    <x v="1"/>
  </r>
  <r>
    <s v="Foot Locker"/>
    <n v="1185732"/>
    <d v="2021-06-20T00:00:00"/>
    <s v="Midwest"/>
    <s v="Nebraska"/>
    <s v="Omaha"/>
    <s v="Men's Street Footwear"/>
    <n v="36"/>
    <n v="120"/>
    <n v="4320"/>
    <n v="2289.6"/>
    <n v="0.53"/>
    <s v="Online"/>
    <s v="Affordable Range"/>
    <s v="Moderately Selling"/>
    <x v="1"/>
    <n v="2"/>
    <x v="1"/>
  </r>
  <r>
    <s v="Foot Locker"/>
    <n v="1185732"/>
    <d v="2021-06-21T00:00:00"/>
    <s v="Midwest"/>
    <s v="Nebraska"/>
    <s v="Omaha"/>
    <s v="Men's Athletic Footwear"/>
    <n v="32"/>
    <n v="45"/>
    <n v="1440"/>
    <n v="720"/>
    <n v="0.5"/>
    <s v="Online"/>
    <s v="Affordable Range"/>
    <s v="Low Selling"/>
    <x v="1"/>
    <n v="2"/>
    <x v="1"/>
  </r>
  <r>
    <s v="Foot Locker"/>
    <n v="1185732"/>
    <d v="2021-06-22T00:00:00"/>
    <s v="Midwest"/>
    <s v="Nebraska"/>
    <s v="Omaha"/>
    <s v="Women's Street Footwear"/>
    <n v="27"/>
    <n v="46"/>
    <n v="1242"/>
    <n v="558.9"/>
    <n v="0.44999999999999996"/>
    <s v="Online"/>
    <s v="Affordable Range"/>
    <s v="Low Selling"/>
    <x v="1"/>
    <n v="2"/>
    <x v="1"/>
  </r>
  <r>
    <s v="Foot Locker"/>
    <n v="1185732"/>
    <d v="2021-06-23T00:00:00"/>
    <s v="Midwest"/>
    <s v="Nebraska"/>
    <s v="Omaha"/>
    <s v="Women's Athletic Footwear"/>
    <n v="27"/>
    <n v="39"/>
    <n v="1053"/>
    <n v="568.62"/>
    <n v="0.54"/>
    <s v="Online"/>
    <s v="Affordable Range"/>
    <s v="Low Selling"/>
    <x v="1"/>
    <n v="2"/>
    <x v="1"/>
  </r>
  <r>
    <s v="Foot Locker"/>
    <n v="1185732"/>
    <d v="2021-06-24T00:00:00"/>
    <s v="Midwest"/>
    <s v="Nebraska"/>
    <s v="Omaha"/>
    <s v="Men's Apparel"/>
    <n v="42"/>
    <n v="42"/>
    <n v="1764"/>
    <n v="882"/>
    <n v="0.5"/>
    <s v="Online"/>
    <s v="Affordable Range"/>
    <s v="Low Selling"/>
    <x v="1"/>
    <n v="2"/>
    <x v="1"/>
  </r>
  <r>
    <s v="Foot Locker"/>
    <n v="1185732"/>
    <d v="2021-06-25T00:00:00"/>
    <s v="Midwest"/>
    <s v="Nebraska"/>
    <s v="Omaha"/>
    <s v="Women's Apparel"/>
    <n v="49"/>
    <n v="85"/>
    <n v="4165"/>
    <n v="2582.3000000000002"/>
    <n v="0.62"/>
    <s v="Online"/>
    <s v="Affordable Range"/>
    <s v="Moderately Selling"/>
    <x v="1"/>
    <n v="2"/>
    <x v="1"/>
  </r>
  <r>
    <s v="Foot Locker"/>
    <n v="1185732"/>
    <d v="2021-06-26T00:00:00"/>
    <s v="Midwest"/>
    <s v="Nebraska"/>
    <s v="Omaha"/>
    <s v="Men's Street Footwear"/>
    <n v="43"/>
    <n v="165"/>
    <n v="7095"/>
    <n v="3618.4500000000003"/>
    <n v="0.51"/>
    <s v="Online"/>
    <s v="Affordable Range"/>
    <s v="Moderately Selling"/>
    <x v="1"/>
    <n v="2"/>
    <x v="1"/>
  </r>
  <r>
    <s v="Foot Locker"/>
    <n v="1185732"/>
    <d v="2021-06-27T00:00:00"/>
    <s v="Midwest"/>
    <s v="Nebraska"/>
    <s v="Omaha"/>
    <s v="Men's Athletic Footwear"/>
    <n v="37"/>
    <n v="81"/>
    <n v="2997"/>
    <n v="1348.6499999999999"/>
    <n v="0.44999999999999996"/>
    <s v="Online"/>
    <s v="Affordable Range"/>
    <s v="Moderately Selling"/>
    <x v="1"/>
    <n v="2"/>
    <x v="1"/>
  </r>
  <r>
    <s v="Foot Locker"/>
    <n v="1185732"/>
    <d v="2021-06-28T00:00:00"/>
    <s v="Midwest"/>
    <s v="Nebraska"/>
    <s v="Omaha"/>
    <s v="Women's Street Footwear"/>
    <n v="34"/>
    <n v="63"/>
    <n v="2142"/>
    <n v="963.89999999999986"/>
    <n v="0.44999999999999996"/>
    <s v="Online"/>
    <s v="Affordable Range"/>
    <s v="Moderately Selling"/>
    <x v="1"/>
    <n v="2"/>
    <x v="1"/>
  </r>
  <r>
    <s v="Foot Locker"/>
    <n v="1185732"/>
    <d v="2021-06-29T00:00:00"/>
    <s v="Midwest"/>
    <s v="Nebraska"/>
    <s v="Omaha"/>
    <s v="Women's Athletic Footwear"/>
    <n v="33"/>
    <n v="46"/>
    <n v="1518"/>
    <n v="789.36"/>
    <n v="0.52"/>
    <s v="Online"/>
    <s v="Affordable Range"/>
    <s v="Low Selling"/>
    <x v="1"/>
    <n v="2"/>
    <x v="1"/>
  </r>
  <r>
    <s v="Foot Locker"/>
    <n v="1185732"/>
    <d v="2021-06-30T00:00:00"/>
    <s v="Midwest"/>
    <s v="Nebraska"/>
    <s v="Omaha"/>
    <s v="Men's Apparel"/>
    <n v="41"/>
    <n v="44"/>
    <n v="1804"/>
    <n v="883.96"/>
    <n v="0.49"/>
    <s v="Online"/>
    <s v="Affordable Range"/>
    <s v="Low Selling"/>
    <x v="1"/>
    <n v="2"/>
    <x v="1"/>
  </r>
  <r>
    <s v="Foot Locker"/>
    <n v="1185732"/>
    <d v="2021-07-01T00:00:00"/>
    <s v="Midwest"/>
    <s v="Nebraska"/>
    <s v="Omaha"/>
    <s v="Women's Apparel"/>
    <n v="49"/>
    <n v="91"/>
    <n v="4459"/>
    <n v="2809.17"/>
    <n v="0.63"/>
    <s v="Online"/>
    <s v="Affordable Range"/>
    <s v="Moderately Selling"/>
    <x v="1"/>
    <n v="3"/>
    <x v="2"/>
  </r>
  <r>
    <s v="Foot Locker"/>
    <n v="1185732"/>
    <d v="2021-07-02T00:00:00"/>
    <s v="Midwest"/>
    <s v="Nebraska"/>
    <s v="Omaha"/>
    <s v="Men's Street Footwear"/>
    <n v="41"/>
    <n v="145"/>
    <n v="5945"/>
    <n v="3150.8500000000004"/>
    <n v="0.53"/>
    <s v="Online"/>
    <s v="Affordable Range"/>
    <s v="Moderately Selling"/>
    <x v="1"/>
    <n v="3"/>
    <x v="2"/>
  </r>
  <r>
    <s v="Foot Locker"/>
    <n v="1185732"/>
    <d v="2021-07-03T00:00:00"/>
    <s v="Midwest"/>
    <s v="Nebraska"/>
    <s v="Omaha"/>
    <s v="Men's Athletic Footwear"/>
    <n v="42"/>
    <n v="80"/>
    <n v="3360"/>
    <n v="1646.3999999999999"/>
    <n v="0.49"/>
    <s v="Online"/>
    <s v="Affordable Range"/>
    <s v="Moderately Selling"/>
    <x v="1"/>
    <n v="3"/>
    <x v="2"/>
  </r>
  <r>
    <s v="Foot Locker"/>
    <n v="1185732"/>
    <d v="2021-07-04T00:00:00"/>
    <s v="Midwest"/>
    <s v="Nebraska"/>
    <s v="Omaha"/>
    <s v="Women's Street Footwear"/>
    <n v="36"/>
    <n v="52"/>
    <n v="1872"/>
    <n v="898.56"/>
    <n v="0.48"/>
    <s v="Online"/>
    <s v="Affordable Range"/>
    <s v="Moderately Selling"/>
    <x v="1"/>
    <n v="3"/>
    <x v="2"/>
  </r>
  <r>
    <s v="Foot Locker"/>
    <n v="1185732"/>
    <d v="2021-07-05T00:00:00"/>
    <s v="Midwest"/>
    <s v="Nebraska"/>
    <s v="Omaha"/>
    <s v="Women's Athletic Footwear"/>
    <n v="29"/>
    <n v="38"/>
    <n v="1102"/>
    <n v="562.02"/>
    <n v="0.51"/>
    <s v="Online"/>
    <s v="Affordable Range"/>
    <s v="Low Selling"/>
    <x v="1"/>
    <n v="3"/>
    <x v="2"/>
  </r>
  <r>
    <s v="Foot Locker"/>
    <n v="1185732"/>
    <d v="2021-07-06T00:00:00"/>
    <s v="Midwest"/>
    <s v="Nebraska"/>
    <s v="Omaha"/>
    <s v="Men's Apparel"/>
    <n v="37"/>
    <n v="27"/>
    <n v="999"/>
    <n v="479.52"/>
    <n v="0.48"/>
    <s v="Online"/>
    <s v="Affordable Range"/>
    <s v="Low Selling"/>
    <x v="1"/>
    <n v="3"/>
    <x v="2"/>
  </r>
  <r>
    <s v="Foot Locker"/>
    <n v="1185732"/>
    <d v="2021-07-07T00:00:00"/>
    <s v="Midwest"/>
    <s v="Nebraska"/>
    <s v="Omaha"/>
    <s v="Women's Apparel"/>
    <n v="44"/>
    <n v="69"/>
    <n v="3036"/>
    <n v="1821.6"/>
    <n v="0.6"/>
    <s v="Online"/>
    <s v="Affordable Range"/>
    <s v="Moderately Selling"/>
    <x v="1"/>
    <n v="3"/>
    <x v="2"/>
  </r>
  <r>
    <s v="Foot Locker"/>
    <n v="1185732"/>
    <d v="2021-07-08T00:00:00"/>
    <s v="Midwest"/>
    <s v="Nebraska"/>
    <s v="Omaha"/>
    <s v="Men's Street Footwear"/>
    <n v="38"/>
    <n v="112"/>
    <n v="4256"/>
    <n v="2298.2400000000002"/>
    <n v="0.54"/>
    <s v="Online"/>
    <s v="Affordable Range"/>
    <s v="Moderately Selling"/>
    <x v="1"/>
    <n v="3"/>
    <x v="2"/>
  </r>
  <r>
    <s v="Foot Locker"/>
    <n v="1185732"/>
    <d v="2021-07-09T00:00:00"/>
    <s v="Midwest"/>
    <s v="Nebraska"/>
    <s v="Omaha"/>
    <s v="Men's Athletic Footwear"/>
    <n v="33"/>
    <n v="56"/>
    <n v="1848"/>
    <n v="850.07999999999993"/>
    <n v="0.45999999999999996"/>
    <s v="Online"/>
    <s v="Affordable Range"/>
    <s v="Moderately Selling"/>
    <x v="1"/>
    <n v="3"/>
    <x v="2"/>
  </r>
  <r>
    <s v="Foot Locker"/>
    <n v="1185732"/>
    <d v="2021-07-10T00:00:00"/>
    <s v="Midwest"/>
    <s v="Nebraska"/>
    <s v="Omaha"/>
    <s v="Women's Street Footwear"/>
    <n v="18"/>
    <n v="25"/>
    <n v="450"/>
    <n v="216"/>
    <n v="0.48"/>
    <s v="Online"/>
    <s v="Affordable Range"/>
    <s v="Low Selling"/>
    <x v="1"/>
    <n v="3"/>
    <x v="2"/>
  </r>
  <r>
    <s v="Foot Locker"/>
    <n v="1185732"/>
    <d v="2021-07-11T00:00:00"/>
    <s v="Midwest"/>
    <s v="Nebraska"/>
    <s v="Omaha"/>
    <s v="Women's Athletic Footwear"/>
    <n v="19"/>
    <n v="23"/>
    <n v="437"/>
    <n v="227.24"/>
    <n v="0.52"/>
    <s v="Online"/>
    <s v="Affordable Range"/>
    <s v="Low Selling"/>
    <x v="1"/>
    <n v="3"/>
    <x v="2"/>
  </r>
  <r>
    <s v="Foot Locker"/>
    <n v="1185732"/>
    <d v="2021-07-12T00:00:00"/>
    <s v="Midwest"/>
    <s v="Nebraska"/>
    <s v="Omaha"/>
    <s v="Men's Apparel"/>
    <n v="29"/>
    <n v="21"/>
    <n v="609"/>
    <n v="292.32"/>
    <n v="0.48"/>
    <s v="Online"/>
    <s v="Affordable Range"/>
    <s v="Low Selling"/>
    <x v="1"/>
    <n v="3"/>
    <x v="2"/>
  </r>
  <r>
    <s v="Foot Locker"/>
    <n v="1185732"/>
    <d v="2021-07-13T00:00:00"/>
    <s v="Midwest"/>
    <s v="Nebraska"/>
    <s v="Omaha"/>
    <s v="Women's Apparel"/>
    <n v="34"/>
    <n v="39"/>
    <n v="1326"/>
    <n v="822.12"/>
    <n v="0.62"/>
    <s v="Online"/>
    <s v="Affordable Range"/>
    <s v="Low Selling"/>
    <x v="1"/>
    <n v="3"/>
    <x v="2"/>
  </r>
  <r>
    <s v="Foot Locker"/>
    <n v="1185732"/>
    <d v="2021-07-14T00:00:00"/>
    <s v="Midwest"/>
    <s v="Nebraska"/>
    <s v="Omaha"/>
    <s v="Men's Street Footwear"/>
    <n v="36"/>
    <n v="94"/>
    <n v="3384"/>
    <n v="1827.3600000000001"/>
    <n v="0.54"/>
    <s v="Online"/>
    <s v="Affordable Range"/>
    <s v="Moderately Selling"/>
    <x v="1"/>
    <n v="3"/>
    <x v="2"/>
  </r>
  <r>
    <s v="Foot Locker"/>
    <n v="1185732"/>
    <d v="2021-07-15T00:00:00"/>
    <s v="Midwest"/>
    <s v="Nebraska"/>
    <s v="Omaha"/>
    <s v="Men's Athletic Footwear"/>
    <n v="29"/>
    <n v="41"/>
    <n v="1189"/>
    <n v="546.93999999999994"/>
    <n v="0.45999999999999996"/>
    <s v="Online"/>
    <s v="Affordable Range"/>
    <s v="Low Selling"/>
    <x v="1"/>
    <n v="3"/>
    <x v="2"/>
  </r>
  <r>
    <s v="Foot Locker"/>
    <n v="1185732"/>
    <d v="2021-07-16T00:00:00"/>
    <s v="Midwest"/>
    <s v="Nebraska"/>
    <s v="Omaha"/>
    <s v="Women's Street Footwear"/>
    <n v="29"/>
    <n v="14"/>
    <n v="406"/>
    <n v="203"/>
    <n v="0.5"/>
    <s v="Online"/>
    <s v="Affordable Range"/>
    <s v="Low Selling"/>
    <x v="1"/>
    <n v="3"/>
    <x v="2"/>
  </r>
  <r>
    <s v="Foot Locker"/>
    <n v="1185732"/>
    <d v="2021-07-17T00:00:00"/>
    <s v="Midwest"/>
    <s v="Nebraska"/>
    <s v="Omaha"/>
    <s v="Women's Athletic Footwear"/>
    <n v="29"/>
    <n v="7"/>
    <n v="203"/>
    <n v="107.59"/>
    <n v="0.53"/>
    <s v="Online"/>
    <s v="Affordable Range"/>
    <s v="Low Selling"/>
    <x v="1"/>
    <n v="3"/>
    <x v="2"/>
  </r>
  <r>
    <s v="Foot Locker"/>
    <n v="1185732"/>
    <d v="2021-07-18T00:00:00"/>
    <s v="Midwest"/>
    <s v="Nebraska"/>
    <s v="Omaha"/>
    <s v="Men's Apparel"/>
    <n v="37"/>
    <n v="7"/>
    <n v="259"/>
    <n v="124.32"/>
    <n v="0.48"/>
    <s v="Online"/>
    <s v="Affordable Range"/>
    <s v="Low Selling"/>
    <x v="1"/>
    <n v="3"/>
    <x v="2"/>
  </r>
  <r>
    <s v="Foot Locker"/>
    <n v="1185732"/>
    <d v="2021-07-19T00:00:00"/>
    <s v="Midwest"/>
    <s v="Nebraska"/>
    <s v="Omaha"/>
    <s v="Women's Apparel"/>
    <n v="44"/>
    <n v="38"/>
    <n v="1672"/>
    <n v="1053.3599999999999"/>
    <n v="0.63"/>
    <s v="Online"/>
    <s v="Affordable Range"/>
    <s v="Low Selling"/>
    <x v="1"/>
    <n v="3"/>
    <x v="2"/>
  </r>
  <r>
    <s v="Foot Locker"/>
    <n v="1185732"/>
    <d v="2021-07-20T00:00:00"/>
    <s v="Midwest"/>
    <s v="Nebraska"/>
    <s v="Omaha"/>
    <s v="Men's Street Footwear"/>
    <n v="37"/>
    <n v="84"/>
    <n v="3108"/>
    <n v="1678.3200000000002"/>
    <n v="0.54"/>
    <s v="Online"/>
    <s v="Affordable Range"/>
    <s v="Moderately Selling"/>
    <x v="1"/>
    <n v="3"/>
    <x v="2"/>
  </r>
  <r>
    <s v="Foot Locker"/>
    <n v="1185732"/>
    <d v="2021-07-21T00:00:00"/>
    <s v="Midwest"/>
    <s v="Nebraska"/>
    <s v="Omaha"/>
    <s v="Men's Athletic Footwear"/>
    <n v="29"/>
    <n v="41"/>
    <n v="1189"/>
    <n v="546.93999999999994"/>
    <n v="0.45999999999999996"/>
    <s v="Online"/>
    <s v="Affordable Range"/>
    <s v="Low Selling"/>
    <x v="1"/>
    <n v="3"/>
    <x v="2"/>
  </r>
  <r>
    <s v="Foot Locker"/>
    <n v="1185732"/>
    <d v="2021-07-22T00:00:00"/>
    <s v="Midwest"/>
    <s v="Nebraska"/>
    <s v="Omaha"/>
    <s v="Women's Street Footwear"/>
    <n v="29"/>
    <n v="25"/>
    <n v="725"/>
    <n v="340.75"/>
    <n v="0.47"/>
    <s v="Online"/>
    <s v="Affordable Range"/>
    <s v="Low Selling"/>
    <x v="1"/>
    <n v="3"/>
    <x v="2"/>
  </r>
  <r>
    <s v="Foot Locker"/>
    <n v="1185732"/>
    <d v="2021-07-23T00:00:00"/>
    <s v="Midwest"/>
    <s v="Nebraska"/>
    <s v="Omaha"/>
    <s v="Women's Athletic Footwear"/>
    <n v="27"/>
    <n v="36"/>
    <n v="972"/>
    <n v="534.6"/>
    <n v="0.55000000000000004"/>
    <s v="Online"/>
    <s v="Affordable Range"/>
    <s v="Low Selling"/>
    <x v="1"/>
    <n v="3"/>
    <x v="2"/>
  </r>
  <r>
    <s v="Foot Locker"/>
    <n v="1185732"/>
    <d v="2021-07-24T00:00:00"/>
    <s v="Midwest"/>
    <s v="Nebraska"/>
    <s v="Omaha"/>
    <s v="Men's Apparel"/>
    <n v="48"/>
    <n v="27"/>
    <n v="1296"/>
    <n v="583.19999999999993"/>
    <n v="0.44999999999999996"/>
    <s v="Online"/>
    <s v="Affordable Range"/>
    <s v="Low Selling"/>
    <x v="1"/>
    <n v="3"/>
    <x v="2"/>
  </r>
  <r>
    <s v="Foot Locker"/>
    <n v="1185732"/>
    <d v="2021-07-25T00:00:00"/>
    <s v="Midwest"/>
    <s v="Nebraska"/>
    <s v="Omaha"/>
    <s v="Women's Apparel"/>
    <n v="53"/>
    <n v="58"/>
    <n v="3074"/>
    <n v="1905.8799999999999"/>
    <n v="0.62"/>
    <s v="Online"/>
    <s v="Medium Range"/>
    <s v="Moderately Selling"/>
    <x v="1"/>
    <n v="3"/>
    <x v="2"/>
  </r>
  <r>
    <s v="Foot Locker"/>
    <n v="1185732"/>
    <d v="2021-07-26T00:00:00"/>
    <s v="Midwest"/>
    <s v="Nebraska"/>
    <s v="Omaha"/>
    <s v="Men's Street Footwear"/>
    <n v="49"/>
    <n v="117"/>
    <n v="5733"/>
    <n v="2866.5"/>
    <n v="0.5"/>
    <s v="Online"/>
    <s v="Affordable Range"/>
    <s v="Moderately Selling"/>
    <x v="1"/>
    <n v="3"/>
    <x v="2"/>
  </r>
  <r>
    <s v="Foot Locker"/>
    <n v="1185732"/>
    <d v="2021-07-27T00:00:00"/>
    <s v="Midwest"/>
    <s v="Nebraska"/>
    <s v="Omaha"/>
    <s v="Men's Athletic Footwear"/>
    <n v="36"/>
    <n v="63"/>
    <n v="2268"/>
    <n v="1134"/>
    <n v="0.5"/>
    <s v="Online"/>
    <s v="Affordable Range"/>
    <s v="Moderately Selling"/>
    <x v="1"/>
    <n v="3"/>
    <x v="2"/>
  </r>
  <r>
    <s v="Foot Locker"/>
    <n v="1185732"/>
    <d v="2021-07-28T00:00:00"/>
    <s v="Midwest"/>
    <s v="Nebraska"/>
    <s v="Omaha"/>
    <s v="Women's Street Footwear"/>
    <n v="39"/>
    <n v="60"/>
    <n v="2340"/>
    <n v="1146.5999999999999"/>
    <n v="0.49"/>
    <s v="Online"/>
    <s v="Affordable Range"/>
    <s v="Moderately Selling"/>
    <x v="1"/>
    <n v="3"/>
    <x v="2"/>
  </r>
  <r>
    <s v="Foot Locker"/>
    <n v="1185732"/>
    <d v="2021-07-29T00:00:00"/>
    <s v="Midwest"/>
    <s v="Nebraska"/>
    <s v="Omaha"/>
    <s v="Women's Athletic Footwear"/>
    <n v="38"/>
    <n v="38"/>
    <n v="1444"/>
    <n v="794.2"/>
    <n v="0.55000000000000004"/>
    <s v="Online"/>
    <s v="Affordable Range"/>
    <s v="Low Selling"/>
    <x v="1"/>
    <n v="3"/>
    <x v="2"/>
  </r>
  <r>
    <s v="Foot Locker"/>
    <n v="1185732"/>
    <d v="2021-07-30T00:00:00"/>
    <s v="Midwest"/>
    <s v="Nebraska"/>
    <s v="Omaha"/>
    <s v="Men's Apparel"/>
    <n v="45"/>
    <n v="39"/>
    <n v="1755"/>
    <n v="842.4"/>
    <n v="0.48"/>
    <s v="Online"/>
    <s v="Affordable Range"/>
    <s v="Low Selling"/>
    <x v="1"/>
    <n v="3"/>
    <x v="2"/>
  </r>
  <r>
    <s v="Foot Locker"/>
    <n v="1185732"/>
    <d v="2021-07-31T00:00:00"/>
    <s v="Midwest"/>
    <s v="Nebraska"/>
    <s v="Omaha"/>
    <s v="Women's Apparel"/>
    <n v="54"/>
    <n v="65"/>
    <n v="3510"/>
    <n v="2176.1999999999998"/>
    <n v="0.62"/>
    <s v="Online"/>
    <s v="Medium Range"/>
    <s v="Moderately Selling"/>
    <x v="1"/>
    <n v="3"/>
    <x v="2"/>
  </r>
  <r>
    <s v="Sports Direct"/>
    <n v="1197831"/>
    <d v="2021-08-01T00:00:00"/>
    <s v="Midwest"/>
    <s v="Nebraska"/>
    <s v="Omaha"/>
    <s v="Men's Street Footwear"/>
    <n v="19"/>
    <n v="203"/>
    <n v="3857"/>
    <n v="2044.21"/>
    <n v="0.53"/>
    <s v="Online"/>
    <s v="Affordable Range"/>
    <s v="Moderately Selling"/>
    <x v="1"/>
    <n v="3"/>
    <x v="2"/>
  </r>
  <r>
    <s v="Sports Direct"/>
    <n v="1197831"/>
    <d v="2021-08-02T00:00:00"/>
    <s v="Midwest"/>
    <s v="Nebraska"/>
    <s v="Omaha"/>
    <s v="Men's Athletic Footwear"/>
    <n v="29"/>
    <n v="196"/>
    <n v="5684"/>
    <n v="3069.36"/>
    <n v="0.54"/>
    <s v="Online"/>
    <s v="Affordable Range"/>
    <s v="Moderately Selling"/>
    <x v="1"/>
    <n v="3"/>
    <x v="2"/>
  </r>
  <r>
    <s v="Sports Direct"/>
    <n v="1197831"/>
    <d v="2021-08-03T00:00:00"/>
    <s v="Midwest"/>
    <s v="Nebraska"/>
    <s v="Omaha"/>
    <s v="Women's Street Footwear"/>
    <n v="28"/>
    <n v="138"/>
    <n v="3864"/>
    <n v="2125.1999999999998"/>
    <n v="0.54999999999999993"/>
    <s v="Online"/>
    <s v="Affordable Range"/>
    <s v="Moderately Selling"/>
    <x v="1"/>
    <n v="3"/>
    <x v="2"/>
  </r>
  <r>
    <s v="Sports Direct"/>
    <n v="1197831"/>
    <d v="2021-08-04T00:00:00"/>
    <s v="Midwest"/>
    <s v="Nebraska"/>
    <s v="Omaha"/>
    <s v="Women's Athletic Footwear"/>
    <n v="33"/>
    <n v="138"/>
    <n v="4554"/>
    <n v="2914.56"/>
    <n v="0.64"/>
    <s v="Online"/>
    <s v="Affordable Range"/>
    <s v="Moderately Selling"/>
    <x v="1"/>
    <n v="3"/>
    <x v="2"/>
  </r>
  <r>
    <s v="Sports Direct"/>
    <n v="1197831"/>
    <d v="2021-08-05T00:00:00"/>
    <s v="South"/>
    <s v="Alabama"/>
    <s v="Birmingham"/>
    <s v="Men's Apparel"/>
    <n v="37"/>
    <n v="88"/>
    <n v="3256"/>
    <n v="1562.8799999999999"/>
    <n v="0.48"/>
    <s v="Online"/>
    <s v="Affordable Range"/>
    <s v="Moderately Selling"/>
    <x v="1"/>
    <n v="3"/>
    <x v="2"/>
  </r>
  <r>
    <s v="Sports Direct"/>
    <n v="1197831"/>
    <d v="2021-08-06T00:00:00"/>
    <s v="South"/>
    <s v="Alabama"/>
    <s v="Birmingham"/>
    <s v="Women's Apparel"/>
    <n v="32"/>
    <n v="138"/>
    <n v="4416"/>
    <n v="3091.2000000000003"/>
    <n v="0.70000000000000007"/>
    <s v="Online"/>
    <s v="Affordable Range"/>
    <s v="Moderately Selling"/>
    <x v="1"/>
    <n v="3"/>
    <x v="2"/>
  </r>
  <r>
    <s v="Sports Direct"/>
    <n v="1197831"/>
    <d v="2021-08-07T00:00:00"/>
    <s v="South"/>
    <s v="Alabama"/>
    <s v="Birmingham"/>
    <s v="Men's Street Footwear"/>
    <n v="24"/>
    <n v="156"/>
    <n v="3744"/>
    <n v="2021.7600000000002"/>
    <n v="0.54"/>
    <s v="Online"/>
    <s v="Affordable Range"/>
    <s v="Moderately Selling"/>
    <x v="1"/>
    <n v="3"/>
    <x v="2"/>
  </r>
  <r>
    <s v="Sports Direct"/>
    <n v="1197831"/>
    <d v="2021-08-08T00:00:00"/>
    <s v="South"/>
    <s v="Alabama"/>
    <s v="Birmingham"/>
    <s v="Men's Athletic Footwear"/>
    <n v="33"/>
    <n v="174"/>
    <n v="5742"/>
    <n v="3100.6800000000003"/>
    <n v="0.54"/>
    <s v="Online"/>
    <s v="Affordable Range"/>
    <s v="Moderately Selling"/>
    <x v="1"/>
    <n v="3"/>
    <x v="2"/>
  </r>
  <r>
    <s v="Sports Direct"/>
    <n v="1197831"/>
    <d v="2021-08-09T00:00:00"/>
    <s v="South"/>
    <s v="Alabama"/>
    <s v="Birmingham"/>
    <s v="Women's Street Footwear"/>
    <n v="32"/>
    <n v="128"/>
    <n v="4096"/>
    <n v="2129.92"/>
    <n v="0.52"/>
    <s v="Online"/>
    <s v="Affordable Range"/>
    <s v="Moderately Selling"/>
    <x v="1"/>
    <n v="3"/>
    <x v="2"/>
  </r>
  <r>
    <s v="Sports Direct"/>
    <n v="1197831"/>
    <d v="2021-08-10T00:00:00"/>
    <s v="South"/>
    <s v="Alabama"/>
    <s v="Birmingham"/>
    <s v="Women's Athletic Footwear"/>
    <n v="32"/>
    <n v="98"/>
    <n v="3136"/>
    <n v="1944.32"/>
    <n v="0.62"/>
    <s v="Online"/>
    <s v="Affordable Range"/>
    <s v="Moderately Selling"/>
    <x v="1"/>
    <n v="3"/>
    <x v="2"/>
  </r>
  <r>
    <s v="Sports Direct"/>
    <n v="1197831"/>
    <d v="2021-08-11T00:00:00"/>
    <s v="South"/>
    <s v="Alabama"/>
    <s v="Birmingham"/>
    <s v="Men's Apparel"/>
    <n v="38"/>
    <n v="68"/>
    <n v="2584"/>
    <n v="1240.32"/>
    <n v="0.48"/>
    <s v="Online"/>
    <s v="Affordable Range"/>
    <s v="Moderately Selling"/>
    <x v="1"/>
    <n v="3"/>
    <x v="2"/>
  </r>
  <r>
    <s v="Sports Direct"/>
    <n v="1197831"/>
    <d v="2021-08-12T00:00:00"/>
    <s v="South"/>
    <s v="Alabama"/>
    <s v="Birmingham"/>
    <s v="Women's Apparel"/>
    <n v="33"/>
    <n v="126"/>
    <n v="4158"/>
    <n v="2785.86"/>
    <n v="0.67"/>
    <s v="Online"/>
    <s v="Affordable Range"/>
    <s v="Moderately Selling"/>
    <x v="1"/>
    <n v="3"/>
    <x v="2"/>
  </r>
  <r>
    <s v="Sports Direct"/>
    <n v="1197831"/>
    <d v="2021-08-13T00:00:00"/>
    <s v="South"/>
    <s v="Alabama"/>
    <s v="Birmingham"/>
    <s v="Men's Street Footwear"/>
    <n v="28"/>
    <n v="163"/>
    <n v="4564"/>
    <n v="2510.1999999999998"/>
    <n v="0.54999999999999993"/>
    <s v="Online"/>
    <s v="Affordable Range"/>
    <s v="Moderately Selling"/>
    <x v="1"/>
    <n v="3"/>
    <x v="2"/>
  </r>
  <r>
    <s v="Sports Direct"/>
    <n v="1197831"/>
    <d v="2021-08-14T00:00:00"/>
    <s v="South"/>
    <s v="Alabama"/>
    <s v="Birmingham"/>
    <s v="Men's Athletic Footwear"/>
    <n v="36"/>
    <n v="188"/>
    <n v="6768"/>
    <n v="3722.3999999999996"/>
    <n v="0.54999999999999993"/>
    <s v="Online"/>
    <s v="Affordable Range"/>
    <s v="Moderately Selling"/>
    <x v="1"/>
    <n v="3"/>
    <x v="2"/>
  </r>
  <r>
    <s v="Sports Direct"/>
    <n v="1197831"/>
    <d v="2021-08-15T00:00:00"/>
    <s v="South"/>
    <s v="Alabama"/>
    <s v="Birmingham"/>
    <s v="Women's Street Footwear"/>
    <n v="27"/>
    <n v="117"/>
    <n v="3159"/>
    <n v="1832.2199999999998"/>
    <n v="0.57999999999999996"/>
    <s v="Online"/>
    <s v="Affordable Range"/>
    <s v="Moderately Selling"/>
    <x v="1"/>
    <n v="3"/>
    <x v="2"/>
  </r>
  <r>
    <s v="Sports Direct"/>
    <n v="1197831"/>
    <d v="2021-08-16T00:00:00"/>
    <s v="South"/>
    <s v="Alabama"/>
    <s v="Birmingham"/>
    <s v="Women's Athletic Footwear"/>
    <n v="33"/>
    <n v="105"/>
    <n v="3465"/>
    <n v="2356.2000000000003"/>
    <n v="0.68"/>
    <s v="Online"/>
    <s v="Affordable Range"/>
    <s v="Moderately Selling"/>
    <x v="1"/>
    <n v="3"/>
    <x v="2"/>
  </r>
  <r>
    <s v="Sports Direct"/>
    <n v="1197831"/>
    <d v="2021-08-17T00:00:00"/>
    <s v="South"/>
    <s v="Alabama"/>
    <s v="Birmingham"/>
    <s v="Men's Apparel"/>
    <n v="37"/>
    <n v="73"/>
    <n v="2701"/>
    <n v="1350.5"/>
    <n v="0.5"/>
    <s v="Online"/>
    <s v="Affordable Range"/>
    <s v="Moderately Selling"/>
    <x v="1"/>
    <n v="3"/>
    <x v="2"/>
  </r>
  <r>
    <s v="Sports Direct"/>
    <n v="1197831"/>
    <d v="2021-08-18T00:00:00"/>
    <s v="South"/>
    <s v="Alabama"/>
    <s v="Birmingham"/>
    <s v="Women's Apparel"/>
    <n v="34"/>
    <n v="104"/>
    <n v="3536"/>
    <n v="2652.0000000000005"/>
    <n v="0.75000000000000011"/>
    <s v="Online"/>
    <s v="Affordable Range"/>
    <s v="Moderately Selling"/>
    <x v="1"/>
    <n v="3"/>
    <x v="2"/>
  </r>
  <r>
    <s v="Sports Direct"/>
    <n v="1197831"/>
    <d v="2021-08-19T00:00:00"/>
    <s v="South"/>
    <s v="Alabama"/>
    <s v="Birmingham"/>
    <s v="Men's Street Footwear"/>
    <n v="19"/>
    <n v="195"/>
    <n v="3705"/>
    <n v="2148.8999999999996"/>
    <n v="0.57999999999999996"/>
    <s v="Online"/>
    <s v="Affordable Range"/>
    <s v="Moderately Selling"/>
    <x v="1"/>
    <n v="3"/>
    <x v="2"/>
  </r>
  <r>
    <s v="Sports Direct"/>
    <n v="1197831"/>
    <d v="2021-08-20T00:00:00"/>
    <s v="South"/>
    <s v="Alabama"/>
    <s v="Birmingham"/>
    <s v="Men's Athletic Footwear"/>
    <n v="19"/>
    <n v="189"/>
    <n v="3591"/>
    <n v="2082.7799999999997"/>
    <n v="0.57999999999999996"/>
    <s v="Online"/>
    <s v="Affordable Range"/>
    <s v="Moderately Selling"/>
    <x v="1"/>
    <n v="3"/>
    <x v="2"/>
  </r>
  <r>
    <s v="Sports Direct"/>
    <n v="1197831"/>
    <d v="2021-08-21T00:00:00"/>
    <s v="South"/>
    <s v="Alabama"/>
    <s v="Birmingham"/>
    <s v="Women's Street Footwear"/>
    <n v="14"/>
    <n v="119"/>
    <n v="1666"/>
    <n v="982.93999999999994"/>
    <n v="0.59"/>
    <s v="Online"/>
    <s v="Affordable Range"/>
    <s v="Moderately Selling"/>
    <x v="1"/>
    <n v="3"/>
    <x v="2"/>
  </r>
  <r>
    <s v="Sports Direct"/>
    <n v="1197831"/>
    <d v="2021-08-22T00:00:00"/>
    <s v="South"/>
    <s v="Alabama"/>
    <s v="Birmingham"/>
    <s v="Women's Athletic Footwear"/>
    <n v="18"/>
    <n v="113"/>
    <n v="2034"/>
    <n v="1342.44"/>
    <n v="0.66"/>
    <s v="Online"/>
    <s v="Affordable Range"/>
    <s v="Moderately Selling"/>
    <x v="1"/>
    <n v="3"/>
    <x v="2"/>
  </r>
  <r>
    <s v="Sports Direct"/>
    <n v="1197831"/>
    <d v="2021-08-23T00:00:00"/>
    <s v="South"/>
    <s v="Alabama"/>
    <s v="Birmingham"/>
    <s v="Men's Apparel"/>
    <n v="23"/>
    <n v="74"/>
    <n v="1702"/>
    <n v="902.06000000000006"/>
    <n v="0.53"/>
    <s v="Online"/>
    <s v="Affordable Range"/>
    <s v="Moderately Selling"/>
    <x v="1"/>
    <n v="3"/>
    <x v="2"/>
  </r>
  <r>
    <s v="Sports Direct"/>
    <n v="1197831"/>
    <d v="2021-08-24T00:00:00"/>
    <s v="South"/>
    <s v="Alabama"/>
    <s v="Birmingham"/>
    <s v="Women's Apparel"/>
    <n v="20"/>
    <n v="149"/>
    <n v="2980"/>
    <n v="2235.0000000000005"/>
    <n v="0.75000000000000011"/>
    <s v="Online"/>
    <s v="Affordable Range"/>
    <s v="Moderately Selling"/>
    <x v="1"/>
    <n v="3"/>
    <x v="2"/>
  </r>
  <r>
    <s v="Sports Direct"/>
    <n v="1197831"/>
    <d v="2021-08-25T00:00:00"/>
    <s v="South"/>
    <s v="Alabama"/>
    <s v="Birmingham"/>
    <s v="Men's Street Footwear"/>
    <n v="9"/>
    <n v="203"/>
    <n v="1827"/>
    <n v="1077.9299999999998"/>
    <n v="0.59"/>
    <s v="Online"/>
    <s v="Affordable Range"/>
    <s v="Moderately Selling"/>
    <x v="1"/>
    <n v="3"/>
    <x v="2"/>
  </r>
  <r>
    <s v="Sports Direct"/>
    <n v="1197831"/>
    <d v="2021-08-26T00:00:00"/>
    <s v="South"/>
    <s v="Alabama"/>
    <s v="Birmingham"/>
    <s v="Men's Athletic Footwear"/>
    <n v="19"/>
    <n v="189"/>
    <n v="3591"/>
    <n v="2118.69"/>
    <n v="0.59"/>
    <s v="Online"/>
    <s v="Affordable Range"/>
    <s v="Moderately Selling"/>
    <x v="1"/>
    <n v="3"/>
    <x v="2"/>
  </r>
  <r>
    <s v="Sports Direct"/>
    <n v="1197831"/>
    <d v="2021-08-27T00:00:00"/>
    <s v="South"/>
    <s v="Alabama"/>
    <s v="Birmingham"/>
    <s v="Women's Street Footwear"/>
    <n v="15"/>
    <n v="173"/>
    <n v="2595"/>
    <n v="1453.1999999999998"/>
    <n v="0.55999999999999994"/>
    <s v="Online"/>
    <s v="Affordable Range"/>
    <s v="Moderately Selling"/>
    <x v="1"/>
    <n v="3"/>
    <x v="2"/>
  </r>
  <r>
    <s v="Sports Direct"/>
    <n v="1197831"/>
    <d v="2021-08-28T00:00:00"/>
    <s v="South"/>
    <s v="Alabama"/>
    <s v="Birmingham"/>
    <s v="Women's Athletic Footwear"/>
    <n v="34"/>
    <n v="135"/>
    <n v="4590"/>
    <n v="3121.2000000000003"/>
    <n v="0.68"/>
    <s v="Online"/>
    <s v="Affordable Range"/>
    <s v="Moderately Selling"/>
    <x v="1"/>
    <n v="3"/>
    <x v="2"/>
  </r>
  <r>
    <s v="Sports Direct"/>
    <n v="1197831"/>
    <d v="2021-08-29T00:00:00"/>
    <s v="South"/>
    <s v="Alabama"/>
    <s v="Birmingham"/>
    <s v="Men's Apparel"/>
    <n v="49"/>
    <n v="120"/>
    <n v="5880"/>
    <n v="3175.2000000000003"/>
    <n v="0.54"/>
    <s v="Online"/>
    <s v="Affordable Range"/>
    <s v="Moderately Selling"/>
    <x v="1"/>
    <n v="3"/>
    <x v="2"/>
  </r>
  <r>
    <s v="Sports Direct"/>
    <n v="1197831"/>
    <d v="2021-08-30T00:00:00"/>
    <s v="South"/>
    <s v="Alabama"/>
    <s v="Birmingham"/>
    <s v="Women's Apparel"/>
    <n v="43"/>
    <n v="203"/>
    <n v="8729"/>
    <n v="6284.880000000001"/>
    <n v="0.72000000000000008"/>
    <s v="Online"/>
    <s v="Affordable Range"/>
    <s v="Moderately Selling"/>
    <x v="1"/>
    <n v="3"/>
    <x v="2"/>
  </r>
  <r>
    <s v="Sports Direct"/>
    <n v="1197831"/>
    <d v="2021-08-31T00:00:00"/>
    <s v="South"/>
    <s v="Alabama"/>
    <s v="Birmingham"/>
    <s v="Men's Street Footwear"/>
    <n v="43"/>
    <n v="203"/>
    <n v="8729"/>
    <n v="4800.95"/>
    <n v="0.54999999999999993"/>
    <s v="Online"/>
    <s v="Affordable Range"/>
    <s v="Moderately Selling"/>
    <x v="1"/>
    <n v="3"/>
    <x v="2"/>
  </r>
  <r>
    <s v="Sports Direct"/>
    <n v="1197831"/>
    <d v="2021-09-01T00:00:00"/>
    <s v="South"/>
    <s v="Alabama"/>
    <s v="Birmingham"/>
    <s v="Men's Athletic Footwear"/>
    <n v="49"/>
    <n v="203"/>
    <n v="9947"/>
    <n v="5570.32"/>
    <n v="0.55999999999999994"/>
    <s v="Online"/>
    <s v="Affordable Range"/>
    <s v="Moderately Selling"/>
    <x v="1"/>
    <n v="3"/>
    <x v="2"/>
  </r>
  <r>
    <s v="Sports Direct"/>
    <n v="1197831"/>
    <d v="2021-09-02T00:00:00"/>
    <s v="South"/>
    <s v="Alabama"/>
    <s v="Birmingham"/>
    <s v="Women's Street Footwear"/>
    <n v="44"/>
    <n v="189"/>
    <n v="8316"/>
    <n v="4906.4399999999996"/>
    <n v="0.59"/>
    <s v="Online"/>
    <s v="Affordable Range"/>
    <s v="Moderately Selling"/>
    <x v="1"/>
    <n v="3"/>
    <x v="2"/>
  </r>
  <r>
    <s v="Sports Direct"/>
    <n v="1197831"/>
    <d v="2021-09-03T00:00:00"/>
    <s v="South"/>
    <s v="Alabama"/>
    <s v="Birmingham"/>
    <s v="Women's Athletic Footwear"/>
    <n v="41"/>
    <n v="180"/>
    <n v="7380"/>
    <n v="5092.2000000000007"/>
    <n v="0.69000000000000006"/>
    <s v="Online"/>
    <s v="Affordable Range"/>
    <s v="Moderately Selling"/>
    <x v="1"/>
    <n v="3"/>
    <x v="2"/>
  </r>
  <r>
    <s v="Sports Direct"/>
    <n v="1197831"/>
    <d v="2021-09-04T00:00:00"/>
    <s v="South"/>
    <s v="Alabama"/>
    <s v="Birmingham"/>
    <s v="Men's Apparel"/>
    <n v="49"/>
    <n v="145"/>
    <n v="7105"/>
    <n v="3907.7499999999995"/>
    <n v="0.54999999999999993"/>
    <s v="Online"/>
    <s v="Affordable Range"/>
    <s v="Moderately Selling"/>
    <x v="1"/>
    <n v="3"/>
    <x v="2"/>
  </r>
  <r>
    <s v="Sports Direct"/>
    <n v="1197831"/>
    <d v="2021-09-05T00:00:00"/>
    <s v="South"/>
    <s v="Alabama"/>
    <s v="Birmingham"/>
    <s v="Women's Apparel"/>
    <n v="50"/>
    <n v="245"/>
    <n v="12250"/>
    <n v="8820.0000000000018"/>
    <n v="0.72000000000000008"/>
    <s v="Online"/>
    <s v="Affordable Range"/>
    <s v="Moderately Selling"/>
    <x v="1"/>
    <n v="3"/>
    <x v="2"/>
  </r>
  <r>
    <s v="Sports Direct"/>
    <n v="1197831"/>
    <d v="2021-09-06T00:00:00"/>
    <s v="South"/>
    <s v="Alabama"/>
    <s v="Birmingham"/>
    <s v="Men's Street Footwear"/>
    <n v="44"/>
    <n v="206"/>
    <n v="9064"/>
    <n v="5800.9599999999991"/>
    <n v="0.6399999999999999"/>
    <s v="Online"/>
    <s v="Affordable Range"/>
    <s v="Moderately Selling"/>
    <x v="1"/>
    <n v="3"/>
    <x v="2"/>
  </r>
  <r>
    <s v="Sports Direct"/>
    <n v="1197831"/>
    <d v="2021-09-07T00:00:00"/>
    <s v="South"/>
    <s v="Alabama"/>
    <s v="Birmingham"/>
    <s v="Men's Athletic Footwear"/>
    <n v="49"/>
    <n v="215"/>
    <n v="10535"/>
    <n v="6742.3999999999987"/>
    <n v="0.6399999999999999"/>
    <s v="Online"/>
    <s v="Affordable Range"/>
    <s v="Moderately Selling"/>
    <x v="1"/>
    <n v="3"/>
    <x v="2"/>
  </r>
  <r>
    <s v="Sports Direct"/>
    <n v="1197831"/>
    <d v="2021-09-08T00:00:00"/>
    <s v="South"/>
    <s v="Alabama"/>
    <s v="Birmingham"/>
    <s v="Women's Street Footwear"/>
    <n v="41"/>
    <n v="254"/>
    <n v="10414"/>
    <n v="6560.8199999999988"/>
    <n v="0.62999999999999989"/>
    <s v="Online"/>
    <s v="Affordable Range"/>
    <s v="Moderately Selling"/>
    <x v="1"/>
    <n v="3"/>
    <x v="2"/>
  </r>
  <r>
    <s v="Sports Direct"/>
    <n v="1197831"/>
    <d v="2021-09-09T00:00:00"/>
    <s v="South"/>
    <s v="Alabama"/>
    <s v="Birmingham"/>
    <s v="Women's Athletic Footwear"/>
    <n v="44"/>
    <n v="173"/>
    <n v="7612"/>
    <n v="5632.880000000001"/>
    <n v="0.7400000000000001"/>
    <s v="Online"/>
    <s v="Affordable Range"/>
    <s v="Moderately Selling"/>
    <x v="1"/>
    <n v="3"/>
    <x v="2"/>
  </r>
  <r>
    <s v="Sports Direct"/>
    <n v="1197831"/>
    <d v="2021-09-10T00:00:00"/>
    <s v="South"/>
    <s v="Alabama"/>
    <s v="Birmingham"/>
    <s v="Men's Apparel"/>
    <n v="45"/>
    <n v="131"/>
    <n v="5895"/>
    <n v="3419.1"/>
    <n v="0.57999999999999996"/>
    <s v="Online"/>
    <s v="Affordable Range"/>
    <s v="Moderately Selling"/>
    <x v="1"/>
    <n v="3"/>
    <x v="2"/>
  </r>
  <r>
    <s v="Sports Direct"/>
    <n v="1197831"/>
    <d v="2021-09-11T00:00:00"/>
    <s v="South"/>
    <s v="Alabama"/>
    <s v="Birmingham"/>
    <s v="Women's Apparel"/>
    <n v="56"/>
    <n v="240"/>
    <n v="13440"/>
    <n v="10752.000000000002"/>
    <n v="0.80000000000000016"/>
    <s v="Online"/>
    <s v="Medium Range"/>
    <s v="Moderately Selling"/>
    <x v="1"/>
    <n v="3"/>
    <x v="2"/>
  </r>
  <r>
    <s v="Sports Direct"/>
    <n v="1197831"/>
    <d v="2021-09-12T00:00:00"/>
    <s v="South"/>
    <s v="Alabama"/>
    <s v="Birmingham"/>
    <s v="Men's Street Footwear"/>
    <n v="38"/>
    <n v="225"/>
    <n v="8550"/>
    <n v="5215.5"/>
    <n v="0.61"/>
    <s v="Online"/>
    <s v="Affordable Range"/>
    <s v="Moderately Selling"/>
    <x v="1"/>
    <n v="3"/>
    <x v="2"/>
  </r>
  <r>
    <s v="Sports Direct"/>
    <n v="1197831"/>
    <d v="2021-09-13T00:00:00"/>
    <s v="South"/>
    <s v="Alabama"/>
    <s v="Birmingham"/>
    <s v="Men's Athletic Footwear"/>
    <n v="52"/>
    <n v="210"/>
    <n v="10920"/>
    <n v="7097.9999999999991"/>
    <n v="0.64999999999999991"/>
    <s v="Online"/>
    <s v="Medium Range"/>
    <s v="Moderately Selling"/>
    <x v="1"/>
    <n v="3"/>
    <x v="2"/>
  </r>
  <r>
    <s v="Sports Direct"/>
    <n v="1197831"/>
    <d v="2021-09-14T00:00:00"/>
    <s v="South"/>
    <s v="Alabama"/>
    <s v="Birmingham"/>
    <s v="Women's Street Footwear"/>
    <n v="51"/>
    <n v="268"/>
    <n v="13668"/>
    <n v="8200.7999999999993"/>
    <n v="0.6"/>
    <s v="Online"/>
    <s v="Medium Range"/>
    <s v="Moderately Selling"/>
    <x v="1"/>
    <n v="3"/>
    <x v="2"/>
  </r>
  <r>
    <s v="Sports Direct"/>
    <n v="1197831"/>
    <d v="2021-09-15T00:00:00"/>
    <s v="South"/>
    <s v="Alabama"/>
    <s v="Birmingham"/>
    <s v="Women's Athletic Footwear"/>
    <n v="46"/>
    <n v="119"/>
    <n v="5474"/>
    <n v="3886.5400000000004"/>
    <n v="0.71000000000000008"/>
    <s v="Online"/>
    <s v="Affordable Range"/>
    <s v="Moderately Selling"/>
    <x v="1"/>
    <n v="3"/>
    <x v="2"/>
  </r>
  <r>
    <s v="Sports Direct"/>
    <n v="1197831"/>
    <d v="2021-09-16T00:00:00"/>
    <s v="South"/>
    <s v="Alabama"/>
    <s v="Birmingham"/>
    <s v="Men's Apparel"/>
    <n v="50"/>
    <n v="123"/>
    <n v="6150"/>
    <n v="3628.5"/>
    <n v="0.59"/>
    <s v="Online"/>
    <s v="Affordable Range"/>
    <s v="Moderately Selling"/>
    <x v="1"/>
    <n v="3"/>
    <x v="2"/>
  </r>
  <r>
    <s v="Sports Direct"/>
    <n v="1197831"/>
    <d v="2021-09-17T00:00:00"/>
    <s v="South"/>
    <s v="Alabama"/>
    <s v="Birmingham"/>
    <s v="Women's Apparel"/>
    <n v="59"/>
    <n v="182"/>
    <n v="10738"/>
    <n v="8268.260000000002"/>
    <n v="0.77000000000000013"/>
    <s v="Online"/>
    <s v="Medium Range"/>
    <s v="Moderately Selling"/>
    <x v="1"/>
    <n v="3"/>
    <x v="2"/>
  </r>
  <r>
    <s v="Sports Direct"/>
    <n v="1197831"/>
    <d v="2021-09-18T00:00:00"/>
    <s v="South"/>
    <s v="Alabama"/>
    <s v="Birmingham"/>
    <s v="Men's Street Footwear"/>
    <n v="51"/>
    <n v="175"/>
    <n v="8925"/>
    <n v="5355"/>
    <n v="0.6"/>
    <s v="Online"/>
    <s v="Medium Range"/>
    <s v="Moderately Selling"/>
    <x v="1"/>
    <n v="3"/>
    <x v="2"/>
  </r>
  <r>
    <s v="Sports Direct"/>
    <n v="1197831"/>
    <d v="2021-09-19T00:00:00"/>
    <s v="South"/>
    <s v="Alabama"/>
    <s v="Birmingham"/>
    <s v="Men's Athletic Footwear"/>
    <n v="50"/>
    <n v="144"/>
    <n v="7200"/>
    <n v="4535.9999999999991"/>
    <n v="0.62999999999999989"/>
    <s v="Online"/>
    <s v="Affordable Range"/>
    <s v="Moderately Selling"/>
    <x v="1"/>
    <n v="3"/>
    <x v="2"/>
  </r>
  <r>
    <s v="Sports Direct"/>
    <n v="1197831"/>
    <d v="2021-09-20T00:00:00"/>
    <s v="South"/>
    <s v="Alabama"/>
    <s v="Birmingham"/>
    <s v="Women's Street Footwear"/>
    <n v="59"/>
    <n v="188"/>
    <n v="11092"/>
    <n v="6987.9599999999991"/>
    <n v="0.62999999999999989"/>
    <s v="Online"/>
    <s v="Medium Range"/>
    <s v="Moderately Selling"/>
    <x v="1"/>
    <n v="3"/>
    <x v="2"/>
  </r>
  <r>
    <s v="Sports Direct"/>
    <n v="1197831"/>
    <d v="2021-09-21T00:00:00"/>
    <s v="South"/>
    <s v="Alabama"/>
    <s v="Birmingham"/>
    <s v="Women's Athletic Footwear"/>
    <n v="58"/>
    <n v="95"/>
    <n v="5510"/>
    <n v="3912.1000000000004"/>
    <n v="0.71000000000000008"/>
    <s v="Online"/>
    <s v="Medium Range"/>
    <s v="Moderately Selling"/>
    <x v="1"/>
    <n v="3"/>
    <x v="2"/>
  </r>
  <r>
    <s v="Sports Direct"/>
    <n v="1197831"/>
    <d v="2021-09-22T00:00:00"/>
    <s v="South"/>
    <s v="Alabama"/>
    <s v="Birmingham"/>
    <s v="Men's Apparel"/>
    <n v="41"/>
    <n v="88"/>
    <n v="3608"/>
    <n v="2056.56"/>
    <n v="0.56999999999999995"/>
    <s v="Online"/>
    <s v="Affordable Range"/>
    <s v="Moderately Selling"/>
    <x v="1"/>
    <n v="3"/>
    <x v="2"/>
  </r>
  <r>
    <s v="Sports Direct"/>
    <n v="1197831"/>
    <d v="2021-09-23T00:00:00"/>
    <s v="South"/>
    <s v="Alabama"/>
    <s v="Birmingham"/>
    <s v="Women's Apparel"/>
    <n v="37"/>
    <n v="150"/>
    <n v="5550"/>
    <n v="4273.5000000000009"/>
    <n v="0.77000000000000013"/>
    <s v="Online"/>
    <s v="Affordable Range"/>
    <s v="Moderately Selling"/>
    <x v="1"/>
    <n v="3"/>
    <x v="2"/>
  </r>
  <r>
    <s v="Sports Direct"/>
    <n v="1197831"/>
    <d v="2021-09-24T00:00:00"/>
    <s v="South"/>
    <s v="Alabama"/>
    <s v="Birmingham"/>
    <s v="Men's Street Footwear"/>
    <n v="29"/>
    <n v="131"/>
    <n v="3799"/>
    <n v="2279.4"/>
    <n v="0.6"/>
    <s v="Online"/>
    <s v="Affordable Range"/>
    <s v="Moderately Selling"/>
    <x v="1"/>
    <n v="3"/>
    <x v="2"/>
  </r>
  <r>
    <s v="Sports Direct"/>
    <n v="1197831"/>
    <d v="2021-09-25T00:00:00"/>
    <s v="South"/>
    <s v="Alabama"/>
    <s v="Birmingham"/>
    <s v="Men's Athletic Footwear"/>
    <n v="29"/>
    <n v="158"/>
    <n v="4582"/>
    <n v="2886.6599999999994"/>
    <n v="0.62999999999999989"/>
    <s v="Online"/>
    <s v="Affordable Range"/>
    <s v="Moderately Selling"/>
    <x v="1"/>
    <n v="3"/>
    <x v="2"/>
  </r>
  <r>
    <s v="Sports Direct"/>
    <n v="1197831"/>
    <d v="2021-09-26T00:00:00"/>
    <s v="South"/>
    <s v="Alabama"/>
    <s v="Birmingham"/>
    <s v="Women's Street Footwear"/>
    <n v="32"/>
    <n v="124"/>
    <n v="3968"/>
    <n v="2380.7999999999997"/>
    <n v="0.6"/>
    <s v="Online"/>
    <s v="Affordable Range"/>
    <s v="Moderately Selling"/>
    <x v="1"/>
    <n v="3"/>
    <x v="2"/>
  </r>
  <r>
    <s v="Sports Direct"/>
    <n v="1197831"/>
    <d v="2021-09-27T00:00:00"/>
    <s v="South"/>
    <s v="Alabama"/>
    <s v="Birmingham"/>
    <s v="Women's Athletic Footwear"/>
    <n v="32"/>
    <n v="91"/>
    <n v="2912"/>
    <n v="2125.7600000000002"/>
    <n v="0.73000000000000009"/>
    <s v="Online"/>
    <s v="Affordable Range"/>
    <s v="Moderately Selling"/>
    <x v="1"/>
    <n v="3"/>
    <x v="2"/>
  </r>
  <r>
    <s v="Sports Direct"/>
    <n v="1197831"/>
    <d v="2021-09-28T00:00:00"/>
    <s v="South"/>
    <s v="Alabama"/>
    <s v="Birmingham"/>
    <s v="Men's Apparel"/>
    <n v="29"/>
    <n v="78"/>
    <n v="2262"/>
    <n v="1357.2"/>
    <n v="0.6"/>
    <s v="Online"/>
    <s v="Affordable Range"/>
    <s v="Moderately Selling"/>
    <x v="1"/>
    <n v="3"/>
    <x v="2"/>
  </r>
  <r>
    <s v="Sports Direct"/>
    <n v="1197831"/>
    <d v="2021-09-29T00:00:00"/>
    <s v="South"/>
    <s v="Alabama"/>
    <s v="Birmingham"/>
    <s v="Women's Apparel"/>
    <n v="36"/>
    <n v="143"/>
    <n v="5148"/>
    <n v="3861.0000000000005"/>
    <n v="0.75000000000000011"/>
    <s v="Online"/>
    <s v="Affordable Range"/>
    <s v="Moderately Selling"/>
    <x v="1"/>
    <n v="3"/>
    <x v="2"/>
  </r>
  <r>
    <s v="Sports Direct"/>
    <n v="1197831"/>
    <d v="2021-09-30T00:00:00"/>
    <s v="South"/>
    <s v="Alabama"/>
    <s v="Birmingham"/>
    <s v="Men's Street Footwear"/>
    <n v="18"/>
    <n v="169"/>
    <n v="3042"/>
    <n v="1946.8799999999997"/>
    <n v="0.6399999999999999"/>
    <s v="Online"/>
    <s v="Affordable Range"/>
    <s v="Moderately Selling"/>
    <x v="1"/>
    <n v="3"/>
    <x v="2"/>
  </r>
  <r>
    <s v="Sports Direct"/>
    <n v="1197831"/>
    <d v="2021-10-01T00:00:00"/>
    <s v="South"/>
    <s v="Alabama"/>
    <s v="Birmingham"/>
    <s v="Men's Athletic Footwear"/>
    <n v="19"/>
    <n v="169"/>
    <n v="3211"/>
    <n v="1958.71"/>
    <n v="0.61"/>
    <s v="Online"/>
    <s v="Affordable Range"/>
    <s v="Moderately Selling"/>
    <x v="1"/>
    <n v="4"/>
    <x v="3"/>
  </r>
  <r>
    <s v="Sports Direct"/>
    <n v="1197831"/>
    <d v="2021-10-02T00:00:00"/>
    <s v="South"/>
    <s v="Alabama"/>
    <s v="Birmingham"/>
    <s v="Women's Street Footwear"/>
    <n v="43"/>
    <n v="144"/>
    <n v="6192"/>
    <n v="3962.8799999999992"/>
    <n v="0.6399999999999999"/>
    <s v="Online"/>
    <s v="Affordable Range"/>
    <s v="Moderately Selling"/>
    <x v="1"/>
    <n v="4"/>
    <x v="3"/>
  </r>
  <r>
    <s v="Sports Direct"/>
    <n v="1197831"/>
    <d v="2021-10-03T00:00:00"/>
    <s v="South"/>
    <s v="Alabama"/>
    <s v="Birmingham"/>
    <s v="Women's Athletic Footwear"/>
    <n v="44"/>
    <n v="131"/>
    <n v="5764"/>
    <n v="4207.72"/>
    <n v="0.73000000000000009"/>
    <s v="Online"/>
    <s v="Affordable Range"/>
    <s v="Moderately Selling"/>
    <x v="1"/>
    <n v="4"/>
    <x v="3"/>
  </r>
  <r>
    <s v="Sports Direct"/>
    <n v="1197831"/>
    <d v="2021-10-04T00:00:00"/>
    <s v="South"/>
    <s v="Alabama"/>
    <s v="Birmingham"/>
    <s v="Men's Apparel"/>
    <n v="48"/>
    <n v="111"/>
    <n v="5328"/>
    <n v="3143.52"/>
    <n v="0.59"/>
    <s v="Online"/>
    <s v="Affordable Range"/>
    <s v="Moderately Selling"/>
    <x v="1"/>
    <n v="4"/>
    <x v="3"/>
  </r>
  <r>
    <s v="Sports Direct"/>
    <n v="1197831"/>
    <d v="2021-10-05T00:00:00"/>
    <s v="South"/>
    <s v="Alabama"/>
    <s v="Birmingham"/>
    <s v="Women's Apparel"/>
    <n v="56"/>
    <n v="188"/>
    <n v="10528"/>
    <n v="8317.1200000000008"/>
    <n v="0.79000000000000015"/>
    <s v="Online"/>
    <s v="Medium Range"/>
    <s v="Moderately Selling"/>
    <x v="1"/>
    <n v="4"/>
    <x v="3"/>
  </r>
  <r>
    <s v="Sports Direct"/>
    <n v="1197831"/>
    <d v="2021-10-06T00:00:00"/>
    <s v="South"/>
    <s v="Alabama"/>
    <s v="Birmingham"/>
    <s v="Men's Street Footwear"/>
    <n v="56"/>
    <n v="233"/>
    <n v="13048"/>
    <n v="8220.239999999998"/>
    <n v="0.62999999999999989"/>
    <s v="Online"/>
    <s v="Medium Range"/>
    <s v="Moderately Selling"/>
    <x v="1"/>
    <n v="4"/>
    <x v="3"/>
  </r>
  <r>
    <s v="Sports Direct"/>
    <n v="1197831"/>
    <d v="2021-10-07T00:00:00"/>
    <s v="South"/>
    <s v="Alabama"/>
    <s v="Birmingham"/>
    <s v="Men's Athletic Footwear"/>
    <n v="58"/>
    <n v="225"/>
    <n v="13050"/>
    <n v="8351.9999999999982"/>
    <n v="0.6399999999999999"/>
    <s v="Online"/>
    <s v="Medium Range"/>
    <s v="Moderately Selling"/>
    <x v="1"/>
    <n v="4"/>
    <x v="3"/>
  </r>
  <r>
    <s v="Sports Direct"/>
    <n v="1197831"/>
    <d v="2021-10-08T00:00:00"/>
    <s v="South"/>
    <s v="Alabama"/>
    <s v="Birmingham"/>
    <s v="Women's Street Footwear"/>
    <n v="64"/>
    <n v="175"/>
    <n v="11200"/>
    <n v="6943.9999999999991"/>
    <n v="0.61999999999999988"/>
    <s v="Online"/>
    <s v="Medium Range"/>
    <s v="Moderately Selling"/>
    <x v="1"/>
    <n v="4"/>
    <x v="3"/>
  </r>
  <r>
    <s v="Sports Direct"/>
    <n v="1197831"/>
    <d v="2021-10-09T00:00:00"/>
    <s v="South"/>
    <s v="Alabama"/>
    <s v="Birmingham"/>
    <s v="Women's Athletic Footwear"/>
    <n v="63"/>
    <n v="143"/>
    <n v="9009"/>
    <n v="6756.7500000000009"/>
    <n v="0.75000000000000011"/>
    <s v="Online"/>
    <s v="Medium Range"/>
    <s v="Moderately Selling"/>
    <x v="1"/>
    <n v="4"/>
    <x v="3"/>
  </r>
  <r>
    <s v="Sports Direct"/>
    <n v="1197831"/>
    <d v="2021-10-10T00:00:00"/>
    <s v="South"/>
    <s v="Alabama"/>
    <s v="Birmingham"/>
    <s v="Men's Apparel"/>
    <n v="58"/>
    <n v="145"/>
    <n v="8410"/>
    <n v="4709.5999999999995"/>
    <n v="0.55999999999999994"/>
    <s v="Online"/>
    <s v="Medium Range"/>
    <s v="Moderately Selling"/>
    <x v="1"/>
    <n v="4"/>
    <x v="3"/>
  </r>
  <r>
    <s v="Sports Direct"/>
    <n v="1197831"/>
    <d v="2021-10-11T00:00:00"/>
    <s v="South"/>
    <s v="Alabama"/>
    <s v="Birmingham"/>
    <s v="Women's Apparel"/>
    <n v="68"/>
    <n v="203"/>
    <n v="13804"/>
    <n v="11043.200000000003"/>
    <n v="0.80000000000000016"/>
    <s v="Online"/>
    <s v="Medium Range"/>
    <s v="Moderately Selling"/>
    <x v="1"/>
    <n v="4"/>
    <x v="3"/>
  </r>
  <r>
    <s v="Amazon"/>
    <n v="1185732"/>
    <d v="2021-10-12T00:00:00"/>
    <s v="South"/>
    <s v="Alabama"/>
    <s v="Birmingham"/>
    <s v="Men's Street Footwear"/>
    <n v="38"/>
    <n v="117"/>
    <n v="4446"/>
    <n v="2223"/>
    <n v="0.5"/>
    <s v="Online"/>
    <s v="Affordable Range"/>
    <s v="Moderately Selling"/>
    <x v="1"/>
    <n v="4"/>
    <x v="3"/>
  </r>
  <r>
    <s v="Amazon"/>
    <n v="1185732"/>
    <d v="2021-10-13T00:00:00"/>
    <s v="South"/>
    <s v="Alabama"/>
    <s v="Birmingham"/>
    <s v="Men's Athletic Footwear"/>
    <n v="38"/>
    <n v="75"/>
    <n v="2850"/>
    <n v="1311"/>
    <n v="0.45999999999999996"/>
    <s v="Online"/>
    <s v="Affordable Range"/>
    <s v="Moderately Selling"/>
    <x v="1"/>
    <n v="4"/>
    <x v="3"/>
  </r>
  <r>
    <s v="Amazon"/>
    <n v="1185732"/>
    <d v="2021-10-14T00:00:00"/>
    <s v="South"/>
    <s v="Alabama"/>
    <s v="Birmingham"/>
    <s v="Women's Street Footwear"/>
    <n v="28"/>
    <n v="63"/>
    <n v="1764"/>
    <n v="917.28000000000009"/>
    <n v="0.52"/>
    <s v="Online"/>
    <s v="Affordable Range"/>
    <s v="Moderately Selling"/>
    <x v="1"/>
    <n v="4"/>
    <x v="3"/>
  </r>
  <r>
    <s v="Amazon"/>
    <n v="1185732"/>
    <d v="2021-10-15T00:00:00"/>
    <s v="South"/>
    <s v="Alabama"/>
    <s v="Birmingham"/>
    <s v="Women's Athletic Footwear"/>
    <n v="34"/>
    <n v="28"/>
    <n v="952"/>
    <n v="390.32"/>
    <n v="0.41"/>
    <s v="Online"/>
    <s v="Affordable Range"/>
    <s v="Low Selling"/>
    <x v="1"/>
    <n v="4"/>
    <x v="3"/>
  </r>
  <r>
    <s v="Amazon"/>
    <n v="1185732"/>
    <d v="2021-10-16T00:00:00"/>
    <s v="Northeast"/>
    <s v="Maine"/>
    <s v="Portland"/>
    <s v="Men's Apparel"/>
    <n v="47"/>
    <n v="42"/>
    <n v="1974"/>
    <n v="769.86"/>
    <n v="0.39"/>
    <s v="Online"/>
    <s v="Affordable Range"/>
    <s v="Low Selling"/>
    <x v="1"/>
    <n v="4"/>
    <x v="3"/>
  </r>
  <r>
    <s v="Amazon"/>
    <n v="1185732"/>
    <d v="2021-10-17T00:00:00"/>
    <s v="Northeast"/>
    <s v="Maine"/>
    <s v="Portland"/>
    <s v="Women's Apparel"/>
    <n v="38"/>
    <n v="68"/>
    <n v="2584"/>
    <n v="1343.68"/>
    <n v="0.52"/>
    <s v="Online"/>
    <s v="Affordable Range"/>
    <s v="Moderately Selling"/>
    <x v="1"/>
    <n v="4"/>
    <x v="3"/>
  </r>
  <r>
    <s v="Amazon"/>
    <n v="1185732"/>
    <d v="2021-10-18T00:00:00"/>
    <s v="Northeast"/>
    <s v="Maine"/>
    <s v="Portland"/>
    <s v="Men's Street Footwear"/>
    <n v="38"/>
    <n v="140"/>
    <n v="5320"/>
    <n v="2606.7999999999997"/>
    <n v="0.49"/>
    <s v="Online"/>
    <s v="Affordable Range"/>
    <s v="Moderately Selling"/>
    <x v="1"/>
    <n v="4"/>
    <x v="3"/>
  </r>
  <r>
    <s v="Amazon"/>
    <n v="1185732"/>
    <d v="2021-10-19T00:00:00"/>
    <s v="Northeast"/>
    <s v="Maine"/>
    <s v="Portland"/>
    <s v="Men's Athletic Footwear"/>
    <n v="38"/>
    <n v="45"/>
    <n v="1710"/>
    <n v="803.69999999999993"/>
    <n v="0.47"/>
    <s v="Online"/>
    <s v="Affordable Range"/>
    <s v="Low Selling"/>
    <x v="1"/>
    <n v="4"/>
    <x v="3"/>
  </r>
  <r>
    <s v="Amazon"/>
    <n v="1185732"/>
    <d v="2021-10-20T00:00:00"/>
    <s v="Northeast"/>
    <s v="Maine"/>
    <s v="Portland"/>
    <s v="Women's Street Footwear"/>
    <n v="29"/>
    <n v="60"/>
    <n v="1740"/>
    <n v="922.2"/>
    <n v="0.53"/>
    <s v="Online"/>
    <s v="Affordable Range"/>
    <s v="Moderately Selling"/>
    <x v="1"/>
    <n v="4"/>
    <x v="3"/>
  </r>
  <r>
    <s v="Amazon"/>
    <n v="1185732"/>
    <d v="2021-10-21T00:00:00"/>
    <s v="Northeast"/>
    <s v="Maine"/>
    <s v="Portland"/>
    <s v="Women's Athletic Footwear"/>
    <n v="34"/>
    <n v="19"/>
    <n v="646"/>
    <n v="271.32"/>
    <n v="0.42"/>
    <s v="Online"/>
    <s v="Affordable Range"/>
    <s v="Low Selling"/>
    <x v="1"/>
    <n v="4"/>
    <x v="3"/>
  </r>
  <r>
    <s v="Amazon"/>
    <n v="1185732"/>
    <d v="2021-10-22T00:00:00"/>
    <s v="Northeast"/>
    <s v="Maine"/>
    <s v="Portland"/>
    <s v="Men's Apparel"/>
    <n v="46"/>
    <n v="45"/>
    <n v="2070"/>
    <n v="807.30000000000007"/>
    <n v="0.39"/>
    <s v="Online"/>
    <s v="Affordable Range"/>
    <s v="Low Selling"/>
    <x v="1"/>
    <n v="4"/>
    <x v="3"/>
  </r>
  <r>
    <s v="Amazon"/>
    <n v="1185732"/>
    <d v="2021-10-23T00:00:00"/>
    <s v="Northeast"/>
    <s v="Maine"/>
    <s v="Portland"/>
    <s v="Women's Apparel"/>
    <n v="37"/>
    <n v="63"/>
    <n v="2331"/>
    <n v="1188.81"/>
    <n v="0.51"/>
    <s v="Online"/>
    <s v="Affordable Range"/>
    <s v="Moderately Selling"/>
    <x v="1"/>
    <n v="4"/>
    <x v="3"/>
  </r>
  <r>
    <s v="Amazon"/>
    <n v="1185732"/>
    <d v="2021-10-24T00:00:00"/>
    <s v="Northeast"/>
    <s v="Maine"/>
    <s v="Portland"/>
    <s v="Men's Street Footwear"/>
    <n v="39"/>
    <n v="127"/>
    <n v="4953"/>
    <n v="2426.9699999999998"/>
    <n v="0.49"/>
    <s v="Online"/>
    <s v="Affordable Range"/>
    <s v="Moderately Selling"/>
    <x v="1"/>
    <n v="4"/>
    <x v="3"/>
  </r>
  <r>
    <s v="Amazon"/>
    <n v="1185732"/>
    <d v="2021-10-25T00:00:00"/>
    <s v="Northeast"/>
    <s v="Maine"/>
    <s v="Portland"/>
    <s v="Men's Athletic Footwear"/>
    <n v="39"/>
    <n v="46"/>
    <n v="1794"/>
    <n v="879.06"/>
    <n v="0.49"/>
    <s v="Online"/>
    <s v="Affordable Range"/>
    <s v="Low Selling"/>
    <x v="1"/>
    <n v="4"/>
    <x v="3"/>
  </r>
  <r>
    <s v="Amazon"/>
    <n v="1185732"/>
    <d v="2021-10-26T00:00:00"/>
    <s v="Northeast"/>
    <s v="Maine"/>
    <s v="Portland"/>
    <s v="Women's Street Footwear"/>
    <n v="27"/>
    <n v="52"/>
    <n v="1404"/>
    <n v="772.19999999999993"/>
    <n v="0.54999999999999993"/>
    <s v="Online"/>
    <s v="Affordable Range"/>
    <s v="Moderately Selling"/>
    <x v="1"/>
    <n v="4"/>
    <x v="3"/>
  </r>
  <r>
    <s v="Amazon"/>
    <n v="1185732"/>
    <d v="2021-10-27T00:00:00"/>
    <s v="Northeast"/>
    <s v="Maine"/>
    <s v="Portland"/>
    <s v="Women's Athletic Footwear"/>
    <n v="32"/>
    <n v="13"/>
    <n v="416"/>
    <n v="166.4"/>
    <n v="0.4"/>
    <s v="Online"/>
    <s v="Affordable Range"/>
    <s v="Low Selling"/>
    <x v="1"/>
    <n v="4"/>
    <x v="3"/>
  </r>
  <r>
    <s v="Amazon"/>
    <n v="1185732"/>
    <d v="2021-10-28T00:00:00"/>
    <s v="Northeast"/>
    <s v="Maine"/>
    <s v="Portland"/>
    <s v="Men's Apparel"/>
    <n v="49"/>
    <n v="29"/>
    <n v="1421"/>
    <n v="511.56"/>
    <n v="0.36"/>
    <s v="Online"/>
    <s v="Affordable Range"/>
    <s v="Low Selling"/>
    <x v="1"/>
    <n v="4"/>
    <x v="3"/>
  </r>
  <r>
    <s v="Amazon"/>
    <n v="1185732"/>
    <d v="2021-10-29T00:00:00"/>
    <s v="Northeast"/>
    <s v="Maine"/>
    <s v="Portland"/>
    <s v="Women's Apparel"/>
    <n v="36"/>
    <n v="50"/>
    <n v="1800"/>
    <n v="990.00000000000011"/>
    <n v="0.55000000000000004"/>
    <s v="Online"/>
    <s v="Affordable Range"/>
    <s v="Moderately Selling"/>
    <x v="1"/>
    <n v="4"/>
    <x v="3"/>
  </r>
  <r>
    <s v="Amazon"/>
    <n v="1185732"/>
    <d v="2021-10-30T00:00:00"/>
    <s v="Northeast"/>
    <s v="Maine"/>
    <s v="Portland"/>
    <s v="Men's Street Footwear"/>
    <n v="37"/>
    <n v="122"/>
    <n v="4514"/>
    <n v="2166.7199999999998"/>
    <n v="0.48"/>
    <s v="Online"/>
    <s v="Affordable Range"/>
    <s v="Moderately Selling"/>
    <x v="1"/>
    <n v="4"/>
    <x v="3"/>
  </r>
  <r>
    <s v="Amazon"/>
    <n v="1185732"/>
    <d v="2021-10-31T00:00:00"/>
    <s v="Northeast"/>
    <s v="Maine"/>
    <s v="Portland"/>
    <s v="Men's Athletic Footwear"/>
    <n v="37"/>
    <n v="44"/>
    <n v="1628"/>
    <n v="765.16"/>
    <n v="0.47"/>
    <s v="Online"/>
    <s v="Affordable Range"/>
    <s v="Low Selling"/>
    <x v="1"/>
    <n v="4"/>
    <x v="3"/>
  </r>
  <r>
    <s v="Amazon"/>
    <n v="1185732"/>
    <d v="2021-11-01T00:00:00"/>
    <s v="Northeast"/>
    <s v="Maine"/>
    <s v="Portland"/>
    <s v="Women's Street Footwear"/>
    <n v="27"/>
    <n v="44"/>
    <n v="1188"/>
    <n v="641.5200000000001"/>
    <n v="0.54"/>
    <s v="Online"/>
    <s v="Affordable Range"/>
    <s v="Low Selling"/>
    <x v="1"/>
    <n v="4"/>
    <x v="3"/>
  </r>
  <r>
    <s v="Amazon"/>
    <n v="1185732"/>
    <d v="2021-11-02T00:00:00"/>
    <s v="Northeast"/>
    <s v="Maine"/>
    <s v="Portland"/>
    <s v="Women's Athletic Footwear"/>
    <n v="33"/>
    <n v="21"/>
    <n v="693"/>
    <n v="277.2"/>
    <n v="0.4"/>
    <s v="Online"/>
    <s v="Affordable Range"/>
    <s v="Low Selling"/>
    <x v="1"/>
    <n v="4"/>
    <x v="3"/>
  </r>
  <r>
    <s v="Amazon"/>
    <n v="1185732"/>
    <d v="2021-11-03T00:00:00"/>
    <s v="Northeast"/>
    <s v="Maine"/>
    <s v="Portland"/>
    <s v="Men's Apparel"/>
    <n v="47"/>
    <n v="20"/>
    <n v="940"/>
    <n v="357.2"/>
    <n v="0.38"/>
    <s v="Online"/>
    <s v="Affordable Range"/>
    <s v="Low Selling"/>
    <x v="1"/>
    <n v="4"/>
    <x v="3"/>
  </r>
  <r>
    <s v="Amazon"/>
    <n v="1185732"/>
    <d v="2021-11-04T00:00:00"/>
    <s v="Northeast"/>
    <s v="Maine"/>
    <s v="Portland"/>
    <s v="Women's Apparel"/>
    <n v="39"/>
    <n v="63"/>
    <n v="2457"/>
    <n v="1253.07"/>
    <n v="0.51"/>
    <s v="Online"/>
    <s v="Affordable Range"/>
    <s v="Moderately Selling"/>
    <x v="1"/>
    <n v="4"/>
    <x v="3"/>
  </r>
  <r>
    <s v="Amazon"/>
    <n v="1185732"/>
    <d v="2021-11-05T00:00:00"/>
    <s v="Northeast"/>
    <s v="Maine"/>
    <s v="Portland"/>
    <s v="Men's Street Footwear"/>
    <n v="52"/>
    <n v="144"/>
    <n v="7488"/>
    <n v="3369.5999999999995"/>
    <n v="0.44999999999999996"/>
    <s v="Online"/>
    <s v="Medium Range"/>
    <s v="Moderately Selling"/>
    <x v="1"/>
    <n v="4"/>
    <x v="3"/>
  </r>
  <r>
    <s v="Amazon"/>
    <n v="1185732"/>
    <d v="2021-11-06T00:00:00"/>
    <s v="Northeast"/>
    <s v="Maine"/>
    <s v="Portland"/>
    <s v="Men's Athletic Footwear"/>
    <n v="48"/>
    <n v="60"/>
    <n v="2880"/>
    <n v="1440"/>
    <n v="0.5"/>
    <s v="Online"/>
    <s v="Affordable Range"/>
    <s v="Moderately Selling"/>
    <x v="1"/>
    <n v="4"/>
    <x v="3"/>
  </r>
  <r>
    <s v="Amazon"/>
    <n v="1185732"/>
    <d v="2021-11-07T00:00:00"/>
    <s v="Northeast"/>
    <s v="Maine"/>
    <s v="Portland"/>
    <s v="Women's Street Footwear"/>
    <n v="42"/>
    <n v="47"/>
    <n v="1974"/>
    <n v="1065.96"/>
    <n v="0.54"/>
    <s v="Online"/>
    <s v="Affordable Range"/>
    <s v="Low Selling"/>
    <x v="1"/>
    <n v="4"/>
    <x v="3"/>
  </r>
  <r>
    <s v="Amazon"/>
    <n v="1185732"/>
    <d v="2021-11-08T00:00:00"/>
    <s v="Northeast"/>
    <s v="Maine"/>
    <s v="Portland"/>
    <s v="Women's Athletic Footwear"/>
    <n v="41"/>
    <n v="34"/>
    <n v="1394"/>
    <n v="557.6"/>
    <n v="0.4"/>
    <s v="Online"/>
    <s v="Affordable Range"/>
    <s v="Low Selling"/>
    <x v="1"/>
    <n v="4"/>
    <x v="3"/>
  </r>
  <r>
    <s v="Amazon"/>
    <n v="1185732"/>
    <d v="2021-11-09T00:00:00"/>
    <s v="Northeast"/>
    <s v="Maine"/>
    <s v="Portland"/>
    <s v="Men's Apparel"/>
    <n v="51"/>
    <n v="42"/>
    <n v="2142"/>
    <n v="792.54"/>
    <n v="0.37"/>
    <s v="Online"/>
    <s v="Medium Range"/>
    <s v="Low Selling"/>
    <x v="1"/>
    <n v="4"/>
    <x v="3"/>
  </r>
  <r>
    <s v="Amazon"/>
    <n v="1185732"/>
    <d v="2021-11-10T00:00:00"/>
    <s v="Northeast"/>
    <s v="Maine"/>
    <s v="Portland"/>
    <s v="Women's Apparel"/>
    <n v="56"/>
    <n v="72"/>
    <n v="4032"/>
    <n v="2136.96"/>
    <n v="0.53"/>
    <s v="Online"/>
    <s v="Medium Range"/>
    <s v="Moderately Selling"/>
    <x v="1"/>
    <n v="4"/>
    <x v="3"/>
  </r>
  <r>
    <s v="Amazon"/>
    <n v="1185732"/>
    <d v="2021-11-11T00:00:00"/>
    <s v="Northeast"/>
    <s v="Maine"/>
    <s v="Portland"/>
    <s v="Men's Street Footwear"/>
    <n v="54"/>
    <n v="158"/>
    <n v="8532"/>
    <n v="4010.04"/>
    <n v="0.47"/>
    <s v="Online"/>
    <s v="Medium Range"/>
    <s v="Moderately Selling"/>
    <x v="1"/>
    <n v="4"/>
    <x v="3"/>
  </r>
  <r>
    <s v="Amazon"/>
    <n v="1185732"/>
    <d v="2021-11-12T00:00:00"/>
    <s v="Northeast"/>
    <s v="Maine"/>
    <s v="Portland"/>
    <s v="Men's Athletic Footwear"/>
    <n v="48"/>
    <n v="77"/>
    <n v="3696"/>
    <n v="1811.04"/>
    <n v="0.49"/>
    <s v="Online"/>
    <s v="Affordable Range"/>
    <s v="Moderately Selling"/>
    <x v="1"/>
    <n v="4"/>
    <x v="3"/>
  </r>
  <r>
    <s v="Amazon"/>
    <n v="1185732"/>
    <d v="2021-11-13T00:00:00"/>
    <s v="Northeast"/>
    <s v="Maine"/>
    <s v="Portland"/>
    <s v="Women's Street Footwear"/>
    <n v="42"/>
    <n v="58"/>
    <n v="2436"/>
    <n v="1242.3600000000001"/>
    <n v="0.51"/>
    <s v="Online"/>
    <s v="Affordable Range"/>
    <s v="Moderately Selling"/>
    <x v="1"/>
    <n v="4"/>
    <x v="3"/>
  </r>
  <r>
    <s v="Amazon"/>
    <n v="1185732"/>
    <d v="2021-11-14T00:00:00"/>
    <s v="Northeast"/>
    <s v="Maine"/>
    <s v="Portland"/>
    <s v="Women's Athletic Footwear"/>
    <n v="41"/>
    <n v="51"/>
    <n v="2091"/>
    <n v="878.21999999999991"/>
    <n v="0.42"/>
    <s v="Online"/>
    <s v="Affordable Range"/>
    <s v="Moderately Selling"/>
    <x v="1"/>
    <n v="4"/>
    <x v="3"/>
  </r>
  <r>
    <s v="Amazon"/>
    <n v="1185732"/>
    <d v="2021-11-15T00:00:00"/>
    <s v="Northeast"/>
    <s v="Maine"/>
    <s v="Portland"/>
    <s v="Men's Apparel"/>
    <n v="50"/>
    <n v="53"/>
    <n v="2650"/>
    <n v="954"/>
    <n v="0.36"/>
    <s v="Online"/>
    <s v="Affordable Range"/>
    <s v="Moderately Selling"/>
    <x v="1"/>
    <n v="4"/>
    <x v="3"/>
  </r>
  <r>
    <s v="Amazon"/>
    <n v="1185732"/>
    <d v="2021-11-16T00:00:00"/>
    <s v="Northeast"/>
    <s v="Maine"/>
    <s v="Portland"/>
    <s v="Women's Apparel"/>
    <n v="56"/>
    <n v="85"/>
    <n v="4760"/>
    <n v="2427.6"/>
    <n v="0.51"/>
    <s v="Online"/>
    <s v="Medium Range"/>
    <s v="Moderately Selling"/>
    <x v="1"/>
    <n v="4"/>
    <x v="3"/>
  </r>
  <r>
    <s v="Amazon"/>
    <n v="1185732"/>
    <d v="2021-11-17T00:00:00"/>
    <s v="Northeast"/>
    <s v="Maine"/>
    <s v="Portland"/>
    <s v="Men's Street Footwear"/>
    <n v="51"/>
    <n v="143"/>
    <n v="7293"/>
    <n v="3573.5699999999997"/>
    <n v="0.49"/>
    <s v="Online"/>
    <s v="Medium Range"/>
    <s v="Moderately Selling"/>
    <x v="1"/>
    <n v="4"/>
    <x v="3"/>
  </r>
  <r>
    <s v="Amazon"/>
    <n v="1185732"/>
    <d v="2021-11-18T00:00:00"/>
    <s v="Northeast"/>
    <s v="Maine"/>
    <s v="Portland"/>
    <s v="Men's Athletic Footwear"/>
    <n v="46"/>
    <n v="84"/>
    <n v="3864"/>
    <n v="1854.72"/>
    <n v="0.48"/>
    <s v="Online"/>
    <s v="Affordable Range"/>
    <s v="Moderately Selling"/>
    <x v="1"/>
    <n v="4"/>
    <x v="3"/>
  </r>
  <r>
    <s v="Amazon"/>
    <n v="1185732"/>
    <d v="2021-11-19T00:00:00"/>
    <s v="Northeast"/>
    <s v="Maine"/>
    <s v="Portland"/>
    <s v="Women's Street Footwear"/>
    <n v="43"/>
    <n v="63"/>
    <n v="2709"/>
    <n v="1489.9499999999998"/>
    <n v="0.54999999999999993"/>
    <s v="Online"/>
    <s v="Affordable Range"/>
    <s v="Moderately Selling"/>
    <x v="1"/>
    <n v="4"/>
    <x v="3"/>
  </r>
  <r>
    <s v="Amazon"/>
    <n v="1185732"/>
    <d v="2021-11-20T00:00:00"/>
    <s v="Northeast"/>
    <s v="Maine"/>
    <s v="Portland"/>
    <s v="Women's Athletic Footwear"/>
    <n v="43"/>
    <n v="44"/>
    <n v="1892"/>
    <n v="775.71999999999991"/>
    <n v="0.41"/>
    <s v="Online"/>
    <s v="Affordable Range"/>
    <s v="Low Selling"/>
    <x v="1"/>
    <n v="4"/>
    <x v="3"/>
  </r>
  <r>
    <s v="Amazon"/>
    <n v="1185732"/>
    <d v="2021-11-21T00:00:00"/>
    <s v="Northeast"/>
    <s v="Maine"/>
    <s v="Portland"/>
    <s v="Men's Apparel"/>
    <n v="53"/>
    <n v="60"/>
    <n v="3180"/>
    <n v="1208.4000000000001"/>
    <n v="0.38"/>
    <s v="Online"/>
    <s v="Medium Range"/>
    <s v="Moderately Selling"/>
    <x v="1"/>
    <n v="4"/>
    <x v="3"/>
  </r>
  <r>
    <s v="Amazon"/>
    <n v="1185732"/>
    <d v="2021-12-20T00:00:00"/>
    <s v="Northeast"/>
    <s v="Maine"/>
    <s v="Portland"/>
    <s v="Women's Apparel"/>
    <n v="58"/>
    <n v="113"/>
    <n v="6554"/>
    <n v="3539.1600000000003"/>
    <n v="0.54"/>
    <s v="Online"/>
    <s v="Medium Range"/>
    <s v="Moderately Selling"/>
    <x v="1"/>
    <n v="4"/>
    <x v="3"/>
  </r>
  <r>
    <s v="Amazon"/>
    <n v="1185732"/>
    <d v="2021-12-21T00:00:00"/>
    <s v="Northeast"/>
    <s v="Maine"/>
    <s v="Portland"/>
    <s v="Men's Street Footwear"/>
    <n v="50"/>
    <n v="147"/>
    <n v="7350"/>
    <n v="3380.9999999999995"/>
    <n v="0.45999999999999996"/>
    <s v="Online"/>
    <s v="Affordable Range"/>
    <s v="Moderately Selling"/>
    <x v="1"/>
    <n v="4"/>
    <x v="3"/>
  </r>
  <r>
    <s v="Amazon"/>
    <n v="1185732"/>
    <d v="2021-12-22T00:00:00"/>
    <s v="Northeast"/>
    <s v="Maine"/>
    <s v="Portland"/>
    <s v="Men's Athletic Footwear"/>
    <n v="49"/>
    <n v="90"/>
    <n v="4410"/>
    <n v="2072.6999999999998"/>
    <n v="0.47"/>
    <s v="Online"/>
    <s v="Affordable Range"/>
    <s v="Moderately Selling"/>
    <x v="1"/>
    <n v="4"/>
    <x v="3"/>
  </r>
  <r>
    <s v="Amazon"/>
    <n v="1185732"/>
    <d v="2021-12-23T00:00:00"/>
    <s v="Northeast"/>
    <s v="Maine"/>
    <s v="Portland"/>
    <s v="Women's Street Footwear"/>
    <n v="41"/>
    <n v="68"/>
    <n v="2788"/>
    <n v="1394"/>
    <n v="0.5"/>
    <s v="Online"/>
    <s v="Affordable Range"/>
    <s v="Moderately Selling"/>
    <x v="1"/>
    <n v="4"/>
    <x v="3"/>
  </r>
  <r>
    <s v="Amazon"/>
    <n v="1185732"/>
    <d v="2021-12-24T00:00:00"/>
    <s v="Northeast"/>
    <s v="Maine"/>
    <s v="Portland"/>
    <s v="Women's Athletic Footwear"/>
    <n v="41"/>
    <n v="51"/>
    <n v="2091"/>
    <n v="857.31"/>
    <n v="0.41"/>
    <s v="Online"/>
    <s v="Affordable Range"/>
    <s v="Moderately Selling"/>
    <x v="1"/>
    <n v="4"/>
    <x v="3"/>
  </r>
  <r>
    <s v="Amazon"/>
    <n v="1185732"/>
    <d v="2021-12-25T00:00:00"/>
    <s v="Northeast"/>
    <s v="Maine"/>
    <s v="Portland"/>
    <s v="Men's Apparel"/>
    <n v="54"/>
    <n v="41"/>
    <n v="2214"/>
    <n v="819.18"/>
    <n v="0.37"/>
    <s v="Online"/>
    <s v="Medium Range"/>
    <s v="Low Selling"/>
    <x v="1"/>
    <n v="4"/>
    <x v="3"/>
  </r>
  <r>
    <s v="Amazon"/>
    <n v="1185732"/>
    <d v="2021-12-26T00:00:00"/>
    <s v="Northeast"/>
    <s v="Maine"/>
    <s v="Portland"/>
    <s v="Women's Apparel"/>
    <n v="54"/>
    <n v="91"/>
    <n v="4914"/>
    <n v="2653.5600000000004"/>
    <n v="0.54"/>
    <s v="Online"/>
    <s v="Medium Range"/>
    <s v="Moderately Selling"/>
    <x v="1"/>
    <n v="4"/>
    <x v="3"/>
  </r>
  <r>
    <s v="Amazon"/>
    <n v="1185732"/>
    <d v="2021-12-27T00:00:00"/>
    <s v="Northeast"/>
    <s v="Maine"/>
    <s v="Portland"/>
    <s v="Men's Street Footwear"/>
    <n v="53"/>
    <n v="122"/>
    <n v="6466"/>
    <n v="3103.68"/>
    <n v="0.48"/>
    <s v="Online"/>
    <s v="Medium Range"/>
    <s v="Moderately Selling"/>
    <x v="1"/>
    <n v="4"/>
    <x v="3"/>
  </r>
  <r>
    <s v="Amazon"/>
    <n v="1185732"/>
    <d v="2021-12-28T00:00:00"/>
    <s v="Northeast"/>
    <s v="Maine"/>
    <s v="Portland"/>
    <s v="Men's Athletic Footwear"/>
    <n v="46"/>
    <n v="70"/>
    <n v="3220"/>
    <n v="1513.3999999999999"/>
    <n v="0.47"/>
    <s v="Online"/>
    <s v="Affordable Range"/>
    <s v="Moderately Selling"/>
    <x v="1"/>
    <n v="4"/>
    <x v="3"/>
  </r>
  <r>
    <s v="Amazon"/>
    <n v="1185732"/>
    <d v="2021-12-29T00:00:00"/>
    <s v="Northeast"/>
    <s v="Maine"/>
    <s v="Portland"/>
    <s v="Women's Street Footwear"/>
    <n v="41"/>
    <n v="38"/>
    <n v="1558"/>
    <n v="856.89999999999986"/>
    <n v="0.54999999999999993"/>
    <s v="Online"/>
    <s v="Affordable Range"/>
    <s v="Low Selling"/>
    <x v="1"/>
    <n v="4"/>
    <x v="3"/>
  </r>
  <r>
    <s v="Amazon"/>
    <n v="1185732"/>
    <d v="2021-12-30T00:00:00"/>
    <s v="Northeast"/>
    <s v="Maine"/>
    <s v="Portland"/>
    <s v="Women's Athletic Footwear"/>
    <n v="42"/>
    <n v="36"/>
    <n v="1512"/>
    <n v="680.4"/>
    <n v="0.44999999999999996"/>
    <s v="Online"/>
    <s v="Affordable Range"/>
    <s v="Low Selling"/>
    <x v="1"/>
    <n v="4"/>
    <x v="3"/>
  </r>
  <r>
    <s v="Amazon"/>
    <n v="1185732"/>
    <d v="2021-12-31T00:00:00"/>
    <s v="Northeast"/>
    <s v="Maine"/>
    <s v="Portland"/>
    <s v="Men's Apparel"/>
    <n v="52"/>
    <n v="36"/>
    <n v="1872"/>
    <n v="692.64"/>
    <n v="0.37"/>
    <s v="Online"/>
    <s v="Medium Range"/>
    <s v="Low Selling"/>
    <x v="1"/>
    <n v="4"/>
    <x v="3"/>
  </r>
  <r>
    <s v="Amazon"/>
    <n v="1185732"/>
    <d v="2021-09-17T00:00:00"/>
    <s v="Northeast"/>
    <s v="Maine"/>
    <s v="Portland"/>
    <s v="Women's Apparel"/>
    <n v="57"/>
    <n v="59"/>
    <n v="3363"/>
    <n v="1748.76"/>
    <n v="0.52"/>
    <s v="Online"/>
    <s v="Medium Range"/>
    <s v="Moderately Selling"/>
    <x v="1"/>
    <n v="3"/>
    <x v="2"/>
  </r>
  <r>
    <s v="Amazon"/>
    <n v="1185732"/>
    <d v="2021-10-19T00:00:00"/>
    <s v="Northeast"/>
    <s v="Maine"/>
    <s v="Portland"/>
    <s v="Men's Street Footwear"/>
    <n v="55"/>
    <n v="120"/>
    <n v="6600"/>
    <n v="3300"/>
    <n v="0.5"/>
    <s v="Online"/>
    <s v="Medium Range"/>
    <s v="Moderately Selling"/>
    <x v="1"/>
    <n v="4"/>
    <x v="3"/>
  </r>
  <r>
    <s v="Amazon"/>
    <n v="1185732"/>
    <d v="2021-10-19T00:00:00"/>
    <s v="Northeast"/>
    <s v="Maine"/>
    <s v="Portland"/>
    <s v="Men's Athletic Footwear"/>
    <n v="54"/>
    <n v="59"/>
    <n v="3186"/>
    <n v="1561.1399999999999"/>
    <n v="0.49"/>
    <s v="Online"/>
    <s v="Medium Range"/>
    <s v="Moderately Selling"/>
    <x v="1"/>
    <n v="4"/>
    <x v="3"/>
  </r>
  <r>
    <s v="Amazon"/>
    <n v="1185732"/>
    <d v="2021-10-19T00:00:00"/>
    <s v="Northeast"/>
    <s v="Maine"/>
    <s v="Portland"/>
    <s v="Women's Street Footwear"/>
    <n v="52"/>
    <n v="31"/>
    <n v="1612"/>
    <n v="886.59999999999991"/>
    <n v="0.54999999999999993"/>
    <s v="Online"/>
    <s v="Medium Range"/>
    <s v="Low Selling"/>
    <x v="1"/>
    <n v="4"/>
    <x v="3"/>
  </r>
  <r>
    <s v="Amazon"/>
    <n v="1185732"/>
    <d v="2021-10-19T00:00:00"/>
    <s v="Northeast"/>
    <s v="Maine"/>
    <s v="Portland"/>
    <s v="Women's Athletic Footwear"/>
    <n v="50"/>
    <n v="26"/>
    <n v="1300"/>
    <n v="520"/>
    <n v="0.4"/>
    <s v="Online"/>
    <s v="Affordable Range"/>
    <s v="Low Selling"/>
    <x v="1"/>
    <n v="4"/>
    <x v="3"/>
  </r>
  <r>
    <s v="Amazon"/>
    <n v="1185732"/>
    <d v="2021-10-19T00:00:00"/>
    <s v="Northeast"/>
    <s v="Maine"/>
    <s v="Portland"/>
    <s v="Men's Apparel"/>
    <n v="61"/>
    <n v="27"/>
    <n v="1647"/>
    <n v="625.86"/>
    <n v="0.38"/>
    <s v="Online"/>
    <s v="Medium Range"/>
    <s v="Low Selling"/>
    <x v="1"/>
    <n v="4"/>
    <x v="3"/>
  </r>
  <r>
    <s v="Amazon"/>
    <n v="1185732"/>
    <d v="2021-10-19T00:00:00"/>
    <s v="Northeast"/>
    <s v="Maine"/>
    <s v="Portland"/>
    <s v="Women's Apparel"/>
    <n v="68"/>
    <n v="56"/>
    <n v="3808"/>
    <n v="2018.24"/>
    <n v="0.53"/>
    <s v="Online"/>
    <s v="Medium Range"/>
    <s v="Moderately Selling"/>
    <x v="1"/>
    <n v="4"/>
    <x v="3"/>
  </r>
  <r>
    <s v="Amazon"/>
    <n v="1185732"/>
    <d v="2021-11-18T00:00:00"/>
    <s v="Northeast"/>
    <s v="Maine"/>
    <s v="Portland"/>
    <s v="Men's Street Footwear"/>
    <n v="62"/>
    <n v="98"/>
    <n v="6076"/>
    <n v="2977.24"/>
    <n v="0.49"/>
    <s v="Online"/>
    <s v="Medium Range"/>
    <s v="Moderately Selling"/>
    <x v="1"/>
    <n v="4"/>
    <x v="3"/>
  </r>
  <r>
    <s v="Amazon"/>
    <n v="1185732"/>
    <d v="2021-11-18T00:00:00"/>
    <s v="Northeast"/>
    <s v="Maine"/>
    <s v="Portland"/>
    <s v="Men's Athletic Footwear"/>
    <n v="52"/>
    <n v="52"/>
    <n v="2704"/>
    <n v="1352"/>
    <n v="0.5"/>
    <s v="Online"/>
    <s v="Medium Range"/>
    <s v="Moderately Selling"/>
    <x v="1"/>
    <n v="4"/>
    <x v="3"/>
  </r>
  <r>
    <s v="Amazon"/>
    <n v="1185732"/>
    <d v="2021-11-18T00:00:00"/>
    <s v="Northeast"/>
    <s v="Maine"/>
    <s v="Portland"/>
    <s v="Women's Street Footwear"/>
    <n v="52"/>
    <n v="55"/>
    <n v="2860"/>
    <n v="1487.2"/>
    <n v="0.52"/>
    <s v="Online"/>
    <s v="Medium Range"/>
    <s v="Moderately Selling"/>
    <x v="1"/>
    <n v="4"/>
    <x v="3"/>
  </r>
  <r>
    <s v="Amazon"/>
    <n v="1185732"/>
    <d v="2021-11-18T00:00:00"/>
    <s v="Northeast"/>
    <s v="Maine"/>
    <s v="Portland"/>
    <s v="Women's Athletic Footwear"/>
    <n v="54"/>
    <n v="46"/>
    <n v="2484"/>
    <n v="1068.1199999999999"/>
    <n v="0.43"/>
    <s v="Online"/>
    <s v="Medium Range"/>
    <s v="Low Selling"/>
    <x v="1"/>
    <n v="4"/>
    <x v="3"/>
  </r>
  <r>
    <s v="Amazon"/>
    <n v="1185732"/>
    <d v="2021-11-18T00:00:00"/>
    <s v="Northeast"/>
    <s v="Maine"/>
    <s v="Portland"/>
    <s v="Men's Apparel"/>
    <n v="60"/>
    <n v="41"/>
    <n v="2460"/>
    <n v="885.6"/>
    <n v="0.36"/>
    <s v="Online"/>
    <s v="Medium Range"/>
    <s v="Low Selling"/>
    <x v="1"/>
    <n v="4"/>
    <x v="3"/>
  </r>
  <r>
    <s v="Amazon"/>
    <n v="1185732"/>
    <d v="2021-11-18T00:00:00"/>
    <s v="Northeast"/>
    <s v="Maine"/>
    <s v="Portland"/>
    <s v="Women's Apparel"/>
    <n v="67"/>
    <n v="63"/>
    <n v="4221"/>
    <n v="2279.34"/>
    <n v="0.54"/>
    <s v="Online"/>
    <s v="Medium Range"/>
    <s v="Moderately Selling"/>
    <x v="1"/>
    <n v="4"/>
    <x v="3"/>
  </r>
  <r>
    <s v="Amazon"/>
    <n v="1185732"/>
    <d v="2021-12-17T00:00:00"/>
    <s v="Northeast"/>
    <s v="Maine"/>
    <s v="Portland"/>
    <s v="Men's Street Footwear"/>
    <n v="62"/>
    <n v="138"/>
    <n v="8556"/>
    <n v="4106.88"/>
    <n v="0.48"/>
    <s v="Online"/>
    <s v="Medium Range"/>
    <s v="Moderately Selling"/>
    <x v="1"/>
    <n v="4"/>
    <x v="3"/>
  </r>
  <r>
    <s v="Amazon"/>
    <n v="1185732"/>
    <d v="2021-12-17T00:00:00"/>
    <s v="Northeast"/>
    <s v="Maine"/>
    <s v="Portland"/>
    <s v="Men's Athletic Footwear"/>
    <n v="53"/>
    <n v="74"/>
    <n v="3922"/>
    <n v="1961"/>
    <n v="0.5"/>
    <s v="Online"/>
    <s v="Medium Range"/>
    <s v="Moderately Selling"/>
    <x v="1"/>
    <n v="4"/>
    <x v="3"/>
  </r>
  <r>
    <s v="Amazon"/>
    <n v="1185732"/>
    <d v="2021-12-17T00:00:00"/>
    <s v="Northeast"/>
    <s v="Maine"/>
    <s v="Portland"/>
    <s v="Women's Street Footwear"/>
    <n v="52"/>
    <n v="68"/>
    <n v="3536"/>
    <n v="1768"/>
    <n v="0.5"/>
    <s v="Online"/>
    <s v="Medium Range"/>
    <s v="Moderately Selling"/>
    <x v="1"/>
    <n v="4"/>
    <x v="3"/>
  </r>
  <r>
    <s v="Amazon"/>
    <n v="1185732"/>
    <d v="2021-12-17T00:00:00"/>
    <s v="Northeast"/>
    <s v="Maine"/>
    <s v="Portland"/>
    <s v="Women's Athletic Footwear"/>
    <n v="52"/>
    <n v="50"/>
    <n v="2600"/>
    <n v="1118"/>
    <n v="0.43"/>
    <s v="Online"/>
    <s v="Medium Range"/>
    <s v="Moderately Selling"/>
    <x v="1"/>
    <n v="4"/>
    <x v="3"/>
  </r>
  <r>
    <s v="Amazon"/>
    <n v="1185732"/>
    <d v="2021-12-17T00:00:00"/>
    <s v="Northeast"/>
    <s v="Maine"/>
    <s v="Portland"/>
    <s v="Men's Apparel"/>
    <n v="60"/>
    <n v="54"/>
    <n v="3240"/>
    <n v="1166.3999999999999"/>
    <n v="0.36"/>
    <s v="Online"/>
    <s v="Medium Range"/>
    <s v="Moderately Selling"/>
    <x v="1"/>
    <n v="4"/>
    <x v="3"/>
  </r>
  <r>
    <s v="Amazon"/>
    <n v="1185732"/>
    <d v="2021-12-17T00:00:00"/>
    <s v="Northeast"/>
    <s v="Maine"/>
    <s v="Portland"/>
    <s v="Women's Apparel"/>
    <n v="69"/>
    <n v="75"/>
    <n v="5175"/>
    <n v="2742.75"/>
    <n v="0.53"/>
    <s v="Online"/>
    <s v="Medium Range"/>
    <s v="Moderately Selling"/>
    <x v="1"/>
    <n v="4"/>
    <x v="3"/>
  </r>
  <r>
    <s v="West Gear"/>
    <n v="1128299"/>
    <d v="2021-01-10T00:00:00"/>
    <s v="Northeast"/>
    <s v="Maine"/>
    <s v="Portland"/>
    <s v="Men's Street Footwear"/>
    <n v="33"/>
    <n v="98"/>
    <n v="3234"/>
    <n v="1131.8999999999999"/>
    <n v="0.35"/>
    <s v="Online"/>
    <s v="Affordable Range"/>
    <s v="Moderately Selling"/>
    <x v="1"/>
    <n v="1"/>
    <x v="0"/>
  </r>
  <r>
    <s v="West Gear"/>
    <n v="1128299"/>
    <d v="2021-01-10T00:00:00"/>
    <s v="Northeast"/>
    <s v="Maine"/>
    <s v="Portland"/>
    <s v="Men's Athletic Footwear"/>
    <n v="41"/>
    <n v="109"/>
    <n v="4469"/>
    <n v="1474.77"/>
    <n v="0.33"/>
    <s v="Online"/>
    <s v="Affordable Range"/>
    <s v="Moderately Selling"/>
    <x v="1"/>
    <n v="1"/>
    <x v="0"/>
  </r>
  <r>
    <s v="West Gear"/>
    <n v="1128299"/>
    <d v="2021-01-10T00:00:00"/>
    <s v="Northeast"/>
    <s v="Maine"/>
    <s v="Portland"/>
    <s v="Women's Street Footwear"/>
    <n v="43"/>
    <n v="101"/>
    <n v="4343"/>
    <n v="1737.2"/>
    <n v="0.4"/>
    <s v="Online"/>
    <s v="Affordable Range"/>
    <s v="Moderately Selling"/>
    <x v="1"/>
    <n v="1"/>
    <x v="0"/>
  </r>
  <r>
    <s v="West Gear"/>
    <n v="1128299"/>
    <d v="2021-01-10T00:00:00"/>
    <s v="Northeast"/>
    <s v="Maine"/>
    <s v="Portland"/>
    <s v="Women's Athletic Footwear"/>
    <n v="43"/>
    <n v="59"/>
    <n v="2537"/>
    <n v="989.43000000000006"/>
    <n v="0.39"/>
    <s v="Online"/>
    <s v="Affordable Range"/>
    <s v="Moderately Selling"/>
    <x v="1"/>
    <n v="1"/>
    <x v="0"/>
  </r>
  <r>
    <s v="Amazon"/>
    <n v="1185732"/>
    <d v="2021-01-24T00:00:00"/>
    <s v="West"/>
    <s v="Alaska"/>
    <s v="Anchorage"/>
    <s v="Women's Apparel"/>
    <n v="52"/>
    <n v="84"/>
    <n v="4368"/>
    <n v="1790.8799999999999"/>
    <n v="0.41"/>
    <s v="Online"/>
    <s v="Medium Range"/>
    <s v="Moderately Selling"/>
    <x v="1"/>
    <n v="1"/>
    <x v="0"/>
  </r>
  <r>
    <s v="Amazon"/>
    <n v="1185732"/>
    <d v="2021-02-22T00:00:00"/>
    <s v="West"/>
    <s v="Alaska"/>
    <s v="Anchorage"/>
    <s v="Men's Street Footwear"/>
    <n v="51"/>
    <n v="173"/>
    <n v="8823"/>
    <n v="4146.8100000000004"/>
    <n v="0.47000000000000003"/>
    <s v="Online"/>
    <s v="Medium Range"/>
    <s v="Moderately Selling"/>
    <x v="1"/>
    <n v="1"/>
    <x v="0"/>
  </r>
  <r>
    <s v="Amazon"/>
    <n v="1185732"/>
    <d v="2021-02-22T00:00:00"/>
    <s v="West"/>
    <s v="Alaska"/>
    <s v="Anchorage"/>
    <s v="Men's Athletic Footwear"/>
    <n v="53"/>
    <n v="65"/>
    <n v="3445"/>
    <n v="1653.6000000000001"/>
    <n v="0.48000000000000004"/>
    <s v="Online"/>
    <s v="Medium Range"/>
    <s v="Moderately Selling"/>
    <x v="1"/>
    <n v="1"/>
    <x v="0"/>
  </r>
  <r>
    <s v="Amazon"/>
    <n v="1185732"/>
    <d v="2021-02-22T00:00:00"/>
    <s v="West"/>
    <s v="Alaska"/>
    <s v="Anchorage"/>
    <s v="Women's Street Footwear"/>
    <n v="43"/>
    <n v="77"/>
    <n v="3311"/>
    <n v="1225.07"/>
    <n v="0.37"/>
    <s v="Online"/>
    <s v="Affordable Range"/>
    <s v="Moderately Selling"/>
    <x v="1"/>
    <n v="1"/>
    <x v="0"/>
  </r>
  <r>
    <s v="Amazon"/>
    <n v="1185732"/>
    <d v="2021-02-22T00:00:00"/>
    <s v="West"/>
    <s v="Alaska"/>
    <s v="Anchorage"/>
    <s v="Women's Athletic Footwear"/>
    <n v="49"/>
    <n v="46"/>
    <n v="2254"/>
    <n v="879.06000000000006"/>
    <n v="0.39"/>
    <s v="Online"/>
    <s v="Affordable Range"/>
    <s v="Low Selling"/>
    <x v="1"/>
    <n v="1"/>
    <x v="0"/>
  </r>
  <r>
    <s v="Amazon"/>
    <n v="1185732"/>
    <d v="2021-02-22T00:00:00"/>
    <s v="West"/>
    <s v="Alaska"/>
    <s v="Anchorage"/>
    <s v="Men's Apparel"/>
    <n v="60"/>
    <n v="75"/>
    <n v="4500"/>
    <n v="1710"/>
    <n v="0.38"/>
    <s v="Online"/>
    <s v="Medium Range"/>
    <s v="Moderately Selling"/>
    <x v="1"/>
    <n v="1"/>
    <x v="0"/>
  </r>
  <r>
    <s v="Amazon"/>
    <n v="1185732"/>
    <d v="2021-02-22T00:00:00"/>
    <s v="West"/>
    <s v="Alaska"/>
    <s v="Anchorage"/>
    <s v="Women's Apparel"/>
    <n v="52"/>
    <n v="102"/>
    <n v="5304"/>
    <n v="2333.7600000000002"/>
    <n v="0.44"/>
    <s v="Online"/>
    <s v="Medium Range"/>
    <s v="Moderately Selling"/>
    <x v="1"/>
    <n v="1"/>
    <x v="0"/>
  </r>
  <r>
    <s v="Amazon"/>
    <n v="1185732"/>
    <d v="2021-03-20T00:00:00"/>
    <s v="West"/>
    <s v="Alaska"/>
    <s v="Anchorage"/>
    <s v="Men's Street Footwear"/>
    <n v="53"/>
    <n v="153"/>
    <n v="8109"/>
    <n v="3973.4100000000003"/>
    <n v="0.49000000000000005"/>
    <s v="Online"/>
    <s v="Medium Range"/>
    <s v="Moderately Selling"/>
    <x v="1"/>
    <n v="1"/>
    <x v="0"/>
  </r>
  <r>
    <s v="Amazon"/>
    <n v="1185732"/>
    <d v="2021-03-20T00:00:00"/>
    <s v="West"/>
    <s v="Alaska"/>
    <s v="Anchorage"/>
    <s v="Men's Athletic Footwear"/>
    <n v="52"/>
    <n v="65"/>
    <n v="3380"/>
    <n v="1690"/>
    <n v="0.5"/>
    <s v="Online"/>
    <s v="Medium Range"/>
    <s v="Moderately Selling"/>
    <x v="1"/>
    <n v="1"/>
    <x v="0"/>
  </r>
  <r>
    <s v="Amazon"/>
    <n v="1185732"/>
    <d v="2021-03-20T00:00:00"/>
    <s v="West"/>
    <s v="Alaska"/>
    <s v="Anchorage"/>
    <s v="Women's Street Footwear"/>
    <n v="41"/>
    <n v="69"/>
    <n v="2829"/>
    <n v="1046.73"/>
    <n v="0.37"/>
    <s v="Online"/>
    <s v="Affordable Range"/>
    <s v="Moderately Selling"/>
    <x v="1"/>
    <n v="1"/>
    <x v="0"/>
  </r>
  <r>
    <s v="Amazon"/>
    <n v="1185732"/>
    <d v="2021-03-20T00:00:00"/>
    <s v="West"/>
    <s v="Alaska"/>
    <s v="Anchorage"/>
    <s v="Women's Athletic Footwear"/>
    <n v="49"/>
    <n v="36"/>
    <n v="1764"/>
    <n v="670.32"/>
    <n v="0.38"/>
    <s v="Online"/>
    <s v="Affordable Range"/>
    <s v="Low Selling"/>
    <x v="1"/>
    <n v="1"/>
    <x v="0"/>
  </r>
  <r>
    <s v="Amazon"/>
    <n v="1185732"/>
    <d v="2021-03-20T00:00:00"/>
    <s v="West"/>
    <s v="Alaska"/>
    <s v="Anchorage"/>
    <s v="Men's Apparel"/>
    <n v="64"/>
    <n v="53"/>
    <n v="3392"/>
    <n v="1322.88"/>
    <n v="0.39"/>
    <s v="Online"/>
    <s v="Medium Range"/>
    <s v="Moderately Selling"/>
    <x v="1"/>
    <n v="1"/>
    <x v="0"/>
  </r>
  <r>
    <s v="Amazon"/>
    <n v="1185732"/>
    <d v="2021-03-20T00:00:00"/>
    <s v="West"/>
    <s v="Alaska"/>
    <s v="Anchorage"/>
    <s v="Women's Apparel"/>
    <n v="53"/>
    <n v="72"/>
    <n v="3816"/>
    <n v="1526.4"/>
    <n v="0.4"/>
    <s v="Online"/>
    <s v="Medium Range"/>
    <s v="Moderately Selling"/>
    <x v="1"/>
    <n v="1"/>
    <x v="0"/>
  </r>
  <r>
    <s v="Amazon"/>
    <n v="1185732"/>
    <d v="2021-04-21T00:00:00"/>
    <s v="West"/>
    <s v="Alaska"/>
    <s v="Anchorage"/>
    <s v="Men's Street Footwear"/>
    <n v="54"/>
    <n v="131"/>
    <n v="7074"/>
    <n v="3254.04"/>
    <n v="0.46"/>
    <s v="Online"/>
    <s v="Medium Range"/>
    <s v="Moderately Selling"/>
    <x v="1"/>
    <n v="2"/>
    <x v="1"/>
  </r>
  <r>
    <s v="Amazon"/>
    <n v="1185732"/>
    <d v="2021-04-21T00:00:00"/>
    <s v="West"/>
    <s v="Alaska"/>
    <s v="Anchorage"/>
    <s v="Men's Athletic Footwear"/>
    <n v="50"/>
    <n v="61"/>
    <n v="3050"/>
    <n v="1525"/>
    <n v="0.5"/>
    <s v="Online"/>
    <s v="Affordable Range"/>
    <s v="Moderately Selling"/>
    <x v="1"/>
    <n v="2"/>
    <x v="1"/>
  </r>
  <r>
    <s v="Amazon"/>
    <n v="1185732"/>
    <d v="2021-04-21T00:00:00"/>
    <s v="West"/>
    <s v="Alaska"/>
    <s v="Anchorage"/>
    <s v="Women's Street Footwear"/>
    <n v="44"/>
    <n v="61"/>
    <n v="2684"/>
    <n v="1073.6000000000001"/>
    <n v="0.4"/>
    <s v="Online"/>
    <s v="Affordable Range"/>
    <s v="Moderately Selling"/>
    <x v="1"/>
    <n v="2"/>
    <x v="1"/>
  </r>
  <r>
    <s v="Amazon"/>
    <n v="1185732"/>
    <d v="2021-04-21T00:00:00"/>
    <s v="West"/>
    <s v="Alaska"/>
    <s v="Anchorage"/>
    <s v="Women's Athletic Footwear"/>
    <n v="47"/>
    <n v="44"/>
    <n v="2068"/>
    <n v="765.16"/>
    <n v="0.37"/>
    <s v="Online"/>
    <s v="Affordable Range"/>
    <s v="Low Selling"/>
    <x v="1"/>
    <n v="2"/>
    <x v="1"/>
  </r>
  <r>
    <s v="Amazon"/>
    <n v="1185732"/>
    <d v="2021-04-21T00:00:00"/>
    <s v="West"/>
    <s v="Alaska"/>
    <s v="Anchorage"/>
    <s v="Men's Apparel"/>
    <n v="56"/>
    <n v="41"/>
    <n v="2296"/>
    <n v="849.52"/>
    <n v="0.37"/>
    <s v="Online"/>
    <s v="Medium Range"/>
    <s v="Low Selling"/>
    <x v="1"/>
    <n v="2"/>
    <x v="1"/>
  </r>
  <r>
    <s v="Amazon"/>
    <n v="1185732"/>
    <d v="2021-04-21T00:00:00"/>
    <s v="West"/>
    <s v="Alaska"/>
    <s v="Anchorage"/>
    <s v="Women's Apparel"/>
    <n v="49"/>
    <n v="84"/>
    <n v="4116"/>
    <n v="1811.04"/>
    <n v="0.44"/>
    <s v="Online"/>
    <s v="Affordable Range"/>
    <s v="Moderately Selling"/>
    <x v="1"/>
    <n v="2"/>
    <x v="1"/>
  </r>
  <r>
    <s v="Amazon"/>
    <n v="1185732"/>
    <d v="2021-05-20T00:00:00"/>
    <s v="West"/>
    <s v="Alaska"/>
    <s v="Anchorage"/>
    <s v="Men's Street Footwear"/>
    <n v="59"/>
    <n v="160"/>
    <n v="9440"/>
    <n v="4720"/>
    <n v="0.5"/>
    <s v="Online"/>
    <s v="Medium Range"/>
    <s v="Moderately Selling"/>
    <x v="1"/>
    <n v="2"/>
    <x v="1"/>
  </r>
  <r>
    <s v="Amazon"/>
    <n v="1185732"/>
    <d v="2021-05-20T00:00:00"/>
    <s v="West"/>
    <s v="Alaska"/>
    <s v="Anchorage"/>
    <s v="Men's Athletic Footwear"/>
    <n v="56"/>
    <n v="72"/>
    <n v="4032"/>
    <n v="1814.4000000000003"/>
    <n v="0.45000000000000007"/>
    <s v="Online"/>
    <s v="Medium Range"/>
    <s v="Moderately Selling"/>
    <x v="1"/>
    <n v="2"/>
    <x v="1"/>
  </r>
  <r>
    <s v="Amazon"/>
    <n v="1185732"/>
    <d v="2021-05-20T00:00:00"/>
    <s v="West"/>
    <s v="Alaska"/>
    <s v="Anchorage"/>
    <s v="Women's Street Footwear"/>
    <n v="53"/>
    <n v="84"/>
    <n v="4452"/>
    <n v="1780.8000000000002"/>
    <n v="0.4"/>
    <s v="Online"/>
    <s v="Medium Range"/>
    <s v="Moderately Selling"/>
    <x v="1"/>
    <n v="2"/>
    <x v="1"/>
  </r>
  <r>
    <s v="Amazon"/>
    <n v="1185732"/>
    <d v="2021-05-20T00:00:00"/>
    <s v="West"/>
    <s v="Alaska"/>
    <s v="Anchorage"/>
    <s v="Women's Athletic Footwear"/>
    <n v="51"/>
    <n v="63"/>
    <n v="3213"/>
    <n v="1220.94"/>
    <n v="0.38"/>
    <s v="Online"/>
    <s v="Medium Range"/>
    <s v="Moderately Selling"/>
    <x v="1"/>
    <n v="2"/>
    <x v="1"/>
  </r>
  <r>
    <s v="Amazon"/>
    <n v="1185732"/>
    <d v="2021-05-20T00:00:00"/>
    <s v="West"/>
    <s v="Alaska"/>
    <s v="Anchorage"/>
    <s v="Men's Apparel"/>
    <n v="62"/>
    <n v="69"/>
    <n v="4278"/>
    <n v="1625.64"/>
    <n v="0.38"/>
    <s v="Online"/>
    <s v="Medium Range"/>
    <s v="Moderately Selling"/>
    <x v="1"/>
    <n v="2"/>
    <x v="1"/>
  </r>
  <r>
    <s v="Amazon"/>
    <n v="1185732"/>
    <d v="2021-05-20T00:00:00"/>
    <s v="West"/>
    <s v="Alaska"/>
    <s v="Anchorage"/>
    <s v="Women's Apparel"/>
    <n v="67"/>
    <n v="100"/>
    <n v="6700"/>
    <n v="2747"/>
    <n v="0.41"/>
    <s v="Online"/>
    <s v="Medium Range"/>
    <s v="Moderately Selling"/>
    <x v="1"/>
    <n v="2"/>
    <x v="1"/>
  </r>
  <r>
    <s v="Amazon"/>
    <n v="1185732"/>
    <d v="2021-06-22T00:00:00"/>
    <s v="West"/>
    <s v="Alaska"/>
    <s v="Anchorage"/>
    <s v="Men's Street Footwear"/>
    <n v="59"/>
    <n v="189"/>
    <n v="11151"/>
    <n v="5129.46"/>
    <n v="0.46"/>
    <s v="Online"/>
    <s v="Medium Range"/>
    <s v="Moderately Selling"/>
    <x v="1"/>
    <n v="2"/>
    <x v="1"/>
  </r>
  <r>
    <s v="Amazon"/>
    <n v="1185732"/>
    <d v="2021-06-22T00:00:00"/>
    <s v="West"/>
    <s v="Alaska"/>
    <s v="Anchorage"/>
    <s v="Men's Athletic Footwear"/>
    <n v="55"/>
    <n v="112"/>
    <n v="6160"/>
    <n v="3080"/>
    <n v="0.5"/>
    <s v="Online"/>
    <s v="Medium Range"/>
    <s v="Moderately Selling"/>
    <x v="1"/>
    <n v="2"/>
    <x v="1"/>
  </r>
  <r>
    <s v="Amazon"/>
    <n v="1185732"/>
    <d v="2021-06-22T00:00:00"/>
    <s v="West"/>
    <s v="Alaska"/>
    <s v="Anchorage"/>
    <s v="Women's Street Footwear"/>
    <n v="53"/>
    <n v="81"/>
    <n v="4293"/>
    <n v="1545.48"/>
    <n v="0.36"/>
    <s v="Online"/>
    <s v="Medium Range"/>
    <s v="Moderately Selling"/>
    <x v="1"/>
    <n v="2"/>
    <x v="1"/>
  </r>
  <r>
    <s v="Amazon"/>
    <n v="1185732"/>
    <d v="2021-06-22T00:00:00"/>
    <s v="West"/>
    <s v="Alaska"/>
    <s v="Anchorage"/>
    <s v="Women's Athletic Footwear"/>
    <n v="53"/>
    <n v="90"/>
    <n v="4770"/>
    <n v="1717.2"/>
    <n v="0.36"/>
    <s v="Online"/>
    <s v="Medium Range"/>
    <s v="Moderately Selling"/>
    <x v="1"/>
    <n v="2"/>
    <x v="1"/>
  </r>
  <r>
    <s v="Amazon"/>
    <n v="1185732"/>
    <d v="2021-06-22T00:00:00"/>
    <s v="West"/>
    <s v="Alaska"/>
    <s v="Anchorage"/>
    <s v="Men's Apparel"/>
    <n v="60"/>
    <n v="84"/>
    <n v="5040"/>
    <n v="1814.3999999999999"/>
    <n v="0.36"/>
    <s v="Online"/>
    <s v="Medium Range"/>
    <s v="Moderately Selling"/>
    <x v="1"/>
    <n v="2"/>
    <x v="1"/>
  </r>
  <r>
    <s v="Amazon"/>
    <n v="1185732"/>
    <d v="2021-06-22T00:00:00"/>
    <s v="West"/>
    <s v="Alaska"/>
    <s v="Anchorage"/>
    <s v="Women's Apparel"/>
    <n v="67"/>
    <n v="126"/>
    <n v="8442"/>
    <n v="3545.64"/>
    <n v="0.42"/>
    <s v="Online"/>
    <s v="Medium Range"/>
    <s v="Moderately Selling"/>
    <x v="1"/>
    <n v="2"/>
    <x v="1"/>
  </r>
  <r>
    <s v="Amazon"/>
    <n v="1185732"/>
    <d v="2021-07-20T00:00:00"/>
    <s v="West"/>
    <s v="Alaska"/>
    <s v="Anchorage"/>
    <s v="Men's Street Footwear"/>
    <n v="63"/>
    <n v="182"/>
    <n v="11466"/>
    <n v="5274.3600000000006"/>
    <n v="0.46"/>
    <s v="Online"/>
    <s v="Medium Range"/>
    <s v="Moderately Selling"/>
    <x v="1"/>
    <n v="3"/>
    <x v="2"/>
  </r>
  <r>
    <s v="Amazon"/>
    <n v="1185732"/>
    <d v="2021-07-20T00:00:00"/>
    <s v="West"/>
    <s v="Alaska"/>
    <s v="Anchorage"/>
    <s v="Men's Athletic Footwear"/>
    <n v="59"/>
    <n v="111"/>
    <n v="6549"/>
    <n v="3078.03"/>
    <n v="0.47000000000000003"/>
    <s v="Online"/>
    <s v="Medium Range"/>
    <s v="Moderately Selling"/>
    <x v="1"/>
    <n v="3"/>
    <x v="2"/>
  </r>
  <r>
    <s v="Amazon"/>
    <n v="1185732"/>
    <d v="2021-07-20T00:00:00"/>
    <s v="West"/>
    <s v="Alaska"/>
    <s v="Anchorage"/>
    <s v="Women's Street Footwear"/>
    <n v="53"/>
    <n v="102"/>
    <n v="5406"/>
    <n v="1946.1599999999999"/>
    <n v="0.36"/>
    <s v="Online"/>
    <s v="Medium Range"/>
    <s v="Moderately Selling"/>
    <x v="1"/>
    <n v="3"/>
    <x v="2"/>
  </r>
  <r>
    <s v="Amazon"/>
    <n v="1185732"/>
    <d v="2021-07-20T00:00:00"/>
    <s v="West"/>
    <s v="Alaska"/>
    <s v="Anchorage"/>
    <s v="Women's Athletic Footwear"/>
    <n v="51"/>
    <n v="75"/>
    <n v="3825"/>
    <n v="1453.5"/>
    <n v="0.38"/>
    <s v="Online"/>
    <s v="Medium Range"/>
    <s v="Moderately Selling"/>
    <x v="1"/>
    <n v="3"/>
    <x v="2"/>
  </r>
  <r>
    <s v="Amazon"/>
    <n v="1185732"/>
    <d v="2021-07-20T00:00:00"/>
    <s v="West"/>
    <s v="Alaska"/>
    <s v="Anchorage"/>
    <s v="Men's Apparel"/>
    <n v="61"/>
    <n v="91"/>
    <n v="5551"/>
    <n v="2164.89"/>
    <n v="0.39"/>
    <s v="Online"/>
    <s v="Medium Range"/>
    <s v="Moderately Selling"/>
    <x v="1"/>
    <n v="3"/>
    <x v="2"/>
  </r>
  <r>
    <s v="Amazon"/>
    <n v="1185732"/>
    <d v="2021-07-20T00:00:00"/>
    <s v="West"/>
    <s v="Alaska"/>
    <s v="Anchorage"/>
    <s v="Women's Apparel"/>
    <n v="67"/>
    <n v="130"/>
    <n v="8710"/>
    <n v="3919.4999999999995"/>
    <n v="0.44999999999999996"/>
    <s v="Online"/>
    <s v="Medium Range"/>
    <s v="Moderately Selling"/>
    <x v="1"/>
    <n v="3"/>
    <x v="2"/>
  </r>
  <r>
    <s v="Amazon"/>
    <n v="1185732"/>
    <d v="2021-08-21T00:00:00"/>
    <s v="West"/>
    <s v="Alaska"/>
    <s v="Anchorage"/>
    <s v="Men's Street Footwear"/>
    <n v="59"/>
    <n v="163"/>
    <n v="9617"/>
    <n v="4327.6500000000005"/>
    <n v="0.45000000000000007"/>
    <s v="Online"/>
    <s v="Medium Range"/>
    <s v="Moderately Selling"/>
    <x v="1"/>
    <n v="3"/>
    <x v="2"/>
  </r>
  <r>
    <s v="Amazon"/>
    <n v="1185732"/>
    <d v="2021-08-21T00:00:00"/>
    <s v="West"/>
    <s v="Alaska"/>
    <s v="Anchorage"/>
    <s v="Men's Athletic Footwear"/>
    <n v="56"/>
    <n v="106"/>
    <n v="5936"/>
    <n v="2671.2000000000003"/>
    <n v="0.45000000000000007"/>
    <s v="Online"/>
    <s v="Medium Range"/>
    <s v="Moderately Selling"/>
    <x v="1"/>
    <n v="3"/>
    <x v="2"/>
  </r>
  <r>
    <s v="Amazon"/>
    <n v="1185732"/>
    <d v="2021-08-21T00:00:00"/>
    <s v="West"/>
    <s v="Alaska"/>
    <s v="Anchorage"/>
    <s v="Women's Street Footwear"/>
    <n v="54"/>
    <n v="102"/>
    <n v="5508"/>
    <n v="1982.8799999999999"/>
    <n v="0.36"/>
    <s v="Online"/>
    <s v="Medium Range"/>
    <s v="Moderately Selling"/>
    <x v="1"/>
    <n v="3"/>
    <x v="2"/>
  </r>
  <r>
    <s v="Amazon"/>
    <n v="1185732"/>
    <d v="2021-08-21T00:00:00"/>
    <s v="West"/>
    <s v="Alaska"/>
    <s v="Anchorage"/>
    <s v="Women's Athletic Footwear"/>
    <n v="53"/>
    <n v="68"/>
    <n v="3604"/>
    <n v="1441.6000000000001"/>
    <n v="0.4"/>
    <s v="Online"/>
    <s v="Medium Range"/>
    <s v="Moderately Selling"/>
    <x v="1"/>
    <n v="3"/>
    <x v="2"/>
  </r>
  <r>
    <s v="Amazon"/>
    <n v="1185732"/>
    <d v="2021-08-21T00:00:00"/>
    <s v="West"/>
    <s v="Alaska"/>
    <s v="Anchorage"/>
    <s v="Men's Apparel"/>
    <n v="62"/>
    <n v="65"/>
    <n v="4030"/>
    <n v="1531.4"/>
    <n v="0.38"/>
    <s v="Online"/>
    <s v="Medium Range"/>
    <s v="Moderately Selling"/>
    <x v="1"/>
    <n v="3"/>
    <x v="2"/>
  </r>
  <r>
    <s v="Amazon"/>
    <n v="1185732"/>
    <d v="2021-08-21T00:00:00"/>
    <s v="West"/>
    <s v="Alaska"/>
    <s v="Anchorage"/>
    <s v="Women's Apparel"/>
    <n v="67"/>
    <n v="104"/>
    <n v="6968"/>
    <n v="2926.56"/>
    <n v="0.42"/>
    <s v="Online"/>
    <s v="Medium Range"/>
    <s v="Moderately Selling"/>
    <x v="1"/>
    <n v="3"/>
    <x v="2"/>
  </r>
  <r>
    <s v="Amazon"/>
    <n v="1185732"/>
    <d v="2021-09-20T00:00:00"/>
    <s v="West"/>
    <s v="Alaska"/>
    <s v="Anchorage"/>
    <s v="Men's Street Footwear"/>
    <n v="64"/>
    <n v="131"/>
    <n v="8384"/>
    <n v="4024.32"/>
    <n v="0.48000000000000004"/>
    <s v="Online"/>
    <s v="Medium Range"/>
    <s v="Moderately Selling"/>
    <x v="1"/>
    <n v="3"/>
    <x v="2"/>
  </r>
  <r>
    <s v="Amazon"/>
    <n v="1185732"/>
    <d v="2021-09-20T00:00:00"/>
    <s v="West"/>
    <s v="Alaska"/>
    <s v="Anchorage"/>
    <s v="Men's Athletic Footwear"/>
    <n v="55"/>
    <n v="91"/>
    <n v="5005"/>
    <n v="2402.4"/>
    <n v="0.48000000000000004"/>
    <s v="Online"/>
    <s v="Medium Range"/>
    <s v="Moderately Selling"/>
    <x v="1"/>
    <n v="3"/>
    <x v="2"/>
  </r>
  <r>
    <s v="Amazon"/>
    <n v="1185732"/>
    <d v="2021-09-20T00:00:00"/>
    <s v="West"/>
    <s v="Alaska"/>
    <s v="Anchorage"/>
    <s v="Women's Street Footwear"/>
    <n v="50"/>
    <n v="59"/>
    <n v="2950"/>
    <n v="1121"/>
    <n v="0.38"/>
    <s v="Online"/>
    <s v="Affordable Range"/>
    <s v="Moderately Selling"/>
    <x v="1"/>
    <n v="3"/>
    <x v="2"/>
  </r>
  <r>
    <s v="Amazon"/>
    <n v="1185732"/>
    <d v="2021-09-20T00:00:00"/>
    <s v="West"/>
    <s v="Alaska"/>
    <s v="Anchorage"/>
    <s v="Women's Athletic Footwear"/>
    <n v="50"/>
    <n v="56"/>
    <n v="2800"/>
    <n v="1092"/>
    <n v="0.39"/>
    <s v="Online"/>
    <s v="Affordable Range"/>
    <s v="Moderately Selling"/>
    <x v="1"/>
    <n v="3"/>
    <x v="2"/>
  </r>
  <r>
    <s v="Amazon"/>
    <n v="1185732"/>
    <d v="2021-09-20T00:00:00"/>
    <s v="West"/>
    <s v="Alaska"/>
    <s v="Anchorage"/>
    <s v="Men's Apparel"/>
    <n v="62"/>
    <n v="60"/>
    <n v="3720"/>
    <n v="1488"/>
    <n v="0.4"/>
    <s v="Online"/>
    <s v="Medium Range"/>
    <s v="Moderately Selling"/>
    <x v="1"/>
    <n v="3"/>
    <x v="2"/>
  </r>
  <r>
    <s v="Amazon"/>
    <n v="1185732"/>
    <d v="2021-09-20T00:00:00"/>
    <s v="West"/>
    <s v="Alaska"/>
    <s v="Anchorage"/>
    <s v="Women's Apparel"/>
    <n v="64"/>
    <n v="84"/>
    <n v="5376"/>
    <n v="2204.16"/>
    <n v="0.41"/>
    <s v="Online"/>
    <s v="Medium Range"/>
    <s v="Moderately Selling"/>
    <x v="1"/>
    <n v="3"/>
    <x v="2"/>
  </r>
  <r>
    <s v="Amazon"/>
    <n v="1185732"/>
    <d v="2021-10-22T00:00:00"/>
    <s v="West"/>
    <s v="Alaska"/>
    <s v="Anchorage"/>
    <s v="Men's Street Footwear"/>
    <n v="68"/>
    <n v="113"/>
    <n v="7684"/>
    <n v="3611.48"/>
    <n v="0.47000000000000003"/>
    <s v="Online"/>
    <s v="Medium Range"/>
    <s v="Moderately Selling"/>
    <x v="1"/>
    <n v="4"/>
    <x v="3"/>
  </r>
  <r>
    <s v="Amazon"/>
    <n v="1185732"/>
    <d v="2021-10-22T00:00:00"/>
    <s v="West"/>
    <s v="Alaska"/>
    <s v="Anchorage"/>
    <s v="Men's Athletic Footwear"/>
    <n v="60"/>
    <n v="77"/>
    <n v="4620"/>
    <n v="2217.6000000000004"/>
    <n v="0.48000000000000004"/>
    <s v="Online"/>
    <s v="Medium Range"/>
    <s v="Moderately Selling"/>
    <x v="1"/>
    <n v="4"/>
    <x v="3"/>
  </r>
  <r>
    <s v="Amazon"/>
    <n v="1185732"/>
    <d v="2021-10-22T00:00:00"/>
    <s v="West"/>
    <s v="Alaska"/>
    <s v="Anchorage"/>
    <s v="Women's Street Footwear"/>
    <n v="59"/>
    <n v="46"/>
    <n v="2714"/>
    <n v="1085.6000000000001"/>
    <n v="0.4"/>
    <s v="Online"/>
    <s v="Medium Range"/>
    <s v="Low Selling"/>
    <x v="1"/>
    <n v="4"/>
    <x v="3"/>
  </r>
  <r>
    <s v="Amazon"/>
    <n v="1185732"/>
    <d v="2021-10-22T00:00:00"/>
    <s v="West"/>
    <s v="Alaska"/>
    <s v="Anchorage"/>
    <s v="Women's Athletic Footwear"/>
    <n v="59"/>
    <n v="42"/>
    <n v="2478"/>
    <n v="892.07999999999993"/>
    <n v="0.36"/>
    <s v="Online"/>
    <s v="Medium Range"/>
    <s v="Low Selling"/>
    <x v="1"/>
    <n v="4"/>
    <x v="3"/>
  </r>
  <r>
    <s v="Amazon"/>
    <n v="1185732"/>
    <d v="2021-10-22T00:00:00"/>
    <s v="West"/>
    <s v="Alaska"/>
    <s v="Anchorage"/>
    <s v="Men's Apparel"/>
    <n v="71"/>
    <n v="44"/>
    <n v="3124"/>
    <n v="1093.3999999999999"/>
    <n v="0.35"/>
    <s v="Online"/>
    <s v="Medium Range"/>
    <s v="Low Selling"/>
    <x v="1"/>
    <n v="4"/>
    <x v="3"/>
  </r>
  <r>
    <s v="Amazon"/>
    <n v="1185732"/>
    <d v="2021-10-22T00:00:00"/>
    <s v="West"/>
    <s v="Alaska"/>
    <s v="Anchorage"/>
    <s v="Women's Apparel"/>
    <n v="73"/>
    <n v="83"/>
    <n v="6059"/>
    <n v="2423.6"/>
    <n v="0.4"/>
    <s v="Online"/>
    <s v="Medium Range"/>
    <s v="Moderately Selling"/>
    <x v="1"/>
    <n v="4"/>
    <x v="3"/>
  </r>
  <r>
    <s v="Amazon"/>
    <n v="1185732"/>
    <d v="2021-11-21T00:00:00"/>
    <s v="West"/>
    <s v="Alaska"/>
    <s v="Anchorage"/>
    <s v="Men's Street Footwear"/>
    <n v="68"/>
    <n v="123"/>
    <n v="8364"/>
    <n v="4014.7200000000003"/>
    <n v="0.48000000000000004"/>
    <s v="Online"/>
    <s v="Medium Range"/>
    <s v="Moderately Selling"/>
    <x v="1"/>
    <n v="4"/>
    <x v="3"/>
  </r>
  <r>
    <s v="Amazon"/>
    <n v="1185732"/>
    <d v="2021-11-21T00:00:00"/>
    <s v="West"/>
    <s v="Alaska"/>
    <s v="Anchorage"/>
    <s v="Men's Athletic Footwear"/>
    <n v="59"/>
    <n v="81"/>
    <n v="4779"/>
    <n v="2198.34"/>
    <n v="0.46"/>
    <s v="Online"/>
    <s v="Medium Range"/>
    <s v="Moderately Selling"/>
    <x v="1"/>
    <n v="4"/>
    <x v="3"/>
  </r>
  <r>
    <s v="Amazon"/>
    <n v="1185732"/>
    <d v="2021-11-21T00:00:00"/>
    <s v="West"/>
    <s v="Alaska"/>
    <s v="Anchorage"/>
    <s v="Women's Street Footwear"/>
    <n v="59"/>
    <n v="93"/>
    <n v="5487"/>
    <n v="2139.9300000000003"/>
    <n v="0.39"/>
    <s v="Online"/>
    <s v="Medium Range"/>
    <s v="Moderately Selling"/>
    <x v="1"/>
    <n v="4"/>
    <x v="3"/>
  </r>
  <r>
    <s v="Amazon"/>
    <n v="1185732"/>
    <d v="2021-11-21T00:00:00"/>
    <s v="West"/>
    <s v="Alaska"/>
    <s v="Anchorage"/>
    <s v="Women's Athletic Footwear"/>
    <n v="62"/>
    <n v="90"/>
    <n v="5580"/>
    <n v="2120.4"/>
    <n v="0.38"/>
    <s v="Online"/>
    <s v="Medium Range"/>
    <s v="Moderately Selling"/>
    <x v="1"/>
    <n v="4"/>
    <x v="3"/>
  </r>
  <r>
    <s v="Amazon"/>
    <n v="1185732"/>
    <d v="2021-11-21T00:00:00"/>
    <s v="West"/>
    <s v="Alaska"/>
    <s v="Anchorage"/>
    <s v="Men's Apparel"/>
    <n v="69"/>
    <n v="83"/>
    <n v="5727"/>
    <n v="2004.4499999999998"/>
    <n v="0.35"/>
    <s v="Online"/>
    <s v="Medium Range"/>
    <s v="Moderately Selling"/>
    <x v="1"/>
    <n v="4"/>
    <x v="3"/>
  </r>
  <r>
    <s v="Amazon"/>
    <n v="1185732"/>
    <d v="2021-11-21T00:00:00"/>
    <s v="West"/>
    <s v="Alaska"/>
    <s v="Anchorage"/>
    <s v="Women's Apparel"/>
    <n v="74"/>
    <n v="101"/>
    <n v="7474"/>
    <n v="3139.08"/>
    <n v="0.42"/>
    <s v="Online"/>
    <s v="Medium Range"/>
    <s v="Moderately Selling"/>
    <x v="1"/>
    <n v="4"/>
    <x v="3"/>
  </r>
  <r>
    <s v="Amazon"/>
    <n v="1185732"/>
    <d v="2021-12-20T00:00:00"/>
    <s v="West"/>
    <s v="Alaska"/>
    <s v="Anchorage"/>
    <s v="Men's Street Footwear"/>
    <n v="69"/>
    <n v="174"/>
    <n v="12006"/>
    <n v="5642.8200000000006"/>
    <n v="0.47000000000000003"/>
    <s v="Online"/>
    <s v="Medium Range"/>
    <s v="Moderately Selling"/>
    <x v="1"/>
    <n v="4"/>
    <x v="3"/>
  </r>
  <r>
    <s v="Amazon"/>
    <n v="1185732"/>
    <d v="2021-12-20T00:00:00"/>
    <s v="West"/>
    <s v="Alaska"/>
    <s v="Anchorage"/>
    <s v="Men's Athletic Footwear"/>
    <n v="60"/>
    <n v="112"/>
    <n v="6720"/>
    <n v="3158.4"/>
    <n v="0.47000000000000003"/>
    <s v="Online"/>
    <s v="Medium Range"/>
    <s v="Moderately Selling"/>
    <x v="1"/>
    <n v="4"/>
    <x v="3"/>
  </r>
  <r>
    <s v="Foot Locker"/>
    <n v="1128299"/>
    <d v="2021-01-10T00:00:00"/>
    <s v="West"/>
    <s v="Alaska"/>
    <s v="Anchorage"/>
    <s v="Men's Street Footwear"/>
    <n v="33"/>
    <n v="109"/>
    <n v="3597"/>
    <n v="1366.8600000000001"/>
    <n v="0.38"/>
    <s v="Online"/>
    <s v="Affordable Range"/>
    <s v="Moderately Selling"/>
    <x v="1"/>
    <n v="1"/>
    <x v="0"/>
  </r>
  <r>
    <s v="Foot Locker"/>
    <n v="1128299"/>
    <d v="2021-01-10T00:00:00"/>
    <s v="West"/>
    <s v="Alaska"/>
    <s v="Anchorage"/>
    <s v="Men's Athletic Footwear"/>
    <n v="43"/>
    <n v="109"/>
    <n v="4687"/>
    <n v="1546.71"/>
    <n v="0.33"/>
    <s v="Online"/>
    <s v="Affordable Range"/>
    <s v="Moderately Selling"/>
    <x v="1"/>
    <n v="1"/>
    <x v="0"/>
  </r>
  <r>
    <s v="Foot Locker"/>
    <n v="1128299"/>
    <d v="2021-01-10T00:00:00"/>
    <s v="West"/>
    <s v="Alaska"/>
    <s v="Anchorage"/>
    <s v="Women's Street Footwear"/>
    <n v="41"/>
    <n v="113"/>
    <n v="4633"/>
    <n v="1667.8799999999999"/>
    <n v="0.36"/>
    <s v="Online"/>
    <s v="Affordable Range"/>
    <s v="Moderately Selling"/>
    <x v="1"/>
    <n v="1"/>
    <x v="0"/>
  </r>
  <r>
    <s v="Foot Locker"/>
    <n v="1128299"/>
    <d v="2021-01-10T00:00:00"/>
    <s v="West"/>
    <s v="Alaska"/>
    <s v="Anchorage"/>
    <s v="Women's Athletic Footwear"/>
    <n v="43"/>
    <n v="56"/>
    <n v="2408"/>
    <n v="842.8"/>
    <n v="0.35"/>
    <s v="Online"/>
    <s v="Affordable Range"/>
    <s v="Moderately Selling"/>
    <x v="1"/>
    <n v="1"/>
    <x v="0"/>
  </r>
  <r>
    <s v="Foot Locker"/>
    <n v="1128299"/>
    <d v="2021-01-10T00:00:00"/>
    <s v="West"/>
    <s v="Alaska"/>
    <s v="Anchorage"/>
    <s v="Men's Apparel"/>
    <n v="46"/>
    <n v="46"/>
    <n v="2116"/>
    <n v="634.79999999999995"/>
    <n v="0.3"/>
    <s v="Online"/>
    <s v="Affordable Range"/>
    <s v="Low Selling"/>
    <x v="1"/>
    <n v="1"/>
    <x v="0"/>
  </r>
  <r>
    <s v="Foot Locker"/>
    <n v="1128299"/>
    <d v="2021-01-10T00:00:00"/>
    <s v="West"/>
    <s v="Alaska"/>
    <s v="Anchorage"/>
    <s v="Women's Apparel"/>
    <n v="42"/>
    <n v="123"/>
    <n v="5166"/>
    <n v="2789.6400000000003"/>
    <n v="0.54"/>
    <s v="Online"/>
    <s v="Affordable Range"/>
    <s v="Moderately Selling"/>
    <x v="1"/>
    <n v="1"/>
    <x v="0"/>
  </r>
  <r>
    <s v="Foot Locker"/>
    <n v="1128299"/>
    <d v="2021-02-10T00:00:00"/>
    <s v="West"/>
    <s v="Alaska"/>
    <s v="Anchorage"/>
    <s v="Men's Street Footwear"/>
    <n v="33"/>
    <n v="143"/>
    <n v="4719"/>
    <n v="1698.84"/>
    <n v="0.36"/>
    <s v="Online"/>
    <s v="Affordable Range"/>
    <s v="Moderately Selling"/>
    <x v="1"/>
    <n v="1"/>
    <x v="0"/>
  </r>
  <r>
    <s v="Foot Locker"/>
    <n v="1128299"/>
    <d v="2021-02-10T00:00:00"/>
    <s v="West"/>
    <s v="Alaska"/>
    <s v="Anchorage"/>
    <s v="Men's Athletic Footwear"/>
    <n v="42"/>
    <n v="98"/>
    <n v="4116"/>
    <n v="1317.1200000000001"/>
    <n v="0.32"/>
    <s v="Online"/>
    <s v="Affordable Range"/>
    <s v="Moderately Selling"/>
    <x v="1"/>
    <n v="1"/>
    <x v="0"/>
  </r>
  <r>
    <s v="Foot Locker"/>
    <n v="1128299"/>
    <d v="2021-02-10T00:00:00"/>
    <s v="West"/>
    <s v="Alaska"/>
    <s v="Anchorage"/>
    <s v="Women's Street Footwear"/>
    <n v="44"/>
    <n v="94"/>
    <n v="4136"/>
    <n v="1488.96"/>
    <n v="0.36"/>
    <s v="Online"/>
    <s v="Affordable Range"/>
    <s v="Moderately Selling"/>
    <x v="1"/>
    <n v="1"/>
    <x v="0"/>
  </r>
  <r>
    <s v="Foot Locker"/>
    <n v="1128299"/>
    <d v="2021-02-10T00:00:00"/>
    <s v="West"/>
    <s v="Hawaii"/>
    <s v="Honolulu"/>
    <s v="Women's Athletic Footwear"/>
    <n v="41"/>
    <n v="56"/>
    <n v="2296"/>
    <n v="895.44"/>
    <n v="0.39"/>
    <s v="Online"/>
    <s v="Affordable Range"/>
    <s v="Moderately Selling"/>
    <x v="1"/>
    <n v="1"/>
    <x v="0"/>
  </r>
  <r>
    <s v="Foot Locker"/>
    <n v="1128299"/>
    <d v="2021-02-10T00:00:00"/>
    <s v="West"/>
    <s v="Hawaii"/>
    <s v="Honolulu"/>
    <s v="Men's Apparel"/>
    <n v="47"/>
    <n v="38"/>
    <n v="1786"/>
    <n v="535.79999999999995"/>
    <n v="0.3"/>
    <s v="Online"/>
    <s v="Affordable Range"/>
    <s v="Low Selling"/>
    <x v="1"/>
    <n v="1"/>
    <x v="0"/>
  </r>
  <r>
    <s v="Foot Locker"/>
    <n v="1128299"/>
    <d v="2021-02-10T00:00:00"/>
    <s v="West"/>
    <s v="Hawaii"/>
    <s v="Honolulu"/>
    <s v="Women's Apparel"/>
    <n v="44"/>
    <n v="102"/>
    <n v="4488"/>
    <n v="2468.4"/>
    <n v="0.55000000000000004"/>
    <s v="Online"/>
    <s v="Affordable Range"/>
    <s v="Moderately Selling"/>
    <x v="1"/>
    <n v="1"/>
    <x v="0"/>
  </r>
  <r>
    <s v="Foot Locker"/>
    <n v="1128299"/>
    <d v="2021-03-09T00:00:00"/>
    <s v="West"/>
    <s v="Hawaii"/>
    <s v="Honolulu"/>
    <s v="Men's Street Footwear"/>
    <n v="44"/>
    <n v="135"/>
    <n v="5940"/>
    <n v="2376"/>
    <n v="0.4"/>
    <s v="Online"/>
    <s v="Affordable Range"/>
    <s v="Moderately Selling"/>
    <x v="1"/>
    <n v="1"/>
    <x v="0"/>
  </r>
  <r>
    <s v="Foot Locker"/>
    <n v="1128299"/>
    <d v="2021-03-09T00:00:00"/>
    <s v="West"/>
    <s v="Hawaii"/>
    <s v="Honolulu"/>
    <s v="Men's Athletic Footwear"/>
    <n v="54"/>
    <n v="91"/>
    <n v="4914"/>
    <n v="1523.34"/>
    <n v="0.31"/>
    <s v="Online"/>
    <s v="Medium Range"/>
    <s v="Moderately Selling"/>
    <x v="1"/>
    <n v="1"/>
    <x v="0"/>
  </r>
  <r>
    <s v="Foot Locker"/>
    <n v="1128299"/>
    <d v="2021-03-09T00:00:00"/>
    <s v="West"/>
    <s v="Hawaii"/>
    <s v="Honolulu"/>
    <s v="Women's Street Footwear"/>
    <n v="57"/>
    <n v="101"/>
    <n v="5757"/>
    <n v="2245.23"/>
    <n v="0.39"/>
    <s v="Online"/>
    <s v="Medium Range"/>
    <s v="Moderately Selling"/>
    <x v="1"/>
    <n v="1"/>
    <x v="0"/>
  </r>
  <r>
    <s v="Foot Locker"/>
    <n v="1128299"/>
    <d v="2021-03-09T00:00:00"/>
    <s v="West"/>
    <s v="Hawaii"/>
    <s v="Honolulu"/>
    <s v="Women's Athletic Footwear"/>
    <n v="52"/>
    <n v="69"/>
    <n v="3588"/>
    <n v="1291.68"/>
    <n v="0.36"/>
    <s v="Online"/>
    <s v="Medium Range"/>
    <s v="Moderately Selling"/>
    <x v="1"/>
    <n v="1"/>
    <x v="0"/>
  </r>
  <r>
    <s v="Foot Locker"/>
    <n v="1128299"/>
    <d v="2021-03-09T00:00:00"/>
    <s v="West"/>
    <s v="Hawaii"/>
    <s v="Honolulu"/>
    <s v="Men's Apparel"/>
    <n v="55"/>
    <n v="36"/>
    <n v="1980"/>
    <n v="514.80000000000007"/>
    <n v="0.26"/>
    <s v="Online"/>
    <s v="Medium Range"/>
    <s v="Low Selling"/>
    <x v="1"/>
    <n v="1"/>
    <x v="0"/>
  </r>
  <r>
    <s v="Foot Locker"/>
    <n v="1128299"/>
    <d v="2021-03-09T00:00:00"/>
    <s v="West"/>
    <s v="Hawaii"/>
    <s v="Honolulu"/>
    <s v="Women's Apparel"/>
    <n v="50"/>
    <n v="85"/>
    <n v="4250"/>
    <n v="2337.5"/>
    <n v="0.55000000000000004"/>
    <s v="Online"/>
    <s v="Affordable Range"/>
    <s v="Moderately Selling"/>
    <x v="1"/>
    <n v="1"/>
    <x v="0"/>
  </r>
  <r>
    <s v="Foot Locker"/>
    <n v="1128299"/>
    <d v="2021-04-10T00:00:00"/>
    <s v="West"/>
    <s v="Hawaii"/>
    <s v="Honolulu"/>
    <s v="Men's Street Footwear"/>
    <n v="59"/>
    <n v="130"/>
    <n v="7670"/>
    <n v="2761.2"/>
    <n v="0.36"/>
    <s v="Online"/>
    <s v="Medium Range"/>
    <s v="Moderately Selling"/>
    <x v="1"/>
    <n v="2"/>
    <x v="1"/>
  </r>
  <r>
    <s v="Foot Locker"/>
    <n v="1128299"/>
    <d v="2021-04-10T00:00:00"/>
    <s v="West"/>
    <s v="Hawaii"/>
    <s v="Honolulu"/>
    <s v="Men's Athletic Footwear"/>
    <n v="61"/>
    <n v="81"/>
    <n v="4941"/>
    <n v="1729.35"/>
    <n v="0.35"/>
    <s v="Online"/>
    <s v="Medium Range"/>
    <s v="Moderately Selling"/>
    <x v="1"/>
    <n v="2"/>
    <x v="1"/>
  </r>
  <r>
    <s v="Foot Locker"/>
    <n v="1128299"/>
    <d v="2021-04-10T00:00:00"/>
    <s v="West"/>
    <s v="Hawaii"/>
    <s v="Honolulu"/>
    <s v="Women's Street Footwear"/>
    <n v="60"/>
    <n v="91"/>
    <n v="5460"/>
    <n v="2074.8000000000002"/>
    <n v="0.38"/>
    <s v="Online"/>
    <s v="Medium Range"/>
    <s v="Moderately Selling"/>
    <x v="1"/>
    <n v="2"/>
    <x v="1"/>
  </r>
  <r>
    <s v="Foot Locker"/>
    <n v="1128299"/>
    <d v="2021-04-10T00:00:00"/>
    <s v="West"/>
    <s v="Hawaii"/>
    <s v="Honolulu"/>
    <s v="Women's Athletic Footwear"/>
    <n v="48"/>
    <n v="73"/>
    <n v="3504"/>
    <n v="1226.3999999999999"/>
    <n v="0.35"/>
    <s v="Online"/>
    <s v="Affordable Range"/>
    <s v="Moderately Selling"/>
    <x v="1"/>
    <n v="2"/>
    <x v="1"/>
  </r>
  <r>
    <s v="Foot Locker"/>
    <n v="1128299"/>
    <d v="2021-04-10T00:00:00"/>
    <s v="West"/>
    <s v="Hawaii"/>
    <s v="Honolulu"/>
    <s v="Men's Apparel"/>
    <n v="52"/>
    <n v="42"/>
    <n v="2184"/>
    <n v="589.68000000000006"/>
    <n v="0.27"/>
    <s v="Online"/>
    <s v="Medium Range"/>
    <s v="Low Selling"/>
    <x v="1"/>
    <n v="2"/>
    <x v="1"/>
  </r>
  <r>
    <s v="Foot Locker"/>
    <n v="1128299"/>
    <d v="2021-04-10T00:00:00"/>
    <s v="West"/>
    <s v="Hawaii"/>
    <s v="Honolulu"/>
    <s v="Women's Apparel"/>
    <n v="66"/>
    <n v="94"/>
    <n v="6204"/>
    <n v="3102"/>
    <n v="0.5"/>
    <s v="Online"/>
    <s v="Medium Range"/>
    <s v="Moderately Selling"/>
    <x v="1"/>
    <n v="2"/>
    <x v="1"/>
  </r>
  <r>
    <s v="Foot Locker"/>
    <n v="1128299"/>
    <d v="2021-05-11T00:00:00"/>
    <s v="West"/>
    <s v="Hawaii"/>
    <s v="Honolulu"/>
    <s v="Men's Street Footwear"/>
    <n v="51"/>
    <n v="158"/>
    <n v="8058"/>
    <n v="2981.46"/>
    <n v="0.37"/>
    <s v="Online"/>
    <s v="Medium Range"/>
    <s v="Moderately Selling"/>
    <x v="1"/>
    <n v="2"/>
    <x v="1"/>
  </r>
  <r>
    <s v="Foot Locker"/>
    <n v="1128299"/>
    <d v="2021-05-11T00:00:00"/>
    <s v="West"/>
    <s v="Hawaii"/>
    <s v="Honolulu"/>
    <s v="Men's Athletic Footwear"/>
    <n v="58"/>
    <n v="98"/>
    <n v="5684"/>
    <n v="1875.72"/>
    <n v="0.33"/>
    <s v="Online"/>
    <s v="Medium Range"/>
    <s v="Moderately Selling"/>
    <x v="1"/>
    <n v="2"/>
    <x v="1"/>
  </r>
  <r>
    <s v="Foot Locker"/>
    <n v="1128299"/>
    <d v="2021-05-11T00:00:00"/>
    <s v="West"/>
    <s v="Hawaii"/>
    <s v="Honolulu"/>
    <s v="Women's Street Footwear"/>
    <n v="56"/>
    <n v="98"/>
    <n v="5488"/>
    <n v="2195.2000000000003"/>
    <n v="0.4"/>
    <s v="Online"/>
    <s v="Medium Range"/>
    <s v="Moderately Selling"/>
    <x v="1"/>
    <n v="2"/>
    <x v="1"/>
  </r>
  <r>
    <s v="Foot Locker"/>
    <n v="1128299"/>
    <d v="2021-05-11T00:00:00"/>
    <s v="West"/>
    <s v="Hawaii"/>
    <s v="Honolulu"/>
    <s v="Women's Athletic Footwear"/>
    <n v="52"/>
    <n v="80"/>
    <n v="4160"/>
    <n v="1664"/>
    <n v="0.4"/>
    <s v="Online"/>
    <s v="Medium Range"/>
    <s v="Moderately Selling"/>
    <x v="1"/>
    <n v="2"/>
    <x v="1"/>
  </r>
  <r>
    <s v="Foot Locker"/>
    <n v="1128299"/>
    <d v="2021-05-11T00:00:00"/>
    <s v="West"/>
    <s v="Hawaii"/>
    <s v="Honolulu"/>
    <s v="Men's Apparel"/>
    <n v="55"/>
    <n v="46"/>
    <n v="2530"/>
    <n v="708.40000000000009"/>
    <n v="0.28000000000000003"/>
    <s v="Online"/>
    <s v="Medium Range"/>
    <s v="Low Selling"/>
    <x v="1"/>
    <n v="2"/>
    <x v="1"/>
  </r>
  <r>
    <s v="Foot Locker"/>
    <n v="1128299"/>
    <d v="2021-05-11T00:00:00"/>
    <s v="West"/>
    <s v="Hawaii"/>
    <s v="Honolulu"/>
    <s v="Women's Apparel"/>
    <n v="69"/>
    <n v="143"/>
    <n v="9867"/>
    <n v="5426.85"/>
    <n v="0.55000000000000004"/>
    <s v="Online"/>
    <s v="Medium Range"/>
    <s v="Moderately Selling"/>
    <x v="1"/>
    <n v="2"/>
    <x v="1"/>
  </r>
  <r>
    <s v="Foot Locker"/>
    <n v="1128299"/>
    <d v="2021-06-10T00:00:00"/>
    <s v="West"/>
    <s v="Hawaii"/>
    <s v="Honolulu"/>
    <s v="Men's Street Footwear"/>
    <n v="67"/>
    <n v="210"/>
    <n v="14070"/>
    <n v="5628"/>
    <n v="0.4"/>
    <s v="Online"/>
    <s v="Medium Range"/>
    <s v="Moderately Selling"/>
    <x v="1"/>
    <n v="2"/>
    <x v="1"/>
  </r>
  <r>
    <s v="Foot Locker"/>
    <n v="1128299"/>
    <d v="2021-06-10T00:00:00"/>
    <s v="West"/>
    <s v="Hawaii"/>
    <s v="Honolulu"/>
    <s v="Men's Athletic Footwear"/>
    <n v="72"/>
    <n v="156"/>
    <n v="11232"/>
    <n v="3481.92"/>
    <n v="0.31"/>
    <s v="Online"/>
    <s v="Medium Range"/>
    <s v="Moderately Selling"/>
    <x v="1"/>
    <n v="2"/>
    <x v="1"/>
  </r>
  <r>
    <s v="Foot Locker"/>
    <n v="1128299"/>
    <d v="2021-06-10T00:00:00"/>
    <s v="West"/>
    <s v="Hawaii"/>
    <s v="Honolulu"/>
    <s v="Women's Street Footwear"/>
    <n v="71"/>
    <n v="180"/>
    <n v="12780"/>
    <n v="4600.8"/>
    <n v="0.36"/>
    <s v="Online"/>
    <s v="Medium Range"/>
    <s v="Moderately Selling"/>
    <x v="1"/>
    <n v="2"/>
    <x v="1"/>
  </r>
  <r>
    <s v="Foot Locker"/>
    <n v="1128299"/>
    <d v="2021-06-10T00:00:00"/>
    <s v="West"/>
    <s v="Hawaii"/>
    <s v="Honolulu"/>
    <s v="Women's Athletic Footwear"/>
    <n v="74"/>
    <n v="133"/>
    <n v="9842"/>
    <n v="3739.96"/>
    <n v="0.38"/>
    <s v="Online"/>
    <s v="Medium Range"/>
    <s v="Moderately Selling"/>
    <x v="1"/>
    <n v="2"/>
    <x v="1"/>
  </r>
  <r>
    <s v="Foot Locker"/>
    <n v="1128299"/>
    <d v="2021-06-10T00:00:00"/>
    <s v="West"/>
    <s v="Hawaii"/>
    <s v="Honolulu"/>
    <s v="Men's Apparel"/>
    <n v="83"/>
    <n v="88"/>
    <n v="7304"/>
    <n v="2191.1999999999998"/>
    <n v="0.3"/>
    <s v="Online"/>
    <s v="Medium Range"/>
    <s v="Moderately Selling"/>
    <x v="1"/>
    <n v="2"/>
    <x v="1"/>
  </r>
  <r>
    <s v="Foot Locker"/>
    <n v="1128299"/>
    <d v="2021-06-10T00:00:00"/>
    <s v="West"/>
    <s v="Hawaii"/>
    <s v="Honolulu"/>
    <s v="Women's Apparel"/>
    <n v="97"/>
    <n v="169"/>
    <n v="16393"/>
    <n v="8524.36"/>
    <n v="0.52"/>
    <s v="Online"/>
    <s v="Medium Range"/>
    <s v="Moderately Selling"/>
    <x v="1"/>
    <n v="2"/>
    <x v="1"/>
  </r>
  <r>
    <s v="Foot Locker"/>
    <n v="1128299"/>
    <d v="2021-07-09T00:00:00"/>
    <s v="West"/>
    <s v="Hawaii"/>
    <s v="Honolulu"/>
    <s v="Men's Street Footwear"/>
    <n v="74"/>
    <n v="208"/>
    <n v="15392"/>
    <n v="5695.04"/>
    <n v="0.37"/>
    <s v="Online"/>
    <s v="Medium Range"/>
    <s v="Moderately Selling"/>
    <x v="1"/>
    <n v="3"/>
    <x v="2"/>
  </r>
  <r>
    <s v="Foot Locker"/>
    <n v="1128299"/>
    <d v="2021-07-09T00:00:00"/>
    <s v="West"/>
    <s v="Hawaii"/>
    <s v="Honolulu"/>
    <s v="Men's Athletic Footwear"/>
    <n v="81"/>
    <n v="182"/>
    <n v="14742"/>
    <n v="5012.2800000000007"/>
    <n v="0.34"/>
    <s v="Online"/>
    <s v="Medium Range"/>
    <s v="Moderately Selling"/>
    <x v="1"/>
    <n v="3"/>
    <x v="2"/>
  </r>
  <r>
    <s v="Foot Locker"/>
    <n v="1128299"/>
    <d v="2021-07-09T00:00:00"/>
    <s v="West"/>
    <s v="Hawaii"/>
    <s v="Honolulu"/>
    <s v="Women's Street Footwear"/>
    <n v="79"/>
    <n v="150"/>
    <n v="11850"/>
    <n v="4266"/>
    <n v="0.36"/>
    <s v="Online"/>
    <s v="Medium Range"/>
    <s v="Moderately Selling"/>
    <x v="1"/>
    <n v="3"/>
    <x v="2"/>
  </r>
  <r>
    <s v="Foot Locker"/>
    <n v="1128299"/>
    <d v="2021-07-09T00:00:00"/>
    <s v="West"/>
    <s v="Hawaii"/>
    <s v="Honolulu"/>
    <s v="Women's Athletic Footwear"/>
    <n v="73"/>
    <n v="130"/>
    <n v="9490"/>
    <n v="3796"/>
    <n v="0.4"/>
    <s v="Online"/>
    <s v="Medium Range"/>
    <s v="Moderately Selling"/>
    <x v="1"/>
    <n v="3"/>
    <x v="2"/>
  </r>
  <r>
    <s v="Foot Locker"/>
    <n v="1128299"/>
    <d v="2021-07-09T00:00:00"/>
    <s v="West"/>
    <s v="Hawaii"/>
    <s v="Honolulu"/>
    <s v="Men's Apparel"/>
    <n v="80"/>
    <n v="149"/>
    <n v="11920"/>
    <n v="3576"/>
    <n v="0.3"/>
    <s v="Online"/>
    <s v="Medium Range"/>
    <s v="Moderately Selling"/>
    <x v="1"/>
    <n v="3"/>
    <x v="2"/>
  </r>
  <r>
    <s v="Foot Locker"/>
    <n v="1128299"/>
    <d v="2021-07-09T00:00:00"/>
    <s v="West"/>
    <s v="Hawaii"/>
    <s v="Honolulu"/>
    <s v="Women's Apparel"/>
    <n v="96"/>
    <n v="154"/>
    <n v="14784"/>
    <n v="7687.68"/>
    <n v="0.52"/>
    <s v="Online"/>
    <s v="Medium Range"/>
    <s v="Moderately Selling"/>
    <x v="1"/>
    <n v="3"/>
    <x v="2"/>
  </r>
  <r>
    <s v="Foot Locker"/>
    <n v="1128299"/>
    <d v="2021-08-10T00:00:00"/>
    <s v="West"/>
    <s v="Hawaii"/>
    <s v="Honolulu"/>
    <s v="Men's Street Footwear"/>
    <n v="79"/>
    <n v="210"/>
    <n v="16590"/>
    <n v="6138.3"/>
    <n v="0.37"/>
    <s v="Online"/>
    <s v="Medium Range"/>
    <s v="Moderately Selling"/>
    <x v="1"/>
    <n v="3"/>
    <x v="2"/>
  </r>
  <r>
    <s v="Foot Locker"/>
    <n v="1128299"/>
    <d v="2021-08-10T00:00:00"/>
    <s v="West"/>
    <s v="Hawaii"/>
    <s v="Honolulu"/>
    <s v="Men's Athletic Footwear"/>
    <n v="71"/>
    <n v="218"/>
    <n v="15478"/>
    <n v="5262.52"/>
    <n v="0.34"/>
    <s v="Online"/>
    <s v="Medium Range"/>
    <s v="Moderately Selling"/>
    <x v="1"/>
    <n v="3"/>
    <x v="2"/>
  </r>
  <r>
    <s v="Foot Locker"/>
    <n v="1128299"/>
    <d v="2021-08-10T00:00:00"/>
    <s v="West"/>
    <s v="Hawaii"/>
    <s v="Honolulu"/>
    <s v="Women's Street Footwear"/>
    <n v="64"/>
    <n v="162"/>
    <n v="10368"/>
    <n v="4043.52"/>
    <n v="0.39"/>
    <s v="Online"/>
    <s v="Medium Range"/>
    <s v="Moderately Selling"/>
    <x v="1"/>
    <n v="3"/>
    <x v="2"/>
  </r>
  <r>
    <s v="Foot Locker"/>
    <n v="1128299"/>
    <d v="2021-08-10T00:00:00"/>
    <s v="West"/>
    <s v="Hawaii"/>
    <s v="Honolulu"/>
    <s v="Women's Athletic Footwear"/>
    <n v="67"/>
    <n v="142"/>
    <n v="9514"/>
    <n v="3615.32"/>
    <n v="0.38"/>
    <s v="Online"/>
    <s v="Medium Range"/>
    <s v="Moderately Selling"/>
    <x v="1"/>
    <n v="3"/>
    <x v="2"/>
  </r>
  <r>
    <s v="Walmart"/>
    <n v="1128299"/>
    <d v="2021-08-10T00:00:00"/>
    <s v="West"/>
    <s v="Hawaii"/>
    <s v="Honolulu"/>
    <s v="Men's Apparel"/>
    <n v="69"/>
    <n v="147"/>
    <n v="10143"/>
    <n v="2738.61"/>
    <n v="0.27"/>
    <s v="Online"/>
    <s v="Medium Range"/>
    <s v="Moderately Selling"/>
    <x v="1"/>
    <n v="3"/>
    <x v="2"/>
  </r>
  <r>
    <s v="Walmart"/>
    <n v="1128299"/>
    <d v="2021-08-10T00:00:00"/>
    <s v="West"/>
    <s v="Hawaii"/>
    <s v="Honolulu"/>
    <s v="Women's Apparel"/>
    <n v="72"/>
    <n v="88"/>
    <n v="6336"/>
    <n v="3358.0800000000004"/>
    <n v="0.53"/>
    <s v="Online"/>
    <s v="Medium Range"/>
    <s v="Moderately Selling"/>
    <x v="1"/>
    <n v="3"/>
    <x v="2"/>
  </r>
  <r>
    <s v="Walmart"/>
    <n v="1128299"/>
    <d v="2021-09-11T00:00:00"/>
    <s v="West"/>
    <s v="Hawaii"/>
    <s v="Honolulu"/>
    <s v="Men's Street Footwear"/>
    <n v="62"/>
    <n v="149"/>
    <n v="9238"/>
    <n v="3325.68"/>
    <n v="0.36"/>
    <s v="Online"/>
    <s v="Medium Range"/>
    <s v="Moderately Selling"/>
    <x v="1"/>
    <n v="3"/>
    <x v="2"/>
  </r>
  <r>
    <s v="Walmart"/>
    <n v="1128299"/>
    <d v="2021-09-11T00:00:00"/>
    <s v="West"/>
    <s v="Hawaii"/>
    <s v="Honolulu"/>
    <s v="Men's Athletic Footwear"/>
    <n v="69"/>
    <n v="149"/>
    <n v="10281"/>
    <n v="3392.73"/>
    <n v="0.33"/>
    <s v="Online"/>
    <s v="Medium Range"/>
    <s v="Moderately Selling"/>
    <x v="1"/>
    <n v="3"/>
    <x v="2"/>
  </r>
  <r>
    <s v="Walmart"/>
    <n v="1128299"/>
    <d v="2021-09-11T00:00:00"/>
    <s v="West"/>
    <s v="Hawaii"/>
    <s v="Honolulu"/>
    <s v="Women's Street Footwear"/>
    <n v="64"/>
    <n v="105"/>
    <n v="6720"/>
    <n v="2620.8000000000002"/>
    <n v="0.39"/>
    <s v="Online"/>
    <s v="Medium Range"/>
    <s v="Moderately Selling"/>
    <x v="1"/>
    <n v="3"/>
    <x v="2"/>
  </r>
  <r>
    <s v="Walmart"/>
    <n v="1128299"/>
    <d v="2021-09-11T00:00:00"/>
    <s v="West"/>
    <s v="Hawaii"/>
    <s v="Honolulu"/>
    <s v="Women's Athletic Footwear"/>
    <n v="62"/>
    <n v="85"/>
    <n v="5270"/>
    <n v="2108"/>
    <n v="0.4"/>
    <s v="Online"/>
    <s v="Medium Range"/>
    <s v="Moderately Selling"/>
    <x v="1"/>
    <n v="3"/>
    <x v="2"/>
  </r>
  <r>
    <s v="Walmart"/>
    <n v="1128299"/>
    <d v="2021-09-11T00:00:00"/>
    <s v="West"/>
    <s v="Hawaii"/>
    <s v="Honolulu"/>
    <s v="Men's Apparel"/>
    <n v="71"/>
    <n v="91"/>
    <n v="6461"/>
    <n v="1938.3"/>
    <n v="0.3"/>
    <s v="Online"/>
    <s v="Medium Range"/>
    <s v="Moderately Selling"/>
    <x v="1"/>
    <n v="3"/>
    <x v="2"/>
  </r>
  <r>
    <s v="Walmart"/>
    <n v="1128299"/>
    <d v="2021-09-11T00:00:00"/>
    <s v="West"/>
    <s v="Hawaii"/>
    <s v="Honolulu"/>
    <s v="Women's Apparel"/>
    <n v="56"/>
    <n v="105"/>
    <n v="5880"/>
    <n v="3116.4"/>
    <n v="0.53"/>
    <s v="Online"/>
    <s v="Medium Range"/>
    <s v="Moderately Selling"/>
    <x v="1"/>
    <n v="3"/>
    <x v="2"/>
  </r>
  <r>
    <s v="Walmart"/>
    <n v="1128299"/>
    <d v="2021-10-10T00:00:00"/>
    <s v="West"/>
    <s v="Hawaii"/>
    <s v="Honolulu"/>
    <s v="Men's Street Footwear"/>
    <n v="52"/>
    <n v="124"/>
    <n v="6448"/>
    <n v="2579.2000000000003"/>
    <n v="0.4"/>
    <s v="Online"/>
    <s v="Medium Range"/>
    <s v="Moderately Selling"/>
    <x v="1"/>
    <n v="4"/>
    <x v="3"/>
  </r>
  <r>
    <s v="Walmart"/>
    <n v="1128299"/>
    <d v="2021-10-10T00:00:00"/>
    <s v="West"/>
    <s v="Hawaii"/>
    <s v="Honolulu"/>
    <s v="Men's Athletic Footwear"/>
    <n v="61"/>
    <n v="138"/>
    <n v="8418"/>
    <n v="2525.4000000000005"/>
    <n v="0.30000000000000004"/>
    <s v="Online"/>
    <s v="Medium Range"/>
    <s v="Moderately Selling"/>
    <x v="1"/>
    <n v="4"/>
    <x v="3"/>
  </r>
  <r>
    <s v="Walmart"/>
    <n v="1128299"/>
    <d v="2021-10-10T00:00:00"/>
    <s v="West"/>
    <s v="Hawaii"/>
    <s v="Honolulu"/>
    <s v="Women's Street Footwear"/>
    <n v="56"/>
    <n v="87"/>
    <n v="4872"/>
    <n v="1705.1999999999998"/>
    <n v="0.35"/>
    <s v="Online"/>
    <s v="Medium Range"/>
    <s v="Moderately Selling"/>
    <x v="1"/>
    <n v="4"/>
    <x v="3"/>
  </r>
  <r>
    <s v="Walmart"/>
    <n v="1128299"/>
    <d v="2021-10-10T00:00:00"/>
    <s v="West"/>
    <s v="Hawaii"/>
    <s v="Honolulu"/>
    <s v="Women's Athletic Footwear"/>
    <n v="50"/>
    <n v="83"/>
    <n v="4150"/>
    <n v="1535.5"/>
    <n v="0.37"/>
    <s v="Online"/>
    <s v="Affordable Range"/>
    <s v="Moderately Selling"/>
    <x v="1"/>
    <n v="4"/>
    <x v="3"/>
  </r>
  <r>
    <s v="Walmart"/>
    <n v="1128299"/>
    <d v="2021-10-10T00:00:00"/>
    <s v="West"/>
    <s v="Hawaii"/>
    <s v="Honolulu"/>
    <s v="Men's Apparel"/>
    <n v="63"/>
    <n v="70"/>
    <n v="4410"/>
    <n v="1234.8000000000002"/>
    <n v="0.28000000000000003"/>
    <s v="Online"/>
    <s v="Medium Range"/>
    <s v="Moderately Selling"/>
    <x v="1"/>
    <n v="4"/>
    <x v="3"/>
  </r>
  <r>
    <s v="Walmart"/>
    <n v="1128299"/>
    <d v="2021-10-10T00:00:00"/>
    <s v="West"/>
    <s v="Hawaii"/>
    <s v="Honolulu"/>
    <s v="Women's Apparel"/>
    <n v="64"/>
    <n v="75"/>
    <n v="4800"/>
    <n v="2448"/>
    <n v="0.51"/>
    <s v="Online"/>
    <s v="Medium Range"/>
    <s v="Moderately Selling"/>
    <x v="1"/>
    <n v="4"/>
    <x v="3"/>
  </r>
  <r>
    <s v="Walmart"/>
    <n v="1128299"/>
    <d v="2021-11-10T00:00:00"/>
    <s v="West"/>
    <s v="Hawaii"/>
    <s v="Honolulu"/>
    <s v="Men's Street Footwear"/>
    <n v="51"/>
    <n v="158"/>
    <n v="8058"/>
    <n v="2981.46"/>
    <n v="0.37"/>
    <s v="Online"/>
    <s v="Medium Range"/>
    <s v="Moderately Selling"/>
    <x v="1"/>
    <n v="4"/>
    <x v="3"/>
  </r>
  <r>
    <s v="Walmart"/>
    <n v="1128299"/>
    <d v="2021-11-10T00:00:00"/>
    <s v="West"/>
    <s v="Hawaii"/>
    <s v="Honolulu"/>
    <s v="Men's Athletic Footwear"/>
    <n v="56"/>
    <n v="168"/>
    <n v="9408"/>
    <n v="3010.56"/>
    <n v="0.32"/>
    <s v="Online"/>
    <s v="Medium Range"/>
    <s v="Moderately Selling"/>
    <x v="1"/>
    <n v="4"/>
    <x v="3"/>
  </r>
  <r>
    <s v="Walmart"/>
    <n v="1128299"/>
    <d v="2021-11-10T00:00:00"/>
    <s v="West"/>
    <s v="Hawaii"/>
    <s v="Honolulu"/>
    <s v="Women's Street Footwear"/>
    <n v="50"/>
    <n v="123"/>
    <n v="6150"/>
    <n v="2460"/>
    <n v="0.4"/>
    <s v="Online"/>
    <s v="Affordable Range"/>
    <s v="Moderately Selling"/>
    <x v="1"/>
    <n v="4"/>
    <x v="3"/>
  </r>
  <r>
    <s v="Walmart"/>
    <n v="1128299"/>
    <d v="2021-11-10T00:00:00"/>
    <s v="West"/>
    <s v="Hawaii"/>
    <s v="Honolulu"/>
    <s v="Women's Athletic Footwear"/>
    <n v="60"/>
    <n v="104"/>
    <n v="6240"/>
    <n v="2433.6"/>
    <n v="0.39"/>
    <s v="Online"/>
    <s v="Medium Range"/>
    <s v="Moderately Selling"/>
    <x v="1"/>
    <n v="4"/>
    <x v="3"/>
  </r>
  <r>
    <s v="Walmart"/>
    <n v="1128299"/>
    <d v="2021-11-10T00:00:00"/>
    <s v="West"/>
    <s v="Hawaii"/>
    <s v="Honolulu"/>
    <s v="Men's Apparel"/>
    <n v="83"/>
    <n v="113"/>
    <n v="9379"/>
    <n v="2813.7"/>
    <n v="0.3"/>
    <s v="Online"/>
    <s v="Medium Range"/>
    <s v="Moderately Selling"/>
    <x v="1"/>
    <n v="4"/>
    <x v="3"/>
  </r>
  <r>
    <s v="Walmart"/>
    <n v="1128299"/>
    <d v="2021-11-10T00:00:00"/>
    <s v="West"/>
    <s v="Hawaii"/>
    <s v="Honolulu"/>
    <s v="Women's Apparel"/>
    <n v="82"/>
    <n v="140"/>
    <n v="11480"/>
    <n v="5969.6"/>
    <n v="0.52"/>
    <s v="Online"/>
    <s v="Medium Range"/>
    <s v="Moderately Selling"/>
    <x v="1"/>
    <n v="4"/>
    <x v="3"/>
  </r>
  <r>
    <s v="Walmart"/>
    <n v="1128299"/>
    <d v="2021-12-09T00:00:00"/>
    <s v="West"/>
    <s v="Hawaii"/>
    <s v="Honolulu"/>
    <s v="Men's Street Footwear"/>
    <n v="68"/>
    <n v="189"/>
    <n v="12852"/>
    <n v="5140.8"/>
    <n v="0.4"/>
    <s v="Online"/>
    <s v="Medium Range"/>
    <s v="Moderately Selling"/>
    <x v="1"/>
    <n v="4"/>
    <x v="3"/>
  </r>
  <r>
    <s v="Walmart"/>
    <n v="1128299"/>
    <d v="2021-12-09T00:00:00"/>
    <s v="West"/>
    <s v="Hawaii"/>
    <s v="Honolulu"/>
    <s v="Men's Athletic Footwear"/>
    <n v="77"/>
    <n v="182"/>
    <n v="14014"/>
    <n v="4204.2000000000007"/>
    <n v="0.30000000000000004"/>
    <s v="Online"/>
    <s v="Medium Range"/>
    <s v="Moderately Selling"/>
    <x v="1"/>
    <n v="4"/>
    <x v="3"/>
  </r>
  <r>
    <s v="Sports Direct"/>
    <n v="1128299"/>
    <d v="2021-12-09T00:00:00"/>
    <s v="West"/>
    <s v="Hawaii"/>
    <s v="Honolulu"/>
    <s v="Women's Street Footwear"/>
    <n v="74"/>
    <n v="135"/>
    <n v="9990"/>
    <n v="3496.5"/>
    <n v="0.35"/>
    <s v="Online"/>
    <s v="Medium Range"/>
    <s v="Moderately Selling"/>
    <x v="1"/>
    <n v="4"/>
    <x v="3"/>
  </r>
  <r>
    <s v="Sports Direct"/>
    <n v="1128299"/>
    <d v="2021-12-09T00:00:00"/>
    <s v="West"/>
    <s v="Hawaii"/>
    <s v="Honolulu"/>
    <s v="Women's Athletic Footwear"/>
    <n v="73"/>
    <n v="145"/>
    <n v="10585"/>
    <n v="3704.7499999999995"/>
    <n v="0.35"/>
    <s v="Online"/>
    <s v="Medium Range"/>
    <s v="Moderately Selling"/>
    <x v="1"/>
    <n v="4"/>
    <x v="3"/>
  </r>
  <r>
    <s v="Sports Direct"/>
    <n v="1128299"/>
    <d v="2021-12-09T00:00:00"/>
    <s v="West"/>
    <s v="Hawaii"/>
    <s v="Honolulu"/>
    <s v="Men's Apparel"/>
    <n v="84"/>
    <n v="128"/>
    <n v="10752"/>
    <n v="2795.52"/>
    <n v="0.26"/>
    <s v="Online"/>
    <s v="Medium Range"/>
    <s v="Moderately Selling"/>
    <x v="1"/>
    <n v="4"/>
    <x v="3"/>
  </r>
  <r>
    <s v="Sports Direct"/>
    <n v="1128299"/>
    <d v="2021-12-09T00:00:00"/>
    <s v="West"/>
    <s v="Hawaii"/>
    <s v="Honolulu"/>
    <s v="Women's Apparel"/>
    <n v="89"/>
    <n v="142"/>
    <n v="12638"/>
    <n v="6319"/>
    <n v="0.5"/>
    <s v="Online"/>
    <s v="Medium Range"/>
    <s v="Moderately Selling"/>
    <x v="1"/>
    <n v="4"/>
    <x v="3"/>
  </r>
  <r>
    <s v="Sports Direct"/>
    <n v="1128299"/>
    <d v="2021-01-17T00:00:00"/>
    <s v="West"/>
    <s v="Hawaii"/>
    <s v="Honolulu"/>
    <s v="Men's Street Footwear"/>
    <n v="38"/>
    <n v="115"/>
    <n v="4370"/>
    <n v="1879.1"/>
    <n v="0.43"/>
    <s v="Online"/>
    <s v="Affordable Range"/>
    <s v="Moderately Selling"/>
    <x v="1"/>
    <n v="1"/>
    <x v="0"/>
  </r>
  <r>
    <s v="Sports Direct"/>
    <n v="1128299"/>
    <d v="2021-01-17T00:00:00"/>
    <s v="West"/>
    <s v="Hawaii"/>
    <s v="Honolulu"/>
    <s v="Men's Athletic Footwear"/>
    <n v="48"/>
    <n v="123"/>
    <n v="5904"/>
    <n v="2066.4"/>
    <n v="0.35"/>
    <s v="Online"/>
    <s v="Affordable Range"/>
    <s v="Moderately Selling"/>
    <x v="1"/>
    <n v="1"/>
    <x v="0"/>
  </r>
  <r>
    <s v="Sports Direct"/>
    <n v="1128299"/>
    <d v="2021-01-17T00:00:00"/>
    <s v="West"/>
    <s v="Hawaii"/>
    <s v="Honolulu"/>
    <s v="Women's Street Footwear"/>
    <n v="45"/>
    <n v="123"/>
    <n v="5535"/>
    <n v="2269.35"/>
    <n v="0.41"/>
    <s v="Online"/>
    <s v="Affordable Range"/>
    <s v="Moderately Selling"/>
    <x v="1"/>
    <n v="1"/>
    <x v="0"/>
  </r>
  <r>
    <s v="Sports Direct"/>
    <n v="1128299"/>
    <d v="2021-01-17T00:00:00"/>
    <s v="West"/>
    <s v="Hawaii"/>
    <s v="Honolulu"/>
    <s v="Women's Athletic Footwear"/>
    <n v="47"/>
    <n v="77"/>
    <n v="3619"/>
    <n v="1628.5499999999997"/>
    <n v="0.44999999999999996"/>
    <s v="Online"/>
    <s v="Affordable Range"/>
    <s v="Moderately Selling"/>
    <x v="1"/>
    <n v="1"/>
    <x v="0"/>
  </r>
  <r>
    <s v="Sports Direct"/>
    <n v="1128299"/>
    <d v="2021-01-17T00:00:00"/>
    <s v="West"/>
    <s v="Hawaii"/>
    <s v="Honolulu"/>
    <s v="Men's Apparel"/>
    <n v="54"/>
    <n v="68"/>
    <n v="3672"/>
    <n v="1101.6000000000001"/>
    <n v="0.30000000000000004"/>
    <s v="Online"/>
    <s v="Medium Range"/>
    <s v="Moderately Selling"/>
    <x v="1"/>
    <n v="1"/>
    <x v="0"/>
  </r>
  <r>
    <s v="Sports Direct"/>
    <n v="1128299"/>
    <d v="2021-01-17T00:00:00"/>
    <s v="West"/>
    <s v="Hawaii"/>
    <s v="Honolulu"/>
    <s v="Women's Apparel"/>
    <n v="49"/>
    <n v="124"/>
    <n v="6076"/>
    <n v="3584.8400000000006"/>
    <n v="0.59000000000000008"/>
    <s v="Online"/>
    <s v="Affordable Range"/>
    <s v="Moderately Selling"/>
    <x v="1"/>
    <n v="1"/>
    <x v="0"/>
  </r>
  <r>
    <s v="Sports Direct"/>
    <n v="1128299"/>
    <d v="2021-02-17T00:00:00"/>
    <s v="West"/>
    <s v="Hawaii"/>
    <s v="Honolulu"/>
    <s v="Men's Street Footwear"/>
    <n v="36"/>
    <n v="137"/>
    <n v="4932"/>
    <n v="2071.44"/>
    <n v="0.42"/>
    <s v="Online"/>
    <s v="Affordable Range"/>
    <s v="Moderately Selling"/>
    <x v="1"/>
    <n v="1"/>
    <x v="0"/>
  </r>
  <r>
    <s v="Sports Direct"/>
    <n v="1128299"/>
    <d v="2021-02-17T00:00:00"/>
    <s v="West"/>
    <s v="Hawaii"/>
    <s v="Honolulu"/>
    <s v="Men's Athletic Footwear"/>
    <n v="49"/>
    <n v="111"/>
    <n v="5439"/>
    <n v="1903.6499999999999"/>
    <n v="0.35"/>
    <s v="Online"/>
    <s v="Affordable Range"/>
    <s v="Moderately Selling"/>
    <x v="1"/>
    <n v="1"/>
    <x v="0"/>
  </r>
  <r>
    <s v="Sports Direct"/>
    <n v="1128299"/>
    <d v="2021-02-17T00:00:00"/>
    <s v="West"/>
    <s v="Hawaii"/>
    <s v="Honolulu"/>
    <s v="Women's Street Footwear"/>
    <n v="49"/>
    <n v="111"/>
    <n v="5439"/>
    <n v="2175.6"/>
    <n v="0.4"/>
    <s v="Online"/>
    <s v="Affordable Range"/>
    <s v="Moderately Selling"/>
    <x v="1"/>
    <n v="1"/>
    <x v="0"/>
  </r>
  <r>
    <s v="Sports Direct"/>
    <n v="1128299"/>
    <d v="2021-02-17T00:00:00"/>
    <s v="Southeast"/>
    <s v="Florida"/>
    <s v="Orlando"/>
    <s v="Women's Athletic Footwear"/>
    <n v="45"/>
    <n v="74"/>
    <n v="3330"/>
    <n v="1465.2"/>
    <n v="0.44"/>
    <s v="Online"/>
    <s v="Affordable Range"/>
    <s v="Moderately Selling"/>
    <x v="1"/>
    <n v="1"/>
    <x v="0"/>
  </r>
  <r>
    <s v="Sports Direct"/>
    <n v="1128299"/>
    <d v="2021-02-17T00:00:00"/>
    <s v="Southeast"/>
    <s v="Florida"/>
    <s v="Orlando"/>
    <s v="Men's Apparel"/>
    <n v="52"/>
    <n v="60"/>
    <n v="3120"/>
    <n v="998.4"/>
    <n v="0.32"/>
    <s v="Online"/>
    <s v="Medium Range"/>
    <s v="Moderately Selling"/>
    <x v="1"/>
    <n v="1"/>
    <x v="0"/>
  </r>
  <r>
    <s v="Sports Direct"/>
    <n v="1128299"/>
    <d v="2021-02-17T00:00:00"/>
    <s v="Southeast"/>
    <s v="Florida"/>
    <s v="Orlando"/>
    <s v="Women's Apparel"/>
    <n v="47"/>
    <n v="108"/>
    <n v="5076"/>
    <n v="2944.0800000000004"/>
    <n v="0.58000000000000007"/>
    <s v="Online"/>
    <s v="Affordable Range"/>
    <s v="Moderately Selling"/>
    <x v="1"/>
    <n v="1"/>
    <x v="0"/>
  </r>
  <r>
    <s v="Sports Direct"/>
    <n v="1128299"/>
    <d v="2021-03-16T00:00:00"/>
    <s v="Southeast"/>
    <s v="Florida"/>
    <s v="Orlando"/>
    <s v="Men's Street Footwear"/>
    <n v="46"/>
    <n v="160"/>
    <n v="7360"/>
    <n v="3017.6"/>
    <n v="0.41"/>
    <s v="Online"/>
    <s v="Affordable Range"/>
    <s v="Moderately Selling"/>
    <x v="1"/>
    <n v="1"/>
    <x v="0"/>
  </r>
  <r>
    <s v="Sports Direct"/>
    <n v="1128299"/>
    <d v="2021-03-16T00:00:00"/>
    <s v="Southeast"/>
    <s v="Florida"/>
    <s v="Orlando"/>
    <s v="Men's Athletic Footwear"/>
    <n v="58"/>
    <n v="100"/>
    <n v="5800"/>
    <n v="2204"/>
    <n v="0.38"/>
    <s v="Online"/>
    <s v="Medium Range"/>
    <s v="Moderately Selling"/>
    <x v="1"/>
    <n v="1"/>
    <x v="0"/>
  </r>
  <r>
    <s v="Sports Direct"/>
    <n v="1128299"/>
    <d v="2021-03-16T00:00:00"/>
    <s v="Southeast"/>
    <s v="Florida"/>
    <s v="Orlando"/>
    <s v="Women's Street Footwear"/>
    <n v="59"/>
    <n v="115"/>
    <n v="6785"/>
    <n v="2917.55"/>
    <n v="0.43"/>
    <s v="Online"/>
    <s v="Medium Range"/>
    <s v="Moderately Selling"/>
    <x v="1"/>
    <n v="1"/>
    <x v="0"/>
  </r>
  <r>
    <s v="Sports Direct"/>
    <n v="1128299"/>
    <d v="2021-03-16T00:00:00"/>
    <s v="Southeast"/>
    <s v="Florida"/>
    <s v="Orlando"/>
    <s v="Women's Athletic Footwear"/>
    <n v="58"/>
    <n v="91"/>
    <n v="5278"/>
    <n v="2216.7599999999998"/>
    <n v="0.42"/>
    <s v="Online"/>
    <s v="Medium Range"/>
    <s v="Moderately Selling"/>
    <x v="1"/>
    <n v="1"/>
    <x v="0"/>
  </r>
  <r>
    <s v="Sports Direct"/>
    <n v="1128299"/>
    <d v="2021-03-16T00:00:00"/>
    <s v="Southeast"/>
    <s v="Florida"/>
    <s v="Orlando"/>
    <s v="Men's Apparel"/>
    <n v="61"/>
    <n v="44"/>
    <n v="2684"/>
    <n v="885.72"/>
    <n v="0.33"/>
    <s v="Online"/>
    <s v="Medium Range"/>
    <s v="Low Selling"/>
    <x v="1"/>
    <n v="1"/>
    <x v="0"/>
  </r>
  <r>
    <s v="Sports Direct"/>
    <n v="1128299"/>
    <d v="2021-03-16T00:00:00"/>
    <s v="Southeast"/>
    <s v="Florida"/>
    <s v="Orlando"/>
    <s v="Women's Apparel"/>
    <n v="54"/>
    <n v="101"/>
    <n v="5454"/>
    <n v="3272.4"/>
    <n v="0.6"/>
    <s v="Online"/>
    <s v="Medium Range"/>
    <s v="Moderately Selling"/>
    <x v="1"/>
    <n v="1"/>
    <x v="0"/>
  </r>
  <r>
    <s v="Walmart"/>
    <n v="1128299"/>
    <d v="2021-04-17T00:00:00"/>
    <s v="Southeast"/>
    <s v="Florida"/>
    <s v="Orlando"/>
    <s v="Men's Street Footwear"/>
    <n v="62"/>
    <n v="138"/>
    <n v="8556"/>
    <n v="3593.52"/>
    <n v="0.42"/>
    <s v="Online"/>
    <s v="Medium Range"/>
    <s v="Moderately Selling"/>
    <x v="1"/>
    <n v="2"/>
    <x v="1"/>
  </r>
  <r>
    <s v="Walmart"/>
    <n v="1128299"/>
    <d v="2021-04-17T00:00:00"/>
    <s v="Southeast"/>
    <s v="Florida"/>
    <s v="Orlando"/>
    <s v="Men's Athletic Footwear"/>
    <n v="66"/>
    <n v="98"/>
    <n v="6468"/>
    <n v="2263.7999999999997"/>
    <n v="0.35"/>
    <s v="Online"/>
    <s v="Medium Range"/>
    <s v="Moderately Selling"/>
    <x v="1"/>
    <n v="2"/>
    <x v="1"/>
  </r>
  <r>
    <s v="Walmart"/>
    <n v="1128299"/>
    <d v="2021-04-17T00:00:00"/>
    <s v="Southeast"/>
    <s v="Florida"/>
    <s v="Orlando"/>
    <s v="Women's Street Footwear"/>
    <n v="66"/>
    <n v="120"/>
    <n v="7920"/>
    <n v="3247.2"/>
    <n v="0.41"/>
    <s v="Online"/>
    <s v="Medium Range"/>
    <s v="Moderately Selling"/>
    <x v="1"/>
    <n v="2"/>
    <x v="1"/>
  </r>
  <r>
    <s v="Walmart"/>
    <n v="1128299"/>
    <d v="2021-04-17T00:00:00"/>
    <s v="Southeast"/>
    <s v="Florida"/>
    <s v="Orlando"/>
    <s v="Women's Athletic Footwear"/>
    <n v="52"/>
    <n v="84"/>
    <n v="4368"/>
    <n v="1965.6"/>
    <n v="0.44999999999999996"/>
    <s v="Online"/>
    <s v="Medium Range"/>
    <s v="Moderately Selling"/>
    <x v="1"/>
    <n v="2"/>
    <x v="1"/>
  </r>
  <r>
    <s v="Walmart"/>
    <n v="1128299"/>
    <d v="2021-04-17T00:00:00"/>
    <s v="Southeast"/>
    <s v="Florida"/>
    <s v="Orlando"/>
    <s v="Men's Apparel"/>
    <n v="59"/>
    <n v="58"/>
    <n v="3422"/>
    <n v="1197.6999999999998"/>
    <n v="0.35"/>
    <s v="Online"/>
    <s v="Medium Range"/>
    <s v="Moderately Selling"/>
    <x v="1"/>
    <n v="2"/>
    <x v="1"/>
  </r>
  <r>
    <s v="Walmart"/>
    <n v="1128299"/>
    <d v="2021-04-17T00:00:00"/>
    <s v="Southeast"/>
    <s v="Florida"/>
    <s v="Orlando"/>
    <s v="Women's Apparel"/>
    <n v="72"/>
    <n v="109"/>
    <n v="7848"/>
    <n v="4708.8"/>
    <n v="0.6"/>
    <s v="Online"/>
    <s v="Medium Range"/>
    <s v="Moderately Selling"/>
    <x v="1"/>
    <n v="2"/>
    <x v="1"/>
  </r>
  <r>
    <s v="Walmart"/>
    <n v="1128299"/>
    <d v="2021-05-18T00:00:00"/>
    <s v="Southeast"/>
    <s v="Florida"/>
    <s v="Orlando"/>
    <s v="Men's Street Footwear"/>
    <n v="58"/>
    <n v="155"/>
    <n v="8990"/>
    <n v="3865.7"/>
    <n v="0.43"/>
    <s v="Online"/>
    <s v="Medium Range"/>
    <s v="Moderately Selling"/>
    <x v="1"/>
    <n v="2"/>
    <x v="1"/>
  </r>
  <r>
    <s v="Walmart"/>
    <n v="1128299"/>
    <d v="2021-05-18T00:00:00"/>
    <s v="Southeast"/>
    <s v="Florida"/>
    <s v="Orlando"/>
    <s v="Men's Athletic Footwear"/>
    <n v="60"/>
    <n v="128"/>
    <n v="7680"/>
    <n v="3072"/>
    <n v="0.4"/>
    <s v="Online"/>
    <s v="Medium Range"/>
    <s v="Moderately Selling"/>
    <x v="1"/>
    <n v="2"/>
    <x v="1"/>
  </r>
  <r>
    <s v="Walmart"/>
    <n v="1128299"/>
    <d v="2021-05-18T00:00:00"/>
    <s v="Southeast"/>
    <s v="Florida"/>
    <s v="Orlando"/>
    <s v="Women's Street Footwear"/>
    <n v="59"/>
    <n v="119"/>
    <n v="7021"/>
    <n v="3159.45"/>
    <n v="0.44999999999999996"/>
    <s v="Online"/>
    <s v="Medium Range"/>
    <s v="Moderately Selling"/>
    <x v="1"/>
    <n v="2"/>
    <x v="1"/>
  </r>
  <r>
    <s v="Walmart"/>
    <n v="1128299"/>
    <d v="2021-05-18T00:00:00"/>
    <s v="Southeast"/>
    <s v="Florida"/>
    <s v="Orlando"/>
    <s v="Women's Athletic Footwear"/>
    <n v="59"/>
    <n v="88"/>
    <n v="5192"/>
    <n v="2232.56"/>
    <n v="0.43"/>
    <s v="Online"/>
    <s v="Medium Range"/>
    <s v="Moderately Selling"/>
    <x v="1"/>
    <n v="2"/>
    <x v="1"/>
  </r>
  <r>
    <s v="Walmart"/>
    <n v="1128299"/>
    <d v="2021-05-18T00:00:00"/>
    <s v="Southeast"/>
    <s v="Florida"/>
    <s v="Orlando"/>
    <s v="Men's Apparel"/>
    <n v="52"/>
    <n v="68"/>
    <n v="3536"/>
    <n v="1131.52"/>
    <n v="0.32"/>
    <s v="Online"/>
    <s v="Medium Range"/>
    <s v="Moderately Selling"/>
    <x v="1"/>
    <n v="2"/>
    <x v="1"/>
  </r>
  <r>
    <s v="Walmart"/>
    <n v="1128299"/>
    <d v="2021-05-18T00:00:00"/>
    <s v="Southeast"/>
    <s v="Florida"/>
    <s v="Orlando"/>
    <s v="Women's Apparel"/>
    <n v="67"/>
    <n v="173"/>
    <n v="11591"/>
    <n v="6722.7800000000007"/>
    <n v="0.58000000000000007"/>
    <s v="Online"/>
    <s v="Medium Range"/>
    <s v="Moderately Selling"/>
    <x v="1"/>
    <n v="2"/>
    <x v="1"/>
  </r>
  <r>
    <s v="Walmart"/>
    <n v="1128299"/>
    <d v="2021-06-17T00:00:00"/>
    <s v="Southeast"/>
    <s v="Florida"/>
    <s v="Orlando"/>
    <s v="Men's Street Footwear"/>
    <n v="61"/>
    <n v="223"/>
    <n v="13603"/>
    <n v="6121.3499999999995"/>
    <n v="0.44999999999999996"/>
    <s v="Online"/>
    <s v="Medium Range"/>
    <s v="Moderately Selling"/>
    <x v="1"/>
    <n v="2"/>
    <x v="1"/>
  </r>
  <r>
    <s v="Walmart"/>
    <n v="1128299"/>
    <d v="2021-06-17T00:00:00"/>
    <s v="Southeast"/>
    <s v="Florida"/>
    <s v="Orlando"/>
    <s v="Men's Athletic Footwear"/>
    <n v="64"/>
    <n v="203"/>
    <n v="12992"/>
    <n v="4547.2"/>
    <n v="0.35"/>
    <s v="Online"/>
    <s v="Medium Range"/>
    <s v="Moderately Selling"/>
    <x v="1"/>
    <n v="2"/>
    <x v="1"/>
  </r>
  <r>
    <s v="Walmart"/>
    <n v="1128299"/>
    <d v="2021-06-17T00:00:00"/>
    <s v="Southeast"/>
    <s v="Florida"/>
    <s v="Orlando"/>
    <s v="Women's Street Footwear"/>
    <n v="80"/>
    <n v="210"/>
    <n v="16800"/>
    <n v="7224"/>
    <n v="0.43"/>
    <s v="Online"/>
    <s v="Medium Range"/>
    <s v="Moderately Selling"/>
    <x v="1"/>
    <n v="2"/>
    <x v="1"/>
  </r>
  <r>
    <s v="Walmart"/>
    <n v="1128299"/>
    <d v="2021-06-17T00:00:00"/>
    <s v="Southeast"/>
    <s v="Florida"/>
    <s v="Orlando"/>
    <s v="Women's Athletic Footwear"/>
    <n v="77"/>
    <n v="155"/>
    <n v="11935"/>
    <n v="5012.7"/>
    <n v="0.42"/>
    <s v="Online"/>
    <s v="Medium Range"/>
    <s v="Moderately Selling"/>
    <x v="1"/>
    <n v="2"/>
    <x v="1"/>
  </r>
  <r>
    <s v="Walmart"/>
    <n v="1128299"/>
    <d v="2021-06-17T00:00:00"/>
    <s v="Southeast"/>
    <s v="Florida"/>
    <s v="Orlando"/>
    <s v="Men's Apparel"/>
    <n v="89"/>
    <n v="126"/>
    <n v="11214"/>
    <n v="3588.48"/>
    <n v="0.32"/>
    <s v="Online"/>
    <s v="Medium Range"/>
    <s v="Moderately Selling"/>
    <x v="1"/>
    <n v="2"/>
    <x v="1"/>
  </r>
  <r>
    <s v="Walmart"/>
    <n v="1128299"/>
    <d v="2021-06-17T00:00:00"/>
    <s v="Southeast"/>
    <s v="Florida"/>
    <s v="Orlando"/>
    <s v="Women's Apparel"/>
    <n v="103"/>
    <n v="218"/>
    <n v="22454"/>
    <n v="12574.240000000002"/>
    <n v="0.56000000000000005"/>
    <s v="Online"/>
    <s v="High Range"/>
    <s v="Moderately Selling"/>
    <x v="1"/>
    <n v="2"/>
    <x v="1"/>
  </r>
  <r>
    <s v="Walmart"/>
    <n v="1128299"/>
    <d v="2021-07-16T00:00:00"/>
    <s v="Southeast"/>
    <s v="Florida"/>
    <s v="Orlando"/>
    <s v="Men's Street Footwear"/>
    <n v="83"/>
    <n v="261"/>
    <n v="21663"/>
    <n v="9531.7199999999993"/>
    <n v="0.44"/>
    <s v="Online"/>
    <s v="Medium Range"/>
    <s v="Moderately Selling"/>
    <x v="1"/>
    <n v="3"/>
    <x v="2"/>
  </r>
  <r>
    <s v="Walmart"/>
    <n v="1128299"/>
    <d v="2021-07-16T00:00:00"/>
    <s v="Southeast"/>
    <s v="Florida"/>
    <s v="Orlando"/>
    <s v="Men's Athletic Footwear"/>
    <n v="88"/>
    <n v="225"/>
    <n v="19800"/>
    <n v="7920"/>
    <n v="0.4"/>
    <s v="Online"/>
    <s v="Medium Range"/>
    <s v="Moderately Selling"/>
    <x v="1"/>
    <n v="3"/>
    <x v="2"/>
  </r>
  <r>
    <s v="Walmart"/>
    <n v="1128299"/>
    <d v="2021-07-16T00:00:00"/>
    <s v="Southeast"/>
    <s v="Florida"/>
    <s v="Orlando"/>
    <s v="Women's Street Footwear"/>
    <n v="86"/>
    <n v="189"/>
    <n v="16254"/>
    <n v="7151.76"/>
    <n v="0.44"/>
    <s v="Online"/>
    <s v="Medium Range"/>
    <s v="Moderately Selling"/>
    <x v="1"/>
    <n v="3"/>
    <x v="2"/>
  </r>
  <r>
    <s v="Walmart"/>
    <n v="1128299"/>
    <d v="2021-07-16T00:00:00"/>
    <s v="Southeast"/>
    <s v="Florida"/>
    <s v="Orlando"/>
    <s v="Women's Athletic Footwear"/>
    <n v="82"/>
    <n v="180"/>
    <n v="14760"/>
    <n v="6346.8"/>
    <n v="0.43"/>
    <s v="Online"/>
    <s v="Medium Range"/>
    <s v="Moderately Selling"/>
    <x v="1"/>
    <n v="3"/>
    <x v="2"/>
  </r>
  <r>
    <s v="Walmart"/>
    <n v="1128299"/>
    <d v="2021-07-16T00:00:00"/>
    <s v="Southeast"/>
    <s v="Florida"/>
    <s v="Orlando"/>
    <s v="Men's Apparel"/>
    <n v="89"/>
    <n v="195"/>
    <n v="17355"/>
    <n v="5553.6"/>
    <n v="0.32"/>
    <s v="Online"/>
    <s v="Medium Range"/>
    <s v="Moderately Selling"/>
    <x v="1"/>
    <n v="3"/>
    <x v="2"/>
  </r>
  <r>
    <s v="Walmart"/>
    <n v="1128299"/>
    <d v="2021-07-16T00:00:00"/>
    <s v="Southeast"/>
    <s v="Florida"/>
    <s v="Orlando"/>
    <s v="Women's Apparel"/>
    <n v="101"/>
    <n v="163"/>
    <n v="16463"/>
    <n v="9383.9100000000017"/>
    <n v="0.57000000000000006"/>
    <s v="Online"/>
    <s v="High Range"/>
    <s v="Moderately Selling"/>
    <x v="1"/>
    <n v="3"/>
    <x v="2"/>
  </r>
  <r>
    <s v="Walmart"/>
    <n v="1128299"/>
    <d v="2021-08-17T00:00:00"/>
    <s v="Southeast"/>
    <s v="Florida"/>
    <s v="Orlando"/>
    <s v="Men's Street Footwear"/>
    <n v="87"/>
    <n v="213"/>
    <n v="18531"/>
    <n v="7597.7099999999991"/>
    <n v="0.41"/>
    <s v="Online"/>
    <s v="Medium Range"/>
    <s v="Moderately Selling"/>
    <x v="1"/>
    <n v="3"/>
    <x v="2"/>
  </r>
  <r>
    <s v="Walmart"/>
    <n v="1128299"/>
    <d v="2021-08-17T00:00:00"/>
    <s v="Southeast"/>
    <s v="Florida"/>
    <s v="Orlando"/>
    <s v="Men's Athletic Footwear"/>
    <n v="77"/>
    <n v="206"/>
    <n v="15862"/>
    <n v="5551.7"/>
    <n v="0.35"/>
    <s v="Online"/>
    <s v="Medium Range"/>
    <s v="Moderately Selling"/>
    <x v="1"/>
    <n v="3"/>
    <x v="2"/>
  </r>
  <r>
    <s v="Walmart"/>
    <n v="1128299"/>
    <d v="2021-08-17T00:00:00"/>
    <s v="Southeast"/>
    <s v="Florida"/>
    <s v="Orlando"/>
    <s v="Women's Street Footwear"/>
    <n v="78"/>
    <n v="189"/>
    <n v="14742"/>
    <n v="6339.0599999999995"/>
    <n v="0.43"/>
    <s v="Online"/>
    <s v="Medium Range"/>
    <s v="Moderately Selling"/>
    <x v="1"/>
    <n v="3"/>
    <x v="2"/>
  </r>
  <r>
    <s v="Walmart"/>
    <n v="1128299"/>
    <d v="2021-08-17T00:00:00"/>
    <s v="Southeast"/>
    <s v="Florida"/>
    <s v="Orlando"/>
    <s v="Women's Athletic Footwear"/>
    <n v="77"/>
    <n v="143"/>
    <n v="11011"/>
    <n v="4624.62"/>
    <n v="0.42"/>
    <s v="Online"/>
    <s v="Medium Range"/>
    <s v="Moderately Selling"/>
    <x v="1"/>
    <n v="3"/>
    <x v="2"/>
  </r>
  <r>
    <s v="Walmart"/>
    <n v="1128299"/>
    <d v="2021-08-17T00:00:00"/>
    <s v="Southeast"/>
    <s v="Florida"/>
    <s v="Orlando"/>
    <s v="Men's Apparel"/>
    <n v="74"/>
    <n v="143"/>
    <n v="10582"/>
    <n v="3280.42"/>
    <n v="0.31"/>
    <s v="Online"/>
    <s v="Medium Range"/>
    <s v="Moderately Selling"/>
    <x v="1"/>
    <n v="3"/>
    <x v="2"/>
  </r>
  <r>
    <s v="Walmart"/>
    <n v="1128299"/>
    <d v="2021-08-17T00:00:00"/>
    <s v="Southeast"/>
    <s v="Florida"/>
    <s v="Orlando"/>
    <s v="Women's Apparel"/>
    <n v="81"/>
    <n v="87"/>
    <n v="7047"/>
    <n v="4087.2600000000007"/>
    <n v="0.58000000000000007"/>
    <s v="Online"/>
    <s v="Medium Range"/>
    <s v="Moderately Selling"/>
    <x v="1"/>
    <n v="3"/>
    <x v="2"/>
  </r>
  <r>
    <s v="Walmart"/>
    <n v="1128299"/>
    <d v="2021-09-18T00:00:00"/>
    <s v="Southeast"/>
    <s v="Florida"/>
    <s v="Orlando"/>
    <s v="Men's Street Footwear"/>
    <n v="58"/>
    <n v="140"/>
    <n v="8120"/>
    <n v="3248"/>
    <n v="0.4"/>
    <s v="Online"/>
    <s v="Medium Range"/>
    <s v="Moderately Selling"/>
    <x v="1"/>
    <n v="3"/>
    <x v="2"/>
  </r>
  <r>
    <s v="Walmart"/>
    <n v="1128299"/>
    <d v="2021-09-18T00:00:00"/>
    <s v="Southeast"/>
    <s v="Florida"/>
    <s v="Orlando"/>
    <s v="Men's Athletic Footwear"/>
    <n v="60"/>
    <n v="135"/>
    <n v="8100"/>
    <n v="2997"/>
    <n v="0.37"/>
    <s v="Online"/>
    <s v="Medium Range"/>
    <s v="Moderately Selling"/>
    <x v="1"/>
    <n v="3"/>
    <x v="2"/>
  </r>
  <r>
    <s v="Walmart"/>
    <n v="1128299"/>
    <d v="2021-09-18T00:00:00"/>
    <s v="Southeast"/>
    <s v="Florida"/>
    <s v="Orlando"/>
    <s v="Women's Street Footwear"/>
    <n v="54"/>
    <n v="75"/>
    <n v="4050"/>
    <n v="1822.4999999999998"/>
    <n v="0.44999999999999996"/>
    <s v="Online"/>
    <s v="Medium Range"/>
    <s v="Moderately Selling"/>
    <x v="1"/>
    <n v="3"/>
    <x v="2"/>
  </r>
  <r>
    <s v="Walmart"/>
    <n v="1128299"/>
    <d v="2021-09-18T00:00:00"/>
    <s v="Southeast"/>
    <s v="Florida"/>
    <s v="Orlando"/>
    <s v="Women's Athletic Footwear"/>
    <n v="54"/>
    <n v="65"/>
    <n v="3510"/>
    <n v="1544.4"/>
    <n v="0.44"/>
    <s v="Online"/>
    <s v="Medium Range"/>
    <s v="Moderately Selling"/>
    <x v="1"/>
    <n v="3"/>
    <x v="2"/>
  </r>
  <r>
    <s v="Walmart"/>
    <n v="1128299"/>
    <d v="2021-09-18T00:00:00"/>
    <s v="Southeast"/>
    <s v="Florida"/>
    <s v="Orlando"/>
    <s v="Men's Apparel"/>
    <n v="64"/>
    <n v="74"/>
    <n v="4736"/>
    <n v="1468.16"/>
    <n v="0.31"/>
    <s v="Online"/>
    <s v="Medium Range"/>
    <s v="Moderately Selling"/>
    <x v="1"/>
    <n v="3"/>
    <x v="2"/>
  </r>
  <r>
    <s v="Walmart"/>
    <n v="1128299"/>
    <d v="2021-09-18T00:00:00"/>
    <s v="Southeast"/>
    <s v="Florida"/>
    <s v="Orlando"/>
    <s v="Women's Apparel"/>
    <n v="51"/>
    <n v="75"/>
    <n v="3825"/>
    <n v="2103.75"/>
    <n v="0.55000000000000004"/>
    <s v="Online"/>
    <s v="Medium Range"/>
    <s v="Moderately Selling"/>
    <x v="1"/>
    <n v="3"/>
    <x v="2"/>
  </r>
  <r>
    <s v="Walmart"/>
    <n v="1128299"/>
    <d v="2021-10-17T00:00:00"/>
    <s v="Southeast"/>
    <s v="Florida"/>
    <s v="Orlando"/>
    <s v="Men's Street Footwear"/>
    <n v="47"/>
    <n v="100"/>
    <n v="4700"/>
    <n v="2068"/>
    <n v="0.44"/>
    <s v="Online"/>
    <s v="Affordable Range"/>
    <s v="Moderately Selling"/>
    <x v="1"/>
    <n v="4"/>
    <x v="3"/>
  </r>
  <r>
    <s v="Walmart"/>
    <n v="1128299"/>
    <d v="2021-10-17T00:00:00"/>
    <s v="Southeast"/>
    <s v="Florida"/>
    <s v="Orlando"/>
    <s v="Men's Athletic Footwear"/>
    <n v="59"/>
    <n v="144"/>
    <n v="8496"/>
    <n v="3228.48"/>
    <n v="0.38"/>
    <s v="Online"/>
    <s v="Medium Range"/>
    <s v="Moderately Selling"/>
    <x v="1"/>
    <n v="4"/>
    <x v="3"/>
  </r>
  <r>
    <s v="Walmart"/>
    <n v="1128299"/>
    <d v="2021-10-17T00:00:00"/>
    <s v="Southeast"/>
    <s v="Florida"/>
    <s v="Orlando"/>
    <s v="Women's Street Footwear"/>
    <n v="55"/>
    <n v="112"/>
    <n v="6160"/>
    <n v="2525.6"/>
    <n v="0.41"/>
    <s v="Online"/>
    <s v="Medium Range"/>
    <s v="Moderately Selling"/>
    <x v="1"/>
    <n v="4"/>
    <x v="3"/>
  </r>
  <r>
    <s v="Walmart"/>
    <n v="1128299"/>
    <d v="2021-10-17T00:00:00"/>
    <s v="Southeast"/>
    <s v="Florida"/>
    <s v="Orlando"/>
    <s v="Women's Athletic Footwear"/>
    <n v="51"/>
    <n v="113"/>
    <n v="5763"/>
    <n v="2362.83"/>
    <n v="0.41"/>
    <s v="Online"/>
    <s v="Medium Range"/>
    <s v="Moderately Selling"/>
    <x v="1"/>
    <n v="4"/>
    <x v="3"/>
  </r>
  <r>
    <s v="Walmart"/>
    <n v="1128299"/>
    <d v="2021-10-17T00:00:00"/>
    <s v="Southeast"/>
    <s v="Florida"/>
    <s v="Orlando"/>
    <s v="Men's Apparel"/>
    <n v="59"/>
    <n v="98"/>
    <n v="5782"/>
    <n v="1792.42"/>
    <n v="0.31"/>
    <s v="Online"/>
    <s v="Medium Range"/>
    <s v="Moderately Selling"/>
    <x v="1"/>
    <n v="4"/>
    <x v="3"/>
  </r>
  <r>
    <s v="Walmart"/>
    <n v="1128299"/>
    <d v="2021-10-17T00:00:00"/>
    <s v="Southeast"/>
    <s v="Florida"/>
    <s v="Orlando"/>
    <s v="Women's Apparel"/>
    <n v="65"/>
    <n v="104"/>
    <n v="6760"/>
    <n v="3920.8000000000006"/>
    <n v="0.58000000000000007"/>
    <s v="Online"/>
    <s v="Medium Range"/>
    <s v="Moderately Selling"/>
    <x v="1"/>
    <n v="4"/>
    <x v="3"/>
  </r>
  <r>
    <s v="Walmart"/>
    <n v="1128299"/>
    <d v="2021-11-17T00:00:00"/>
    <s v="Southeast"/>
    <s v="Florida"/>
    <s v="Orlando"/>
    <s v="Men's Street Footwear"/>
    <n v="52"/>
    <n v="169"/>
    <n v="8788"/>
    <n v="3515.2000000000003"/>
    <n v="0.4"/>
    <s v="Online"/>
    <s v="Medium Range"/>
    <s v="Moderately Selling"/>
    <x v="1"/>
    <n v="4"/>
    <x v="3"/>
  </r>
  <r>
    <s v="Walmart"/>
    <n v="1128299"/>
    <d v="2021-11-17T00:00:00"/>
    <s v="Southeast"/>
    <s v="Florida"/>
    <s v="Orlando"/>
    <s v="Men's Athletic Footwear"/>
    <n v="54"/>
    <n v="175"/>
    <n v="9450"/>
    <n v="3591"/>
    <n v="0.38"/>
    <s v="Online"/>
    <s v="Medium Range"/>
    <s v="Moderately Selling"/>
    <x v="1"/>
    <n v="4"/>
    <x v="3"/>
  </r>
  <r>
    <s v="Walmart"/>
    <n v="1128299"/>
    <d v="2021-11-17T00:00:00"/>
    <s v="Southeast"/>
    <s v="Florida"/>
    <s v="Orlando"/>
    <s v="Women's Street Footwear"/>
    <n v="53"/>
    <n v="147"/>
    <n v="7791"/>
    <n v="3194.31"/>
    <n v="0.41"/>
    <s v="Online"/>
    <s v="Medium Range"/>
    <s v="Moderately Selling"/>
    <x v="1"/>
    <n v="4"/>
    <x v="3"/>
  </r>
  <r>
    <s v="Walmart"/>
    <n v="1128299"/>
    <d v="2021-11-17T00:00:00"/>
    <s v="Southeast"/>
    <s v="Florida"/>
    <s v="Orlando"/>
    <s v="Women's Athletic Footwear"/>
    <n v="64"/>
    <n v="150"/>
    <n v="9600"/>
    <n v="4128"/>
    <n v="0.43"/>
    <s v="Online"/>
    <s v="Medium Range"/>
    <s v="Moderately Selling"/>
    <x v="1"/>
    <n v="4"/>
    <x v="3"/>
  </r>
  <r>
    <s v="Walmart"/>
    <n v="1128299"/>
    <d v="2021-11-17T00:00:00"/>
    <s v="Southeast"/>
    <s v="Florida"/>
    <s v="Orlando"/>
    <s v="Men's Apparel"/>
    <n v="77"/>
    <n v="124"/>
    <n v="9548"/>
    <n v="2864.4000000000005"/>
    <n v="0.30000000000000004"/>
    <s v="Online"/>
    <s v="Medium Range"/>
    <s v="Moderately Selling"/>
    <x v="1"/>
    <n v="4"/>
    <x v="3"/>
  </r>
  <r>
    <s v="Walmart"/>
    <n v="1128299"/>
    <d v="2021-11-17T00:00:00"/>
    <s v="Southeast"/>
    <s v="Florida"/>
    <s v="Orlando"/>
    <s v="Women's Apparel"/>
    <n v="86"/>
    <n v="162"/>
    <n v="13932"/>
    <n v="8219.880000000001"/>
    <n v="0.59000000000000008"/>
    <s v="Online"/>
    <s v="Medium Range"/>
    <s v="Moderately Selling"/>
    <x v="1"/>
    <n v="4"/>
    <x v="3"/>
  </r>
  <r>
    <s v="Walmart"/>
    <n v="1128299"/>
    <d v="2021-12-16T00:00:00"/>
    <s v="Southeast"/>
    <s v="Florida"/>
    <s v="Orlando"/>
    <s v="Men's Street Footwear"/>
    <n v="72"/>
    <n v="216"/>
    <n v="15552"/>
    <n v="6220.8"/>
    <n v="0.4"/>
    <s v="Online"/>
    <s v="Medium Range"/>
    <s v="Moderately Selling"/>
    <x v="1"/>
    <n v="4"/>
    <x v="3"/>
  </r>
  <r>
    <s v="Walmart"/>
    <n v="1128299"/>
    <d v="2021-12-16T00:00:00"/>
    <s v="Southeast"/>
    <s v="Florida"/>
    <s v="Orlando"/>
    <s v="Men's Athletic Footwear"/>
    <n v="82"/>
    <n v="200"/>
    <n v="16400"/>
    <n v="5740"/>
    <n v="0.35"/>
    <s v="Online"/>
    <s v="Medium Range"/>
    <s v="Moderately Selling"/>
    <x v="1"/>
    <n v="4"/>
    <x v="3"/>
  </r>
  <r>
    <s v="West Gear"/>
    <n v="1128299"/>
    <d v="2021-12-16T00:00:00"/>
    <s v="Southeast"/>
    <s v="Florida"/>
    <s v="Orlando"/>
    <s v="Women's Street Footwear"/>
    <n v="75"/>
    <n v="174"/>
    <n v="13050"/>
    <n v="5220"/>
    <n v="0.4"/>
    <s v="Online"/>
    <s v="Medium Range"/>
    <s v="Moderately Selling"/>
    <x v="1"/>
    <n v="4"/>
    <x v="3"/>
  </r>
  <r>
    <s v="West Gear"/>
    <n v="1128299"/>
    <d v="2021-12-16T00:00:00"/>
    <s v="Southeast"/>
    <s v="Florida"/>
    <s v="Orlando"/>
    <s v="Women's Athletic Footwear"/>
    <n v="78"/>
    <n v="180"/>
    <n v="14040"/>
    <n v="5756.4"/>
    <n v="0.41"/>
    <s v="Online"/>
    <s v="Medium Range"/>
    <s v="Moderately Selling"/>
    <x v="1"/>
    <n v="4"/>
    <x v="3"/>
  </r>
  <r>
    <s v="West Gear"/>
    <n v="1128299"/>
    <d v="2021-12-16T00:00:00"/>
    <s v="Southeast"/>
    <s v="Florida"/>
    <s v="Orlando"/>
    <s v="Men's Apparel"/>
    <n v="86"/>
    <n v="147"/>
    <n v="12642"/>
    <n v="4424.7"/>
    <n v="0.35"/>
    <s v="Online"/>
    <s v="Medium Range"/>
    <s v="Moderately Selling"/>
    <x v="1"/>
    <n v="4"/>
    <x v="3"/>
  </r>
  <r>
    <s v="West Gear"/>
    <n v="1128299"/>
    <d v="2021-12-16T00:00:00"/>
    <s v="Southeast"/>
    <s v="Florida"/>
    <s v="Orlando"/>
    <s v="Women's Apparel"/>
    <n v="87"/>
    <n v="156"/>
    <n v="13572"/>
    <n v="7464.6"/>
    <n v="0.55000000000000004"/>
    <s v="Online"/>
    <s v="Medium Range"/>
    <s v="Moderately Selling"/>
    <x v="1"/>
    <n v="4"/>
    <x v="3"/>
  </r>
  <r>
    <s v="West Gear"/>
    <n v="1185732"/>
    <d v="2021-01-12T00:00:00"/>
    <s v="Southeast"/>
    <s v="Florida"/>
    <s v="Orlando"/>
    <s v="Men's Street Footwear"/>
    <n v="41"/>
    <n v="255"/>
    <n v="10455"/>
    <n v="5750.2500000000009"/>
    <n v="0.55000000000000004"/>
    <s v="Online"/>
    <s v="Affordable Range"/>
    <s v="Moderately Selling"/>
    <x v="1"/>
    <n v="1"/>
    <x v="0"/>
  </r>
  <r>
    <s v="West Gear"/>
    <n v="1185732"/>
    <d v="2021-01-12T00:00:00"/>
    <s v="Southeast"/>
    <s v="Florida"/>
    <s v="Orlando"/>
    <s v="Men's Athletic Footwear"/>
    <n v="44"/>
    <n v="189"/>
    <n v="8316"/>
    <n v="3908.52"/>
    <n v="0.47"/>
    <s v="Online"/>
    <s v="Affordable Range"/>
    <s v="Moderately Selling"/>
    <x v="1"/>
    <n v="1"/>
    <x v="0"/>
  </r>
  <r>
    <s v="West Gear"/>
    <n v="1185732"/>
    <d v="2021-01-12T00:00:00"/>
    <s v="Southeast"/>
    <s v="Florida"/>
    <s v="Orlando"/>
    <s v="Women's Street Footwear"/>
    <n v="32"/>
    <n v="169"/>
    <n v="5408"/>
    <n v="2055.04"/>
    <n v="0.38"/>
    <s v="Online"/>
    <s v="Affordable Range"/>
    <s v="Moderately Selling"/>
    <x v="1"/>
    <n v="1"/>
    <x v="0"/>
  </r>
  <r>
    <s v="West Gear"/>
    <n v="1185732"/>
    <d v="2021-01-12T00:00:00"/>
    <s v="Southeast"/>
    <s v="Florida"/>
    <s v="Orlando"/>
    <s v="Women's Athletic Footwear"/>
    <n v="37"/>
    <n v="145"/>
    <n v="5365"/>
    <n v="2199.65"/>
    <n v="0.41"/>
    <s v="Online"/>
    <s v="Affordable Range"/>
    <s v="Moderately Selling"/>
    <x v="1"/>
    <n v="1"/>
    <x v="0"/>
  </r>
  <r>
    <s v="West Gear"/>
    <n v="1185732"/>
    <d v="2021-01-12T00:00:00"/>
    <s v="Southeast"/>
    <s v="Florida"/>
    <s v="Orlando"/>
    <s v="Men's Apparel"/>
    <n v="51"/>
    <n v="165"/>
    <n v="8415"/>
    <n v="3786.7499999999995"/>
    <n v="0.44999999999999996"/>
    <s v="Online"/>
    <s v="Medium Range"/>
    <s v="Moderately Selling"/>
    <x v="1"/>
    <n v="1"/>
    <x v="0"/>
  </r>
  <r>
    <s v="West Gear"/>
    <n v="1185732"/>
    <d v="2021-01-12T00:00:00"/>
    <s v="Southeast"/>
    <s v="Florida"/>
    <s v="Orlando"/>
    <s v="Women's Apparel"/>
    <n v="44"/>
    <n v="176"/>
    <n v="7744"/>
    <n v="5033.6000000000004"/>
    <n v="0.65"/>
    <s v="Online"/>
    <s v="Affordable Range"/>
    <s v="Moderately Selling"/>
    <x v="1"/>
    <n v="1"/>
    <x v="0"/>
  </r>
  <r>
    <s v="West Gear"/>
    <n v="1185732"/>
    <d v="2021-02-10T00:00:00"/>
    <s v="Southeast"/>
    <s v="Florida"/>
    <s v="Orlando"/>
    <s v="Men's Street Footwear"/>
    <n v="44"/>
    <n v="234"/>
    <n v="10296"/>
    <n v="5662.8"/>
    <n v="0.55000000000000004"/>
    <s v="Online"/>
    <s v="Affordable Range"/>
    <s v="Moderately Selling"/>
    <x v="1"/>
    <n v="1"/>
    <x v="0"/>
  </r>
  <r>
    <s v="West Gear"/>
    <n v="1185732"/>
    <d v="2021-02-10T00:00:00"/>
    <s v="Southeast"/>
    <s v="Florida"/>
    <s v="Orlando"/>
    <s v="Men's Athletic Footwear"/>
    <n v="42"/>
    <n v="138"/>
    <n v="5796"/>
    <n v="2840.04"/>
    <n v="0.49"/>
    <s v="Online"/>
    <s v="Affordable Range"/>
    <s v="Moderately Selling"/>
    <x v="1"/>
    <n v="1"/>
    <x v="0"/>
  </r>
  <r>
    <s v="West Gear"/>
    <n v="1185732"/>
    <d v="2021-02-10T00:00:00"/>
    <s v="Southeast"/>
    <s v="Florida"/>
    <s v="Orlando"/>
    <s v="Women's Street Footwear"/>
    <n v="33"/>
    <n v="174"/>
    <n v="5742"/>
    <n v="2124.54"/>
    <n v="0.37"/>
    <s v="Online"/>
    <s v="Affordable Range"/>
    <s v="Moderately Selling"/>
    <x v="1"/>
    <n v="1"/>
    <x v="0"/>
  </r>
  <r>
    <s v="West Gear"/>
    <n v="1185732"/>
    <d v="2021-02-10T00:00:00"/>
    <s v="Northeast"/>
    <s v="New York"/>
    <s v="Albany"/>
    <s v="Women's Athletic Footwear"/>
    <n v="37"/>
    <n v="133"/>
    <n v="4921"/>
    <n v="2066.8199999999997"/>
    <n v="0.42"/>
    <s v="Online"/>
    <s v="Affordable Range"/>
    <s v="Moderately Selling"/>
    <x v="1"/>
    <n v="1"/>
    <x v="0"/>
  </r>
  <r>
    <s v="West Gear"/>
    <n v="1185732"/>
    <d v="2021-02-10T00:00:00"/>
    <s v="Northeast"/>
    <s v="New York"/>
    <s v="Albany"/>
    <s v="Men's Apparel"/>
    <n v="50"/>
    <n v="154"/>
    <n v="7700"/>
    <n v="3541.9999999999995"/>
    <n v="0.45999999999999996"/>
    <s v="Online"/>
    <s v="Affordable Range"/>
    <s v="Moderately Selling"/>
    <x v="1"/>
    <n v="1"/>
    <x v="0"/>
  </r>
  <r>
    <s v="West Gear"/>
    <n v="1185732"/>
    <d v="2021-02-10T00:00:00"/>
    <s v="Northeast"/>
    <s v="New York"/>
    <s v="Albany"/>
    <s v="Women's Apparel"/>
    <n v="42"/>
    <n v="182"/>
    <n v="7644"/>
    <n v="4892.16"/>
    <n v="0.64"/>
    <s v="Online"/>
    <s v="Affordable Range"/>
    <s v="Moderately Selling"/>
    <x v="1"/>
    <n v="1"/>
    <x v="0"/>
  </r>
  <r>
    <s v="West Gear"/>
    <n v="1185732"/>
    <d v="2021-03-08T00:00:00"/>
    <s v="Northeast"/>
    <s v="New York"/>
    <s v="Albany"/>
    <s v="Men's Street Footwear"/>
    <n v="44"/>
    <n v="252"/>
    <n v="11088"/>
    <n v="6541.920000000001"/>
    <n v="0.59000000000000008"/>
    <s v="Online"/>
    <s v="Affordable Range"/>
    <s v="Moderately Selling"/>
    <x v="1"/>
    <n v="1"/>
    <x v="0"/>
  </r>
  <r>
    <s v="West Gear"/>
    <n v="1185732"/>
    <d v="2021-03-08T00:00:00"/>
    <s v="Northeast"/>
    <s v="New York"/>
    <s v="Albany"/>
    <s v="Men's Athletic Footwear"/>
    <n v="44"/>
    <n v="165"/>
    <n v="7260"/>
    <n v="3339.6"/>
    <n v="0.45999999999999996"/>
    <s v="Online"/>
    <s v="Affordable Range"/>
    <s v="Moderately Selling"/>
    <x v="1"/>
    <n v="1"/>
    <x v="0"/>
  </r>
  <r>
    <s v="West Gear"/>
    <n v="1185732"/>
    <d v="2021-03-08T00:00:00"/>
    <s v="Northeast"/>
    <s v="New York"/>
    <s v="Albany"/>
    <s v="Women's Street Footwear"/>
    <n v="33"/>
    <n v="161"/>
    <n v="5313"/>
    <n v="1912.6799999999998"/>
    <n v="0.36"/>
    <s v="Online"/>
    <s v="Affordable Range"/>
    <s v="Moderately Selling"/>
    <x v="1"/>
    <n v="1"/>
    <x v="0"/>
  </r>
  <r>
    <s v="West Gear"/>
    <n v="1185732"/>
    <d v="2021-03-08T00:00:00"/>
    <s v="Northeast"/>
    <s v="New York"/>
    <s v="Albany"/>
    <s v="Women's Athletic Footwear"/>
    <n v="39"/>
    <n v="106"/>
    <n v="4134"/>
    <n v="1694.9399999999998"/>
    <n v="0.41"/>
    <s v="Online"/>
    <s v="Affordable Range"/>
    <s v="Moderately Selling"/>
    <x v="1"/>
    <n v="1"/>
    <x v="0"/>
  </r>
  <r>
    <s v="West Gear"/>
    <n v="1185732"/>
    <d v="2021-03-08T00:00:00"/>
    <s v="Northeast"/>
    <s v="New York"/>
    <s v="Albany"/>
    <s v="Men's Apparel"/>
    <n v="51"/>
    <n v="133"/>
    <n v="6783"/>
    <n v="3323.67"/>
    <n v="0.49"/>
    <s v="Online"/>
    <s v="Medium Range"/>
    <s v="Moderately Selling"/>
    <x v="1"/>
    <n v="1"/>
    <x v="0"/>
  </r>
  <r>
    <s v="West Gear"/>
    <n v="1185732"/>
    <d v="2021-03-08T00:00:00"/>
    <s v="Northeast"/>
    <s v="New York"/>
    <s v="Albany"/>
    <s v="Women's Apparel"/>
    <n v="43"/>
    <n v="161"/>
    <n v="6923"/>
    <n v="4153.8"/>
    <n v="0.6"/>
    <s v="Online"/>
    <s v="Affordable Range"/>
    <s v="Moderately Selling"/>
    <x v="1"/>
    <n v="1"/>
    <x v="0"/>
  </r>
  <r>
    <s v="West Gear"/>
    <n v="1185732"/>
    <d v="2021-04-09T00:00:00"/>
    <s v="Northeast"/>
    <s v="New York"/>
    <s v="Albany"/>
    <s v="Men's Street Footwear"/>
    <n v="42"/>
    <n v="248"/>
    <n v="10416"/>
    <n v="5832.9600000000009"/>
    <n v="0.56000000000000005"/>
    <s v="Online"/>
    <s v="Affordable Range"/>
    <s v="Moderately Selling"/>
    <x v="1"/>
    <n v="2"/>
    <x v="1"/>
  </r>
  <r>
    <s v="West Gear"/>
    <n v="1185732"/>
    <d v="2021-04-09T00:00:00"/>
    <s v="Northeast"/>
    <s v="New York"/>
    <s v="Albany"/>
    <s v="Men's Athletic Footwear"/>
    <n v="43"/>
    <n v="147"/>
    <n v="6321"/>
    <n v="2844.45"/>
    <n v="0.44999999999999996"/>
    <s v="Online"/>
    <s v="Affordable Range"/>
    <s v="Moderately Selling"/>
    <x v="1"/>
    <n v="2"/>
    <x v="1"/>
  </r>
  <r>
    <s v="West Gear"/>
    <n v="1185732"/>
    <d v="2021-04-09T00:00:00"/>
    <s v="Northeast"/>
    <s v="New York"/>
    <s v="Albany"/>
    <s v="Women's Street Footwear"/>
    <n v="34"/>
    <n v="152"/>
    <n v="5168"/>
    <n v="1860.48"/>
    <n v="0.36"/>
    <s v="Online"/>
    <s v="Affordable Range"/>
    <s v="Moderately Selling"/>
    <x v="1"/>
    <n v="2"/>
    <x v="1"/>
  </r>
  <r>
    <s v="West Gear"/>
    <n v="1185732"/>
    <d v="2021-04-09T00:00:00"/>
    <s v="Northeast"/>
    <s v="New York"/>
    <s v="Albany"/>
    <s v="Women's Athletic Footwear"/>
    <n v="37"/>
    <n v="135"/>
    <n v="4995"/>
    <n v="2047.9499999999998"/>
    <n v="0.41"/>
    <s v="Online"/>
    <s v="Affordable Range"/>
    <s v="Moderately Selling"/>
    <x v="1"/>
    <n v="2"/>
    <x v="1"/>
  </r>
  <r>
    <s v="West Gear"/>
    <n v="1185732"/>
    <d v="2021-04-09T00:00:00"/>
    <s v="Northeast"/>
    <s v="New York"/>
    <s v="Albany"/>
    <s v="Men's Apparel"/>
    <n v="50"/>
    <n v="124"/>
    <n v="6200"/>
    <n v="2914"/>
    <n v="0.47"/>
    <s v="Online"/>
    <s v="Affordable Range"/>
    <s v="Moderately Selling"/>
    <x v="1"/>
    <n v="2"/>
    <x v="1"/>
  </r>
  <r>
    <s v="West Gear"/>
    <n v="1185732"/>
    <d v="2021-04-09T00:00:00"/>
    <s v="Northeast"/>
    <s v="New York"/>
    <s v="Albany"/>
    <s v="Women's Apparel"/>
    <n v="41"/>
    <n v="156"/>
    <n v="6396"/>
    <n v="4157.4000000000005"/>
    <n v="0.65"/>
    <s v="Online"/>
    <s v="Affordable Range"/>
    <s v="Moderately Selling"/>
    <x v="1"/>
    <n v="2"/>
    <x v="1"/>
  </r>
  <r>
    <s v="West Gear"/>
    <n v="1185732"/>
    <d v="2021-05-08T00:00:00"/>
    <s v="Northeast"/>
    <s v="New York"/>
    <s v="Albany"/>
    <s v="Men's Street Footwear"/>
    <n v="50"/>
    <n v="261"/>
    <n v="13050"/>
    <n v="7830"/>
    <n v="0.6"/>
    <s v="Online"/>
    <s v="Affordable Range"/>
    <s v="Moderately Selling"/>
    <x v="1"/>
    <n v="2"/>
    <x v="1"/>
  </r>
  <r>
    <s v="West Gear"/>
    <n v="1185732"/>
    <d v="2021-05-08T00:00:00"/>
    <s v="Northeast"/>
    <s v="New York"/>
    <s v="Albany"/>
    <s v="Men's Athletic Footwear"/>
    <n v="53"/>
    <n v="161"/>
    <n v="8533"/>
    <n v="4010.5099999999998"/>
    <n v="0.47"/>
    <s v="Online"/>
    <s v="Medium Range"/>
    <s v="Moderately Selling"/>
    <x v="1"/>
    <n v="2"/>
    <x v="1"/>
  </r>
  <r>
    <s v="West Gear"/>
    <n v="1185732"/>
    <d v="2021-05-08T00:00:00"/>
    <s v="Northeast"/>
    <s v="New York"/>
    <s v="Albany"/>
    <s v="Women's Street Footwear"/>
    <n v="49"/>
    <n v="160"/>
    <n v="7840"/>
    <n v="2822.4"/>
    <n v="0.36"/>
    <s v="Online"/>
    <s v="Affordable Range"/>
    <s v="Moderately Selling"/>
    <x v="1"/>
    <n v="2"/>
    <x v="1"/>
  </r>
  <r>
    <s v="West Gear"/>
    <n v="1185732"/>
    <d v="2021-05-08T00:00:00"/>
    <s v="Northeast"/>
    <s v="New York"/>
    <s v="Albany"/>
    <s v="Women's Athletic Footwear"/>
    <n v="47"/>
    <n v="130"/>
    <n v="6110"/>
    <n v="2444"/>
    <n v="0.4"/>
    <s v="Online"/>
    <s v="Affordable Range"/>
    <s v="Moderately Selling"/>
    <x v="1"/>
    <n v="2"/>
    <x v="1"/>
  </r>
  <r>
    <s v="West Gear"/>
    <n v="1185732"/>
    <d v="2021-05-08T00:00:00"/>
    <s v="Northeast"/>
    <s v="New York"/>
    <s v="Albany"/>
    <s v="Men's Apparel"/>
    <n v="56"/>
    <n v="137"/>
    <n v="7672"/>
    <n v="3759.2799999999997"/>
    <n v="0.49"/>
    <s v="Online"/>
    <s v="Medium Range"/>
    <s v="Moderately Selling"/>
    <x v="1"/>
    <n v="2"/>
    <x v="1"/>
  </r>
  <r>
    <s v="West Gear"/>
    <n v="1185732"/>
    <d v="2021-05-08T00:00:00"/>
    <s v="Northeast"/>
    <s v="New York"/>
    <s v="Albany"/>
    <s v="Women's Apparel"/>
    <n v="59"/>
    <n v="169"/>
    <n v="9971"/>
    <n v="6281.7300000000005"/>
    <n v="0.63"/>
    <s v="Online"/>
    <s v="Medium Range"/>
    <s v="Moderately Selling"/>
    <x v="1"/>
    <n v="2"/>
    <x v="1"/>
  </r>
  <r>
    <s v="West Gear"/>
    <n v="1185732"/>
    <d v="2021-06-10T00:00:00"/>
    <s v="Northeast"/>
    <s v="New York"/>
    <s v="Albany"/>
    <s v="Men's Street Footwear"/>
    <n v="59"/>
    <n v="263"/>
    <n v="15517"/>
    <n v="8689.52"/>
    <n v="0.56000000000000005"/>
    <s v="Online"/>
    <s v="Medium Range"/>
    <s v="Moderately Selling"/>
    <x v="1"/>
    <n v="2"/>
    <x v="1"/>
  </r>
  <r>
    <s v="West Gear"/>
    <n v="1185732"/>
    <d v="2021-06-10T00:00:00"/>
    <s v="Northeast"/>
    <s v="New York"/>
    <s v="Albany"/>
    <s v="Men's Athletic Footwear"/>
    <n v="54"/>
    <n v="175"/>
    <n v="9450"/>
    <n v="4536"/>
    <n v="0.48"/>
    <s v="Online"/>
    <s v="Medium Range"/>
    <s v="Moderately Selling"/>
    <x v="1"/>
    <n v="2"/>
    <x v="1"/>
  </r>
  <r>
    <s v="West Gear"/>
    <n v="1185732"/>
    <d v="2021-06-10T00:00:00"/>
    <s v="Northeast"/>
    <s v="New York"/>
    <s v="Albany"/>
    <s v="Women's Street Footwear"/>
    <n v="48"/>
    <n v="150"/>
    <n v="7200"/>
    <n v="2736"/>
    <n v="0.38"/>
    <s v="Online"/>
    <s v="Affordable Range"/>
    <s v="Moderately Selling"/>
    <x v="1"/>
    <n v="2"/>
    <x v="1"/>
  </r>
  <r>
    <s v="West Gear"/>
    <n v="1185732"/>
    <d v="2021-06-10T00:00:00"/>
    <s v="Northeast"/>
    <s v="New York"/>
    <s v="Albany"/>
    <s v="Women's Athletic Footwear"/>
    <n v="49"/>
    <n v="144"/>
    <n v="7056"/>
    <n v="2892.96"/>
    <n v="0.41"/>
    <s v="Online"/>
    <s v="Affordable Range"/>
    <s v="Moderately Selling"/>
    <x v="1"/>
    <n v="2"/>
    <x v="1"/>
  </r>
  <r>
    <s v="West Gear"/>
    <n v="1185732"/>
    <d v="2021-06-10T00:00:00"/>
    <s v="Northeast"/>
    <s v="New York"/>
    <s v="Albany"/>
    <s v="Men's Apparel"/>
    <n v="62"/>
    <n v="150"/>
    <n v="9300"/>
    <n v="4557"/>
    <n v="0.49"/>
    <s v="Online"/>
    <s v="Medium Range"/>
    <s v="Moderately Selling"/>
    <x v="1"/>
    <n v="2"/>
    <x v="1"/>
  </r>
  <r>
    <s v="West Gear"/>
    <n v="1185732"/>
    <d v="2021-06-10T00:00:00"/>
    <s v="Northeast"/>
    <s v="New York"/>
    <s v="Albany"/>
    <s v="Women's Apparel"/>
    <n v="69"/>
    <n v="181"/>
    <n v="12489"/>
    <n v="7743.18"/>
    <n v="0.62"/>
    <s v="Online"/>
    <s v="Medium Range"/>
    <s v="Moderately Selling"/>
    <x v="1"/>
    <n v="2"/>
    <x v="1"/>
  </r>
  <r>
    <s v="West Gear"/>
    <n v="1185732"/>
    <d v="2021-07-08T00:00:00"/>
    <s v="Northeast"/>
    <s v="New York"/>
    <s v="Albany"/>
    <s v="Men's Street Footwear"/>
    <n v="59"/>
    <n v="247"/>
    <n v="14573"/>
    <n v="8015.1500000000005"/>
    <n v="0.55000000000000004"/>
    <s v="Online"/>
    <s v="Medium Range"/>
    <s v="Moderately Selling"/>
    <x v="1"/>
    <n v="3"/>
    <x v="2"/>
  </r>
  <r>
    <s v="West Gear"/>
    <n v="1185732"/>
    <d v="2021-07-08T00:00:00"/>
    <s v="Northeast"/>
    <s v="New York"/>
    <s v="Albany"/>
    <s v="Men's Athletic Footwear"/>
    <n v="56"/>
    <n v="196"/>
    <n v="10976"/>
    <n v="4939.2"/>
    <n v="0.44999999999999996"/>
    <s v="Online"/>
    <s v="Medium Range"/>
    <s v="Moderately Selling"/>
    <x v="1"/>
    <n v="3"/>
    <x v="2"/>
  </r>
  <r>
    <s v="West Gear"/>
    <n v="1185732"/>
    <d v="2021-07-08T00:00:00"/>
    <s v="Northeast"/>
    <s v="New York"/>
    <s v="Albany"/>
    <s v="Women's Street Footwear"/>
    <n v="51"/>
    <n v="169"/>
    <n v="8619"/>
    <n v="3016.6499999999996"/>
    <n v="0.35"/>
    <s v="Online"/>
    <s v="Medium Range"/>
    <s v="Moderately Selling"/>
    <x v="1"/>
    <n v="3"/>
    <x v="2"/>
  </r>
  <r>
    <s v="West Gear"/>
    <n v="1185732"/>
    <d v="2021-07-08T00:00:00"/>
    <s v="Northeast"/>
    <s v="New York"/>
    <s v="Albany"/>
    <s v="Women's Athletic Footwear"/>
    <n v="53"/>
    <n v="150"/>
    <n v="7950"/>
    <n v="3418.5"/>
    <n v="0.43"/>
    <s v="Online"/>
    <s v="Medium Range"/>
    <s v="Moderately Selling"/>
    <x v="1"/>
    <n v="3"/>
    <x v="2"/>
  </r>
  <r>
    <s v="West Gear"/>
    <n v="1185732"/>
    <d v="2021-07-08T00:00:00"/>
    <s v="Northeast"/>
    <s v="New York"/>
    <s v="Albany"/>
    <s v="Men's Apparel"/>
    <n v="62"/>
    <n v="168"/>
    <n v="10416"/>
    <n v="4791.3599999999997"/>
    <n v="0.45999999999999996"/>
    <s v="Online"/>
    <s v="Medium Range"/>
    <s v="Moderately Selling"/>
    <x v="1"/>
    <n v="3"/>
    <x v="2"/>
  </r>
  <r>
    <s v="West Gear"/>
    <n v="1185732"/>
    <d v="2021-07-08T00:00:00"/>
    <s v="Northeast"/>
    <s v="New York"/>
    <s v="Albany"/>
    <s v="Women's Apparel"/>
    <n v="66"/>
    <n v="194"/>
    <n v="12804"/>
    <n v="8322.6"/>
    <n v="0.65"/>
    <s v="Online"/>
    <s v="Medium Range"/>
    <s v="Moderately Selling"/>
    <x v="1"/>
    <n v="3"/>
    <x v="2"/>
  </r>
  <r>
    <s v="West Gear"/>
    <n v="1185732"/>
    <d v="2021-08-09T00:00:00"/>
    <s v="Northeast"/>
    <s v="New York"/>
    <s v="Albany"/>
    <s v="Men's Street Footwear"/>
    <n v="62"/>
    <n v="250"/>
    <n v="15500"/>
    <n v="8680"/>
    <n v="0.56000000000000005"/>
    <s v="Online"/>
    <s v="Medium Range"/>
    <s v="Moderately Selling"/>
    <x v="1"/>
    <n v="3"/>
    <x v="2"/>
  </r>
  <r>
    <s v="West Gear"/>
    <n v="1185732"/>
    <d v="2021-08-09T00:00:00"/>
    <s v="Northeast"/>
    <s v="New York"/>
    <s v="Albany"/>
    <s v="Men's Athletic Footwear"/>
    <n v="55"/>
    <n v="210"/>
    <n v="11550"/>
    <n v="5197.4999999999991"/>
    <n v="0.44999999999999996"/>
    <s v="Online"/>
    <s v="Medium Range"/>
    <s v="Moderately Selling"/>
    <x v="1"/>
    <n v="3"/>
    <x v="2"/>
  </r>
  <r>
    <s v="West Gear"/>
    <n v="1185732"/>
    <d v="2021-08-09T00:00:00"/>
    <s v="Northeast"/>
    <s v="New York"/>
    <s v="Albany"/>
    <s v="Women's Street Footwear"/>
    <n v="51"/>
    <n v="188"/>
    <n v="9588"/>
    <n v="3451.68"/>
    <n v="0.36"/>
    <s v="Online"/>
    <s v="Medium Range"/>
    <s v="Moderately Selling"/>
    <x v="1"/>
    <n v="3"/>
    <x v="2"/>
  </r>
  <r>
    <s v="West Gear"/>
    <n v="1185732"/>
    <d v="2021-08-09T00:00:00"/>
    <s v="Northeast"/>
    <s v="New York"/>
    <s v="Albany"/>
    <s v="Women's Athletic Footwear"/>
    <n v="41"/>
    <n v="150"/>
    <n v="6150"/>
    <n v="2460"/>
    <n v="0.4"/>
    <s v="Online"/>
    <s v="Affordable Range"/>
    <s v="Moderately Selling"/>
    <x v="1"/>
    <n v="3"/>
    <x v="2"/>
  </r>
  <r>
    <s v="West Gear"/>
    <n v="1185732"/>
    <d v="2021-08-09T00:00:00"/>
    <s v="Northeast"/>
    <s v="New York"/>
    <s v="Albany"/>
    <s v="Men's Apparel"/>
    <n v="52"/>
    <n v="149"/>
    <n v="7748"/>
    <n v="3719.04"/>
    <n v="0.48"/>
    <s v="Online"/>
    <s v="Medium Range"/>
    <s v="Moderately Selling"/>
    <x v="1"/>
    <n v="3"/>
    <x v="2"/>
  </r>
  <r>
    <s v="West Gear"/>
    <n v="1185732"/>
    <d v="2021-08-09T00:00:00"/>
    <s v="Northeast"/>
    <s v="New York"/>
    <s v="Albany"/>
    <s v="Women's Apparel"/>
    <n v="55"/>
    <n v="218"/>
    <n v="11990"/>
    <n v="7194"/>
    <n v="0.6"/>
    <s v="Online"/>
    <s v="Medium Range"/>
    <s v="Moderately Selling"/>
    <x v="1"/>
    <n v="3"/>
    <x v="2"/>
  </r>
  <r>
    <s v="West Gear"/>
    <n v="1185732"/>
    <d v="2021-09-08T00:00:00"/>
    <s v="Northeast"/>
    <s v="New York"/>
    <s v="Albany"/>
    <s v="Men's Street Footwear"/>
    <n v="50"/>
    <n v="238"/>
    <n v="11900"/>
    <n v="7021.0000000000009"/>
    <n v="0.59000000000000008"/>
    <s v="Online"/>
    <s v="Affordable Range"/>
    <s v="Moderately Selling"/>
    <x v="1"/>
    <n v="3"/>
    <x v="2"/>
  </r>
  <r>
    <s v="West Gear"/>
    <n v="1185732"/>
    <d v="2021-09-08T00:00:00"/>
    <s v="Northeast"/>
    <s v="New York"/>
    <s v="Albany"/>
    <s v="Men's Athletic Footwear"/>
    <n v="48"/>
    <n v="163"/>
    <n v="7824"/>
    <n v="3520.7999999999997"/>
    <n v="0.44999999999999996"/>
    <s v="Online"/>
    <s v="Affordable Range"/>
    <s v="Moderately Selling"/>
    <x v="1"/>
    <n v="3"/>
    <x v="2"/>
  </r>
  <r>
    <s v="West Gear"/>
    <n v="1185732"/>
    <d v="2021-09-08T00:00:00"/>
    <s v="Northeast"/>
    <s v="New York"/>
    <s v="Albany"/>
    <s v="Women's Street Footwear"/>
    <n v="41"/>
    <n v="138"/>
    <n v="5658"/>
    <n v="1980.3"/>
    <n v="0.35"/>
    <s v="Online"/>
    <s v="Affordable Range"/>
    <s v="Moderately Selling"/>
    <x v="1"/>
    <n v="3"/>
    <x v="2"/>
  </r>
  <r>
    <s v="West Gear"/>
    <n v="1185732"/>
    <d v="2021-09-08T00:00:00"/>
    <s v="Northeast"/>
    <s v="New York"/>
    <s v="Albany"/>
    <s v="Women's Athletic Footwear"/>
    <n v="44"/>
    <n v="137"/>
    <n v="6028"/>
    <n v="2471.48"/>
    <n v="0.41"/>
    <s v="Online"/>
    <s v="Affordable Range"/>
    <s v="Moderately Selling"/>
    <x v="1"/>
    <n v="3"/>
    <x v="2"/>
  </r>
  <r>
    <s v="West Gear"/>
    <n v="1185732"/>
    <d v="2021-09-08T00:00:00"/>
    <s v="Northeast"/>
    <s v="New York"/>
    <s v="Albany"/>
    <s v="Men's Apparel"/>
    <n v="51"/>
    <n v="131"/>
    <n v="6681"/>
    <n v="3206.8799999999997"/>
    <n v="0.48"/>
    <s v="Online"/>
    <s v="Medium Range"/>
    <s v="Moderately Selling"/>
    <x v="1"/>
    <n v="3"/>
    <x v="2"/>
  </r>
  <r>
    <s v="West Gear"/>
    <n v="1185732"/>
    <d v="2021-09-08T00:00:00"/>
    <s v="Northeast"/>
    <s v="New York"/>
    <s v="Albany"/>
    <s v="Women's Apparel"/>
    <n v="59"/>
    <n v="156"/>
    <n v="9204"/>
    <n v="5522.4"/>
    <n v="0.6"/>
    <s v="Online"/>
    <s v="Medium Range"/>
    <s v="Moderately Selling"/>
    <x v="1"/>
    <n v="3"/>
    <x v="2"/>
  </r>
  <r>
    <s v="West Gear"/>
    <n v="1185732"/>
    <d v="2021-10-10T00:00:00"/>
    <s v="Northeast"/>
    <s v="New York"/>
    <s v="Albany"/>
    <s v="Men's Street Footwear"/>
    <n v="57"/>
    <n v="208"/>
    <n v="11856"/>
    <n v="6757.920000000001"/>
    <n v="0.57000000000000006"/>
    <s v="Online"/>
    <s v="Medium Range"/>
    <s v="Moderately Selling"/>
    <x v="1"/>
    <n v="4"/>
    <x v="3"/>
  </r>
  <r>
    <s v="West Gear"/>
    <n v="1185732"/>
    <d v="2021-10-10T00:00:00"/>
    <s v="Northeast"/>
    <s v="New York"/>
    <s v="Albany"/>
    <s v="Men's Athletic Footwear"/>
    <n v="46"/>
    <n v="156"/>
    <n v="7176"/>
    <n v="3300.9599999999996"/>
    <n v="0.45999999999999996"/>
    <s v="Online"/>
    <s v="Affordable Range"/>
    <s v="Moderately Selling"/>
    <x v="1"/>
    <n v="4"/>
    <x v="3"/>
  </r>
  <r>
    <s v="West Gear"/>
    <n v="1185732"/>
    <d v="2021-10-10T00:00:00"/>
    <s v="Northeast"/>
    <s v="New York"/>
    <s v="Albany"/>
    <s v="Women's Street Footwear"/>
    <n v="46"/>
    <n v="137"/>
    <n v="6302"/>
    <n v="2520.8000000000002"/>
    <n v="0.4"/>
    <s v="Online"/>
    <s v="Affordable Range"/>
    <s v="Moderately Selling"/>
    <x v="1"/>
    <n v="4"/>
    <x v="3"/>
  </r>
  <r>
    <s v="West Gear"/>
    <n v="1185732"/>
    <d v="2021-10-10T00:00:00"/>
    <s v="Northeast"/>
    <s v="New York"/>
    <s v="Albany"/>
    <s v="Women's Athletic Footwear"/>
    <n v="45"/>
    <n v="135"/>
    <n v="6075"/>
    <n v="2490.75"/>
    <n v="0.41"/>
    <s v="Online"/>
    <s v="Affordable Range"/>
    <s v="Moderately Selling"/>
    <x v="1"/>
    <n v="4"/>
    <x v="3"/>
  </r>
  <r>
    <s v="West Gear"/>
    <n v="1185732"/>
    <d v="2021-10-10T00:00:00"/>
    <s v="Northeast"/>
    <s v="New York"/>
    <s v="Albany"/>
    <s v="Men's Apparel"/>
    <n v="59"/>
    <n v="150"/>
    <n v="8850"/>
    <n v="4159.5"/>
    <n v="0.47"/>
    <s v="Online"/>
    <s v="Medium Range"/>
    <s v="Moderately Selling"/>
    <x v="1"/>
    <n v="4"/>
    <x v="3"/>
  </r>
  <r>
    <s v="West Gear"/>
    <n v="1185732"/>
    <d v="2021-10-10T00:00:00"/>
    <s v="Northeast"/>
    <s v="New York"/>
    <s v="Albany"/>
    <s v="Women's Apparel"/>
    <n v="64"/>
    <n v="156"/>
    <n v="9984"/>
    <n v="6190.08"/>
    <n v="0.62"/>
    <s v="Online"/>
    <s v="Medium Range"/>
    <s v="Moderately Selling"/>
    <x v="1"/>
    <n v="4"/>
    <x v="3"/>
  </r>
  <r>
    <s v="West Gear"/>
    <n v="1185732"/>
    <d v="2021-11-09T00:00:00"/>
    <s v="Northeast"/>
    <s v="New York"/>
    <s v="Albany"/>
    <s v="Men's Street Footwear"/>
    <n v="56"/>
    <n v="217"/>
    <n v="12152"/>
    <n v="6683.6"/>
    <n v="0.55000000000000004"/>
    <s v="Online"/>
    <s v="Medium Range"/>
    <s v="Moderately Selling"/>
    <x v="1"/>
    <n v="4"/>
    <x v="3"/>
  </r>
  <r>
    <s v="West Gear"/>
    <n v="1185732"/>
    <d v="2021-11-09T00:00:00"/>
    <s v="Northeast"/>
    <s v="New York"/>
    <s v="Albany"/>
    <s v="Men's Athletic Footwear"/>
    <n v="49"/>
    <n v="162"/>
    <n v="7938"/>
    <n v="3889.62"/>
    <n v="0.49"/>
    <s v="Online"/>
    <s v="Affordable Range"/>
    <s v="Moderately Selling"/>
    <x v="1"/>
    <n v="4"/>
    <x v="3"/>
  </r>
  <r>
    <s v="West Gear"/>
    <n v="1185732"/>
    <d v="2021-11-09T00:00:00"/>
    <s v="Northeast"/>
    <s v="New York"/>
    <s v="Albany"/>
    <s v="Women's Street Footwear"/>
    <n v="45"/>
    <n v="147"/>
    <n v="6615"/>
    <n v="2381.4"/>
    <n v="0.36"/>
    <s v="Online"/>
    <s v="Affordable Range"/>
    <s v="Moderately Selling"/>
    <x v="1"/>
    <n v="4"/>
    <x v="3"/>
  </r>
  <r>
    <s v="West Gear"/>
    <n v="1185732"/>
    <d v="2021-11-09T00:00:00"/>
    <s v="Northeast"/>
    <s v="New York"/>
    <s v="Albany"/>
    <s v="Women's Athletic Footwear"/>
    <n v="47"/>
    <n v="144"/>
    <n v="6768"/>
    <n v="2707.2000000000003"/>
    <n v="0.4"/>
    <s v="Online"/>
    <s v="Affordable Range"/>
    <s v="Moderately Selling"/>
    <x v="1"/>
    <n v="4"/>
    <x v="3"/>
  </r>
  <r>
    <s v="West Gear"/>
    <n v="1185732"/>
    <d v="2021-11-09T00:00:00"/>
    <s v="Northeast"/>
    <s v="New York"/>
    <s v="Albany"/>
    <s v="Men's Apparel"/>
    <n v="62"/>
    <n v="154"/>
    <n v="9548"/>
    <n v="4296.5999999999995"/>
    <n v="0.44999999999999996"/>
    <s v="Online"/>
    <s v="Medium Range"/>
    <s v="Moderately Selling"/>
    <x v="1"/>
    <n v="4"/>
    <x v="3"/>
  </r>
  <r>
    <s v="West Gear"/>
    <n v="1185732"/>
    <d v="2021-11-09T00:00:00"/>
    <s v="Northeast"/>
    <s v="New York"/>
    <s v="Albany"/>
    <s v="Women's Apparel"/>
    <n v="68"/>
    <n v="176"/>
    <n v="11968"/>
    <n v="7659.52"/>
    <n v="0.64"/>
    <s v="Online"/>
    <s v="Medium Range"/>
    <s v="Moderately Selling"/>
    <x v="1"/>
    <n v="4"/>
    <x v="3"/>
  </r>
  <r>
    <s v="West Gear"/>
    <n v="1185732"/>
    <d v="2021-12-08T00:00:00"/>
    <s v="Northeast"/>
    <s v="New York"/>
    <s v="Albany"/>
    <s v="Men's Street Footwear"/>
    <n v="59"/>
    <n v="245"/>
    <n v="14455"/>
    <n v="8383.9000000000015"/>
    <n v="0.58000000000000007"/>
    <s v="Online"/>
    <s v="Medium Range"/>
    <s v="Moderately Selling"/>
    <x v="1"/>
    <n v="4"/>
    <x v="3"/>
  </r>
  <r>
    <s v="West Gear"/>
    <n v="1185732"/>
    <d v="2021-12-08T00:00:00"/>
    <s v="Northeast"/>
    <s v="New York"/>
    <s v="Albany"/>
    <s v="Men's Athletic Footwear"/>
    <n v="51"/>
    <n v="169"/>
    <n v="8619"/>
    <n v="4309.5"/>
    <n v="0.5"/>
    <s v="Online"/>
    <s v="Medium Range"/>
    <s v="Moderately Selling"/>
    <x v="1"/>
    <n v="4"/>
    <x v="3"/>
  </r>
  <r>
    <s v="Kohl's"/>
    <n v="1185732"/>
    <d v="2021-12-08T00:00:00"/>
    <s v="Northeast"/>
    <s v="New York"/>
    <s v="Albany"/>
    <s v="Women's Street Footwear"/>
    <n v="52"/>
    <n v="163"/>
    <n v="8476"/>
    <n v="3305.6400000000003"/>
    <n v="0.39"/>
    <s v="Online"/>
    <s v="Medium Range"/>
    <s v="Moderately Selling"/>
    <x v="1"/>
    <n v="4"/>
    <x v="3"/>
  </r>
  <r>
    <s v="Kohl's"/>
    <n v="1185732"/>
    <d v="2021-12-08T00:00:00"/>
    <s v="Northeast"/>
    <s v="New York"/>
    <s v="Albany"/>
    <s v="Women's Athletic Footwear"/>
    <n v="54"/>
    <n v="155"/>
    <n v="8370"/>
    <n v="3431.7"/>
    <n v="0.41"/>
    <s v="Online"/>
    <s v="Medium Range"/>
    <s v="Moderately Selling"/>
    <x v="1"/>
    <n v="4"/>
    <x v="3"/>
  </r>
  <r>
    <s v="Kohl's"/>
    <n v="1185732"/>
    <d v="2021-12-08T00:00:00"/>
    <s v="Northeast"/>
    <s v="New York"/>
    <s v="Albany"/>
    <s v="Men's Apparel"/>
    <n v="60"/>
    <n v="155"/>
    <n v="9300"/>
    <n v="4278"/>
    <n v="0.45999999999999996"/>
    <s v="Online"/>
    <s v="Medium Range"/>
    <s v="Moderately Selling"/>
    <x v="1"/>
    <n v="4"/>
    <x v="3"/>
  </r>
  <r>
    <s v="Kohl's"/>
    <n v="1185732"/>
    <d v="2021-12-08T00:00:00"/>
    <s v="Northeast"/>
    <s v="New York"/>
    <s v="Albany"/>
    <s v="Women's Apparel"/>
    <n v="69"/>
    <n v="182"/>
    <n v="12558"/>
    <n v="8037.12"/>
    <n v="0.64"/>
    <s v="Online"/>
    <s v="Medium Range"/>
    <s v="Moderately Selling"/>
    <x v="1"/>
    <n v="4"/>
    <x v="3"/>
  </r>
  <r>
    <s v="Kohl's"/>
    <n v="1185732"/>
    <d v="2021-01-14T00:00:00"/>
    <s v="Northeast"/>
    <s v="New York"/>
    <s v="Albany"/>
    <s v="Men's Street Footwear"/>
    <n v="39"/>
    <n v="216"/>
    <n v="8424"/>
    <n v="5307.12"/>
    <n v="0.63"/>
    <s v="Online"/>
    <s v="Affordable Range"/>
    <s v="Moderately Selling"/>
    <x v="1"/>
    <n v="1"/>
    <x v="0"/>
  </r>
  <r>
    <s v="Kohl's"/>
    <n v="1185732"/>
    <d v="2021-01-14T00:00:00"/>
    <s v="Northeast"/>
    <s v="New York"/>
    <s v="Albany"/>
    <s v="Men's Athletic Footwear"/>
    <n v="39"/>
    <n v="156"/>
    <n v="6084"/>
    <n v="2737.7999999999997"/>
    <n v="0.44999999999999996"/>
    <s v="Online"/>
    <s v="Affordable Range"/>
    <s v="Moderately Selling"/>
    <x v="1"/>
    <n v="1"/>
    <x v="0"/>
  </r>
  <r>
    <s v="Kohl's"/>
    <n v="1185732"/>
    <d v="2021-01-14T00:00:00"/>
    <s v="Northeast"/>
    <s v="New York"/>
    <s v="Albany"/>
    <s v="Women's Street Footwear"/>
    <n v="29"/>
    <n v="168"/>
    <n v="4872"/>
    <n v="2338.56"/>
    <n v="0.48"/>
    <s v="Online"/>
    <s v="Affordable Range"/>
    <s v="Moderately Selling"/>
    <x v="1"/>
    <n v="1"/>
    <x v="0"/>
  </r>
  <r>
    <s v="Kohl's"/>
    <n v="1185732"/>
    <d v="2021-01-14T00:00:00"/>
    <s v="Northeast"/>
    <s v="New York"/>
    <s v="Albany"/>
    <s v="Women's Athletic Footwear"/>
    <n v="34"/>
    <n v="131"/>
    <n v="4454"/>
    <n v="2093.3799999999997"/>
    <n v="0.47"/>
    <s v="Online"/>
    <s v="Affordable Range"/>
    <s v="Moderately Selling"/>
    <x v="1"/>
    <n v="1"/>
    <x v="0"/>
  </r>
  <r>
    <s v="Kohl's"/>
    <n v="1185732"/>
    <d v="2021-01-14T00:00:00"/>
    <s v="Northeast"/>
    <s v="New York"/>
    <s v="Albany"/>
    <s v="Men's Apparel"/>
    <n v="49"/>
    <n v="145"/>
    <n v="7105"/>
    <n v="3197.2499999999995"/>
    <n v="0.44999999999999996"/>
    <s v="Online"/>
    <s v="Affordable Range"/>
    <s v="Moderately Selling"/>
    <x v="1"/>
    <n v="1"/>
    <x v="0"/>
  </r>
  <r>
    <s v="Kohl's"/>
    <n v="1185732"/>
    <d v="2021-01-14T00:00:00"/>
    <s v="Northeast"/>
    <s v="New York"/>
    <s v="Albany"/>
    <s v="Women's Apparel"/>
    <n v="38"/>
    <n v="156"/>
    <n v="5928"/>
    <n v="2371.2000000000003"/>
    <n v="0.4"/>
    <s v="Online"/>
    <s v="Affordable Range"/>
    <s v="Moderately Selling"/>
    <x v="1"/>
    <n v="1"/>
    <x v="0"/>
  </r>
  <r>
    <s v="Kohl's"/>
    <n v="1185732"/>
    <d v="2021-02-12T00:00:00"/>
    <s v="Northeast"/>
    <s v="New York"/>
    <s v="Albany"/>
    <s v="Men's Street Footwear"/>
    <n v="37"/>
    <n v="238"/>
    <n v="8806"/>
    <n v="5371.66"/>
    <n v="0.61"/>
    <s v="Online"/>
    <s v="Affordable Range"/>
    <s v="Moderately Selling"/>
    <x v="1"/>
    <n v="1"/>
    <x v="0"/>
  </r>
  <r>
    <s v="Kohl's"/>
    <n v="1185732"/>
    <d v="2021-02-12T00:00:00"/>
    <s v="Northeast"/>
    <s v="New York"/>
    <s v="Albany"/>
    <s v="Men's Athletic Footwear"/>
    <n v="37"/>
    <n v="145"/>
    <n v="5365"/>
    <n v="2199.65"/>
    <n v="0.41"/>
    <s v="Online"/>
    <s v="Affordable Range"/>
    <s v="Moderately Selling"/>
    <x v="1"/>
    <n v="1"/>
    <x v="0"/>
  </r>
  <r>
    <s v="Kohl's"/>
    <n v="1185732"/>
    <d v="2021-02-12T00:00:00"/>
    <s v="Northeast"/>
    <s v="New York"/>
    <s v="Albany"/>
    <s v="Women's Street Footwear"/>
    <n v="29"/>
    <n v="143"/>
    <n v="4147"/>
    <n v="2032.03"/>
    <n v="0.49"/>
    <s v="Online"/>
    <s v="Affordable Range"/>
    <s v="Moderately Selling"/>
    <x v="1"/>
    <n v="1"/>
    <x v="0"/>
  </r>
  <r>
    <s v="Kohl's"/>
    <n v="1185732"/>
    <d v="2021-02-12T00:00:00"/>
    <s v="West"/>
    <s v="Wyoming"/>
    <s v="Cheyenne"/>
    <s v="Women's Athletic Footwear"/>
    <n v="32"/>
    <n v="123"/>
    <n v="3936"/>
    <n v="1889.28"/>
    <n v="0.48"/>
    <s v="Online"/>
    <s v="Affordable Range"/>
    <s v="Moderately Selling"/>
    <x v="1"/>
    <n v="1"/>
    <x v="0"/>
  </r>
  <r>
    <s v="Kohl's"/>
    <n v="1185732"/>
    <d v="2021-02-12T00:00:00"/>
    <s v="West"/>
    <s v="Wyoming"/>
    <s v="Cheyenne"/>
    <s v="Men's Apparel"/>
    <n v="47"/>
    <n v="145"/>
    <n v="6815"/>
    <n v="2794.1499999999996"/>
    <n v="0.41"/>
    <s v="Online"/>
    <s v="Affordable Range"/>
    <s v="Moderately Selling"/>
    <x v="1"/>
    <n v="1"/>
    <x v="0"/>
  </r>
  <r>
    <s v="Kohl's"/>
    <n v="1185732"/>
    <d v="2021-02-12T00:00:00"/>
    <s v="West"/>
    <s v="Wyoming"/>
    <s v="Cheyenne"/>
    <s v="Women's Apparel"/>
    <n v="38"/>
    <n v="174"/>
    <n v="6612"/>
    <n v="2578.6800000000003"/>
    <n v="0.39"/>
    <s v="Online"/>
    <s v="Affordable Range"/>
    <s v="Moderately Selling"/>
    <x v="1"/>
    <n v="1"/>
    <x v="0"/>
  </r>
  <r>
    <s v="Kohl's"/>
    <n v="1185732"/>
    <d v="2021-03-10T00:00:00"/>
    <s v="West"/>
    <s v="Wyoming"/>
    <s v="Cheyenne"/>
    <s v="Men's Street Footwear"/>
    <n v="38"/>
    <n v="246"/>
    <n v="9348"/>
    <n v="5608.8"/>
    <n v="0.6"/>
    <s v="Online"/>
    <s v="Affordable Range"/>
    <s v="Moderately Selling"/>
    <x v="1"/>
    <n v="1"/>
    <x v="0"/>
  </r>
  <r>
    <s v="Kohl's"/>
    <n v="1185732"/>
    <d v="2021-03-10T00:00:00"/>
    <s v="West"/>
    <s v="Wyoming"/>
    <s v="Cheyenne"/>
    <s v="Men's Athletic Footwear"/>
    <n v="37"/>
    <n v="131"/>
    <n v="4847"/>
    <n v="2132.6799999999998"/>
    <n v="0.44"/>
    <s v="Online"/>
    <s v="Affordable Range"/>
    <s v="Moderately Selling"/>
    <x v="1"/>
    <n v="1"/>
    <x v="0"/>
  </r>
  <r>
    <s v="Kohl's"/>
    <n v="1185732"/>
    <d v="2021-03-10T00:00:00"/>
    <s v="West"/>
    <s v="Wyoming"/>
    <s v="Cheyenne"/>
    <s v="Women's Street Footwear"/>
    <n v="27"/>
    <n v="149"/>
    <n v="4023"/>
    <n v="1810.35"/>
    <n v="0.44999999999999996"/>
    <s v="Online"/>
    <s v="Affordable Range"/>
    <s v="Moderately Selling"/>
    <x v="1"/>
    <n v="1"/>
    <x v="0"/>
  </r>
  <r>
    <s v="Kohl's"/>
    <n v="1185732"/>
    <d v="2021-03-10T00:00:00"/>
    <s v="West"/>
    <s v="Wyoming"/>
    <s v="Cheyenne"/>
    <s v="Women's Athletic Footwear"/>
    <n v="33"/>
    <n v="112"/>
    <n v="3696"/>
    <n v="1737.12"/>
    <n v="0.47"/>
    <s v="Online"/>
    <s v="Affordable Range"/>
    <s v="Moderately Selling"/>
    <x v="1"/>
    <n v="1"/>
    <x v="0"/>
  </r>
  <r>
    <s v="Kohl's"/>
    <n v="1185732"/>
    <d v="2021-03-10T00:00:00"/>
    <s v="West"/>
    <s v="Wyoming"/>
    <s v="Cheyenne"/>
    <s v="Men's Apparel"/>
    <n v="47"/>
    <n v="126"/>
    <n v="5922"/>
    <n v="2664.8999999999996"/>
    <n v="0.44999999999999996"/>
    <s v="Online"/>
    <s v="Affordable Range"/>
    <s v="Moderately Selling"/>
    <x v="1"/>
    <n v="1"/>
    <x v="0"/>
  </r>
  <r>
    <s v="Kohl's"/>
    <n v="1185732"/>
    <d v="2021-03-10T00:00:00"/>
    <s v="West"/>
    <s v="Wyoming"/>
    <s v="Cheyenne"/>
    <s v="Women's Apparel"/>
    <n v="37"/>
    <n v="165"/>
    <n v="6105"/>
    <n v="2258.85"/>
    <n v="0.37"/>
    <s v="Online"/>
    <s v="Affordable Range"/>
    <s v="Moderately Selling"/>
    <x v="1"/>
    <n v="1"/>
    <x v="0"/>
  </r>
  <r>
    <s v="Kohl's"/>
    <n v="1185732"/>
    <d v="2021-04-11T00:00:00"/>
    <s v="West"/>
    <s v="Wyoming"/>
    <s v="Cheyenne"/>
    <s v="Men's Street Footwear"/>
    <n v="39"/>
    <n v="208"/>
    <n v="8112"/>
    <n v="5029.4399999999996"/>
    <n v="0.62"/>
    <s v="Online"/>
    <s v="Affordable Range"/>
    <s v="Moderately Selling"/>
    <x v="1"/>
    <n v="2"/>
    <x v="1"/>
  </r>
  <r>
    <s v="Kohl's"/>
    <n v="1185732"/>
    <d v="2021-04-11T00:00:00"/>
    <s v="West"/>
    <s v="Wyoming"/>
    <s v="Cheyenne"/>
    <s v="Men's Athletic Footwear"/>
    <n v="39"/>
    <n v="140"/>
    <n v="5460"/>
    <n v="2456.9999999999995"/>
    <n v="0.44999999999999996"/>
    <s v="Online"/>
    <s v="Affordable Range"/>
    <s v="Moderately Selling"/>
    <x v="1"/>
    <n v="2"/>
    <x v="1"/>
  </r>
  <r>
    <s v="Kohl's"/>
    <n v="1185732"/>
    <d v="2021-04-11T00:00:00"/>
    <s v="West"/>
    <s v="Wyoming"/>
    <s v="Cheyenne"/>
    <s v="Women's Street Footwear"/>
    <n v="28"/>
    <n v="145"/>
    <n v="4060"/>
    <n v="1867.6"/>
    <n v="0.45999999999999996"/>
    <s v="Online"/>
    <s v="Affordable Range"/>
    <s v="Moderately Selling"/>
    <x v="1"/>
    <n v="2"/>
    <x v="1"/>
  </r>
  <r>
    <s v="Kohl's"/>
    <n v="1185732"/>
    <d v="2021-04-11T00:00:00"/>
    <s v="West"/>
    <s v="Wyoming"/>
    <s v="Cheyenne"/>
    <s v="Women's Athletic Footwear"/>
    <n v="33"/>
    <n v="119"/>
    <n v="3927"/>
    <n v="1845.6899999999998"/>
    <n v="0.47"/>
    <s v="Online"/>
    <s v="Affordable Range"/>
    <s v="Moderately Selling"/>
    <x v="1"/>
    <n v="2"/>
    <x v="1"/>
  </r>
  <r>
    <s v="Kohl's"/>
    <n v="1185732"/>
    <d v="2021-04-11T00:00:00"/>
    <s v="West"/>
    <s v="Wyoming"/>
    <s v="Cheyenne"/>
    <s v="Men's Apparel"/>
    <n v="47"/>
    <n v="106"/>
    <n v="4982"/>
    <n v="2092.44"/>
    <n v="0.42"/>
    <s v="Online"/>
    <s v="Affordable Range"/>
    <s v="Moderately Selling"/>
    <x v="1"/>
    <n v="2"/>
    <x v="1"/>
  </r>
  <r>
    <s v="Kohl's"/>
    <n v="1185732"/>
    <d v="2021-04-11T00:00:00"/>
    <s v="West"/>
    <s v="Wyoming"/>
    <s v="Cheyenne"/>
    <s v="Women's Apparel"/>
    <n v="36"/>
    <n v="149"/>
    <n v="5364"/>
    <n v="1877.3999999999999"/>
    <n v="0.35"/>
    <s v="Online"/>
    <s v="Affordable Range"/>
    <s v="Moderately Selling"/>
    <x v="1"/>
    <n v="2"/>
    <x v="1"/>
  </r>
  <r>
    <s v="Kohl's"/>
    <n v="1185732"/>
    <d v="2021-05-10T00:00:00"/>
    <s v="West"/>
    <s v="Wyoming"/>
    <s v="Cheyenne"/>
    <s v="Men's Street Footwear"/>
    <n v="45"/>
    <n v="246"/>
    <n v="11070"/>
    <n v="7195.5"/>
    <n v="0.65"/>
    <s v="Online"/>
    <s v="Affordable Range"/>
    <s v="Moderately Selling"/>
    <x v="1"/>
    <n v="2"/>
    <x v="1"/>
  </r>
  <r>
    <s v="Kohl's"/>
    <n v="1185732"/>
    <d v="2021-05-10T00:00:00"/>
    <s v="West"/>
    <s v="Wyoming"/>
    <s v="Cheyenne"/>
    <s v="Men's Athletic Footwear"/>
    <n v="41"/>
    <n v="152"/>
    <n v="6232"/>
    <n v="2492.8000000000002"/>
    <n v="0.4"/>
    <s v="Online"/>
    <s v="Affordable Range"/>
    <s v="Moderately Selling"/>
    <x v="1"/>
    <n v="2"/>
    <x v="1"/>
  </r>
  <r>
    <s v="Kohl's"/>
    <n v="1185732"/>
    <d v="2021-05-10T00:00:00"/>
    <s v="West"/>
    <s v="Wyoming"/>
    <s v="Cheyenne"/>
    <s v="Women's Street Footwear"/>
    <n v="39"/>
    <n v="145"/>
    <n v="5655"/>
    <n v="2770.95"/>
    <n v="0.49"/>
    <s v="Online"/>
    <s v="Affordable Range"/>
    <s v="Moderately Selling"/>
    <x v="1"/>
    <n v="2"/>
    <x v="1"/>
  </r>
  <r>
    <s v="Kohl's"/>
    <n v="1185732"/>
    <d v="2021-05-10T00:00:00"/>
    <s v="West"/>
    <s v="Wyoming"/>
    <s v="Cheyenne"/>
    <s v="Women's Athletic Footwear"/>
    <n v="39"/>
    <n v="131"/>
    <n v="5109"/>
    <n v="2554.5"/>
    <n v="0.5"/>
    <s v="Online"/>
    <s v="Affordable Range"/>
    <s v="Moderately Selling"/>
    <x v="1"/>
    <n v="2"/>
    <x v="1"/>
  </r>
  <r>
    <s v="Kohl's"/>
    <n v="1185732"/>
    <d v="2021-05-10T00:00:00"/>
    <s v="West"/>
    <s v="Wyoming"/>
    <s v="Cheyenne"/>
    <s v="Men's Apparel"/>
    <n v="45"/>
    <n v="133"/>
    <n v="5985"/>
    <n v="2513.6999999999998"/>
    <n v="0.42"/>
    <s v="Online"/>
    <s v="Affordable Range"/>
    <s v="Moderately Selling"/>
    <x v="1"/>
    <n v="2"/>
    <x v="1"/>
  </r>
  <r>
    <s v="Kohl's"/>
    <n v="1185732"/>
    <d v="2021-05-10T00:00:00"/>
    <s v="West"/>
    <s v="Wyoming"/>
    <s v="Cheyenne"/>
    <s v="Women's Apparel"/>
    <n v="52"/>
    <n v="156"/>
    <n v="8112"/>
    <n v="3244.8"/>
    <n v="0.4"/>
    <s v="Online"/>
    <s v="Medium Range"/>
    <s v="Moderately Selling"/>
    <x v="1"/>
    <n v="2"/>
    <x v="1"/>
  </r>
  <r>
    <s v="Kohl's"/>
    <n v="1185732"/>
    <d v="2021-06-12T00:00:00"/>
    <s v="West"/>
    <s v="Wyoming"/>
    <s v="Cheyenne"/>
    <s v="Men's Street Footwear"/>
    <n v="46"/>
    <n v="247"/>
    <n v="11362"/>
    <n v="7158.06"/>
    <n v="0.63"/>
    <s v="Online"/>
    <s v="Affordable Range"/>
    <s v="Moderately Selling"/>
    <x v="1"/>
    <n v="2"/>
    <x v="1"/>
  </r>
  <r>
    <s v="Kohl's"/>
    <n v="1185732"/>
    <d v="2021-06-12T00:00:00"/>
    <s v="West"/>
    <s v="Wyoming"/>
    <s v="Cheyenne"/>
    <s v="Men's Athletic Footwear"/>
    <n v="42"/>
    <n v="168"/>
    <n v="7056"/>
    <n v="2892.96"/>
    <n v="0.41"/>
    <s v="Online"/>
    <s v="Affordable Range"/>
    <s v="Moderately Selling"/>
    <x v="1"/>
    <n v="2"/>
    <x v="1"/>
  </r>
  <r>
    <s v="Kohl's"/>
    <n v="1185732"/>
    <d v="2021-06-12T00:00:00"/>
    <s v="West"/>
    <s v="Wyoming"/>
    <s v="Cheyenne"/>
    <s v="Women's Street Footwear"/>
    <n v="38"/>
    <n v="131"/>
    <n v="4978"/>
    <n v="2240.1"/>
    <n v="0.44999999999999996"/>
    <s v="Online"/>
    <s v="Affordable Range"/>
    <s v="Moderately Selling"/>
    <x v="1"/>
    <n v="2"/>
    <x v="1"/>
  </r>
  <r>
    <s v="Kohl's"/>
    <n v="1185732"/>
    <d v="2021-06-12T00:00:00"/>
    <s v="West"/>
    <s v="Wyoming"/>
    <s v="Cheyenne"/>
    <s v="Women's Athletic Footwear"/>
    <n v="38"/>
    <n v="140"/>
    <n v="5320"/>
    <n v="2500.3999999999996"/>
    <n v="0.47"/>
    <s v="Online"/>
    <s v="Affordable Range"/>
    <s v="Moderately Selling"/>
    <x v="1"/>
    <n v="2"/>
    <x v="1"/>
  </r>
  <r>
    <s v="Kohl's"/>
    <n v="1185732"/>
    <d v="2021-06-12T00:00:00"/>
    <s v="West"/>
    <s v="Wyoming"/>
    <s v="Cheyenne"/>
    <s v="Men's Apparel"/>
    <n v="49"/>
    <n v="135"/>
    <n v="6615"/>
    <n v="2910.6"/>
    <n v="0.44"/>
    <s v="Online"/>
    <s v="Affordable Range"/>
    <s v="Moderately Selling"/>
    <x v="1"/>
    <n v="2"/>
    <x v="1"/>
  </r>
  <r>
    <s v="Kohl's"/>
    <n v="1185732"/>
    <d v="2021-06-12T00:00:00"/>
    <s v="West"/>
    <s v="Wyoming"/>
    <s v="Cheyenne"/>
    <s v="Women's Apparel"/>
    <n v="50"/>
    <n v="163"/>
    <n v="8150"/>
    <n v="3015.5"/>
    <n v="0.37"/>
    <s v="Online"/>
    <s v="Affordable Range"/>
    <s v="Moderately Selling"/>
    <x v="1"/>
    <n v="2"/>
    <x v="1"/>
  </r>
  <r>
    <s v="Kohl's"/>
    <n v="1185732"/>
    <d v="2021-07-10T00:00:00"/>
    <s v="West"/>
    <s v="Wyoming"/>
    <s v="Cheyenne"/>
    <s v="Men's Street Footwear"/>
    <n v="48"/>
    <n v="228"/>
    <n v="10944"/>
    <n v="7004.16"/>
    <n v="0.64"/>
    <s v="Online"/>
    <s v="Affordable Range"/>
    <s v="Moderately Selling"/>
    <x v="1"/>
    <n v="3"/>
    <x v="2"/>
  </r>
  <r>
    <s v="Kohl's"/>
    <n v="1185732"/>
    <d v="2021-07-10T00:00:00"/>
    <s v="West"/>
    <s v="Wyoming"/>
    <s v="Cheyenne"/>
    <s v="Men's Athletic Footwear"/>
    <n v="44"/>
    <n v="163"/>
    <n v="7172"/>
    <n v="3083.96"/>
    <n v="0.43"/>
    <s v="Online"/>
    <s v="Affordable Range"/>
    <s v="Moderately Selling"/>
    <x v="1"/>
    <n v="3"/>
    <x v="2"/>
  </r>
  <r>
    <s v="Kohl's"/>
    <n v="1185732"/>
    <d v="2021-07-10T00:00:00"/>
    <s v="West"/>
    <s v="Wyoming"/>
    <s v="Cheyenne"/>
    <s v="Women's Street Footwear"/>
    <n v="38"/>
    <n v="149"/>
    <n v="5662"/>
    <n v="2717.7599999999998"/>
    <n v="0.48"/>
    <s v="Online"/>
    <s v="Affordable Range"/>
    <s v="Moderately Selling"/>
    <x v="1"/>
    <n v="3"/>
    <x v="2"/>
  </r>
  <r>
    <s v="Kohl's"/>
    <n v="1185732"/>
    <d v="2021-07-10T00:00:00"/>
    <s v="West"/>
    <s v="Wyoming"/>
    <s v="Cheyenne"/>
    <s v="Women's Athletic Footwear"/>
    <n v="39"/>
    <n v="150"/>
    <n v="5850"/>
    <n v="2749.5"/>
    <n v="0.47"/>
    <s v="Online"/>
    <s v="Affordable Range"/>
    <s v="Moderately Selling"/>
    <x v="1"/>
    <n v="3"/>
    <x v="2"/>
  </r>
  <r>
    <s v="Kohl's"/>
    <n v="1185732"/>
    <d v="2021-07-10T00:00:00"/>
    <s v="West"/>
    <s v="Wyoming"/>
    <s v="Cheyenne"/>
    <s v="Men's Apparel"/>
    <n v="48"/>
    <n v="137"/>
    <n v="6576"/>
    <n v="2761.92"/>
    <n v="0.42"/>
    <s v="Online"/>
    <s v="Affordable Range"/>
    <s v="Moderately Selling"/>
    <x v="1"/>
    <n v="3"/>
    <x v="2"/>
  </r>
  <r>
    <s v="Kohl's"/>
    <n v="1185732"/>
    <d v="2021-07-10T00:00:00"/>
    <s v="West"/>
    <s v="Wyoming"/>
    <s v="Cheyenne"/>
    <s v="Women's Apparel"/>
    <n v="51"/>
    <n v="196"/>
    <n v="9996"/>
    <n v="3598.56"/>
    <n v="0.36"/>
    <s v="Online"/>
    <s v="Medium Range"/>
    <s v="Moderately Selling"/>
    <x v="1"/>
    <n v="3"/>
    <x v="2"/>
  </r>
  <r>
    <s v="Kohl's"/>
    <n v="1185732"/>
    <d v="2021-08-11T00:00:00"/>
    <s v="West"/>
    <s v="Wyoming"/>
    <s v="Cheyenne"/>
    <s v="Men's Street Footwear"/>
    <n v="47"/>
    <n v="255"/>
    <n v="11985"/>
    <n v="7670.4000000000005"/>
    <n v="0.64"/>
    <s v="Online"/>
    <s v="Affordable Range"/>
    <s v="Moderately Selling"/>
    <x v="1"/>
    <n v="3"/>
    <x v="2"/>
  </r>
  <r>
    <s v="Kohl's"/>
    <n v="1185732"/>
    <d v="2021-08-11T00:00:00"/>
    <s v="West"/>
    <s v="Wyoming"/>
    <s v="Cheyenne"/>
    <s v="Men's Athletic Footwear"/>
    <n v="43"/>
    <n v="163"/>
    <n v="7009"/>
    <n v="2873.69"/>
    <n v="0.41"/>
    <s v="Online"/>
    <s v="Affordable Range"/>
    <s v="Moderately Selling"/>
    <x v="1"/>
    <n v="3"/>
    <x v="2"/>
  </r>
  <r>
    <s v="Kohl's"/>
    <n v="1185732"/>
    <d v="2021-08-11T00:00:00"/>
    <s v="West"/>
    <s v="Wyoming"/>
    <s v="Cheyenne"/>
    <s v="Women's Street Footwear"/>
    <n v="38"/>
    <n v="143"/>
    <n v="5434"/>
    <n v="2445.2999999999997"/>
    <n v="0.44999999999999996"/>
    <s v="Online"/>
    <s v="Affordable Range"/>
    <s v="Moderately Selling"/>
    <x v="1"/>
    <n v="3"/>
    <x v="2"/>
  </r>
  <r>
    <s v="Kohl's"/>
    <n v="1185732"/>
    <d v="2021-08-11T00:00:00"/>
    <s v="West"/>
    <s v="Wyoming"/>
    <s v="Cheyenne"/>
    <s v="Women's Athletic Footwear"/>
    <n v="38"/>
    <n v="147"/>
    <n v="5586"/>
    <n v="2737.14"/>
    <n v="0.49"/>
    <s v="Online"/>
    <s v="Affordable Range"/>
    <s v="Moderately Selling"/>
    <x v="1"/>
    <n v="3"/>
    <x v="2"/>
  </r>
  <r>
    <s v="Kohl's"/>
    <n v="1185732"/>
    <d v="2021-08-11T00:00:00"/>
    <s v="West"/>
    <s v="Wyoming"/>
    <s v="Cheyenne"/>
    <s v="Men's Apparel"/>
    <n v="47"/>
    <n v="140"/>
    <n v="6580"/>
    <n v="2697.7999999999997"/>
    <n v="0.41"/>
    <s v="Online"/>
    <s v="Affordable Range"/>
    <s v="Moderately Selling"/>
    <x v="1"/>
    <n v="3"/>
    <x v="2"/>
  </r>
  <r>
    <s v="Kohl's"/>
    <n v="1185732"/>
    <d v="2021-08-11T00:00:00"/>
    <s v="West"/>
    <s v="Wyoming"/>
    <s v="Cheyenne"/>
    <s v="Women's Apparel"/>
    <n v="52"/>
    <n v="196"/>
    <n v="10192"/>
    <n v="4076.8"/>
    <n v="0.4"/>
    <s v="Online"/>
    <s v="Medium Range"/>
    <s v="Moderately Selling"/>
    <x v="1"/>
    <n v="3"/>
    <x v="2"/>
  </r>
  <r>
    <s v="Kohl's"/>
    <n v="1185732"/>
    <d v="2021-09-10T00:00:00"/>
    <s v="West"/>
    <s v="Wyoming"/>
    <s v="Cheyenne"/>
    <s v="Men's Street Footwear"/>
    <n v="48"/>
    <n v="208"/>
    <n v="9984"/>
    <n v="6389.76"/>
    <n v="0.64"/>
    <s v="Online"/>
    <s v="Affordable Range"/>
    <s v="Moderately Selling"/>
    <x v="1"/>
    <n v="3"/>
    <x v="2"/>
  </r>
  <r>
    <s v="Kohl's"/>
    <n v="1185732"/>
    <d v="2021-09-10T00:00:00"/>
    <s v="West"/>
    <s v="Wyoming"/>
    <s v="Cheyenne"/>
    <s v="Men's Athletic Footwear"/>
    <n v="44"/>
    <n v="150"/>
    <n v="6600"/>
    <n v="2838"/>
    <n v="0.43"/>
    <s v="Online"/>
    <s v="Affordable Range"/>
    <s v="Moderately Selling"/>
    <x v="1"/>
    <n v="3"/>
    <x v="2"/>
  </r>
  <r>
    <s v="Kohl's"/>
    <n v="1185732"/>
    <d v="2021-09-10T00:00:00"/>
    <s v="West"/>
    <s v="Wyoming"/>
    <s v="Cheyenne"/>
    <s v="Women's Street Footwear"/>
    <n v="38"/>
    <n v="137"/>
    <n v="5206"/>
    <n v="2394.7599999999998"/>
    <n v="0.45999999999999996"/>
    <s v="Online"/>
    <s v="Affordable Range"/>
    <s v="Moderately Selling"/>
    <x v="1"/>
    <n v="3"/>
    <x v="2"/>
  </r>
  <r>
    <s v="Kohl's"/>
    <n v="1185732"/>
    <d v="2021-09-10T00:00:00"/>
    <s v="West"/>
    <s v="Wyoming"/>
    <s v="Cheyenne"/>
    <s v="Women's Athletic Footwear"/>
    <n v="38"/>
    <n v="135"/>
    <n v="5130"/>
    <n v="2513.6999999999998"/>
    <n v="0.49"/>
    <s v="Online"/>
    <s v="Affordable Range"/>
    <s v="Moderately Selling"/>
    <x v="1"/>
    <n v="3"/>
    <x v="2"/>
  </r>
  <r>
    <s v="Kohl's"/>
    <n v="1185732"/>
    <d v="2021-09-10T00:00:00"/>
    <s v="West"/>
    <s v="Wyoming"/>
    <s v="Cheyenne"/>
    <s v="Men's Apparel"/>
    <n v="48"/>
    <n v="125"/>
    <n v="6000"/>
    <n v="2580"/>
    <n v="0.43"/>
    <s v="Online"/>
    <s v="Affordable Range"/>
    <s v="Moderately Selling"/>
    <x v="1"/>
    <n v="3"/>
    <x v="2"/>
  </r>
  <r>
    <s v="Kohl's"/>
    <n v="1185732"/>
    <d v="2021-09-10T00:00:00"/>
    <s v="West"/>
    <s v="Wyoming"/>
    <s v="Cheyenne"/>
    <s v="Women's Apparel"/>
    <n v="52"/>
    <n v="174"/>
    <n v="9048"/>
    <n v="3619.2000000000003"/>
    <n v="0.4"/>
    <s v="Online"/>
    <s v="Medium Range"/>
    <s v="Moderately Selling"/>
    <x v="1"/>
    <n v="3"/>
    <x v="2"/>
  </r>
  <r>
    <s v="Kohl's"/>
    <n v="1185732"/>
    <d v="2021-10-12T00:00:00"/>
    <s v="West"/>
    <s v="Wyoming"/>
    <s v="Cheyenne"/>
    <s v="Men's Street Footwear"/>
    <n v="50"/>
    <n v="202"/>
    <n v="10100"/>
    <n v="6464"/>
    <n v="0.64"/>
    <s v="Online"/>
    <s v="Affordable Range"/>
    <s v="Moderately Selling"/>
    <x v="1"/>
    <n v="4"/>
    <x v="3"/>
  </r>
  <r>
    <s v="Kohl's"/>
    <n v="1185732"/>
    <d v="2021-10-12T00:00:00"/>
    <s v="West"/>
    <s v="Wyoming"/>
    <s v="Cheyenne"/>
    <s v="Men's Athletic Footwear"/>
    <n v="44"/>
    <n v="174"/>
    <n v="7656"/>
    <n v="3062.4"/>
    <n v="0.4"/>
    <s v="Online"/>
    <s v="Affordable Range"/>
    <s v="Moderately Selling"/>
    <x v="1"/>
    <n v="4"/>
    <x v="3"/>
  </r>
  <r>
    <s v="Kohl's"/>
    <n v="1185732"/>
    <d v="2021-10-12T00:00:00"/>
    <s v="West"/>
    <s v="Wyoming"/>
    <s v="Cheyenne"/>
    <s v="Women's Street Footwear"/>
    <n v="42"/>
    <n v="125"/>
    <n v="5250"/>
    <n v="2415"/>
    <n v="0.45999999999999996"/>
    <s v="Online"/>
    <s v="Affordable Range"/>
    <s v="Moderately Selling"/>
    <x v="1"/>
    <n v="4"/>
    <x v="3"/>
  </r>
  <r>
    <s v="Kohl's"/>
    <n v="1185732"/>
    <d v="2021-10-12T00:00:00"/>
    <s v="West"/>
    <s v="Wyoming"/>
    <s v="Cheyenne"/>
    <s v="Women's Athletic Footwear"/>
    <n v="41"/>
    <n v="119"/>
    <n v="4879"/>
    <n v="2244.3399999999997"/>
    <n v="0.45999999999999996"/>
    <s v="Online"/>
    <s v="Affordable Range"/>
    <s v="Moderately Selling"/>
    <x v="1"/>
    <n v="4"/>
    <x v="3"/>
  </r>
  <r>
    <s v="Kohl's"/>
    <n v="1185732"/>
    <d v="2021-10-12T00:00:00"/>
    <s v="West"/>
    <s v="Wyoming"/>
    <s v="Cheyenne"/>
    <s v="Men's Apparel"/>
    <n v="54"/>
    <n v="128"/>
    <n v="6912"/>
    <n v="3041.28"/>
    <n v="0.44"/>
    <s v="Online"/>
    <s v="Medium Range"/>
    <s v="Moderately Selling"/>
    <x v="1"/>
    <n v="4"/>
    <x v="3"/>
  </r>
  <r>
    <s v="Kohl's"/>
    <n v="1185732"/>
    <d v="2021-10-12T00:00:00"/>
    <s v="West"/>
    <s v="Wyoming"/>
    <s v="Cheyenne"/>
    <s v="Women's Apparel"/>
    <n v="55"/>
    <n v="150"/>
    <n v="8250"/>
    <n v="3052.5"/>
    <n v="0.37"/>
    <s v="Online"/>
    <s v="Medium Range"/>
    <s v="Moderately Selling"/>
    <x v="1"/>
    <n v="4"/>
    <x v="3"/>
  </r>
  <r>
    <s v="Kohl's"/>
    <n v="1185732"/>
    <d v="2021-11-11T00:00:00"/>
    <s v="West"/>
    <s v="Wyoming"/>
    <s v="Cheyenne"/>
    <s v="Men's Street Footwear"/>
    <n v="53"/>
    <n v="218"/>
    <n v="11554"/>
    <n v="7047.94"/>
    <n v="0.61"/>
    <s v="Online"/>
    <s v="Medium Range"/>
    <s v="Moderately Selling"/>
    <x v="1"/>
    <n v="4"/>
    <x v="3"/>
  </r>
  <r>
    <s v="Kohl's"/>
    <n v="1185732"/>
    <d v="2021-11-11T00:00:00"/>
    <s v="West"/>
    <s v="Wyoming"/>
    <s v="Cheyenne"/>
    <s v="Men's Athletic Footwear"/>
    <n v="42"/>
    <n v="167"/>
    <n v="7014"/>
    <n v="3016.02"/>
    <n v="0.43"/>
    <s v="Online"/>
    <s v="Affordable Range"/>
    <s v="Moderately Selling"/>
    <x v="1"/>
    <n v="4"/>
    <x v="3"/>
  </r>
  <r>
    <s v="Kohl's"/>
    <n v="1185732"/>
    <d v="2021-11-11T00:00:00"/>
    <s v="West"/>
    <s v="Wyoming"/>
    <s v="Cheyenne"/>
    <s v="Women's Street Footwear"/>
    <n v="42"/>
    <n v="146"/>
    <n v="6132"/>
    <n v="3066"/>
    <n v="0.5"/>
    <s v="Online"/>
    <s v="Affordable Range"/>
    <s v="Moderately Selling"/>
    <x v="1"/>
    <n v="4"/>
    <x v="3"/>
  </r>
  <r>
    <s v="Kohl's"/>
    <n v="1185732"/>
    <d v="2021-11-11T00:00:00"/>
    <s v="West"/>
    <s v="Wyoming"/>
    <s v="Cheyenne"/>
    <s v="Women's Athletic Footwear"/>
    <n v="42"/>
    <n v="135"/>
    <n v="5670"/>
    <n v="2778.2999999999997"/>
    <n v="0.49"/>
    <s v="Online"/>
    <s v="Affordable Range"/>
    <s v="Moderately Selling"/>
    <x v="1"/>
    <n v="4"/>
    <x v="3"/>
  </r>
  <r>
    <s v="Kohl's"/>
    <n v="1185732"/>
    <d v="2021-11-11T00:00:00"/>
    <s v="West"/>
    <s v="Wyoming"/>
    <s v="Cheyenne"/>
    <s v="Men's Apparel"/>
    <n v="51"/>
    <n v="143"/>
    <n v="7293"/>
    <n v="2990.1299999999997"/>
    <n v="0.41"/>
    <s v="Online"/>
    <s v="Medium Range"/>
    <s v="Moderately Selling"/>
    <x v="1"/>
    <n v="4"/>
    <x v="3"/>
  </r>
  <r>
    <s v="Kohl's"/>
    <n v="1185732"/>
    <d v="2021-11-11T00:00:00"/>
    <s v="West"/>
    <s v="Wyoming"/>
    <s v="Cheyenne"/>
    <s v="Women's Apparel"/>
    <n v="55"/>
    <n v="161"/>
    <n v="8855"/>
    <n v="3453.4500000000003"/>
    <n v="0.39"/>
    <s v="Online"/>
    <s v="Medium Range"/>
    <s v="Moderately Selling"/>
    <x v="1"/>
    <n v="4"/>
    <x v="3"/>
  </r>
  <r>
    <s v="Kohl's"/>
    <n v="1185732"/>
    <d v="2021-12-10T00:00:00"/>
    <s v="West"/>
    <s v="Wyoming"/>
    <s v="Cheyenne"/>
    <s v="Men's Street Footwear"/>
    <n v="52"/>
    <n v="224"/>
    <n v="11648"/>
    <n v="7105.28"/>
    <n v="0.61"/>
    <s v="Online"/>
    <s v="Medium Range"/>
    <s v="Moderately Selling"/>
    <x v="1"/>
    <n v="4"/>
    <x v="3"/>
  </r>
  <r>
    <s v="Kohl's"/>
    <n v="1185732"/>
    <d v="2021-12-10T00:00:00"/>
    <s v="West"/>
    <s v="Wyoming"/>
    <s v="Cheyenne"/>
    <s v="Men's Athletic Footwear"/>
    <n v="44"/>
    <n v="168"/>
    <n v="7392"/>
    <n v="3030.72"/>
    <n v="0.41"/>
    <s v="Online"/>
    <s v="Affordable Range"/>
    <s v="Moderately Selling"/>
    <x v="1"/>
    <n v="4"/>
    <x v="3"/>
  </r>
  <r>
    <s v="Foot Locker"/>
    <n v="1185732"/>
    <d v="2021-12-10T00:00:00"/>
    <s v="West"/>
    <s v="Wyoming"/>
    <s v="Cheyenne"/>
    <s v="Women's Street Footwear"/>
    <n v="44"/>
    <n v="165"/>
    <n v="7260"/>
    <n v="3339.6"/>
    <n v="0.45999999999999996"/>
    <s v="Online"/>
    <s v="Affordable Range"/>
    <s v="Moderately Selling"/>
    <x v="1"/>
    <n v="4"/>
    <x v="3"/>
  </r>
  <r>
    <s v="Foot Locker"/>
    <n v="1185732"/>
    <d v="2021-12-10T00:00:00"/>
    <s v="West"/>
    <s v="Wyoming"/>
    <s v="Cheyenne"/>
    <s v="Women's Athletic Footwear"/>
    <n v="44"/>
    <n v="135"/>
    <n v="5940"/>
    <n v="2910.6"/>
    <n v="0.49"/>
    <s v="Online"/>
    <s v="Affordable Range"/>
    <s v="Moderately Selling"/>
    <x v="1"/>
    <n v="4"/>
    <x v="3"/>
  </r>
  <r>
    <s v="Foot Locker"/>
    <n v="1185732"/>
    <d v="2021-12-10T00:00:00"/>
    <s v="West"/>
    <s v="Wyoming"/>
    <s v="Cheyenne"/>
    <s v="Men's Apparel"/>
    <n v="54"/>
    <n v="145"/>
    <n v="7830"/>
    <n v="3523.4999999999995"/>
    <n v="0.44999999999999996"/>
    <s v="Online"/>
    <s v="Medium Range"/>
    <s v="Moderately Selling"/>
    <x v="1"/>
    <n v="4"/>
    <x v="3"/>
  </r>
  <r>
    <s v="Foot Locker"/>
    <n v="1185732"/>
    <d v="2021-12-10T00:00:00"/>
    <s v="West"/>
    <s v="Wyoming"/>
    <s v="Cheyenne"/>
    <s v="Women's Apparel"/>
    <n v="56"/>
    <n v="174"/>
    <n v="9744"/>
    <n v="3507.8399999999997"/>
    <n v="0.36"/>
    <s v="Online"/>
    <s v="Medium Range"/>
    <s v="Moderately Selling"/>
    <x v="1"/>
    <n v="4"/>
    <x v="3"/>
  </r>
  <r>
    <s v="Foot Locker"/>
    <n v="1128299"/>
    <d v="2021-01-24T00:00:00"/>
    <s v="West"/>
    <s v="Wyoming"/>
    <s v="Cheyenne"/>
    <s v="Men's Street Footwear"/>
    <n v="29"/>
    <n v="91"/>
    <n v="2639"/>
    <n v="1213.9399999999998"/>
    <n v="0.45999999999999996"/>
    <s v="Online"/>
    <s v="Affordable Range"/>
    <s v="Moderately Selling"/>
    <x v="1"/>
    <n v="1"/>
    <x v="0"/>
  </r>
  <r>
    <s v="Foot Locker"/>
    <n v="1128299"/>
    <d v="2021-01-24T00:00:00"/>
    <s v="West"/>
    <s v="Wyoming"/>
    <s v="Cheyenne"/>
    <s v="Men's Athletic Footwear"/>
    <n v="36"/>
    <n v="105"/>
    <n v="3780"/>
    <n v="1738.8"/>
    <n v="0.45999999999999996"/>
    <s v="Online"/>
    <s v="Affordable Range"/>
    <s v="Moderately Selling"/>
    <x v="1"/>
    <n v="1"/>
    <x v="0"/>
  </r>
  <r>
    <s v="Foot Locker"/>
    <n v="1128299"/>
    <d v="2021-01-24T00:00:00"/>
    <s v="West"/>
    <s v="Wyoming"/>
    <s v="Cheyenne"/>
    <s v="Women's Street Footwear"/>
    <n v="39"/>
    <n v="91"/>
    <n v="3549"/>
    <n v="1597.05"/>
    <n v="0.44999999999999996"/>
    <s v="Online"/>
    <s v="Affordable Range"/>
    <s v="Moderately Selling"/>
    <x v="1"/>
    <n v="1"/>
    <x v="0"/>
  </r>
  <r>
    <s v="Foot Locker"/>
    <n v="1128299"/>
    <d v="2021-01-24T00:00:00"/>
    <s v="West"/>
    <s v="Wyoming"/>
    <s v="Cheyenne"/>
    <s v="Women's Athletic Footwear"/>
    <n v="38"/>
    <n v="54"/>
    <n v="2052"/>
    <n v="964.43999999999994"/>
    <n v="0.47"/>
    <s v="Online"/>
    <s v="Affordable Range"/>
    <s v="Moderately Selling"/>
    <x v="1"/>
    <n v="1"/>
    <x v="0"/>
  </r>
  <r>
    <s v="Foot Locker"/>
    <n v="1128299"/>
    <d v="2021-01-24T00:00:00"/>
    <s v="West"/>
    <s v="Wyoming"/>
    <s v="Cheyenne"/>
    <s v="Men's Apparel"/>
    <n v="42"/>
    <n v="45"/>
    <n v="1890"/>
    <n v="963.9"/>
    <n v="0.51"/>
    <s v="Online"/>
    <s v="Affordable Range"/>
    <s v="Low Selling"/>
    <x v="1"/>
    <n v="1"/>
    <x v="0"/>
  </r>
  <r>
    <s v="Foot Locker"/>
    <n v="1128299"/>
    <d v="2021-01-24T00:00:00"/>
    <s v="West"/>
    <s v="Wyoming"/>
    <s v="Cheyenne"/>
    <s v="Women's Apparel"/>
    <n v="38"/>
    <n v="116"/>
    <n v="4408"/>
    <n v="1983.6"/>
    <n v="0.44999999999999996"/>
    <s v="Online"/>
    <s v="Affordable Range"/>
    <s v="Moderately Selling"/>
    <x v="1"/>
    <n v="1"/>
    <x v="0"/>
  </r>
  <r>
    <s v="Foot Locker"/>
    <n v="1128299"/>
    <d v="2021-02-24T00:00:00"/>
    <s v="West"/>
    <s v="Wyoming"/>
    <s v="Cheyenne"/>
    <s v="Men's Street Footwear"/>
    <n v="27"/>
    <n v="113"/>
    <n v="3051"/>
    <n v="1403.4599999999998"/>
    <n v="0.45999999999999996"/>
    <s v="Online"/>
    <s v="Affordable Range"/>
    <s v="Moderately Selling"/>
    <x v="1"/>
    <n v="1"/>
    <x v="0"/>
  </r>
  <r>
    <s v="Foot Locker"/>
    <n v="1128299"/>
    <d v="2021-02-24T00:00:00"/>
    <s v="West"/>
    <s v="Wyoming"/>
    <s v="Cheyenne"/>
    <s v="Men's Athletic Footwear"/>
    <n v="36"/>
    <n v="105"/>
    <n v="3780"/>
    <n v="1700.9999999999998"/>
    <n v="0.44999999999999996"/>
    <s v="Online"/>
    <s v="Affordable Range"/>
    <s v="Moderately Selling"/>
    <x v="1"/>
    <n v="1"/>
    <x v="0"/>
  </r>
  <r>
    <s v="Foot Locker"/>
    <n v="1128299"/>
    <d v="2021-02-24T00:00:00"/>
    <s v="West"/>
    <s v="Wyoming"/>
    <s v="Cheyenne"/>
    <s v="Women's Street Footwear"/>
    <n v="39"/>
    <n v="88"/>
    <n v="3432"/>
    <n v="1544.3999999999999"/>
    <n v="0.44999999999999996"/>
    <s v="Online"/>
    <s v="Affordable Range"/>
    <s v="Moderately Selling"/>
    <x v="1"/>
    <n v="1"/>
    <x v="0"/>
  </r>
  <r>
    <s v="Foot Locker"/>
    <n v="1128299"/>
    <d v="2021-02-24T00:00:00"/>
    <s v="Southeast"/>
    <s v="Virginia"/>
    <s v="Richmond"/>
    <s v="Women's Athletic Footwear"/>
    <n v="38"/>
    <n v="58"/>
    <n v="2204"/>
    <n v="1102"/>
    <n v="0.5"/>
    <s v="Online"/>
    <s v="Affordable Range"/>
    <s v="Moderately Selling"/>
    <x v="1"/>
    <n v="1"/>
    <x v="0"/>
  </r>
  <r>
    <s v="Foot Locker"/>
    <n v="1128299"/>
    <d v="2021-02-24T00:00:00"/>
    <s v="Southeast"/>
    <s v="Virginia"/>
    <s v="Richmond"/>
    <s v="Men's Apparel"/>
    <n v="42"/>
    <n v="38"/>
    <n v="1596"/>
    <n v="877.80000000000007"/>
    <n v="0.55000000000000004"/>
    <s v="Online"/>
    <s v="Affordable Range"/>
    <s v="Low Selling"/>
    <x v="1"/>
    <n v="1"/>
    <x v="0"/>
  </r>
  <r>
    <s v="Foot Locker"/>
    <n v="1128299"/>
    <d v="2021-02-24T00:00:00"/>
    <s v="Southeast"/>
    <s v="Virginia"/>
    <s v="Richmond"/>
    <s v="Women's Apparel"/>
    <n v="38"/>
    <n v="81"/>
    <n v="3078"/>
    <n v="1323.54"/>
    <n v="0.43"/>
    <s v="Online"/>
    <s v="Affordable Range"/>
    <s v="Moderately Selling"/>
    <x v="1"/>
    <n v="1"/>
    <x v="0"/>
  </r>
  <r>
    <s v="Foot Locker"/>
    <n v="1128299"/>
    <d v="2021-03-23T00:00:00"/>
    <s v="Southeast"/>
    <s v="Virginia"/>
    <s v="Richmond"/>
    <s v="Men's Street Footwear"/>
    <n v="38"/>
    <n v="143"/>
    <n v="5434"/>
    <n v="2553.98"/>
    <n v="0.47"/>
    <s v="Online"/>
    <s v="Affordable Range"/>
    <s v="Moderately Selling"/>
    <x v="1"/>
    <n v="1"/>
    <x v="0"/>
  </r>
  <r>
    <s v="Foot Locker"/>
    <n v="1128299"/>
    <d v="2021-03-23T00:00:00"/>
    <s v="Southeast"/>
    <s v="Virginia"/>
    <s v="Richmond"/>
    <s v="Men's Athletic Footwear"/>
    <n v="45"/>
    <n v="85"/>
    <n v="3825"/>
    <n v="1797.75"/>
    <n v="0.47"/>
    <s v="Online"/>
    <s v="Affordable Range"/>
    <s v="Moderately Selling"/>
    <x v="1"/>
    <n v="1"/>
    <x v="0"/>
  </r>
  <r>
    <s v="Foot Locker"/>
    <n v="1128299"/>
    <d v="2021-03-23T00:00:00"/>
    <s v="Southeast"/>
    <s v="Virginia"/>
    <s v="Richmond"/>
    <s v="Women's Street Footwear"/>
    <n v="52"/>
    <n v="91"/>
    <n v="4732"/>
    <n v="2271.36"/>
    <n v="0.48"/>
    <s v="Online"/>
    <s v="Medium Range"/>
    <s v="Moderately Selling"/>
    <x v="1"/>
    <n v="1"/>
    <x v="0"/>
  </r>
  <r>
    <s v="Foot Locker"/>
    <n v="1128299"/>
    <d v="2021-03-23T00:00:00"/>
    <s v="Southeast"/>
    <s v="Virginia"/>
    <s v="Richmond"/>
    <s v="Women's Athletic Footwear"/>
    <n v="48"/>
    <n v="65"/>
    <n v="3120"/>
    <n v="1435.1999999999998"/>
    <n v="0.45999999999999996"/>
    <s v="Online"/>
    <s v="Affordable Range"/>
    <s v="Moderately Selling"/>
    <x v="1"/>
    <n v="1"/>
    <x v="0"/>
  </r>
  <r>
    <s v="Foot Locker"/>
    <n v="1128299"/>
    <d v="2021-03-23T00:00:00"/>
    <s v="Southeast"/>
    <s v="Virginia"/>
    <s v="Richmond"/>
    <s v="Men's Apparel"/>
    <n v="51"/>
    <n v="30"/>
    <n v="1530"/>
    <n v="795.6"/>
    <n v="0.52"/>
    <s v="Online"/>
    <s v="Medium Range"/>
    <s v="Low Selling"/>
    <x v="1"/>
    <n v="1"/>
    <x v="0"/>
  </r>
  <r>
    <s v="Foot Locker"/>
    <n v="1128299"/>
    <d v="2021-03-23T00:00:00"/>
    <s v="Southeast"/>
    <s v="Virginia"/>
    <s v="Richmond"/>
    <s v="Women's Apparel"/>
    <n v="49"/>
    <n v="78"/>
    <n v="3822"/>
    <n v="1605.24"/>
    <n v="0.42"/>
    <s v="Online"/>
    <s v="Affordable Range"/>
    <s v="Moderately Selling"/>
    <x v="1"/>
    <n v="1"/>
    <x v="0"/>
  </r>
  <r>
    <s v="Foot Locker"/>
    <n v="1128299"/>
    <d v="2021-04-24T00:00:00"/>
    <s v="Southeast"/>
    <s v="Virginia"/>
    <s v="Richmond"/>
    <s v="Men's Street Footwear"/>
    <n v="52"/>
    <n v="124"/>
    <n v="6448"/>
    <n v="3095.04"/>
    <n v="0.48"/>
    <s v="Online"/>
    <s v="Medium Range"/>
    <s v="Moderately Selling"/>
    <x v="1"/>
    <n v="2"/>
    <x v="1"/>
  </r>
  <r>
    <s v="Foot Locker"/>
    <n v="1128299"/>
    <d v="2021-04-24T00:00:00"/>
    <s v="Southeast"/>
    <s v="Virginia"/>
    <s v="Richmond"/>
    <s v="Men's Athletic Footwear"/>
    <n v="59"/>
    <n v="69"/>
    <n v="4071"/>
    <n v="1954.08"/>
    <n v="0.48"/>
    <s v="Online"/>
    <s v="Medium Range"/>
    <s v="Moderately Selling"/>
    <x v="1"/>
    <n v="2"/>
    <x v="1"/>
  </r>
  <r>
    <s v="Foot Locker"/>
    <n v="1128299"/>
    <d v="2021-04-24T00:00:00"/>
    <s v="Southeast"/>
    <s v="Virginia"/>
    <s v="Richmond"/>
    <s v="Women's Street Footwear"/>
    <n v="57"/>
    <n v="85"/>
    <n v="4845"/>
    <n v="2374.0500000000002"/>
    <n v="0.49"/>
    <s v="Online"/>
    <s v="Medium Range"/>
    <s v="Moderately Selling"/>
    <x v="1"/>
    <n v="2"/>
    <x v="1"/>
  </r>
  <r>
    <s v="Foot Locker"/>
    <n v="1128299"/>
    <d v="2021-04-24T00:00:00"/>
    <s v="Southeast"/>
    <s v="Virginia"/>
    <s v="Richmond"/>
    <s v="Women's Athletic Footwear"/>
    <n v="42"/>
    <n v="56"/>
    <n v="2352"/>
    <n v="1105.4399999999998"/>
    <n v="0.47"/>
    <s v="Online"/>
    <s v="Affordable Range"/>
    <s v="Moderately Selling"/>
    <x v="1"/>
    <n v="2"/>
    <x v="1"/>
  </r>
  <r>
    <s v="Foot Locker"/>
    <n v="1128299"/>
    <d v="2021-04-24T00:00:00"/>
    <s v="Southeast"/>
    <s v="Virginia"/>
    <s v="Richmond"/>
    <s v="Men's Apparel"/>
    <n v="49"/>
    <n v="35"/>
    <n v="1715"/>
    <n v="874.65"/>
    <n v="0.51"/>
    <s v="Online"/>
    <s v="Affordable Range"/>
    <s v="Low Selling"/>
    <x v="1"/>
    <n v="2"/>
    <x v="1"/>
  </r>
  <r>
    <s v="Foot Locker"/>
    <n v="1128299"/>
    <d v="2021-04-24T00:00:00"/>
    <s v="Southeast"/>
    <s v="Virginia"/>
    <s v="Richmond"/>
    <s v="Women's Apparel"/>
    <n v="64"/>
    <n v="78"/>
    <n v="4992"/>
    <n v="2196.48"/>
    <n v="0.44"/>
    <s v="Online"/>
    <s v="Medium Range"/>
    <s v="Moderately Selling"/>
    <x v="1"/>
    <n v="2"/>
    <x v="1"/>
  </r>
  <r>
    <s v="Foot Locker"/>
    <n v="1128299"/>
    <d v="2021-05-25T00:00:00"/>
    <s v="Southeast"/>
    <s v="Virginia"/>
    <s v="Richmond"/>
    <s v="Men's Street Footwear"/>
    <n v="46"/>
    <n v="125"/>
    <n v="5750"/>
    <n v="2645"/>
    <n v="0.45999999999999996"/>
    <s v="Online"/>
    <s v="Affordable Range"/>
    <s v="Moderately Selling"/>
    <x v="1"/>
    <n v="2"/>
    <x v="1"/>
  </r>
  <r>
    <s v="Foot Locker"/>
    <n v="1128299"/>
    <d v="2021-05-25T00:00:00"/>
    <s v="Southeast"/>
    <s v="Virginia"/>
    <s v="Richmond"/>
    <s v="Men's Athletic Footwear"/>
    <n v="51"/>
    <n v="98"/>
    <n v="4998"/>
    <n v="2249.1"/>
    <n v="0.44999999999999996"/>
    <s v="Online"/>
    <s v="Medium Range"/>
    <s v="Moderately Selling"/>
    <x v="1"/>
    <n v="2"/>
    <x v="1"/>
  </r>
  <r>
    <s v="Foot Locker"/>
    <n v="1128299"/>
    <d v="2021-05-25T00:00:00"/>
    <s v="Southeast"/>
    <s v="Virginia"/>
    <s v="Richmond"/>
    <s v="Women's Street Footwear"/>
    <n v="50"/>
    <n v="88"/>
    <n v="4400"/>
    <n v="2200"/>
    <n v="0.5"/>
    <s v="Online"/>
    <s v="Affordable Range"/>
    <s v="Moderately Selling"/>
    <x v="1"/>
    <n v="2"/>
    <x v="1"/>
  </r>
  <r>
    <s v="Foot Locker"/>
    <n v="1128299"/>
    <d v="2021-05-25T00:00:00"/>
    <s v="Southeast"/>
    <s v="Virginia"/>
    <s v="Richmond"/>
    <s v="Women's Athletic Footwear"/>
    <n v="47"/>
    <n v="69"/>
    <n v="3243"/>
    <n v="1621.5"/>
    <n v="0.5"/>
    <s v="Online"/>
    <s v="Affordable Range"/>
    <s v="Moderately Selling"/>
    <x v="1"/>
    <n v="2"/>
    <x v="1"/>
  </r>
  <r>
    <s v="Foot Locker"/>
    <n v="1128299"/>
    <d v="2021-05-25T00:00:00"/>
    <s v="Southeast"/>
    <s v="Virginia"/>
    <s v="Richmond"/>
    <s v="Men's Apparel"/>
    <n v="44"/>
    <n v="49"/>
    <n v="2156"/>
    <n v="1164.24"/>
    <n v="0.54"/>
    <s v="Online"/>
    <s v="Affordable Range"/>
    <s v="Low Selling"/>
    <x v="1"/>
    <n v="2"/>
    <x v="1"/>
  </r>
  <r>
    <s v="Foot Locker"/>
    <n v="1128299"/>
    <d v="2021-05-25T00:00:00"/>
    <s v="Southeast"/>
    <s v="Virginia"/>
    <s v="Richmond"/>
    <s v="Women's Apparel"/>
    <n v="56"/>
    <n v="152"/>
    <n v="8512"/>
    <n v="3660.16"/>
    <n v="0.43"/>
    <s v="Online"/>
    <s v="Medium Range"/>
    <s v="Moderately Selling"/>
    <x v="1"/>
    <n v="2"/>
    <x v="1"/>
  </r>
  <r>
    <s v="Foot Locker"/>
    <n v="1128299"/>
    <d v="2021-06-24T00:00:00"/>
    <s v="Southeast"/>
    <s v="Virginia"/>
    <s v="Richmond"/>
    <s v="Men's Street Footwear"/>
    <n v="53"/>
    <n v="233"/>
    <n v="12349"/>
    <n v="5804.03"/>
    <n v="0.47"/>
    <s v="Online"/>
    <s v="Medium Range"/>
    <s v="Moderately Selling"/>
    <x v="1"/>
    <n v="2"/>
    <x v="1"/>
  </r>
  <r>
    <s v="Foot Locker"/>
    <n v="1128299"/>
    <d v="2021-06-24T00:00:00"/>
    <s v="Southeast"/>
    <s v="Virginia"/>
    <s v="Richmond"/>
    <s v="Men's Athletic Footwear"/>
    <n v="62"/>
    <n v="176"/>
    <n v="10912"/>
    <n v="5019.5199999999995"/>
    <n v="0.45999999999999996"/>
    <s v="Online"/>
    <s v="Medium Range"/>
    <s v="Moderately Selling"/>
    <x v="1"/>
    <n v="2"/>
    <x v="1"/>
  </r>
  <r>
    <s v="Foot Locker"/>
    <n v="1128299"/>
    <d v="2021-06-24T00:00:00"/>
    <s v="Southeast"/>
    <s v="Virginia"/>
    <s v="Richmond"/>
    <s v="Women's Street Footwear"/>
    <n v="73"/>
    <n v="195"/>
    <n v="14235"/>
    <n v="6832.8"/>
    <n v="0.48"/>
    <s v="Online"/>
    <s v="Medium Range"/>
    <s v="Moderately Selling"/>
    <x v="1"/>
    <n v="2"/>
    <x v="1"/>
  </r>
  <r>
    <s v="Foot Locker"/>
    <n v="1128299"/>
    <d v="2021-06-24T00:00:00"/>
    <s v="Southeast"/>
    <s v="Virginia"/>
    <s v="Richmond"/>
    <s v="Women's Athletic Footwear"/>
    <n v="72"/>
    <n v="142"/>
    <n v="10224"/>
    <n v="5009.76"/>
    <n v="0.49"/>
    <s v="Online"/>
    <s v="Medium Range"/>
    <s v="Moderately Selling"/>
    <x v="1"/>
    <n v="2"/>
    <x v="1"/>
  </r>
  <r>
    <s v="Foot Locker"/>
    <n v="1128299"/>
    <d v="2021-06-24T00:00:00"/>
    <s v="Southeast"/>
    <s v="Virginia"/>
    <s v="Richmond"/>
    <s v="Men's Apparel"/>
    <n v="81"/>
    <n v="104"/>
    <n v="8424"/>
    <n v="4296.24"/>
    <n v="0.51"/>
    <s v="Online"/>
    <s v="Medium Range"/>
    <s v="Moderately Selling"/>
    <x v="1"/>
    <n v="2"/>
    <x v="1"/>
  </r>
  <r>
    <s v="Foot Locker"/>
    <n v="1128299"/>
    <d v="2021-06-24T00:00:00"/>
    <s v="Southeast"/>
    <s v="Virginia"/>
    <s v="Richmond"/>
    <s v="Women's Apparel"/>
    <n v="96"/>
    <n v="182"/>
    <n v="17472"/>
    <n v="6988.8"/>
    <n v="0.4"/>
    <s v="Online"/>
    <s v="Medium Range"/>
    <s v="Moderately Selling"/>
    <x v="1"/>
    <n v="2"/>
    <x v="1"/>
  </r>
  <r>
    <s v="Foot Locker"/>
    <n v="1128299"/>
    <d v="2021-07-23T00:00:00"/>
    <s v="Southeast"/>
    <s v="Virginia"/>
    <s v="Richmond"/>
    <s v="Men's Street Footwear"/>
    <n v="79"/>
    <n v="255"/>
    <n v="20145"/>
    <n v="10072.5"/>
    <n v="0.5"/>
    <s v="Online"/>
    <s v="Medium Range"/>
    <s v="Moderately Selling"/>
    <x v="1"/>
    <n v="3"/>
    <x v="2"/>
  </r>
  <r>
    <s v="Foot Locker"/>
    <n v="1128299"/>
    <d v="2021-07-23T00:00:00"/>
    <s v="Southeast"/>
    <s v="Virginia"/>
    <s v="Richmond"/>
    <s v="Men's Athletic Footwear"/>
    <n v="81"/>
    <n v="203"/>
    <n v="16443"/>
    <n v="8221.5"/>
    <n v="0.5"/>
    <s v="Online"/>
    <s v="Medium Range"/>
    <s v="Moderately Selling"/>
    <x v="1"/>
    <n v="3"/>
    <x v="2"/>
  </r>
  <r>
    <s v="Foot Locker"/>
    <n v="1128299"/>
    <d v="2021-07-23T00:00:00"/>
    <s v="Southeast"/>
    <s v="Virginia"/>
    <s v="Richmond"/>
    <s v="Women's Street Footwear"/>
    <n v="86"/>
    <n v="182"/>
    <n v="15652"/>
    <n v="7043.4"/>
    <n v="0.44999999999999996"/>
    <s v="Online"/>
    <s v="Medium Range"/>
    <s v="Moderately Selling"/>
    <x v="1"/>
    <n v="3"/>
    <x v="2"/>
  </r>
  <r>
    <s v="Foot Locker"/>
    <n v="1128299"/>
    <d v="2021-07-23T00:00:00"/>
    <s v="Southeast"/>
    <s v="Virginia"/>
    <s v="Richmond"/>
    <s v="Women's Athletic Footwear"/>
    <n v="82"/>
    <n v="149"/>
    <n v="12218"/>
    <n v="5620.28"/>
    <n v="0.45999999999999996"/>
    <s v="Online"/>
    <s v="Medium Range"/>
    <s v="Moderately Selling"/>
    <x v="1"/>
    <n v="3"/>
    <x v="2"/>
  </r>
  <r>
    <s v="Foot Locker"/>
    <n v="1128299"/>
    <d v="2021-07-23T00:00:00"/>
    <s v="Southeast"/>
    <s v="Virginia"/>
    <s v="Richmond"/>
    <s v="Men's Apparel"/>
    <n v="85"/>
    <n v="162"/>
    <n v="13770"/>
    <n v="7573.5000000000009"/>
    <n v="0.55000000000000004"/>
    <s v="Online"/>
    <s v="Medium Range"/>
    <s v="Moderately Selling"/>
    <x v="1"/>
    <n v="3"/>
    <x v="2"/>
  </r>
  <r>
    <s v="Foot Locker"/>
    <n v="1128299"/>
    <d v="2021-07-23T00:00:00"/>
    <s v="Southeast"/>
    <s v="Virginia"/>
    <s v="Richmond"/>
    <s v="Women's Apparel"/>
    <n v="96"/>
    <n v="180"/>
    <n v="17280"/>
    <n v="6912"/>
    <n v="0.4"/>
    <s v="Online"/>
    <s v="Medium Range"/>
    <s v="Moderately Selling"/>
    <x v="1"/>
    <n v="3"/>
    <x v="2"/>
  </r>
  <r>
    <s v="Foot Locker"/>
    <n v="1128299"/>
    <d v="2021-08-24T00:00:00"/>
    <s v="Southeast"/>
    <s v="Virginia"/>
    <s v="Richmond"/>
    <s v="Men's Street Footwear"/>
    <n v="83"/>
    <n v="240"/>
    <n v="19920"/>
    <n v="8964"/>
    <n v="0.44999999999999996"/>
    <s v="Online"/>
    <s v="Medium Range"/>
    <s v="Moderately Selling"/>
    <x v="1"/>
    <n v="3"/>
    <x v="2"/>
  </r>
  <r>
    <s v="Foot Locker"/>
    <n v="1128299"/>
    <d v="2021-08-24T00:00:00"/>
    <s v="Southeast"/>
    <s v="Virginia"/>
    <s v="Richmond"/>
    <s v="Men's Athletic Footwear"/>
    <n v="76"/>
    <n v="202"/>
    <n v="15352"/>
    <n v="7368.96"/>
    <n v="0.48"/>
    <s v="Online"/>
    <s v="Medium Range"/>
    <s v="Moderately Selling"/>
    <x v="1"/>
    <n v="3"/>
    <x v="2"/>
  </r>
  <r>
    <s v="Foot Locker"/>
    <n v="1128299"/>
    <d v="2021-08-24T00:00:00"/>
    <s v="Southeast"/>
    <s v="Virginia"/>
    <s v="Richmond"/>
    <s v="Women's Street Footwear"/>
    <n v="69"/>
    <n v="189"/>
    <n v="13041"/>
    <n v="6259.6799999999994"/>
    <n v="0.48"/>
    <s v="Online"/>
    <s v="Medium Range"/>
    <s v="Moderately Selling"/>
    <x v="1"/>
    <n v="3"/>
    <x v="2"/>
  </r>
  <r>
    <s v="Foot Locker"/>
    <n v="1128299"/>
    <d v="2021-08-24T00:00:00"/>
    <s v="Southeast"/>
    <s v="Virginia"/>
    <s v="Richmond"/>
    <s v="Women's Athletic Footwear"/>
    <n v="66"/>
    <n v="111"/>
    <n v="7326"/>
    <n v="3589.74"/>
    <n v="0.49"/>
    <s v="Online"/>
    <s v="Medium Range"/>
    <s v="Moderately Selling"/>
    <x v="1"/>
    <n v="3"/>
    <x v="2"/>
  </r>
  <r>
    <s v="Foot Locker"/>
    <n v="1128299"/>
    <d v="2021-08-24T00:00:00"/>
    <s v="Southeast"/>
    <s v="Virginia"/>
    <s v="Richmond"/>
    <s v="Men's Apparel"/>
    <n v="64"/>
    <n v="106"/>
    <n v="6784"/>
    <n v="3459.84"/>
    <n v="0.51"/>
    <s v="Online"/>
    <s v="Medium Range"/>
    <s v="Moderately Selling"/>
    <x v="1"/>
    <n v="3"/>
    <x v="2"/>
  </r>
  <r>
    <s v="Foot Locker"/>
    <n v="1128299"/>
    <d v="2021-08-24T00:00:00"/>
    <s v="Southeast"/>
    <s v="Virginia"/>
    <s v="Richmond"/>
    <s v="Women's Apparel"/>
    <n v="73"/>
    <n v="75"/>
    <n v="5475"/>
    <n v="2299.5"/>
    <n v="0.42"/>
    <s v="Online"/>
    <s v="Medium Range"/>
    <s v="Moderately Selling"/>
    <x v="1"/>
    <n v="3"/>
    <x v="2"/>
  </r>
  <r>
    <s v="Foot Locker"/>
    <n v="1128299"/>
    <d v="2021-09-25T00:00:00"/>
    <s v="Southeast"/>
    <s v="Virginia"/>
    <s v="Richmond"/>
    <s v="Men's Street Footwear"/>
    <n v="46"/>
    <n v="113"/>
    <n v="5198"/>
    <n v="2599"/>
    <n v="0.5"/>
    <s v="Online"/>
    <s v="Affordable Range"/>
    <s v="Moderately Selling"/>
    <x v="1"/>
    <n v="3"/>
    <x v="2"/>
  </r>
  <r>
    <s v="Foot Locker"/>
    <n v="1128299"/>
    <d v="2021-09-25T00:00:00"/>
    <s v="Southeast"/>
    <s v="Virginia"/>
    <s v="Richmond"/>
    <s v="Men's Athletic Footwear"/>
    <n v="52"/>
    <n v="113"/>
    <n v="5876"/>
    <n v="2702.9599999999996"/>
    <n v="0.45999999999999996"/>
    <s v="Online"/>
    <s v="Medium Range"/>
    <s v="Moderately Selling"/>
    <x v="1"/>
    <n v="3"/>
    <x v="2"/>
  </r>
  <r>
    <s v="Foot Locker"/>
    <n v="1128299"/>
    <d v="2021-09-25T00:00:00"/>
    <s v="Southeast"/>
    <s v="Virginia"/>
    <s v="Richmond"/>
    <s v="Women's Street Footwear"/>
    <n v="47"/>
    <n v="65"/>
    <n v="3055"/>
    <n v="1435.85"/>
    <n v="0.47"/>
    <s v="Online"/>
    <s v="Affordable Range"/>
    <s v="Moderately Selling"/>
    <x v="1"/>
    <n v="3"/>
    <x v="2"/>
  </r>
  <r>
    <s v="Foot Locker"/>
    <n v="1128299"/>
    <d v="2021-09-25T00:00:00"/>
    <s v="Southeast"/>
    <s v="Virginia"/>
    <s v="Richmond"/>
    <s v="Women's Athletic Footwear"/>
    <n v="45"/>
    <n v="54"/>
    <n v="2430"/>
    <n v="1190.7"/>
    <n v="0.49"/>
    <s v="Online"/>
    <s v="Affordable Range"/>
    <s v="Moderately Selling"/>
    <x v="1"/>
    <n v="3"/>
    <x v="2"/>
  </r>
  <r>
    <s v="Foot Locker"/>
    <n v="1128299"/>
    <d v="2021-09-25T00:00:00"/>
    <s v="Southeast"/>
    <s v="Virginia"/>
    <s v="Richmond"/>
    <s v="Men's Apparel"/>
    <n v="58"/>
    <n v="56"/>
    <n v="3248"/>
    <n v="1624"/>
    <n v="0.5"/>
    <s v="Online"/>
    <s v="Medium Range"/>
    <s v="Moderately Selling"/>
    <x v="1"/>
    <n v="3"/>
    <x v="2"/>
  </r>
  <r>
    <s v="Foot Locker"/>
    <n v="1128299"/>
    <d v="2021-09-25T00:00:00"/>
    <s v="Southeast"/>
    <s v="Virginia"/>
    <s v="Richmond"/>
    <s v="Women's Apparel"/>
    <n v="42"/>
    <n v="70"/>
    <n v="2940"/>
    <n v="1264.2"/>
    <n v="0.43"/>
    <s v="Online"/>
    <s v="Affordable Range"/>
    <s v="Moderately Selling"/>
    <x v="1"/>
    <n v="3"/>
    <x v="2"/>
  </r>
  <r>
    <s v="Foot Locker"/>
    <n v="1128299"/>
    <d v="2021-10-24T00:00:00"/>
    <s v="Southeast"/>
    <s v="Virginia"/>
    <s v="Richmond"/>
    <s v="Men's Street Footwear"/>
    <n v="38"/>
    <n v="102"/>
    <n v="3876"/>
    <n v="1744.1999999999998"/>
    <n v="0.44999999999999996"/>
    <s v="Online"/>
    <s v="Affordable Range"/>
    <s v="Moderately Selling"/>
    <x v="1"/>
    <n v="4"/>
    <x v="3"/>
  </r>
  <r>
    <s v="Foot Locker"/>
    <n v="1128299"/>
    <d v="2021-10-24T00:00:00"/>
    <s v="Southeast"/>
    <s v="Virginia"/>
    <s v="Richmond"/>
    <s v="Men's Athletic Footwear"/>
    <n v="51"/>
    <n v="142"/>
    <n v="7242"/>
    <n v="3548.58"/>
    <n v="0.49"/>
    <s v="Online"/>
    <s v="Medium Range"/>
    <s v="Moderately Selling"/>
    <x v="1"/>
    <n v="4"/>
    <x v="3"/>
  </r>
  <r>
    <s v="Foot Locker"/>
    <n v="1128299"/>
    <d v="2021-10-24T00:00:00"/>
    <s v="Southeast"/>
    <s v="Virginia"/>
    <s v="Richmond"/>
    <s v="Women's Street Footwear"/>
    <n v="46"/>
    <n v="95"/>
    <n v="4370"/>
    <n v="2010.1999999999998"/>
    <n v="0.45999999999999996"/>
    <s v="Online"/>
    <s v="Affordable Range"/>
    <s v="Moderately Selling"/>
    <x v="1"/>
    <n v="4"/>
    <x v="3"/>
  </r>
  <r>
    <s v="Foot Locker"/>
    <n v="1128299"/>
    <d v="2021-10-24T00:00:00"/>
    <s v="Southeast"/>
    <s v="Virginia"/>
    <s v="Richmond"/>
    <s v="Women's Athletic Footwear"/>
    <n v="41"/>
    <n v="98"/>
    <n v="4018"/>
    <n v="1968.82"/>
    <n v="0.49"/>
    <s v="Online"/>
    <s v="Affordable Range"/>
    <s v="Moderately Selling"/>
    <x v="1"/>
    <n v="4"/>
    <x v="3"/>
  </r>
  <r>
    <s v="Foot Locker"/>
    <n v="1128299"/>
    <d v="2021-10-24T00:00:00"/>
    <s v="Southeast"/>
    <s v="Virginia"/>
    <s v="Richmond"/>
    <s v="Men's Apparel"/>
    <n v="53"/>
    <n v="87"/>
    <n v="4611"/>
    <n v="2489.94"/>
    <n v="0.54"/>
    <s v="Online"/>
    <s v="Medium Range"/>
    <s v="Moderately Selling"/>
    <x v="1"/>
    <n v="4"/>
    <x v="3"/>
  </r>
  <r>
    <s v="Foot Locker"/>
    <n v="1128299"/>
    <d v="2021-10-24T00:00:00"/>
    <s v="Southeast"/>
    <s v="Virginia"/>
    <s v="Richmond"/>
    <s v="Women's Apparel"/>
    <n v="59"/>
    <n v="102"/>
    <n v="6018"/>
    <n v="2647.92"/>
    <n v="0.44"/>
    <s v="Online"/>
    <s v="Medium Range"/>
    <s v="Moderately Selling"/>
    <x v="1"/>
    <n v="4"/>
    <x v="3"/>
  </r>
  <r>
    <s v="Foot Locker"/>
    <n v="1128299"/>
    <d v="2021-11-24T00:00:00"/>
    <s v="Southeast"/>
    <s v="Virginia"/>
    <s v="Richmond"/>
    <s v="Men's Street Footwear"/>
    <n v="42"/>
    <n v="155"/>
    <n v="6510"/>
    <n v="3059.7"/>
    <n v="0.47"/>
    <s v="Online"/>
    <s v="Affordable Range"/>
    <s v="Moderately Selling"/>
    <x v="1"/>
    <n v="4"/>
    <x v="3"/>
  </r>
  <r>
    <s v="Foot Locker"/>
    <n v="1128299"/>
    <d v="2021-11-24T00:00:00"/>
    <s v="Southeast"/>
    <s v="Virginia"/>
    <s v="Richmond"/>
    <s v="Men's Athletic Footwear"/>
    <n v="47"/>
    <n v="169"/>
    <n v="7943"/>
    <n v="3892.0699999999997"/>
    <n v="0.49"/>
    <s v="Online"/>
    <s v="Affordable Range"/>
    <s v="Moderately Selling"/>
    <x v="1"/>
    <n v="4"/>
    <x v="3"/>
  </r>
  <r>
    <s v="Foot Locker"/>
    <n v="1128299"/>
    <d v="2021-11-24T00:00:00"/>
    <s v="Southeast"/>
    <s v="Virginia"/>
    <s v="Richmond"/>
    <s v="Women's Street Footwear"/>
    <n v="43"/>
    <n v="138"/>
    <n v="5934"/>
    <n v="2848.3199999999997"/>
    <n v="0.48"/>
    <s v="Online"/>
    <s v="Affordable Range"/>
    <s v="Moderately Selling"/>
    <x v="1"/>
    <n v="4"/>
    <x v="3"/>
  </r>
  <r>
    <s v="Foot Locker"/>
    <n v="1128299"/>
    <d v="2021-11-24T00:00:00"/>
    <s v="Southeast"/>
    <s v="Virginia"/>
    <s v="Richmond"/>
    <s v="Women's Athletic Footwear"/>
    <n v="52"/>
    <n v="113"/>
    <n v="5876"/>
    <n v="2820.48"/>
    <n v="0.48"/>
    <s v="Online"/>
    <s v="Medium Range"/>
    <s v="Moderately Selling"/>
    <x v="1"/>
    <n v="4"/>
    <x v="3"/>
  </r>
  <r>
    <s v="Foot Locker"/>
    <n v="1128299"/>
    <d v="2021-11-24T00:00:00"/>
    <s v="Southeast"/>
    <s v="Virginia"/>
    <s v="Richmond"/>
    <s v="Men's Apparel"/>
    <n v="73"/>
    <n v="111"/>
    <n v="8103"/>
    <n v="4456.6500000000005"/>
    <n v="0.55000000000000004"/>
    <s v="Online"/>
    <s v="Medium Range"/>
    <s v="Moderately Selling"/>
    <x v="1"/>
    <n v="4"/>
    <x v="3"/>
  </r>
  <r>
    <s v="Foot Locker"/>
    <n v="1128299"/>
    <d v="2021-11-24T00:00:00"/>
    <s v="Southeast"/>
    <s v="Virginia"/>
    <s v="Richmond"/>
    <s v="Women's Apparel"/>
    <n v="74"/>
    <n v="149"/>
    <n v="11026"/>
    <n v="4410.4000000000005"/>
    <n v="0.4"/>
    <s v="Online"/>
    <s v="Medium Range"/>
    <s v="Moderately Selling"/>
    <x v="1"/>
    <n v="4"/>
    <x v="3"/>
  </r>
  <r>
    <s v="Foot Locker"/>
    <n v="1128299"/>
    <d v="2021-12-23T00:00:00"/>
    <s v="Southeast"/>
    <s v="Virginia"/>
    <s v="Richmond"/>
    <s v="Men's Street Footwear"/>
    <n v="60"/>
    <n v="225"/>
    <n v="13500"/>
    <n v="6345"/>
    <n v="0.47"/>
    <s v="Online"/>
    <s v="Medium Range"/>
    <s v="Moderately Selling"/>
    <x v="1"/>
    <n v="4"/>
    <x v="3"/>
  </r>
  <r>
    <s v="Foot Locker"/>
    <n v="1128299"/>
    <d v="2021-12-23T00:00:00"/>
    <s v="Southeast"/>
    <s v="Virginia"/>
    <s v="Richmond"/>
    <s v="Men's Athletic Footwear"/>
    <n v="74"/>
    <n v="225"/>
    <n v="16650"/>
    <n v="7492.4999999999991"/>
    <n v="0.44999999999999996"/>
    <s v="Online"/>
    <s v="Medium Range"/>
    <s v="Moderately Selling"/>
    <x v="1"/>
    <n v="4"/>
    <x v="3"/>
  </r>
  <r>
    <s v="Sports Direct"/>
    <n v="1128299"/>
    <d v="2021-12-23T00:00:00"/>
    <s v="Southeast"/>
    <s v="Virginia"/>
    <s v="Richmond"/>
    <s v="Women's Street Footwear"/>
    <n v="64"/>
    <n v="154"/>
    <n v="9856"/>
    <n v="4730.88"/>
    <n v="0.48"/>
    <s v="Online"/>
    <s v="Medium Range"/>
    <s v="Moderately Selling"/>
    <x v="1"/>
    <n v="4"/>
    <x v="3"/>
  </r>
  <r>
    <s v="Sports Direct"/>
    <n v="1128299"/>
    <d v="2021-12-23T00:00:00"/>
    <s v="Southeast"/>
    <s v="Virginia"/>
    <s v="Richmond"/>
    <s v="Women's Athletic Footwear"/>
    <n v="67"/>
    <n v="160"/>
    <n v="10720"/>
    <n v="5360"/>
    <n v="0.5"/>
    <s v="Online"/>
    <s v="Medium Range"/>
    <s v="Moderately Selling"/>
    <x v="1"/>
    <n v="4"/>
    <x v="3"/>
  </r>
  <r>
    <s v="Sports Direct"/>
    <n v="1128299"/>
    <d v="2021-12-23T00:00:00"/>
    <s v="Southeast"/>
    <s v="Virginia"/>
    <s v="Richmond"/>
    <s v="Men's Apparel"/>
    <n v="72"/>
    <n v="133"/>
    <n v="9576"/>
    <n v="4883.76"/>
    <n v="0.51"/>
    <s v="Online"/>
    <s v="Medium Range"/>
    <s v="Moderately Selling"/>
    <x v="1"/>
    <n v="4"/>
    <x v="3"/>
  </r>
  <r>
    <s v="Sports Direct"/>
    <n v="1128299"/>
    <d v="2021-12-23T00:00:00"/>
    <s v="Southeast"/>
    <s v="Virginia"/>
    <s v="Richmond"/>
    <s v="Women's Apparel"/>
    <n v="82"/>
    <n v="150"/>
    <n v="12300"/>
    <n v="5289"/>
    <n v="0.43"/>
    <s v="Online"/>
    <s v="Medium Range"/>
    <s v="Moderately Selling"/>
    <x v="1"/>
    <n v="4"/>
    <x v="3"/>
  </r>
  <r>
    <s v="Sports Direct"/>
    <n v="1185732"/>
    <d v="2021-01-19T00:00:00"/>
    <s v="Southeast"/>
    <s v="Virginia"/>
    <s v="Richmond"/>
    <s v="Men's Street Footwear"/>
    <n v="34"/>
    <n v="203"/>
    <n v="6902"/>
    <n v="4210.22"/>
    <n v="0.61"/>
    <s v="Online"/>
    <s v="Affordable Range"/>
    <s v="Moderately Selling"/>
    <x v="1"/>
    <n v="1"/>
    <x v="0"/>
  </r>
  <r>
    <s v="Sports Direct"/>
    <n v="1185732"/>
    <d v="2021-01-19T00:00:00"/>
    <s v="Southeast"/>
    <s v="Virginia"/>
    <s v="Richmond"/>
    <s v="Men's Athletic Footwear"/>
    <n v="34"/>
    <n v="154"/>
    <n v="5236"/>
    <n v="2670.36"/>
    <n v="0.51"/>
    <s v="Online"/>
    <s v="Affordable Range"/>
    <s v="Moderately Selling"/>
    <x v="1"/>
    <n v="1"/>
    <x v="0"/>
  </r>
  <r>
    <s v="Sports Direct"/>
    <n v="1185732"/>
    <d v="2021-01-19T00:00:00"/>
    <s v="Southeast"/>
    <s v="Virginia"/>
    <s v="Richmond"/>
    <s v="Women's Street Footwear"/>
    <n v="23"/>
    <n v="149"/>
    <n v="3427"/>
    <n v="1370.8000000000002"/>
    <n v="0.4"/>
    <s v="Online"/>
    <s v="Affordable Range"/>
    <s v="Moderately Selling"/>
    <x v="1"/>
    <n v="1"/>
    <x v="0"/>
  </r>
  <r>
    <s v="Sports Direct"/>
    <n v="1185732"/>
    <d v="2021-01-19T00:00:00"/>
    <s v="Southeast"/>
    <s v="Virginia"/>
    <s v="Richmond"/>
    <s v="Women's Athletic Footwear"/>
    <n v="29"/>
    <n v="116"/>
    <n v="3364"/>
    <n v="1682"/>
    <n v="0.5"/>
    <s v="Online"/>
    <s v="Affordable Range"/>
    <s v="Moderately Selling"/>
    <x v="1"/>
    <n v="1"/>
    <x v="0"/>
  </r>
  <r>
    <s v="Sports Direct"/>
    <n v="1185732"/>
    <d v="2021-01-19T00:00:00"/>
    <s v="Southeast"/>
    <s v="Virginia"/>
    <s v="Richmond"/>
    <s v="Men's Apparel"/>
    <n v="43"/>
    <n v="122"/>
    <n v="5246"/>
    <n v="2727.92"/>
    <n v="0.52"/>
    <s v="Online"/>
    <s v="Affordable Range"/>
    <s v="Moderately Selling"/>
    <x v="1"/>
    <n v="1"/>
    <x v="0"/>
  </r>
  <r>
    <s v="Sports Direct"/>
    <n v="1185732"/>
    <d v="2021-01-19T00:00:00"/>
    <s v="Southeast"/>
    <s v="Virginia"/>
    <s v="Richmond"/>
    <s v="Women's Apparel"/>
    <n v="33"/>
    <n v="138"/>
    <n v="4554"/>
    <n v="3096.7200000000003"/>
    <n v="0.68"/>
    <s v="Online"/>
    <s v="Affordable Range"/>
    <s v="Moderately Selling"/>
    <x v="1"/>
    <n v="1"/>
    <x v="0"/>
  </r>
  <r>
    <s v="Sports Direct"/>
    <n v="1185732"/>
    <d v="2021-02-17T00:00:00"/>
    <s v="Southeast"/>
    <s v="Virginia"/>
    <s v="Richmond"/>
    <s v="Men's Street Footwear"/>
    <n v="34"/>
    <n v="200"/>
    <n v="6800"/>
    <n v="4284"/>
    <n v="0.63"/>
    <s v="Online"/>
    <s v="Affordable Range"/>
    <s v="Moderately Selling"/>
    <x v="1"/>
    <n v="1"/>
    <x v="0"/>
  </r>
  <r>
    <s v="Sports Direct"/>
    <n v="1185732"/>
    <d v="2021-02-17T00:00:00"/>
    <s v="Southeast"/>
    <s v="Virginia"/>
    <s v="Richmond"/>
    <s v="Men's Athletic Footwear"/>
    <n v="33"/>
    <n v="117"/>
    <n v="3861"/>
    <n v="2007.72"/>
    <n v="0.52"/>
    <s v="Online"/>
    <s v="Affordable Range"/>
    <s v="Moderately Selling"/>
    <x v="1"/>
    <n v="1"/>
    <x v="0"/>
  </r>
  <r>
    <s v="Sports Direct"/>
    <n v="1185732"/>
    <d v="2021-02-17T00:00:00"/>
    <s v="Southeast"/>
    <s v="Virginia"/>
    <s v="Richmond"/>
    <s v="Women's Street Footwear"/>
    <n v="23"/>
    <n v="150"/>
    <n v="3450"/>
    <n v="1483.5"/>
    <n v="0.43"/>
    <s v="Online"/>
    <s v="Affordable Range"/>
    <s v="Moderately Selling"/>
    <x v="1"/>
    <n v="1"/>
    <x v="0"/>
  </r>
  <r>
    <s v="Sports Direct"/>
    <n v="1185732"/>
    <d v="2021-02-17T00:00:00"/>
    <s v="Midwest"/>
    <s v="Michigan"/>
    <s v="Detroit"/>
    <s v="Women's Athletic Footwear"/>
    <n v="28"/>
    <n v="109"/>
    <n v="3052"/>
    <n v="1495.48"/>
    <n v="0.49"/>
    <s v="Online"/>
    <s v="Affordable Range"/>
    <s v="Moderately Selling"/>
    <x v="1"/>
    <n v="1"/>
    <x v="0"/>
  </r>
  <r>
    <s v="Sports Direct"/>
    <n v="1185732"/>
    <d v="2021-02-17T00:00:00"/>
    <s v="Midwest"/>
    <s v="Michigan"/>
    <s v="Detroit"/>
    <s v="Men's Apparel"/>
    <n v="41"/>
    <n v="126"/>
    <n v="5166"/>
    <n v="2841.2999999999997"/>
    <n v="0.54999999999999993"/>
    <s v="Online"/>
    <s v="Affordable Range"/>
    <s v="Moderately Selling"/>
    <x v="1"/>
    <n v="1"/>
    <x v="0"/>
  </r>
  <r>
    <s v="Sports Direct"/>
    <n v="1185732"/>
    <d v="2021-02-17T00:00:00"/>
    <s v="Midwest"/>
    <s v="Michigan"/>
    <s v="Detroit"/>
    <s v="Women's Apparel"/>
    <n v="33"/>
    <n v="138"/>
    <n v="4554"/>
    <n v="3051.1800000000003"/>
    <n v="0.67"/>
    <s v="Online"/>
    <s v="Affordable Range"/>
    <s v="Moderately Selling"/>
    <x v="1"/>
    <n v="1"/>
    <x v="0"/>
  </r>
  <r>
    <s v="Sports Direct"/>
    <n v="1185732"/>
    <d v="2021-03-15T00:00:00"/>
    <s v="Midwest"/>
    <s v="Michigan"/>
    <s v="Detroit"/>
    <s v="Men's Street Footwear"/>
    <n v="34"/>
    <n v="216"/>
    <n v="7344"/>
    <n v="4479.84"/>
    <n v="0.61"/>
    <s v="Online"/>
    <s v="Affordable Range"/>
    <s v="Moderately Selling"/>
    <x v="1"/>
    <n v="1"/>
    <x v="0"/>
  </r>
  <r>
    <s v="Sports Direct"/>
    <n v="1185732"/>
    <d v="2021-03-15T00:00:00"/>
    <s v="Midwest"/>
    <s v="Michigan"/>
    <s v="Detroit"/>
    <s v="Men's Athletic Footwear"/>
    <n v="32"/>
    <n v="126"/>
    <n v="4032"/>
    <n v="2177.2800000000002"/>
    <n v="0.54"/>
    <s v="Online"/>
    <s v="Affordable Range"/>
    <s v="Moderately Selling"/>
    <x v="1"/>
    <n v="1"/>
    <x v="0"/>
  </r>
  <r>
    <s v="Sports Direct"/>
    <n v="1185732"/>
    <d v="2021-03-15T00:00:00"/>
    <s v="Midwest"/>
    <s v="Michigan"/>
    <s v="Detroit"/>
    <s v="Women's Street Footwear"/>
    <n v="25"/>
    <n v="124"/>
    <n v="3100"/>
    <n v="1240"/>
    <n v="0.4"/>
    <s v="Online"/>
    <s v="Affordable Range"/>
    <s v="Moderately Selling"/>
    <x v="1"/>
    <n v="1"/>
    <x v="0"/>
  </r>
  <r>
    <s v="Sports Direct"/>
    <n v="1185732"/>
    <d v="2021-03-15T00:00:00"/>
    <s v="Midwest"/>
    <s v="Michigan"/>
    <s v="Detroit"/>
    <s v="Women's Athletic Footwear"/>
    <n v="29"/>
    <n v="91"/>
    <n v="2639"/>
    <n v="1266.72"/>
    <n v="0.48"/>
    <s v="Online"/>
    <s v="Affordable Range"/>
    <s v="Moderately Selling"/>
    <x v="1"/>
    <n v="1"/>
    <x v="0"/>
  </r>
  <r>
    <s v="Sports Direct"/>
    <n v="1185732"/>
    <d v="2021-03-15T00:00:00"/>
    <s v="Midwest"/>
    <s v="Michigan"/>
    <s v="Detroit"/>
    <s v="Men's Apparel"/>
    <n v="43"/>
    <n v="94"/>
    <n v="4042"/>
    <n v="2101.84"/>
    <n v="0.52"/>
    <s v="Online"/>
    <s v="Affordable Range"/>
    <s v="Moderately Selling"/>
    <x v="1"/>
    <n v="1"/>
    <x v="0"/>
  </r>
  <r>
    <s v="Sports Direct"/>
    <n v="1185732"/>
    <d v="2021-03-15T00:00:00"/>
    <s v="Midwest"/>
    <s v="Michigan"/>
    <s v="Detroit"/>
    <s v="Women's Apparel"/>
    <n v="33"/>
    <n v="143"/>
    <n v="4719"/>
    <n v="3256.11"/>
    <n v="0.69000000000000006"/>
    <s v="Online"/>
    <s v="Affordable Range"/>
    <s v="Moderately Selling"/>
    <x v="1"/>
    <n v="1"/>
    <x v="0"/>
  </r>
  <r>
    <s v="Sports Direct"/>
    <n v="1185732"/>
    <d v="2021-04-16T00:00:00"/>
    <s v="Midwest"/>
    <s v="Michigan"/>
    <s v="Detroit"/>
    <s v="Men's Street Footwear"/>
    <n v="32"/>
    <n v="181"/>
    <n v="5792"/>
    <n v="3475.2"/>
    <n v="0.6"/>
    <s v="Online"/>
    <s v="Affordable Range"/>
    <s v="Moderately Selling"/>
    <x v="1"/>
    <n v="2"/>
    <x v="1"/>
  </r>
  <r>
    <s v="Sports Direct"/>
    <n v="1185732"/>
    <d v="2021-04-16T00:00:00"/>
    <s v="Midwest"/>
    <s v="Michigan"/>
    <s v="Detroit"/>
    <s v="Men's Athletic Footwear"/>
    <n v="38"/>
    <n v="111"/>
    <n v="4218"/>
    <n v="2235.54"/>
    <n v="0.53"/>
    <s v="Online"/>
    <s v="Affordable Range"/>
    <s v="Moderately Selling"/>
    <x v="1"/>
    <n v="2"/>
    <x v="1"/>
  </r>
  <r>
    <s v="Sports Direct"/>
    <n v="1185732"/>
    <d v="2021-04-16T00:00:00"/>
    <s v="Midwest"/>
    <s v="Michigan"/>
    <s v="Detroit"/>
    <s v="Women's Street Footwear"/>
    <n v="27"/>
    <n v="135"/>
    <n v="3645"/>
    <n v="1530.8999999999999"/>
    <n v="0.42"/>
    <s v="Online"/>
    <s v="Affordable Range"/>
    <s v="Moderately Selling"/>
    <x v="1"/>
    <n v="2"/>
    <x v="1"/>
  </r>
  <r>
    <s v="Sports Direct"/>
    <n v="1185732"/>
    <d v="2021-04-16T00:00:00"/>
    <s v="Midwest"/>
    <s v="Michigan"/>
    <s v="Detroit"/>
    <s v="Women's Athletic Footwear"/>
    <n v="32"/>
    <n v="109"/>
    <n v="3488"/>
    <n v="1604.4799999999998"/>
    <n v="0.45999999999999996"/>
    <s v="Online"/>
    <s v="Affordable Range"/>
    <s v="Moderately Selling"/>
    <x v="1"/>
    <n v="2"/>
    <x v="1"/>
  </r>
  <r>
    <s v="Sports Direct"/>
    <n v="1185732"/>
    <d v="2021-04-16T00:00:00"/>
    <s v="Midwest"/>
    <s v="Michigan"/>
    <s v="Detroit"/>
    <s v="Men's Apparel"/>
    <n v="45"/>
    <n v="120"/>
    <n v="5400"/>
    <n v="2700"/>
    <n v="0.5"/>
    <s v="Online"/>
    <s v="Affordable Range"/>
    <s v="Moderately Selling"/>
    <x v="1"/>
    <n v="2"/>
    <x v="1"/>
  </r>
  <r>
    <s v="Sports Direct"/>
    <n v="1185732"/>
    <d v="2021-04-16T00:00:00"/>
    <s v="Midwest"/>
    <s v="Michigan"/>
    <s v="Detroit"/>
    <s v="Women's Apparel"/>
    <n v="37"/>
    <n v="152"/>
    <n v="5624"/>
    <n v="3880.5600000000004"/>
    <n v="0.69000000000000006"/>
    <s v="Online"/>
    <s v="Affordable Range"/>
    <s v="Moderately Selling"/>
    <x v="1"/>
    <n v="2"/>
    <x v="1"/>
  </r>
  <r>
    <s v="Sports Direct"/>
    <n v="1185732"/>
    <d v="2021-05-15T00:00:00"/>
    <s v="Midwest"/>
    <s v="Michigan"/>
    <s v="Detroit"/>
    <s v="Men's Street Footwear"/>
    <n v="48"/>
    <n v="207"/>
    <n v="9936"/>
    <n v="6060.96"/>
    <n v="0.61"/>
    <s v="Online"/>
    <s v="Affordable Range"/>
    <s v="Moderately Selling"/>
    <x v="1"/>
    <n v="2"/>
    <x v="1"/>
  </r>
  <r>
    <s v="Sports Direct"/>
    <n v="1185732"/>
    <d v="2021-05-15T00:00:00"/>
    <s v="Midwest"/>
    <s v="Michigan"/>
    <s v="Detroit"/>
    <s v="Men's Athletic Footwear"/>
    <n v="47"/>
    <n v="150"/>
    <n v="7050"/>
    <n v="3877.4999999999995"/>
    <n v="0.54999999999999993"/>
    <s v="Online"/>
    <s v="Affordable Range"/>
    <s v="Moderately Selling"/>
    <x v="1"/>
    <n v="2"/>
    <x v="1"/>
  </r>
  <r>
    <s v="Sports Direct"/>
    <n v="1185732"/>
    <d v="2021-05-15T00:00:00"/>
    <s v="Midwest"/>
    <s v="Michigan"/>
    <s v="Detroit"/>
    <s v="Women's Street Footwear"/>
    <n v="44"/>
    <n v="133"/>
    <n v="5852"/>
    <n v="2340.8000000000002"/>
    <n v="0.4"/>
    <s v="Online"/>
    <s v="Affordable Range"/>
    <s v="Moderately Selling"/>
    <x v="1"/>
    <n v="2"/>
    <x v="1"/>
  </r>
  <r>
    <s v="Sports Direct"/>
    <n v="1185732"/>
    <d v="2021-05-15T00:00:00"/>
    <s v="Midwest"/>
    <s v="Michigan"/>
    <s v="Detroit"/>
    <s v="Women's Athletic Footwear"/>
    <n v="42"/>
    <n v="126"/>
    <n v="5292"/>
    <n v="2646"/>
    <n v="0.5"/>
    <s v="Online"/>
    <s v="Affordable Range"/>
    <s v="Moderately Selling"/>
    <x v="1"/>
    <n v="2"/>
    <x v="1"/>
  </r>
  <r>
    <s v="Sports Direct"/>
    <n v="1185732"/>
    <d v="2021-05-15T00:00:00"/>
    <s v="Midwest"/>
    <s v="Michigan"/>
    <s v="Detroit"/>
    <s v="Men's Apparel"/>
    <n v="52"/>
    <n v="124"/>
    <n v="6448"/>
    <n v="3417.44"/>
    <n v="0.53"/>
    <s v="Online"/>
    <s v="Medium Range"/>
    <s v="Moderately Selling"/>
    <x v="1"/>
    <n v="2"/>
    <x v="1"/>
  </r>
  <r>
    <s v="Sports Direct"/>
    <n v="1185732"/>
    <d v="2021-05-15T00:00:00"/>
    <s v="Midwest"/>
    <s v="Michigan"/>
    <s v="Detroit"/>
    <s v="Women's Apparel"/>
    <n v="55"/>
    <n v="150"/>
    <n v="8250"/>
    <n v="5775.0000000000009"/>
    <n v="0.70000000000000007"/>
    <s v="Online"/>
    <s v="Medium Range"/>
    <s v="Moderately Selling"/>
    <x v="1"/>
    <n v="2"/>
    <x v="1"/>
  </r>
  <r>
    <s v="Sports Direct"/>
    <n v="1185732"/>
    <d v="2021-06-17T00:00:00"/>
    <s v="Midwest"/>
    <s v="Michigan"/>
    <s v="Detroit"/>
    <s v="Men's Street Footwear"/>
    <n v="52"/>
    <n v="206"/>
    <n v="10712"/>
    <n v="6641.44"/>
    <n v="0.62"/>
    <s v="Online"/>
    <s v="Medium Range"/>
    <s v="Moderately Selling"/>
    <x v="1"/>
    <n v="2"/>
    <x v="1"/>
  </r>
  <r>
    <s v="Sports Direct"/>
    <n v="1185732"/>
    <d v="2021-06-17T00:00:00"/>
    <s v="Midwest"/>
    <s v="Michigan"/>
    <s v="Detroit"/>
    <s v="Men's Athletic Footwear"/>
    <n v="46"/>
    <n v="167"/>
    <n v="7682"/>
    <n v="4148.2800000000007"/>
    <n v="0.54"/>
    <s v="Online"/>
    <s v="Affordable Range"/>
    <s v="Moderately Selling"/>
    <x v="1"/>
    <n v="2"/>
    <x v="1"/>
  </r>
  <r>
    <s v="Sports Direct"/>
    <n v="1185732"/>
    <d v="2021-06-17T00:00:00"/>
    <s v="Midwest"/>
    <s v="Michigan"/>
    <s v="Detroit"/>
    <s v="Women's Street Footwear"/>
    <n v="41"/>
    <n v="138"/>
    <n v="5658"/>
    <n v="2489.52"/>
    <n v="0.44"/>
    <s v="Online"/>
    <s v="Affordable Range"/>
    <s v="Moderately Selling"/>
    <x v="1"/>
    <n v="2"/>
    <x v="1"/>
  </r>
  <r>
    <s v="Sports Direct"/>
    <n v="1185732"/>
    <d v="2021-06-17T00:00:00"/>
    <s v="Midwest"/>
    <s v="Michigan"/>
    <s v="Detroit"/>
    <s v="Women's Athletic Footwear"/>
    <n v="43"/>
    <n v="158"/>
    <n v="6794"/>
    <n v="3261.12"/>
    <n v="0.48"/>
    <s v="Online"/>
    <s v="Affordable Range"/>
    <s v="Moderately Selling"/>
    <x v="1"/>
    <n v="2"/>
    <x v="1"/>
  </r>
  <r>
    <s v="Sports Direct"/>
    <n v="1185732"/>
    <d v="2021-06-17T00:00:00"/>
    <s v="Midwest"/>
    <s v="Michigan"/>
    <s v="Detroit"/>
    <s v="Men's Apparel"/>
    <n v="57"/>
    <n v="152"/>
    <n v="8664"/>
    <n v="4765.2"/>
    <n v="0.54999999999999993"/>
    <s v="Online"/>
    <s v="Medium Range"/>
    <s v="Moderately Selling"/>
    <x v="1"/>
    <n v="2"/>
    <x v="1"/>
  </r>
  <r>
    <s v="Sports Direct"/>
    <n v="1185732"/>
    <d v="2021-06-17T00:00:00"/>
    <s v="Midwest"/>
    <s v="Michigan"/>
    <s v="Detroit"/>
    <s v="Women's Apparel"/>
    <n v="60"/>
    <n v="169"/>
    <n v="10140"/>
    <n v="6591"/>
    <n v="0.65"/>
    <s v="Online"/>
    <s v="Medium Range"/>
    <s v="Moderately Selling"/>
    <x v="1"/>
    <n v="2"/>
    <x v="1"/>
  </r>
  <r>
    <s v="Sports Direct"/>
    <n v="1185732"/>
    <d v="2021-07-15T00:00:00"/>
    <s v="Midwest"/>
    <s v="Michigan"/>
    <s v="Detroit"/>
    <s v="Men's Street Footwear"/>
    <n v="57"/>
    <n v="225"/>
    <n v="12825"/>
    <n v="7695"/>
    <n v="0.6"/>
    <s v="Online"/>
    <s v="Medium Range"/>
    <s v="Moderately Selling"/>
    <x v="1"/>
    <n v="3"/>
    <x v="2"/>
  </r>
  <r>
    <s v="Sports Direct"/>
    <n v="1185732"/>
    <d v="2021-07-15T00:00:00"/>
    <s v="Midwest"/>
    <s v="Michigan"/>
    <s v="Detroit"/>
    <s v="Men's Athletic Footwear"/>
    <n v="53"/>
    <n v="189"/>
    <n v="10017"/>
    <n v="5108.67"/>
    <n v="0.51"/>
    <s v="Online"/>
    <s v="Medium Range"/>
    <s v="Moderately Selling"/>
    <x v="1"/>
    <n v="3"/>
    <x v="2"/>
  </r>
  <r>
    <s v="Sports Direct"/>
    <n v="1185732"/>
    <d v="2021-07-15T00:00:00"/>
    <s v="Midwest"/>
    <s v="Michigan"/>
    <s v="Detroit"/>
    <s v="Women's Street Footwear"/>
    <n v="46"/>
    <n v="173"/>
    <n v="7958"/>
    <n v="3581.0999999999995"/>
    <n v="0.44999999999999996"/>
    <s v="Online"/>
    <s v="Affordable Range"/>
    <s v="Moderately Selling"/>
    <x v="1"/>
    <n v="3"/>
    <x v="2"/>
  </r>
  <r>
    <s v="Sports Direct"/>
    <n v="1185732"/>
    <d v="2021-07-15T00:00:00"/>
    <s v="Midwest"/>
    <s v="Michigan"/>
    <s v="Detroit"/>
    <s v="Women's Athletic Footwear"/>
    <n v="47"/>
    <n v="158"/>
    <n v="7426"/>
    <n v="3341.7"/>
    <n v="0.44999999999999996"/>
    <s v="Online"/>
    <s v="Affordable Range"/>
    <s v="Moderately Selling"/>
    <x v="1"/>
    <n v="3"/>
    <x v="2"/>
  </r>
  <r>
    <s v="Sports Direct"/>
    <n v="1185732"/>
    <d v="2021-07-15T00:00:00"/>
    <s v="Midwest"/>
    <s v="Michigan"/>
    <s v="Detroit"/>
    <s v="Men's Apparel"/>
    <n v="54"/>
    <n v="143"/>
    <n v="7722"/>
    <n v="3938.2200000000003"/>
    <n v="0.51"/>
    <s v="Online"/>
    <s v="Medium Range"/>
    <s v="Moderately Selling"/>
    <x v="1"/>
    <n v="3"/>
    <x v="2"/>
  </r>
  <r>
    <s v="Sports Direct"/>
    <n v="1185732"/>
    <d v="2021-07-15T00:00:00"/>
    <s v="Midwest"/>
    <s v="Michigan"/>
    <s v="Detroit"/>
    <s v="Women's Apparel"/>
    <n v="62"/>
    <n v="210"/>
    <n v="13020"/>
    <n v="8983.8000000000011"/>
    <n v="0.69000000000000006"/>
    <s v="Online"/>
    <s v="Medium Range"/>
    <s v="Moderately Selling"/>
    <x v="1"/>
    <n v="3"/>
    <x v="2"/>
  </r>
  <r>
    <s v="Sports Direct"/>
    <n v="1185732"/>
    <d v="2021-08-16T00:00:00"/>
    <s v="Midwest"/>
    <s v="Michigan"/>
    <s v="Detroit"/>
    <s v="Men's Street Footwear"/>
    <n v="55"/>
    <n v="263"/>
    <n v="14465"/>
    <n v="9257.6"/>
    <n v="0.64"/>
    <s v="Online"/>
    <s v="Medium Range"/>
    <s v="Moderately Selling"/>
    <x v="1"/>
    <n v="3"/>
    <x v="2"/>
  </r>
  <r>
    <s v="Sports Direct"/>
    <n v="1185732"/>
    <d v="2021-08-16T00:00:00"/>
    <s v="Midwest"/>
    <s v="Michigan"/>
    <s v="Detroit"/>
    <s v="Men's Athletic Footwear"/>
    <n v="50"/>
    <n v="195"/>
    <n v="9750"/>
    <n v="4875"/>
    <n v="0.5"/>
    <s v="Online"/>
    <s v="Affordable Range"/>
    <s v="Moderately Selling"/>
    <x v="1"/>
    <n v="3"/>
    <x v="2"/>
  </r>
  <r>
    <s v="Sports Direct"/>
    <n v="1185732"/>
    <d v="2021-08-16T00:00:00"/>
    <s v="Midwest"/>
    <s v="Michigan"/>
    <s v="Detroit"/>
    <s v="Women's Street Footwear"/>
    <n v="42"/>
    <n v="144"/>
    <n v="6048"/>
    <n v="2540.16"/>
    <n v="0.42"/>
    <s v="Online"/>
    <s v="Affordable Range"/>
    <s v="Moderately Selling"/>
    <x v="1"/>
    <n v="3"/>
    <x v="2"/>
  </r>
  <r>
    <s v="Sports Direct"/>
    <n v="1185732"/>
    <d v="2021-08-16T00:00:00"/>
    <s v="Midwest"/>
    <s v="Michigan"/>
    <s v="Detroit"/>
    <s v="Women's Athletic Footwear"/>
    <n v="34"/>
    <n v="142"/>
    <n v="4828"/>
    <n v="2172.6"/>
    <n v="0.44999999999999996"/>
    <s v="Online"/>
    <s v="Affordable Range"/>
    <s v="Moderately Selling"/>
    <x v="1"/>
    <n v="3"/>
    <x v="2"/>
  </r>
  <r>
    <s v="Sports Direct"/>
    <n v="1185732"/>
    <d v="2021-08-16T00:00:00"/>
    <s v="Midwest"/>
    <s v="Michigan"/>
    <s v="Detroit"/>
    <s v="Men's Apparel"/>
    <n v="42"/>
    <n v="135"/>
    <n v="5670"/>
    <n v="3005.1000000000004"/>
    <n v="0.53"/>
    <s v="Online"/>
    <s v="Affordable Range"/>
    <s v="Moderately Selling"/>
    <x v="1"/>
    <n v="3"/>
    <x v="2"/>
  </r>
  <r>
    <s v="Sports Direct"/>
    <n v="1185732"/>
    <d v="2021-08-16T00:00:00"/>
    <s v="Midwest"/>
    <s v="Michigan"/>
    <s v="Detroit"/>
    <s v="Women's Apparel"/>
    <n v="45"/>
    <n v="176"/>
    <n v="7920"/>
    <n v="5385.6"/>
    <n v="0.68"/>
    <s v="Online"/>
    <s v="Affordable Range"/>
    <s v="Moderately Selling"/>
    <x v="1"/>
    <n v="3"/>
    <x v="2"/>
  </r>
  <r>
    <s v="Sports Direct"/>
    <n v="1185732"/>
    <d v="2021-09-15T00:00:00"/>
    <s v="Midwest"/>
    <s v="Michigan"/>
    <s v="Detroit"/>
    <s v="Men's Street Footwear"/>
    <n v="42"/>
    <n v="232"/>
    <n v="9744"/>
    <n v="6138.72"/>
    <n v="0.63"/>
    <s v="Online"/>
    <s v="Affordable Range"/>
    <s v="Moderately Selling"/>
    <x v="1"/>
    <n v="3"/>
    <x v="2"/>
  </r>
  <r>
    <s v="Sports Direct"/>
    <n v="1185732"/>
    <d v="2021-09-15T00:00:00"/>
    <s v="Midwest"/>
    <s v="Michigan"/>
    <s v="Detroit"/>
    <s v="Men's Athletic Footwear"/>
    <n v="37"/>
    <n v="174"/>
    <n v="6438"/>
    <n v="3283.38"/>
    <n v="0.51"/>
    <s v="Online"/>
    <s v="Affordable Range"/>
    <s v="Moderately Selling"/>
    <x v="1"/>
    <n v="3"/>
    <x v="2"/>
  </r>
  <r>
    <s v="Sports Direct"/>
    <n v="1185732"/>
    <d v="2021-09-15T00:00:00"/>
    <s v="Midwest"/>
    <s v="Michigan"/>
    <s v="Detroit"/>
    <s v="Women's Street Footwear"/>
    <n v="34"/>
    <n v="145"/>
    <n v="4930"/>
    <n v="2070.6"/>
    <n v="0.42"/>
    <s v="Online"/>
    <s v="Affordable Range"/>
    <s v="Moderately Selling"/>
    <x v="1"/>
    <n v="3"/>
    <x v="2"/>
  </r>
  <r>
    <s v="Sports Direct"/>
    <n v="1185732"/>
    <d v="2021-09-15T00:00:00"/>
    <s v="Midwest"/>
    <s v="Michigan"/>
    <s v="Detroit"/>
    <s v="Women's Athletic Footwear"/>
    <n v="34"/>
    <n v="119"/>
    <n v="4046"/>
    <n v="1820.6999999999998"/>
    <n v="0.44999999999999996"/>
    <s v="Online"/>
    <s v="Affordable Range"/>
    <s v="Moderately Selling"/>
    <x v="1"/>
    <n v="3"/>
    <x v="2"/>
  </r>
  <r>
    <s v="Sports Direct"/>
    <n v="1185732"/>
    <d v="2021-09-15T00:00:00"/>
    <s v="Midwest"/>
    <s v="Michigan"/>
    <s v="Detroit"/>
    <s v="Men's Apparel"/>
    <n v="41"/>
    <n v="128"/>
    <n v="5248"/>
    <n v="2624"/>
    <n v="0.5"/>
    <s v="Online"/>
    <s v="Affordable Range"/>
    <s v="Moderately Selling"/>
    <x v="1"/>
    <n v="3"/>
    <x v="2"/>
  </r>
  <r>
    <s v="Sports Direct"/>
    <n v="1185732"/>
    <d v="2021-09-15T00:00:00"/>
    <s v="Midwest"/>
    <s v="Michigan"/>
    <s v="Detroit"/>
    <s v="Women's Apparel"/>
    <n v="48"/>
    <n v="173"/>
    <n v="8304"/>
    <n v="5397.6"/>
    <n v="0.65"/>
    <s v="Online"/>
    <s v="Affordable Range"/>
    <s v="Moderately Selling"/>
    <x v="1"/>
    <n v="3"/>
    <x v="2"/>
  </r>
  <r>
    <s v="Sports Direct"/>
    <n v="1185732"/>
    <d v="2021-10-17T00:00:00"/>
    <s v="Midwest"/>
    <s v="Michigan"/>
    <s v="Detroit"/>
    <s v="Men's Street Footwear"/>
    <n v="49"/>
    <n v="225"/>
    <n v="11025"/>
    <n v="6725.25"/>
    <n v="0.61"/>
    <s v="Online"/>
    <s v="Affordable Range"/>
    <s v="Moderately Selling"/>
    <x v="1"/>
    <n v="4"/>
    <x v="3"/>
  </r>
  <r>
    <s v="Sports Direct"/>
    <n v="1185732"/>
    <d v="2021-10-17T00:00:00"/>
    <s v="Midwest"/>
    <s v="Michigan"/>
    <s v="Detroit"/>
    <s v="Men's Athletic Footwear"/>
    <n v="37"/>
    <n v="167"/>
    <n v="6179"/>
    <n v="3151.29"/>
    <n v="0.51"/>
    <s v="Online"/>
    <s v="Affordable Range"/>
    <s v="Moderately Selling"/>
    <x v="1"/>
    <n v="4"/>
    <x v="3"/>
  </r>
  <r>
    <s v="Sports Direct"/>
    <n v="1185732"/>
    <d v="2021-10-17T00:00:00"/>
    <s v="Midwest"/>
    <s v="Michigan"/>
    <s v="Detroit"/>
    <s v="Women's Street Footwear"/>
    <n v="37"/>
    <n v="123"/>
    <n v="4551"/>
    <n v="2047.9499999999998"/>
    <n v="0.44999999999999996"/>
    <s v="Online"/>
    <s v="Affordable Range"/>
    <s v="Moderately Selling"/>
    <x v="1"/>
    <n v="4"/>
    <x v="3"/>
  </r>
  <r>
    <s v="Sports Direct"/>
    <n v="1185732"/>
    <d v="2021-10-17T00:00:00"/>
    <s v="Midwest"/>
    <s v="Michigan"/>
    <s v="Detroit"/>
    <s v="Women's Athletic Footwear"/>
    <n v="38"/>
    <n v="116"/>
    <n v="4408"/>
    <n v="2204"/>
    <n v="0.5"/>
    <s v="Online"/>
    <s v="Affordable Range"/>
    <s v="Moderately Selling"/>
    <x v="1"/>
    <n v="4"/>
    <x v="3"/>
  </r>
  <r>
    <s v="Sports Direct"/>
    <n v="1185732"/>
    <d v="2021-10-17T00:00:00"/>
    <s v="Midwest"/>
    <s v="Michigan"/>
    <s v="Detroit"/>
    <s v="Men's Apparel"/>
    <n v="48"/>
    <n v="112"/>
    <n v="5376"/>
    <n v="2956.7999999999997"/>
    <n v="0.54999999999999993"/>
    <s v="Online"/>
    <s v="Affordable Range"/>
    <s v="Moderately Selling"/>
    <x v="1"/>
    <n v="4"/>
    <x v="3"/>
  </r>
  <r>
    <s v="Sports Direct"/>
    <n v="1185732"/>
    <d v="2021-10-17T00:00:00"/>
    <s v="Midwest"/>
    <s v="Michigan"/>
    <s v="Detroit"/>
    <s v="Women's Apparel"/>
    <n v="52"/>
    <n v="137"/>
    <n v="7124"/>
    <n v="4986.8"/>
    <n v="0.70000000000000007"/>
    <s v="Online"/>
    <s v="Medium Range"/>
    <s v="Moderately Selling"/>
    <x v="1"/>
    <n v="4"/>
    <x v="3"/>
  </r>
  <r>
    <s v="Sports Direct"/>
    <n v="1185732"/>
    <d v="2021-11-16T00:00:00"/>
    <s v="Midwest"/>
    <s v="Michigan"/>
    <s v="Detroit"/>
    <s v="Men's Street Footwear"/>
    <n v="49"/>
    <n v="196"/>
    <n v="9604"/>
    <n v="6050.52"/>
    <n v="0.63"/>
    <s v="Online"/>
    <s v="Affordable Range"/>
    <s v="Moderately Selling"/>
    <x v="1"/>
    <n v="4"/>
    <x v="3"/>
  </r>
  <r>
    <s v="Sports Direct"/>
    <n v="1185732"/>
    <d v="2021-11-16T00:00:00"/>
    <s v="Midwest"/>
    <s v="Michigan"/>
    <s v="Detroit"/>
    <s v="Men's Athletic Footwear"/>
    <n v="42"/>
    <n v="145"/>
    <n v="6090"/>
    <n v="3349.4999999999995"/>
    <n v="0.54999999999999993"/>
    <s v="Online"/>
    <s v="Affordable Range"/>
    <s v="Moderately Selling"/>
    <x v="1"/>
    <n v="4"/>
    <x v="3"/>
  </r>
  <r>
    <s v="Sports Direct"/>
    <n v="1185732"/>
    <d v="2021-11-16T00:00:00"/>
    <s v="Midwest"/>
    <s v="Michigan"/>
    <s v="Detroit"/>
    <s v="Women's Street Footwear"/>
    <n v="43"/>
    <n v="120"/>
    <n v="5160"/>
    <n v="2321.9999999999995"/>
    <n v="0.44999999999999996"/>
    <s v="Online"/>
    <s v="Affordable Range"/>
    <s v="Moderately Selling"/>
    <x v="1"/>
    <n v="4"/>
    <x v="3"/>
  </r>
  <r>
    <s v="Sports Direct"/>
    <n v="1185732"/>
    <d v="2021-11-16T00:00:00"/>
    <s v="Midwest"/>
    <s v="Michigan"/>
    <s v="Detroit"/>
    <s v="Women's Athletic Footwear"/>
    <n v="41"/>
    <n v="138"/>
    <n v="5658"/>
    <n v="2772.42"/>
    <n v="0.49"/>
    <s v="Online"/>
    <s v="Affordable Range"/>
    <s v="Moderately Selling"/>
    <x v="1"/>
    <n v="4"/>
    <x v="3"/>
  </r>
  <r>
    <s v="Sports Direct"/>
    <n v="1185732"/>
    <d v="2021-11-16T00:00:00"/>
    <s v="Midwest"/>
    <s v="Michigan"/>
    <s v="Detroit"/>
    <s v="Men's Apparel"/>
    <n v="59"/>
    <n v="126"/>
    <n v="7434"/>
    <n v="4088.6999999999994"/>
    <n v="0.54999999999999993"/>
    <s v="Online"/>
    <s v="Medium Range"/>
    <s v="Moderately Selling"/>
    <x v="1"/>
    <n v="4"/>
    <x v="3"/>
  </r>
  <r>
    <s v="Sports Direct"/>
    <n v="1185732"/>
    <d v="2021-11-16T00:00:00"/>
    <s v="Midwest"/>
    <s v="Michigan"/>
    <s v="Detroit"/>
    <s v="Women's Apparel"/>
    <n v="59"/>
    <n v="169"/>
    <n v="9971"/>
    <n v="6879.9900000000007"/>
    <n v="0.69000000000000006"/>
    <s v="Online"/>
    <s v="Medium Range"/>
    <s v="Moderately Selling"/>
    <x v="1"/>
    <n v="4"/>
    <x v="3"/>
  </r>
  <r>
    <s v="Sports Direct"/>
    <n v="1185732"/>
    <d v="2021-12-15T00:00:00"/>
    <s v="Midwest"/>
    <s v="Michigan"/>
    <s v="Detroit"/>
    <s v="Men's Street Footwear"/>
    <n v="55"/>
    <n v="255"/>
    <n v="14025"/>
    <n v="8555.25"/>
    <n v="0.61"/>
    <s v="Online"/>
    <s v="Medium Range"/>
    <s v="Moderately Selling"/>
    <x v="1"/>
    <n v="4"/>
    <x v="3"/>
  </r>
  <r>
    <s v="Sports Direct"/>
    <n v="1185732"/>
    <d v="2021-12-15T00:00:00"/>
    <s v="Midwest"/>
    <s v="Michigan"/>
    <s v="Detroit"/>
    <s v="Men's Athletic Footwear"/>
    <n v="46"/>
    <n v="176"/>
    <n v="8096"/>
    <n v="4290.88"/>
    <n v="0.53"/>
    <s v="Online"/>
    <s v="Affordable Range"/>
    <s v="Moderately Selling"/>
    <x v="1"/>
    <n v="4"/>
    <x v="3"/>
  </r>
  <r>
    <s v="Foot Locker"/>
    <n v="1185732"/>
    <d v="2021-12-15T00:00:00"/>
    <s v="Midwest"/>
    <s v="Michigan"/>
    <s v="Detroit"/>
    <s v="Women's Street Footwear"/>
    <n v="48"/>
    <n v="168"/>
    <n v="8064"/>
    <n v="3628.7999999999997"/>
    <n v="0.44999999999999996"/>
    <s v="Online"/>
    <s v="Affordable Range"/>
    <s v="Moderately Selling"/>
    <x v="1"/>
    <n v="4"/>
    <x v="3"/>
  </r>
  <r>
    <s v="Foot Locker"/>
    <n v="1185732"/>
    <d v="2021-12-15T00:00:00"/>
    <s v="Midwest"/>
    <s v="Michigan"/>
    <s v="Detroit"/>
    <s v="Women's Athletic Footwear"/>
    <n v="48"/>
    <n v="138"/>
    <n v="6624"/>
    <n v="3179.52"/>
    <n v="0.48"/>
    <s v="Online"/>
    <s v="Affordable Range"/>
    <s v="Moderately Selling"/>
    <x v="1"/>
    <n v="4"/>
    <x v="3"/>
  </r>
  <r>
    <s v="Foot Locker"/>
    <n v="1185732"/>
    <d v="2021-12-15T00:00:00"/>
    <s v="Midwest"/>
    <s v="Michigan"/>
    <s v="Detroit"/>
    <s v="Men's Apparel"/>
    <n v="55"/>
    <n v="143"/>
    <n v="7865"/>
    <n v="4089.8"/>
    <n v="0.52"/>
    <s v="Online"/>
    <s v="Medium Range"/>
    <s v="Moderately Selling"/>
    <x v="1"/>
    <n v="4"/>
    <x v="3"/>
  </r>
  <r>
    <s v="Foot Locker"/>
    <n v="1185732"/>
    <d v="2021-12-15T00:00:00"/>
    <s v="Midwest"/>
    <s v="Michigan"/>
    <s v="Detroit"/>
    <s v="Women's Apparel"/>
    <n v="59"/>
    <n v="163"/>
    <n v="9617"/>
    <n v="6251.05"/>
    <n v="0.65"/>
    <s v="Online"/>
    <s v="Medium Range"/>
    <s v="Moderately Selling"/>
    <x v="1"/>
    <n v="4"/>
    <x v="3"/>
  </r>
  <r>
    <s v="Foot Locker"/>
    <n v="1185732"/>
    <d v="2021-01-18T00:00:00"/>
    <s v="Midwest"/>
    <s v="Michigan"/>
    <s v="Detroit"/>
    <s v="Men's Street Footwear"/>
    <n v="27"/>
    <n v="156"/>
    <n v="4212"/>
    <n v="2106"/>
    <n v="0.5"/>
    <s v="Online"/>
    <s v="Affordable Range"/>
    <s v="Moderately Selling"/>
    <x v="1"/>
    <n v="1"/>
    <x v="0"/>
  </r>
  <r>
    <s v="Foot Locker"/>
    <n v="1185732"/>
    <d v="2021-01-18T00:00:00"/>
    <s v="Midwest"/>
    <s v="Michigan"/>
    <s v="Detroit"/>
    <s v="Men's Athletic Footwear"/>
    <n v="29"/>
    <n v="123"/>
    <n v="3567"/>
    <n v="1676.49"/>
    <n v="0.47"/>
    <s v="Online"/>
    <s v="Affordable Range"/>
    <s v="Moderately Selling"/>
    <x v="1"/>
    <n v="1"/>
    <x v="0"/>
  </r>
  <r>
    <s v="Foot Locker"/>
    <n v="1185732"/>
    <d v="2021-01-18T00:00:00"/>
    <s v="Midwest"/>
    <s v="Michigan"/>
    <s v="Detroit"/>
    <s v="Women's Street Footwear"/>
    <n v="19"/>
    <n v="123"/>
    <n v="2337"/>
    <n v="1051.6499999999999"/>
    <n v="0.44999999999999996"/>
    <s v="Online"/>
    <s v="Affordable Range"/>
    <s v="Moderately Selling"/>
    <x v="1"/>
    <n v="1"/>
    <x v="0"/>
  </r>
  <r>
    <s v="Foot Locker"/>
    <n v="1185732"/>
    <d v="2021-01-18T00:00:00"/>
    <s v="Midwest"/>
    <s v="Michigan"/>
    <s v="Detroit"/>
    <s v="Women's Athletic Footwear"/>
    <n v="24"/>
    <n v="77"/>
    <n v="1848"/>
    <n v="960.96"/>
    <n v="0.52"/>
    <s v="Online"/>
    <s v="Affordable Range"/>
    <s v="Moderately Selling"/>
    <x v="1"/>
    <n v="1"/>
    <x v="0"/>
  </r>
  <r>
    <s v="Foot Locker"/>
    <n v="1185732"/>
    <d v="2021-01-18T00:00:00"/>
    <s v="Midwest"/>
    <s v="Michigan"/>
    <s v="Detroit"/>
    <s v="Men's Apparel"/>
    <n v="39"/>
    <n v="98"/>
    <n v="3822"/>
    <n v="1872.78"/>
    <n v="0.49"/>
    <s v="Online"/>
    <s v="Affordable Range"/>
    <s v="Moderately Selling"/>
    <x v="1"/>
    <n v="1"/>
    <x v="0"/>
  </r>
  <r>
    <s v="Foot Locker"/>
    <n v="1185732"/>
    <d v="2021-01-18T00:00:00"/>
    <s v="Midwest"/>
    <s v="Michigan"/>
    <s v="Detroit"/>
    <s v="Women's Apparel"/>
    <n v="29"/>
    <n v="123"/>
    <n v="3567"/>
    <n v="2247.21"/>
    <n v="0.63"/>
    <s v="Online"/>
    <s v="Affordable Range"/>
    <s v="Moderately Selling"/>
    <x v="1"/>
    <n v="1"/>
    <x v="0"/>
  </r>
  <r>
    <s v="Foot Locker"/>
    <n v="1185732"/>
    <d v="2021-02-18T00:00:00"/>
    <s v="Midwest"/>
    <s v="Michigan"/>
    <s v="Detroit"/>
    <s v="Men's Street Footwear"/>
    <n v="29"/>
    <n v="182"/>
    <n v="5278"/>
    <n v="2797.34"/>
    <n v="0.53"/>
    <s v="Online"/>
    <s v="Affordable Range"/>
    <s v="Moderately Selling"/>
    <x v="1"/>
    <n v="1"/>
    <x v="0"/>
  </r>
  <r>
    <s v="Foot Locker"/>
    <n v="1185732"/>
    <d v="2021-02-18T00:00:00"/>
    <s v="Midwest"/>
    <s v="Michigan"/>
    <s v="Detroit"/>
    <s v="Men's Athletic Footwear"/>
    <n v="28"/>
    <n v="94"/>
    <n v="2632"/>
    <n v="1289.68"/>
    <n v="0.49"/>
    <s v="Online"/>
    <s v="Affordable Range"/>
    <s v="Moderately Selling"/>
    <x v="1"/>
    <n v="1"/>
    <x v="0"/>
  </r>
  <r>
    <s v="Foot Locker"/>
    <n v="1185732"/>
    <d v="2021-02-18T00:00:00"/>
    <s v="Midwest"/>
    <s v="Michigan"/>
    <s v="Detroit"/>
    <s v="Women's Street Footwear"/>
    <n v="19"/>
    <n v="113"/>
    <n v="2147"/>
    <n v="966.14999999999986"/>
    <n v="0.44999999999999996"/>
    <s v="Online"/>
    <s v="Affordable Range"/>
    <s v="Moderately Selling"/>
    <x v="1"/>
    <n v="1"/>
    <x v="0"/>
  </r>
  <r>
    <s v="Foot Locker"/>
    <n v="1185732"/>
    <d v="2021-02-18T00:00:00"/>
    <s v="Midwest"/>
    <s v="Missouri"/>
    <s v="St. Louis"/>
    <s v="Women's Athletic Footwear"/>
    <n v="24"/>
    <n v="70"/>
    <n v="1680"/>
    <n v="873.6"/>
    <n v="0.52"/>
    <s v="Online"/>
    <s v="Affordable Range"/>
    <s v="Moderately Selling"/>
    <x v="1"/>
    <n v="1"/>
    <x v="0"/>
  </r>
  <r>
    <s v="Foot Locker"/>
    <n v="1185732"/>
    <d v="2021-02-18T00:00:00"/>
    <s v="Midwest"/>
    <s v="Missouri"/>
    <s v="St. Louis"/>
    <s v="Men's Apparel"/>
    <n v="38"/>
    <n v="88"/>
    <n v="3344"/>
    <n v="1504.8"/>
    <n v="0.44999999999999996"/>
    <s v="Online"/>
    <s v="Affordable Range"/>
    <s v="Moderately Selling"/>
    <x v="1"/>
    <n v="1"/>
    <x v="0"/>
  </r>
  <r>
    <s v="Foot Locker"/>
    <n v="1185732"/>
    <d v="2021-02-18T00:00:00"/>
    <s v="Midwest"/>
    <s v="Missouri"/>
    <s v="St. Louis"/>
    <s v="Women's Apparel"/>
    <n v="28"/>
    <n v="120"/>
    <n v="3360"/>
    <n v="2116.8000000000002"/>
    <n v="0.63"/>
    <s v="Online"/>
    <s v="Affordable Range"/>
    <s v="Moderately Selling"/>
    <x v="1"/>
    <n v="1"/>
    <x v="0"/>
  </r>
  <r>
    <s v="Foot Locker"/>
    <n v="1185732"/>
    <d v="2021-03-17T00:00:00"/>
    <s v="Midwest"/>
    <s v="Missouri"/>
    <s v="St. Louis"/>
    <s v="Men's Street Footwear"/>
    <n v="34"/>
    <n v="186"/>
    <n v="6324"/>
    <n v="3225.2400000000002"/>
    <n v="0.51"/>
    <s v="Online"/>
    <s v="Affordable Range"/>
    <s v="Moderately Selling"/>
    <x v="1"/>
    <n v="1"/>
    <x v="0"/>
  </r>
  <r>
    <s v="Foot Locker"/>
    <n v="1185732"/>
    <d v="2021-03-17T00:00:00"/>
    <s v="Midwest"/>
    <s v="Missouri"/>
    <s v="St. Louis"/>
    <s v="Men's Athletic Footwear"/>
    <n v="34"/>
    <n v="87"/>
    <n v="2958"/>
    <n v="1331.1"/>
    <n v="0.44999999999999996"/>
    <s v="Online"/>
    <s v="Affordable Range"/>
    <s v="Moderately Selling"/>
    <x v="1"/>
    <n v="1"/>
    <x v="0"/>
  </r>
  <r>
    <s v="Foot Locker"/>
    <n v="1185732"/>
    <d v="2021-03-17T00:00:00"/>
    <s v="Midwest"/>
    <s v="Missouri"/>
    <s v="St. Louis"/>
    <s v="Women's Street Footwear"/>
    <n v="23"/>
    <n v="95"/>
    <n v="2185"/>
    <n v="1005.0999999999999"/>
    <n v="0.45999999999999996"/>
    <s v="Online"/>
    <s v="Affordable Range"/>
    <s v="Moderately Selling"/>
    <x v="1"/>
    <n v="1"/>
    <x v="0"/>
  </r>
  <r>
    <s v="Foot Locker"/>
    <n v="1185732"/>
    <d v="2021-03-17T00:00:00"/>
    <s v="Midwest"/>
    <s v="Missouri"/>
    <s v="St. Louis"/>
    <s v="Women's Athletic Footwear"/>
    <n v="28"/>
    <n v="54"/>
    <n v="1512"/>
    <n v="771.12"/>
    <n v="0.51"/>
    <s v="Online"/>
    <s v="Affordable Range"/>
    <s v="Moderately Selling"/>
    <x v="1"/>
    <n v="1"/>
    <x v="0"/>
  </r>
  <r>
    <s v="Foot Locker"/>
    <n v="1185732"/>
    <d v="2021-03-17T00:00:00"/>
    <s v="Midwest"/>
    <s v="Missouri"/>
    <s v="St. Louis"/>
    <s v="Men's Apparel"/>
    <n v="41"/>
    <n v="75"/>
    <n v="3075"/>
    <n v="1506.75"/>
    <n v="0.49"/>
    <s v="Online"/>
    <s v="Affordable Range"/>
    <s v="Moderately Selling"/>
    <x v="1"/>
    <n v="1"/>
    <x v="0"/>
  </r>
  <r>
    <s v="Foot Locker"/>
    <n v="1185732"/>
    <d v="2021-03-17T00:00:00"/>
    <s v="Midwest"/>
    <s v="Missouri"/>
    <s v="St. Louis"/>
    <s v="Women's Apparel"/>
    <n v="34"/>
    <n v="102"/>
    <n v="3468"/>
    <n v="2254.2000000000003"/>
    <n v="0.65"/>
    <s v="Online"/>
    <s v="Affordable Range"/>
    <s v="Moderately Selling"/>
    <x v="1"/>
    <n v="1"/>
    <x v="0"/>
  </r>
  <r>
    <s v="Foot Locker"/>
    <n v="1185732"/>
    <d v="2021-04-18T00:00:00"/>
    <s v="Midwest"/>
    <s v="Missouri"/>
    <s v="St. Louis"/>
    <s v="Men's Street Footwear"/>
    <n v="33"/>
    <n v="144"/>
    <n v="4752"/>
    <n v="2471.04"/>
    <n v="0.52"/>
    <s v="Online"/>
    <s v="Affordable Range"/>
    <s v="Moderately Selling"/>
    <x v="1"/>
    <n v="2"/>
    <x v="1"/>
  </r>
  <r>
    <s v="Foot Locker"/>
    <n v="1185732"/>
    <d v="2021-04-18T00:00:00"/>
    <s v="Midwest"/>
    <s v="Missouri"/>
    <s v="St. Louis"/>
    <s v="Men's Athletic Footwear"/>
    <n v="27"/>
    <n v="72"/>
    <n v="1944"/>
    <n v="952.56"/>
    <n v="0.49"/>
    <s v="Online"/>
    <s v="Affordable Range"/>
    <s v="Moderately Selling"/>
    <x v="1"/>
    <n v="2"/>
    <x v="1"/>
  </r>
  <r>
    <s v="Foot Locker"/>
    <n v="1185732"/>
    <d v="2021-04-18T00:00:00"/>
    <s v="Midwest"/>
    <s v="Missouri"/>
    <s v="St. Louis"/>
    <s v="Women's Street Footwear"/>
    <n v="18"/>
    <n v="83"/>
    <n v="1494"/>
    <n v="732.06"/>
    <n v="0.49"/>
    <s v="Online"/>
    <s v="Affordable Range"/>
    <s v="Moderately Selling"/>
    <x v="1"/>
    <n v="2"/>
    <x v="1"/>
  </r>
  <r>
    <s v="Foot Locker"/>
    <n v="1185732"/>
    <d v="2021-04-18T00:00:00"/>
    <s v="Midwest"/>
    <s v="Missouri"/>
    <s v="St. Louis"/>
    <s v="Women's Athletic Footwear"/>
    <n v="23"/>
    <n v="52"/>
    <n v="1196"/>
    <n v="621.92000000000007"/>
    <n v="0.52"/>
    <s v="Online"/>
    <s v="Affordable Range"/>
    <s v="Moderately Selling"/>
    <x v="1"/>
    <n v="2"/>
    <x v="1"/>
  </r>
  <r>
    <s v="Foot Locker"/>
    <n v="1185732"/>
    <d v="2021-04-18T00:00:00"/>
    <s v="Midwest"/>
    <s v="Missouri"/>
    <s v="St. Louis"/>
    <s v="Men's Apparel"/>
    <n v="36"/>
    <n v="65"/>
    <n v="2340"/>
    <n v="1053"/>
    <n v="0.44999999999999996"/>
    <s v="Online"/>
    <s v="Affordable Range"/>
    <s v="Moderately Selling"/>
    <x v="1"/>
    <n v="2"/>
    <x v="1"/>
  </r>
  <r>
    <s v="Foot Locker"/>
    <n v="1185732"/>
    <d v="2021-04-18T00:00:00"/>
    <s v="Midwest"/>
    <s v="Missouri"/>
    <s v="St. Louis"/>
    <s v="Women's Apparel"/>
    <n v="28"/>
    <n v="105"/>
    <n v="2940"/>
    <n v="1793.3999999999999"/>
    <n v="0.61"/>
    <s v="Online"/>
    <s v="Affordable Range"/>
    <s v="Moderately Selling"/>
    <x v="1"/>
    <n v="2"/>
    <x v="1"/>
  </r>
  <r>
    <s v="Foot Locker"/>
    <n v="1185732"/>
    <d v="2021-05-19T00:00:00"/>
    <s v="Midwest"/>
    <s v="Missouri"/>
    <s v="St. Louis"/>
    <s v="Men's Street Footwear"/>
    <n v="39"/>
    <n v="180"/>
    <n v="7020"/>
    <n v="3580.2000000000003"/>
    <n v="0.51"/>
    <s v="Online"/>
    <s v="Affordable Range"/>
    <s v="Moderately Selling"/>
    <x v="1"/>
    <n v="2"/>
    <x v="1"/>
  </r>
  <r>
    <s v="Foot Locker"/>
    <n v="1185732"/>
    <d v="2021-05-19T00:00:00"/>
    <s v="Midwest"/>
    <s v="Missouri"/>
    <s v="St. Louis"/>
    <s v="Men's Athletic Footwear"/>
    <n v="34"/>
    <n v="88"/>
    <n v="2992"/>
    <n v="1406.24"/>
    <n v="0.47"/>
    <s v="Online"/>
    <s v="Affordable Range"/>
    <s v="Moderately Selling"/>
    <x v="1"/>
    <n v="2"/>
    <x v="1"/>
  </r>
  <r>
    <s v="Foot Locker"/>
    <n v="1185732"/>
    <d v="2021-05-19T00:00:00"/>
    <s v="Midwest"/>
    <s v="Missouri"/>
    <s v="St. Louis"/>
    <s v="Women's Street Footwear"/>
    <n v="29"/>
    <n v="87"/>
    <n v="2523"/>
    <n v="1160.58"/>
    <n v="0.45999999999999996"/>
    <s v="Online"/>
    <s v="Affordable Range"/>
    <s v="Moderately Selling"/>
    <x v="1"/>
    <n v="2"/>
    <x v="1"/>
  </r>
  <r>
    <s v="Foot Locker"/>
    <n v="1185732"/>
    <d v="2021-05-19T00:00:00"/>
    <s v="Midwest"/>
    <s v="Missouri"/>
    <s v="St. Louis"/>
    <s v="Women's Athletic Footwear"/>
    <n v="29"/>
    <n v="65"/>
    <n v="1885"/>
    <n v="1036.75"/>
    <n v="0.55000000000000004"/>
    <s v="Online"/>
    <s v="Affordable Range"/>
    <s v="Moderately Selling"/>
    <x v="1"/>
    <n v="2"/>
    <x v="1"/>
  </r>
  <r>
    <s v="Foot Locker"/>
    <n v="1185732"/>
    <d v="2021-05-19T00:00:00"/>
    <s v="Midwest"/>
    <s v="Missouri"/>
    <s v="St. Louis"/>
    <s v="Men's Apparel"/>
    <n v="44"/>
    <n v="70"/>
    <n v="3080"/>
    <n v="1478.3999999999999"/>
    <n v="0.48"/>
    <s v="Online"/>
    <s v="Affordable Range"/>
    <s v="Moderately Selling"/>
    <x v="1"/>
    <n v="2"/>
    <x v="1"/>
  </r>
  <r>
    <s v="Foot Locker"/>
    <n v="1185732"/>
    <d v="2021-05-19T00:00:00"/>
    <s v="Midwest"/>
    <s v="Missouri"/>
    <s v="St. Louis"/>
    <s v="Women's Apparel"/>
    <n v="45"/>
    <n v="105"/>
    <n v="4725"/>
    <n v="2835"/>
    <n v="0.6"/>
    <s v="Online"/>
    <s v="Affordable Range"/>
    <s v="Moderately Selling"/>
    <x v="1"/>
    <n v="2"/>
    <x v="1"/>
  </r>
  <r>
    <s v="Foot Locker"/>
    <n v="1185732"/>
    <d v="2021-06-18T00:00:00"/>
    <s v="Midwest"/>
    <s v="Missouri"/>
    <s v="St. Louis"/>
    <s v="Men's Street Footwear"/>
    <n v="32"/>
    <n v="168"/>
    <n v="5376"/>
    <n v="2903.04"/>
    <n v="0.54"/>
    <s v="Online"/>
    <s v="Affordable Range"/>
    <s v="Moderately Selling"/>
    <x v="1"/>
    <n v="2"/>
    <x v="1"/>
  </r>
  <r>
    <s v="Foot Locker"/>
    <n v="1185732"/>
    <d v="2021-06-18T00:00:00"/>
    <s v="Midwest"/>
    <s v="Missouri"/>
    <s v="St. Louis"/>
    <s v="Men's Athletic Footwear"/>
    <n v="27"/>
    <n v="91"/>
    <n v="2457"/>
    <n v="1130.2199999999998"/>
    <n v="0.45999999999999996"/>
    <s v="Online"/>
    <s v="Affordable Range"/>
    <s v="Moderately Selling"/>
    <x v="1"/>
    <n v="2"/>
    <x v="1"/>
  </r>
  <r>
    <s v="Foot Locker"/>
    <n v="1185732"/>
    <d v="2021-06-18T00:00:00"/>
    <s v="Midwest"/>
    <s v="Missouri"/>
    <s v="St. Louis"/>
    <s v="Women's Street Footwear"/>
    <n v="23"/>
    <n v="113"/>
    <n v="2599"/>
    <n v="1273.51"/>
    <n v="0.49"/>
    <s v="Online"/>
    <s v="Affordable Range"/>
    <s v="Moderately Selling"/>
    <x v="1"/>
    <n v="2"/>
    <x v="1"/>
  </r>
  <r>
    <s v="Foot Locker"/>
    <n v="1185732"/>
    <d v="2021-06-18T00:00:00"/>
    <s v="Midwest"/>
    <s v="Missouri"/>
    <s v="St. Louis"/>
    <s v="Women's Athletic Footwear"/>
    <n v="23"/>
    <n v="91"/>
    <n v="2093"/>
    <n v="1046.5"/>
    <n v="0.5"/>
    <s v="Online"/>
    <s v="Affordable Range"/>
    <s v="Moderately Selling"/>
    <x v="1"/>
    <n v="2"/>
    <x v="1"/>
  </r>
  <r>
    <s v="Foot Locker"/>
    <n v="1185732"/>
    <d v="2021-06-18T00:00:00"/>
    <s v="Midwest"/>
    <s v="Missouri"/>
    <s v="St. Louis"/>
    <s v="Men's Apparel"/>
    <n v="38"/>
    <n v="102"/>
    <n v="3876"/>
    <n v="1744.1999999999998"/>
    <n v="0.44999999999999996"/>
    <s v="Online"/>
    <s v="Affordable Range"/>
    <s v="Moderately Selling"/>
    <x v="1"/>
    <n v="2"/>
    <x v="1"/>
  </r>
  <r>
    <s v="Foot Locker"/>
    <n v="1185732"/>
    <d v="2021-06-18T00:00:00"/>
    <s v="Midwest"/>
    <s v="Missouri"/>
    <s v="St. Louis"/>
    <s v="Women's Apparel"/>
    <n v="42"/>
    <n v="142"/>
    <n v="5964"/>
    <n v="3876.6"/>
    <n v="0.65"/>
    <s v="Online"/>
    <s v="Affordable Range"/>
    <s v="Moderately Selling"/>
    <x v="1"/>
    <n v="2"/>
    <x v="1"/>
  </r>
  <r>
    <s v="Foot Locker"/>
    <n v="1185732"/>
    <d v="2021-07-17T00:00:00"/>
    <s v="Midwest"/>
    <s v="Missouri"/>
    <s v="St. Louis"/>
    <s v="Men's Street Footwear"/>
    <n v="36"/>
    <n v="203"/>
    <n v="7308"/>
    <n v="4019.4000000000005"/>
    <n v="0.55000000000000004"/>
    <s v="Online"/>
    <s v="Affordable Range"/>
    <s v="Moderately Selling"/>
    <x v="1"/>
    <n v="3"/>
    <x v="2"/>
  </r>
  <r>
    <s v="Foot Locker"/>
    <n v="1185732"/>
    <d v="2021-07-17T00:00:00"/>
    <s v="Midwest"/>
    <s v="Missouri"/>
    <s v="St. Louis"/>
    <s v="Men's Athletic Footwear"/>
    <n v="33"/>
    <n v="130"/>
    <n v="4290"/>
    <n v="2016.3"/>
    <n v="0.47"/>
    <s v="Online"/>
    <s v="Affordable Range"/>
    <s v="Moderately Selling"/>
    <x v="1"/>
    <n v="3"/>
    <x v="2"/>
  </r>
  <r>
    <s v="Foot Locker"/>
    <n v="1185732"/>
    <d v="2021-07-17T00:00:00"/>
    <s v="Midwest"/>
    <s v="Missouri"/>
    <s v="St. Louis"/>
    <s v="Women's Street Footwear"/>
    <n v="29"/>
    <n v="128"/>
    <n v="3712"/>
    <n v="1707.52"/>
    <n v="0.45999999999999996"/>
    <s v="Online"/>
    <s v="Affordable Range"/>
    <s v="Moderately Selling"/>
    <x v="1"/>
    <n v="3"/>
    <x v="2"/>
  </r>
  <r>
    <s v="Foot Locker"/>
    <n v="1185732"/>
    <d v="2021-07-17T00:00:00"/>
    <s v="Midwest"/>
    <s v="Missouri"/>
    <s v="St. Louis"/>
    <s v="Women's Athletic Footwear"/>
    <n v="29"/>
    <n v="101"/>
    <n v="2929"/>
    <n v="1552.3700000000001"/>
    <n v="0.53"/>
    <s v="Online"/>
    <s v="Affordable Range"/>
    <s v="Moderately Selling"/>
    <x v="1"/>
    <n v="3"/>
    <x v="2"/>
  </r>
  <r>
    <s v="Foot Locker"/>
    <n v="1185732"/>
    <d v="2021-07-17T00:00:00"/>
    <s v="Midwest"/>
    <s v="Missouri"/>
    <s v="St. Louis"/>
    <s v="Men's Apparel"/>
    <n v="37"/>
    <n v="94"/>
    <n v="3478"/>
    <n v="1704.22"/>
    <n v="0.49"/>
    <s v="Online"/>
    <s v="Affordable Range"/>
    <s v="Moderately Selling"/>
    <x v="1"/>
    <n v="3"/>
    <x v="2"/>
  </r>
  <r>
    <s v="Foot Locker"/>
    <n v="1185732"/>
    <d v="2021-07-17T00:00:00"/>
    <s v="Midwest"/>
    <s v="Missouri"/>
    <s v="St. Louis"/>
    <s v="Women's Apparel"/>
    <n v="41"/>
    <n v="160"/>
    <n v="6560"/>
    <n v="4001.6"/>
    <n v="0.61"/>
    <s v="Online"/>
    <s v="Affordable Range"/>
    <s v="Moderately Selling"/>
    <x v="1"/>
    <n v="3"/>
    <x v="2"/>
  </r>
  <r>
    <s v="Foot Locker"/>
    <n v="1185732"/>
    <d v="2021-08-18T00:00:00"/>
    <s v="Midwest"/>
    <s v="Missouri"/>
    <s v="St. Louis"/>
    <s v="Men's Street Footwear"/>
    <n v="38"/>
    <n v="203"/>
    <n v="7714"/>
    <n v="3857"/>
    <n v="0.5"/>
    <s v="Online"/>
    <s v="Affordable Range"/>
    <s v="Moderately Selling"/>
    <x v="1"/>
    <n v="3"/>
    <x v="2"/>
  </r>
  <r>
    <s v="Foot Locker"/>
    <n v="1185732"/>
    <d v="2021-08-18T00:00:00"/>
    <s v="Midwest"/>
    <s v="Missouri"/>
    <s v="St. Louis"/>
    <s v="Men's Athletic Footwear"/>
    <n v="38"/>
    <n v="143"/>
    <n v="5434"/>
    <n v="2499.64"/>
    <n v="0.45999999999999996"/>
    <s v="Online"/>
    <s v="Affordable Range"/>
    <s v="Moderately Selling"/>
    <x v="1"/>
    <n v="3"/>
    <x v="2"/>
  </r>
  <r>
    <s v="Foot Locker"/>
    <n v="1185732"/>
    <d v="2021-08-18T00:00:00"/>
    <s v="Midwest"/>
    <s v="Missouri"/>
    <s v="St. Louis"/>
    <s v="Women's Street Footwear"/>
    <n v="32"/>
    <n v="120"/>
    <n v="3840"/>
    <n v="1766.3999999999999"/>
    <n v="0.45999999999999996"/>
    <s v="Online"/>
    <s v="Affordable Range"/>
    <s v="Moderately Selling"/>
    <x v="1"/>
    <n v="3"/>
    <x v="2"/>
  </r>
  <r>
    <s v="Foot Locker"/>
    <n v="1185732"/>
    <d v="2021-08-18T00:00:00"/>
    <s v="Midwest"/>
    <s v="Missouri"/>
    <s v="St. Louis"/>
    <s v="Women's Athletic Footwear"/>
    <n v="24"/>
    <n v="91"/>
    <n v="2184"/>
    <n v="1201.2"/>
    <n v="0.55000000000000004"/>
    <s v="Online"/>
    <s v="Affordable Range"/>
    <s v="Moderately Selling"/>
    <x v="1"/>
    <n v="3"/>
    <x v="2"/>
  </r>
  <r>
    <s v="Foot Locker"/>
    <n v="1185732"/>
    <d v="2021-08-18T00:00:00"/>
    <s v="Midwest"/>
    <s v="Missouri"/>
    <s v="St. Louis"/>
    <s v="Men's Apparel"/>
    <n v="34"/>
    <n v="81"/>
    <n v="2754"/>
    <n v="1294.3799999999999"/>
    <n v="0.47"/>
    <s v="Online"/>
    <s v="Affordable Range"/>
    <s v="Moderately Selling"/>
    <x v="1"/>
    <n v="3"/>
    <x v="2"/>
  </r>
  <r>
    <s v="Foot Locker"/>
    <n v="1185732"/>
    <d v="2021-08-18T00:00:00"/>
    <s v="Midwest"/>
    <s v="Missouri"/>
    <s v="St. Louis"/>
    <s v="Women's Apparel"/>
    <n v="36"/>
    <n v="128"/>
    <n v="4608"/>
    <n v="2995.2000000000003"/>
    <n v="0.65"/>
    <s v="Online"/>
    <s v="Affordable Range"/>
    <s v="Moderately Selling"/>
    <x v="1"/>
    <n v="3"/>
    <x v="2"/>
  </r>
  <r>
    <s v="Foot Locker"/>
    <n v="1185732"/>
    <d v="2021-09-19T00:00:00"/>
    <s v="Midwest"/>
    <s v="Missouri"/>
    <s v="St. Louis"/>
    <s v="Men's Street Footwear"/>
    <n v="32"/>
    <n v="174"/>
    <n v="5568"/>
    <n v="2784"/>
    <n v="0.5"/>
    <s v="Online"/>
    <s v="Affordable Range"/>
    <s v="Moderately Selling"/>
    <x v="1"/>
    <n v="3"/>
    <x v="2"/>
  </r>
  <r>
    <s v="Foot Locker"/>
    <n v="1185732"/>
    <d v="2021-09-19T00:00:00"/>
    <s v="Midwest"/>
    <s v="Missouri"/>
    <s v="St. Louis"/>
    <s v="Men's Athletic Footwear"/>
    <n v="28"/>
    <n v="100"/>
    <n v="2800"/>
    <n v="1316"/>
    <n v="0.47"/>
    <s v="Online"/>
    <s v="Affordable Range"/>
    <s v="Moderately Selling"/>
    <x v="1"/>
    <n v="3"/>
    <x v="2"/>
  </r>
  <r>
    <s v="Foot Locker"/>
    <n v="1185732"/>
    <d v="2021-09-19T00:00:00"/>
    <s v="Midwest"/>
    <s v="Missouri"/>
    <s v="St. Louis"/>
    <s v="Women's Street Footwear"/>
    <n v="14"/>
    <n v="75"/>
    <n v="1050"/>
    <n v="514.5"/>
    <n v="0.49"/>
    <s v="Online"/>
    <s v="Affordable Range"/>
    <s v="Moderately Selling"/>
    <x v="1"/>
    <n v="3"/>
    <x v="2"/>
  </r>
  <r>
    <s v="Foot Locker"/>
    <n v="1185732"/>
    <d v="2021-09-19T00:00:00"/>
    <s v="Midwest"/>
    <s v="Missouri"/>
    <s v="St. Louis"/>
    <s v="Women's Athletic Footwear"/>
    <n v="14"/>
    <n v="83"/>
    <n v="1162"/>
    <n v="615.86"/>
    <n v="0.53"/>
    <s v="Online"/>
    <s v="Affordable Range"/>
    <s v="Moderately Selling"/>
    <x v="1"/>
    <n v="3"/>
    <x v="2"/>
  </r>
  <r>
    <s v="Foot Locker"/>
    <n v="1185732"/>
    <d v="2021-09-19T00:00:00"/>
    <s v="Midwest"/>
    <s v="Missouri"/>
    <s v="St. Louis"/>
    <s v="Men's Apparel"/>
    <n v="23"/>
    <n v="77"/>
    <n v="1771"/>
    <n v="832.37"/>
    <n v="0.47"/>
    <s v="Online"/>
    <s v="Affordable Range"/>
    <s v="Moderately Selling"/>
    <x v="1"/>
    <n v="3"/>
    <x v="2"/>
  </r>
  <r>
    <s v="Foot Locker"/>
    <n v="1185732"/>
    <d v="2021-09-19T00:00:00"/>
    <s v="Midwest"/>
    <s v="Missouri"/>
    <s v="St. Louis"/>
    <s v="Women's Apparel"/>
    <n v="28"/>
    <n v="95"/>
    <n v="2660"/>
    <n v="1702.4"/>
    <n v="0.64"/>
    <s v="Online"/>
    <s v="Affordable Range"/>
    <s v="Moderately Selling"/>
    <x v="1"/>
    <n v="3"/>
    <x v="2"/>
  </r>
  <r>
    <s v="Foot Locker"/>
    <n v="1185732"/>
    <d v="2021-10-18T00:00:00"/>
    <s v="Midwest"/>
    <s v="Missouri"/>
    <s v="St. Louis"/>
    <s v="Men's Street Footwear"/>
    <n v="34"/>
    <n v="131"/>
    <n v="4454"/>
    <n v="2271.54"/>
    <n v="0.51"/>
    <s v="Online"/>
    <s v="Affordable Range"/>
    <s v="Moderately Selling"/>
    <x v="1"/>
    <n v="4"/>
    <x v="3"/>
  </r>
  <r>
    <s v="Foot Locker"/>
    <n v="1185732"/>
    <d v="2021-10-18T00:00:00"/>
    <s v="Midwest"/>
    <s v="Missouri"/>
    <s v="St. Louis"/>
    <s v="Men's Athletic Footwear"/>
    <n v="24"/>
    <n v="91"/>
    <n v="2184"/>
    <n v="1092"/>
    <n v="0.5"/>
    <s v="Online"/>
    <s v="Affordable Range"/>
    <s v="Moderately Selling"/>
    <x v="1"/>
    <n v="4"/>
    <x v="3"/>
  </r>
  <r>
    <s v="Foot Locker"/>
    <n v="1185732"/>
    <d v="2021-10-18T00:00:00"/>
    <s v="Midwest"/>
    <s v="Missouri"/>
    <s v="St. Louis"/>
    <s v="Women's Street Footwear"/>
    <n v="23"/>
    <n v="73"/>
    <n v="1679"/>
    <n v="805.92"/>
    <n v="0.48"/>
    <s v="Online"/>
    <s v="Affordable Range"/>
    <s v="Moderately Selling"/>
    <x v="1"/>
    <n v="4"/>
    <x v="3"/>
  </r>
  <r>
    <s v="Foot Locker"/>
    <n v="1185732"/>
    <d v="2021-10-18T00:00:00"/>
    <s v="Midwest"/>
    <s v="Missouri"/>
    <s v="St. Louis"/>
    <s v="Women's Athletic Footwear"/>
    <n v="23"/>
    <n v="59"/>
    <n v="1357"/>
    <n v="678.5"/>
    <n v="0.5"/>
    <s v="Online"/>
    <s v="Affordable Range"/>
    <s v="Moderately Selling"/>
    <x v="1"/>
    <n v="4"/>
    <x v="3"/>
  </r>
  <r>
    <s v="Foot Locker"/>
    <n v="1185732"/>
    <d v="2021-10-18T00:00:00"/>
    <s v="Midwest"/>
    <s v="Missouri"/>
    <s v="St. Louis"/>
    <s v="Men's Apparel"/>
    <n v="32"/>
    <n v="68"/>
    <n v="2176"/>
    <n v="1022.7199999999999"/>
    <n v="0.47"/>
    <s v="Online"/>
    <s v="Affordable Range"/>
    <s v="Moderately Selling"/>
    <x v="1"/>
    <n v="4"/>
    <x v="3"/>
  </r>
  <r>
    <s v="Foot Locker"/>
    <n v="1185732"/>
    <d v="2021-10-18T00:00:00"/>
    <s v="Midwest"/>
    <s v="Missouri"/>
    <s v="St. Louis"/>
    <s v="Women's Apparel"/>
    <n v="38"/>
    <n v="88"/>
    <n v="3344"/>
    <n v="2140.16"/>
    <n v="0.64"/>
    <s v="Online"/>
    <s v="Affordable Range"/>
    <s v="Moderately Selling"/>
    <x v="1"/>
    <n v="4"/>
    <x v="3"/>
  </r>
  <r>
    <s v="Foot Locker"/>
    <n v="1185732"/>
    <d v="2021-11-18T00:00:00"/>
    <s v="Midwest"/>
    <s v="Missouri"/>
    <s v="St. Louis"/>
    <s v="Men's Street Footwear"/>
    <n v="34"/>
    <n v="150"/>
    <n v="5100"/>
    <n v="2601"/>
    <n v="0.51"/>
    <s v="Online"/>
    <s v="Affordable Range"/>
    <s v="Moderately Selling"/>
    <x v="1"/>
    <n v="4"/>
    <x v="3"/>
  </r>
  <r>
    <s v="Foot Locker"/>
    <n v="1185732"/>
    <d v="2021-11-18T00:00:00"/>
    <s v="Midwest"/>
    <s v="Missouri"/>
    <s v="St. Louis"/>
    <s v="Men's Athletic Footwear"/>
    <n v="23"/>
    <n v="88"/>
    <n v="2024"/>
    <n v="910.8"/>
    <n v="0.44999999999999996"/>
    <s v="Online"/>
    <s v="Affordable Range"/>
    <s v="Moderately Selling"/>
    <x v="1"/>
    <n v="4"/>
    <x v="3"/>
  </r>
  <r>
    <s v="Foot Locker"/>
    <n v="1185732"/>
    <d v="2021-11-18T00:00:00"/>
    <s v="Midwest"/>
    <s v="Missouri"/>
    <s v="St. Louis"/>
    <s v="Women's Street Footwear"/>
    <n v="23"/>
    <n v="80"/>
    <n v="1840"/>
    <n v="901.6"/>
    <n v="0.49"/>
    <s v="Online"/>
    <s v="Affordable Range"/>
    <s v="Moderately Selling"/>
    <x v="1"/>
    <n v="4"/>
    <x v="3"/>
  </r>
  <r>
    <s v="Foot Locker"/>
    <n v="1185732"/>
    <d v="2021-11-18T00:00:00"/>
    <s v="Midwest"/>
    <s v="Missouri"/>
    <s v="St. Louis"/>
    <s v="Women's Athletic Footwear"/>
    <n v="23"/>
    <n v="88"/>
    <n v="2024"/>
    <n v="1052.48"/>
    <n v="0.52"/>
    <s v="Online"/>
    <s v="Affordable Range"/>
    <s v="Moderately Selling"/>
    <x v="1"/>
    <n v="4"/>
    <x v="3"/>
  </r>
  <r>
    <s v="Foot Locker"/>
    <n v="1185732"/>
    <d v="2021-11-18T00:00:00"/>
    <s v="Midwest"/>
    <s v="Missouri"/>
    <s v="St. Louis"/>
    <s v="Men's Apparel"/>
    <n v="43"/>
    <n v="81"/>
    <n v="3483"/>
    <n v="1671.84"/>
    <n v="0.48"/>
    <s v="Online"/>
    <s v="Affordable Range"/>
    <s v="Moderately Selling"/>
    <x v="1"/>
    <n v="4"/>
    <x v="3"/>
  </r>
  <r>
    <s v="Foot Locker"/>
    <n v="1185732"/>
    <d v="2021-11-18T00:00:00"/>
    <s v="Midwest"/>
    <s v="Missouri"/>
    <s v="St. Louis"/>
    <s v="Women's Apparel"/>
    <n v="48"/>
    <n v="108"/>
    <n v="5184"/>
    <n v="3265.92"/>
    <n v="0.63"/>
    <s v="Online"/>
    <s v="Affordable Range"/>
    <s v="Moderately Selling"/>
    <x v="1"/>
    <n v="4"/>
    <x v="3"/>
  </r>
  <r>
    <s v="Foot Locker"/>
    <n v="1185732"/>
    <d v="2021-12-17T00:00:00"/>
    <s v="Midwest"/>
    <s v="Missouri"/>
    <s v="St. Louis"/>
    <s v="Men's Street Footwear"/>
    <n v="41"/>
    <n v="163"/>
    <n v="6683"/>
    <n v="3475.1600000000003"/>
    <n v="0.52"/>
    <s v="Online"/>
    <s v="Affordable Range"/>
    <s v="Moderately Selling"/>
    <x v="1"/>
    <n v="4"/>
    <x v="3"/>
  </r>
  <r>
    <s v="Foot Locker"/>
    <n v="1185732"/>
    <d v="2021-12-17T00:00:00"/>
    <s v="Midwest"/>
    <s v="Missouri"/>
    <s v="St. Louis"/>
    <s v="Men's Athletic Footwear"/>
    <n v="32"/>
    <n v="113"/>
    <n v="3616"/>
    <n v="1735.6799999999998"/>
    <n v="0.48"/>
    <s v="Online"/>
    <s v="Affordable Range"/>
    <s v="Moderately Selling"/>
    <x v="1"/>
    <n v="4"/>
    <x v="3"/>
  </r>
  <r>
    <s v="West Gear"/>
    <n v="1185732"/>
    <d v="2021-12-17T00:00:00"/>
    <s v="Midwest"/>
    <s v="Missouri"/>
    <s v="St. Louis"/>
    <s v="Women's Street Footwear"/>
    <n v="32"/>
    <n v="120"/>
    <n v="3840"/>
    <n v="1804.8"/>
    <n v="0.47"/>
    <s v="Online"/>
    <s v="Affordable Range"/>
    <s v="Moderately Selling"/>
    <x v="1"/>
    <n v="4"/>
    <x v="3"/>
  </r>
  <r>
    <s v="West Gear"/>
    <n v="1185732"/>
    <d v="2021-12-17T00:00:00"/>
    <s v="Midwest"/>
    <s v="Missouri"/>
    <s v="St. Louis"/>
    <s v="Women's Athletic Footwear"/>
    <n v="34"/>
    <n v="88"/>
    <n v="2992"/>
    <n v="1555.8400000000001"/>
    <n v="0.52"/>
    <s v="Online"/>
    <s v="Affordable Range"/>
    <s v="Moderately Selling"/>
    <x v="1"/>
    <n v="4"/>
    <x v="3"/>
  </r>
  <r>
    <s v="West Gear"/>
    <n v="1185732"/>
    <d v="2021-12-17T00:00:00"/>
    <s v="Midwest"/>
    <s v="Missouri"/>
    <s v="St. Louis"/>
    <s v="Men's Apparel"/>
    <n v="42"/>
    <n v="88"/>
    <n v="3696"/>
    <n v="1848"/>
    <n v="0.5"/>
    <s v="Online"/>
    <s v="Affordable Range"/>
    <s v="Moderately Selling"/>
    <x v="1"/>
    <n v="4"/>
    <x v="3"/>
  </r>
  <r>
    <s v="West Gear"/>
    <n v="1185732"/>
    <d v="2021-12-17T00:00:00"/>
    <s v="Midwest"/>
    <s v="Missouri"/>
    <s v="St. Louis"/>
    <s v="Women's Apparel"/>
    <n v="47"/>
    <n v="126"/>
    <n v="5922"/>
    <n v="3612.42"/>
    <n v="0.61"/>
    <s v="Online"/>
    <s v="Affordable Range"/>
    <s v="Moderately Selling"/>
    <x v="1"/>
    <n v="4"/>
    <x v="3"/>
  </r>
  <r>
    <s v="West Gear"/>
    <n v="1185732"/>
    <d v="2021-01-11T00:00:00"/>
    <s v="Midwest"/>
    <s v="Missouri"/>
    <s v="St. Louis"/>
    <s v="Men's Street Footwear"/>
    <n v="23"/>
    <n v="196"/>
    <n v="4508"/>
    <n v="2479.4"/>
    <n v="0.55000000000000004"/>
    <s v="Online"/>
    <s v="Affordable Range"/>
    <s v="Moderately Selling"/>
    <x v="1"/>
    <n v="1"/>
    <x v="0"/>
  </r>
  <r>
    <s v="West Gear"/>
    <n v="1185732"/>
    <d v="2021-01-11T00:00:00"/>
    <s v="Midwest"/>
    <s v="Missouri"/>
    <s v="St. Louis"/>
    <s v="Men's Athletic Footwear"/>
    <n v="23"/>
    <n v="133"/>
    <n v="3059"/>
    <n v="1437.73"/>
    <n v="0.47"/>
    <s v="Online"/>
    <s v="Affordable Range"/>
    <s v="Moderately Selling"/>
    <x v="1"/>
    <n v="1"/>
    <x v="0"/>
  </r>
  <r>
    <s v="West Gear"/>
    <n v="1185732"/>
    <d v="2021-01-11T00:00:00"/>
    <s v="Midwest"/>
    <s v="Missouri"/>
    <s v="St. Louis"/>
    <s v="Women's Street Footwear"/>
    <n v="14"/>
    <n v="143"/>
    <n v="2002"/>
    <n v="940.93999999999994"/>
    <n v="0.47"/>
    <s v="Online"/>
    <s v="Affordable Range"/>
    <s v="Moderately Selling"/>
    <x v="1"/>
    <n v="1"/>
    <x v="0"/>
  </r>
  <r>
    <s v="West Gear"/>
    <n v="1185732"/>
    <d v="2021-01-11T00:00:00"/>
    <s v="Midwest"/>
    <s v="Missouri"/>
    <s v="St. Louis"/>
    <s v="Women's Athletic Footwear"/>
    <n v="18"/>
    <n v="88"/>
    <n v="1584"/>
    <n v="823.68000000000006"/>
    <n v="0.52"/>
    <s v="Online"/>
    <s v="Affordable Range"/>
    <s v="Moderately Selling"/>
    <x v="1"/>
    <n v="1"/>
    <x v="0"/>
  </r>
  <r>
    <s v="West Gear"/>
    <n v="1185732"/>
    <d v="2021-01-11T00:00:00"/>
    <s v="Midwest"/>
    <s v="Missouri"/>
    <s v="St. Louis"/>
    <s v="Men's Apparel"/>
    <n v="33"/>
    <n v="98"/>
    <n v="3234"/>
    <n v="1519.98"/>
    <n v="0.47"/>
    <s v="Online"/>
    <s v="Affordable Range"/>
    <s v="Moderately Selling"/>
    <x v="1"/>
    <n v="1"/>
    <x v="0"/>
  </r>
  <r>
    <s v="West Gear"/>
    <n v="1185732"/>
    <d v="2021-01-11T00:00:00"/>
    <s v="Midwest"/>
    <s v="Missouri"/>
    <s v="St. Louis"/>
    <s v="Women's Apparel"/>
    <n v="24"/>
    <n v="138"/>
    <n v="3312"/>
    <n v="2119.6799999999998"/>
    <n v="0.64"/>
    <s v="Online"/>
    <s v="Affordable Range"/>
    <s v="Moderately Selling"/>
    <x v="1"/>
    <n v="1"/>
    <x v="0"/>
  </r>
  <r>
    <s v="West Gear"/>
    <n v="1185732"/>
    <d v="2021-02-11T00:00:00"/>
    <s v="Midwest"/>
    <s v="Missouri"/>
    <s v="St. Louis"/>
    <s v="Men's Street Footwear"/>
    <n v="25"/>
    <n v="218"/>
    <n v="5450"/>
    <n v="2888.5"/>
    <n v="0.53"/>
    <s v="Online"/>
    <s v="Affordable Range"/>
    <s v="Moderately Selling"/>
    <x v="1"/>
    <n v="1"/>
    <x v="0"/>
  </r>
  <r>
    <s v="West Gear"/>
    <n v="1185732"/>
    <d v="2021-02-11T00:00:00"/>
    <s v="Midwest"/>
    <s v="Missouri"/>
    <s v="St. Louis"/>
    <s v="Men's Athletic Footwear"/>
    <n v="24"/>
    <n v="101"/>
    <n v="2424"/>
    <n v="1139.28"/>
    <n v="0.47"/>
    <s v="Online"/>
    <s v="Affordable Range"/>
    <s v="Moderately Selling"/>
    <x v="1"/>
    <n v="1"/>
    <x v="0"/>
  </r>
  <r>
    <s v="West Gear"/>
    <n v="1185732"/>
    <d v="2021-02-11T00:00:00"/>
    <s v="Midwest"/>
    <s v="Missouri"/>
    <s v="St. Louis"/>
    <s v="Women's Street Footwear"/>
    <n v="14"/>
    <n v="115"/>
    <n v="1610"/>
    <n v="724.49999999999989"/>
    <n v="0.44999999999999996"/>
    <s v="Online"/>
    <s v="Affordable Range"/>
    <s v="Moderately Selling"/>
    <x v="1"/>
    <n v="1"/>
    <x v="0"/>
  </r>
  <r>
    <s v="West Gear"/>
    <n v="1185732"/>
    <d v="2021-02-11T00:00:00"/>
    <s v="West"/>
    <s v="Utah"/>
    <s v="Salt Lake City"/>
    <s v="Women's Athletic Footwear"/>
    <n v="19"/>
    <n v="87"/>
    <n v="1653"/>
    <n v="826.5"/>
    <n v="0.5"/>
    <s v="Online"/>
    <s v="Affordable Range"/>
    <s v="Moderately Selling"/>
    <x v="1"/>
    <n v="1"/>
    <x v="0"/>
  </r>
  <r>
    <s v="West Gear"/>
    <n v="1185732"/>
    <d v="2021-02-11T00:00:00"/>
    <s v="West"/>
    <s v="Utah"/>
    <s v="Salt Lake City"/>
    <s v="Men's Apparel"/>
    <n v="32"/>
    <n v="101"/>
    <n v="3232"/>
    <n v="1454.3999999999999"/>
    <n v="0.44999999999999996"/>
    <s v="Online"/>
    <s v="Affordable Range"/>
    <s v="Moderately Selling"/>
    <x v="1"/>
    <n v="1"/>
    <x v="0"/>
  </r>
  <r>
    <s v="West Gear"/>
    <n v="1185732"/>
    <d v="2021-02-11T00:00:00"/>
    <s v="West"/>
    <s v="Utah"/>
    <s v="Salt Lake City"/>
    <s v="Women's Apparel"/>
    <n v="24"/>
    <n v="131"/>
    <n v="3144"/>
    <n v="1949.28"/>
    <n v="0.62"/>
    <s v="Online"/>
    <s v="Affordable Range"/>
    <s v="Moderately Selling"/>
    <x v="1"/>
    <n v="1"/>
    <x v="0"/>
  </r>
  <r>
    <s v="West Gear"/>
    <n v="1185732"/>
    <d v="2021-03-10T00:00:00"/>
    <s v="West"/>
    <s v="Utah"/>
    <s v="Salt Lake City"/>
    <s v="Men's Street Footwear"/>
    <n v="29"/>
    <n v="168"/>
    <n v="4872"/>
    <n v="2533.44"/>
    <n v="0.52"/>
    <s v="Online"/>
    <s v="Affordable Range"/>
    <s v="Moderately Selling"/>
    <x v="1"/>
    <n v="1"/>
    <x v="0"/>
  </r>
  <r>
    <s v="West Gear"/>
    <n v="1185732"/>
    <d v="2021-03-10T00:00:00"/>
    <s v="West"/>
    <s v="Utah"/>
    <s v="Salt Lake City"/>
    <s v="Men's Athletic Footwear"/>
    <n v="28"/>
    <n v="102"/>
    <n v="2856"/>
    <n v="1428"/>
    <n v="0.5"/>
    <s v="Online"/>
    <s v="Affordable Range"/>
    <s v="Moderately Selling"/>
    <x v="1"/>
    <n v="1"/>
    <x v="0"/>
  </r>
  <r>
    <s v="West Gear"/>
    <n v="1185732"/>
    <d v="2021-03-10T00:00:00"/>
    <s v="West"/>
    <s v="Utah"/>
    <s v="Salt Lake City"/>
    <s v="Women's Street Footwear"/>
    <n v="18"/>
    <n v="112"/>
    <n v="2016"/>
    <n v="1008"/>
    <n v="0.5"/>
    <s v="Online"/>
    <s v="Affordable Range"/>
    <s v="Moderately Selling"/>
    <x v="1"/>
    <n v="1"/>
    <x v="0"/>
  </r>
  <r>
    <s v="West Gear"/>
    <n v="1185732"/>
    <d v="2021-03-10T00:00:00"/>
    <s v="West"/>
    <s v="Utah"/>
    <s v="Salt Lake City"/>
    <s v="Women's Athletic Footwear"/>
    <n v="23"/>
    <n v="73"/>
    <n v="1679"/>
    <n v="889.87"/>
    <n v="0.53"/>
    <s v="Online"/>
    <s v="Affordable Range"/>
    <s v="Moderately Selling"/>
    <x v="1"/>
    <n v="1"/>
    <x v="0"/>
  </r>
  <r>
    <s v="West Gear"/>
    <n v="1185732"/>
    <d v="2021-03-10T00:00:00"/>
    <s v="West"/>
    <s v="Utah"/>
    <s v="Salt Lake City"/>
    <s v="Men's Apparel"/>
    <n v="38"/>
    <n v="75"/>
    <n v="2850"/>
    <n v="1425"/>
    <n v="0.5"/>
    <s v="Online"/>
    <s v="Affordable Range"/>
    <s v="Moderately Selling"/>
    <x v="1"/>
    <n v="1"/>
    <x v="0"/>
  </r>
  <r>
    <s v="West Gear"/>
    <n v="1185732"/>
    <d v="2021-03-10T00:00:00"/>
    <s v="West"/>
    <s v="Utah"/>
    <s v="Salt Lake City"/>
    <s v="Women's Apparel"/>
    <n v="29"/>
    <n v="100"/>
    <n v="2900"/>
    <n v="1856"/>
    <n v="0.64"/>
    <s v="Online"/>
    <s v="Affordable Range"/>
    <s v="Moderately Selling"/>
    <x v="1"/>
    <n v="1"/>
    <x v="0"/>
  </r>
  <r>
    <s v="West Gear"/>
    <n v="1185732"/>
    <d v="2021-04-11T00:00:00"/>
    <s v="West"/>
    <s v="Utah"/>
    <s v="Salt Lake City"/>
    <s v="Men's Street Footwear"/>
    <n v="27"/>
    <n v="181"/>
    <n v="4887"/>
    <n v="2443.5"/>
    <n v="0.5"/>
    <s v="Online"/>
    <s v="Affordable Range"/>
    <s v="Moderately Selling"/>
    <x v="1"/>
    <n v="2"/>
    <x v="1"/>
  </r>
  <r>
    <s v="West Gear"/>
    <n v="1185732"/>
    <d v="2021-04-11T00:00:00"/>
    <s v="West"/>
    <s v="Utah"/>
    <s v="Salt Lake City"/>
    <s v="Men's Athletic Footwear"/>
    <n v="25"/>
    <n v="94"/>
    <n v="2350"/>
    <n v="1057.5"/>
    <n v="0.44999999999999996"/>
    <s v="Online"/>
    <s v="Affordable Range"/>
    <s v="Moderately Selling"/>
    <x v="1"/>
    <n v="2"/>
    <x v="1"/>
  </r>
  <r>
    <s v="West Gear"/>
    <n v="1185732"/>
    <d v="2021-04-11T00:00:00"/>
    <s v="West"/>
    <s v="Utah"/>
    <s v="Salt Lake City"/>
    <s v="Women's Street Footwear"/>
    <n v="14"/>
    <n v="98"/>
    <n v="1372"/>
    <n v="631.12"/>
    <n v="0.45999999999999996"/>
    <s v="Online"/>
    <s v="Affordable Range"/>
    <s v="Moderately Selling"/>
    <x v="1"/>
    <n v="2"/>
    <x v="1"/>
  </r>
  <r>
    <s v="West Gear"/>
    <n v="1185732"/>
    <d v="2021-04-11T00:00:00"/>
    <s v="West"/>
    <s v="Utah"/>
    <s v="Salt Lake City"/>
    <s v="Women's Athletic Footwear"/>
    <n v="18"/>
    <n v="70"/>
    <n v="1260"/>
    <n v="667.80000000000007"/>
    <n v="0.53"/>
    <s v="Online"/>
    <s v="Affordable Range"/>
    <s v="Moderately Selling"/>
    <x v="1"/>
    <n v="2"/>
    <x v="1"/>
  </r>
  <r>
    <s v="West Gear"/>
    <n v="1185732"/>
    <d v="2021-04-11T00:00:00"/>
    <s v="West"/>
    <s v="Utah"/>
    <s v="Salt Lake City"/>
    <s v="Men's Apparel"/>
    <n v="33"/>
    <n v="74"/>
    <n v="2442"/>
    <n v="1123.32"/>
    <n v="0.45999999999999996"/>
    <s v="Online"/>
    <s v="Affordable Range"/>
    <s v="Moderately Selling"/>
    <x v="1"/>
    <n v="2"/>
    <x v="1"/>
  </r>
  <r>
    <s v="West Gear"/>
    <n v="1185732"/>
    <d v="2021-04-11T00:00:00"/>
    <s v="West"/>
    <s v="Utah"/>
    <s v="Salt Lake City"/>
    <s v="Women's Apparel"/>
    <n v="24"/>
    <n v="112"/>
    <n v="2688"/>
    <n v="1612.8"/>
    <n v="0.6"/>
    <s v="Online"/>
    <s v="Affordable Range"/>
    <s v="Moderately Selling"/>
    <x v="1"/>
    <n v="2"/>
    <x v="1"/>
  </r>
  <r>
    <s v="West Gear"/>
    <n v="1185732"/>
    <d v="2021-05-12T00:00:00"/>
    <s v="West"/>
    <s v="Utah"/>
    <s v="Salt Lake City"/>
    <s v="Men's Street Footwear"/>
    <n v="32"/>
    <n v="174"/>
    <n v="5568"/>
    <n v="2839.68"/>
    <n v="0.51"/>
    <s v="Online"/>
    <s v="Affordable Range"/>
    <s v="Moderately Selling"/>
    <x v="1"/>
    <n v="2"/>
    <x v="1"/>
  </r>
  <r>
    <s v="West Gear"/>
    <n v="1185732"/>
    <d v="2021-05-12T00:00:00"/>
    <s v="West"/>
    <s v="Utah"/>
    <s v="Salt Lake City"/>
    <s v="Men's Athletic Footwear"/>
    <n v="29"/>
    <n v="101"/>
    <n v="2929"/>
    <n v="1435.21"/>
    <n v="0.49"/>
    <s v="Online"/>
    <s v="Affordable Range"/>
    <s v="Moderately Selling"/>
    <x v="1"/>
    <n v="2"/>
    <x v="1"/>
  </r>
  <r>
    <s v="West Gear"/>
    <n v="1185732"/>
    <d v="2021-05-12T00:00:00"/>
    <s v="West"/>
    <s v="Utah"/>
    <s v="Salt Lake City"/>
    <s v="Women's Street Footwear"/>
    <n v="25"/>
    <n v="98"/>
    <n v="2450"/>
    <n v="1225"/>
    <n v="0.5"/>
    <s v="Online"/>
    <s v="Affordable Range"/>
    <s v="Moderately Selling"/>
    <x v="1"/>
    <n v="2"/>
    <x v="1"/>
  </r>
  <r>
    <s v="West Gear"/>
    <n v="1185732"/>
    <d v="2021-05-12T00:00:00"/>
    <s v="West"/>
    <s v="Utah"/>
    <s v="Salt Lake City"/>
    <s v="Women's Athletic Footwear"/>
    <n v="23"/>
    <n v="72"/>
    <n v="1656"/>
    <n v="910.80000000000007"/>
    <n v="0.55000000000000004"/>
    <s v="Online"/>
    <s v="Affordable Range"/>
    <s v="Moderately Selling"/>
    <x v="1"/>
    <n v="2"/>
    <x v="1"/>
  </r>
  <r>
    <s v="West Gear"/>
    <n v="1185732"/>
    <d v="2021-05-12T00:00:00"/>
    <s v="West"/>
    <s v="Utah"/>
    <s v="Salt Lake City"/>
    <s v="Men's Apparel"/>
    <n v="39"/>
    <n v="75"/>
    <n v="2925"/>
    <n v="1462.5"/>
    <n v="0.5"/>
    <s v="Online"/>
    <s v="Affordable Range"/>
    <s v="Moderately Selling"/>
    <x v="1"/>
    <n v="2"/>
    <x v="1"/>
  </r>
  <r>
    <s v="West Gear"/>
    <n v="1185732"/>
    <d v="2021-05-12T00:00:00"/>
    <s v="West"/>
    <s v="Utah"/>
    <s v="Salt Lake City"/>
    <s v="Women's Apparel"/>
    <n v="44"/>
    <n v="120"/>
    <n v="5280"/>
    <n v="3432"/>
    <n v="0.65"/>
    <s v="Online"/>
    <s v="Affordable Range"/>
    <s v="Moderately Selling"/>
    <x v="1"/>
    <n v="2"/>
    <x v="1"/>
  </r>
  <r>
    <s v="West Gear"/>
    <n v="1185732"/>
    <d v="2021-06-11T00:00:00"/>
    <s v="West"/>
    <s v="Utah"/>
    <s v="Salt Lake City"/>
    <s v="Men's Street Footwear"/>
    <n v="28"/>
    <n v="182"/>
    <n v="5096"/>
    <n v="2598.96"/>
    <n v="0.51"/>
    <s v="Online"/>
    <s v="Affordable Range"/>
    <s v="Moderately Selling"/>
    <x v="1"/>
    <n v="2"/>
    <x v="1"/>
  </r>
  <r>
    <s v="West Gear"/>
    <n v="1185732"/>
    <d v="2021-06-11T00:00:00"/>
    <s v="West"/>
    <s v="Utah"/>
    <s v="Salt Lake City"/>
    <s v="Men's Athletic Footwear"/>
    <n v="24"/>
    <n v="112"/>
    <n v="2688"/>
    <n v="1317.12"/>
    <n v="0.49"/>
    <s v="Online"/>
    <s v="Affordable Range"/>
    <s v="Moderately Selling"/>
    <x v="1"/>
    <n v="2"/>
    <x v="1"/>
  </r>
  <r>
    <s v="West Gear"/>
    <n v="1185732"/>
    <d v="2021-06-11T00:00:00"/>
    <s v="West"/>
    <s v="Utah"/>
    <s v="Salt Lake City"/>
    <s v="Women's Street Footwear"/>
    <n v="19"/>
    <n v="115"/>
    <n v="2185"/>
    <n v="1070.6500000000001"/>
    <n v="0.49"/>
    <s v="Online"/>
    <s v="Affordable Range"/>
    <s v="Moderately Selling"/>
    <x v="1"/>
    <n v="2"/>
    <x v="1"/>
  </r>
  <r>
    <s v="West Gear"/>
    <n v="1185732"/>
    <d v="2021-06-11T00:00:00"/>
    <s v="West"/>
    <s v="Utah"/>
    <s v="Salt Lake City"/>
    <s v="Women's Athletic Footwear"/>
    <n v="19"/>
    <n v="108"/>
    <n v="2052"/>
    <n v="1046.52"/>
    <n v="0.51"/>
    <s v="Online"/>
    <s v="Affordable Range"/>
    <s v="Moderately Selling"/>
    <x v="1"/>
    <n v="2"/>
    <x v="1"/>
  </r>
  <r>
    <s v="West Gear"/>
    <n v="1185732"/>
    <d v="2021-06-11T00:00:00"/>
    <s v="West"/>
    <s v="Utah"/>
    <s v="Salt Lake City"/>
    <s v="Men's Apparel"/>
    <n v="34"/>
    <n v="108"/>
    <n v="3672"/>
    <n v="1652.3999999999999"/>
    <n v="0.44999999999999996"/>
    <s v="Online"/>
    <s v="Affordable Range"/>
    <s v="Moderately Selling"/>
    <x v="1"/>
    <n v="2"/>
    <x v="1"/>
  </r>
  <r>
    <s v="West Gear"/>
    <n v="1185732"/>
    <d v="2021-06-11T00:00:00"/>
    <s v="West"/>
    <s v="Utah"/>
    <s v="Salt Lake City"/>
    <s v="Women's Apparel"/>
    <n v="38"/>
    <n v="150"/>
    <n v="5700"/>
    <n v="3420"/>
    <n v="0.6"/>
    <s v="Online"/>
    <s v="Affordable Range"/>
    <s v="Moderately Selling"/>
    <x v="1"/>
    <n v="2"/>
    <x v="1"/>
  </r>
  <r>
    <s v="West Gear"/>
    <n v="1185732"/>
    <d v="2021-07-10T00:00:00"/>
    <s v="West"/>
    <s v="Utah"/>
    <s v="Salt Lake City"/>
    <s v="Men's Street Footwear"/>
    <n v="34"/>
    <n v="224"/>
    <n v="7616"/>
    <n v="3960.32"/>
    <n v="0.52"/>
    <s v="Online"/>
    <s v="Affordable Range"/>
    <s v="Moderately Selling"/>
    <x v="1"/>
    <n v="3"/>
    <x v="2"/>
  </r>
  <r>
    <s v="West Gear"/>
    <n v="1185732"/>
    <d v="2021-07-10T00:00:00"/>
    <s v="West"/>
    <s v="Utah"/>
    <s v="Salt Lake City"/>
    <s v="Men's Athletic Footwear"/>
    <n v="29"/>
    <n v="160"/>
    <n v="4640"/>
    <n v="2227.1999999999998"/>
    <n v="0.48"/>
    <s v="Online"/>
    <s v="Affordable Range"/>
    <s v="Moderately Selling"/>
    <x v="1"/>
    <n v="3"/>
    <x v="2"/>
  </r>
  <r>
    <s v="West Gear"/>
    <n v="1185732"/>
    <d v="2021-07-10T00:00:00"/>
    <s v="West"/>
    <s v="Utah"/>
    <s v="Salt Lake City"/>
    <s v="Women's Street Footwear"/>
    <n v="24"/>
    <n v="138"/>
    <n v="3312"/>
    <n v="1589.76"/>
    <n v="0.48"/>
    <s v="Online"/>
    <s v="Affordable Range"/>
    <s v="Moderately Selling"/>
    <x v="1"/>
    <n v="3"/>
    <x v="2"/>
  </r>
  <r>
    <s v="West Gear"/>
    <n v="1185732"/>
    <d v="2021-07-10T00:00:00"/>
    <s v="West"/>
    <s v="Utah"/>
    <s v="Salt Lake City"/>
    <s v="Women's Athletic Footwear"/>
    <n v="23"/>
    <n v="115"/>
    <n v="2645"/>
    <n v="1322.5"/>
    <n v="0.5"/>
    <s v="Online"/>
    <s v="Affordable Range"/>
    <s v="Moderately Selling"/>
    <x v="1"/>
    <n v="3"/>
    <x v="2"/>
  </r>
  <r>
    <s v="West Gear"/>
    <n v="1185732"/>
    <d v="2021-07-10T00:00:00"/>
    <s v="West"/>
    <s v="Utah"/>
    <s v="Salt Lake City"/>
    <s v="Men's Apparel"/>
    <n v="32"/>
    <n v="128"/>
    <n v="4096"/>
    <n v="1884.1599999999999"/>
    <n v="0.45999999999999996"/>
    <s v="Online"/>
    <s v="Affordable Range"/>
    <s v="Moderately Selling"/>
    <x v="1"/>
    <n v="3"/>
    <x v="2"/>
  </r>
  <r>
    <s v="West Gear"/>
    <n v="1185732"/>
    <d v="2021-07-10T00:00:00"/>
    <s v="West"/>
    <s v="Utah"/>
    <s v="Salt Lake City"/>
    <s v="Women's Apparel"/>
    <n v="38"/>
    <n v="150"/>
    <n v="5700"/>
    <n v="3705"/>
    <n v="0.65"/>
    <s v="Online"/>
    <s v="Affordable Range"/>
    <s v="Moderately Selling"/>
    <x v="1"/>
    <n v="3"/>
    <x v="2"/>
  </r>
  <r>
    <s v="West Gear"/>
    <n v="1185732"/>
    <d v="2021-08-11T00:00:00"/>
    <s v="West"/>
    <s v="Utah"/>
    <s v="Salt Lake City"/>
    <s v="Men's Street Footwear"/>
    <n v="33"/>
    <n v="203"/>
    <n v="6699"/>
    <n v="3349.5"/>
    <n v="0.5"/>
    <s v="Online"/>
    <s v="Affordable Range"/>
    <s v="Moderately Selling"/>
    <x v="1"/>
    <n v="3"/>
    <x v="2"/>
  </r>
  <r>
    <s v="West Gear"/>
    <n v="1185732"/>
    <d v="2021-08-11T00:00:00"/>
    <s v="West"/>
    <s v="Utah"/>
    <s v="Salt Lake City"/>
    <s v="Men's Athletic Footwear"/>
    <n v="34"/>
    <n v="131"/>
    <n v="4454"/>
    <n v="2093.3799999999997"/>
    <n v="0.47"/>
    <s v="Online"/>
    <s v="Affordable Range"/>
    <s v="Moderately Selling"/>
    <x v="1"/>
    <n v="3"/>
    <x v="2"/>
  </r>
  <r>
    <s v="West Gear"/>
    <n v="1185732"/>
    <d v="2021-08-11T00:00:00"/>
    <s v="West"/>
    <s v="Utah"/>
    <s v="Salt Lake City"/>
    <s v="Women's Street Footwear"/>
    <n v="29"/>
    <n v="113"/>
    <n v="3277"/>
    <n v="1605.73"/>
    <n v="0.49"/>
    <s v="Online"/>
    <s v="Affordable Range"/>
    <s v="Moderately Selling"/>
    <x v="1"/>
    <n v="3"/>
    <x v="2"/>
  </r>
  <r>
    <s v="West Gear"/>
    <n v="1185732"/>
    <d v="2021-08-11T00:00:00"/>
    <s v="West"/>
    <s v="Utah"/>
    <s v="Salt Lake City"/>
    <s v="Women's Athletic Footwear"/>
    <n v="19"/>
    <n v="101"/>
    <n v="1919"/>
    <n v="1017.07"/>
    <n v="0.53"/>
    <s v="Online"/>
    <s v="Affordable Range"/>
    <s v="Moderately Selling"/>
    <x v="1"/>
    <n v="3"/>
    <x v="2"/>
  </r>
  <r>
    <s v="West Gear"/>
    <n v="1185732"/>
    <d v="2021-08-11T00:00:00"/>
    <s v="West"/>
    <s v="Utah"/>
    <s v="Salt Lake City"/>
    <s v="Men's Apparel"/>
    <n v="29"/>
    <n v="105"/>
    <n v="3045"/>
    <n v="1400.6999999999998"/>
    <n v="0.45999999999999996"/>
    <s v="Online"/>
    <s v="Affordable Range"/>
    <s v="Moderately Selling"/>
    <x v="1"/>
    <n v="3"/>
    <x v="2"/>
  </r>
  <r>
    <s v="West Gear"/>
    <n v="1185732"/>
    <d v="2021-08-11T00:00:00"/>
    <s v="West"/>
    <s v="Utah"/>
    <s v="Salt Lake City"/>
    <s v="Women's Apparel"/>
    <n v="32"/>
    <n v="152"/>
    <n v="4864"/>
    <n v="2918.4"/>
    <n v="0.6"/>
    <s v="Online"/>
    <s v="Affordable Range"/>
    <s v="Moderately Selling"/>
    <x v="1"/>
    <n v="3"/>
    <x v="2"/>
  </r>
  <r>
    <s v="West Gear"/>
    <n v="1185732"/>
    <d v="2021-09-12T00:00:00"/>
    <s v="West"/>
    <s v="Utah"/>
    <s v="Salt Lake City"/>
    <s v="Men's Street Footwear"/>
    <n v="29"/>
    <n v="169"/>
    <n v="4901"/>
    <n v="2548.52"/>
    <n v="0.52"/>
    <s v="Online"/>
    <s v="Affordable Range"/>
    <s v="Moderately Selling"/>
    <x v="1"/>
    <n v="3"/>
    <x v="2"/>
  </r>
  <r>
    <s v="West Gear"/>
    <n v="1185732"/>
    <d v="2021-09-12T00:00:00"/>
    <s v="West"/>
    <s v="Utah"/>
    <s v="Salt Lake City"/>
    <s v="Men's Athletic Footwear"/>
    <n v="23"/>
    <n v="122"/>
    <n v="2806"/>
    <n v="1262.6999999999998"/>
    <n v="0.44999999999999996"/>
    <s v="Online"/>
    <s v="Affordable Range"/>
    <s v="Moderately Selling"/>
    <x v="1"/>
    <n v="3"/>
    <x v="2"/>
  </r>
  <r>
    <s v="West Gear"/>
    <n v="1185732"/>
    <d v="2021-09-12T00:00:00"/>
    <s v="West"/>
    <s v="Utah"/>
    <s v="Salt Lake City"/>
    <s v="Women's Street Footwear"/>
    <n v="9"/>
    <n v="91"/>
    <n v="819"/>
    <n v="409.5"/>
    <n v="0.5"/>
    <s v="Online"/>
    <s v="Affordable Range"/>
    <s v="Moderately Selling"/>
    <x v="1"/>
    <n v="3"/>
    <x v="2"/>
  </r>
  <r>
    <s v="West Gear"/>
    <n v="1185732"/>
    <d v="2021-09-12T00:00:00"/>
    <s v="West"/>
    <s v="Utah"/>
    <s v="Salt Lake City"/>
    <s v="Women's Athletic Footwear"/>
    <n v="10"/>
    <n v="88"/>
    <n v="880"/>
    <n v="448.8"/>
    <n v="0.51"/>
    <s v="Online"/>
    <s v="Affordable Range"/>
    <s v="Moderately Selling"/>
    <x v="1"/>
    <n v="3"/>
    <x v="2"/>
  </r>
  <r>
    <s v="West Gear"/>
    <n v="1185732"/>
    <d v="2021-09-12T00:00:00"/>
    <s v="West"/>
    <s v="Utah"/>
    <s v="Salt Lake City"/>
    <s v="Men's Apparel"/>
    <n v="19"/>
    <n v="88"/>
    <n v="1672"/>
    <n v="836"/>
    <n v="0.5"/>
    <s v="Online"/>
    <s v="Affordable Range"/>
    <s v="Moderately Selling"/>
    <x v="1"/>
    <n v="3"/>
    <x v="2"/>
  </r>
  <r>
    <s v="West Gear"/>
    <n v="1185732"/>
    <d v="2021-09-12T00:00:00"/>
    <s v="West"/>
    <s v="Utah"/>
    <s v="Salt Lake City"/>
    <s v="Women's Apparel"/>
    <n v="24"/>
    <n v="120"/>
    <n v="2880"/>
    <n v="1843.2"/>
    <n v="0.64"/>
    <s v="Online"/>
    <s v="Affordable Range"/>
    <s v="Moderately Selling"/>
    <x v="1"/>
    <n v="3"/>
    <x v="2"/>
  </r>
  <r>
    <s v="West Gear"/>
    <n v="1185732"/>
    <d v="2021-10-11T00:00:00"/>
    <s v="West"/>
    <s v="Utah"/>
    <s v="Salt Lake City"/>
    <s v="Men's Street Footwear"/>
    <n v="28"/>
    <n v="173"/>
    <n v="4844"/>
    <n v="2470.44"/>
    <n v="0.51"/>
    <s v="Online"/>
    <s v="Affordable Range"/>
    <s v="Moderately Selling"/>
    <x v="1"/>
    <n v="4"/>
    <x v="3"/>
  </r>
  <r>
    <s v="West Gear"/>
    <n v="1185732"/>
    <d v="2021-10-11T00:00:00"/>
    <s v="West"/>
    <s v="Utah"/>
    <s v="Salt Lake City"/>
    <s v="Men's Athletic Footwear"/>
    <n v="19"/>
    <n v="100"/>
    <n v="1900"/>
    <n v="950"/>
    <n v="0.5"/>
    <s v="Online"/>
    <s v="Affordable Range"/>
    <s v="Moderately Selling"/>
    <x v="1"/>
    <n v="4"/>
    <x v="3"/>
  </r>
  <r>
    <s v="West Gear"/>
    <n v="1185732"/>
    <d v="2021-10-11T00:00:00"/>
    <s v="West"/>
    <s v="Utah"/>
    <s v="Salt Lake City"/>
    <s v="Women's Street Footwear"/>
    <n v="19"/>
    <n v="87"/>
    <n v="1653"/>
    <n v="809.97"/>
    <n v="0.49"/>
    <s v="Online"/>
    <s v="Affordable Range"/>
    <s v="Moderately Selling"/>
    <x v="1"/>
    <n v="4"/>
    <x v="3"/>
  </r>
  <r>
    <s v="West Gear"/>
    <n v="1185732"/>
    <d v="2021-10-11T00:00:00"/>
    <s v="West"/>
    <s v="Utah"/>
    <s v="Salt Lake City"/>
    <s v="Women's Athletic Footwear"/>
    <n v="19"/>
    <n v="72"/>
    <n v="1368"/>
    <n v="752.40000000000009"/>
    <n v="0.55000000000000004"/>
    <s v="Online"/>
    <s v="Affordable Range"/>
    <s v="Moderately Selling"/>
    <x v="1"/>
    <n v="4"/>
    <x v="3"/>
  </r>
  <r>
    <s v="West Gear"/>
    <n v="1185732"/>
    <d v="2021-10-11T00:00:00"/>
    <s v="West"/>
    <s v="Utah"/>
    <s v="Salt Lake City"/>
    <s v="Men's Apparel"/>
    <n v="29"/>
    <n v="83"/>
    <n v="2407"/>
    <n v="1203.5"/>
    <n v="0.5"/>
    <s v="Online"/>
    <s v="Affordable Range"/>
    <s v="Moderately Selling"/>
    <x v="1"/>
    <n v="4"/>
    <x v="3"/>
  </r>
  <r>
    <s v="West Gear"/>
    <n v="1185732"/>
    <d v="2021-10-11T00:00:00"/>
    <s v="West"/>
    <s v="Utah"/>
    <s v="Salt Lake City"/>
    <s v="Women's Apparel"/>
    <n v="32"/>
    <n v="104"/>
    <n v="3328"/>
    <n v="2063.36"/>
    <n v="0.62"/>
    <s v="Online"/>
    <s v="Affordable Range"/>
    <s v="Moderately Selling"/>
    <x v="1"/>
    <n v="4"/>
    <x v="3"/>
  </r>
  <r>
    <s v="West Gear"/>
    <n v="1185732"/>
    <d v="2021-11-11T00:00:00"/>
    <s v="West"/>
    <s v="Utah"/>
    <s v="Salt Lake City"/>
    <s v="Men's Street Footwear"/>
    <n v="29"/>
    <n v="149"/>
    <n v="4321"/>
    <n v="2160.5"/>
    <n v="0.5"/>
    <s v="Online"/>
    <s v="Affordable Range"/>
    <s v="Moderately Selling"/>
    <x v="1"/>
    <n v="4"/>
    <x v="3"/>
  </r>
  <r>
    <s v="West Gear"/>
    <n v="1185732"/>
    <d v="2021-11-11T00:00:00"/>
    <s v="West"/>
    <s v="Utah"/>
    <s v="Salt Lake City"/>
    <s v="Men's Athletic Footwear"/>
    <n v="20"/>
    <n v="108"/>
    <n v="2160"/>
    <n v="993.59999999999991"/>
    <n v="0.45999999999999996"/>
    <s v="Online"/>
    <s v="Affordable Range"/>
    <s v="Moderately Selling"/>
    <x v="1"/>
    <n v="4"/>
    <x v="3"/>
  </r>
  <r>
    <s v="West Gear"/>
    <n v="1185732"/>
    <d v="2021-11-11T00:00:00"/>
    <s v="West"/>
    <s v="Utah"/>
    <s v="Salt Lake City"/>
    <s v="Women's Street Footwear"/>
    <n v="19"/>
    <n v="93"/>
    <n v="1767"/>
    <n v="848.16"/>
    <n v="0.48"/>
    <s v="Online"/>
    <s v="Affordable Range"/>
    <s v="Moderately Selling"/>
    <x v="1"/>
    <n v="4"/>
    <x v="3"/>
  </r>
  <r>
    <s v="West Gear"/>
    <n v="1185732"/>
    <d v="2021-11-11T00:00:00"/>
    <s v="West"/>
    <s v="Utah"/>
    <s v="Salt Lake City"/>
    <s v="Women's Athletic Footwear"/>
    <n v="19"/>
    <n v="113"/>
    <n v="2147"/>
    <n v="1094.97"/>
    <n v="0.51"/>
    <s v="Online"/>
    <s v="Affordable Range"/>
    <s v="Moderately Selling"/>
    <x v="1"/>
    <n v="4"/>
    <x v="3"/>
  </r>
  <r>
    <s v="West Gear"/>
    <n v="1185732"/>
    <d v="2021-11-11T00:00:00"/>
    <s v="West"/>
    <s v="Utah"/>
    <s v="Salt Lake City"/>
    <s v="Men's Apparel"/>
    <n v="39"/>
    <n v="91"/>
    <n v="3549"/>
    <n v="1739.01"/>
    <n v="0.49"/>
    <s v="Online"/>
    <s v="Affordable Range"/>
    <s v="Moderately Selling"/>
    <x v="1"/>
    <n v="4"/>
    <x v="3"/>
  </r>
  <r>
    <s v="West Gear"/>
    <n v="1185732"/>
    <d v="2021-11-11T00:00:00"/>
    <s v="West"/>
    <s v="Utah"/>
    <s v="Salt Lake City"/>
    <s v="Women's Apparel"/>
    <n v="43"/>
    <n v="113"/>
    <n v="4859"/>
    <n v="3158.35"/>
    <n v="0.65"/>
    <s v="Online"/>
    <s v="Affordable Range"/>
    <s v="Moderately Selling"/>
    <x v="1"/>
    <n v="4"/>
    <x v="3"/>
  </r>
  <r>
    <s v="West Gear"/>
    <n v="1185732"/>
    <d v="2021-12-10T00:00:00"/>
    <s v="West"/>
    <s v="Utah"/>
    <s v="Salt Lake City"/>
    <s v="Men's Street Footwear"/>
    <n v="39"/>
    <n v="203"/>
    <n v="7917"/>
    <n v="4354.3500000000004"/>
    <n v="0.55000000000000004"/>
    <s v="Online"/>
    <s v="Affordable Range"/>
    <s v="Moderately Selling"/>
    <x v="1"/>
    <n v="4"/>
    <x v="3"/>
  </r>
  <r>
    <s v="West Gear"/>
    <n v="1185732"/>
    <d v="2021-12-10T00:00:00"/>
    <s v="West"/>
    <s v="Utah"/>
    <s v="Salt Lake City"/>
    <s v="Men's Athletic Footwear"/>
    <n v="28"/>
    <n v="145"/>
    <n v="4060"/>
    <n v="1989.3999999999999"/>
    <n v="0.49"/>
    <s v="Online"/>
    <s v="Affordable Range"/>
    <s v="Moderately Selling"/>
    <x v="1"/>
    <n v="4"/>
    <x v="3"/>
  </r>
  <r>
    <s v="West Gear"/>
    <n v="1185732"/>
    <d v="2021-12-10T00:00:00"/>
    <s v="West"/>
    <s v="Utah"/>
    <s v="Salt Lake City"/>
    <s v="Women's Street Footwear"/>
    <n v="29"/>
    <n v="113"/>
    <n v="3277"/>
    <n v="1540.1899999999998"/>
    <n v="0.47"/>
    <s v="Online"/>
    <s v="Affordable Range"/>
    <s v="Moderately Selling"/>
    <x v="1"/>
    <n v="4"/>
    <x v="3"/>
  </r>
  <r>
    <s v="West Gear"/>
    <n v="1185732"/>
    <d v="2021-12-10T00:00:00"/>
    <s v="West"/>
    <s v="Utah"/>
    <s v="Salt Lake City"/>
    <s v="Women's Athletic Footwear"/>
    <n v="27"/>
    <n v="112"/>
    <n v="3024"/>
    <n v="1542.24"/>
    <n v="0.51"/>
    <s v="Online"/>
    <s v="Affordable Range"/>
    <s v="Moderately Selling"/>
    <x v="1"/>
    <n v="4"/>
    <x v="3"/>
  </r>
  <r>
    <s v="West Gear"/>
    <n v="1185732"/>
    <d v="2021-12-10T00:00:00"/>
    <s v="West"/>
    <s v="Utah"/>
    <s v="Salt Lake City"/>
    <s v="Men's Apparel"/>
    <n v="38"/>
    <n v="112"/>
    <n v="4256"/>
    <n v="2128"/>
    <n v="0.5"/>
    <s v="Online"/>
    <s v="Affordable Range"/>
    <s v="Moderately Selling"/>
    <x v="1"/>
    <n v="4"/>
    <x v="3"/>
  </r>
  <r>
    <s v="West Gear"/>
    <n v="1185732"/>
    <d v="2021-12-10T00:00:00"/>
    <s v="West"/>
    <s v="Utah"/>
    <s v="Salt Lake City"/>
    <s v="Women's Apparel"/>
    <n v="42"/>
    <n v="125"/>
    <n v="5250"/>
    <n v="3202.5"/>
    <n v="0.61"/>
    <s v="Online"/>
    <s v="Affordable Range"/>
    <s v="Moderately Selling"/>
    <x v="1"/>
    <n v="4"/>
    <x v="3"/>
  </r>
  <r>
    <s v="West Gear"/>
    <n v="1128299"/>
    <d v="2021-01-24T00:00:00"/>
    <s v="West"/>
    <s v="Utah"/>
    <s v="Salt Lake City"/>
    <s v="Men's Street Footwear"/>
    <n v="27"/>
    <n v="98"/>
    <n v="2646"/>
    <n v="1270.08"/>
    <n v="0.48"/>
    <s v="Online"/>
    <s v="Affordable Range"/>
    <s v="Moderately Selling"/>
    <x v="1"/>
    <n v="1"/>
    <x v="0"/>
  </r>
  <r>
    <s v="West Gear"/>
    <n v="1128299"/>
    <d v="2021-01-24T00:00:00"/>
    <s v="West"/>
    <s v="Utah"/>
    <s v="Salt Lake City"/>
    <s v="Men's Athletic Footwear"/>
    <n v="39"/>
    <n v="105"/>
    <n v="4095"/>
    <n v="2006.55"/>
    <n v="0.49"/>
    <s v="Online"/>
    <s v="Affordable Range"/>
    <s v="Moderately Selling"/>
    <x v="1"/>
    <n v="1"/>
    <x v="0"/>
  </r>
  <r>
    <s v="West Gear"/>
    <n v="1128299"/>
    <d v="2021-01-24T00:00:00"/>
    <s v="West"/>
    <s v="Utah"/>
    <s v="Salt Lake City"/>
    <s v="Women's Street Footwear"/>
    <n v="39"/>
    <n v="105"/>
    <n v="4095"/>
    <n v="1965.6"/>
    <n v="0.48"/>
    <s v="Online"/>
    <s v="Affordable Range"/>
    <s v="Moderately Selling"/>
    <x v="1"/>
    <n v="1"/>
    <x v="0"/>
  </r>
  <r>
    <s v="West Gear"/>
    <n v="1128299"/>
    <d v="2021-01-24T00:00:00"/>
    <s v="West"/>
    <s v="Utah"/>
    <s v="Salt Lake City"/>
    <s v="Women's Athletic Footwear"/>
    <n v="39"/>
    <n v="58"/>
    <n v="2262"/>
    <n v="1040.52"/>
    <n v="0.45999999999999996"/>
    <s v="Online"/>
    <s v="Affordable Range"/>
    <s v="Moderately Selling"/>
    <x v="1"/>
    <n v="1"/>
    <x v="0"/>
  </r>
  <r>
    <s v="West Gear"/>
    <n v="1128299"/>
    <d v="2021-01-24T00:00:00"/>
    <s v="West"/>
    <s v="Utah"/>
    <s v="Salt Lake City"/>
    <s v="Men's Apparel"/>
    <n v="42"/>
    <n v="44"/>
    <n v="1848"/>
    <n v="1016.4000000000001"/>
    <n v="0.55000000000000004"/>
    <s v="Online"/>
    <s v="Affordable Range"/>
    <s v="Low Selling"/>
    <x v="1"/>
    <n v="1"/>
    <x v="0"/>
  </r>
  <r>
    <s v="West Gear"/>
    <n v="1128299"/>
    <d v="2021-01-24T00:00:00"/>
    <s v="West"/>
    <s v="Utah"/>
    <s v="Salt Lake City"/>
    <s v="Women's Apparel"/>
    <n v="39"/>
    <n v="108"/>
    <n v="4212"/>
    <n v="1811.16"/>
    <n v="0.43"/>
    <s v="Online"/>
    <s v="Affordable Range"/>
    <s v="Moderately Selling"/>
    <x v="1"/>
    <n v="1"/>
    <x v="0"/>
  </r>
  <r>
    <s v="West Gear"/>
    <n v="1128299"/>
    <d v="2021-02-24T00:00:00"/>
    <s v="West"/>
    <s v="Utah"/>
    <s v="Salt Lake City"/>
    <s v="Men's Street Footwear"/>
    <n v="29"/>
    <n v="117"/>
    <n v="3393"/>
    <n v="1526.85"/>
    <n v="0.44999999999999996"/>
    <s v="Online"/>
    <s v="Affordable Range"/>
    <s v="Moderately Selling"/>
    <x v="1"/>
    <n v="1"/>
    <x v="0"/>
  </r>
  <r>
    <s v="West Gear"/>
    <n v="1128299"/>
    <d v="2021-02-24T00:00:00"/>
    <s v="West"/>
    <s v="Utah"/>
    <s v="Salt Lake City"/>
    <s v="Men's Athletic Footwear"/>
    <n v="39"/>
    <n v="91"/>
    <n v="3549"/>
    <n v="1703.52"/>
    <n v="0.48"/>
    <s v="Online"/>
    <s v="Affordable Range"/>
    <s v="Moderately Selling"/>
    <x v="1"/>
    <n v="1"/>
    <x v="0"/>
  </r>
  <r>
    <s v="West Gear"/>
    <n v="1128299"/>
    <d v="2021-02-24T00:00:00"/>
    <s v="West"/>
    <s v="Utah"/>
    <s v="Salt Lake City"/>
    <s v="Women's Street Footwear"/>
    <n v="36"/>
    <n v="88"/>
    <n v="3168"/>
    <n v="1425.6"/>
    <n v="0.44999999999999996"/>
    <s v="Online"/>
    <s v="Affordable Range"/>
    <s v="Moderately Selling"/>
    <x v="1"/>
    <n v="1"/>
    <x v="0"/>
  </r>
  <r>
    <s v="West Gear"/>
    <n v="1128299"/>
    <d v="2021-02-24T00:00:00"/>
    <s v="West"/>
    <s v="Oregon"/>
    <s v="Portland"/>
    <s v="Women's Athletic Footwear"/>
    <n v="39"/>
    <n v="58"/>
    <n v="2262"/>
    <n v="1085.76"/>
    <n v="0.48"/>
    <s v="Online"/>
    <s v="Affordable Range"/>
    <s v="Moderately Selling"/>
    <x v="1"/>
    <n v="1"/>
    <x v="0"/>
  </r>
  <r>
    <s v="West Gear"/>
    <n v="1128299"/>
    <d v="2021-02-24T00:00:00"/>
    <s v="West"/>
    <s v="Oregon"/>
    <s v="Portland"/>
    <s v="Men's Apparel"/>
    <n v="42"/>
    <n v="38"/>
    <n v="1596"/>
    <n v="829.92000000000007"/>
    <n v="0.52"/>
    <s v="Online"/>
    <s v="Affordable Range"/>
    <s v="Low Selling"/>
    <x v="1"/>
    <n v="1"/>
    <x v="0"/>
  </r>
  <r>
    <s v="West Gear"/>
    <n v="1128299"/>
    <d v="2021-02-24T00:00:00"/>
    <s v="West"/>
    <s v="Oregon"/>
    <s v="Portland"/>
    <s v="Women's Apparel"/>
    <n v="37"/>
    <n v="85"/>
    <n v="3145"/>
    <n v="1258"/>
    <n v="0.4"/>
    <s v="Online"/>
    <s v="Affordable Range"/>
    <s v="Moderately Selling"/>
    <x v="1"/>
    <n v="1"/>
    <x v="0"/>
  </r>
  <r>
    <s v="West Gear"/>
    <n v="1128299"/>
    <d v="2021-03-23T00:00:00"/>
    <s v="West"/>
    <s v="Oregon"/>
    <s v="Portland"/>
    <s v="Men's Street Footwear"/>
    <n v="38"/>
    <n v="128"/>
    <n v="4864"/>
    <n v="2383.36"/>
    <n v="0.49"/>
    <s v="Online"/>
    <s v="Affordable Range"/>
    <s v="Moderately Selling"/>
    <x v="1"/>
    <n v="1"/>
    <x v="0"/>
  </r>
  <r>
    <s v="West Gear"/>
    <n v="1128299"/>
    <d v="2021-03-23T00:00:00"/>
    <s v="West"/>
    <s v="Oregon"/>
    <s v="Portland"/>
    <s v="Men's Athletic Footwear"/>
    <n v="45"/>
    <n v="85"/>
    <n v="3825"/>
    <n v="1836"/>
    <n v="0.48"/>
    <s v="Online"/>
    <s v="Affordable Range"/>
    <s v="Moderately Selling"/>
    <x v="1"/>
    <n v="1"/>
    <x v="0"/>
  </r>
  <r>
    <s v="West Gear"/>
    <n v="1128299"/>
    <d v="2021-03-23T00:00:00"/>
    <s v="West"/>
    <s v="Oregon"/>
    <s v="Portland"/>
    <s v="Women's Street Footwear"/>
    <n v="54"/>
    <n v="88"/>
    <n v="4752"/>
    <n v="2138.3999999999996"/>
    <n v="0.44999999999999996"/>
    <s v="Online"/>
    <s v="Medium Range"/>
    <s v="Moderately Selling"/>
    <x v="1"/>
    <n v="1"/>
    <x v="0"/>
  </r>
  <r>
    <s v="West Gear"/>
    <n v="1128299"/>
    <d v="2021-03-23T00:00:00"/>
    <s v="West"/>
    <s v="Oregon"/>
    <s v="Portland"/>
    <s v="Women's Athletic Footwear"/>
    <n v="49"/>
    <n v="65"/>
    <n v="3185"/>
    <n v="1528.8"/>
    <n v="0.48"/>
    <s v="Online"/>
    <s v="Affordable Range"/>
    <s v="Moderately Selling"/>
    <x v="1"/>
    <n v="1"/>
    <x v="0"/>
  </r>
  <r>
    <s v="West Gear"/>
    <n v="1128299"/>
    <d v="2021-03-23T00:00:00"/>
    <s v="West"/>
    <s v="Oregon"/>
    <s v="Portland"/>
    <s v="Men's Apparel"/>
    <n v="54"/>
    <n v="26"/>
    <n v="1404"/>
    <n v="744.12"/>
    <n v="0.53"/>
    <s v="Online"/>
    <s v="Medium Range"/>
    <s v="Low Selling"/>
    <x v="1"/>
    <n v="1"/>
    <x v="0"/>
  </r>
  <r>
    <s v="West Gear"/>
    <n v="1128299"/>
    <d v="2021-03-23T00:00:00"/>
    <s v="West"/>
    <s v="Oregon"/>
    <s v="Portland"/>
    <s v="Women's Apparel"/>
    <n v="49"/>
    <n v="87"/>
    <n v="4263"/>
    <n v="1790.46"/>
    <n v="0.42"/>
    <s v="Online"/>
    <s v="Affordable Range"/>
    <s v="Moderately Selling"/>
    <x v="1"/>
    <n v="1"/>
    <x v="0"/>
  </r>
  <r>
    <s v="West Gear"/>
    <n v="1128299"/>
    <d v="2021-04-24T00:00:00"/>
    <s v="West"/>
    <s v="Oregon"/>
    <s v="Portland"/>
    <s v="Men's Street Footwear"/>
    <n v="51"/>
    <n v="124"/>
    <n v="6324"/>
    <n v="2909.04"/>
    <n v="0.45999999999999996"/>
    <s v="Online"/>
    <s v="Medium Range"/>
    <s v="Moderately Selling"/>
    <x v="1"/>
    <n v="2"/>
    <x v="1"/>
  </r>
  <r>
    <s v="West Gear"/>
    <n v="1128299"/>
    <d v="2021-04-24T00:00:00"/>
    <s v="West"/>
    <s v="Oregon"/>
    <s v="Portland"/>
    <s v="Men's Athletic Footwear"/>
    <n v="54"/>
    <n v="83"/>
    <n v="4482"/>
    <n v="2196.1799999999998"/>
    <n v="0.49"/>
    <s v="Online"/>
    <s v="Medium Range"/>
    <s v="Moderately Selling"/>
    <x v="1"/>
    <n v="2"/>
    <x v="1"/>
  </r>
  <r>
    <s v="West Gear"/>
    <n v="1128299"/>
    <d v="2021-04-24T00:00:00"/>
    <s v="West"/>
    <s v="Oregon"/>
    <s v="Portland"/>
    <s v="Women's Street Footwear"/>
    <n v="55"/>
    <n v="85"/>
    <n v="4675"/>
    <n v="2244"/>
    <n v="0.48"/>
    <s v="Online"/>
    <s v="Medium Range"/>
    <s v="Moderately Selling"/>
    <x v="1"/>
    <n v="2"/>
    <x v="1"/>
  </r>
  <r>
    <s v="West Gear"/>
    <n v="1128299"/>
    <d v="2021-04-24T00:00:00"/>
    <s v="West"/>
    <s v="Oregon"/>
    <s v="Portland"/>
    <s v="Women's Athletic Footwear"/>
    <n v="41"/>
    <n v="63"/>
    <n v="2583"/>
    <n v="1291.5"/>
    <n v="0.5"/>
    <s v="Online"/>
    <s v="Affordable Range"/>
    <s v="Moderately Selling"/>
    <x v="1"/>
    <n v="2"/>
    <x v="1"/>
  </r>
  <r>
    <s v="West Gear"/>
    <n v="1128299"/>
    <d v="2021-04-24T00:00:00"/>
    <s v="West"/>
    <s v="Oregon"/>
    <s v="Portland"/>
    <s v="Men's Apparel"/>
    <n v="48"/>
    <n v="36"/>
    <n v="1728"/>
    <n v="864"/>
    <n v="0.5"/>
    <s v="Online"/>
    <s v="Affordable Range"/>
    <s v="Low Selling"/>
    <x v="1"/>
    <n v="2"/>
    <x v="1"/>
  </r>
  <r>
    <s v="West Gear"/>
    <n v="1128299"/>
    <d v="2021-04-24T00:00:00"/>
    <s v="West"/>
    <s v="Oregon"/>
    <s v="Portland"/>
    <s v="Women's Apparel"/>
    <n v="59"/>
    <n v="84"/>
    <n v="4956"/>
    <n v="2230.1999999999998"/>
    <n v="0.44999999999999996"/>
    <s v="Online"/>
    <s v="Medium Range"/>
    <s v="Moderately Selling"/>
    <x v="1"/>
    <n v="2"/>
    <x v="1"/>
  </r>
  <r>
    <s v="West Gear"/>
    <n v="1128299"/>
    <d v="2021-05-25T00:00:00"/>
    <s v="West"/>
    <s v="Oregon"/>
    <s v="Portland"/>
    <s v="Men's Street Footwear"/>
    <n v="48"/>
    <n v="145"/>
    <n v="6960"/>
    <n v="3131.9999999999995"/>
    <n v="0.44999999999999996"/>
    <s v="Online"/>
    <s v="Affordable Range"/>
    <s v="Moderately Selling"/>
    <x v="1"/>
    <n v="2"/>
    <x v="1"/>
  </r>
  <r>
    <s v="West Gear"/>
    <n v="1128299"/>
    <d v="2021-05-25T00:00:00"/>
    <s v="West"/>
    <s v="Oregon"/>
    <s v="Portland"/>
    <s v="Men's Athletic Footwear"/>
    <n v="50"/>
    <n v="105"/>
    <n v="5250"/>
    <n v="2415"/>
    <n v="0.45999999999999996"/>
    <s v="Online"/>
    <s v="Affordable Range"/>
    <s v="Moderately Selling"/>
    <x v="1"/>
    <n v="2"/>
    <x v="1"/>
  </r>
  <r>
    <s v="West Gear"/>
    <n v="1128299"/>
    <d v="2021-05-25T00:00:00"/>
    <s v="West"/>
    <s v="Oregon"/>
    <s v="Portland"/>
    <s v="Women's Street Footwear"/>
    <n v="50"/>
    <n v="95"/>
    <n v="4750"/>
    <n v="2375"/>
    <n v="0.5"/>
    <s v="Online"/>
    <s v="Affordable Range"/>
    <s v="Moderately Selling"/>
    <x v="1"/>
    <n v="2"/>
    <x v="1"/>
  </r>
  <r>
    <s v="West Gear"/>
    <n v="1128299"/>
    <d v="2021-05-25T00:00:00"/>
    <s v="West"/>
    <s v="Oregon"/>
    <s v="Portland"/>
    <s v="Women's Athletic Footwear"/>
    <n v="49"/>
    <n v="83"/>
    <n v="4067"/>
    <n v="1952.1599999999999"/>
    <n v="0.48"/>
    <s v="Online"/>
    <s v="Affordable Range"/>
    <s v="Moderately Selling"/>
    <x v="1"/>
    <n v="2"/>
    <x v="1"/>
  </r>
  <r>
    <s v="West Gear"/>
    <n v="1128299"/>
    <d v="2021-05-25T00:00:00"/>
    <s v="West"/>
    <s v="Oregon"/>
    <s v="Portland"/>
    <s v="Men's Apparel"/>
    <n v="41"/>
    <n v="44"/>
    <n v="1804"/>
    <n v="992.2"/>
    <n v="0.55000000000000004"/>
    <s v="Online"/>
    <s v="Affordable Range"/>
    <s v="Low Selling"/>
    <x v="1"/>
    <n v="2"/>
    <x v="1"/>
  </r>
  <r>
    <s v="West Gear"/>
    <n v="1128299"/>
    <d v="2021-05-25T00:00:00"/>
    <s v="West"/>
    <s v="Oregon"/>
    <s v="Portland"/>
    <s v="Women's Apparel"/>
    <n v="54"/>
    <n v="158"/>
    <n v="8532"/>
    <n v="3839.3999999999996"/>
    <n v="0.44999999999999996"/>
    <s v="Online"/>
    <s v="Medium Range"/>
    <s v="Moderately Selling"/>
    <x v="1"/>
    <n v="2"/>
    <x v="1"/>
  </r>
  <r>
    <s v="West Gear"/>
    <n v="1128299"/>
    <d v="2021-06-24T00:00:00"/>
    <s v="West"/>
    <s v="Oregon"/>
    <s v="Portland"/>
    <s v="Men's Street Footwear"/>
    <n v="51"/>
    <n v="225"/>
    <n v="11475"/>
    <n v="5622.75"/>
    <n v="0.49"/>
    <s v="Online"/>
    <s v="Medium Range"/>
    <s v="Moderately Selling"/>
    <x v="1"/>
    <n v="2"/>
    <x v="1"/>
  </r>
  <r>
    <s v="West Gear"/>
    <n v="1128299"/>
    <d v="2021-06-24T00:00:00"/>
    <s v="West"/>
    <s v="Oregon"/>
    <s v="Portland"/>
    <s v="Men's Athletic Footwear"/>
    <n v="62"/>
    <n v="169"/>
    <n v="10478"/>
    <n v="5134.22"/>
    <n v="0.49"/>
    <s v="Online"/>
    <s v="Medium Range"/>
    <s v="Moderately Selling"/>
    <x v="1"/>
    <n v="2"/>
    <x v="1"/>
  </r>
  <r>
    <s v="West Gear"/>
    <n v="1128299"/>
    <d v="2021-06-24T00:00:00"/>
    <s v="West"/>
    <s v="Oregon"/>
    <s v="Portland"/>
    <s v="Women's Street Footwear"/>
    <n v="78"/>
    <n v="189"/>
    <n v="14742"/>
    <n v="6781.32"/>
    <n v="0.45999999999999996"/>
    <s v="Online"/>
    <s v="Medium Range"/>
    <s v="Moderately Selling"/>
    <x v="1"/>
    <n v="2"/>
    <x v="1"/>
  </r>
  <r>
    <s v="West Gear"/>
    <n v="1128299"/>
    <d v="2021-06-24T00:00:00"/>
    <s v="West"/>
    <s v="Oregon"/>
    <s v="Portland"/>
    <s v="Women's Athletic Footwear"/>
    <n v="74"/>
    <n v="158"/>
    <n v="11692"/>
    <n v="5846"/>
    <n v="0.5"/>
    <s v="Online"/>
    <s v="Medium Range"/>
    <s v="Moderately Selling"/>
    <x v="1"/>
    <n v="2"/>
    <x v="1"/>
  </r>
  <r>
    <s v="West Gear"/>
    <n v="1128299"/>
    <d v="2021-06-24T00:00:00"/>
    <s v="West"/>
    <s v="Oregon"/>
    <s v="Portland"/>
    <s v="Men's Apparel"/>
    <n v="86"/>
    <n v="108"/>
    <n v="9288"/>
    <n v="4922.6400000000003"/>
    <n v="0.53"/>
    <s v="Online"/>
    <s v="Medium Range"/>
    <s v="Moderately Selling"/>
    <x v="1"/>
    <n v="2"/>
    <x v="1"/>
  </r>
  <r>
    <s v="West Gear"/>
    <n v="1128299"/>
    <d v="2021-06-24T00:00:00"/>
    <s v="West"/>
    <s v="Oregon"/>
    <s v="Portland"/>
    <s v="Women's Apparel"/>
    <n v="95"/>
    <n v="189"/>
    <n v="17955"/>
    <n v="8079.7499999999991"/>
    <n v="0.44999999999999996"/>
    <s v="Online"/>
    <s v="Medium Range"/>
    <s v="Moderately Selling"/>
    <x v="1"/>
    <n v="2"/>
    <x v="1"/>
  </r>
  <r>
    <s v="West Gear"/>
    <n v="1128299"/>
    <d v="2021-07-23T00:00:00"/>
    <s v="West"/>
    <s v="Oregon"/>
    <s v="Portland"/>
    <s v="Men's Street Footwear"/>
    <n v="79"/>
    <n v="255"/>
    <n v="20145"/>
    <n v="9669.6"/>
    <n v="0.48"/>
    <s v="Online"/>
    <s v="Medium Range"/>
    <s v="Moderately Selling"/>
    <x v="1"/>
    <n v="3"/>
    <x v="2"/>
  </r>
  <r>
    <s v="West Gear"/>
    <n v="1128299"/>
    <d v="2021-07-23T00:00:00"/>
    <s v="West"/>
    <s v="Oregon"/>
    <s v="Portland"/>
    <s v="Men's Athletic Footwear"/>
    <n v="85"/>
    <n v="196"/>
    <n v="16660"/>
    <n v="7830.2"/>
    <n v="0.47"/>
    <s v="Online"/>
    <s v="Medium Range"/>
    <s v="Moderately Selling"/>
    <x v="1"/>
    <n v="3"/>
    <x v="2"/>
  </r>
  <r>
    <s v="West Gear"/>
    <n v="1128299"/>
    <d v="2021-07-23T00:00:00"/>
    <s v="West"/>
    <s v="Oregon"/>
    <s v="Portland"/>
    <s v="Women's Street Footwear"/>
    <n v="86"/>
    <n v="163"/>
    <n v="14018"/>
    <n v="6588.46"/>
    <n v="0.47"/>
    <s v="Online"/>
    <s v="Medium Range"/>
    <s v="Moderately Selling"/>
    <x v="1"/>
    <n v="3"/>
    <x v="2"/>
  </r>
  <r>
    <s v="West Gear"/>
    <n v="1128299"/>
    <d v="2021-07-23T00:00:00"/>
    <s v="West"/>
    <s v="Oregon"/>
    <s v="Portland"/>
    <s v="Women's Athletic Footwear"/>
    <n v="82"/>
    <n v="165"/>
    <n v="13530"/>
    <n v="6494.4"/>
    <n v="0.48"/>
    <s v="Online"/>
    <s v="Medium Range"/>
    <s v="Moderately Selling"/>
    <x v="1"/>
    <n v="3"/>
    <x v="2"/>
  </r>
  <r>
    <s v="West Gear"/>
    <n v="1128299"/>
    <d v="2021-07-23T00:00:00"/>
    <s v="West"/>
    <s v="Oregon"/>
    <s v="Portland"/>
    <s v="Men's Apparel"/>
    <n v="84"/>
    <n v="156"/>
    <n v="13104"/>
    <n v="6552"/>
    <n v="0.5"/>
    <s v="Online"/>
    <s v="Medium Range"/>
    <s v="Moderately Selling"/>
    <x v="1"/>
    <n v="3"/>
    <x v="2"/>
  </r>
  <r>
    <s v="West Gear"/>
    <n v="1128299"/>
    <d v="2021-07-23T00:00:00"/>
    <s v="West"/>
    <s v="Oregon"/>
    <s v="Portland"/>
    <s v="Women's Apparel"/>
    <n v="97"/>
    <n v="150"/>
    <n v="14550"/>
    <n v="6111"/>
    <n v="0.42"/>
    <s v="Online"/>
    <s v="Medium Range"/>
    <s v="Moderately Selling"/>
    <x v="1"/>
    <n v="3"/>
    <x v="2"/>
  </r>
  <r>
    <s v="West Gear"/>
    <n v="1128299"/>
    <d v="2021-08-24T00:00:00"/>
    <s v="West"/>
    <s v="Oregon"/>
    <s v="Portland"/>
    <s v="Men's Street Footwear"/>
    <n v="81"/>
    <n v="200"/>
    <n v="16200"/>
    <n v="7776"/>
    <n v="0.48"/>
    <s v="Online"/>
    <s v="Medium Range"/>
    <s v="Moderately Selling"/>
    <x v="1"/>
    <n v="3"/>
    <x v="2"/>
  </r>
  <r>
    <s v="West Gear"/>
    <n v="1128299"/>
    <d v="2021-08-24T00:00:00"/>
    <s v="West"/>
    <s v="Oregon"/>
    <s v="Portland"/>
    <s v="Men's Athletic Footwear"/>
    <n v="76"/>
    <n v="233"/>
    <n v="17708"/>
    <n v="8676.92"/>
    <n v="0.49"/>
    <s v="Online"/>
    <s v="Medium Range"/>
    <s v="Moderately Selling"/>
    <x v="1"/>
    <n v="3"/>
    <x v="2"/>
  </r>
  <r>
    <s v="West Gear"/>
    <n v="1128299"/>
    <d v="2021-08-24T00:00:00"/>
    <s v="West"/>
    <s v="Oregon"/>
    <s v="Portland"/>
    <s v="Women's Street Footwear"/>
    <n v="68"/>
    <n v="195"/>
    <n v="13260"/>
    <n v="6497.4"/>
    <n v="0.49"/>
    <s v="Online"/>
    <s v="Medium Range"/>
    <s v="Moderately Selling"/>
    <x v="1"/>
    <n v="3"/>
    <x v="2"/>
  </r>
  <r>
    <s v="West Gear"/>
    <n v="1128299"/>
    <d v="2021-08-24T00:00:00"/>
    <s v="West"/>
    <s v="Oregon"/>
    <s v="Portland"/>
    <s v="Women's Athletic Footwear"/>
    <n v="68"/>
    <n v="119"/>
    <n v="8092"/>
    <n v="3722.3199999999997"/>
    <n v="0.45999999999999996"/>
    <s v="Online"/>
    <s v="Medium Range"/>
    <s v="Moderately Selling"/>
    <x v="1"/>
    <n v="3"/>
    <x v="2"/>
  </r>
  <r>
    <s v="West Gear"/>
    <n v="1128299"/>
    <d v="2021-08-24T00:00:00"/>
    <s v="West"/>
    <s v="Oregon"/>
    <s v="Portland"/>
    <s v="Men's Apparel"/>
    <n v="65"/>
    <n v="128"/>
    <n v="8320"/>
    <n v="4409.6000000000004"/>
    <n v="0.53"/>
    <s v="Online"/>
    <s v="Medium Range"/>
    <s v="Moderately Selling"/>
    <x v="1"/>
    <n v="3"/>
    <x v="2"/>
  </r>
  <r>
    <s v="West Gear"/>
    <n v="1128299"/>
    <d v="2021-08-24T00:00:00"/>
    <s v="West"/>
    <s v="Oregon"/>
    <s v="Portland"/>
    <s v="Women's Apparel"/>
    <n v="69"/>
    <n v="73"/>
    <n v="5037"/>
    <n v="2216.2800000000002"/>
    <n v="0.44"/>
    <s v="Online"/>
    <s v="Medium Range"/>
    <s v="Moderately Selling"/>
    <x v="1"/>
    <n v="3"/>
    <x v="2"/>
  </r>
  <r>
    <s v="West Gear"/>
    <n v="1128299"/>
    <d v="2021-09-25T00:00:00"/>
    <s v="West"/>
    <s v="Oregon"/>
    <s v="Portland"/>
    <s v="Men's Street Footwear"/>
    <n v="46"/>
    <n v="122"/>
    <n v="5612"/>
    <n v="2525.3999999999996"/>
    <n v="0.44999999999999996"/>
    <s v="Online"/>
    <s v="Affordable Range"/>
    <s v="Moderately Selling"/>
    <x v="1"/>
    <n v="3"/>
    <x v="2"/>
  </r>
  <r>
    <s v="West Gear"/>
    <n v="1128299"/>
    <d v="2021-09-25T00:00:00"/>
    <s v="West"/>
    <s v="Oregon"/>
    <s v="Portland"/>
    <s v="Men's Athletic Footwear"/>
    <n v="51"/>
    <n v="122"/>
    <n v="6222"/>
    <n v="2862.12"/>
    <n v="0.45999999999999996"/>
    <s v="Online"/>
    <s v="Medium Range"/>
    <s v="Moderately Selling"/>
    <x v="1"/>
    <n v="3"/>
    <x v="2"/>
  </r>
  <r>
    <s v="West Gear"/>
    <n v="1128299"/>
    <d v="2021-09-25T00:00:00"/>
    <s v="West"/>
    <s v="Oregon"/>
    <s v="Portland"/>
    <s v="Women's Street Footwear"/>
    <n v="49"/>
    <n v="75"/>
    <n v="3675"/>
    <n v="1653.7499999999998"/>
    <n v="0.44999999999999996"/>
    <s v="Online"/>
    <s v="Affordable Range"/>
    <s v="Moderately Selling"/>
    <x v="1"/>
    <n v="3"/>
    <x v="2"/>
  </r>
  <r>
    <s v="West Gear"/>
    <n v="1128299"/>
    <d v="2021-09-25T00:00:00"/>
    <s v="West"/>
    <s v="Oregon"/>
    <s v="Portland"/>
    <s v="Women's Athletic Footwear"/>
    <n v="49"/>
    <n v="52"/>
    <n v="2548"/>
    <n v="1172.08"/>
    <n v="0.45999999999999996"/>
    <s v="Online"/>
    <s v="Affordable Range"/>
    <s v="Moderately Selling"/>
    <x v="1"/>
    <n v="3"/>
    <x v="2"/>
  </r>
  <r>
    <s v="West Gear"/>
    <n v="1128299"/>
    <d v="2021-09-25T00:00:00"/>
    <s v="West"/>
    <s v="Oregon"/>
    <s v="Portland"/>
    <s v="Men's Apparel"/>
    <n v="58"/>
    <n v="59"/>
    <n v="3422"/>
    <n v="1813.66"/>
    <n v="0.53"/>
    <s v="Online"/>
    <s v="Medium Range"/>
    <s v="Moderately Selling"/>
    <x v="1"/>
    <n v="3"/>
    <x v="2"/>
  </r>
  <r>
    <s v="West Gear"/>
    <n v="1128299"/>
    <d v="2021-09-25T00:00:00"/>
    <s v="West"/>
    <s v="Oregon"/>
    <s v="Portland"/>
    <s v="Women's Apparel"/>
    <n v="41"/>
    <n v="73"/>
    <n v="2993"/>
    <n v="1257.06"/>
    <n v="0.42"/>
    <s v="Online"/>
    <s v="Affordable Range"/>
    <s v="Moderately Selling"/>
    <x v="1"/>
    <n v="3"/>
    <x v="2"/>
  </r>
  <r>
    <s v="West Gear"/>
    <n v="1128299"/>
    <d v="2021-10-24T00:00:00"/>
    <s v="West"/>
    <s v="Oregon"/>
    <s v="Portland"/>
    <s v="Men's Street Footwear"/>
    <n v="38"/>
    <n v="102"/>
    <n v="3876"/>
    <n v="1821.7199999999998"/>
    <n v="0.47"/>
    <s v="Online"/>
    <s v="Affordable Range"/>
    <s v="Moderately Selling"/>
    <x v="1"/>
    <n v="4"/>
    <x v="3"/>
  </r>
  <r>
    <s v="West Gear"/>
    <n v="1128299"/>
    <d v="2021-10-24T00:00:00"/>
    <s v="West"/>
    <s v="Oregon"/>
    <s v="Portland"/>
    <s v="Men's Athletic Footwear"/>
    <n v="50"/>
    <n v="142"/>
    <n v="7100"/>
    <n v="3265.9999999999995"/>
    <n v="0.45999999999999996"/>
    <s v="Online"/>
    <s v="Affordable Range"/>
    <s v="Moderately Selling"/>
    <x v="1"/>
    <n v="4"/>
    <x v="3"/>
  </r>
  <r>
    <s v="West Gear"/>
    <n v="1128299"/>
    <d v="2021-10-24T00:00:00"/>
    <s v="West"/>
    <s v="Oregon"/>
    <s v="Portland"/>
    <s v="Women's Street Footwear"/>
    <n v="46"/>
    <n v="91"/>
    <n v="4186"/>
    <n v="2051.14"/>
    <n v="0.49"/>
    <s v="Online"/>
    <s v="Affordable Range"/>
    <s v="Moderately Selling"/>
    <x v="1"/>
    <n v="4"/>
    <x v="3"/>
  </r>
  <r>
    <s v="West Gear"/>
    <n v="1128299"/>
    <d v="2021-10-24T00:00:00"/>
    <s v="West"/>
    <s v="Oregon"/>
    <s v="Portland"/>
    <s v="Women's Athletic Footwear"/>
    <n v="44"/>
    <n v="81"/>
    <n v="3564"/>
    <n v="1710.72"/>
    <n v="0.48"/>
    <s v="Online"/>
    <s v="Affordable Range"/>
    <s v="Moderately Selling"/>
    <x v="1"/>
    <n v="4"/>
    <x v="3"/>
  </r>
  <r>
    <s v="West Gear"/>
    <n v="1128299"/>
    <d v="2021-10-24T00:00:00"/>
    <s v="West"/>
    <s v="Oregon"/>
    <s v="Portland"/>
    <s v="Men's Apparel"/>
    <n v="51"/>
    <n v="75"/>
    <n v="3825"/>
    <n v="2065.5"/>
    <n v="0.54"/>
    <s v="Online"/>
    <s v="Medium Range"/>
    <s v="Moderately Selling"/>
    <x v="1"/>
    <n v="4"/>
    <x v="3"/>
  </r>
  <r>
    <s v="West Gear"/>
    <n v="1128299"/>
    <d v="2021-10-24T00:00:00"/>
    <s v="West"/>
    <s v="Oregon"/>
    <s v="Portland"/>
    <s v="Women's Apparel"/>
    <n v="58"/>
    <n v="105"/>
    <n v="6090"/>
    <n v="2618.6999999999998"/>
    <n v="0.43"/>
    <s v="Online"/>
    <s v="Medium Range"/>
    <s v="Moderately Selling"/>
    <x v="1"/>
    <n v="4"/>
    <x v="3"/>
  </r>
  <r>
    <s v="West Gear"/>
    <n v="1128299"/>
    <d v="2021-11-24T00:00:00"/>
    <s v="West"/>
    <s v="Oregon"/>
    <s v="Portland"/>
    <s v="Men's Street Footwear"/>
    <n v="44"/>
    <n v="173"/>
    <n v="7612"/>
    <n v="3501.5199999999995"/>
    <n v="0.45999999999999996"/>
    <s v="Online"/>
    <s v="Affordable Range"/>
    <s v="Moderately Selling"/>
    <x v="1"/>
    <n v="4"/>
    <x v="3"/>
  </r>
  <r>
    <s v="West Gear"/>
    <n v="1128299"/>
    <d v="2021-11-24T00:00:00"/>
    <s v="West"/>
    <s v="Oregon"/>
    <s v="Portland"/>
    <s v="Men's Athletic Footwear"/>
    <n v="48"/>
    <n v="195"/>
    <n v="9360"/>
    <n v="4680"/>
    <n v="0.5"/>
    <s v="Online"/>
    <s v="Affordable Range"/>
    <s v="Moderately Selling"/>
    <x v="1"/>
    <n v="4"/>
    <x v="3"/>
  </r>
  <r>
    <s v="West Gear"/>
    <n v="1128299"/>
    <d v="2021-11-24T00:00:00"/>
    <s v="West"/>
    <s v="Oregon"/>
    <s v="Portland"/>
    <s v="Women's Street Footwear"/>
    <n v="42"/>
    <n v="128"/>
    <n v="5376"/>
    <n v="2688"/>
    <n v="0.5"/>
    <s v="Online"/>
    <s v="Affordable Range"/>
    <s v="Moderately Selling"/>
    <x v="1"/>
    <n v="4"/>
    <x v="3"/>
  </r>
  <r>
    <s v="West Gear"/>
    <n v="1128299"/>
    <d v="2021-11-24T00:00:00"/>
    <s v="West"/>
    <s v="Oregon"/>
    <s v="Portland"/>
    <s v="Women's Athletic Footwear"/>
    <n v="51"/>
    <n v="131"/>
    <n v="6681"/>
    <n v="3073.2599999999998"/>
    <n v="0.45999999999999996"/>
    <s v="Online"/>
    <s v="Medium Range"/>
    <s v="Moderately Selling"/>
    <x v="1"/>
    <n v="4"/>
    <x v="3"/>
  </r>
  <r>
    <s v="West Gear"/>
    <n v="1128299"/>
    <d v="2021-11-24T00:00:00"/>
    <s v="West"/>
    <s v="Oregon"/>
    <s v="Portland"/>
    <s v="Men's Apparel"/>
    <n v="68"/>
    <n v="111"/>
    <n v="7548"/>
    <n v="4075.92"/>
    <n v="0.54"/>
    <s v="Online"/>
    <s v="Medium Range"/>
    <s v="Moderately Selling"/>
    <x v="1"/>
    <n v="4"/>
    <x v="3"/>
  </r>
  <r>
    <s v="West Gear"/>
    <n v="1128299"/>
    <d v="2021-11-24T00:00:00"/>
    <s v="West"/>
    <s v="Oregon"/>
    <s v="Portland"/>
    <s v="Women's Apparel"/>
    <n v="76"/>
    <n v="149"/>
    <n v="11324"/>
    <n v="4756.08"/>
    <n v="0.42"/>
    <s v="Online"/>
    <s v="Medium Range"/>
    <s v="Moderately Selling"/>
    <x v="1"/>
    <n v="4"/>
    <x v="3"/>
  </r>
  <r>
    <s v="West Gear"/>
    <n v="1128299"/>
    <d v="2021-12-23T00:00:00"/>
    <s v="West"/>
    <s v="Oregon"/>
    <s v="Portland"/>
    <s v="Men's Street Footwear"/>
    <n v="61"/>
    <n v="188"/>
    <n v="11468"/>
    <n v="5504.6399999999994"/>
    <n v="0.48"/>
    <s v="Online"/>
    <s v="Medium Range"/>
    <s v="Moderately Selling"/>
    <x v="1"/>
    <n v="4"/>
    <x v="3"/>
  </r>
  <r>
    <s v="West Gear"/>
    <n v="1128299"/>
    <d v="2021-12-23T00:00:00"/>
    <s v="West"/>
    <s v="Oregon"/>
    <s v="Portland"/>
    <s v="Men's Athletic Footwear"/>
    <n v="72"/>
    <n v="218"/>
    <n v="15696"/>
    <n v="7377.12"/>
    <n v="0.47"/>
    <s v="Online"/>
    <s v="Medium Range"/>
    <s v="Moderately Selling"/>
    <x v="1"/>
    <n v="4"/>
    <x v="3"/>
  </r>
  <r>
    <s v="West Gear"/>
    <n v="1128299"/>
    <d v="2021-12-23T00:00:00"/>
    <s v="West"/>
    <s v="Oregon"/>
    <s v="Portland"/>
    <s v="Women's Street Footwear"/>
    <n v="67"/>
    <n v="165"/>
    <n v="11055"/>
    <n v="4974.7499999999991"/>
    <n v="0.44999999999999996"/>
    <s v="Online"/>
    <s v="Medium Range"/>
    <s v="Moderately Selling"/>
    <x v="1"/>
    <n v="4"/>
    <x v="3"/>
  </r>
  <r>
    <s v="West Gear"/>
    <n v="1128299"/>
    <d v="2021-12-23T00:00:00"/>
    <s v="West"/>
    <s v="Oregon"/>
    <s v="Portland"/>
    <s v="Women's Athletic Footwear"/>
    <n v="67"/>
    <n v="143"/>
    <n v="9581"/>
    <n v="4311.45"/>
    <n v="0.44999999999999996"/>
    <s v="Online"/>
    <s v="Medium Range"/>
    <s v="Moderately Selling"/>
    <x v="1"/>
    <n v="4"/>
    <x v="3"/>
  </r>
  <r>
    <s v="West Gear"/>
    <n v="1128299"/>
    <d v="2021-12-23T00:00:00"/>
    <s v="West"/>
    <s v="Oregon"/>
    <s v="Portland"/>
    <s v="Men's Apparel"/>
    <n v="72"/>
    <n v="133"/>
    <n v="9576"/>
    <n v="4788"/>
    <n v="0.5"/>
    <s v="Online"/>
    <s v="Medium Range"/>
    <s v="Moderately Selling"/>
    <x v="1"/>
    <n v="4"/>
    <x v="3"/>
  </r>
  <r>
    <s v="West Gear"/>
    <n v="1128299"/>
    <d v="2021-12-23T00:00:00"/>
    <s v="West"/>
    <s v="Oregon"/>
    <s v="Portland"/>
    <s v="Women's Apparel"/>
    <n v="77"/>
    <n v="173"/>
    <n v="13321"/>
    <n v="5328.4000000000005"/>
    <n v="0.4"/>
    <s v="Online"/>
    <s v="Medium Range"/>
    <s v="Moderately Selling"/>
    <x v="1"/>
    <n v="4"/>
    <x v="3"/>
  </r>
  <r>
    <s v="West Gear"/>
    <n v="1128299"/>
    <d v="2021-01-17T00:00:00"/>
    <s v="West"/>
    <s v="Oregon"/>
    <s v="Portland"/>
    <s v="Men's Street Footwear"/>
    <n v="33"/>
    <n v="100"/>
    <n v="3300"/>
    <n v="1683"/>
    <n v="0.51"/>
    <s v="Online"/>
    <s v="Affordable Range"/>
    <s v="Moderately Selling"/>
    <x v="1"/>
    <n v="1"/>
    <x v="0"/>
  </r>
  <r>
    <s v="West Gear"/>
    <n v="1128299"/>
    <d v="2021-01-17T00:00:00"/>
    <s v="West"/>
    <s v="Oregon"/>
    <s v="Portland"/>
    <s v="Men's Athletic Footwear"/>
    <n v="42"/>
    <n v="100"/>
    <n v="4200"/>
    <n v="2268"/>
    <n v="0.54"/>
    <s v="Online"/>
    <s v="Affordable Range"/>
    <s v="Moderately Selling"/>
    <x v="1"/>
    <n v="1"/>
    <x v="0"/>
  </r>
  <r>
    <s v="West Gear"/>
    <n v="1128299"/>
    <d v="2021-01-17T00:00:00"/>
    <s v="West"/>
    <s v="Oregon"/>
    <s v="Portland"/>
    <s v="Women's Street Footwear"/>
    <n v="43"/>
    <n v="112"/>
    <n v="4816"/>
    <n v="2600.6400000000003"/>
    <n v="0.54"/>
    <s v="Online"/>
    <s v="Affordable Range"/>
    <s v="Moderately Selling"/>
    <x v="1"/>
    <n v="1"/>
    <x v="0"/>
  </r>
  <r>
    <s v="West Gear"/>
    <n v="1128299"/>
    <d v="2021-01-17T00:00:00"/>
    <s v="West"/>
    <s v="Oregon"/>
    <s v="Portland"/>
    <s v="Women's Athletic Footwear"/>
    <n v="41"/>
    <n v="68"/>
    <n v="2788"/>
    <n v="1533.3999999999999"/>
    <n v="0.54999999999999993"/>
    <s v="Online"/>
    <s v="Affordable Range"/>
    <s v="Moderately Selling"/>
    <x v="1"/>
    <n v="1"/>
    <x v="0"/>
  </r>
  <r>
    <s v="West Gear"/>
    <n v="1128299"/>
    <d v="2021-01-17T00:00:00"/>
    <s v="West"/>
    <s v="Oregon"/>
    <s v="Portland"/>
    <s v="Men's Apparel"/>
    <n v="46"/>
    <n v="58"/>
    <n v="2668"/>
    <n v="1574.1200000000001"/>
    <n v="0.59000000000000008"/>
    <s v="Online"/>
    <s v="Affordable Range"/>
    <s v="Moderately Selling"/>
    <x v="1"/>
    <n v="1"/>
    <x v="0"/>
  </r>
  <r>
    <s v="West Gear"/>
    <n v="1128299"/>
    <d v="2021-01-17T00:00:00"/>
    <s v="West"/>
    <s v="Oregon"/>
    <s v="Portland"/>
    <s v="Women's Apparel"/>
    <n v="41"/>
    <n v="122"/>
    <n v="5002"/>
    <n v="2400.96"/>
    <n v="0.48"/>
    <s v="Online"/>
    <s v="Affordable Range"/>
    <s v="Moderately Selling"/>
    <x v="1"/>
    <n v="1"/>
    <x v="0"/>
  </r>
  <r>
    <s v="West Gear"/>
    <n v="1128299"/>
    <d v="2021-02-17T00:00:00"/>
    <s v="West"/>
    <s v="Oregon"/>
    <s v="Portland"/>
    <s v="Men's Street Footwear"/>
    <n v="33"/>
    <n v="140"/>
    <n v="4620"/>
    <n v="2448.6"/>
    <n v="0.53"/>
    <s v="Online"/>
    <s v="Affordable Range"/>
    <s v="Moderately Selling"/>
    <x v="1"/>
    <n v="1"/>
    <x v="0"/>
  </r>
  <r>
    <s v="West Gear"/>
    <n v="1128299"/>
    <d v="2021-02-17T00:00:00"/>
    <s v="West"/>
    <s v="Oregon"/>
    <s v="Portland"/>
    <s v="Men's Athletic Footwear"/>
    <n v="41"/>
    <n v="116"/>
    <n v="4756"/>
    <n v="2425.56"/>
    <n v="0.51"/>
    <s v="Online"/>
    <s v="Affordable Range"/>
    <s v="Moderately Selling"/>
    <x v="1"/>
    <n v="1"/>
    <x v="0"/>
  </r>
  <r>
    <s v="West Gear"/>
    <n v="1128299"/>
    <d v="2021-02-17T00:00:00"/>
    <s v="West"/>
    <s v="Oregon"/>
    <s v="Portland"/>
    <s v="Women's Street Footwear"/>
    <n v="41"/>
    <n v="120"/>
    <n v="4920"/>
    <n v="2558.4"/>
    <n v="0.52"/>
    <s v="Online"/>
    <s v="Affordable Range"/>
    <s v="Moderately Selling"/>
    <x v="1"/>
    <n v="1"/>
    <x v="0"/>
  </r>
  <r>
    <s v="West Gear"/>
    <n v="1128299"/>
    <d v="2021-02-17T00:00:00"/>
    <s v="South"/>
    <s v="Louisiana"/>
    <s v="New Orleans"/>
    <s v="Women's Athletic Footwear"/>
    <n v="44"/>
    <n v="73"/>
    <n v="3212"/>
    <n v="1766.5999999999997"/>
    <n v="0.54999999999999993"/>
    <s v="Online"/>
    <s v="Affordable Range"/>
    <s v="Moderately Selling"/>
    <x v="1"/>
    <n v="1"/>
    <x v="0"/>
  </r>
  <r>
    <s v="West Gear"/>
    <n v="1128299"/>
    <d v="2021-02-17T00:00:00"/>
    <s v="South"/>
    <s v="Louisiana"/>
    <s v="New Orleans"/>
    <s v="Men's Apparel"/>
    <n v="48"/>
    <n v="51"/>
    <n v="2448"/>
    <n v="1468.8"/>
    <n v="0.6"/>
    <s v="Online"/>
    <s v="Affordable Range"/>
    <s v="Moderately Selling"/>
    <x v="1"/>
    <n v="1"/>
    <x v="0"/>
  </r>
  <r>
    <s v="West Gear"/>
    <n v="1128299"/>
    <d v="2021-02-17T00:00:00"/>
    <s v="South"/>
    <s v="Louisiana"/>
    <s v="New Orleans"/>
    <s v="Women's Apparel"/>
    <n v="44"/>
    <n v="105"/>
    <n v="4620"/>
    <n v="2217.6"/>
    <n v="0.48"/>
    <s v="Online"/>
    <s v="Affordable Range"/>
    <s v="Moderately Selling"/>
    <x v="1"/>
    <n v="1"/>
    <x v="0"/>
  </r>
  <r>
    <s v="West Gear"/>
    <n v="1128299"/>
    <d v="2021-03-16T00:00:00"/>
    <s v="South"/>
    <s v="Louisiana"/>
    <s v="New Orleans"/>
    <s v="Men's Street Footwear"/>
    <n v="44"/>
    <n v="147"/>
    <n v="6468"/>
    <n v="3298.68"/>
    <n v="0.51"/>
    <s v="Online"/>
    <s v="Affordable Range"/>
    <s v="Moderately Selling"/>
    <x v="1"/>
    <n v="1"/>
    <x v="0"/>
  </r>
  <r>
    <s v="West Gear"/>
    <n v="1128299"/>
    <d v="2021-03-16T00:00:00"/>
    <s v="South"/>
    <s v="Louisiana"/>
    <s v="New Orleans"/>
    <s v="Men's Athletic Footwear"/>
    <n v="51"/>
    <n v="101"/>
    <n v="5151"/>
    <n v="2833.0499999999997"/>
    <n v="0.54999999999999993"/>
    <s v="Online"/>
    <s v="Medium Range"/>
    <s v="Moderately Selling"/>
    <x v="1"/>
    <n v="1"/>
    <x v="0"/>
  </r>
  <r>
    <s v="West Gear"/>
    <n v="1128299"/>
    <d v="2021-03-16T00:00:00"/>
    <s v="South"/>
    <s v="Louisiana"/>
    <s v="New Orleans"/>
    <s v="Women's Street Footwear"/>
    <n v="56"/>
    <n v="116"/>
    <n v="6496"/>
    <n v="3572.7999999999997"/>
    <n v="0.54999999999999993"/>
    <s v="Online"/>
    <s v="Medium Range"/>
    <s v="Moderately Selling"/>
    <x v="1"/>
    <n v="1"/>
    <x v="0"/>
  </r>
  <r>
    <s v="West Gear"/>
    <n v="1128299"/>
    <d v="2021-03-16T00:00:00"/>
    <s v="South"/>
    <s v="Louisiana"/>
    <s v="New Orleans"/>
    <s v="Women's Athletic Footwear"/>
    <n v="50"/>
    <n v="84"/>
    <n v="4200"/>
    <n v="2309.9999999999995"/>
    <n v="0.54999999999999993"/>
    <s v="Online"/>
    <s v="Affordable Range"/>
    <s v="Moderately Selling"/>
    <x v="1"/>
    <n v="1"/>
    <x v="0"/>
  </r>
  <r>
    <s v="West Gear"/>
    <n v="1128299"/>
    <d v="2021-03-16T00:00:00"/>
    <s v="South"/>
    <s v="Louisiana"/>
    <s v="New Orleans"/>
    <s v="Men's Apparel"/>
    <n v="56"/>
    <n v="39"/>
    <n v="2184"/>
    <n v="1310.3999999999999"/>
    <n v="0.6"/>
    <s v="Online"/>
    <s v="Medium Range"/>
    <s v="Low Selling"/>
    <x v="1"/>
    <n v="1"/>
    <x v="0"/>
  </r>
  <r>
    <s v="West Gear"/>
    <n v="1128299"/>
    <d v="2021-03-16T00:00:00"/>
    <s v="South"/>
    <s v="Louisiana"/>
    <s v="New Orleans"/>
    <s v="Women's Apparel"/>
    <n v="41"/>
    <n v="95"/>
    <n v="3895"/>
    <n v="1752.7499999999998"/>
    <n v="0.44999999999999996"/>
    <s v="Online"/>
    <s v="Affordable Range"/>
    <s v="Moderately Selling"/>
    <x v="1"/>
    <n v="1"/>
    <x v="0"/>
  </r>
  <r>
    <s v="West Gear"/>
    <n v="1128299"/>
    <d v="2021-04-17T00:00:00"/>
    <s v="South"/>
    <s v="Louisiana"/>
    <s v="New Orleans"/>
    <s v="Men's Street Footwear"/>
    <n v="48"/>
    <n v="142"/>
    <n v="6816"/>
    <n v="3544.32"/>
    <n v="0.52"/>
    <s v="Online"/>
    <s v="Affordable Range"/>
    <s v="Moderately Selling"/>
    <x v="1"/>
    <n v="2"/>
    <x v="1"/>
  </r>
  <r>
    <s v="West Gear"/>
    <n v="1128299"/>
    <d v="2021-04-17T00:00:00"/>
    <s v="South"/>
    <s v="Louisiana"/>
    <s v="New Orleans"/>
    <s v="Men's Athletic Footwear"/>
    <n v="52"/>
    <n v="88"/>
    <n v="4576"/>
    <n v="2288"/>
    <n v="0.5"/>
    <s v="Online"/>
    <s v="Medium Range"/>
    <s v="Moderately Selling"/>
    <x v="1"/>
    <n v="2"/>
    <x v="1"/>
  </r>
  <r>
    <s v="West Gear"/>
    <n v="1128299"/>
    <d v="2021-04-17T00:00:00"/>
    <s v="South"/>
    <s v="Louisiana"/>
    <s v="New Orleans"/>
    <s v="Women's Street Footwear"/>
    <n v="52"/>
    <n v="105"/>
    <n v="5460"/>
    <n v="2784.6"/>
    <n v="0.51"/>
    <s v="Online"/>
    <s v="Medium Range"/>
    <s v="Moderately Selling"/>
    <x v="1"/>
    <n v="2"/>
    <x v="1"/>
  </r>
  <r>
    <s v="West Gear"/>
    <n v="1128299"/>
    <d v="2021-04-17T00:00:00"/>
    <s v="South"/>
    <s v="Louisiana"/>
    <s v="New Orleans"/>
    <s v="Women's Athletic Footwear"/>
    <n v="39"/>
    <n v="74"/>
    <n v="2886"/>
    <n v="1529.5800000000002"/>
    <n v="0.53"/>
    <s v="Online"/>
    <s v="Affordable Range"/>
    <s v="Moderately Selling"/>
    <x v="1"/>
    <n v="2"/>
    <x v="1"/>
  </r>
  <r>
    <s v="West Gear"/>
    <n v="1128299"/>
    <d v="2021-04-17T00:00:00"/>
    <s v="South"/>
    <s v="Louisiana"/>
    <s v="New Orleans"/>
    <s v="Men's Apparel"/>
    <n v="43"/>
    <n v="53"/>
    <n v="2279"/>
    <n v="1299.0300000000002"/>
    <n v="0.57000000000000006"/>
    <s v="Online"/>
    <s v="Affordable Range"/>
    <s v="Moderately Selling"/>
    <x v="1"/>
    <n v="2"/>
    <x v="1"/>
  </r>
  <r>
    <s v="West Gear"/>
    <n v="1128299"/>
    <d v="2021-04-17T00:00:00"/>
    <s v="South"/>
    <s v="Louisiana"/>
    <s v="New Orleans"/>
    <s v="Women's Apparel"/>
    <n v="55"/>
    <n v="105"/>
    <n v="5775"/>
    <n v="2887.5"/>
    <n v="0.5"/>
    <s v="Online"/>
    <s v="Medium Range"/>
    <s v="Moderately Selling"/>
    <x v="1"/>
    <n v="2"/>
    <x v="1"/>
  </r>
  <r>
    <s v="West Gear"/>
    <n v="1128299"/>
    <d v="2021-05-18T00:00:00"/>
    <s v="South"/>
    <s v="Louisiana"/>
    <s v="New Orleans"/>
    <s v="Men's Street Footwear"/>
    <n v="43"/>
    <n v="160"/>
    <n v="6880"/>
    <n v="3646.4"/>
    <n v="0.53"/>
    <s v="Online"/>
    <s v="Affordable Range"/>
    <s v="Moderately Selling"/>
    <x v="1"/>
    <n v="2"/>
    <x v="1"/>
  </r>
  <r>
    <s v="West Gear"/>
    <n v="1128299"/>
    <d v="2021-05-18T00:00:00"/>
    <s v="South"/>
    <s v="Louisiana"/>
    <s v="New Orleans"/>
    <s v="Men's Athletic Footwear"/>
    <n v="47"/>
    <n v="100"/>
    <n v="4700"/>
    <n v="2444"/>
    <n v="0.52"/>
    <s v="Online"/>
    <s v="Affordable Range"/>
    <s v="Moderately Selling"/>
    <x v="1"/>
    <n v="2"/>
    <x v="1"/>
  </r>
  <r>
    <s v="West Gear"/>
    <n v="1128299"/>
    <d v="2021-05-18T00:00:00"/>
    <s v="South"/>
    <s v="Louisiana"/>
    <s v="New Orleans"/>
    <s v="Women's Street Footwear"/>
    <n v="49"/>
    <n v="112"/>
    <n v="5488"/>
    <n v="2798.88"/>
    <n v="0.51"/>
    <s v="Online"/>
    <s v="Affordable Range"/>
    <s v="Moderately Selling"/>
    <x v="1"/>
    <n v="2"/>
    <x v="1"/>
  </r>
  <r>
    <s v="West Gear"/>
    <n v="1128299"/>
    <d v="2021-05-18T00:00:00"/>
    <s v="South"/>
    <s v="Louisiana"/>
    <s v="New Orleans"/>
    <s v="Women's Athletic Footwear"/>
    <n v="44"/>
    <n v="85"/>
    <n v="3740"/>
    <n v="1907.4"/>
    <n v="0.51"/>
    <s v="Online"/>
    <s v="Affordable Range"/>
    <s v="Moderately Selling"/>
    <x v="1"/>
    <n v="2"/>
    <x v="1"/>
  </r>
  <r>
    <s v="West Gear"/>
    <n v="1128299"/>
    <d v="2021-05-18T00:00:00"/>
    <s v="South"/>
    <s v="Louisiana"/>
    <s v="New Orleans"/>
    <s v="Men's Apparel"/>
    <n v="36"/>
    <n v="65"/>
    <n v="2340"/>
    <n v="1380.6000000000001"/>
    <n v="0.59000000000000008"/>
    <s v="Online"/>
    <s v="Affordable Range"/>
    <s v="Moderately Selling"/>
    <x v="1"/>
    <n v="2"/>
    <x v="1"/>
  </r>
  <r>
    <s v="West Gear"/>
    <n v="1128299"/>
    <d v="2021-05-18T00:00:00"/>
    <s v="South"/>
    <s v="Louisiana"/>
    <s v="New Orleans"/>
    <s v="Women's Apparel"/>
    <n v="59"/>
    <n v="167"/>
    <n v="9853"/>
    <n v="4433.8499999999995"/>
    <n v="0.44999999999999996"/>
    <s v="Online"/>
    <s v="Medium Range"/>
    <s v="Moderately Selling"/>
    <x v="1"/>
    <n v="2"/>
    <x v="1"/>
  </r>
  <r>
    <s v="West Gear"/>
    <n v="1128299"/>
    <d v="2021-06-17T00:00:00"/>
    <s v="South"/>
    <s v="Louisiana"/>
    <s v="New Orleans"/>
    <s v="Men's Street Footwear"/>
    <n v="58"/>
    <n v="248"/>
    <n v="14384"/>
    <n v="7335.84"/>
    <n v="0.51"/>
    <s v="Online"/>
    <s v="Medium Range"/>
    <s v="Moderately Selling"/>
    <x v="1"/>
    <n v="2"/>
    <x v="1"/>
  </r>
  <r>
    <s v="West Gear"/>
    <n v="1128299"/>
    <d v="2021-06-17T00:00:00"/>
    <s v="South"/>
    <s v="Louisiana"/>
    <s v="New Orleans"/>
    <s v="Men's Athletic Footwear"/>
    <n v="65"/>
    <n v="210"/>
    <n v="13650"/>
    <n v="7098"/>
    <n v="0.52"/>
    <s v="Online"/>
    <s v="Medium Range"/>
    <s v="Moderately Selling"/>
    <x v="1"/>
    <n v="2"/>
    <x v="1"/>
  </r>
  <r>
    <s v="West Gear"/>
    <n v="1128299"/>
    <d v="2021-06-17T00:00:00"/>
    <s v="South"/>
    <s v="Louisiana"/>
    <s v="New Orleans"/>
    <s v="Women's Street Footwear"/>
    <n v="83"/>
    <n v="203"/>
    <n v="16849"/>
    <n v="9266.9499999999989"/>
    <n v="0.54999999999999993"/>
    <s v="Online"/>
    <s v="Medium Range"/>
    <s v="Moderately Selling"/>
    <x v="1"/>
    <n v="2"/>
    <x v="1"/>
  </r>
  <r>
    <s v="West Gear"/>
    <n v="1128299"/>
    <d v="2021-06-17T00:00:00"/>
    <s v="South"/>
    <s v="Louisiana"/>
    <s v="New Orleans"/>
    <s v="Women's Athletic Footwear"/>
    <n v="82"/>
    <n v="161"/>
    <n v="13202"/>
    <n v="7261.0999999999995"/>
    <n v="0.54999999999999993"/>
    <s v="Online"/>
    <s v="Medium Range"/>
    <s v="Moderately Selling"/>
    <x v="1"/>
    <n v="2"/>
    <x v="1"/>
  </r>
  <r>
    <s v="West Gear"/>
    <n v="1128299"/>
    <d v="2021-06-17T00:00:00"/>
    <s v="South"/>
    <s v="Louisiana"/>
    <s v="New Orleans"/>
    <s v="Men's Apparel"/>
    <n v="92"/>
    <n v="117"/>
    <n v="10764"/>
    <n v="6135.4800000000005"/>
    <n v="0.57000000000000006"/>
    <s v="Online"/>
    <s v="Medium Range"/>
    <s v="Moderately Selling"/>
    <x v="1"/>
    <n v="2"/>
    <x v="1"/>
  </r>
  <r>
    <s v="West Gear"/>
    <n v="1128299"/>
    <d v="2021-06-17T00:00:00"/>
    <s v="South"/>
    <s v="Louisiana"/>
    <s v="New Orleans"/>
    <s v="Women's Apparel"/>
    <n v="100"/>
    <n v="195"/>
    <n v="19500"/>
    <n v="9360"/>
    <n v="0.48"/>
    <s v="Online"/>
    <s v="Medium Range"/>
    <s v="Moderately Selling"/>
    <x v="1"/>
    <n v="2"/>
    <x v="1"/>
  </r>
  <r>
    <s v="West Gear"/>
    <n v="1128299"/>
    <d v="2021-07-16T00:00:00"/>
    <s v="South"/>
    <s v="Louisiana"/>
    <s v="New Orleans"/>
    <s v="Men's Street Footwear"/>
    <n v="86"/>
    <n v="270"/>
    <n v="23220"/>
    <n v="12306.6"/>
    <n v="0.53"/>
    <s v="Online"/>
    <s v="Medium Range"/>
    <s v="Moderately Selling"/>
    <x v="1"/>
    <n v="3"/>
    <x v="2"/>
  </r>
  <r>
    <s v="West Gear"/>
    <n v="1128299"/>
    <d v="2021-07-16T00:00:00"/>
    <s v="South"/>
    <s v="Louisiana"/>
    <s v="New Orleans"/>
    <s v="Men's Athletic Footwear"/>
    <n v="92"/>
    <n v="203"/>
    <n v="18676"/>
    <n v="10271.799999999999"/>
    <n v="0.54999999999999993"/>
    <s v="Online"/>
    <s v="Medium Range"/>
    <s v="Moderately Selling"/>
    <x v="1"/>
    <n v="3"/>
    <x v="2"/>
  </r>
  <r>
    <s v="West Gear"/>
    <n v="1128299"/>
    <d v="2021-07-16T00:00:00"/>
    <s v="South"/>
    <s v="Louisiana"/>
    <s v="New Orleans"/>
    <s v="Women's Street Footwear"/>
    <n v="90"/>
    <n v="196"/>
    <n v="17640"/>
    <n v="9525.6"/>
    <n v="0.54"/>
    <s v="Online"/>
    <s v="Medium Range"/>
    <s v="Moderately Selling"/>
    <x v="1"/>
    <n v="3"/>
    <x v="2"/>
  </r>
  <r>
    <s v="West Gear"/>
    <n v="1128299"/>
    <d v="2021-07-16T00:00:00"/>
    <s v="South"/>
    <s v="Louisiana"/>
    <s v="New Orleans"/>
    <s v="Women's Athletic Footwear"/>
    <n v="86"/>
    <n v="168"/>
    <n v="14448"/>
    <n v="7801.92"/>
    <n v="0.54"/>
    <s v="Online"/>
    <s v="Medium Range"/>
    <s v="Moderately Selling"/>
    <x v="1"/>
    <n v="3"/>
    <x v="2"/>
  </r>
  <r>
    <s v="West Gear"/>
    <n v="1128299"/>
    <d v="2021-07-16T00:00:00"/>
    <s v="South"/>
    <s v="Louisiana"/>
    <s v="New Orleans"/>
    <s v="Men's Apparel"/>
    <n v="86"/>
    <n v="189"/>
    <n v="16254"/>
    <n v="9427.3200000000015"/>
    <n v="0.58000000000000007"/>
    <s v="Online"/>
    <s v="Medium Range"/>
    <s v="Moderately Selling"/>
    <x v="1"/>
    <n v="3"/>
    <x v="2"/>
  </r>
  <r>
    <s v="West Gear"/>
    <n v="1128299"/>
    <d v="2021-07-16T00:00:00"/>
    <s v="South"/>
    <s v="Louisiana"/>
    <s v="New Orleans"/>
    <s v="Women's Apparel"/>
    <n v="103"/>
    <n v="163"/>
    <n v="16789"/>
    <n v="8058.7199999999993"/>
    <n v="0.48"/>
    <s v="Online"/>
    <s v="High Range"/>
    <s v="Moderately Selling"/>
    <x v="1"/>
    <n v="3"/>
    <x v="2"/>
  </r>
  <r>
    <s v="West Gear"/>
    <n v="1128299"/>
    <d v="2021-08-17T00:00:00"/>
    <s v="South"/>
    <s v="Louisiana"/>
    <s v="New Orleans"/>
    <s v="Men's Street Footwear"/>
    <n v="86"/>
    <n v="255"/>
    <n v="21930"/>
    <n v="11184.300000000001"/>
    <n v="0.51"/>
    <s v="Online"/>
    <s v="Medium Range"/>
    <s v="Moderately Selling"/>
    <x v="1"/>
    <n v="3"/>
    <x v="2"/>
  </r>
  <r>
    <s v="West Gear"/>
    <n v="1128299"/>
    <d v="2021-08-17T00:00:00"/>
    <s v="South"/>
    <s v="Louisiana"/>
    <s v="New Orleans"/>
    <s v="Men's Athletic Footwear"/>
    <n v="77"/>
    <n v="239"/>
    <n v="18403"/>
    <n v="9385.5300000000007"/>
    <n v="0.51"/>
    <s v="Online"/>
    <s v="Medium Range"/>
    <s v="Moderately Selling"/>
    <x v="1"/>
    <n v="3"/>
    <x v="2"/>
  </r>
  <r>
    <s v="West Gear"/>
    <n v="1128299"/>
    <d v="2021-08-17T00:00:00"/>
    <s v="South"/>
    <s v="Louisiana"/>
    <s v="New Orleans"/>
    <s v="Women's Street Footwear"/>
    <n v="70"/>
    <n v="189"/>
    <n v="13230"/>
    <n v="7276.4999999999991"/>
    <n v="0.54999999999999993"/>
    <s v="Online"/>
    <s v="Medium Range"/>
    <s v="Moderately Selling"/>
    <x v="1"/>
    <n v="3"/>
    <x v="2"/>
  </r>
  <r>
    <s v="West Gear"/>
    <n v="1128299"/>
    <d v="2021-08-17T00:00:00"/>
    <s v="South"/>
    <s v="Louisiana"/>
    <s v="New Orleans"/>
    <s v="Women's Athletic Footwear"/>
    <n v="74"/>
    <n v="128"/>
    <n v="9472"/>
    <n v="5020.16"/>
    <n v="0.53"/>
    <s v="Online"/>
    <s v="Medium Range"/>
    <s v="Moderately Selling"/>
    <x v="1"/>
    <n v="3"/>
    <x v="2"/>
  </r>
  <r>
    <s v="West Gear"/>
    <n v="1128299"/>
    <d v="2021-08-17T00:00:00"/>
    <s v="South"/>
    <s v="Louisiana"/>
    <s v="New Orleans"/>
    <s v="Men's Apparel"/>
    <n v="64"/>
    <n v="138"/>
    <n v="8832"/>
    <n v="5210.880000000001"/>
    <n v="0.59000000000000008"/>
    <s v="Online"/>
    <s v="Medium Range"/>
    <s v="Moderately Selling"/>
    <x v="1"/>
    <n v="3"/>
    <x v="2"/>
  </r>
  <r>
    <s v="West Gear"/>
    <n v="1128299"/>
    <d v="2021-08-17T00:00:00"/>
    <s v="South"/>
    <s v="Louisiana"/>
    <s v="New Orleans"/>
    <s v="Women's Apparel"/>
    <n v="63"/>
    <n v="90"/>
    <n v="5670"/>
    <n v="2778.2999999999997"/>
    <n v="0.49"/>
    <s v="Online"/>
    <s v="Medium Range"/>
    <s v="Moderately Selling"/>
    <x v="1"/>
    <n v="3"/>
    <x v="2"/>
  </r>
  <r>
    <s v="West Gear"/>
    <n v="1128299"/>
    <d v="2021-09-18T00:00:00"/>
    <s v="South"/>
    <s v="Louisiana"/>
    <s v="New Orleans"/>
    <s v="Men's Street Footwear"/>
    <n v="43"/>
    <n v="145"/>
    <n v="6235"/>
    <n v="3429.2499999999995"/>
    <n v="0.54999999999999993"/>
    <s v="Online"/>
    <s v="Affordable Range"/>
    <s v="Moderately Selling"/>
    <x v="1"/>
    <n v="3"/>
    <x v="2"/>
  </r>
  <r>
    <s v="West Gear"/>
    <n v="1128299"/>
    <d v="2021-09-18T00:00:00"/>
    <s v="South"/>
    <s v="Louisiana"/>
    <s v="New Orleans"/>
    <s v="Men's Athletic Footwear"/>
    <n v="46"/>
    <n v="125"/>
    <n v="5750"/>
    <n v="2932.5"/>
    <n v="0.51"/>
    <s v="Online"/>
    <s v="Affordable Range"/>
    <s v="Moderately Selling"/>
    <x v="1"/>
    <n v="3"/>
    <x v="2"/>
  </r>
  <r>
    <s v="West Gear"/>
    <n v="1128299"/>
    <d v="2021-09-18T00:00:00"/>
    <s v="South"/>
    <s v="Louisiana"/>
    <s v="New Orleans"/>
    <s v="Women's Street Footwear"/>
    <n v="43"/>
    <n v="78"/>
    <n v="3354"/>
    <n v="1744.0800000000002"/>
    <n v="0.52"/>
    <s v="Online"/>
    <s v="Affordable Range"/>
    <s v="Moderately Selling"/>
    <x v="1"/>
    <n v="3"/>
    <x v="2"/>
  </r>
  <r>
    <s v="West Gear"/>
    <n v="1128299"/>
    <d v="2021-09-18T00:00:00"/>
    <s v="South"/>
    <s v="Louisiana"/>
    <s v="New Orleans"/>
    <s v="Women's Athletic Footwear"/>
    <n v="41"/>
    <n v="63"/>
    <n v="2583"/>
    <n v="1317.33"/>
    <n v="0.51"/>
    <s v="Online"/>
    <s v="Affordable Range"/>
    <s v="Moderately Selling"/>
    <x v="1"/>
    <n v="3"/>
    <x v="2"/>
  </r>
  <r>
    <s v="West Gear"/>
    <n v="1128299"/>
    <d v="2021-09-18T00:00:00"/>
    <s v="South"/>
    <s v="Louisiana"/>
    <s v="New Orleans"/>
    <s v="Men's Apparel"/>
    <n v="51"/>
    <n v="77"/>
    <n v="3927"/>
    <n v="2159.8500000000004"/>
    <n v="0.55000000000000004"/>
    <s v="Online"/>
    <s v="Medium Range"/>
    <s v="Moderately Selling"/>
    <x v="1"/>
    <n v="3"/>
    <x v="2"/>
  </r>
  <r>
    <s v="West Gear"/>
    <n v="1128299"/>
    <d v="2021-09-18T00:00:00"/>
    <s v="South"/>
    <s v="Louisiana"/>
    <s v="New Orleans"/>
    <s v="Women's Apparel"/>
    <n v="39"/>
    <n v="75"/>
    <n v="2925"/>
    <n v="1462.5"/>
    <n v="0.5"/>
    <s v="Online"/>
    <s v="Affordable Range"/>
    <s v="Moderately Selling"/>
    <x v="1"/>
    <n v="3"/>
    <x v="2"/>
  </r>
  <r>
    <s v="West Gear"/>
    <n v="1128299"/>
    <d v="2021-10-17T00:00:00"/>
    <s v="South"/>
    <s v="Louisiana"/>
    <s v="New Orleans"/>
    <s v="Men's Street Footwear"/>
    <n v="34"/>
    <n v="112"/>
    <n v="3808"/>
    <n v="2056.3200000000002"/>
    <n v="0.54"/>
    <s v="Online"/>
    <s v="Affordable Range"/>
    <s v="Moderately Selling"/>
    <x v="1"/>
    <n v="4"/>
    <x v="3"/>
  </r>
  <r>
    <s v="West Gear"/>
    <n v="1128299"/>
    <d v="2021-10-17T00:00:00"/>
    <s v="South"/>
    <s v="Louisiana"/>
    <s v="New Orleans"/>
    <s v="Men's Athletic Footwear"/>
    <n v="45"/>
    <n v="155"/>
    <n v="6975"/>
    <n v="3836.2499999999995"/>
    <n v="0.54999999999999993"/>
    <s v="Online"/>
    <s v="Affordable Range"/>
    <s v="Moderately Selling"/>
    <x v="1"/>
    <n v="4"/>
    <x v="3"/>
  </r>
  <r>
    <s v="West Gear"/>
    <n v="1128299"/>
    <d v="2021-10-17T00:00:00"/>
    <s v="South"/>
    <s v="Louisiana"/>
    <s v="New Orleans"/>
    <s v="Women's Street Footwear"/>
    <n v="42"/>
    <n v="100"/>
    <n v="4200"/>
    <n v="2100"/>
    <n v="0.5"/>
    <s v="Online"/>
    <s v="Affordable Range"/>
    <s v="Moderately Selling"/>
    <x v="1"/>
    <n v="4"/>
    <x v="3"/>
  </r>
  <r>
    <s v="West Gear"/>
    <n v="1128299"/>
    <d v="2021-10-17T00:00:00"/>
    <s v="South"/>
    <s v="Louisiana"/>
    <s v="New Orleans"/>
    <s v="Women's Athletic Footwear"/>
    <n v="36"/>
    <n v="105"/>
    <n v="3780"/>
    <n v="1890"/>
    <n v="0.5"/>
    <s v="Online"/>
    <s v="Affordable Range"/>
    <s v="Moderately Selling"/>
    <x v="1"/>
    <n v="4"/>
    <x v="3"/>
  </r>
  <r>
    <s v="West Gear"/>
    <n v="1128299"/>
    <d v="2021-10-17T00:00:00"/>
    <s v="South"/>
    <s v="Louisiana"/>
    <s v="New Orleans"/>
    <s v="Men's Apparel"/>
    <n v="47"/>
    <n v="95"/>
    <n v="4465"/>
    <n v="2634.3500000000004"/>
    <n v="0.59000000000000008"/>
    <s v="Online"/>
    <s v="Affordable Range"/>
    <s v="Moderately Selling"/>
    <x v="1"/>
    <n v="4"/>
    <x v="3"/>
  </r>
  <r>
    <s v="West Gear"/>
    <n v="1128299"/>
    <d v="2021-10-17T00:00:00"/>
    <s v="South"/>
    <s v="Louisiana"/>
    <s v="New Orleans"/>
    <s v="Women's Apparel"/>
    <n v="50"/>
    <n v="108"/>
    <n v="5400"/>
    <n v="2538"/>
    <n v="0.47"/>
    <s v="Online"/>
    <s v="Affordable Range"/>
    <s v="Moderately Selling"/>
    <x v="1"/>
    <n v="4"/>
    <x v="3"/>
  </r>
  <r>
    <s v="West Gear"/>
    <n v="1128299"/>
    <d v="2021-11-17T00:00:00"/>
    <s v="South"/>
    <s v="Louisiana"/>
    <s v="New Orleans"/>
    <s v="Men's Street Footwear"/>
    <n v="39"/>
    <n v="188"/>
    <n v="7332"/>
    <n v="3666"/>
    <n v="0.5"/>
    <s v="Online"/>
    <s v="Affordable Range"/>
    <s v="Moderately Selling"/>
    <x v="1"/>
    <n v="4"/>
    <x v="3"/>
  </r>
  <r>
    <s v="West Gear"/>
    <n v="1128299"/>
    <d v="2021-11-17T00:00:00"/>
    <s v="South"/>
    <s v="Louisiana"/>
    <s v="New Orleans"/>
    <s v="Men's Athletic Footwear"/>
    <n v="42"/>
    <n v="210"/>
    <n v="8820"/>
    <n v="4586.4000000000005"/>
    <n v="0.52"/>
    <s v="Online"/>
    <s v="Affordable Range"/>
    <s v="Moderately Selling"/>
    <x v="1"/>
    <n v="4"/>
    <x v="3"/>
  </r>
  <r>
    <s v="West Gear"/>
    <n v="1128299"/>
    <d v="2021-11-17T00:00:00"/>
    <s v="South"/>
    <s v="Louisiana"/>
    <s v="New Orleans"/>
    <s v="Women's Street Footwear"/>
    <n v="38"/>
    <n v="137"/>
    <n v="5206"/>
    <n v="2707.12"/>
    <n v="0.52"/>
    <s v="Online"/>
    <s v="Affordable Range"/>
    <s v="Moderately Selling"/>
    <x v="1"/>
    <n v="4"/>
    <x v="3"/>
  </r>
  <r>
    <s v="West Gear"/>
    <n v="1128299"/>
    <d v="2021-11-17T00:00:00"/>
    <s v="South"/>
    <s v="Louisiana"/>
    <s v="New Orleans"/>
    <s v="Women's Athletic Footwear"/>
    <n v="48"/>
    <n v="125"/>
    <n v="6000"/>
    <n v="3000"/>
    <n v="0.5"/>
    <s v="Online"/>
    <s v="Affordable Range"/>
    <s v="Moderately Selling"/>
    <x v="1"/>
    <n v="4"/>
    <x v="3"/>
  </r>
  <r>
    <s v="West Gear"/>
    <n v="1128299"/>
    <d v="2021-11-17T00:00:00"/>
    <s v="South"/>
    <s v="Louisiana"/>
    <s v="New Orleans"/>
    <s v="Men's Apparel"/>
    <n v="68"/>
    <n v="119"/>
    <n v="8092"/>
    <n v="4450.6000000000004"/>
    <n v="0.55000000000000004"/>
    <s v="Online"/>
    <s v="Medium Range"/>
    <s v="Moderately Selling"/>
    <x v="1"/>
    <n v="4"/>
    <x v="3"/>
  </r>
  <r>
    <s v="West Gear"/>
    <n v="1128299"/>
    <d v="2021-11-17T00:00:00"/>
    <s v="South"/>
    <s v="Louisiana"/>
    <s v="New Orleans"/>
    <s v="Women's Apparel"/>
    <n v="81"/>
    <n v="174"/>
    <n v="14094"/>
    <n v="6765.12"/>
    <n v="0.48"/>
    <s v="Online"/>
    <s v="Medium Range"/>
    <s v="Moderately Selling"/>
    <x v="1"/>
    <n v="4"/>
    <x v="3"/>
  </r>
  <r>
    <s v="West Gear"/>
    <n v="1128299"/>
    <d v="2021-12-16T00:00:00"/>
    <s v="South"/>
    <s v="Louisiana"/>
    <s v="New Orleans"/>
    <s v="Men's Street Footwear"/>
    <n v="69"/>
    <n v="240"/>
    <n v="16560"/>
    <n v="8611.2000000000007"/>
    <n v="0.52"/>
    <s v="Online"/>
    <s v="Medium Range"/>
    <s v="Moderately Selling"/>
    <x v="1"/>
    <n v="4"/>
    <x v="3"/>
  </r>
  <r>
    <s v="West Gear"/>
    <n v="1128299"/>
    <d v="2021-12-16T00:00:00"/>
    <s v="South"/>
    <s v="Louisiana"/>
    <s v="New Orleans"/>
    <s v="Men's Athletic Footwear"/>
    <n v="72"/>
    <n v="216"/>
    <n v="15552"/>
    <n v="7776"/>
    <n v="0.5"/>
    <s v="Online"/>
    <s v="Medium Range"/>
    <s v="Moderately Selling"/>
    <x v="1"/>
    <n v="4"/>
    <x v="3"/>
  </r>
  <r>
    <s v="Foot Locker"/>
    <n v="1128299"/>
    <d v="2021-12-16T00:00:00"/>
    <s v="South"/>
    <s v="Louisiana"/>
    <s v="New Orleans"/>
    <s v="Women's Street Footwear"/>
    <n v="69"/>
    <n v="162"/>
    <n v="11178"/>
    <n v="5812.56"/>
    <n v="0.52"/>
    <s v="Online"/>
    <s v="Medium Range"/>
    <s v="Moderately Selling"/>
    <x v="1"/>
    <n v="4"/>
    <x v="3"/>
  </r>
  <r>
    <s v="Foot Locker"/>
    <n v="1128299"/>
    <d v="2021-12-16T00:00:00"/>
    <s v="South"/>
    <s v="Louisiana"/>
    <s v="New Orleans"/>
    <s v="Women's Athletic Footwear"/>
    <n v="72"/>
    <n v="156"/>
    <n v="11232"/>
    <n v="6065.2800000000007"/>
    <n v="0.54"/>
    <s v="Online"/>
    <s v="Medium Range"/>
    <s v="Moderately Selling"/>
    <x v="1"/>
    <n v="4"/>
    <x v="3"/>
  </r>
  <r>
    <s v="Foot Locker"/>
    <n v="1128299"/>
    <d v="2021-12-16T00:00:00"/>
    <s v="South"/>
    <s v="Louisiana"/>
    <s v="New Orleans"/>
    <s v="Men's Apparel"/>
    <n v="82"/>
    <n v="131"/>
    <n v="10742"/>
    <n v="6230.3600000000006"/>
    <n v="0.58000000000000007"/>
    <s v="Online"/>
    <s v="Medium Range"/>
    <s v="Moderately Selling"/>
    <x v="1"/>
    <n v="4"/>
    <x v="3"/>
  </r>
  <r>
    <s v="Foot Locker"/>
    <n v="1128299"/>
    <d v="2021-12-16T00:00:00"/>
    <s v="South"/>
    <s v="Louisiana"/>
    <s v="New Orleans"/>
    <s v="Women's Apparel"/>
    <n v="87"/>
    <n v="175"/>
    <n v="15225"/>
    <n v="6851.2499999999991"/>
    <n v="0.44999999999999996"/>
    <s v="Online"/>
    <s v="Medium Range"/>
    <s v="Moderately Selling"/>
    <x v="1"/>
    <n v="4"/>
    <x v="3"/>
  </r>
  <r>
    <s v="Foot Locker"/>
    <n v="1197831"/>
    <d v="2021-01-05T00:00:00"/>
    <s v="South"/>
    <s v="Louisiana"/>
    <s v="New Orleans"/>
    <s v="Men's Street Footwear"/>
    <n v="19"/>
    <n v="182"/>
    <n v="3458"/>
    <n v="1486.94"/>
    <n v="0.43"/>
    <s v="Online"/>
    <s v="Affordable Range"/>
    <s v="Moderately Selling"/>
    <x v="1"/>
    <n v="1"/>
    <x v="0"/>
  </r>
  <r>
    <s v="Foot Locker"/>
    <n v="1197831"/>
    <d v="2021-01-05T00:00:00"/>
    <s v="South"/>
    <s v="Louisiana"/>
    <s v="New Orleans"/>
    <s v="Men's Athletic Footwear"/>
    <n v="28"/>
    <n v="196"/>
    <n v="5488"/>
    <n v="2469.6"/>
    <n v="0.44999999999999996"/>
    <s v="Online"/>
    <s v="Affordable Range"/>
    <s v="Moderately Selling"/>
    <x v="1"/>
    <n v="1"/>
    <x v="0"/>
  </r>
  <r>
    <s v="Foot Locker"/>
    <n v="1197831"/>
    <d v="2021-01-05T00:00:00"/>
    <s v="South"/>
    <s v="Louisiana"/>
    <s v="New Orleans"/>
    <s v="Women's Street Footwear"/>
    <n v="28"/>
    <n v="119"/>
    <n v="3332"/>
    <n v="1332.8000000000002"/>
    <n v="0.4"/>
    <s v="Online"/>
    <s v="Affordable Range"/>
    <s v="Moderately Selling"/>
    <x v="1"/>
    <n v="1"/>
    <x v="0"/>
  </r>
  <r>
    <s v="Foot Locker"/>
    <n v="1197831"/>
    <d v="2021-01-05T00:00:00"/>
    <s v="South"/>
    <s v="Louisiana"/>
    <s v="New Orleans"/>
    <s v="Women's Athletic Footwear"/>
    <n v="33"/>
    <n v="133"/>
    <n v="4389"/>
    <n v="2326.17"/>
    <n v="0.53"/>
    <s v="Online"/>
    <s v="Affordable Range"/>
    <s v="Moderately Selling"/>
    <x v="1"/>
    <n v="1"/>
    <x v="0"/>
  </r>
  <r>
    <s v="Foot Locker"/>
    <n v="1197831"/>
    <d v="2021-01-05T00:00:00"/>
    <s v="South"/>
    <s v="Louisiana"/>
    <s v="New Orleans"/>
    <s v="Men's Apparel"/>
    <n v="36"/>
    <n v="85"/>
    <n v="3060"/>
    <n v="1132.2"/>
    <n v="0.37"/>
    <s v="Online"/>
    <s v="Affordable Range"/>
    <s v="Moderately Selling"/>
    <x v="1"/>
    <n v="1"/>
    <x v="0"/>
  </r>
  <r>
    <s v="West Gear"/>
    <n v="1197831"/>
    <d v="2021-01-05T00:00:00"/>
    <s v="South"/>
    <s v="Louisiana"/>
    <s v="New Orleans"/>
    <s v="Women's Apparel"/>
    <n v="34"/>
    <n v="143"/>
    <n v="4862"/>
    <n v="2917.2"/>
    <n v="0.6"/>
    <s v="Online"/>
    <s v="Affordable Range"/>
    <s v="Moderately Selling"/>
    <x v="1"/>
    <n v="1"/>
    <x v="0"/>
  </r>
  <r>
    <s v="Foot Locker"/>
    <n v="1197831"/>
    <d v="2021-02-04T00:00:00"/>
    <s v="South"/>
    <s v="Louisiana"/>
    <s v="New Orleans"/>
    <s v="Men's Street Footwear"/>
    <n v="23"/>
    <n v="163"/>
    <n v="3749"/>
    <n v="1499.6000000000001"/>
    <n v="0.4"/>
    <s v="Online"/>
    <s v="Affordable Range"/>
    <s v="Moderately Selling"/>
    <x v="1"/>
    <n v="1"/>
    <x v="0"/>
  </r>
  <r>
    <s v="Foot Locker"/>
    <n v="1197831"/>
    <d v="2021-02-04T00:00:00"/>
    <s v="South"/>
    <s v="Louisiana"/>
    <s v="New Orleans"/>
    <s v="Men's Athletic Footwear"/>
    <n v="32"/>
    <n v="174"/>
    <n v="5568"/>
    <n v="2338.56"/>
    <n v="0.42"/>
    <s v="Online"/>
    <s v="Affordable Range"/>
    <s v="Moderately Selling"/>
    <x v="1"/>
    <n v="1"/>
    <x v="0"/>
  </r>
  <r>
    <s v="Foot Locker"/>
    <n v="1197831"/>
    <d v="2021-02-04T00:00:00"/>
    <s v="South"/>
    <s v="Louisiana"/>
    <s v="New Orleans"/>
    <s v="Women's Street Footwear"/>
    <n v="34"/>
    <n v="128"/>
    <n v="4352"/>
    <n v="1784.32"/>
    <n v="0.41"/>
    <s v="Online"/>
    <s v="Affordable Range"/>
    <s v="Moderately Selling"/>
    <x v="1"/>
    <n v="1"/>
    <x v="0"/>
  </r>
  <r>
    <s v="Foot Locker"/>
    <n v="1197831"/>
    <d v="2021-02-04T00:00:00"/>
    <s v="West"/>
    <s v="Idaho"/>
    <s v="Boise"/>
    <s v="Women's Athletic Footwear"/>
    <n v="32"/>
    <n v="109"/>
    <n v="3488"/>
    <n v="1883.5200000000002"/>
    <n v="0.54"/>
    <s v="Online"/>
    <s v="Affordable Range"/>
    <s v="Moderately Selling"/>
    <x v="1"/>
    <n v="1"/>
    <x v="0"/>
  </r>
  <r>
    <s v="Foot Locker"/>
    <n v="1197831"/>
    <d v="2021-02-04T00:00:00"/>
    <s v="West"/>
    <s v="Idaho"/>
    <s v="Boise"/>
    <s v="Men's Apparel"/>
    <n v="39"/>
    <n v="70"/>
    <n v="2730"/>
    <n v="955.49999999999989"/>
    <n v="0.35"/>
    <s v="Online"/>
    <s v="Affordable Range"/>
    <s v="Moderately Selling"/>
    <x v="1"/>
    <n v="1"/>
    <x v="0"/>
  </r>
  <r>
    <s v="Foot Locker"/>
    <n v="1197831"/>
    <d v="2021-02-04T00:00:00"/>
    <s v="West"/>
    <s v="Idaho"/>
    <s v="Boise"/>
    <s v="Women's Apparel"/>
    <n v="34"/>
    <n v="131"/>
    <n v="4454"/>
    <n v="2449.7000000000003"/>
    <n v="0.55000000000000004"/>
    <s v="Online"/>
    <s v="Affordable Range"/>
    <s v="Moderately Selling"/>
    <x v="1"/>
    <n v="1"/>
    <x v="0"/>
  </r>
  <r>
    <s v="Foot Locker"/>
    <n v="1197831"/>
    <d v="2021-03-06T00:00:00"/>
    <s v="West"/>
    <s v="Idaho"/>
    <s v="Boise"/>
    <s v="Men's Street Footwear"/>
    <n v="28"/>
    <n v="156"/>
    <n v="4368"/>
    <n v="1965.6"/>
    <n v="0.44999999999999996"/>
    <s v="Online"/>
    <s v="Affordable Range"/>
    <s v="Moderately Selling"/>
    <x v="1"/>
    <n v="1"/>
    <x v="0"/>
  </r>
  <r>
    <s v="Foot Locker"/>
    <n v="1197831"/>
    <d v="2021-03-06T00:00:00"/>
    <s v="West"/>
    <s v="Idaho"/>
    <s v="Boise"/>
    <s v="Men's Athletic Footwear"/>
    <n v="36"/>
    <n v="169"/>
    <n v="6084"/>
    <n v="2798.64"/>
    <n v="0.45999999999999996"/>
    <s v="Online"/>
    <s v="Affordable Range"/>
    <s v="Moderately Selling"/>
    <x v="1"/>
    <n v="1"/>
    <x v="0"/>
  </r>
  <r>
    <s v="Foot Locker"/>
    <n v="1197831"/>
    <d v="2021-03-06T00:00:00"/>
    <s v="West"/>
    <s v="Idaho"/>
    <s v="Boise"/>
    <s v="Women's Street Footwear"/>
    <n v="28"/>
    <n v="113"/>
    <n v="3164"/>
    <n v="1550.36"/>
    <n v="0.49"/>
    <s v="Online"/>
    <s v="Affordable Range"/>
    <s v="Moderately Selling"/>
    <x v="1"/>
    <n v="1"/>
    <x v="0"/>
  </r>
  <r>
    <s v="Foot Locker"/>
    <n v="1197831"/>
    <d v="2021-03-06T00:00:00"/>
    <s v="West"/>
    <s v="Idaho"/>
    <s v="Boise"/>
    <s v="Women's Athletic Footwear"/>
    <n v="33"/>
    <n v="105"/>
    <n v="3465"/>
    <n v="2009.7000000000003"/>
    <n v="0.58000000000000007"/>
    <s v="Online"/>
    <s v="Affordable Range"/>
    <s v="Moderately Selling"/>
    <x v="1"/>
    <n v="1"/>
    <x v="0"/>
  </r>
  <r>
    <s v="West Gear"/>
    <n v="1197831"/>
    <d v="2021-03-06T00:00:00"/>
    <s v="West"/>
    <s v="Idaho"/>
    <s v="Boise"/>
    <s v="Men's Apparel"/>
    <n v="37"/>
    <n v="75"/>
    <n v="2775"/>
    <n v="1248.7499999999998"/>
    <n v="0.44999999999999996"/>
    <s v="Online"/>
    <s v="Affordable Range"/>
    <s v="Moderately Selling"/>
    <x v="1"/>
    <n v="1"/>
    <x v="0"/>
  </r>
  <r>
    <s v="West Gear"/>
    <n v="1197831"/>
    <d v="2021-03-06T00:00:00"/>
    <s v="West"/>
    <s v="Idaho"/>
    <s v="Boise"/>
    <s v="Women's Apparel"/>
    <n v="33"/>
    <n v="116"/>
    <n v="3828"/>
    <n v="2488.2000000000003"/>
    <n v="0.65"/>
    <s v="Online"/>
    <s v="Affordable Range"/>
    <s v="Moderately Selling"/>
    <x v="1"/>
    <n v="1"/>
    <x v="0"/>
  </r>
  <r>
    <s v="West Gear"/>
    <n v="1197831"/>
    <d v="2021-04-05T00:00:00"/>
    <s v="West"/>
    <s v="Idaho"/>
    <s v="Boise"/>
    <s v="Men's Street Footwear"/>
    <n v="19"/>
    <n v="195"/>
    <n v="3705"/>
    <n v="1741.35"/>
    <n v="0.47"/>
    <s v="Online"/>
    <s v="Affordable Range"/>
    <s v="Moderately Selling"/>
    <x v="1"/>
    <n v="2"/>
    <x v="1"/>
  </r>
  <r>
    <s v="West Gear"/>
    <n v="1197831"/>
    <d v="2021-04-05T00:00:00"/>
    <s v="West"/>
    <s v="Idaho"/>
    <s v="Boise"/>
    <s v="Men's Athletic Footwear"/>
    <n v="29"/>
    <n v="195"/>
    <n v="5655"/>
    <n v="2714.4"/>
    <n v="0.48"/>
    <s v="Online"/>
    <s v="Affordable Range"/>
    <s v="Moderately Selling"/>
    <x v="1"/>
    <n v="2"/>
    <x v="1"/>
  </r>
  <r>
    <s v="West Gear"/>
    <n v="1197831"/>
    <d v="2021-04-05T00:00:00"/>
    <s v="West"/>
    <s v="Idaho"/>
    <s v="Boise"/>
    <s v="Women's Street Footwear"/>
    <n v="24"/>
    <n v="138"/>
    <n v="3312"/>
    <n v="1556.6399999999999"/>
    <n v="0.47"/>
    <s v="Online"/>
    <s v="Affordable Range"/>
    <s v="Moderately Selling"/>
    <x v="1"/>
    <n v="2"/>
    <x v="1"/>
  </r>
  <r>
    <s v="West Gear"/>
    <n v="1197831"/>
    <d v="2021-04-05T00:00:00"/>
    <s v="West"/>
    <s v="Idaho"/>
    <s v="Boise"/>
    <s v="Women's Athletic Footwear"/>
    <n v="29"/>
    <n v="113"/>
    <n v="3277"/>
    <n v="1802.3500000000001"/>
    <n v="0.55000000000000004"/>
    <s v="Online"/>
    <s v="Affordable Range"/>
    <s v="Moderately Selling"/>
    <x v="1"/>
    <n v="2"/>
    <x v="1"/>
  </r>
  <r>
    <s v="West Gear"/>
    <n v="1197831"/>
    <d v="2021-04-05T00:00:00"/>
    <s v="West"/>
    <s v="Idaho"/>
    <s v="Boise"/>
    <s v="Men's Apparel"/>
    <n v="34"/>
    <n v="72"/>
    <n v="2448"/>
    <n v="1052.6399999999999"/>
    <n v="0.43"/>
    <s v="Online"/>
    <s v="Affordable Range"/>
    <s v="Moderately Selling"/>
    <x v="1"/>
    <n v="2"/>
    <x v="1"/>
  </r>
  <r>
    <s v="West Gear"/>
    <n v="1197831"/>
    <d v="2021-04-05T00:00:00"/>
    <s v="West"/>
    <s v="Idaho"/>
    <s v="Boise"/>
    <s v="Women's Apparel"/>
    <n v="28"/>
    <n v="138"/>
    <n v="3864"/>
    <n v="2357.04"/>
    <n v="0.61"/>
    <s v="Online"/>
    <s v="Affordable Range"/>
    <s v="Moderately Selling"/>
    <x v="1"/>
    <n v="2"/>
    <x v="1"/>
  </r>
  <r>
    <s v="West Gear"/>
    <n v="1197831"/>
    <d v="2021-05-05T00:00:00"/>
    <s v="West"/>
    <s v="Idaho"/>
    <s v="Boise"/>
    <s v="Men's Street Footwear"/>
    <n v="18"/>
    <n v="203"/>
    <n v="3654"/>
    <n v="1827"/>
    <n v="0.5"/>
    <s v="Online"/>
    <s v="Affordable Range"/>
    <s v="Moderately Selling"/>
    <x v="1"/>
    <n v="2"/>
    <x v="1"/>
  </r>
  <r>
    <s v="West Gear"/>
    <n v="1197831"/>
    <d v="2021-05-05T00:00:00"/>
    <s v="West"/>
    <s v="Idaho"/>
    <s v="Boise"/>
    <s v="Men's Athletic Footwear"/>
    <n v="28"/>
    <n v="196"/>
    <n v="5488"/>
    <n v="2634.24"/>
    <n v="0.48"/>
    <s v="Online"/>
    <s v="Affordable Range"/>
    <s v="Moderately Selling"/>
    <x v="1"/>
    <n v="2"/>
    <x v="1"/>
  </r>
  <r>
    <s v="West Gear"/>
    <n v="1197831"/>
    <d v="2021-05-05T00:00:00"/>
    <s v="West"/>
    <s v="Idaho"/>
    <s v="Boise"/>
    <s v="Women's Street Footwear"/>
    <n v="23"/>
    <n v="167"/>
    <n v="3841"/>
    <n v="1805.27"/>
    <n v="0.47"/>
    <s v="Online"/>
    <s v="Affordable Range"/>
    <s v="Moderately Selling"/>
    <x v="1"/>
    <n v="2"/>
    <x v="1"/>
  </r>
  <r>
    <s v="West Gear"/>
    <n v="1197831"/>
    <d v="2021-05-05T00:00:00"/>
    <s v="West"/>
    <s v="Idaho"/>
    <s v="Boise"/>
    <s v="Women's Athletic Footwear"/>
    <n v="33"/>
    <n v="130"/>
    <n v="4290"/>
    <n v="2359.5"/>
    <n v="0.55000000000000004"/>
    <s v="Online"/>
    <s v="Affordable Range"/>
    <s v="Moderately Selling"/>
    <x v="1"/>
    <n v="2"/>
    <x v="1"/>
  </r>
  <r>
    <s v="West Gear"/>
    <n v="1197831"/>
    <d v="2021-05-05T00:00:00"/>
    <s v="West"/>
    <s v="Idaho"/>
    <s v="Boise"/>
    <s v="Men's Apparel"/>
    <n v="47"/>
    <n v="120"/>
    <n v="5640"/>
    <n v="2256"/>
    <n v="0.4"/>
    <s v="Online"/>
    <s v="Affordable Range"/>
    <s v="Moderately Selling"/>
    <x v="1"/>
    <n v="2"/>
    <x v="1"/>
  </r>
  <r>
    <s v="West Gear"/>
    <n v="1197831"/>
    <d v="2021-05-05T00:00:00"/>
    <s v="West"/>
    <s v="Idaho"/>
    <s v="Boise"/>
    <s v="Women's Apparel"/>
    <n v="42"/>
    <n v="218"/>
    <n v="9156"/>
    <n v="5768.28"/>
    <n v="0.63"/>
    <s v="Online"/>
    <s v="Affordable Range"/>
    <s v="Moderately Selling"/>
    <x v="1"/>
    <n v="2"/>
    <x v="1"/>
  </r>
  <r>
    <s v="West Gear"/>
    <n v="1197831"/>
    <d v="2021-06-04T00:00:00"/>
    <s v="West"/>
    <s v="Idaho"/>
    <s v="Boise"/>
    <s v="Men's Street Footwear"/>
    <n v="42"/>
    <n v="195"/>
    <n v="8190"/>
    <n v="4013.1"/>
    <n v="0.49"/>
    <s v="Online"/>
    <s v="Affordable Range"/>
    <s v="Moderately Selling"/>
    <x v="1"/>
    <n v="2"/>
    <x v="1"/>
  </r>
  <r>
    <s v="West Gear"/>
    <n v="1197831"/>
    <d v="2021-06-04T00:00:00"/>
    <s v="West"/>
    <s v="Idaho"/>
    <s v="Boise"/>
    <s v="Men's Athletic Footwear"/>
    <n v="46"/>
    <n v="188"/>
    <n v="8648"/>
    <n v="4151.04"/>
    <n v="0.48"/>
    <s v="Online"/>
    <s v="Affordable Range"/>
    <s v="Moderately Selling"/>
    <x v="1"/>
    <n v="2"/>
    <x v="1"/>
  </r>
  <r>
    <s v="West Gear"/>
    <n v="1197831"/>
    <d v="2021-06-04T00:00:00"/>
    <s v="West"/>
    <s v="Idaho"/>
    <s v="Boise"/>
    <s v="Women's Street Footwear"/>
    <n v="47"/>
    <n v="174"/>
    <n v="8178"/>
    <n v="3925.44"/>
    <n v="0.48"/>
    <s v="Online"/>
    <s v="Affordable Range"/>
    <s v="Moderately Selling"/>
    <x v="1"/>
    <n v="2"/>
    <x v="1"/>
  </r>
  <r>
    <s v="West Gear"/>
    <n v="1197831"/>
    <d v="2021-06-04T00:00:00"/>
    <s v="West"/>
    <s v="Idaho"/>
    <s v="Boise"/>
    <s v="Women's Athletic Footwear"/>
    <n v="48"/>
    <n v="143"/>
    <n v="6864"/>
    <n v="4049.7600000000007"/>
    <n v="0.59000000000000008"/>
    <s v="Online"/>
    <s v="Affordable Range"/>
    <s v="Moderately Selling"/>
    <x v="1"/>
    <n v="2"/>
    <x v="1"/>
  </r>
  <r>
    <s v="West Gear"/>
    <n v="1197831"/>
    <d v="2021-06-04T00:00:00"/>
    <s v="West"/>
    <s v="Idaho"/>
    <s v="Boise"/>
    <s v="Men's Apparel"/>
    <n v="52"/>
    <n v="117"/>
    <n v="6084"/>
    <n v="2616.12"/>
    <n v="0.43"/>
    <s v="Online"/>
    <s v="Medium Range"/>
    <s v="Moderately Selling"/>
    <x v="1"/>
    <n v="2"/>
    <x v="1"/>
  </r>
  <r>
    <s v="West Gear"/>
    <n v="1197831"/>
    <d v="2021-06-04T00:00:00"/>
    <s v="West"/>
    <s v="Idaho"/>
    <s v="Boise"/>
    <s v="Women's Apparel"/>
    <n v="55"/>
    <n v="231"/>
    <n v="12705"/>
    <n v="7750.05"/>
    <n v="0.61"/>
    <s v="Online"/>
    <s v="Medium Range"/>
    <s v="Moderately Selling"/>
    <x v="1"/>
    <n v="2"/>
    <x v="1"/>
  </r>
  <r>
    <s v="West Gear"/>
    <n v="1197831"/>
    <d v="2021-07-06T00:00:00"/>
    <s v="West"/>
    <s v="Idaho"/>
    <s v="Boise"/>
    <s v="Men's Street Footwear"/>
    <n v="48"/>
    <n v="217"/>
    <n v="10416"/>
    <n v="5208"/>
    <n v="0.5"/>
    <s v="Online"/>
    <s v="Affordable Range"/>
    <s v="Moderately Selling"/>
    <x v="1"/>
    <n v="3"/>
    <x v="2"/>
  </r>
  <r>
    <s v="West Gear"/>
    <n v="1197831"/>
    <d v="2021-07-06T00:00:00"/>
    <s v="West"/>
    <s v="Idaho"/>
    <s v="Boise"/>
    <s v="Men's Athletic Footwear"/>
    <n v="52"/>
    <n v="202"/>
    <n v="10504"/>
    <n v="5462.08"/>
    <n v="0.52"/>
    <s v="Online"/>
    <s v="Medium Range"/>
    <s v="Moderately Selling"/>
    <x v="1"/>
    <n v="3"/>
    <x v="2"/>
  </r>
  <r>
    <s v="West Gear"/>
    <n v="1197831"/>
    <d v="2021-07-06T00:00:00"/>
    <s v="West"/>
    <s v="Idaho"/>
    <s v="Boise"/>
    <s v="Women's Street Footwear"/>
    <n v="46"/>
    <n v="241"/>
    <n v="11086"/>
    <n v="6097.2999999999993"/>
    <n v="0.54999999999999993"/>
    <s v="Online"/>
    <s v="Affordable Range"/>
    <s v="Moderately Selling"/>
    <x v="1"/>
    <n v="3"/>
    <x v="2"/>
  </r>
  <r>
    <s v="West Gear"/>
    <n v="1197831"/>
    <d v="2021-07-06T00:00:00"/>
    <s v="West"/>
    <s v="Idaho"/>
    <s v="Boise"/>
    <s v="Women's Athletic Footwear"/>
    <n v="47"/>
    <n v="137"/>
    <n v="6439"/>
    <n v="4120.96"/>
    <n v="0.64"/>
    <s v="Online"/>
    <s v="Affordable Range"/>
    <s v="Moderately Selling"/>
    <x v="1"/>
    <n v="3"/>
    <x v="2"/>
  </r>
  <r>
    <s v="West Gear"/>
    <n v="1197831"/>
    <d v="2021-07-06T00:00:00"/>
    <s v="West"/>
    <s v="Idaho"/>
    <s v="Boise"/>
    <s v="Men's Apparel"/>
    <n v="53"/>
    <n v="131"/>
    <n v="6943"/>
    <n v="3332.64"/>
    <n v="0.48"/>
    <s v="Online"/>
    <s v="Medium Range"/>
    <s v="Moderately Selling"/>
    <x v="1"/>
    <n v="3"/>
    <x v="2"/>
  </r>
  <r>
    <s v="Foot Locker"/>
    <n v="1197831"/>
    <d v="2021-07-06T00:00:00"/>
    <s v="West"/>
    <s v="Idaho"/>
    <s v="Boise"/>
    <s v="Women's Apparel"/>
    <n v="64"/>
    <n v="208"/>
    <n v="13312"/>
    <n v="9185.2800000000007"/>
    <n v="0.69000000000000006"/>
    <s v="Online"/>
    <s v="Medium Range"/>
    <s v="Moderately Selling"/>
    <x v="1"/>
    <n v="3"/>
    <x v="2"/>
  </r>
  <r>
    <s v="Foot Locker"/>
    <n v="1197831"/>
    <d v="2021-08-08T00:00:00"/>
    <s v="West"/>
    <s v="Idaho"/>
    <s v="Boise"/>
    <s v="Men's Street Footwear"/>
    <n v="46"/>
    <n v="210"/>
    <n v="9660"/>
    <n v="5312.9999999999991"/>
    <n v="0.54999999999999993"/>
    <s v="Online"/>
    <s v="Affordable Range"/>
    <s v="Moderately Selling"/>
    <x v="1"/>
    <n v="3"/>
    <x v="2"/>
  </r>
  <r>
    <s v="Foot Locker"/>
    <n v="1197831"/>
    <d v="2021-08-08T00:00:00"/>
    <s v="West"/>
    <s v="Idaho"/>
    <s v="Boise"/>
    <s v="Men's Athletic Footwear"/>
    <n v="53"/>
    <n v="195"/>
    <n v="10335"/>
    <n v="5477.55"/>
    <n v="0.53"/>
    <s v="Online"/>
    <s v="Medium Range"/>
    <s v="Moderately Selling"/>
    <x v="1"/>
    <n v="3"/>
    <x v="2"/>
  </r>
  <r>
    <s v="Foot Locker"/>
    <n v="1197831"/>
    <d v="2021-08-08T00:00:00"/>
    <s v="West"/>
    <s v="Idaho"/>
    <s v="Boise"/>
    <s v="Women's Street Footwear"/>
    <n v="46"/>
    <n v="250"/>
    <n v="11500"/>
    <n v="6095"/>
    <n v="0.53"/>
    <s v="Online"/>
    <s v="Affordable Range"/>
    <s v="Moderately Selling"/>
    <x v="1"/>
    <n v="3"/>
    <x v="2"/>
  </r>
  <r>
    <s v="Foot Locker"/>
    <n v="1197831"/>
    <d v="2021-08-08T00:00:00"/>
    <s v="West"/>
    <s v="Idaho"/>
    <s v="Boise"/>
    <s v="Women's Athletic Footwear"/>
    <n v="48"/>
    <n v="124"/>
    <n v="5952"/>
    <n v="3868.8"/>
    <n v="0.65"/>
    <s v="Online"/>
    <s v="Affordable Range"/>
    <s v="Moderately Selling"/>
    <x v="1"/>
    <n v="3"/>
    <x v="2"/>
  </r>
  <r>
    <s v="Sports Direct"/>
    <n v="1197831"/>
    <d v="2021-08-08T00:00:00"/>
    <s v="West"/>
    <s v="Idaho"/>
    <s v="Boise"/>
    <s v="Men's Apparel"/>
    <n v="52"/>
    <n v="133"/>
    <n v="6916"/>
    <n v="3181.3599999999997"/>
    <n v="0.45999999999999996"/>
    <s v="Online"/>
    <s v="Medium Range"/>
    <s v="Moderately Selling"/>
    <x v="1"/>
    <n v="3"/>
    <x v="2"/>
  </r>
  <r>
    <s v="Sports Direct"/>
    <n v="1197831"/>
    <d v="2021-08-08T00:00:00"/>
    <s v="West"/>
    <s v="Idaho"/>
    <s v="Boise"/>
    <s v="Women's Apparel"/>
    <n v="54"/>
    <n v="196"/>
    <n v="10584"/>
    <n v="7197.1200000000008"/>
    <n v="0.68"/>
    <s v="Online"/>
    <s v="Medium Range"/>
    <s v="Moderately Selling"/>
    <x v="1"/>
    <n v="3"/>
    <x v="2"/>
  </r>
  <r>
    <s v="Sports Direct"/>
    <n v="1197831"/>
    <d v="2021-09-05T00:00:00"/>
    <s v="West"/>
    <s v="Idaho"/>
    <s v="Boise"/>
    <s v="Men's Street Footwear"/>
    <n v="50"/>
    <n v="176"/>
    <n v="8800"/>
    <n v="4400"/>
    <n v="0.5"/>
    <s v="Online"/>
    <s v="Affordable Range"/>
    <s v="Moderately Selling"/>
    <x v="1"/>
    <n v="3"/>
    <x v="2"/>
  </r>
  <r>
    <s v="Sports Direct"/>
    <n v="1197831"/>
    <d v="2021-09-05T00:00:00"/>
    <s v="West"/>
    <s v="Idaho"/>
    <s v="Boise"/>
    <s v="Men's Athletic Footwear"/>
    <n v="50"/>
    <n v="188"/>
    <n v="9400"/>
    <n v="4888"/>
    <n v="0.52"/>
    <s v="Online"/>
    <s v="Affordable Range"/>
    <s v="Moderately Selling"/>
    <x v="1"/>
    <n v="3"/>
    <x v="2"/>
  </r>
  <r>
    <s v="Sports Direct"/>
    <n v="1197831"/>
    <d v="2021-09-05T00:00:00"/>
    <s v="West"/>
    <s v="Idaho"/>
    <s v="Boise"/>
    <s v="Women's Street Footwear"/>
    <n v="56"/>
    <n v="182"/>
    <n v="10192"/>
    <n v="5299.84"/>
    <n v="0.52"/>
    <s v="Online"/>
    <s v="Medium Range"/>
    <s v="Moderately Selling"/>
    <x v="1"/>
    <n v="3"/>
    <x v="2"/>
  </r>
  <r>
    <s v="Sports Direct"/>
    <n v="1197831"/>
    <d v="2021-09-05T00:00:00"/>
    <s v="West"/>
    <s v="Idaho"/>
    <s v="Boise"/>
    <s v="Women's Athletic Footwear"/>
    <n v="55"/>
    <n v="116"/>
    <n v="6380"/>
    <n v="4019.4"/>
    <n v="0.63"/>
    <s v="Online"/>
    <s v="Medium Range"/>
    <s v="Moderately Selling"/>
    <x v="1"/>
    <n v="3"/>
    <x v="2"/>
  </r>
  <r>
    <s v="Sports Direct"/>
    <n v="1197831"/>
    <d v="2021-09-05T00:00:00"/>
    <s v="West"/>
    <s v="Idaho"/>
    <s v="Boise"/>
    <s v="Men's Apparel"/>
    <n v="50"/>
    <n v="104"/>
    <n v="5200"/>
    <n v="2392"/>
    <n v="0.45999999999999996"/>
    <s v="Online"/>
    <s v="Affordable Range"/>
    <s v="Moderately Selling"/>
    <x v="1"/>
    <n v="3"/>
    <x v="2"/>
  </r>
  <r>
    <s v="Sports Direct"/>
    <n v="1197831"/>
    <d v="2021-09-05T00:00:00"/>
    <s v="West"/>
    <s v="Idaho"/>
    <s v="Boise"/>
    <s v="Women's Apparel"/>
    <n v="49"/>
    <n v="181"/>
    <n v="8869"/>
    <n v="5942.2300000000005"/>
    <n v="0.67"/>
    <s v="Online"/>
    <s v="Affordable Range"/>
    <s v="Moderately Selling"/>
    <x v="1"/>
    <n v="3"/>
    <x v="2"/>
  </r>
  <r>
    <s v="Sports Direct"/>
    <n v="1197831"/>
    <d v="2021-10-04T00:00:00"/>
    <s v="West"/>
    <s v="Idaho"/>
    <s v="Boise"/>
    <s v="Men's Street Footwear"/>
    <n v="36"/>
    <n v="167"/>
    <n v="6012"/>
    <n v="3066.12"/>
    <n v="0.51"/>
    <s v="Online"/>
    <s v="Affordable Range"/>
    <s v="Moderately Selling"/>
    <x v="1"/>
    <n v="4"/>
    <x v="3"/>
  </r>
  <r>
    <s v="Sports Direct"/>
    <n v="1197831"/>
    <d v="2021-10-04T00:00:00"/>
    <s v="West"/>
    <s v="Idaho"/>
    <s v="Boise"/>
    <s v="Men's Athletic Footwear"/>
    <n v="37"/>
    <n v="173"/>
    <n v="6401"/>
    <n v="3456.5400000000004"/>
    <n v="0.54"/>
    <s v="Online"/>
    <s v="Affordable Range"/>
    <s v="Moderately Selling"/>
    <x v="1"/>
    <n v="4"/>
    <x v="3"/>
  </r>
  <r>
    <s v="Sports Direct"/>
    <n v="1197831"/>
    <d v="2021-10-04T00:00:00"/>
    <s v="West"/>
    <s v="Idaho"/>
    <s v="Boise"/>
    <s v="Women's Street Footwear"/>
    <n v="41"/>
    <n v="131"/>
    <n v="5371"/>
    <n v="2739.21"/>
    <n v="0.51"/>
    <s v="Online"/>
    <s v="Affordable Range"/>
    <s v="Moderately Selling"/>
    <x v="1"/>
    <n v="4"/>
    <x v="3"/>
  </r>
  <r>
    <s v="Sports Direct"/>
    <n v="1197831"/>
    <d v="2021-10-04T00:00:00"/>
    <s v="West"/>
    <s v="Idaho"/>
    <s v="Boise"/>
    <s v="Women's Athletic Footwear"/>
    <n v="44"/>
    <n v="101"/>
    <n v="4444"/>
    <n v="2888.6"/>
    <n v="0.65"/>
    <s v="Online"/>
    <s v="Affordable Range"/>
    <s v="Moderately Selling"/>
    <x v="1"/>
    <n v="4"/>
    <x v="3"/>
  </r>
  <r>
    <s v="Sports Direct"/>
    <n v="1197831"/>
    <d v="2021-10-04T00:00:00"/>
    <s v="West"/>
    <s v="Idaho"/>
    <s v="Boise"/>
    <s v="Men's Apparel"/>
    <n v="32"/>
    <n v="91"/>
    <n v="2912"/>
    <n v="1397.76"/>
    <n v="0.48"/>
    <s v="Online"/>
    <s v="Affordable Range"/>
    <s v="Moderately Selling"/>
    <x v="1"/>
    <n v="4"/>
    <x v="3"/>
  </r>
  <r>
    <s v="Sports Direct"/>
    <n v="1197831"/>
    <d v="2021-10-04T00:00:00"/>
    <s v="West"/>
    <s v="Idaho"/>
    <s v="Boise"/>
    <s v="Women's Apparel"/>
    <n v="42"/>
    <n v="142"/>
    <n v="5964"/>
    <n v="3936.2400000000002"/>
    <n v="0.66"/>
    <s v="Online"/>
    <s v="Affordable Range"/>
    <s v="Moderately Selling"/>
    <x v="1"/>
    <n v="4"/>
    <x v="3"/>
  </r>
  <r>
    <s v="Sports Direct"/>
    <n v="1197831"/>
    <d v="2021-11-05T00:00:00"/>
    <s v="West"/>
    <s v="Idaho"/>
    <s v="Boise"/>
    <s v="Men's Street Footwear"/>
    <n v="33"/>
    <n v="182"/>
    <n v="6006"/>
    <n v="3303.2999999999997"/>
    <n v="0.54999999999999993"/>
    <s v="Online"/>
    <s v="Affordable Range"/>
    <s v="Moderately Selling"/>
    <x v="1"/>
    <n v="4"/>
    <x v="3"/>
  </r>
  <r>
    <s v="Sports Direct"/>
    <n v="1197831"/>
    <d v="2021-11-05T00:00:00"/>
    <s v="West"/>
    <s v="Idaho"/>
    <s v="Boise"/>
    <s v="Men's Athletic Footwear"/>
    <n v="32"/>
    <n v="189"/>
    <n v="6048"/>
    <n v="3144.96"/>
    <n v="0.52"/>
    <s v="Online"/>
    <s v="Affordable Range"/>
    <s v="Moderately Selling"/>
    <x v="1"/>
    <n v="4"/>
    <x v="3"/>
  </r>
  <r>
    <s v="Sports Direct"/>
    <n v="1197831"/>
    <d v="2021-11-05T00:00:00"/>
    <s v="West"/>
    <s v="Idaho"/>
    <s v="Boise"/>
    <s v="Women's Street Footwear"/>
    <n v="58"/>
    <n v="150"/>
    <n v="8700"/>
    <n v="4698"/>
    <n v="0.54"/>
    <s v="Online"/>
    <s v="Medium Range"/>
    <s v="Moderately Selling"/>
    <x v="1"/>
    <n v="4"/>
    <x v="3"/>
  </r>
  <r>
    <s v="Sports Direct"/>
    <n v="1197831"/>
    <d v="2021-11-05T00:00:00"/>
    <s v="West"/>
    <s v="Idaho"/>
    <s v="Boise"/>
    <s v="Women's Athletic Footwear"/>
    <n v="54"/>
    <n v="122"/>
    <n v="6588"/>
    <n v="4018.68"/>
    <n v="0.61"/>
    <s v="Online"/>
    <s v="Medium Range"/>
    <s v="Moderately Selling"/>
    <x v="1"/>
    <n v="4"/>
    <x v="3"/>
  </r>
  <r>
    <s v="Sports Direct"/>
    <n v="1197831"/>
    <d v="2021-11-05T00:00:00"/>
    <s v="West"/>
    <s v="Idaho"/>
    <s v="Boise"/>
    <s v="Men's Apparel"/>
    <n v="54"/>
    <n v="106"/>
    <n v="5724"/>
    <n v="2862"/>
    <n v="0.5"/>
    <s v="Online"/>
    <s v="Medium Range"/>
    <s v="Moderately Selling"/>
    <x v="1"/>
    <n v="4"/>
    <x v="3"/>
  </r>
  <r>
    <s v="Sports Direct"/>
    <n v="1197831"/>
    <d v="2021-11-05T00:00:00"/>
    <s v="West"/>
    <s v="Idaho"/>
    <s v="Boise"/>
    <s v="Women's Apparel"/>
    <n v="63"/>
    <n v="163"/>
    <n v="10269"/>
    <n v="6880.2300000000005"/>
    <n v="0.67"/>
    <s v="Online"/>
    <s v="Medium Range"/>
    <s v="Moderately Selling"/>
    <x v="1"/>
    <n v="4"/>
    <x v="3"/>
  </r>
  <r>
    <s v="Foot Locker"/>
    <n v="1197831"/>
    <d v="2021-12-04T00:00:00"/>
    <s v="West"/>
    <s v="Idaho"/>
    <s v="Boise"/>
    <s v="Men's Street Footwear"/>
    <n v="54"/>
    <n v="233"/>
    <n v="12582"/>
    <n v="6794.2800000000007"/>
    <n v="0.54"/>
    <s v="Online"/>
    <s v="Medium Range"/>
    <s v="Moderately Selling"/>
    <x v="1"/>
    <n v="4"/>
    <x v="3"/>
  </r>
  <r>
    <s v="Foot Locker"/>
    <n v="1197831"/>
    <d v="2021-12-04T00:00:00"/>
    <s v="West"/>
    <s v="Idaho"/>
    <s v="Boise"/>
    <s v="Men's Athletic Footwear"/>
    <n v="51"/>
    <n v="209"/>
    <n v="10659"/>
    <n v="5755.8600000000006"/>
    <n v="0.54"/>
    <s v="Online"/>
    <s v="Medium Range"/>
    <s v="Moderately Selling"/>
    <x v="1"/>
    <n v="4"/>
    <x v="3"/>
  </r>
  <r>
    <s v="Foot Locker"/>
    <n v="1197831"/>
    <d v="2021-12-04T00:00:00"/>
    <s v="West"/>
    <s v="Idaho"/>
    <s v="Boise"/>
    <s v="Women's Street Footwear"/>
    <n v="56"/>
    <n v="176"/>
    <n v="9856"/>
    <n v="5125.12"/>
    <n v="0.52"/>
    <s v="Online"/>
    <s v="Medium Range"/>
    <s v="Moderately Selling"/>
    <x v="1"/>
    <n v="4"/>
    <x v="3"/>
  </r>
  <r>
    <s v="Foot Locker"/>
    <n v="1197831"/>
    <d v="2021-12-04T00:00:00"/>
    <s v="West"/>
    <s v="Idaho"/>
    <s v="Boise"/>
    <s v="Women's Athletic Footwear"/>
    <n v="59"/>
    <n v="142"/>
    <n v="8378"/>
    <n v="5445.7"/>
    <n v="0.65"/>
    <s v="Online"/>
    <s v="Medium Range"/>
    <s v="Moderately Selling"/>
    <x v="1"/>
    <n v="4"/>
    <x v="3"/>
  </r>
  <r>
    <s v="Foot Locker"/>
    <n v="1197831"/>
    <d v="2021-12-04T00:00:00"/>
    <s v="West"/>
    <s v="Idaho"/>
    <s v="Boise"/>
    <s v="Men's Apparel"/>
    <n v="50"/>
    <n v="133"/>
    <n v="6650"/>
    <n v="3258.5"/>
    <n v="0.49"/>
    <s v="Online"/>
    <s v="Affordable Range"/>
    <s v="Moderately Selling"/>
    <x v="1"/>
    <n v="4"/>
    <x v="3"/>
  </r>
  <r>
    <s v="Foot Locker"/>
    <n v="1197831"/>
    <d v="2021-12-04T00:00:00"/>
    <s v="West"/>
    <s v="Idaho"/>
    <s v="Boise"/>
    <s v="Women's Apparel"/>
    <n v="60"/>
    <n v="196"/>
    <n v="11760"/>
    <n v="8114.4000000000005"/>
    <n v="0.69000000000000006"/>
    <s v="Online"/>
    <s v="Medium Range"/>
    <s v="Moderately Selling"/>
    <x v="1"/>
    <n v="4"/>
    <x v="3"/>
  </r>
  <r>
    <s v="Foot Locker"/>
    <n v="1128299"/>
    <d v="2021-01-23T00:00:00"/>
    <s v="West"/>
    <s v="Idaho"/>
    <s v="Boise"/>
    <s v="Men's Street Footwear"/>
    <n v="29"/>
    <n v="119"/>
    <n v="3451"/>
    <n v="1656.48"/>
    <n v="0.48"/>
    <s v="Online"/>
    <s v="Affordable Range"/>
    <s v="Moderately Selling"/>
    <x v="1"/>
    <n v="1"/>
    <x v="0"/>
  </r>
  <r>
    <s v="Foot Locker"/>
    <n v="1128299"/>
    <d v="2021-01-23T00:00:00"/>
    <s v="West"/>
    <s v="Idaho"/>
    <s v="Boise"/>
    <s v="Men's Athletic Footwear"/>
    <n v="37"/>
    <n v="106"/>
    <n v="3922"/>
    <n v="2000.22"/>
    <n v="0.51"/>
    <s v="Online"/>
    <s v="Affordable Range"/>
    <s v="Moderately Selling"/>
    <x v="1"/>
    <n v="1"/>
    <x v="0"/>
  </r>
  <r>
    <s v="Foot Locker"/>
    <n v="1128299"/>
    <d v="2021-01-23T00:00:00"/>
    <s v="West"/>
    <s v="Idaho"/>
    <s v="Boise"/>
    <s v="Women's Street Footwear"/>
    <n v="37"/>
    <n v="106"/>
    <n v="3922"/>
    <n v="1921.78"/>
    <n v="0.49"/>
    <s v="Online"/>
    <s v="Affordable Range"/>
    <s v="Moderately Selling"/>
    <x v="1"/>
    <n v="1"/>
    <x v="0"/>
  </r>
  <r>
    <s v="Foot Locker"/>
    <n v="1128299"/>
    <d v="2021-01-23T00:00:00"/>
    <s v="West"/>
    <s v="Idaho"/>
    <s v="Boise"/>
    <s v="Women's Athletic Footwear"/>
    <n v="38"/>
    <n v="77"/>
    <n v="2926"/>
    <n v="1345.9599999999998"/>
    <n v="0.45999999999999996"/>
    <s v="Online"/>
    <s v="Affordable Range"/>
    <s v="Moderately Selling"/>
    <x v="1"/>
    <n v="1"/>
    <x v="0"/>
  </r>
  <r>
    <s v="Foot Locker"/>
    <n v="1128299"/>
    <d v="2021-01-23T00:00:00"/>
    <s v="West"/>
    <s v="Idaho"/>
    <s v="Boise"/>
    <s v="Men's Apparel"/>
    <n v="42"/>
    <n v="63"/>
    <n v="2646"/>
    <n v="1190.6999999999998"/>
    <n v="0.44999999999999996"/>
    <s v="Online"/>
    <s v="Affordable Range"/>
    <s v="Moderately Selling"/>
    <x v="1"/>
    <n v="1"/>
    <x v="0"/>
  </r>
  <r>
    <s v="Foot Locker"/>
    <n v="1128299"/>
    <d v="2021-01-23T00:00:00"/>
    <s v="West"/>
    <s v="Idaho"/>
    <s v="Boise"/>
    <s v="Women's Apparel"/>
    <n v="36"/>
    <n v="111"/>
    <n v="3996"/>
    <n v="1398.6"/>
    <n v="0.35"/>
    <s v="Online"/>
    <s v="Affordable Range"/>
    <s v="Moderately Selling"/>
    <x v="1"/>
    <n v="1"/>
    <x v="0"/>
  </r>
  <r>
    <s v="Foot Locker"/>
    <n v="1128299"/>
    <d v="2021-02-23T00:00:00"/>
    <s v="West"/>
    <s v="Idaho"/>
    <s v="Boise"/>
    <s v="Men's Street Footwear"/>
    <n v="29"/>
    <n v="143"/>
    <n v="4147"/>
    <n v="2073.5"/>
    <n v="0.5"/>
    <s v="Online"/>
    <s v="Affordable Range"/>
    <s v="Moderately Selling"/>
    <x v="1"/>
    <n v="1"/>
    <x v="0"/>
  </r>
  <r>
    <s v="Foot Locker"/>
    <n v="1128299"/>
    <d v="2021-02-23T00:00:00"/>
    <s v="West"/>
    <s v="Idaho"/>
    <s v="Boise"/>
    <s v="Men's Athletic Footwear"/>
    <n v="38"/>
    <n v="113"/>
    <n v="4294"/>
    <n v="2318.7600000000002"/>
    <n v="0.54"/>
    <s v="Online"/>
    <s v="Affordable Range"/>
    <s v="Moderately Selling"/>
    <x v="1"/>
    <n v="1"/>
    <x v="0"/>
  </r>
  <r>
    <s v="Foot Locker"/>
    <n v="1128299"/>
    <d v="2021-02-23T00:00:00"/>
    <s v="West"/>
    <s v="Idaho"/>
    <s v="Boise"/>
    <s v="Women's Street Footwear"/>
    <n v="38"/>
    <n v="105"/>
    <n v="3990"/>
    <n v="1875.3"/>
    <n v="0.47"/>
    <s v="Online"/>
    <s v="Affordable Range"/>
    <s v="Moderately Selling"/>
    <x v="1"/>
    <n v="1"/>
    <x v="0"/>
  </r>
  <r>
    <s v="Foot Locker"/>
    <n v="1128299"/>
    <d v="2021-02-23T00:00:00"/>
    <s v="West"/>
    <s v="Arizona"/>
    <s v="Phoenix"/>
    <s v="Women's Athletic Footwear"/>
    <n v="38"/>
    <n v="63"/>
    <n v="2394"/>
    <n v="1149.1199999999999"/>
    <n v="0.48"/>
    <s v="Online"/>
    <s v="Affordable Range"/>
    <s v="Moderately Selling"/>
    <x v="1"/>
    <n v="1"/>
    <x v="0"/>
  </r>
  <r>
    <s v="Foot Locker"/>
    <n v="1128299"/>
    <d v="2021-02-23T00:00:00"/>
    <s v="West"/>
    <s v="Arizona"/>
    <s v="Phoenix"/>
    <s v="Men's Apparel"/>
    <n v="42"/>
    <n v="44"/>
    <n v="1848"/>
    <n v="813.12"/>
    <n v="0.44"/>
    <s v="Online"/>
    <s v="Affordable Range"/>
    <s v="Low Selling"/>
    <x v="1"/>
    <n v="1"/>
    <x v="0"/>
  </r>
  <r>
    <s v="Foot Locker"/>
    <n v="1128299"/>
    <d v="2021-02-23T00:00:00"/>
    <s v="West"/>
    <s v="Arizona"/>
    <s v="Phoenix"/>
    <s v="Women's Apparel"/>
    <n v="38"/>
    <n v="88"/>
    <n v="3344"/>
    <n v="1203.8399999999999"/>
    <n v="0.36"/>
    <s v="Online"/>
    <s v="Affordable Range"/>
    <s v="Moderately Selling"/>
    <x v="1"/>
    <n v="1"/>
    <x v="0"/>
  </r>
  <r>
    <s v="Foot Locker"/>
    <n v="1128299"/>
    <d v="2021-03-22T00:00:00"/>
    <s v="West"/>
    <s v="Arizona"/>
    <s v="Phoenix"/>
    <s v="Men's Street Footwear"/>
    <n v="37"/>
    <n v="145"/>
    <n v="5365"/>
    <n v="2521.5499999999997"/>
    <n v="0.47"/>
    <s v="Online"/>
    <s v="Affordable Range"/>
    <s v="Moderately Selling"/>
    <x v="1"/>
    <n v="1"/>
    <x v="0"/>
  </r>
  <r>
    <s v="Foot Locker"/>
    <n v="1128299"/>
    <d v="2021-03-22T00:00:00"/>
    <s v="West"/>
    <s v="Arizona"/>
    <s v="Phoenix"/>
    <s v="Men's Athletic Footwear"/>
    <n v="48"/>
    <n v="95"/>
    <n v="4560"/>
    <n v="2508"/>
    <n v="0.55000000000000004"/>
    <s v="Online"/>
    <s v="Affordable Range"/>
    <s v="Moderately Selling"/>
    <x v="1"/>
    <n v="1"/>
    <x v="0"/>
  </r>
  <r>
    <s v="Foot Locker"/>
    <n v="1128299"/>
    <d v="2021-03-22T00:00:00"/>
    <s v="West"/>
    <s v="Arizona"/>
    <s v="Phoenix"/>
    <s v="Women's Street Footwear"/>
    <n v="49"/>
    <n v="91"/>
    <n v="4459"/>
    <n v="2229.5"/>
    <n v="0.5"/>
    <s v="Online"/>
    <s v="Affordable Range"/>
    <s v="Moderately Selling"/>
    <x v="1"/>
    <n v="1"/>
    <x v="0"/>
  </r>
  <r>
    <s v="Foot Locker"/>
    <n v="1128299"/>
    <d v="2021-03-22T00:00:00"/>
    <s v="West"/>
    <s v="Arizona"/>
    <s v="Phoenix"/>
    <s v="Women's Athletic Footwear"/>
    <n v="47"/>
    <n v="68"/>
    <n v="3196"/>
    <n v="1470.1599999999999"/>
    <n v="0.45999999999999996"/>
    <s v="Online"/>
    <s v="Affordable Range"/>
    <s v="Moderately Selling"/>
    <x v="1"/>
    <n v="1"/>
    <x v="0"/>
  </r>
  <r>
    <s v="Foot Locker"/>
    <n v="1128299"/>
    <d v="2021-03-22T00:00:00"/>
    <s v="West"/>
    <s v="Arizona"/>
    <s v="Phoenix"/>
    <s v="Men's Apparel"/>
    <n v="54"/>
    <n v="31"/>
    <n v="1674"/>
    <n v="686.33999999999992"/>
    <n v="0.41"/>
    <s v="Online"/>
    <s v="Medium Range"/>
    <s v="Low Selling"/>
    <x v="1"/>
    <n v="1"/>
    <x v="0"/>
  </r>
  <r>
    <s v="Foot Locker"/>
    <n v="1128299"/>
    <d v="2021-03-22T00:00:00"/>
    <s v="West"/>
    <s v="Arizona"/>
    <s v="Phoenix"/>
    <s v="Women's Apparel"/>
    <n v="47"/>
    <n v="88"/>
    <n v="4136"/>
    <n v="1654.4"/>
    <n v="0.4"/>
    <s v="Online"/>
    <s v="Affordable Range"/>
    <s v="Moderately Selling"/>
    <x v="1"/>
    <n v="1"/>
    <x v="0"/>
  </r>
  <r>
    <s v="Foot Locker"/>
    <n v="1128299"/>
    <d v="2021-04-23T00:00:00"/>
    <s v="West"/>
    <s v="Arizona"/>
    <s v="Phoenix"/>
    <s v="Men's Street Footwear"/>
    <n v="48"/>
    <n v="130"/>
    <n v="6240"/>
    <n v="2807.9999999999995"/>
    <n v="0.44999999999999996"/>
    <s v="Online"/>
    <s v="Affordable Range"/>
    <s v="Moderately Selling"/>
    <x v="1"/>
    <n v="2"/>
    <x v="1"/>
  </r>
  <r>
    <s v="Foot Locker"/>
    <n v="1128299"/>
    <d v="2021-04-23T00:00:00"/>
    <s v="West"/>
    <s v="Arizona"/>
    <s v="Phoenix"/>
    <s v="Men's Athletic Footwear"/>
    <n v="53"/>
    <n v="90"/>
    <n v="4770"/>
    <n v="2385"/>
    <n v="0.5"/>
    <s v="Online"/>
    <s v="Medium Range"/>
    <s v="Moderately Selling"/>
    <x v="1"/>
    <n v="2"/>
    <x v="1"/>
  </r>
  <r>
    <s v="Foot Locker"/>
    <n v="1128299"/>
    <d v="2021-04-23T00:00:00"/>
    <s v="West"/>
    <s v="Arizona"/>
    <s v="Phoenix"/>
    <s v="Women's Street Footwear"/>
    <n v="50"/>
    <n v="102"/>
    <n v="5100"/>
    <n v="2550"/>
    <n v="0.5"/>
    <s v="Online"/>
    <s v="Affordable Range"/>
    <s v="Moderately Selling"/>
    <x v="1"/>
    <n v="2"/>
    <x v="1"/>
  </r>
  <r>
    <s v="Foot Locker"/>
    <n v="1128299"/>
    <d v="2021-04-23T00:00:00"/>
    <s v="West"/>
    <s v="Arizona"/>
    <s v="Phoenix"/>
    <s v="Women's Athletic Footwear"/>
    <n v="46"/>
    <n v="75"/>
    <n v="3450"/>
    <n v="1725"/>
    <n v="0.5"/>
    <s v="Online"/>
    <s v="Affordable Range"/>
    <s v="Moderately Selling"/>
    <x v="1"/>
    <n v="2"/>
    <x v="1"/>
  </r>
  <r>
    <s v="Foot Locker"/>
    <n v="1128299"/>
    <d v="2021-04-23T00:00:00"/>
    <s v="West"/>
    <s v="Arizona"/>
    <s v="Phoenix"/>
    <s v="Men's Apparel"/>
    <n v="50"/>
    <n v="39"/>
    <n v="1950"/>
    <n v="819"/>
    <n v="0.42"/>
    <s v="Online"/>
    <s v="Affordable Range"/>
    <s v="Low Selling"/>
    <x v="1"/>
    <n v="2"/>
    <x v="1"/>
  </r>
  <r>
    <s v="Foot Locker"/>
    <n v="1128299"/>
    <d v="2021-04-23T00:00:00"/>
    <s v="West"/>
    <s v="Arizona"/>
    <s v="Phoenix"/>
    <s v="Women's Apparel"/>
    <n v="67"/>
    <n v="94"/>
    <n v="6298"/>
    <n v="2267.2799999999997"/>
    <n v="0.36"/>
    <s v="Online"/>
    <s v="Medium Range"/>
    <s v="Moderately Selling"/>
    <x v="1"/>
    <n v="2"/>
    <x v="1"/>
  </r>
  <r>
    <s v="Foot Locker"/>
    <n v="1128299"/>
    <d v="2021-05-24T00:00:00"/>
    <s v="West"/>
    <s v="Arizona"/>
    <s v="Phoenix"/>
    <s v="Men's Street Footwear"/>
    <n v="47"/>
    <n v="147"/>
    <n v="6909"/>
    <n v="3247.23"/>
    <n v="0.47"/>
    <s v="Online"/>
    <s v="Affordable Range"/>
    <s v="Moderately Selling"/>
    <x v="1"/>
    <n v="2"/>
    <x v="1"/>
  </r>
  <r>
    <s v="Foot Locker"/>
    <n v="1128299"/>
    <d v="2021-05-24T00:00:00"/>
    <s v="West"/>
    <s v="Arizona"/>
    <s v="Phoenix"/>
    <s v="Men's Athletic Footwear"/>
    <n v="53"/>
    <n v="113"/>
    <n v="5989"/>
    <n v="3234.0600000000004"/>
    <n v="0.54"/>
    <s v="Online"/>
    <s v="Medium Range"/>
    <s v="Moderately Selling"/>
    <x v="1"/>
    <n v="2"/>
    <x v="1"/>
  </r>
  <r>
    <s v="Foot Locker"/>
    <n v="1128299"/>
    <d v="2021-05-24T00:00:00"/>
    <s v="West"/>
    <s v="Arizona"/>
    <s v="Phoenix"/>
    <s v="Women's Street Footwear"/>
    <n v="50"/>
    <n v="120"/>
    <n v="6000"/>
    <n v="2820"/>
    <n v="0.47"/>
    <s v="Online"/>
    <s v="Affordable Range"/>
    <s v="Moderately Selling"/>
    <x v="1"/>
    <n v="2"/>
    <x v="1"/>
  </r>
  <r>
    <s v="Foot Locker"/>
    <n v="1128299"/>
    <d v="2021-05-24T00:00:00"/>
    <s v="West"/>
    <s v="Arizona"/>
    <s v="Phoenix"/>
    <s v="Women's Athletic Footwear"/>
    <n v="49"/>
    <n v="90"/>
    <n v="4410"/>
    <n v="2205"/>
    <n v="0.5"/>
    <s v="Online"/>
    <s v="Affordable Range"/>
    <s v="Moderately Selling"/>
    <x v="1"/>
    <n v="2"/>
    <x v="1"/>
  </r>
  <r>
    <s v="Foot Locker"/>
    <n v="1128299"/>
    <d v="2021-05-24T00:00:00"/>
    <s v="West"/>
    <s v="Arizona"/>
    <s v="Phoenix"/>
    <s v="Men's Apparel"/>
    <n v="51"/>
    <n v="58"/>
    <n v="2958"/>
    <n v="1212.78"/>
    <n v="0.41"/>
    <s v="Online"/>
    <s v="Medium Range"/>
    <s v="Moderately Selling"/>
    <x v="1"/>
    <n v="2"/>
    <x v="1"/>
  </r>
  <r>
    <s v="Foot Locker"/>
    <n v="1128299"/>
    <d v="2021-05-24T00:00:00"/>
    <s v="West"/>
    <s v="Arizona"/>
    <s v="Phoenix"/>
    <s v="Women's Apparel"/>
    <n v="64"/>
    <n v="98"/>
    <n v="6272"/>
    <n v="2257.92"/>
    <n v="0.36"/>
    <s v="Online"/>
    <s v="Medium Range"/>
    <s v="Moderately Selling"/>
    <x v="1"/>
    <n v="2"/>
    <x v="1"/>
  </r>
  <r>
    <s v="Foot Locker"/>
    <n v="1128299"/>
    <d v="2021-06-23T00:00:00"/>
    <s v="West"/>
    <s v="Arizona"/>
    <s v="Phoenix"/>
    <s v="Men's Street Footwear"/>
    <n v="48"/>
    <n v="156"/>
    <n v="7488"/>
    <n v="3669.12"/>
    <n v="0.49"/>
    <s v="Online"/>
    <s v="Affordable Range"/>
    <s v="Moderately Selling"/>
    <x v="1"/>
    <n v="2"/>
    <x v="1"/>
  </r>
  <r>
    <s v="Foot Locker"/>
    <n v="1128299"/>
    <d v="2021-06-23T00:00:00"/>
    <s v="West"/>
    <s v="Arizona"/>
    <s v="Phoenix"/>
    <s v="Men's Athletic Footwear"/>
    <n v="51"/>
    <n v="138"/>
    <n v="7038"/>
    <n v="3659.76"/>
    <n v="0.52"/>
    <s v="Online"/>
    <s v="Medium Range"/>
    <s v="Moderately Selling"/>
    <x v="1"/>
    <n v="2"/>
    <x v="1"/>
  </r>
  <r>
    <s v="Foot Locker"/>
    <n v="1128299"/>
    <d v="2021-06-23T00:00:00"/>
    <s v="West"/>
    <s v="Arizona"/>
    <s v="Phoenix"/>
    <s v="Women's Street Footwear"/>
    <n v="51"/>
    <n v="138"/>
    <n v="7038"/>
    <n v="3167.1"/>
    <n v="0.44999999999999996"/>
    <s v="Online"/>
    <s v="Medium Range"/>
    <s v="Moderately Selling"/>
    <x v="1"/>
    <n v="2"/>
    <x v="1"/>
  </r>
  <r>
    <s v="Foot Locker"/>
    <n v="1128299"/>
    <d v="2021-06-23T00:00:00"/>
    <s v="West"/>
    <s v="Arizona"/>
    <s v="Phoenix"/>
    <s v="Women's Athletic Footwear"/>
    <n v="46"/>
    <n v="95"/>
    <n v="4370"/>
    <n v="2185"/>
    <n v="0.5"/>
    <s v="Online"/>
    <s v="Affordable Range"/>
    <s v="Moderately Selling"/>
    <x v="1"/>
    <n v="2"/>
    <x v="1"/>
  </r>
  <r>
    <s v="Foot Locker"/>
    <n v="1128299"/>
    <d v="2021-06-23T00:00:00"/>
    <s v="West"/>
    <s v="Arizona"/>
    <s v="Phoenix"/>
    <s v="Men's Apparel"/>
    <n v="51"/>
    <n v="68"/>
    <n v="3468"/>
    <n v="1456.56"/>
    <n v="0.42"/>
    <s v="Online"/>
    <s v="Medium Range"/>
    <s v="Moderately Selling"/>
    <x v="1"/>
    <n v="2"/>
    <x v="1"/>
  </r>
  <r>
    <s v="Foot Locker"/>
    <n v="1128299"/>
    <d v="2021-06-23T00:00:00"/>
    <s v="West"/>
    <s v="Arizona"/>
    <s v="Phoenix"/>
    <s v="Women's Apparel"/>
    <n v="69"/>
    <n v="131"/>
    <n v="9039"/>
    <n v="3525.21"/>
    <n v="0.39"/>
    <s v="Online"/>
    <s v="Medium Range"/>
    <s v="Moderately Selling"/>
    <x v="1"/>
    <n v="2"/>
    <x v="1"/>
  </r>
  <r>
    <s v="Foot Locker"/>
    <n v="1128299"/>
    <d v="2021-07-22T00:00:00"/>
    <s v="West"/>
    <s v="Arizona"/>
    <s v="Phoenix"/>
    <s v="Men's Street Footwear"/>
    <n v="49"/>
    <n v="196"/>
    <n v="9604"/>
    <n v="4705.96"/>
    <n v="0.49"/>
    <s v="Online"/>
    <s v="Affordable Range"/>
    <s v="Moderately Selling"/>
    <x v="1"/>
    <n v="3"/>
    <x v="2"/>
  </r>
  <r>
    <s v="Foot Locker"/>
    <n v="1128299"/>
    <d v="2021-07-22T00:00:00"/>
    <s v="West"/>
    <s v="Arizona"/>
    <s v="Phoenix"/>
    <s v="Men's Athletic Footwear"/>
    <n v="50"/>
    <n v="142"/>
    <n v="7100"/>
    <n v="3621"/>
    <n v="0.51"/>
    <s v="Online"/>
    <s v="Affordable Range"/>
    <s v="Moderately Selling"/>
    <x v="1"/>
    <n v="3"/>
    <x v="2"/>
  </r>
  <r>
    <s v="Foot Locker"/>
    <n v="1128299"/>
    <d v="2021-07-22T00:00:00"/>
    <s v="West"/>
    <s v="Arizona"/>
    <s v="Phoenix"/>
    <s v="Women's Street Footwear"/>
    <n v="51"/>
    <n v="133"/>
    <n v="6783"/>
    <n v="3188.0099999999998"/>
    <n v="0.47"/>
    <s v="Online"/>
    <s v="Medium Range"/>
    <s v="Moderately Selling"/>
    <x v="1"/>
    <n v="3"/>
    <x v="2"/>
  </r>
  <r>
    <s v="Foot Locker"/>
    <n v="1128299"/>
    <d v="2021-07-22T00:00:00"/>
    <s v="West"/>
    <s v="Arizona"/>
    <s v="Phoenix"/>
    <s v="Women's Athletic Footwear"/>
    <n v="48"/>
    <n v="101"/>
    <n v="4848"/>
    <n v="2181.6"/>
    <n v="0.44999999999999996"/>
    <s v="Online"/>
    <s v="Affordable Range"/>
    <s v="Moderately Selling"/>
    <x v="1"/>
    <n v="3"/>
    <x v="2"/>
  </r>
  <r>
    <s v="Foot Locker"/>
    <n v="1128299"/>
    <d v="2021-07-22T00:00:00"/>
    <s v="West"/>
    <s v="Arizona"/>
    <s v="Phoenix"/>
    <s v="Men's Apparel"/>
    <n v="52"/>
    <n v="128"/>
    <n v="6656"/>
    <n v="2862.08"/>
    <n v="0.43"/>
    <s v="Online"/>
    <s v="Medium Range"/>
    <s v="Moderately Selling"/>
    <x v="1"/>
    <n v="3"/>
    <x v="2"/>
  </r>
  <r>
    <s v="Foot Locker"/>
    <n v="1128299"/>
    <d v="2021-07-22T00:00:00"/>
    <s v="West"/>
    <s v="Arizona"/>
    <s v="Phoenix"/>
    <s v="Women's Apparel"/>
    <n v="67"/>
    <n v="123"/>
    <n v="8241"/>
    <n v="3131.58"/>
    <n v="0.38"/>
    <s v="Online"/>
    <s v="Medium Range"/>
    <s v="Moderately Selling"/>
    <x v="1"/>
    <n v="3"/>
    <x v="2"/>
  </r>
  <r>
    <s v="Foot Locker"/>
    <n v="1128299"/>
    <d v="2021-08-23T00:00:00"/>
    <s v="West"/>
    <s v="Arizona"/>
    <s v="Phoenix"/>
    <s v="Men's Street Footwear"/>
    <n v="50"/>
    <n v="163"/>
    <n v="8150"/>
    <n v="4075"/>
    <n v="0.5"/>
    <s v="Online"/>
    <s v="Affordable Range"/>
    <s v="Moderately Selling"/>
    <x v="1"/>
    <n v="3"/>
    <x v="2"/>
  </r>
  <r>
    <s v="Foot Locker"/>
    <n v="1128299"/>
    <d v="2021-08-23T00:00:00"/>
    <s v="West"/>
    <s v="Arizona"/>
    <s v="Phoenix"/>
    <s v="Men's Athletic Footwear"/>
    <n v="57"/>
    <n v="161"/>
    <n v="9177"/>
    <n v="4588.5"/>
    <n v="0.5"/>
    <s v="Online"/>
    <s v="Medium Range"/>
    <s v="Moderately Selling"/>
    <x v="1"/>
    <n v="3"/>
    <x v="2"/>
  </r>
  <r>
    <s v="Foot Locker"/>
    <n v="1128299"/>
    <d v="2021-08-23T00:00:00"/>
    <s v="West"/>
    <s v="Arizona"/>
    <s v="Phoenix"/>
    <s v="Women's Street Footwear"/>
    <n v="54"/>
    <n v="113"/>
    <n v="6102"/>
    <n v="2989.98"/>
    <n v="0.49"/>
    <s v="Online"/>
    <s v="Medium Range"/>
    <s v="Moderately Selling"/>
    <x v="1"/>
    <n v="3"/>
    <x v="2"/>
  </r>
  <r>
    <s v="Foot Locker"/>
    <n v="1128299"/>
    <d v="2021-08-23T00:00:00"/>
    <s v="West"/>
    <s v="Arizona"/>
    <s v="Phoenix"/>
    <s v="Women's Athletic Footwear"/>
    <n v="52"/>
    <n v="112"/>
    <n v="5824"/>
    <n v="2853.7599999999998"/>
    <n v="0.49"/>
    <s v="Online"/>
    <s v="Medium Range"/>
    <s v="Moderately Selling"/>
    <x v="1"/>
    <n v="3"/>
    <x v="2"/>
  </r>
  <r>
    <s v="Foot Locker"/>
    <n v="1128299"/>
    <d v="2021-08-23T00:00:00"/>
    <s v="West"/>
    <s v="Arizona"/>
    <s v="Phoenix"/>
    <s v="Men's Apparel"/>
    <n v="59"/>
    <n v="116"/>
    <n v="6844"/>
    <n v="2806.04"/>
    <n v="0.41"/>
    <s v="Online"/>
    <s v="Medium Range"/>
    <s v="Moderately Selling"/>
    <x v="1"/>
    <n v="3"/>
    <x v="2"/>
  </r>
  <r>
    <s v="Foot Locker"/>
    <n v="1128299"/>
    <d v="2021-08-23T00:00:00"/>
    <s v="West"/>
    <s v="Arizona"/>
    <s v="Phoenix"/>
    <s v="Women's Apparel"/>
    <n v="65"/>
    <n v="94"/>
    <n v="6110"/>
    <n v="2444"/>
    <n v="0.4"/>
    <s v="Online"/>
    <s v="Medium Range"/>
    <s v="Moderately Selling"/>
    <x v="1"/>
    <n v="3"/>
    <x v="2"/>
  </r>
  <r>
    <s v="Foot Locker"/>
    <n v="1128299"/>
    <d v="2021-09-24T00:00:00"/>
    <s v="West"/>
    <s v="Arizona"/>
    <s v="Phoenix"/>
    <s v="Men's Street Footwear"/>
    <n v="41"/>
    <n v="167"/>
    <n v="6847"/>
    <n v="3355.0299999999997"/>
    <n v="0.49"/>
    <s v="Online"/>
    <s v="Affordable Range"/>
    <s v="Moderately Selling"/>
    <x v="1"/>
    <n v="3"/>
    <x v="2"/>
  </r>
  <r>
    <s v="Foot Locker"/>
    <n v="1128299"/>
    <d v="2021-09-24T00:00:00"/>
    <s v="West"/>
    <s v="Arizona"/>
    <s v="Phoenix"/>
    <s v="Men's Athletic Footwear"/>
    <n v="45"/>
    <n v="161"/>
    <n v="7245"/>
    <n v="3839.8500000000004"/>
    <n v="0.53"/>
    <s v="Online"/>
    <s v="Affordable Range"/>
    <s v="Moderately Selling"/>
    <x v="1"/>
    <n v="3"/>
    <x v="2"/>
  </r>
  <r>
    <s v="Foot Locker"/>
    <n v="1128299"/>
    <d v="2021-09-24T00:00:00"/>
    <s v="West"/>
    <s v="Arizona"/>
    <s v="Phoenix"/>
    <s v="Women's Street Footwear"/>
    <n v="43"/>
    <n v="128"/>
    <n v="5504"/>
    <n v="2476.7999999999997"/>
    <n v="0.44999999999999996"/>
    <s v="Online"/>
    <s v="Affordable Range"/>
    <s v="Moderately Selling"/>
    <x v="1"/>
    <n v="3"/>
    <x v="2"/>
  </r>
  <r>
    <s v="Foot Locker"/>
    <n v="1128299"/>
    <d v="2021-09-24T00:00:00"/>
    <s v="West"/>
    <s v="Arizona"/>
    <s v="Phoenix"/>
    <s v="Women's Athletic Footwear"/>
    <n v="41"/>
    <n v="113"/>
    <n v="4633"/>
    <n v="2177.5099999999998"/>
    <n v="0.47"/>
    <s v="Online"/>
    <s v="Affordable Range"/>
    <s v="Moderately Selling"/>
    <x v="1"/>
    <n v="3"/>
    <x v="2"/>
  </r>
  <r>
    <s v="Foot Locker"/>
    <n v="1128299"/>
    <d v="2021-09-24T00:00:00"/>
    <s v="West"/>
    <s v="Arizona"/>
    <s v="Phoenix"/>
    <s v="Men's Apparel"/>
    <n v="54"/>
    <n v="105"/>
    <n v="5670"/>
    <n v="2494.8000000000002"/>
    <n v="0.44"/>
    <s v="Online"/>
    <s v="Medium Range"/>
    <s v="Moderately Selling"/>
    <x v="1"/>
    <n v="3"/>
    <x v="2"/>
  </r>
  <r>
    <s v="Foot Locker"/>
    <n v="1128299"/>
    <d v="2021-09-24T00:00:00"/>
    <s v="West"/>
    <s v="Arizona"/>
    <s v="Phoenix"/>
    <s v="Women's Apparel"/>
    <n v="56"/>
    <n v="119"/>
    <n v="6664"/>
    <n v="2465.6799999999998"/>
    <n v="0.37"/>
    <s v="Online"/>
    <s v="Medium Range"/>
    <s v="Moderately Selling"/>
    <x v="1"/>
    <n v="3"/>
    <x v="2"/>
  </r>
  <r>
    <s v="Foot Locker"/>
    <n v="1128299"/>
    <d v="2021-10-23T00:00:00"/>
    <s v="West"/>
    <s v="Arizona"/>
    <s v="Phoenix"/>
    <s v="Men's Street Footwear"/>
    <n v="41"/>
    <n v="135"/>
    <n v="5535"/>
    <n v="2656.7999999999997"/>
    <n v="0.48"/>
    <s v="Online"/>
    <s v="Affordable Range"/>
    <s v="Moderately Selling"/>
    <x v="1"/>
    <n v="4"/>
    <x v="3"/>
  </r>
  <r>
    <s v="Foot Locker"/>
    <n v="1128299"/>
    <d v="2021-10-23T00:00:00"/>
    <s v="West"/>
    <s v="Arizona"/>
    <s v="Phoenix"/>
    <s v="Men's Athletic Footwear"/>
    <n v="47"/>
    <n v="145"/>
    <n v="6815"/>
    <n v="3611.9500000000003"/>
    <n v="0.53"/>
    <s v="Online"/>
    <s v="Affordable Range"/>
    <s v="Moderately Selling"/>
    <x v="1"/>
    <n v="4"/>
    <x v="3"/>
  </r>
  <r>
    <s v="Foot Locker"/>
    <n v="1128299"/>
    <d v="2021-10-23T00:00:00"/>
    <s v="West"/>
    <s v="Arizona"/>
    <s v="Phoenix"/>
    <s v="Women's Street Footwear"/>
    <n v="44"/>
    <n v="91"/>
    <n v="4004"/>
    <n v="1921.9199999999998"/>
    <n v="0.48"/>
    <s v="Online"/>
    <s v="Affordable Range"/>
    <s v="Moderately Selling"/>
    <x v="1"/>
    <n v="4"/>
    <x v="3"/>
  </r>
  <r>
    <s v="Foot Locker"/>
    <n v="1128299"/>
    <d v="2021-10-23T00:00:00"/>
    <s v="West"/>
    <s v="Arizona"/>
    <s v="Phoenix"/>
    <s v="Women's Athletic Footwear"/>
    <n v="43"/>
    <n v="90"/>
    <n v="3870"/>
    <n v="1896.3"/>
    <n v="0.49"/>
    <s v="Online"/>
    <s v="Affordable Range"/>
    <s v="Moderately Selling"/>
    <x v="1"/>
    <n v="4"/>
    <x v="3"/>
  </r>
  <r>
    <s v="Foot Locker"/>
    <n v="1128299"/>
    <d v="2021-10-23T00:00:00"/>
    <s v="West"/>
    <s v="Arizona"/>
    <s v="Phoenix"/>
    <s v="Men's Apparel"/>
    <n v="53"/>
    <n v="69"/>
    <n v="3657"/>
    <n v="1462.8000000000002"/>
    <n v="0.4"/>
    <s v="Online"/>
    <s v="Medium Range"/>
    <s v="Moderately Selling"/>
    <x v="1"/>
    <n v="4"/>
    <x v="3"/>
  </r>
  <r>
    <s v="Foot Locker"/>
    <n v="1128299"/>
    <d v="2021-10-23T00:00:00"/>
    <s v="West"/>
    <s v="Arizona"/>
    <s v="Phoenix"/>
    <s v="Women's Apparel"/>
    <n v="56"/>
    <n v="85"/>
    <n v="4760"/>
    <n v="1808.8"/>
    <n v="0.38"/>
    <s v="Online"/>
    <s v="Medium Range"/>
    <s v="Moderately Selling"/>
    <x v="1"/>
    <n v="4"/>
    <x v="3"/>
  </r>
  <r>
    <s v="Foot Locker"/>
    <n v="1128299"/>
    <d v="2021-11-23T00:00:00"/>
    <s v="West"/>
    <s v="Arizona"/>
    <s v="Phoenix"/>
    <s v="Men's Street Footwear"/>
    <n v="42"/>
    <n v="135"/>
    <n v="5670"/>
    <n v="2664.8999999999996"/>
    <n v="0.47"/>
    <s v="Online"/>
    <s v="Affordable Range"/>
    <s v="Moderately Selling"/>
    <x v="1"/>
    <n v="4"/>
    <x v="3"/>
  </r>
  <r>
    <s v="Foot Locker"/>
    <n v="1128299"/>
    <d v="2021-11-23T00:00:00"/>
    <s v="West"/>
    <s v="Arizona"/>
    <s v="Phoenix"/>
    <s v="Men's Athletic Footwear"/>
    <n v="46"/>
    <n v="147"/>
    <n v="6762"/>
    <n v="3516.2400000000002"/>
    <n v="0.52"/>
    <s v="Online"/>
    <s v="Affordable Range"/>
    <s v="Moderately Selling"/>
    <x v="1"/>
    <n v="4"/>
    <x v="3"/>
  </r>
  <r>
    <s v="Foot Locker"/>
    <n v="1128299"/>
    <d v="2021-11-23T00:00:00"/>
    <s v="West"/>
    <s v="Arizona"/>
    <s v="Phoenix"/>
    <s v="Women's Street Footwear"/>
    <n v="44"/>
    <n v="105"/>
    <n v="4620"/>
    <n v="2125.1999999999998"/>
    <n v="0.45999999999999996"/>
    <s v="Online"/>
    <s v="Affordable Range"/>
    <s v="Moderately Selling"/>
    <x v="1"/>
    <n v="4"/>
    <x v="3"/>
  </r>
  <r>
    <s v="Foot Locker"/>
    <n v="1128299"/>
    <d v="2021-11-23T00:00:00"/>
    <s v="West"/>
    <s v="Arizona"/>
    <s v="Phoenix"/>
    <s v="Women's Athletic Footwear"/>
    <n v="42"/>
    <n v="98"/>
    <n v="4116"/>
    <n v="1934.52"/>
    <n v="0.47"/>
    <s v="Online"/>
    <s v="Affordable Range"/>
    <s v="Moderately Selling"/>
    <x v="1"/>
    <n v="4"/>
    <x v="3"/>
  </r>
  <r>
    <s v="Foot Locker"/>
    <n v="1128299"/>
    <d v="2021-11-23T00:00:00"/>
    <s v="West"/>
    <s v="Arizona"/>
    <s v="Phoenix"/>
    <s v="Men's Apparel"/>
    <n v="53"/>
    <n v="87"/>
    <n v="4611"/>
    <n v="1890.51"/>
    <n v="0.41"/>
    <s v="Online"/>
    <s v="Medium Range"/>
    <s v="Moderately Selling"/>
    <x v="1"/>
    <n v="4"/>
    <x v="3"/>
  </r>
  <r>
    <s v="Foot Locker"/>
    <n v="1128299"/>
    <d v="2021-11-23T00:00:00"/>
    <s v="West"/>
    <s v="Arizona"/>
    <s v="Phoenix"/>
    <s v="Women's Apparel"/>
    <n v="55"/>
    <n v="111"/>
    <n v="6105"/>
    <n v="2258.85"/>
    <n v="0.37"/>
    <s v="Online"/>
    <s v="Medium Range"/>
    <s v="Moderately Selling"/>
    <x v="1"/>
    <n v="4"/>
    <x v="3"/>
  </r>
  <r>
    <s v="Foot Locker"/>
    <n v="1128299"/>
    <d v="2021-12-22T00:00:00"/>
    <s v="West"/>
    <s v="Arizona"/>
    <s v="Phoenix"/>
    <s v="Men's Street Footwear"/>
    <n v="44"/>
    <n v="181"/>
    <n v="7964"/>
    <n v="3663.4399999999996"/>
    <n v="0.45999999999999996"/>
    <s v="Online"/>
    <s v="Affordable Range"/>
    <s v="Moderately Selling"/>
    <x v="1"/>
    <n v="4"/>
    <x v="3"/>
  </r>
  <r>
    <s v="Foot Locker"/>
    <n v="1128299"/>
    <d v="2021-12-22T00:00:00"/>
    <s v="West"/>
    <s v="Arizona"/>
    <s v="Phoenix"/>
    <s v="Men's Athletic Footwear"/>
    <n v="49"/>
    <n v="175"/>
    <n v="8575"/>
    <n v="4630.5"/>
    <n v="0.54"/>
    <s v="Online"/>
    <s v="Affordable Range"/>
    <s v="Moderately Selling"/>
    <x v="1"/>
    <n v="4"/>
    <x v="3"/>
  </r>
  <r>
    <s v="Kohl's"/>
    <n v="1128299"/>
    <d v="2021-12-22T00:00:00"/>
    <s v="West"/>
    <s v="Arizona"/>
    <s v="Phoenix"/>
    <s v="Women's Street Footwear"/>
    <n v="43"/>
    <n v="123"/>
    <n v="5289"/>
    <n v="2538.7199999999998"/>
    <n v="0.48"/>
    <s v="Online"/>
    <s v="Affordable Range"/>
    <s v="Moderately Selling"/>
    <x v="1"/>
    <n v="4"/>
    <x v="3"/>
  </r>
  <r>
    <s v="Kohl's"/>
    <n v="1128299"/>
    <d v="2021-12-22T00:00:00"/>
    <s v="West"/>
    <s v="Arizona"/>
    <s v="Phoenix"/>
    <s v="Women's Athletic Footwear"/>
    <n v="44"/>
    <n v="115"/>
    <n v="5060"/>
    <n v="2277"/>
    <n v="0.44999999999999996"/>
    <s v="Online"/>
    <s v="Affordable Range"/>
    <s v="Moderately Selling"/>
    <x v="1"/>
    <n v="4"/>
    <x v="3"/>
  </r>
  <r>
    <s v="Kohl's"/>
    <n v="1128299"/>
    <d v="2021-12-22T00:00:00"/>
    <s v="West"/>
    <s v="Arizona"/>
    <s v="Phoenix"/>
    <s v="Men's Apparel"/>
    <n v="52"/>
    <n v="88"/>
    <n v="4576"/>
    <n v="1967.68"/>
    <n v="0.43"/>
    <s v="Online"/>
    <s v="Medium Range"/>
    <s v="Moderately Selling"/>
    <x v="1"/>
    <n v="4"/>
    <x v="3"/>
  </r>
  <r>
    <s v="Kohl's"/>
    <n v="1128299"/>
    <d v="2021-12-22T00:00:00"/>
    <s v="West"/>
    <s v="Arizona"/>
    <s v="Phoenix"/>
    <s v="Women's Apparel"/>
    <n v="58"/>
    <n v="135"/>
    <n v="7830"/>
    <n v="2897.1"/>
    <n v="0.37"/>
    <s v="Online"/>
    <s v="Medium Range"/>
    <s v="Moderately Selling"/>
    <x v="1"/>
    <n v="4"/>
    <x v="3"/>
  </r>
  <r>
    <s v="Kohl's"/>
    <n v="1128299"/>
    <d v="2021-01-26T00:00:00"/>
    <s v="West"/>
    <s v="Arizona"/>
    <s v="Phoenix"/>
    <s v="Men's Street Footwear"/>
    <n v="33"/>
    <n v="133"/>
    <n v="4389"/>
    <n v="2150.61"/>
    <n v="0.49"/>
    <s v="Online"/>
    <s v="Affordable Range"/>
    <s v="Moderately Selling"/>
    <x v="1"/>
    <n v="1"/>
    <x v="0"/>
  </r>
  <r>
    <s v="Kohl's"/>
    <n v="1128299"/>
    <d v="2021-01-26T00:00:00"/>
    <s v="West"/>
    <s v="Arizona"/>
    <s v="Phoenix"/>
    <s v="Men's Athletic Footwear"/>
    <n v="42"/>
    <n v="138"/>
    <n v="5796"/>
    <n v="3071.88"/>
    <n v="0.53"/>
    <s v="Online"/>
    <s v="Affordable Range"/>
    <s v="Moderately Selling"/>
    <x v="1"/>
    <n v="1"/>
    <x v="0"/>
  </r>
  <r>
    <s v="Kohl's"/>
    <n v="1128299"/>
    <d v="2021-01-26T00:00:00"/>
    <s v="West"/>
    <s v="Arizona"/>
    <s v="Phoenix"/>
    <s v="Women's Street Footwear"/>
    <n v="42"/>
    <n v="138"/>
    <n v="5796"/>
    <n v="2666.16"/>
    <n v="0.45999999999999996"/>
    <s v="Online"/>
    <s v="Affordable Range"/>
    <s v="Moderately Selling"/>
    <x v="1"/>
    <n v="1"/>
    <x v="0"/>
  </r>
  <r>
    <s v="Kohl's"/>
    <n v="1128299"/>
    <d v="2021-01-26T00:00:00"/>
    <s v="West"/>
    <s v="Arizona"/>
    <s v="Phoenix"/>
    <s v="Women's Athletic Footwear"/>
    <n v="43"/>
    <n v="85"/>
    <n v="3655"/>
    <n v="1790.95"/>
    <n v="0.49"/>
    <s v="Online"/>
    <s v="Affordable Range"/>
    <s v="Moderately Selling"/>
    <x v="1"/>
    <n v="1"/>
    <x v="0"/>
  </r>
  <r>
    <s v="Kohl's"/>
    <n v="1128299"/>
    <d v="2021-01-26T00:00:00"/>
    <s v="West"/>
    <s v="Arizona"/>
    <s v="Phoenix"/>
    <s v="Men's Apparel"/>
    <n v="45"/>
    <n v="80"/>
    <n v="3600"/>
    <n v="1476"/>
    <n v="0.41"/>
    <s v="Online"/>
    <s v="Affordable Range"/>
    <s v="Moderately Selling"/>
    <x v="1"/>
    <n v="1"/>
    <x v="0"/>
  </r>
  <r>
    <s v="Kohl's"/>
    <n v="1128299"/>
    <d v="2021-01-26T00:00:00"/>
    <s v="West"/>
    <s v="Arizona"/>
    <s v="Phoenix"/>
    <s v="Women's Apparel"/>
    <n v="42"/>
    <n v="128"/>
    <n v="5376"/>
    <n v="1935.36"/>
    <n v="0.36"/>
    <s v="Online"/>
    <s v="Affordable Range"/>
    <s v="Moderately Selling"/>
    <x v="1"/>
    <n v="1"/>
    <x v="0"/>
  </r>
  <r>
    <s v="Kohl's"/>
    <n v="1128299"/>
    <d v="2021-02-26T00:00:00"/>
    <s v="West"/>
    <s v="Arizona"/>
    <s v="Phoenix"/>
    <s v="Men's Street Footwear"/>
    <n v="33"/>
    <n v="147"/>
    <n v="4851"/>
    <n v="2376.9899999999998"/>
    <n v="0.49"/>
    <s v="Online"/>
    <s v="Affordable Range"/>
    <s v="Moderately Selling"/>
    <x v="1"/>
    <n v="1"/>
    <x v="0"/>
  </r>
  <r>
    <s v="Kohl's"/>
    <n v="1128299"/>
    <d v="2021-02-26T00:00:00"/>
    <s v="West"/>
    <s v="Arizona"/>
    <s v="Phoenix"/>
    <s v="Men's Athletic Footwear"/>
    <n v="44"/>
    <n v="106"/>
    <n v="4664"/>
    <n v="2565.2000000000003"/>
    <n v="0.55000000000000004"/>
    <s v="Online"/>
    <s v="Affordable Range"/>
    <s v="Moderately Selling"/>
    <x v="1"/>
    <n v="1"/>
    <x v="0"/>
  </r>
  <r>
    <s v="Kohl's"/>
    <n v="1128299"/>
    <d v="2021-02-26T00:00:00"/>
    <s v="West"/>
    <s v="Arizona"/>
    <s v="Phoenix"/>
    <s v="Women's Street Footwear"/>
    <n v="41"/>
    <n v="111"/>
    <n v="4551"/>
    <n v="2093.46"/>
    <n v="0.45999999999999996"/>
    <s v="Online"/>
    <s v="Affordable Range"/>
    <s v="Moderately Selling"/>
    <x v="1"/>
    <n v="1"/>
    <x v="0"/>
  </r>
  <r>
    <s v="Kohl's"/>
    <n v="1128299"/>
    <d v="2021-02-26T00:00:00"/>
    <s v="West"/>
    <s v="New Mexico"/>
    <s v="Albuquerque"/>
    <s v="Women's Athletic Footwear"/>
    <n v="43"/>
    <n v="74"/>
    <n v="3182"/>
    <n v="1559.18"/>
    <n v="0.49"/>
    <s v="Online"/>
    <s v="Affordable Range"/>
    <s v="Moderately Selling"/>
    <x v="1"/>
    <n v="1"/>
    <x v="0"/>
  </r>
  <r>
    <s v="Kohl's"/>
    <n v="1128299"/>
    <d v="2021-02-26T00:00:00"/>
    <s v="West"/>
    <s v="New Mexico"/>
    <s v="Albuquerque"/>
    <s v="Men's Apparel"/>
    <n v="45"/>
    <n v="54"/>
    <n v="2430"/>
    <n v="1069.2"/>
    <n v="0.44"/>
    <s v="Online"/>
    <s v="Affordable Range"/>
    <s v="Moderately Selling"/>
    <x v="1"/>
    <n v="1"/>
    <x v="0"/>
  </r>
  <r>
    <s v="Kohl's"/>
    <n v="1128299"/>
    <d v="2021-02-26T00:00:00"/>
    <s v="West"/>
    <s v="New Mexico"/>
    <s v="Albuquerque"/>
    <s v="Women's Apparel"/>
    <n v="41"/>
    <n v="104"/>
    <n v="4264"/>
    <n v="1620.32"/>
    <n v="0.38"/>
    <s v="Online"/>
    <s v="Affordable Range"/>
    <s v="Moderately Selling"/>
    <x v="1"/>
    <n v="1"/>
    <x v="0"/>
  </r>
  <r>
    <s v="Kohl's"/>
    <n v="1128299"/>
    <d v="2021-03-25T00:00:00"/>
    <s v="West"/>
    <s v="New Mexico"/>
    <s v="Albuquerque"/>
    <s v="Men's Street Footwear"/>
    <n v="44"/>
    <n v="165"/>
    <n v="7260"/>
    <n v="3630"/>
    <n v="0.5"/>
    <s v="Online"/>
    <s v="Affordable Range"/>
    <s v="Moderately Selling"/>
    <x v="1"/>
    <n v="1"/>
    <x v="0"/>
  </r>
  <r>
    <s v="Kohl's"/>
    <n v="1128299"/>
    <d v="2021-03-25T00:00:00"/>
    <s v="West"/>
    <s v="New Mexico"/>
    <s v="Albuquerque"/>
    <s v="Men's Athletic Footwear"/>
    <n v="51"/>
    <n v="112"/>
    <n v="5712"/>
    <n v="3027.36"/>
    <n v="0.53"/>
    <s v="Online"/>
    <s v="Medium Range"/>
    <s v="Moderately Selling"/>
    <x v="1"/>
    <n v="1"/>
    <x v="0"/>
  </r>
  <r>
    <s v="Kohl's"/>
    <n v="1128299"/>
    <d v="2021-03-25T00:00:00"/>
    <s v="West"/>
    <s v="New Mexico"/>
    <s v="Albuquerque"/>
    <s v="Women's Street Footwear"/>
    <n v="52"/>
    <n v="112"/>
    <n v="5824"/>
    <n v="2853.7599999999998"/>
    <n v="0.49"/>
    <s v="Online"/>
    <s v="Medium Range"/>
    <s v="Moderately Selling"/>
    <x v="1"/>
    <n v="1"/>
    <x v="0"/>
  </r>
  <r>
    <s v="Kohl's"/>
    <n v="1128299"/>
    <d v="2021-03-25T00:00:00"/>
    <s v="West"/>
    <s v="New Mexico"/>
    <s v="Albuquerque"/>
    <s v="Women's Athletic Footwear"/>
    <n v="50"/>
    <n v="83"/>
    <n v="4150"/>
    <n v="1908.9999999999998"/>
    <n v="0.45999999999999996"/>
    <s v="Online"/>
    <s v="Affordable Range"/>
    <s v="Moderately Selling"/>
    <x v="1"/>
    <n v="1"/>
    <x v="0"/>
  </r>
  <r>
    <s v="Kohl's"/>
    <n v="1128299"/>
    <d v="2021-03-25T00:00:00"/>
    <s v="West"/>
    <s v="New Mexico"/>
    <s v="Albuquerque"/>
    <s v="Men's Apparel"/>
    <n v="55"/>
    <n v="53"/>
    <n v="2915"/>
    <n v="1253.45"/>
    <n v="0.43"/>
    <s v="Online"/>
    <s v="Medium Range"/>
    <s v="Moderately Selling"/>
    <x v="1"/>
    <n v="1"/>
    <x v="0"/>
  </r>
  <r>
    <s v="Kohl's"/>
    <n v="1128299"/>
    <d v="2021-03-25T00:00:00"/>
    <s v="West"/>
    <s v="New Mexico"/>
    <s v="Albuquerque"/>
    <s v="Women's Apparel"/>
    <n v="50"/>
    <n v="98"/>
    <n v="4900"/>
    <n v="1862"/>
    <n v="0.38"/>
    <s v="Online"/>
    <s v="Affordable Range"/>
    <s v="Moderately Selling"/>
    <x v="1"/>
    <n v="1"/>
    <x v="0"/>
  </r>
  <r>
    <s v="Kohl's"/>
    <n v="1128299"/>
    <d v="2021-04-26T00:00:00"/>
    <s v="West"/>
    <s v="New Mexico"/>
    <s v="Albuquerque"/>
    <s v="Men's Street Footwear"/>
    <n v="51"/>
    <n v="154"/>
    <n v="7854"/>
    <n v="3534.2999999999997"/>
    <n v="0.44999999999999996"/>
    <s v="Online"/>
    <s v="Medium Range"/>
    <s v="Moderately Selling"/>
    <x v="1"/>
    <n v="2"/>
    <x v="1"/>
  </r>
  <r>
    <s v="Kohl's"/>
    <n v="1128299"/>
    <d v="2021-04-26T00:00:00"/>
    <s v="West"/>
    <s v="New Mexico"/>
    <s v="Albuquerque"/>
    <s v="Men's Athletic Footwear"/>
    <n v="59"/>
    <n v="98"/>
    <n v="5782"/>
    <n v="2891"/>
    <n v="0.5"/>
    <s v="Online"/>
    <s v="Medium Range"/>
    <s v="Moderately Selling"/>
    <x v="1"/>
    <n v="2"/>
    <x v="1"/>
  </r>
  <r>
    <s v="Kohl's"/>
    <n v="1128299"/>
    <d v="2021-04-26T00:00:00"/>
    <s v="West"/>
    <s v="New Mexico"/>
    <s v="Albuquerque"/>
    <s v="Women's Street Footwear"/>
    <n v="55"/>
    <n v="116"/>
    <n v="6380"/>
    <n v="3190"/>
    <n v="0.5"/>
    <s v="Online"/>
    <s v="Medium Range"/>
    <s v="Moderately Selling"/>
    <x v="1"/>
    <n v="2"/>
    <x v="1"/>
  </r>
  <r>
    <s v="Kohl's"/>
    <n v="1128299"/>
    <d v="2021-04-26T00:00:00"/>
    <s v="West"/>
    <s v="New Mexico"/>
    <s v="Albuquerque"/>
    <s v="Women's Athletic Footwear"/>
    <n v="54"/>
    <n v="87"/>
    <n v="4698"/>
    <n v="2161.08"/>
    <n v="0.45999999999999996"/>
    <s v="Online"/>
    <s v="Medium Range"/>
    <s v="Moderately Selling"/>
    <x v="1"/>
    <n v="2"/>
    <x v="1"/>
  </r>
  <r>
    <s v="Kohl's"/>
    <n v="1128299"/>
    <d v="2021-04-26T00:00:00"/>
    <s v="West"/>
    <s v="New Mexico"/>
    <s v="Albuquerque"/>
    <s v="Men's Apparel"/>
    <n v="56"/>
    <n v="58"/>
    <n v="3248"/>
    <n v="1331.6799999999998"/>
    <n v="0.41"/>
    <s v="Online"/>
    <s v="Medium Range"/>
    <s v="Moderately Selling"/>
    <x v="1"/>
    <n v="2"/>
    <x v="1"/>
  </r>
  <r>
    <s v="Kohl's"/>
    <n v="1128299"/>
    <d v="2021-04-26T00:00:00"/>
    <s v="West"/>
    <s v="New Mexico"/>
    <s v="Albuquerque"/>
    <s v="Women's Apparel"/>
    <n v="69"/>
    <n v="101"/>
    <n v="6969"/>
    <n v="2648.2200000000003"/>
    <n v="0.38"/>
    <s v="Online"/>
    <s v="Medium Range"/>
    <s v="Moderately Selling"/>
    <x v="1"/>
    <n v="2"/>
    <x v="1"/>
  </r>
  <r>
    <s v="Kohl's"/>
    <n v="1128299"/>
    <d v="2021-05-27T00:00:00"/>
    <s v="West"/>
    <s v="New Mexico"/>
    <s v="Albuquerque"/>
    <s v="Men's Street Footwear"/>
    <n v="51"/>
    <n v="150"/>
    <n v="7650"/>
    <n v="3442.4999999999995"/>
    <n v="0.44999999999999996"/>
    <s v="Online"/>
    <s v="Medium Range"/>
    <s v="Moderately Selling"/>
    <x v="1"/>
    <n v="2"/>
    <x v="1"/>
  </r>
  <r>
    <s v="Kohl's"/>
    <n v="1128299"/>
    <d v="2021-05-27T00:00:00"/>
    <s v="West"/>
    <s v="New Mexico"/>
    <s v="Albuquerque"/>
    <s v="Men's Athletic Footwear"/>
    <n v="58"/>
    <n v="111"/>
    <n v="6438"/>
    <n v="3283.38"/>
    <n v="0.51"/>
    <s v="Online"/>
    <s v="Medium Range"/>
    <s v="Moderately Selling"/>
    <x v="1"/>
    <n v="2"/>
    <x v="1"/>
  </r>
  <r>
    <s v="Kohl's"/>
    <n v="1128299"/>
    <d v="2021-05-27T00:00:00"/>
    <s v="West"/>
    <s v="New Mexico"/>
    <s v="Albuquerque"/>
    <s v="Women's Street Footwear"/>
    <n v="56"/>
    <n v="126"/>
    <n v="7056"/>
    <n v="3316.3199999999997"/>
    <n v="0.47"/>
    <s v="Online"/>
    <s v="Medium Range"/>
    <s v="Moderately Selling"/>
    <x v="1"/>
    <n v="2"/>
    <x v="1"/>
  </r>
  <r>
    <s v="Kohl's"/>
    <n v="1128299"/>
    <d v="2021-05-27T00:00:00"/>
    <s v="West"/>
    <s v="New Mexico"/>
    <s v="Albuquerque"/>
    <s v="Women's Athletic Footwear"/>
    <n v="51"/>
    <n v="91"/>
    <n v="4641"/>
    <n v="2134.8599999999997"/>
    <n v="0.45999999999999996"/>
    <s v="Online"/>
    <s v="Medium Range"/>
    <s v="Moderately Selling"/>
    <x v="1"/>
    <n v="2"/>
    <x v="1"/>
  </r>
  <r>
    <s v="Kohl's"/>
    <n v="1128299"/>
    <d v="2021-05-27T00:00:00"/>
    <s v="West"/>
    <s v="New Mexico"/>
    <s v="Albuquerque"/>
    <s v="Men's Apparel"/>
    <n v="56"/>
    <n v="65"/>
    <n v="3640"/>
    <n v="1528.8"/>
    <n v="0.42"/>
    <s v="Online"/>
    <s v="Medium Range"/>
    <s v="Moderately Selling"/>
    <x v="1"/>
    <n v="2"/>
    <x v="1"/>
  </r>
  <r>
    <s v="Kohl's"/>
    <n v="1128299"/>
    <d v="2021-05-27T00:00:00"/>
    <s v="West"/>
    <s v="New Mexico"/>
    <s v="Albuquerque"/>
    <s v="Women's Apparel"/>
    <n v="69"/>
    <n v="115"/>
    <n v="7935"/>
    <n v="3094.65"/>
    <n v="0.39"/>
    <s v="Online"/>
    <s v="Medium Range"/>
    <s v="Moderately Selling"/>
    <x v="1"/>
    <n v="2"/>
    <x v="1"/>
  </r>
  <r>
    <s v="Kohl's"/>
    <n v="1128299"/>
    <d v="2021-06-26T00:00:00"/>
    <s v="West"/>
    <s v="New Mexico"/>
    <s v="Albuquerque"/>
    <s v="Men's Street Footwear"/>
    <n v="52"/>
    <n v="203"/>
    <n v="10556"/>
    <n v="5066.88"/>
    <n v="0.48"/>
    <s v="Online"/>
    <s v="Medium Range"/>
    <s v="Moderately Selling"/>
    <x v="1"/>
    <n v="2"/>
    <x v="1"/>
  </r>
  <r>
    <s v="Kohl's"/>
    <n v="1128299"/>
    <d v="2021-06-26T00:00:00"/>
    <s v="West"/>
    <s v="New Mexico"/>
    <s v="Albuquerque"/>
    <s v="Men's Athletic Footwear"/>
    <n v="54"/>
    <n v="154"/>
    <n v="8316"/>
    <n v="4324.32"/>
    <n v="0.52"/>
    <s v="Online"/>
    <s v="Medium Range"/>
    <s v="Moderately Selling"/>
    <x v="1"/>
    <n v="2"/>
    <x v="1"/>
  </r>
  <r>
    <s v="Kohl's"/>
    <n v="1128299"/>
    <d v="2021-06-26T00:00:00"/>
    <s v="West"/>
    <s v="New Mexico"/>
    <s v="Albuquerque"/>
    <s v="Women's Street Footwear"/>
    <n v="54"/>
    <n v="149"/>
    <n v="8046"/>
    <n v="4023"/>
    <n v="0.5"/>
    <s v="Online"/>
    <s v="Medium Range"/>
    <s v="Moderately Selling"/>
    <x v="1"/>
    <n v="2"/>
    <x v="1"/>
  </r>
  <r>
    <s v="Kohl's"/>
    <n v="1128299"/>
    <d v="2021-06-26T00:00:00"/>
    <s v="West"/>
    <s v="New Mexico"/>
    <s v="Albuquerque"/>
    <s v="Women's Athletic Footwear"/>
    <n v="54"/>
    <n v="106"/>
    <n v="5724"/>
    <n v="2575.7999999999997"/>
    <n v="0.44999999999999996"/>
    <s v="Online"/>
    <s v="Medium Range"/>
    <s v="Moderately Selling"/>
    <x v="1"/>
    <n v="2"/>
    <x v="1"/>
  </r>
  <r>
    <s v="Kohl's"/>
    <n v="1128299"/>
    <d v="2021-06-26T00:00:00"/>
    <s v="West"/>
    <s v="New Mexico"/>
    <s v="Albuquerque"/>
    <s v="Men's Apparel"/>
    <n v="56"/>
    <n v="87"/>
    <n v="4872"/>
    <n v="2094.96"/>
    <n v="0.43"/>
    <s v="Online"/>
    <s v="Medium Range"/>
    <s v="Moderately Selling"/>
    <x v="1"/>
    <n v="2"/>
    <x v="1"/>
  </r>
  <r>
    <s v="Kohl's"/>
    <n v="1128299"/>
    <d v="2021-06-26T00:00:00"/>
    <s v="West"/>
    <s v="New Mexico"/>
    <s v="Albuquerque"/>
    <s v="Women's Apparel"/>
    <n v="74"/>
    <n v="162"/>
    <n v="11988"/>
    <n v="4315.68"/>
    <n v="0.36"/>
    <s v="Online"/>
    <s v="Medium Range"/>
    <s v="Moderately Selling"/>
    <x v="1"/>
    <n v="2"/>
    <x v="1"/>
  </r>
  <r>
    <s v="Kohl's"/>
    <n v="1128299"/>
    <d v="2021-07-25T00:00:00"/>
    <s v="West"/>
    <s v="New Mexico"/>
    <s v="Albuquerque"/>
    <s v="Men's Street Footwear"/>
    <n v="54"/>
    <n v="203"/>
    <n v="10962"/>
    <n v="5152.1399999999994"/>
    <n v="0.47"/>
    <s v="Online"/>
    <s v="Medium Range"/>
    <s v="Moderately Selling"/>
    <x v="1"/>
    <n v="3"/>
    <x v="2"/>
  </r>
  <r>
    <s v="Kohl's"/>
    <n v="1128299"/>
    <d v="2021-07-25T00:00:00"/>
    <s v="West"/>
    <s v="New Mexico"/>
    <s v="Albuquerque"/>
    <s v="Men's Athletic Footwear"/>
    <n v="56"/>
    <n v="180"/>
    <n v="10080"/>
    <n v="5443.2000000000007"/>
    <n v="0.54"/>
    <s v="Online"/>
    <s v="Medium Range"/>
    <s v="Moderately Selling"/>
    <x v="1"/>
    <n v="3"/>
    <x v="2"/>
  </r>
  <r>
    <s v="Kohl's"/>
    <n v="1128299"/>
    <d v="2021-07-25T00:00:00"/>
    <s v="West"/>
    <s v="New Mexico"/>
    <s v="Albuquerque"/>
    <s v="Women's Street Footwear"/>
    <n v="58"/>
    <n v="160"/>
    <n v="9280"/>
    <n v="4454.3999999999996"/>
    <n v="0.48"/>
    <s v="Online"/>
    <s v="Medium Range"/>
    <s v="Moderately Selling"/>
    <x v="1"/>
    <n v="3"/>
    <x v="2"/>
  </r>
  <r>
    <s v="Kohl's"/>
    <n v="1128299"/>
    <d v="2021-07-25T00:00:00"/>
    <s v="West"/>
    <s v="New Mexico"/>
    <s v="Albuquerque"/>
    <s v="Women's Athletic Footwear"/>
    <n v="54"/>
    <n v="135"/>
    <n v="7290"/>
    <n v="3280.4999999999995"/>
    <n v="0.44999999999999996"/>
    <s v="Online"/>
    <s v="Medium Range"/>
    <s v="Moderately Selling"/>
    <x v="1"/>
    <n v="3"/>
    <x v="2"/>
  </r>
  <r>
    <s v="Kohl's"/>
    <n v="1128299"/>
    <d v="2021-07-25T00:00:00"/>
    <s v="West"/>
    <s v="New Mexico"/>
    <s v="Albuquerque"/>
    <s v="Men's Apparel"/>
    <n v="57"/>
    <n v="145"/>
    <n v="8265"/>
    <n v="3553.95"/>
    <n v="0.43"/>
    <s v="Online"/>
    <s v="Medium Range"/>
    <s v="Moderately Selling"/>
    <x v="1"/>
    <n v="3"/>
    <x v="2"/>
  </r>
  <r>
    <s v="Kohl's"/>
    <n v="1128299"/>
    <d v="2021-07-25T00:00:00"/>
    <s v="West"/>
    <s v="New Mexico"/>
    <s v="Albuquerque"/>
    <s v="Women's Apparel"/>
    <n v="69"/>
    <n v="140"/>
    <n v="9660"/>
    <n v="3670.8"/>
    <n v="0.38"/>
    <s v="Online"/>
    <s v="Medium Range"/>
    <s v="Moderately Selling"/>
    <x v="1"/>
    <n v="3"/>
    <x v="2"/>
  </r>
  <r>
    <s v="Kohl's"/>
    <n v="1128299"/>
    <d v="2021-08-26T00:00:00"/>
    <s v="West"/>
    <s v="New Mexico"/>
    <s v="Albuquerque"/>
    <s v="Men's Street Footwear"/>
    <n v="56"/>
    <n v="175"/>
    <n v="9800"/>
    <n v="4900"/>
    <n v="0.5"/>
    <s v="Online"/>
    <s v="Medium Range"/>
    <s v="Moderately Selling"/>
    <x v="1"/>
    <n v="3"/>
    <x v="2"/>
  </r>
  <r>
    <s v="Kohl's"/>
    <n v="1128299"/>
    <d v="2021-08-26T00:00:00"/>
    <s v="West"/>
    <s v="New Mexico"/>
    <s v="Albuquerque"/>
    <s v="Men's Athletic Footwear"/>
    <n v="60"/>
    <n v="176"/>
    <n v="10560"/>
    <n v="5491.2"/>
    <n v="0.52"/>
    <s v="Online"/>
    <s v="Medium Range"/>
    <s v="Moderately Selling"/>
    <x v="1"/>
    <n v="3"/>
    <x v="2"/>
  </r>
  <r>
    <s v="Kohl's"/>
    <n v="1128299"/>
    <d v="2021-08-26T00:00:00"/>
    <s v="West"/>
    <s v="New Mexico"/>
    <s v="Albuquerque"/>
    <s v="Women's Street Footwear"/>
    <n v="58"/>
    <n v="142"/>
    <n v="8236"/>
    <n v="3788.5599999999995"/>
    <n v="0.45999999999999996"/>
    <s v="Online"/>
    <s v="Medium Range"/>
    <s v="Moderately Selling"/>
    <x v="1"/>
    <n v="3"/>
    <x v="2"/>
  </r>
  <r>
    <s v="Kohl's"/>
    <n v="1128299"/>
    <d v="2021-08-26T00:00:00"/>
    <s v="West"/>
    <s v="New Mexico"/>
    <s v="Albuquerque"/>
    <s v="Women's Athletic Footwear"/>
    <n v="55"/>
    <n v="143"/>
    <n v="7865"/>
    <n v="3696.5499999999997"/>
    <n v="0.47"/>
    <s v="Online"/>
    <s v="Medium Range"/>
    <s v="Moderately Selling"/>
    <x v="1"/>
    <n v="3"/>
    <x v="2"/>
  </r>
  <r>
    <s v="Kohl's"/>
    <n v="1128299"/>
    <d v="2021-08-26T00:00:00"/>
    <s v="West"/>
    <s v="New Mexico"/>
    <s v="Albuquerque"/>
    <s v="Men's Apparel"/>
    <n v="67"/>
    <n v="124"/>
    <n v="8308"/>
    <n v="3323.2000000000003"/>
    <n v="0.4"/>
    <s v="Online"/>
    <s v="Medium Range"/>
    <s v="Moderately Selling"/>
    <x v="1"/>
    <n v="3"/>
    <x v="2"/>
  </r>
  <r>
    <s v="Kohl's"/>
    <n v="1128299"/>
    <d v="2021-08-26T00:00:00"/>
    <s v="West"/>
    <s v="New Mexico"/>
    <s v="Albuquerque"/>
    <s v="Women's Apparel"/>
    <n v="70"/>
    <n v="126"/>
    <n v="8820"/>
    <n v="3351.6"/>
    <n v="0.38"/>
    <s v="Online"/>
    <s v="Medium Range"/>
    <s v="Moderately Selling"/>
    <x v="1"/>
    <n v="3"/>
    <x v="2"/>
  </r>
  <r>
    <s v="Kohl's"/>
    <n v="1128299"/>
    <d v="2021-09-27T00:00:00"/>
    <s v="West"/>
    <s v="New Mexico"/>
    <s v="Albuquerque"/>
    <s v="Men's Street Footwear"/>
    <n v="49"/>
    <n v="163"/>
    <n v="7987"/>
    <n v="3594.1499999999996"/>
    <n v="0.44999999999999996"/>
    <s v="Online"/>
    <s v="Affordable Range"/>
    <s v="Moderately Selling"/>
    <x v="1"/>
    <n v="3"/>
    <x v="2"/>
  </r>
  <r>
    <s v="Kohl's"/>
    <n v="1128299"/>
    <d v="2021-09-27T00:00:00"/>
    <s v="West"/>
    <s v="New Mexico"/>
    <s v="Albuquerque"/>
    <s v="Men's Athletic Footwear"/>
    <n v="51"/>
    <n v="156"/>
    <n v="7956"/>
    <n v="4057.56"/>
    <n v="0.51"/>
    <s v="Online"/>
    <s v="Medium Range"/>
    <s v="Moderately Selling"/>
    <x v="1"/>
    <n v="3"/>
    <x v="2"/>
  </r>
  <r>
    <s v="Kohl's"/>
    <n v="1128299"/>
    <d v="2021-09-27T00:00:00"/>
    <s v="West"/>
    <s v="New Mexico"/>
    <s v="Albuquerque"/>
    <s v="Women's Street Footwear"/>
    <n v="46"/>
    <n v="143"/>
    <n v="6578"/>
    <n v="3091.66"/>
    <n v="0.47"/>
    <s v="Online"/>
    <s v="Affordable Range"/>
    <s v="Moderately Selling"/>
    <x v="1"/>
    <n v="3"/>
    <x v="2"/>
  </r>
  <r>
    <s v="Kohl's"/>
    <n v="1128299"/>
    <d v="2021-09-27T00:00:00"/>
    <s v="West"/>
    <s v="New Mexico"/>
    <s v="Albuquerque"/>
    <s v="Women's Athletic Footwear"/>
    <n v="49"/>
    <n v="123"/>
    <n v="6027"/>
    <n v="2832.69"/>
    <n v="0.47"/>
    <s v="Online"/>
    <s v="Affordable Range"/>
    <s v="Moderately Selling"/>
    <x v="1"/>
    <n v="3"/>
    <x v="2"/>
  </r>
  <r>
    <s v="Kohl's"/>
    <n v="1128299"/>
    <d v="2021-09-27T00:00:00"/>
    <s v="West"/>
    <s v="New Mexico"/>
    <s v="Albuquerque"/>
    <s v="Men's Apparel"/>
    <n v="54"/>
    <n v="111"/>
    <n v="5994"/>
    <n v="2397.6"/>
    <n v="0.4"/>
    <s v="Online"/>
    <s v="Medium Range"/>
    <s v="Moderately Selling"/>
    <x v="1"/>
    <n v="3"/>
    <x v="2"/>
  </r>
  <r>
    <s v="Kohl's"/>
    <n v="1128299"/>
    <d v="2021-09-27T00:00:00"/>
    <s v="West"/>
    <s v="New Mexico"/>
    <s v="Albuquerque"/>
    <s v="Women's Apparel"/>
    <n v="59"/>
    <n v="133"/>
    <n v="7847"/>
    <n v="2824.92"/>
    <n v="0.36"/>
    <s v="Online"/>
    <s v="Medium Range"/>
    <s v="Moderately Selling"/>
    <x v="1"/>
    <n v="3"/>
    <x v="2"/>
  </r>
  <r>
    <s v="Kohl's"/>
    <n v="1128299"/>
    <d v="2021-10-26T00:00:00"/>
    <s v="West"/>
    <s v="New Mexico"/>
    <s v="Albuquerque"/>
    <s v="Men's Street Footwear"/>
    <n v="48"/>
    <n v="165"/>
    <n v="7920"/>
    <n v="3960"/>
    <n v="0.5"/>
    <s v="Online"/>
    <s v="Affordable Range"/>
    <s v="Moderately Selling"/>
    <x v="1"/>
    <n v="4"/>
    <x v="3"/>
  </r>
  <r>
    <s v="Kohl's"/>
    <n v="1128299"/>
    <d v="2021-10-26T00:00:00"/>
    <s v="West"/>
    <s v="New Mexico"/>
    <s v="Albuquerque"/>
    <s v="Men's Athletic Footwear"/>
    <n v="50"/>
    <n v="149"/>
    <n v="7450"/>
    <n v="3948.5"/>
    <n v="0.53"/>
    <s v="Online"/>
    <s v="Affordable Range"/>
    <s v="Moderately Selling"/>
    <x v="1"/>
    <n v="4"/>
    <x v="3"/>
  </r>
  <r>
    <s v="Kohl's"/>
    <n v="1128299"/>
    <d v="2021-10-26T00:00:00"/>
    <s v="West"/>
    <s v="New Mexico"/>
    <s v="Albuquerque"/>
    <s v="Women's Street Footwear"/>
    <n v="48"/>
    <n v="105"/>
    <n v="5040"/>
    <n v="2368.7999999999997"/>
    <n v="0.47"/>
    <s v="Online"/>
    <s v="Affordable Range"/>
    <s v="Moderately Selling"/>
    <x v="1"/>
    <n v="4"/>
    <x v="3"/>
  </r>
  <r>
    <s v="Kohl's"/>
    <n v="1128299"/>
    <d v="2021-10-26T00:00:00"/>
    <s v="West"/>
    <s v="New Mexico"/>
    <s v="Albuquerque"/>
    <s v="Women's Athletic Footwear"/>
    <n v="46"/>
    <n v="95"/>
    <n v="4370"/>
    <n v="2141.3000000000002"/>
    <n v="0.49"/>
    <s v="Online"/>
    <s v="Affordable Range"/>
    <s v="Moderately Selling"/>
    <x v="1"/>
    <n v="4"/>
    <x v="3"/>
  </r>
  <r>
    <s v="Kohl's"/>
    <n v="1128299"/>
    <d v="2021-10-26T00:00:00"/>
    <s v="West"/>
    <s v="New Mexico"/>
    <s v="Albuquerque"/>
    <s v="Men's Apparel"/>
    <n v="56"/>
    <n v="91"/>
    <n v="5096"/>
    <n v="2242.2400000000002"/>
    <n v="0.44"/>
    <s v="Online"/>
    <s v="Medium Range"/>
    <s v="Moderately Selling"/>
    <x v="1"/>
    <n v="4"/>
    <x v="3"/>
  </r>
  <r>
    <s v="Kohl's"/>
    <n v="1128299"/>
    <d v="2021-10-26T00:00:00"/>
    <s v="West"/>
    <s v="New Mexico"/>
    <s v="Albuquerque"/>
    <s v="Women's Apparel"/>
    <n v="68"/>
    <n v="105"/>
    <n v="7140"/>
    <n v="2641.8"/>
    <n v="0.37"/>
    <s v="Online"/>
    <s v="Medium Range"/>
    <s v="Moderately Selling"/>
    <x v="1"/>
    <n v="4"/>
    <x v="3"/>
  </r>
  <r>
    <s v="Kohl's"/>
    <n v="1128299"/>
    <d v="2021-11-26T00:00:00"/>
    <s v="West"/>
    <s v="New Mexico"/>
    <s v="Albuquerque"/>
    <s v="Men's Street Footwear"/>
    <n v="58"/>
    <n v="160"/>
    <n v="9280"/>
    <n v="4547.2"/>
    <n v="0.49"/>
    <s v="Online"/>
    <s v="Medium Range"/>
    <s v="Moderately Selling"/>
    <x v="1"/>
    <n v="4"/>
    <x v="3"/>
  </r>
  <r>
    <s v="Kohl's"/>
    <n v="1128299"/>
    <d v="2021-11-26T00:00:00"/>
    <s v="West"/>
    <s v="New Mexico"/>
    <s v="Albuquerque"/>
    <s v="Men's Athletic Footwear"/>
    <n v="59"/>
    <n v="150"/>
    <n v="8850"/>
    <n v="4779"/>
    <n v="0.54"/>
    <s v="Online"/>
    <s v="Medium Range"/>
    <s v="Moderately Selling"/>
    <x v="1"/>
    <n v="4"/>
    <x v="3"/>
  </r>
  <r>
    <s v="Kohl's"/>
    <n v="1128299"/>
    <d v="2021-11-26T00:00:00"/>
    <s v="West"/>
    <s v="New Mexico"/>
    <s v="Albuquerque"/>
    <s v="Women's Street Footwear"/>
    <n v="54"/>
    <n v="117"/>
    <n v="6318"/>
    <n v="3032.64"/>
    <n v="0.48"/>
    <s v="Online"/>
    <s v="Medium Range"/>
    <s v="Moderately Selling"/>
    <x v="1"/>
    <n v="4"/>
    <x v="3"/>
  </r>
  <r>
    <s v="Kohl's"/>
    <n v="1128299"/>
    <d v="2021-11-26T00:00:00"/>
    <s v="West"/>
    <s v="New Mexico"/>
    <s v="Albuquerque"/>
    <s v="Women's Athletic Footwear"/>
    <n v="55"/>
    <n v="115"/>
    <n v="6325"/>
    <n v="2972.75"/>
    <n v="0.47"/>
    <s v="Online"/>
    <s v="Medium Range"/>
    <s v="Moderately Selling"/>
    <x v="1"/>
    <n v="4"/>
    <x v="3"/>
  </r>
  <r>
    <s v="Kohl's"/>
    <n v="1128299"/>
    <d v="2021-11-26T00:00:00"/>
    <s v="West"/>
    <s v="New Mexico"/>
    <s v="Albuquerque"/>
    <s v="Men's Apparel"/>
    <n v="65"/>
    <n v="113"/>
    <n v="7345"/>
    <n v="3231.8"/>
    <n v="0.44"/>
    <s v="Online"/>
    <s v="Medium Range"/>
    <s v="Moderately Selling"/>
    <x v="1"/>
    <n v="4"/>
    <x v="3"/>
  </r>
  <r>
    <s v="Kohl's"/>
    <n v="1128299"/>
    <d v="2021-11-26T00:00:00"/>
    <s v="West"/>
    <s v="New Mexico"/>
    <s v="Albuquerque"/>
    <s v="Women's Apparel"/>
    <n v="72"/>
    <n v="140"/>
    <n v="10080"/>
    <n v="3931.2000000000003"/>
    <n v="0.39"/>
    <s v="Online"/>
    <s v="Medium Range"/>
    <s v="Moderately Selling"/>
    <x v="1"/>
    <n v="4"/>
    <x v="3"/>
  </r>
  <r>
    <s v="Kohl's"/>
    <n v="1128299"/>
    <d v="2021-12-25T00:00:00"/>
    <s v="West"/>
    <s v="New Mexico"/>
    <s v="Albuquerque"/>
    <s v="Men's Street Footwear"/>
    <n v="55"/>
    <n v="210"/>
    <n v="11550"/>
    <n v="5313"/>
    <n v="0.45999999999999996"/>
    <s v="Online"/>
    <s v="Medium Range"/>
    <s v="Moderately Selling"/>
    <x v="1"/>
    <n v="4"/>
    <x v="3"/>
  </r>
  <r>
    <s v="Kohl's"/>
    <n v="1128299"/>
    <d v="2021-12-25T00:00:00"/>
    <s v="West"/>
    <s v="New Mexico"/>
    <s v="Albuquerque"/>
    <s v="Men's Athletic Footwear"/>
    <n v="61"/>
    <n v="182"/>
    <n v="11102"/>
    <n v="5551"/>
    <n v="0.5"/>
    <s v="Online"/>
    <s v="Medium Range"/>
    <s v="Moderately Selling"/>
    <x v="1"/>
    <n v="4"/>
    <x v="3"/>
  </r>
  <r>
    <s v="Sports Direct"/>
    <n v="1128299"/>
    <d v="2021-12-25T00:00:00"/>
    <s v="West"/>
    <s v="New Mexico"/>
    <s v="Albuquerque"/>
    <s v="Women's Street Footwear"/>
    <n v="59"/>
    <n v="130"/>
    <n v="7670"/>
    <n v="3758.2999999999997"/>
    <n v="0.49"/>
    <s v="Online"/>
    <s v="Medium Range"/>
    <s v="Moderately Selling"/>
    <x v="1"/>
    <n v="4"/>
    <x v="3"/>
  </r>
  <r>
    <s v="Sports Direct"/>
    <n v="1128299"/>
    <d v="2021-12-25T00:00:00"/>
    <s v="West"/>
    <s v="New Mexico"/>
    <s v="Albuquerque"/>
    <s v="Women's Athletic Footwear"/>
    <n v="55"/>
    <n v="145"/>
    <n v="7975"/>
    <n v="3668.4999999999995"/>
    <n v="0.45999999999999996"/>
    <s v="Online"/>
    <s v="Medium Range"/>
    <s v="Moderately Selling"/>
    <x v="1"/>
    <n v="4"/>
    <x v="3"/>
  </r>
  <r>
    <s v="Sports Direct"/>
    <n v="1128299"/>
    <d v="2021-12-25T00:00:00"/>
    <s v="West"/>
    <s v="New Mexico"/>
    <s v="Albuquerque"/>
    <s v="Men's Apparel"/>
    <n v="64"/>
    <n v="119"/>
    <n v="7616"/>
    <n v="3427.2"/>
    <n v="0.44999999999999996"/>
    <s v="Online"/>
    <s v="Medium Range"/>
    <s v="Moderately Selling"/>
    <x v="1"/>
    <n v="4"/>
    <x v="3"/>
  </r>
  <r>
    <s v="Sports Direct"/>
    <n v="1128299"/>
    <d v="2021-12-25T00:00:00"/>
    <s v="West"/>
    <s v="New Mexico"/>
    <s v="Albuquerque"/>
    <s v="Women's Apparel"/>
    <n v="72"/>
    <n v="131"/>
    <n v="9432"/>
    <n v="3301.2"/>
    <n v="0.35"/>
    <s v="Online"/>
    <s v="Medium Range"/>
    <s v="Moderately Selling"/>
    <x v="1"/>
    <n v="4"/>
    <x v="3"/>
  </r>
  <r>
    <s v="Sports Direct"/>
    <n v="1128299"/>
    <d v="2021-01-13T00:00:00"/>
    <s v="West"/>
    <s v="New Mexico"/>
    <s v="Albuquerque"/>
    <s v="Men's Street Footwear"/>
    <n v="29"/>
    <n v="131"/>
    <n v="3799"/>
    <n v="1937.49"/>
    <n v="0.51"/>
    <s v="Online"/>
    <s v="Affordable Range"/>
    <s v="Moderately Selling"/>
    <x v="1"/>
    <n v="1"/>
    <x v="0"/>
  </r>
  <r>
    <s v="Sports Direct"/>
    <n v="1128299"/>
    <d v="2021-01-13T00:00:00"/>
    <s v="West"/>
    <s v="New Mexico"/>
    <s v="Albuquerque"/>
    <s v="Men's Athletic Footwear"/>
    <n v="39"/>
    <n v="135"/>
    <n v="5265"/>
    <n v="2685.15"/>
    <n v="0.51"/>
    <s v="Online"/>
    <s v="Affordable Range"/>
    <s v="Moderately Selling"/>
    <x v="1"/>
    <n v="1"/>
    <x v="0"/>
  </r>
  <r>
    <s v="Sports Direct"/>
    <n v="1128299"/>
    <d v="2021-01-13T00:00:00"/>
    <s v="West"/>
    <s v="New Mexico"/>
    <s v="Albuquerque"/>
    <s v="Women's Street Footwear"/>
    <n v="38"/>
    <n v="126"/>
    <n v="4788"/>
    <n v="2154.6"/>
    <n v="0.44999999999999996"/>
    <s v="Online"/>
    <s v="Affordable Range"/>
    <s v="Moderately Selling"/>
    <x v="1"/>
    <n v="1"/>
    <x v="0"/>
  </r>
  <r>
    <s v="Sports Direct"/>
    <n v="1128299"/>
    <d v="2021-01-13T00:00:00"/>
    <s v="West"/>
    <s v="New Mexico"/>
    <s v="Albuquerque"/>
    <s v="Women's Athletic Footwear"/>
    <n v="39"/>
    <n v="75"/>
    <n v="2925"/>
    <n v="1462.5"/>
    <n v="0.5"/>
    <s v="Online"/>
    <s v="Affordable Range"/>
    <s v="Moderately Selling"/>
    <x v="1"/>
    <n v="1"/>
    <x v="0"/>
  </r>
  <r>
    <s v="Sports Direct"/>
    <n v="1128299"/>
    <d v="2021-01-13T00:00:00"/>
    <s v="West"/>
    <s v="New Mexico"/>
    <s v="Albuquerque"/>
    <s v="Men's Apparel"/>
    <n v="41"/>
    <n v="63"/>
    <n v="2583"/>
    <n v="1162.3499999999999"/>
    <n v="0.44999999999999996"/>
    <s v="Online"/>
    <s v="Affordable Range"/>
    <s v="Moderately Selling"/>
    <x v="1"/>
    <n v="1"/>
    <x v="0"/>
  </r>
  <r>
    <s v="Sports Direct"/>
    <n v="1128299"/>
    <d v="2021-01-13T00:00:00"/>
    <s v="West"/>
    <s v="New Mexico"/>
    <s v="Albuquerque"/>
    <s v="Women's Apparel"/>
    <n v="36"/>
    <n v="117"/>
    <n v="4212"/>
    <n v="1642.68"/>
    <n v="0.39"/>
    <s v="Online"/>
    <s v="Affordable Range"/>
    <s v="Moderately Selling"/>
    <x v="1"/>
    <n v="1"/>
    <x v="0"/>
  </r>
  <r>
    <s v="Sports Direct"/>
    <n v="1128299"/>
    <d v="2021-02-13T00:00:00"/>
    <s v="West"/>
    <s v="New Mexico"/>
    <s v="Albuquerque"/>
    <s v="Men's Street Footwear"/>
    <n v="29"/>
    <n v="145"/>
    <n v="4205"/>
    <n v="2228.65"/>
    <n v="0.53"/>
    <s v="Online"/>
    <s v="Affordable Range"/>
    <s v="Moderately Selling"/>
    <x v="1"/>
    <n v="1"/>
    <x v="0"/>
  </r>
  <r>
    <s v="Sports Direct"/>
    <n v="1128299"/>
    <d v="2021-02-13T00:00:00"/>
    <s v="West"/>
    <s v="New Mexico"/>
    <s v="Albuquerque"/>
    <s v="Men's Athletic Footwear"/>
    <n v="37"/>
    <n v="112"/>
    <n v="4144"/>
    <n v="2279.2000000000003"/>
    <n v="0.55000000000000004"/>
    <s v="Online"/>
    <s v="Affordable Range"/>
    <s v="Moderately Selling"/>
    <x v="1"/>
    <n v="1"/>
    <x v="0"/>
  </r>
  <r>
    <s v="Sports Direct"/>
    <n v="1128299"/>
    <d v="2021-02-13T00:00:00"/>
    <s v="West"/>
    <s v="New Mexico"/>
    <s v="Albuquerque"/>
    <s v="Women's Street Footwear"/>
    <n v="37"/>
    <n v="104"/>
    <n v="3848"/>
    <n v="1924"/>
    <n v="0.5"/>
    <s v="Online"/>
    <s v="Affordable Range"/>
    <s v="Moderately Selling"/>
    <x v="1"/>
    <n v="1"/>
    <x v="0"/>
  </r>
  <r>
    <s v="Sports Direct"/>
    <n v="1128299"/>
    <d v="2021-02-13T00:00:00"/>
    <s v="Southeast"/>
    <s v="Georgia"/>
    <s v="Atlanta"/>
    <s v="Women's Athletic Footwear"/>
    <n v="36"/>
    <n v="63"/>
    <n v="2268"/>
    <n v="1179.3600000000001"/>
    <n v="0.52"/>
    <s v="Online"/>
    <s v="Affordable Range"/>
    <s v="Moderately Selling"/>
    <x v="1"/>
    <n v="1"/>
    <x v="0"/>
  </r>
  <r>
    <s v="Sports Direct"/>
    <n v="1128299"/>
    <d v="2021-02-13T00:00:00"/>
    <s v="Southeast"/>
    <s v="Georgia"/>
    <s v="Atlanta"/>
    <s v="Men's Apparel"/>
    <n v="41"/>
    <n v="51"/>
    <n v="2091"/>
    <n v="1003.68"/>
    <n v="0.48"/>
    <s v="Online"/>
    <s v="Affordable Range"/>
    <s v="Moderately Selling"/>
    <x v="1"/>
    <n v="1"/>
    <x v="0"/>
  </r>
  <r>
    <s v="Sports Direct"/>
    <n v="1128299"/>
    <d v="2021-02-13T00:00:00"/>
    <s v="Southeast"/>
    <s v="Georgia"/>
    <s v="Atlanta"/>
    <s v="Women's Apparel"/>
    <n v="37"/>
    <n v="98"/>
    <n v="3626"/>
    <n v="1305.3599999999999"/>
    <n v="0.36"/>
    <s v="Online"/>
    <s v="Affordable Range"/>
    <s v="Moderately Selling"/>
    <x v="1"/>
    <n v="1"/>
    <x v="0"/>
  </r>
  <r>
    <s v="Sports Direct"/>
    <n v="1128299"/>
    <d v="2021-03-12T00:00:00"/>
    <s v="Southeast"/>
    <s v="Georgia"/>
    <s v="Atlanta"/>
    <s v="Men's Street Footwear"/>
    <n v="37"/>
    <n v="137"/>
    <n v="5069"/>
    <n v="2534.5"/>
    <n v="0.5"/>
    <s v="Online"/>
    <s v="Affordable Range"/>
    <s v="Moderately Selling"/>
    <x v="1"/>
    <n v="1"/>
    <x v="0"/>
  </r>
  <r>
    <s v="Sports Direct"/>
    <n v="1128299"/>
    <d v="2021-03-12T00:00:00"/>
    <s v="Southeast"/>
    <s v="Georgia"/>
    <s v="Atlanta"/>
    <s v="Men's Athletic Footwear"/>
    <n v="46"/>
    <n v="101"/>
    <n v="4646"/>
    <n v="2462.38"/>
    <n v="0.53"/>
    <s v="Online"/>
    <s v="Affordable Range"/>
    <s v="Moderately Selling"/>
    <x v="1"/>
    <n v="1"/>
    <x v="0"/>
  </r>
  <r>
    <s v="Sports Direct"/>
    <n v="1128299"/>
    <d v="2021-03-12T00:00:00"/>
    <s v="Southeast"/>
    <s v="Georgia"/>
    <s v="Atlanta"/>
    <s v="Women's Street Footwear"/>
    <n v="49"/>
    <n v="113"/>
    <n v="5537"/>
    <n v="2713.13"/>
    <n v="0.49"/>
    <s v="Online"/>
    <s v="Affordable Range"/>
    <s v="Moderately Selling"/>
    <x v="1"/>
    <n v="1"/>
    <x v="0"/>
  </r>
  <r>
    <s v="Sports Direct"/>
    <n v="1128299"/>
    <d v="2021-03-12T00:00:00"/>
    <s v="Southeast"/>
    <s v="Georgia"/>
    <s v="Atlanta"/>
    <s v="Women's Athletic Footwear"/>
    <n v="47"/>
    <n v="73"/>
    <n v="3431"/>
    <n v="1784.1200000000001"/>
    <n v="0.52"/>
    <s v="Online"/>
    <s v="Affordable Range"/>
    <s v="Moderately Selling"/>
    <x v="1"/>
    <n v="1"/>
    <x v="0"/>
  </r>
  <r>
    <s v="Sports Direct"/>
    <n v="1128299"/>
    <d v="2021-03-12T00:00:00"/>
    <s v="Southeast"/>
    <s v="Georgia"/>
    <s v="Atlanta"/>
    <s v="Men's Apparel"/>
    <n v="51"/>
    <n v="39"/>
    <n v="1989"/>
    <n v="934.82999999999993"/>
    <n v="0.47"/>
    <s v="Online"/>
    <s v="Medium Range"/>
    <s v="Low Selling"/>
    <x v="1"/>
    <n v="1"/>
    <x v="0"/>
  </r>
  <r>
    <s v="Sports Direct"/>
    <n v="1128299"/>
    <d v="2021-03-12T00:00:00"/>
    <s v="Southeast"/>
    <s v="Georgia"/>
    <s v="Atlanta"/>
    <s v="Women's Apparel"/>
    <n v="48"/>
    <n v="95"/>
    <n v="4560"/>
    <n v="1641.6"/>
    <n v="0.36"/>
    <s v="Online"/>
    <s v="Affordable Range"/>
    <s v="Moderately Selling"/>
    <x v="1"/>
    <n v="1"/>
    <x v="0"/>
  </r>
  <r>
    <s v="Sports Direct"/>
    <n v="1128299"/>
    <d v="2021-04-13T00:00:00"/>
    <s v="Southeast"/>
    <s v="Georgia"/>
    <s v="Atlanta"/>
    <s v="Men's Street Footwear"/>
    <n v="45"/>
    <n v="142"/>
    <n v="6390"/>
    <n v="3258.9"/>
    <n v="0.51"/>
    <s v="Online"/>
    <s v="Affordable Range"/>
    <s v="Moderately Selling"/>
    <x v="1"/>
    <n v="2"/>
    <x v="1"/>
  </r>
  <r>
    <s v="Sports Direct"/>
    <n v="1128299"/>
    <d v="2021-04-13T00:00:00"/>
    <s v="Southeast"/>
    <s v="Georgia"/>
    <s v="Atlanta"/>
    <s v="Men's Athletic Footwear"/>
    <n v="51"/>
    <n v="88"/>
    <n v="4488"/>
    <n v="2244"/>
    <n v="0.5"/>
    <s v="Online"/>
    <s v="Medium Range"/>
    <s v="Moderately Selling"/>
    <x v="1"/>
    <n v="2"/>
    <x v="1"/>
  </r>
  <r>
    <s v="Sports Direct"/>
    <n v="1128299"/>
    <d v="2021-04-13T00:00:00"/>
    <s v="Southeast"/>
    <s v="Georgia"/>
    <s v="Atlanta"/>
    <s v="Women's Street Footwear"/>
    <n v="50"/>
    <n v="94"/>
    <n v="4700"/>
    <n v="2350"/>
    <n v="0.5"/>
    <s v="Online"/>
    <s v="Affordable Range"/>
    <s v="Moderately Selling"/>
    <x v="1"/>
    <n v="2"/>
    <x v="1"/>
  </r>
  <r>
    <s v="Sports Direct"/>
    <n v="1128299"/>
    <d v="2021-04-13T00:00:00"/>
    <s v="Southeast"/>
    <s v="Georgia"/>
    <s v="Atlanta"/>
    <s v="Women's Athletic Footwear"/>
    <n v="48"/>
    <n v="69"/>
    <n v="3312"/>
    <n v="1821.6000000000001"/>
    <n v="0.55000000000000004"/>
    <s v="Online"/>
    <s v="Affordable Range"/>
    <s v="Moderately Selling"/>
    <x v="1"/>
    <n v="2"/>
    <x v="1"/>
  </r>
  <r>
    <s v="Sports Direct"/>
    <n v="1128299"/>
    <d v="2021-04-13T00:00:00"/>
    <s v="Southeast"/>
    <s v="Georgia"/>
    <s v="Atlanta"/>
    <s v="Men's Apparel"/>
    <n v="52"/>
    <n v="53"/>
    <n v="2756"/>
    <n v="1322.8799999999999"/>
    <n v="0.48"/>
    <s v="Online"/>
    <s v="Medium Range"/>
    <s v="Moderately Selling"/>
    <x v="1"/>
    <n v="2"/>
    <x v="1"/>
  </r>
  <r>
    <s v="Sports Direct"/>
    <n v="1128299"/>
    <d v="2021-04-13T00:00:00"/>
    <s v="Southeast"/>
    <s v="Georgia"/>
    <s v="Atlanta"/>
    <s v="Women's Apparel"/>
    <n v="63"/>
    <n v="105"/>
    <n v="6615"/>
    <n v="2646"/>
    <n v="0.4"/>
    <s v="Online"/>
    <s v="Medium Range"/>
    <s v="Moderately Selling"/>
    <x v="1"/>
    <n v="2"/>
    <x v="1"/>
  </r>
  <r>
    <s v="Sports Direct"/>
    <n v="1128299"/>
    <d v="2021-05-14T00:00:00"/>
    <s v="Southeast"/>
    <s v="Georgia"/>
    <s v="Atlanta"/>
    <s v="Men's Street Footwear"/>
    <n v="47"/>
    <n v="160"/>
    <n v="7520"/>
    <n v="4060.8"/>
    <n v="0.54"/>
    <s v="Online"/>
    <s v="Affordable Range"/>
    <s v="Moderately Selling"/>
    <x v="1"/>
    <n v="2"/>
    <x v="1"/>
  </r>
  <r>
    <s v="Sports Direct"/>
    <n v="1128299"/>
    <d v="2021-05-14T00:00:00"/>
    <s v="Southeast"/>
    <s v="Georgia"/>
    <s v="Atlanta"/>
    <s v="Men's Athletic Footwear"/>
    <n v="52"/>
    <n v="108"/>
    <n v="5616"/>
    <n v="2920.32"/>
    <n v="0.52"/>
    <s v="Online"/>
    <s v="Medium Range"/>
    <s v="Moderately Selling"/>
    <x v="1"/>
    <n v="2"/>
    <x v="1"/>
  </r>
  <r>
    <s v="Sports Direct"/>
    <n v="1128299"/>
    <d v="2021-05-14T00:00:00"/>
    <s v="Southeast"/>
    <s v="Georgia"/>
    <s v="Atlanta"/>
    <s v="Women's Street Footwear"/>
    <n v="52"/>
    <n v="123"/>
    <n v="6396"/>
    <n v="3198"/>
    <n v="0.5"/>
    <s v="Online"/>
    <s v="Medium Range"/>
    <s v="Moderately Selling"/>
    <x v="1"/>
    <n v="2"/>
    <x v="1"/>
  </r>
  <r>
    <s v="Sports Direct"/>
    <n v="1128299"/>
    <d v="2021-05-14T00:00:00"/>
    <s v="Southeast"/>
    <s v="Georgia"/>
    <s v="Atlanta"/>
    <s v="Women's Athletic Footwear"/>
    <n v="47"/>
    <n v="91"/>
    <n v="4277"/>
    <n v="2309.58"/>
    <n v="0.54"/>
    <s v="Online"/>
    <s v="Affordable Range"/>
    <s v="Moderately Selling"/>
    <x v="1"/>
    <n v="2"/>
    <x v="1"/>
  </r>
  <r>
    <s v="Sports Direct"/>
    <n v="1128299"/>
    <d v="2021-05-14T00:00:00"/>
    <s v="Southeast"/>
    <s v="Georgia"/>
    <s v="Atlanta"/>
    <s v="Men's Apparel"/>
    <n v="50"/>
    <n v="56"/>
    <n v="2800"/>
    <n v="1344"/>
    <n v="0.48"/>
    <s v="Online"/>
    <s v="Affordable Range"/>
    <s v="Moderately Selling"/>
    <x v="1"/>
    <n v="2"/>
    <x v="1"/>
  </r>
  <r>
    <s v="Sports Direct"/>
    <n v="1128299"/>
    <d v="2021-05-14T00:00:00"/>
    <s v="Southeast"/>
    <s v="Georgia"/>
    <s v="Atlanta"/>
    <s v="Women's Apparel"/>
    <n v="64"/>
    <n v="120"/>
    <n v="7680"/>
    <n v="3072"/>
    <n v="0.4"/>
    <s v="Online"/>
    <s v="Medium Range"/>
    <s v="Moderately Selling"/>
    <x v="1"/>
    <n v="2"/>
    <x v="1"/>
  </r>
  <r>
    <s v="Sports Direct"/>
    <n v="1128299"/>
    <d v="2021-06-13T00:00:00"/>
    <s v="Southeast"/>
    <s v="Georgia"/>
    <s v="Atlanta"/>
    <s v="Men's Street Footwear"/>
    <n v="46"/>
    <n v="176"/>
    <n v="8096"/>
    <n v="4290.88"/>
    <n v="0.53"/>
    <s v="Online"/>
    <s v="Affordable Range"/>
    <s v="Moderately Selling"/>
    <x v="1"/>
    <n v="2"/>
    <x v="1"/>
  </r>
  <r>
    <s v="Sports Direct"/>
    <n v="1128299"/>
    <d v="2021-06-13T00:00:00"/>
    <s v="Southeast"/>
    <s v="Georgia"/>
    <s v="Atlanta"/>
    <s v="Men's Athletic Footwear"/>
    <n v="54"/>
    <n v="147"/>
    <n v="7938"/>
    <n v="4048.38"/>
    <n v="0.51"/>
    <s v="Online"/>
    <s v="Medium Range"/>
    <s v="Moderately Selling"/>
    <x v="1"/>
    <n v="2"/>
    <x v="1"/>
  </r>
  <r>
    <s v="Sports Direct"/>
    <n v="1128299"/>
    <d v="2021-06-13T00:00:00"/>
    <s v="Southeast"/>
    <s v="Georgia"/>
    <s v="Atlanta"/>
    <s v="Women's Street Footwear"/>
    <n v="52"/>
    <n v="142"/>
    <n v="7384"/>
    <n v="3544.3199999999997"/>
    <n v="0.48"/>
    <s v="Online"/>
    <s v="Medium Range"/>
    <s v="Moderately Selling"/>
    <x v="1"/>
    <n v="2"/>
    <x v="1"/>
  </r>
  <r>
    <s v="Sports Direct"/>
    <n v="1128299"/>
    <d v="2021-06-13T00:00:00"/>
    <s v="Southeast"/>
    <s v="Georgia"/>
    <s v="Atlanta"/>
    <s v="Women's Athletic Footwear"/>
    <n v="49"/>
    <n v="120"/>
    <n v="5880"/>
    <n v="2998.8"/>
    <n v="0.51"/>
    <s v="Online"/>
    <s v="Affordable Range"/>
    <s v="Moderately Selling"/>
    <x v="1"/>
    <n v="2"/>
    <x v="1"/>
  </r>
  <r>
    <s v="Sports Direct"/>
    <n v="1128299"/>
    <d v="2021-06-13T00:00:00"/>
    <s v="Southeast"/>
    <s v="Georgia"/>
    <s v="Atlanta"/>
    <s v="Men's Apparel"/>
    <n v="51"/>
    <n v="72"/>
    <n v="3672"/>
    <n v="1762.56"/>
    <n v="0.48"/>
    <s v="Online"/>
    <s v="Medium Range"/>
    <s v="Moderately Selling"/>
    <x v="1"/>
    <n v="2"/>
    <x v="1"/>
  </r>
  <r>
    <s v="Sports Direct"/>
    <n v="1128299"/>
    <d v="2021-06-13T00:00:00"/>
    <s v="Southeast"/>
    <s v="Georgia"/>
    <s v="Atlanta"/>
    <s v="Women's Apparel"/>
    <n v="67"/>
    <n v="150"/>
    <n v="10050"/>
    <n v="3517.5"/>
    <n v="0.35"/>
    <s v="Online"/>
    <s v="Medium Range"/>
    <s v="Moderately Selling"/>
    <x v="1"/>
    <n v="2"/>
    <x v="1"/>
  </r>
  <r>
    <s v="Sports Direct"/>
    <n v="1128299"/>
    <d v="2021-07-12T00:00:00"/>
    <s v="Southeast"/>
    <s v="Georgia"/>
    <s v="Atlanta"/>
    <s v="Men's Street Footwear"/>
    <n v="47"/>
    <n v="196"/>
    <n v="9212"/>
    <n v="4606"/>
    <n v="0.5"/>
    <s v="Online"/>
    <s v="Affordable Range"/>
    <s v="Moderately Selling"/>
    <x v="1"/>
    <n v="3"/>
    <x v="2"/>
  </r>
  <r>
    <s v="Sports Direct"/>
    <n v="1128299"/>
    <d v="2021-07-12T00:00:00"/>
    <s v="Southeast"/>
    <s v="Georgia"/>
    <s v="Atlanta"/>
    <s v="Men's Athletic Footwear"/>
    <n v="51"/>
    <n v="173"/>
    <n v="8823"/>
    <n v="4499.7300000000005"/>
    <n v="0.51"/>
    <s v="Online"/>
    <s v="Medium Range"/>
    <s v="Moderately Selling"/>
    <x v="1"/>
    <n v="3"/>
    <x v="2"/>
  </r>
  <r>
    <s v="Sports Direct"/>
    <n v="1128299"/>
    <d v="2021-07-12T00:00:00"/>
    <s v="Southeast"/>
    <s v="Georgia"/>
    <s v="Atlanta"/>
    <s v="Women's Street Footwear"/>
    <n v="50"/>
    <n v="137"/>
    <n v="6850"/>
    <n v="3425"/>
    <n v="0.5"/>
    <s v="Online"/>
    <s v="Affordable Range"/>
    <s v="Moderately Selling"/>
    <x v="1"/>
    <n v="3"/>
    <x v="2"/>
  </r>
  <r>
    <s v="Sports Direct"/>
    <n v="1128299"/>
    <d v="2021-07-12T00:00:00"/>
    <s v="Southeast"/>
    <s v="Georgia"/>
    <s v="Atlanta"/>
    <s v="Women's Athletic Footwear"/>
    <n v="46"/>
    <n v="128"/>
    <n v="5888"/>
    <n v="3002.88"/>
    <n v="0.51"/>
    <s v="Online"/>
    <s v="Affordable Range"/>
    <s v="Moderately Selling"/>
    <x v="1"/>
    <n v="3"/>
    <x v="2"/>
  </r>
  <r>
    <s v="Sports Direct"/>
    <n v="1128299"/>
    <d v="2021-07-12T00:00:00"/>
    <s v="Southeast"/>
    <s v="Georgia"/>
    <s v="Atlanta"/>
    <s v="Men's Apparel"/>
    <n v="54"/>
    <n v="138"/>
    <n v="7452"/>
    <n v="3576.96"/>
    <n v="0.48"/>
    <s v="Online"/>
    <s v="Medium Range"/>
    <s v="Moderately Selling"/>
    <x v="1"/>
    <n v="3"/>
    <x v="2"/>
  </r>
  <r>
    <s v="Sports Direct"/>
    <n v="1128299"/>
    <d v="2021-07-12T00:00:00"/>
    <s v="Southeast"/>
    <s v="Georgia"/>
    <s v="Atlanta"/>
    <s v="Women's Apparel"/>
    <n v="67"/>
    <n v="143"/>
    <n v="9581"/>
    <n v="3640.78"/>
    <n v="0.38"/>
    <s v="Online"/>
    <s v="Medium Range"/>
    <s v="Moderately Selling"/>
    <x v="1"/>
    <n v="3"/>
    <x v="2"/>
  </r>
  <r>
    <s v="Sports Direct"/>
    <n v="1128299"/>
    <d v="2021-08-13T00:00:00"/>
    <s v="Southeast"/>
    <s v="Georgia"/>
    <s v="Atlanta"/>
    <s v="Men's Street Footwear"/>
    <n v="53"/>
    <n v="182"/>
    <n v="9646"/>
    <n v="4919.46"/>
    <n v="0.51"/>
    <s v="Online"/>
    <s v="Medium Range"/>
    <s v="Moderately Selling"/>
    <x v="1"/>
    <n v="3"/>
    <x v="2"/>
  </r>
  <r>
    <s v="Sports Direct"/>
    <n v="1128299"/>
    <d v="2021-08-13T00:00:00"/>
    <s v="Southeast"/>
    <s v="Georgia"/>
    <s v="Atlanta"/>
    <s v="Men's Athletic Footwear"/>
    <n v="58"/>
    <n v="175"/>
    <n v="10150"/>
    <n v="5278"/>
    <n v="0.52"/>
    <s v="Online"/>
    <s v="Medium Range"/>
    <s v="Moderately Selling"/>
    <x v="1"/>
    <n v="3"/>
    <x v="2"/>
  </r>
  <r>
    <s v="Sports Direct"/>
    <n v="1128299"/>
    <d v="2021-08-13T00:00:00"/>
    <s v="Southeast"/>
    <s v="Georgia"/>
    <s v="Atlanta"/>
    <s v="Women's Street Footwear"/>
    <n v="54"/>
    <n v="150"/>
    <n v="8100"/>
    <n v="3725.9999999999995"/>
    <n v="0.45999999999999996"/>
    <s v="Online"/>
    <s v="Medium Range"/>
    <s v="Moderately Selling"/>
    <x v="1"/>
    <n v="3"/>
    <x v="2"/>
  </r>
  <r>
    <s v="Sports Direct"/>
    <n v="1128299"/>
    <d v="2021-08-13T00:00:00"/>
    <s v="Southeast"/>
    <s v="Georgia"/>
    <s v="Atlanta"/>
    <s v="Women's Athletic Footwear"/>
    <n v="53"/>
    <n v="113"/>
    <n v="5989"/>
    <n v="3114.28"/>
    <n v="0.52"/>
    <s v="Online"/>
    <s v="Medium Range"/>
    <s v="Moderately Selling"/>
    <x v="1"/>
    <n v="3"/>
    <x v="2"/>
  </r>
  <r>
    <s v="Sports Direct"/>
    <n v="1128299"/>
    <d v="2021-08-13T00:00:00"/>
    <s v="Southeast"/>
    <s v="Georgia"/>
    <s v="Atlanta"/>
    <s v="Men's Apparel"/>
    <n v="60"/>
    <n v="126"/>
    <n v="7560"/>
    <n v="3628.7999999999997"/>
    <n v="0.48"/>
    <s v="Online"/>
    <s v="Medium Range"/>
    <s v="Moderately Selling"/>
    <x v="1"/>
    <n v="3"/>
    <x v="2"/>
  </r>
  <r>
    <s v="Sports Direct"/>
    <n v="1128299"/>
    <d v="2021-08-13T00:00:00"/>
    <s v="Southeast"/>
    <s v="Georgia"/>
    <s v="Atlanta"/>
    <s v="Women's Apparel"/>
    <n v="68"/>
    <n v="119"/>
    <n v="8092"/>
    <n v="2832.2"/>
    <n v="0.35"/>
    <s v="Online"/>
    <s v="Medium Range"/>
    <s v="Moderately Selling"/>
    <x v="1"/>
    <n v="3"/>
    <x v="2"/>
  </r>
  <r>
    <s v="Sports Direct"/>
    <n v="1128299"/>
    <d v="2021-09-14T00:00:00"/>
    <s v="Southeast"/>
    <s v="Georgia"/>
    <s v="Atlanta"/>
    <s v="Men's Street Footwear"/>
    <n v="43"/>
    <n v="180"/>
    <n v="7740"/>
    <n v="4179.6000000000004"/>
    <n v="0.54"/>
    <s v="Online"/>
    <s v="Affordable Range"/>
    <s v="Moderately Selling"/>
    <x v="1"/>
    <n v="3"/>
    <x v="2"/>
  </r>
  <r>
    <s v="Sports Direct"/>
    <n v="1128299"/>
    <d v="2021-09-14T00:00:00"/>
    <s v="Southeast"/>
    <s v="Georgia"/>
    <s v="Atlanta"/>
    <s v="Men's Athletic Footwear"/>
    <n v="47"/>
    <n v="156"/>
    <n v="7332"/>
    <n v="4032.6000000000004"/>
    <n v="0.55000000000000004"/>
    <s v="Online"/>
    <s v="Affordable Range"/>
    <s v="Moderately Selling"/>
    <x v="1"/>
    <n v="3"/>
    <x v="2"/>
  </r>
  <r>
    <s v="Sports Direct"/>
    <n v="1128299"/>
    <d v="2021-09-14T00:00:00"/>
    <s v="Southeast"/>
    <s v="Georgia"/>
    <s v="Atlanta"/>
    <s v="Women's Street Footwear"/>
    <n v="42"/>
    <n v="135"/>
    <n v="5670"/>
    <n v="2664.8999999999996"/>
    <n v="0.47"/>
    <s v="Online"/>
    <s v="Affordable Range"/>
    <s v="Moderately Selling"/>
    <x v="1"/>
    <n v="3"/>
    <x v="2"/>
  </r>
  <r>
    <s v="Sports Direct"/>
    <n v="1128299"/>
    <d v="2021-09-14T00:00:00"/>
    <s v="Southeast"/>
    <s v="Georgia"/>
    <s v="Atlanta"/>
    <s v="Women's Athletic Footwear"/>
    <n v="43"/>
    <n v="120"/>
    <n v="5160"/>
    <n v="2786.4"/>
    <n v="0.54"/>
    <s v="Online"/>
    <s v="Affordable Range"/>
    <s v="Moderately Selling"/>
    <x v="1"/>
    <n v="3"/>
    <x v="2"/>
  </r>
  <r>
    <s v="Sports Direct"/>
    <n v="1128299"/>
    <d v="2021-09-14T00:00:00"/>
    <s v="Southeast"/>
    <s v="Georgia"/>
    <s v="Atlanta"/>
    <s v="Men's Apparel"/>
    <n v="54"/>
    <n v="100"/>
    <n v="5400"/>
    <n v="2592"/>
    <n v="0.48"/>
    <s v="Online"/>
    <s v="Medium Range"/>
    <s v="Moderately Selling"/>
    <x v="1"/>
    <n v="3"/>
    <x v="2"/>
  </r>
  <r>
    <s v="Sports Direct"/>
    <n v="1128299"/>
    <d v="2021-09-14T00:00:00"/>
    <s v="Southeast"/>
    <s v="Georgia"/>
    <s v="Atlanta"/>
    <s v="Women's Apparel"/>
    <n v="59"/>
    <n v="131"/>
    <n v="7729"/>
    <n v="3091.6000000000004"/>
    <n v="0.4"/>
    <s v="Online"/>
    <s v="Medium Range"/>
    <s v="Moderately Selling"/>
    <x v="1"/>
    <n v="3"/>
    <x v="2"/>
  </r>
  <r>
    <s v="Sports Direct"/>
    <n v="1128299"/>
    <d v="2021-10-13T00:00:00"/>
    <s v="Southeast"/>
    <s v="Georgia"/>
    <s v="Atlanta"/>
    <s v="Men's Street Footwear"/>
    <n v="42"/>
    <n v="131"/>
    <n v="5502"/>
    <n v="2806.02"/>
    <n v="0.51"/>
    <s v="Online"/>
    <s v="Affordable Range"/>
    <s v="Moderately Selling"/>
    <x v="1"/>
    <n v="4"/>
    <x v="3"/>
  </r>
  <r>
    <s v="Sports Direct"/>
    <n v="1128299"/>
    <d v="2021-10-13T00:00:00"/>
    <s v="Southeast"/>
    <s v="Georgia"/>
    <s v="Atlanta"/>
    <s v="Men's Athletic Footwear"/>
    <n v="47"/>
    <n v="142"/>
    <n v="6674"/>
    <n v="3470.48"/>
    <n v="0.52"/>
    <s v="Online"/>
    <s v="Affordable Range"/>
    <s v="Moderately Selling"/>
    <x v="1"/>
    <n v="4"/>
    <x v="3"/>
  </r>
  <r>
    <s v="Sports Direct"/>
    <n v="1128299"/>
    <d v="2021-10-13T00:00:00"/>
    <s v="Southeast"/>
    <s v="Georgia"/>
    <s v="Atlanta"/>
    <s v="Women's Street Footwear"/>
    <n v="42"/>
    <n v="105"/>
    <n v="4410"/>
    <n v="2072.6999999999998"/>
    <n v="0.47"/>
    <s v="Online"/>
    <s v="Affordable Range"/>
    <s v="Moderately Selling"/>
    <x v="1"/>
    <n v="4"/>
    <x v="3"/>
  </r>
  <r>
    <s v="Sports Direct"/>
    <n v="1128299"/>
    <d v="2021-10-13T00:00:00"/>
    <s v="Southeast"/>
    <s v="Georgia"/>
    <s v="Atlanta"/>
    <s v="Women's Athletic Footwear"/>
    <n v="44"/>
    <n v="88"/>
    <n v="3872"/>
    <n v="1936"/>
    <n v="0.5"/>
    <s v="Online"/>
    <s v="Affordable Range"/>
    <s v="Moderately Selling"/>
    <x v="1"/>
    <n v="4"/>
    <x v="3"/>
  </r>
  <r>
    <s v="Sports Direct"/>
    <n v="1128299"/>
    <d v="2021-10-13T00:00:00"/>
    <s v="Southeast"/>
    <s v="Georgia"/>
    <s v="Atlanta"/>
    <s v="Men's Apparel"/>
    <n v="50"/>
    <n v="90"/>
    <n v="4500"/>
    <n v="2070"/>
    <n v="0.45999999999999996"/>
    <s v="Online"/>
    <s v="Affordable Range"/>
    <s v="Moderately Selling"/>
    <x v="1"/>
    <n v="4"/>
    <x v="3"/>
  </r>
  <r>
    <s v="Sports Direct"/>
    <n v="1128299"/>
    <d v="2021-10-13T00:00:00"/>
    <s v="Southeast"/>
    <s v="Georgia"/>
    <s v="Atlanta"/>
    <s v="Women's Apparel"/>
    <n v="64"/>
    <n v="102"/>
    <n v="6528"/>
    <n v="2545.92"/>
    <n v="0.39"/>
    <s v="Online"/>
    <s v="Medium Range"/>
    <s v="Moderately Selling"/>
    <x v="1"/>
    <n v="4"/>
    <x v="3"/>
  </r>
  <r>
    <s v="Sports Direct"/>
    <n v="1128299"/>
    <d v="2021-11-13T00:00:00"/>
    <s v="Southeast"/>
    <s v="Georgia"/>
    <s v="Atlanta"/>
    <s v="Men's Street Footwear"/>
    <n v="51"/>
    <n v="137"/>
    <n v="6987"/>
    <n v="3563.37"/>
    <n v="0.51"/>
    <s v="Online"/>
    <s v="Medium Range"/>
    <s v="Moderately Selling"/>
    <x v="1"/>
    <n v="4"/>
    <x v="3"/>
  </r>
  <r>
    <s v="Sports Direct"/>
    <n v="1128299"/>
    <d v="2021-11-13T00:00:00"/>
    <s v="Southeast"/>
    <s v="Georgia"/>
    <s v="Atlanta"/>
    <s v="Men's Athletic Footwear"/>
    <n v="58"/>
    <n v="173"/>
    <n v="10034"/>
    <n v="5418.3600000000006"/>
    <n v="0.54"/>
    <s v="Online"/>
    <s v="Medium Range"/>
    <s v="Moderately Selling"/>
    <x v="1"/>
    <n v="4"/>
    <x v="3"/>
  </r>
  <r>
    <s v="Sports Direct"/>
    <n v="1128299"/>
    <d v="2021-11-13T00:00:00"/>
    <s v="Southeast"/>
    <s v="Georgia"/>
    <s v="Atlanta"/>
    <s v="Women's Street Footwear"/>
    <n v="54"/>
    <n v="115"/>
    <n v="6210"/>
    <n v="2918.7"/>
    <n v="0.47"/>
    <s v="Online"/>
    <s v="Medium Range"/>
    <s v="Moderately Selling"/>
    <x v="1"/>
    <n v="4"/>
    <x v="3"/>
  </r>
  <r>
    <s v="Sports Direct"/>
    <n v="1128299"/>
    <d v="2021-11-13T00:00:00"/>
    <s v="Southeast"/>
    <s v="Georgia"/>
    <s v="Atlanta"/>
    <s v="Women's Athletic Footwear"/>
    <n v="51"/>
    <n v="116"/>
    <n v="5916"/>
    <n v="3076.32"/>
    <n v="0.52"/>
    <s v="Online"/>
    <s v="Medium Range"/>
    <s v="Moderately Selling"/>
    <x v="1"/>
    <n v="4"/>
    <x v="3"/>
  </r>
  <r>
    <s v="Sports Direct"/>
    <n v="1128299"/>
    <d v="2021-11-13T00:00:00"/>
    <s v="Southeast"/>
    <s v="Georgia"/>
    <s v="Atlanta"/>
    <s v="Men's Apparel"/>
    <n v="60"/>
    <n v="102"/>
    <n v="6120"/>
    <n v="2876.3999999999996"/>
    <n v="0.47"/>
    <s v="Online"/>
    <s v="Medium Range"/>
    <s v="Moderately Selling"/>
    <x v="1"/>
    <n v="4"/>
    <x v="3"/>
  </r>
  <r>
    <s v="Sports Direct"/>
    <n v="1128299"/>
    <d v="2021-11-13T00:00:00"/>
    <s v="Southeast"/>
    <s v="Georgia"/>
    <s v="Atlanta"/>
    <s v="Women's Apparel"/>
    <n v="65"/>
    <n v="124"/>
    <n v="8060"/>
    <n v="2821"/>
    <n v="0.35"/>
    <s v="Online"/>
    <s v="Medium Range"/>
    <s v="Moderately Selling"/>
    <x v="1"/>
    <n v="4"/>
    <x v="3"/>
  </r>
  <r>
    <s v="Sports Direct"/>
    <n v="1128299"/>
    <d v="2021-12-12T00:00:00"/>
    <s v="Southeast"/>
    <s v="Georgia"/>
    <s v="Atlanta"/>
    <s v="Men's Street Footwear"/>
    <n v="50"/>
    <n v="203"/>
    <n v="10150"/>
    <n v="5582.5"/>
    <n v="0.55000000000000004"/>
    <s v="Online"/>
    <s v="Affordable Range"/>
    <s v="Moderately Selling"/>
    <x v="1"/>
    <n v="4"/>
    <x v="3"/>
  </r>
  <r>
    <s v="Sports Direct"/>
    <n v="1128299"/>
    <d v="2021-12-12T00:00:00"/>
    <s v="Southeast"/>
    <s v="Georgia"/>
    <s v="Atlanta"/>
    <s v="Men's Athletic Footwear"/>
    <n v="58"/>
    <n v="189"/>
    <n v="10962"/>
    <n v="5809.8600000000006"/>
    <n v="0.53"/>
    <s v="Online"/>
    <s v="Medium Range"/>
    <s v="Moderately Selling"/>
    <x v="1"/>
    <n v="4"/>
    <x v="3"/>
  </r>
  <r>
    <s v="Foot Locker"/>
    <n v="1128299"/>
    <d v="2021-12-12T00:00:00"/>
    <s v="Southeast"/>
    <s v="Georgia"/>
    <s v="Atlanta"/>
    <s v="Women's Street Footwear"/>
    <n v="53"/>
    <n v="138"/>
    <n v="7314"/>
    <n v="3657"/>
    <n v="0.5"/>
    <s v="Online"/>
    <s v="Medium Range"/>
    <s v="Moderately Selling"/>
    <x v="1"/>
    <n v="4"/>
    <x v="3"/>
  </r>
  <r>
    <s v="Foot Locker"/>
    <n v="1128299"/>
    <d v="2021-12-12T00:00:00"/>
    <s v="Southeast"/>
    <s v="Georgia"/>
    <s v="Atlanta"/>
    <s v="Women's Athletic Footwear"/>
    <n v="51"/>
    <n v="128"/>
    <n v="6528"/>
    <n v="3264"/>
    <n v="0.5"/>
    <s v="Online"/>
    <s v="Medium Range"/>
    <s v="Moderately Selling"/>
    <x v="1"/>
    <n v="4"/>
    <x v="3"/>
  </r>
  <r>
    <s v="Foot Locker"/>
    <n v="1128299"/>
    <d v="2021-12-12T00:00:00"/>
    <s v="Southeast"/>
    <s v="Georgia"/>
    <s v="Atlanta"/>
    <s v="Men's Apparel"/>
    <n v="64"/>
    <n v="116"/>
    <n v="7424"/>
    <n v="3712"/>
    <n v="0.5"/>
    <s v="Online"/>
    <s v="Medium Range"/>
    <s v="Moderately Selling"/>
    <x v="1"/>
    <n v="4"/>
    <x v="3"/>
  </r>
  <r>
    <s v="Foot Locker"/>
    <n v="1128299"/>
    <d v="2021-12-12T00:00:00"/>
    <s v="Southeast"/>
    <s v="Georgia"/>
    <s v="Atlanta"/>
    <s v="Women's Apparel"/>
    <n v="64"/>
    <n v="135"/>
    <n v="8640"/>
    <n v="3024"/>
    <n v="0.35"/>
    <s v="Online"/>
    <s v="Medium Range"/>
    <s v="Moderately Selling"/>
    <x v="1"/>
    <n v="4"/>
    <x v="3"/>
  </r>
  <r>
    <s v="Foot Locker"/>
    <n v="1185732"/>
    <d v="2021-01-09T00:00:00"/>
    <s v="Southeast"/>
    <s v="Georgia"/>
    <s v="Atlanta"/>
    <s v="Men's Street Footwear"/>
    <n v="39"/>
    <n v="256"/>
    <n v="9984"/>
    <n v="5790.7200000000012"/>
    <n v="0.58000000000000007"/>
    <s v="Online"/>
    <s v="Affordable Range"/>
    <s v="Moderately Selling"/>
    <x v="1"/>
    <n v="1"/>
    <x v="0"/>
  </r>
  <r>
    <s v="Foot Locker"/>
    <n v="1185732"/>
    <d v="2021-01-09T00:00:00"/>
    <s v="Southeast"/>
    <s v="Georgia"/>
    <s v="Atlanta"/>
    <s v="Men's Athletic Footwear"/>
    <n v="37"/>
    <n v="206"/>
    <n v="7622"/>
    <n v="3429.8999999999996"/>
    <n v="0.44999999999999996"/>
    <s v="Online"/>
    <s v="Affordable Range"/>
    <s v="Moderately Selling"/>
    <x v="1"/>
    <n v="1"/>
    <x v="0"/>
  </r>
  <r>
    <s v="Foot Locker"/>
    <n v="1185732"/>
    <d v="2021-01-09T00:00:00"/>
    <s v="Southeast"/>
    <s v="Georgia"/>
    <s v="Atlanta"/>
    <s v="Women's Street Footwear"/>
    <n v="29"/>
    <n v="248"/>
    <n v="7192"/>
    <n v="2804.88"/>
    <n v="0.39"/>
    <s v="Online"/>
    <s v="Affordable Range"/>
    <s v="Moderately Selling"/>
    <x v="1"/>
    <n v="1"/>
    <x v="0"/>
  </r>
  <r>
    <s v="Foot Locker"/>
    <n v="1185732"/>
    <d v="2021-01-09T00:00:00"/>
    <s v="Southeast"/>
    <s v="Georgia"/>
    <s v="Atlanta"/>
    <s v="Women's Athletic Footwear"/>
    <n v="34"/>
    <n v="203"/>
    <n v="6902"/>
    <n v="3036.88"/>
    <n v="0.44"/>
    <s v="Online"/>
    <s v="Affordable Range"/>
    <s v="Moderately Selling"/>
    <x v="1"/>
    <n v="1"/>
    <x v="0"/>
  </r>
  <r>
    <s v="Foot Locker"/>
    <n v="1185732"/>
    <d v="2021-01-09T00:00:00"/>
    <s v="Southeast"/>
    <s v="Georgia"/>
    <s v="Atlanta"/>
    <s v="Men's Apparel"/>
    <n v="47"/>
    <n v="189"/>
    <n v="8883"/>
    <n v="4175.01"/>
    <n v="0.47"/>
    <s v="Online"/>
    <s v="Affordable Range"/>
    <s v="Moderately Selling"/>
    <x v="1"/>
    <n v="1"/>
    <x v="0"/>
  </r>
  <r>
    <s v="Foot Locker"/>
    <n v="1185732"/>
    <d v="2021-01-09T00:00:00"/>
    <s v="Southeast"/>
    <s v="Georgia"/>
    <s v="Atlanta"/>
    <s v="Women's Apparel"/>
    <n v="37"/>
    <n v="239"/>
    <n v="8843"/>
    <n v="5305.8"/>
    <n v="0.6"/>
    <s v="Online"/>
    <s v="Affordable Range"/>
    <s v="Moderately Selling"/>
    <x v="1"/>
    <n v="1"/>
    <x v="0"/>
  </r>
  <r>
    <s v="Foot Locker"/>
    <n v="1185732"/>
    <d v="2021-02-07T00:00:00"/>
    <s v="Southeast"/>
    <s v="Georgia"/>
    <s v="Atlanta"/>
    <s v="Men's Street Footwear"/>
    <n v="38"/>
    <n v="312"/>
    <n v="11856"/>
    <n v="6995.0400000000009"/>
    <n v="0.59000000000000008"/>
    <s v="Online"/>
    <s v="Affordable Range"/>
    <s v="Moderately Selling"/>
    <x v="1"/>
    <n v="1"/>
    <x v="0"/>
  </r>
  <r>
    <s v="Foot Locker"/>
    <n v="1185732"/>
    <d v="2021-02-07T00:00:00"/>
    <s v="Southeast"/>
    <s v="Georgia"/>
    <s v="Atlanta"/>
    <s v="Men's Athletic Footwear"/>
    <n v="39"/>
    <n v="218"/>
    <n v="8502"/>
    <n v="3910.9199999999996"/>
    <n v="0.45999999999999996"/>
    <s v="Online"/>
    <s v="Affordable Range"/>
    <s v="Moderately Selling"/>
    <x v="1"/>
    <n v="1"/>
    <x v="0"/>
  </r>
  <r>
    <s v="Foot Locker"/>
    <n v="1185732"/>
    <d v="2021-02-07T00:00:00"/>
    <s v="Southeast"/>
    <s v="Georgia"/>
    <s v="Atlanta"/>
    <s v="Women's Street Footwear"/>
    <n v="29"/>
    <n v="217"/>
    <n v="6293"/>
    <n v="2328.41"/>
    <n v="0.37"/>
    <s v="Online"/>
    <s v="Affordable Range"/>
    <s v="Moderately Selling"/>
    <x v="1"/>
    <n v="1"/>
    <x v="0"/>
  </r>
  <r>
    <s v="Foot Locker"/>
    <n v="1185732"/>
    <d v="2021-02-07T00:00:00"/>
    <s v="Southeast"/>
    <s v="South Carolina"/>
    <s v="Charleston"/>
    <s v="Women's Athletic Footwear"/>
    <n v="33"/>
    <n v="169"/>
    <n v="5577"/>
    <n v="2509.6499999999996"/>
    <n v="0.44999999999999996"/>
    <s v="Online"/>
    <s v="Affordable Range"/>
    <s v="Moderately Selling"/>
    <x v="1"/>
    <n v="1"/>
    <x v="0"/>
  </r>
  <r>
    <s v="Foot Locker"/>
    <n v="1185732"/>
    <d v="2021-02-07T00:00:00"/>
    <s v="Southeast"/>
    <s v="South Carolina"/>
    <s v="Charleston"/>
    <s v="Men's Apparel"/>
    <n v="49"/>
    <n v="189"/>
    <n v="9261"/>
    <n v="4352.67"/>
    <n v="0.47"/>
    <s v="Online"/>
    <s v="Affordable Range"/>
    <s v="Moderately Selling"/>
    <x v="1"/>
    <n v="1"/>
    <x v="0"/>
  </r>
  <r>
    <s v="Foot Locker"/>
    <n v="1185732"/>
    <d v="2021-02-07T00:00:00"/>
    <s v="Southeast"/>
    <s v="South Carolina"/>
    <s v="Charleston"/>
    <s v="Women's Apparel"/>
    <n v="34"/>
    <n v="216"/>
    <n v="7344"/>
    <n v="4773.6000000000004"/>
    <n v="0.65"/>
    <s v="Online"/>
    <s v="Affordable Range"/>
    <s v="Moderately Selling"/>
    <x v="1"/>
    <n v="1"/>
    <x v="0"/>
  </r>
  <r>
    <s v="Foot Locker"/>
    <n v="1185732"/>
    <d v="2021-03-05T00:00:00"/>
    <s v="Southeast"/>
    <s v="South Carolina"/>
    <s v="Charleston"/>
    <s v="Men's Street Footwear"/>
    <n v="33"/>
    <n v="265"/>
    <n v="8745"/>
    <n v="5072.1000000000004"/>
    <n v="0.58000000000000007"/>
    <s v="Online"/>
    <s v="Affordable Range"/>
    <s v="Moderately Selling"/>
    <x v="1"/>
    <n v="1"/>
    <x v="0"/>
  </r>
  <r>
    <s v="Foot Locker"/>
    <n v="1185732"/>
    <d v="2021-03-05T00:00:00"/>
    <s v="Southeast"/>
    <s v="South Carolina"/>
    <s v="Charleston"/>
    <s v="Men's Athletic Footwear"/>
    <n v="32"/>
    <n v="210"/>
    <n v="6720"/>
    <n v="3292.7999999999997"/>
    <n v="0.49"/>
    <s v="Online"/>
    <s v="Affordable Range"/>
    <s v="Moderately Selling"/>
    <x v="1"/>
    <n v="1"/>
    <x v="0"/>
  </r>
  <r>
    <s v="Foot Locker"/>
    <n v="1185732"/>
    <d v="2021-03-05T00:00:00"/>
    <s v="Southeast"/>
    <s v="South Carolina"/>
    <s v="Charleston"/>
    <s v="Women's Street Footwear"/>
    <n v="24"/>
    <n v="181"/>
    <n v="4344"/>
    <n v="1650.72"/>
    <n v="0.38"/>
    <s v="Online"/>
    <s v="Affordable Range"/>
    <s v="Moderately Selling"/>
    <x v="1"/>
    <n v="1"/>
    <x v="0"/>
  </r>
  <r>
    <s v="Foot Locker"/>
    <n v="1185732"/>
    <d v="2021-03-05T00:00:00"/>
    <s v="Southeast"/>
    <s v="South Carolina"/>
    <s v="Charleston"/>
    <s v="Women's Athletic Footwear"/>
    <n v="27"/>
    <n v="144"/>
    <n v="3888"/>
    <n v="1632.96"/>
    <n v="0.42"/>
    <s v="Online"/>
    <s v="Affordable Range"/>
    <s v="Moderately Selling"/>
    <x v="1"/>
    <n v="1"/>
    <x v="0"/>
  </r>
  <r>
    <s v="Foot Locker"/>
    <n v="1185732"/>
    <d v="2021-03-05T00:00:00"/>
    <s v="Southeast"/>
    <s v="South Carolina"/>
    <s v="Charleston"/>
    <s v="Men's Apparel"/>
    <n v="41"/>
    <n v="181"/>
    <n v="7421"/>
    <n v="3562.08"/>
    <n v="0.48"/>
    <s v="Online"/>
    <s v="Affordable Range"/>
    <s v="Moderately Selling"/>
    <x v="1"/>
    <n v="1"/>
    <x v="0"/>
  </r>
  <r>
    <s v="Foot Locker"/>
    <n v="1185732"/>
    <d v="2021-03-05T00:00:00"/>
    <s v="Southeast"/>
    <s v="South Carolina"/>
    <s v="Charleston"/>
    <s v="Women's Apparel"/>
    <n v="32"/>
    <n v="189"/>
    <n v="6048"/>
    <n v="3810.2400000000002"/>
    <n v="0.63"/>
    <s v="Online"/>
    <s v="Affordable Range"/>
    <s v="Moderately Selling"/>
    <x v="1"/>
    <n v="1"/>
    <x v="0"/>
  </r>
  <r>
    <s v="Foot Locker"/>
    <n v="1185732"/>
    <d v="2021-04-06T00:00:00"/>
    <s v="Southeast"/>
    <s v="South Carolina"/>
    <s v="Charleston"/>
    <s v="Men's Street Footwear"/>
    <n v="33"/>
    <n v="283"/>
    <n v="9339"/>
    <n v="5323.2300000000005"/>
    <n v="0.57000000000000006"/>
    <s v="Online"/>
    <s v="Affordable Range"/>
    <s v="Moderately Selling"/>
    <x v="1"/>
    <n v="2"/>
    <x v="1"/>
  </r>
  <r>
    <s v="Foot Locker"/>
    <n v="1185732"/>
    <d v="2021-04-06T00:00:00"/>
    <s v="Southeast"/>
    <s v="South Carolina"/>
    <s v="Charleston"/>
    <s v="Men's Athletic Footwear"/>
    <n v="34"/>
    <n v="182"/>
    <n v="6188"/>
    <n v="2846.4799999999996"/>
    <n v="0.45999999999999996"/>
    <s v="Online"/>
    <s v="Affordable Range"/>
    <s v="Moderately Selling"/>
    <x v="1"/>
    <n v="2"/>
    <x v="1"/>
  </r>
  <r>
    <s v="Foot Locker"/>
    <n v="1185732"/>
    <d v="2021-04-06T00:00:00"/>
    <s v="Southeast"/>
    <s v="South Carolina"/>
    <s v="Charleston"/>
    <s v="Women's Street Footwear"/>
    <n v="24"/>
    <n v="182"/>
    <n v="4368"/>
    <n v="1659.84"/>
    <n v="0.38"/>
    <s v="Online"/>
    <s v="Affordable Range"/>
    <s v="Moderately Selling"/>
    <x v="1"/>
    <n v="2"/>
    <x v="1"/>
  </r>
  <r>
    <s v="Foot Locker"/>
    <n v="1185732"/>
    <d v="2021-04-06T00:00:00"/>
    <s v="Southeast"/>
    <s v="South Carolina"/>
    <s v="Charleston"/>
    <s v="Women's Athletic Footwear"/>
    <n v="27"/>
    <n v="180"/>
    <n v="4860"/>
    <n v="2089.8000000000002"/>
    <n v="0.43"/>
    <s v="Online"/>
    <s v="Affordable Range"/>
    <s v="Moderately Selling"/>
    <x v="1"/>
    <n v="2"/>
    <x v="1"/>
  </r>
  <r>
    <s v="Foot Locker"/>
    <n v="1185732"/>
    <d v="2021-04-06T00:00:00"/>
    <s v="Southeast"/>
    <s v="South Carolina"/>
    <s v="Charleston"/>
    <s v="Men's Apparel"/>
    <n v="47"/>
    <n v="188"/>
    <n v="8836"/>
    <n v="4418"/>
    <n v="0.5"/>
    <s v="Online"/>
    <s v="Affordable Range"/>
    <s v="Moderately Selling"/>
    <x v="1"/>
    <n v="2"/>
    <x v="1"/>
  </r>
  <r>
    <s v="Foot Locker"/>
    <n v="1185732"/>
    <d v="2021-04-06T00:00:00"/>
    <s v="Southeast"/>
    <s v="South Carolina"/>
    <s v="Charleston"/>
    <s v="Women's Apparel"/>
    <n v="39"/>
    <n v="209"/>
    <n v="8151"/>
    <n v="5135.13"/>
    <n v="0.63"/>
    <s v="Online"/>
    <s v="Affordable Range"/>
    <s v="Moderately Selling"/>
    <x v="1"/>
    <n v="2"/>
    <x v="1"/>
  </r>
  <r>
    <s v="Foot Locker"/>
    <n v="1185732"/>
    <d v="2021-05-05T00:00:00"/>
    <s v="Southeast"/>
    <s v="South Carolina"/>
    <s v="Charleston"/>
    <s v="Men's Street Footwear"/>
    <n v="48"/>
    <n v="282"/>
    <n v="13536"/>
    <n v="7444.8"/>
    <n v="0.55000000000000004"/>
    <s v="Online"/>
    <s v="Affordable Range"/>
    <s v="Moderately Selling"/>
    <x v="1"/>
    <n v="2"/>
    <x v="1"/>
  </r>
  <r>
    <s v="Foot Locker"/>
    <n v="1185732"/>
    <d v="2021-05-05T00:00:00"/>
    <s v="Southeast"/>
    <s v="South Carolina"/>
    <s v="Charleston"/>
    <s v="Men's Athletic Footwear"/>
    <n v="45"/>
    <n v="188"/>
    <n v="8460"/>
    <n v="3806.9999999999995"/>
    <n v="0.44999999999999996"/>
    <s v="Online"/>
    <s v="Affordable Range"/>
    <s v="Moderately Selling"/>
    <x v="1"/>
    <n v="2"/>
    <x v="1"/>
  </r>
  <r>
    <s v="Foot Locker"/>
    <n v="1185732"/>
    <d v="2021-05-05T00:00:00"/>
    <s v="Southeast"/>
    <s v="South Carolina"/>
    <s v="Charleston"/>
    <s v="Women's Street Footwear"/>
    <n v="41"/>
    <n v="210"/>
    <n v="8610"/>
    <n v="3185.7"/>
    <n v="0.37"/>
    <s v="Online"/>
    <s v="Affordable Range"/>
    <s v="Moderately Selling"/>
    <x v="1"/>
    <n v="2"/>
    <x v="1"/>
  </r>
  <r>
    <s v="Foot Locker"/>
    <n v="1185732"/>
    <d v="2021-05-05T00:00:00"/>
    <s v="Southeast"/>
    <s v="South Carolina"/>
    <s v="Charleston"/>
    <s v="Women's Athletic Footwear"/>
    <n v="43"/>
    <n v="182"/>
    <n v="7826"/>
    <n v="3286.92"/>
    <n v="0.42"/>
    <s v="Online"/>
    <s v="Affordable Range"/>
    <s v="Moderately Selling"/>
    <x v="1"/>
    <n v="2"/>
    <x v="1"/>
  </r>
  <r>
    <s v="Foot Locker"/>
    <n v="1185732"/>
    <d v="2021-05-05T00:00:00"/>
    <s v="Southeast"/>
    <s v="South Carolina"/>
    <s v="Charleston"/>
    <s v="Men's Apparel"/>
    <n v="53"/>
    <n v="196"/>
    <n v="10388"/>
    <n v="5194"/>
    <n v="0.5"/>
    <s v="Online"/>
    <s v="Medium Range"/>
    <s v="Moderately Selling"/>
    <x v="1"/>
    <n v="2"/>
    <x v="1"/>
  </r>
  <r>
    <s v="Foot Locker"/>
    <n v="1185732"/>
    <d v="2021-05-05T00:00:00"/>
    <s v="Southeast"/>
    <s v="South Carolina"/>
    <s v="Charleston"/>
    <s v="Women's Apparel"/>
    <n v="59"/>
    <n v="200"/>
    <n v="11800"/>
    <n v="7080"/>
    <n v="0.6"/>
    <s v="Online"/>
    <s v="Medium Range"/>
    <s v="Moderately Selling"/>
    <x v="1"/>
    <n v="2"/>
    <x v="1"/>
  </r>
  <r>
    <s v="Foot Locker"/>
    <n v="1185732"/>
    <d v="2021-06-07T00:00:00"/>
    <s v="Southeast"/>
    <s v="South Carolina"/>
    <s v="Charleston"/>
    <s v="Men's Street Footwear"/>
    <n v="51"/>
    <n v="273"/>
    <n v="13923"/>
    <n v="7796.880000000001"/>
    <n v="0.56000000000000005"/>
    <s v="Online"/>
    <s v="Medium Range"/>
    <s v="Moderately Selling"/>
    <x v="1"/>
    <n v="2"/>
    <x v="1"/>
  </r>
  <r>
    <s v="Foot Locker"/>
    <n v="1185732"/>
    <d v="2021-06-07T00:00:00"/>
    <s v="Southeast"/>
    <s v="South Carolina"/>
    <s v="Charleston"/>
    <s v="Men's Athletic Footwear"/>
    <n v="49"/>
    <n v="200"/>
    <n v="9800"/>
    <n v="4410"/>
    <n v="0.44999999999999996"/>
    <s v="Online"/>
    <s v="Affordable Range"/>
    <s v="Moderately Selling"/>
    <x v="1"/>
    <n v="2"/>
    <x v="1"/>
  </r>
  <r>
    <s v="Foot Locker"/>
    <n v="1185732"/>
    <d v="2021-06-07T00:00:00"/>
    <s v="Southeast"/>
    <s v="South Carolina"/>
    <s v="Charleston"/>
    <s v="Women's Street Footwear"/>
    <n v="47"/>
    <n v="209"/>
    <n v="9823"/>
    <n v="3536.2799999999997"/>
    <n v="0.36"/>
    <s v="Online"/>
    <s v="Affordable Range"/>
    <s v="Moderately Selling"/>
    <x v="1"/>
    <n v="2"/>
    <x v="1"/>
  </r>
  <r>
    <s v="Foot Locker"/>
    <n v="1185732"/>
    <d v="2021-06-07T00:00:00"/>
    <s v="Southeast"/>
    <s v="South Carolina"/>
    <s v="Charleston"/>
    <s v="Women's Athletic Footwear"/>
    <n v="47"/>
    <n v="218"/>
    <n v="10246"/>
    <n v="4610.7"/>
    <n v="0.44999999999999996"/>
    <s v="Online"/>
    <s v="Affordable Range"/>
    <s v="Moderately Selling"/>
    <x v="1"/>
    <n v="2"/>
    <x v="1"/>
  </r>
  <r>
    <s v="Foot Locker"/>
    <n v="1185732"/>
    <d v="2021-06-07T00:00:00"/>
    <s v="Southeast"/>
    <s v="South Carolina"/>
    <s v="Charleston"/>
    <s v="Men's Apparel"/>
    <n v="62"/>
    <n v="195"/>
    <n v="12090"/>
    <n v="5440.4999999999991"/>
    <n v="0.44999999999999996"/>
    <s v="Online"/>
    <s v="Medium Range"/>
    <s v="Moderately Selling"/>
    <x v="1"/>
    <n v="2"/>
    <x v="1"/>
  </r>
  <r>
    <s v="Foot Locker"/>
    <n v="1185732"/>
    <d v="2021-06-07T00:00:00"/>
    <s v="Southeast"/>
    <s v="South Carolina"/>
    <s v="Charleston"/>
    <s v="Women's Apparel"/>
    <n v="65"/>
    <n v="250"/>
    <n v="16250"/>
    <n v="10400"/>
    <n v="0.64"/>
    <s v="Online"/>
    <s v="Medium Range"/>
    <s v="Moderately Selling"/>
    <x v="1"/>
    <n v="2"/>
    <x v="1"/>
  </r>
  <r>
    <s v="Foot Locker"/>
    <n v="1185732"/>
    <d v="2021-07-05T00:00:00"/>
    <s v="Southeast"/>
    <s v="South Carolina"/>
    <s v="Charleston"/>
    <s v="Men's Street Footwear"/>
    <n v="63"/>
    <n v="311"/>
    <n v="19593"/>
    <n v="11559.87"/>
    <n v="0.59000000000000008"/>
    <s v="Online"/>
    <s v="Medium Range"/>
    <s v="Moderately Selling"/>
    <x v="1"/>
    <n v="3"/>
    <x v="2"/>
  </r>
  <r>
    <s v="Foot Locker"/>
    <n v="1185732"/>
    <d v="2021-07-05T00:00:00"/>
    <s v="Southeast"/>
    <s v="South Carolina"/>
    <s v="Charleston"/>
    <s v="Men's Athletic Footwear"/>
    <n v="58"/>
    <n v="270"/>
    <n v="15660"/>
    <n v="7673.4"/>
    <n v="0.49"/>
    <s v="Online"/>
    <s v="Medium Range"/>
    <s v="Moderately Selling"/>
    <x v="1"/>
    <n v="3"/>
    <x v="2"/>
  </r>
  <r>
    <s v="Foot Locker"/>
    <n v="1185732"/>
    <d v="2021-07-05T00:00:00"/>
    <s v="Southeast"/>
    <s v="South Carolina"/>
    <s v="Charleston"/>
    <s v="Women's Street Footwear"/>
    <n v="51"/>
    <n v="248"/>
    <n v="12648"/>
    <n v="4553.28"/>
    <n v="0.36"/>
    <s v="Online"/>
    <s v="Medium Range"/>
    <s v="Moderately Selling"/>
    <x v="1"/>
    <n v="3"/>
    <x v="2"/>
  </r>
  <r>
    <s v="Foot Locker"/>
    <n v="1185732"/>
    <d v="2021-07-05T00:00:00"/>
    <s v="Southeast"/>
    <s v="South Carolina"/>
    <s v="Charleston"/>
    <s v="Women's Athletic Footwear"/>
    <n v="52"/>
    <n v="202"/>
    <n v="10504"/>
    <n v="4411.68"/>
    <n v="0.42"/>
    <s v="Online"/>
    <s v="Medium Range"/>
    <s v="Moderately Selling"/>
    <x v="1"/>
    <n v="3"/>
    <x v="2"/>
  </r>
  <r>
    <s v="Foot Locker"/>
    <n v="1185732"/>
    <d v="2021-07-05T00:00:00"/>
    <s v="Southeast"/>
    <s v="South Carolina"/>
    <s v="Charleston"/>
    <s v="Men's Apparel"/>
    <n v="64"/>
    <n v="240"/>
    <n v="15360"/>
    <n v="6911.9999999999991"/>
    <n v="0.44999999999999996"/>
    <s v="Online"/>
    <s v="Medium Range"/>
    <s v="Moderately Selling"/>
    <x v="1"/>
    <n v="3"/>
    <x v="2"/>
  </r>
  <r>
    <s v="Foot Locker"/>
    <n v="1185732"/>
    <d v="2021-07-05T00:00:00"/>
    <s v="Southeast"/>
    <s v="South Carolina"/>
    <s v="Charleston"/>
    <s v="Women's Apparel"/>
    <n v="66"/>
    <n v="244"/>
    <n v="16104"/>
    <n v="10467.6"/>
    <n v="0.65"/>
    <s v="Online"/>
    <s v="Medium Range"/>
    <s v="Moderately Selling"/>
    <x v="1"/>
    <n v="3"/>
    <x v="2"/>
  </r>
  <r>
    <s v="Foot Locker"/>
    <n v="1185732"/>
    <d v="2021-08-06T00:00:00"/>
    <s v="Southeast"/>
    <s v="South Carolina"/>
    <s v="Charleston"/>
    <s v="Men's Street Footwear"/>
    <n v="62"/>
    <n v="326"/>
    <n v="20212"/>
    <n v="11520.840000000002"/>
    <n v="0.57000000000000006"/>
    <s v="Online"/>
    <s v="Medium Range"/>
    <s v="Moderately Selling"/>
    <x v="1"/>
    <n v="3"/>
    <x v="2"/>
  </r>
  <r>
    <s v="Foot Locker"/>
    <n v="1185732"/>
    <d v="2021-08-06T00:00:00"/>
    <s v="Southeast"/>
    <s v="South Carolina"/>
    <s v="Charleston"/>
    <s v="Men's Athletic Footwear"/>
    <n v="54"/>
    <n v="243"/>
    <n v="13122"/>
    <n v="6429.78"/>
    <n v="0.49"/>
    <s v="Online"/>
    <s v="Medium Range"/>
    <s v="Moderately Selling"/>
    <x v="1"/>
    <n v="3"/>
    <x v="2"/>
  </r>
  <r>
    <s v="Foot Locker"/>
    <n v="1185732"/>
    <d v="2021-08-06T00:00:00"/>
    <s v="Southeast"/>
    <s v="South Carolina"/>
    <s v="Charleston"/>
    <s v="Women's Street Footwear"/>
    <n v="50"/>
    <n v="231"/>
    <n v="11550"/>
    <n v="4620"/>
    <n v="0.4"/>
    <s v="Online"/>
    <s v="Affordable Range"/>
    <s v="Moderately Selling"/>
    <x v="1"/>
    <n v="3"/>
    <x v="2"/>
  </r>
  <r>
    <s v="Foot Locker"/>
    <n v="1185732"/>
    <d v="2021-08-06T00:00:00"/>
    <s v="Southeast"/>
    <s v="South Carolina"/>
    <s v="Charleston"/>
    <s v="Women's Athletic Footwear"/>
    <n v="44"/>
    <n v="233"/>
    <n v="10252"/>
    <n v="4203.32"/>
    <n v="0.41"/>
    <s v="Online"/>
    <s v="Affordable Range"/>
    <s v="Moderately Selling"/>
    <x v="1"/>
    <n v="3"/>
    <x v="2"/>
  </r>
  <r>
    <s v="Foot Locker"/>
    <n v="1185732"/>
    <d v="2021-08-06T00:00:00"/>
    <s v="Southeast"/>
    <s v="South Carolina"/>
    <s v="Charleston"/>
    <s v="Men's Apparel"/>
    <n v="51"/>
    <n v="225"/>
    <n v="11475"/>
    <n v="5278.5"/>
    <n v="0.45999999999999996"/>
    <s v="Online"/>
    <s v="Medium Range"/>
    <s v="Moderately Selling"/>
    <x v="1"/>
    <n v="3"/>
    <x v="2"/>
  </r>
  <r>
    <s v="Foot Locker"/>
    <n v="1185732"/>
    <d v="2021-08-06T00:00:00"/>
    <s v="Southeast"/>
    <s v="South Carolina"/>
    <s v="Charleston"/>
    <s v="Women's Apparel"/>
    <n v="58"/>
    <n v="278"/>
    <n v="16124"/>
    <n v="9835.64"/>
    <n v="0.61"/>
    <s v="Online"/>
    <s v="Medium Range"/>
    <s v="Moderately Selling"/>
    <x v="1"/>
    <n v="3"/>
    <x v="2"/>
  </r>
  <r>
    <s v="Foot Locker"/>
    <n v="1185732"/>
    <d v="2021-09-05T00:00:00"/>
    <s v="Southeast"/>
    <s v="South Carolina"/>
    <s v="Charleston"/>
    <s v="Men's Street Footwear"/>
    <n v="51"/>
    <n v="287"/>
    <n v="14637"/>
    <n v="8489.4600000000009"/>
    <n v="0.58000000000000007"/>
    <s v="Online"/>
    <s v="Medium Range"/>
    <s v="Moderately Selling"/>
    <x v="1"/>
    <n v="3"/>
    <x v="2"/>
  </r>
  <r>
    <s v="Foot Locker"/>
    <n v="1185732"/>
    <d v="2021-09-05T00:00:00"/>
    <s v="Southeast"/>
    <s v="South Carolina"/>
    <s v="Charleston"/>
    <s v="Men's Athletic Footwear"/>
    <n v="48"/>
    <n v="223"/>
    <n v="10704"/>
    <n v="5137.92"/>
    <n v="0.48"/>
    <s v="Online"/>
    <s v="Affordable Range"/>
    <s v="Moderately Selling"/>
    <x v="1"/>
    <n v="3"/>
    <x v="2"/>
  </r>
  <r>
    <s v="Foot Locker"/>
    <n v="1185732"/>
    <d v="2021-09-05T00:00:00"/>
    <s v="Southeast"/>
    <s v="South Carolina"/>
    <s v="Charleston"/>
    <s v="Women's Street Footwear"/>
    <n v="38"/>
    <n v="196"/>
    <n v="7448"/>
    <n v="2904.7200000000003"/>
    <n v="0.39"/>
    <s v="Online"/>
    <s v="Affordable Range"/>
    <s v="Moderately Selling"/>
    <x v="1"/>
    <n v="3"/>
    <x v="2"/>
  </r>
  <r>
    <s v="Foot Locker"/>
    <n v="1185732"/>
    <d v="2021-09-05T00:00:00"/>
    <s v="Southeast"/>
    <s v="South Carolina"/>
    <s v="Charleston"/>
    <s v="Women's Athletic Footwear"/>
    <n v="39"/>
    <n v="210"/>
    <n v="8190"/>
    <n v="3276"/>
    <n v="0.4"/>
    <s v="Online"/>
    <s v="Affordable Range"/>
    <s v="Moderately Selling"/>
    <x v="1"/>
    <n v="3"/>
    <x v="2"/>
  </r>
  <r>
    <s v="Foot Locker"/>
    <n v="1185732"/>
    <d v="2021-09-05T00:00:00"/>
    <s v="Southeast"/>
    <s v="South Carolina"/>
    <s v="Charleston"/>
    <s v="Men's Apparel"/>
    <n v="48"/>
    <n v="175"/>
    <n v="8400"/>
    <n v="3863.9999999999995"/>
    <n v="0.45999999999999996"/>
    <s v="Online"/>
    <s v="Affordable Range"/>
    <s v="Moderately Selling"/>
    <x v="1"/>
    <n v="3"/>
    <x v="2"/>
  </r>
  <r>
    <s v="Foot Locker"/>
    <n v="1185732"/>
    <d v="2021-09-05T00:00:00"/>
    <s v="Southeast"/>
    <s v="South Carolina"/>
    <s v="Charleston"/>
    <s v="Women's Apparel"/>
    <n v="52"/>
    <n v="232"/>
    <n v="12064"/>
    <n v="7238.4"/>
    <n v="0.6"/>
    <s v="Online"/>
    <s v="Medium Range"/>
    <s v="Moderately Selling"/>
    <x v="1"/>
    <n v="3"/>
    <x v="2"/>
  </r>
  <r>
    <s v="Foot Locker"/>
    <n v="1185732"/>
    <d v="2021-10-07T00:00:00"/>
    <s v="Southeast"/>
    <s v="South Carolina"/>
    <s v="Charleston"/>
    <s v="Men's Street Footwear"/>
    <n v="50"/>
    <n v="244"/>
    <n v="12200"/>
    <n v="7320"/>
    <n v="0.6"/>
    <s v="Online"/>
    <s v="Affordable Range"/>
    <s v="Moderately Selling"/>
    <x v="1"/>
    <n v="4"/>
    <x v="3"/>
  </r>
  <r>
    <s v="Foot Locker"/>
    <n v="1185732"/>
    <d v="2021-10-07T00:00:00"/>
    <s v="Southeast"/>
    <s v="South Carolina"/>
    <s v="Charleston"/>
    <s v="Men's Athletic Footwear"/>
    <n v="42"/>
    <n v="208"/>
    <n v="8736"/>
    <n v="4368"/>
    <n v="0.5"/>
    <s v="Online"/>
    <s v="Affordable Range"/>
    <s v="Moderately Selling"/>
    <x v="1"/>
    <n v="4"/>
    <x v="3"/>
  </r>
  <r>
    <s v="Foot Locker"/>
    <n v="1185732"/>
    <d v="2021-10-07T00:00:00"/>
    <s v="Southeast"/>
    <s v="South Carolina"/>
    <s v="Charleston"/>
    <s v="Women's Street Footwear"/>
    <n v="41"/>
    <n v="176"/>
    <n v="7216"/>
    <n v="2814.2400000000002"/>
    <n v="0.39"/>
    <s v="Online"/>
    <s v="Affordable Range"/>
    <s v="Moderately Selling"/>
    <x v="1"/>
    <n v="4"/>
    <x v="3"/>
  </r>
  <r>
    <s v="Foot Locker"/>
    <n v="1185732"/>
    <d v="2021-10-07T00:00:00"/>
    <s v="Southeast"/>
    <s v="South Carolina"/>
    <s v="Charleston"/>
    <s v="Women's Athletic Footwear"/>
    <n v="41"/>
    <n v="176"/>
    <n v="7216"/>
    <n v="2886.4"/>
    <n v="0.4"/>
    <s v="Online"/>
    <s v="Affordable Range"/>
    <s v="Moderately Selling"/>
    <x v="1"/>
    <n v="4"/>
    <x v="3"/>
  </r>
  <r>
    <s v="Foot Locker"/>
    <n v="1185732"/>
    <d v="2021-10-07T00:00:00"/>
    <s v="Southeast"/>
    <s v="South Carolina"/>
    <s v="Charleston"/>
    <s v="Men's Apparel"/>
    <n v="52"/>
    <n v="189"/>
    <n v="9828"/>
    <n v="4717.4399999999996"/>
    <n v="0.48"/>
    <s v="Online"/>
    <s v="Medium Range"/>
    <s v="Moderately Selling"/>
    <x v="1"/>
    <n v="4"/>
    <x v="3"/>
  </r>
  <r>
    <s v="Foot Locker"/>
    <n v="1185732"/>
    <d v="2021-10-07T00:00:00"/>
    <s v="Southeast"/>
    <s v="South Carolina"/>
    <s v="Charleston"/>
    <s v="Women's Apparel"/>
    <n v="56"/>
    <n v="225"/>
    <n v="12600"/>
    <n v="8190"/>
    <n v="0.65"/>
    <s v="Online"/>
    <s v="Medium Range"/>
    <s v="Moderately Selling"/>
    <x v="1"/>
    <n v="4"/>
    <x v="3"/>
  </r>
  <r>
    <s v="Foot Locker"/>
    <n v="1185732"/>
    <d v="2021-11-06T00:00:00"/>
    <s v="Southeast"/>
    <s v="South Carolina"/>
    <s v="Charleston"/>
    <s v="Men's Street Footwear"/>
    <n v="50"/>
    <n v="278"/>
    <n v="13900"/>
    <n v="7923.0000000000009"/>
    <n v="0.57000000000000006"/>
    <s v="Online"/>
    <s v="Affordable Range"/>
    <s v="Moderately Selling"/>
    <x v="1"/>
    <n v="4"/>
    <x v="3"/>
  </r>
  <r>
    <s v="Foot Locker"/>
    <n v="1185732"/>
    <d v="2021-11-06T00:00:00"/>
    <s v="Southeast"/>
    <s v="South Carolina"/>
    <s v="Charleston"/>
    <s v="Men's Athletic Footwear"/>
    <n v="44"/>
    <n v="188"/>
    <n v="8272"/>
    <n v="3722.3999999999996"/>
    <n v="0.44999999999999996"/>
    <s v="Online"/>
    <s v="Affordable Range"/>
    <s v="Moderately Selling"/>
    <x v="1"/>
    <n v="4"/>
    <x v="3"/>
  </r>
  <r>
    <s v="Foot Locker"/>
    <n v="1185732"/>
    <d v="2021-11-06T00:00:00"/>
    <s v="Southeast"/>
    <s v="South Carolina"/>
    <s v="Charleston"/>
    <s v="Women's Street Footwear"/>
    <n v="43"/>
    <n v="202"/>
    <n v="8686"/>
    <n v="3040.1"/>
    <n v="0.35"/>
    <s v="Online"/>
    <s v="Affordable Range"/>
    <s v="Moderately Selling"/>
    <x v="1"/>
    <n v="4"/>
    <x v="3"/>
  </r>
  <r>
    <s v="Foot Locker"/>
    <n v="1185732"/>
    <d v="2021-11-06T00:00:00"/>
    <s v="Southeast"/>
    <s v="South Carolina"/>
    <s v="Charleston"/>
    <s v="Women's Athletic Footwear"/>
    <n v="53"/>
    <n v="225"/>
    <n v="11925"/>
    <n v="5008.5"/>
    <n v="0.42"/>
    <s v="Online"/>
    <s v="Medium Range"/>
    <s v="Moderately Selling"/>
    <x v="1"/>
    <n v="4"/>
    <x v="3"/>
  </r>
  <r>
    <s v="Foot Locker"/>
    <n v="1185732"/>
    <d v="2021-11-06T00:00:00"/>
    <s v="Southeast"/>
    <s v="South Carolina"/>
    <s v="Charleston"/>
    <s v="Men's Apparel"/>
    <n v="66"/>
    <n v="196"/>
    <n v="12936"/>
    <n v="6079.92"/>
    <n v="0.47"/>
    <s v="Online"/>
    <s v="Medium Range"/>
    <s v="Moderately Selling"/>
    <x v="1"/>
    <n v="4"/>
    <x v="3"/>
  </r>
  <r>
    <s v="Foot Locker"/>
    <n v="1185732"/>
    <d v="2021-11-06T00:00:00"/>
    <s v="Southeast"/>
    <s v="South Carolina"/>
    <s v="Charleston"/>
    <s v="Women's Apparel"/>
    <n v="74"/>
    <n v="206"/>
    <n v="15244"/>
    <n v="9603.7199999999993"/>
    <n v="0.63"/>
    <s v="Online"/>
    <s v="Medium Range"/>
    <s v="Moderately Selling"/>
    <x v="1"/>
    <n v="4"/>
    <x v="3"/>
  </r>
  <r>
    <s v="Foot Locker"/>
    <n v="1185732"/>
    <d v="2021-12-05T00:00:00"/>
    <s v="Southeast"/>
    <s v="South Carolina"/>
    <s v="Charleston"/>
    <s v="Men's Street Footwear"/>
    <n v="67"/>
    <n v="290"/>
    <n v="19430"/>
    <n v="11658"/>
    <n v="0.6"/>
    <s v="Online"/>
    <s v="Medium Range"/>
    <s v="Moderately Selling"/>
    <x v="1"/>
    <n v="4"/>
    <x v="3"/>
  </r>
  <r>
    <s v="Foot Locker"/>
    <n v="1185732"/>
    <d v="2021-12-05T00:00:00"/>
    <s v="Southeast"/>
    <s v="South Carolina"/>
    <s v="Charleston"/>
    <s v="Men's Athletic Footwear"/>
    <n v="58"/>
    <n v="219"/>
    <n v="12702"/>
    <n v="5715.9"/>
    <n v="0.44999999999999996"/>
    <s v="Online"/>
    <s v="Medium Range"/>
    <s v="Moderately Selling"/>
    <x v="1"/>
    <n v="4"/>
    <x v="3"/>
  </r>
  <r>
    <s v="Sports Direct"/>
    <n v="1185732"/>
    <d v="2021-12-05T00:00:00"/>
    <s v="Southeast"/>
    <s v="South Carolina"/>
    <s v="Charleston"/>
    <s v="Women's Street Footwear"/>
    <n v="56"/>
    <n v="215"/>
    <n v="12040"/>
    <n v="4214"/>
    <n v="0.35"/>
    <s v="Online"/>
    <s v="Medium Range"/>
    <s v="Moderately Selling"/>
    <x v="1"/>
    <n v="4"/>
    <x v="3"/>
  </r>
  <r>
    <s v="Sports Direct"/>
    <n v="1185732"/>
    <d v="2021-12-05T00:00:00"/>
    <s v="Southeast"/>
    <s v="South Carolina"/>
    <s v="Charleston"/>
    <s v="Women's Athletic Footwear"/>
    <n v="59"/>
    <n v="194"/>
    <n v="11446"/>
    <n v="5150.7"/>
    <n v="0.44999999999999996"/>
    <s v="Online"/>
    <s v="Medium Range"/>
    <s v="Moderately Selling"/>
    <x v="1"/>
    <n v="4"/>
    <x v="3"/>
  </r>
  <r>
    <s v="Sports Direct"/>
    <n v="1185732"/>
    <d v="2021-12-05T00:00:00"/>
    <s v="Southeast"/>
    <s v="South Carolina"/>
    <s v="Charleston"/>
    <s v="Men's Apparel"/>
    <n v="66"/>
    <n v="225"/>
    <n v="14850"/>
    <n v="6682.4999999999991"/>
    <n v="0.44999999999999996"/>
    <s v="Online"/>
    <s v="Medium Range"/>
    <s v="Moderately Selling"/>
    <x v="1"/>
    <n v="4"/>
    <x v="3"/>
  </r>
  <r>
    <s v="Sports Direct"/>
    <n v="1185732"/>
    <d v="2021-12-05T00:00:00"/>
    <s v="Southeast"/>
    <s v="South Carolina"/>
    <s v="Charleston"/>
    <s v="Women's Apparel"/>
    <n v="68"/>
    <n v="228"/>
    <n v="15504"/>
    <n v="9302.4"/>
    <n v="0.6"/>
    <s v="Online"/>
    <s v="Medium Range"/>
    <s v="Moderately Selling"/>
    <x v="1"/>
    <n v="4"/>
    <x v="3"/>
  </r>
  <r>
    <s v="Sports Direct"/>
    <n v="1185732"/>
    <d v="2021-01-06T00:00:00"/>
    <s v="Southeast"/>
    <s v="South Carolina"/>
    <s v="Charleston"/>
    <s v="Men's Street Footwear"/>
    <n v="33"/>
    <n v="231"/>
    <n v="7623"/>
    <n v="3811.5"/>
    <n v="0.5"/>
    <s v="Online"/>
    <s v="Affordable Range"/>
    <s v="Moderately Selling"/>
    <x v="1"/>
    <n v="1"/>
    <x v="0"/>
  </r>
  <r>
    <s v="Sports Direct"/>
    <n v="1185732"/>
    <d v="2021-01-06T00:00:00"/>
    <s v="Southeast"/>
    <s v="South Carolina"/>
    <s v="Charleston"/>
    <s v="Men's Athletic Footwear"/>
    <n v="34"/>
    <n v="181"/>
    <n v="6154"/>
    <n v="3077"/>
    <n v="0.5"/>
    <s v="Online"/>
    <s v="Affordable Range"/>
    <s v="Moderately Selling"/>
    <x v="1"/>
    <n v="1"/>
    <x v="0"/>
  </r>
  <r>
    <s v="Sports Direct"/>
    <n v="1185732"/>
    <d v="2021-01-06T00:00:00"/>
    <s v="Southeast"/>
    <s v="South Carolina"/>
    <s v="Charleston"/>
    <s v="Women's Street Footwear"/>
    <n v="24"/>
    <n v="189"/>
    <n v="4536"/>
    <n v="2449.44"/>
    <n v="0.54"/>
    <s v="Online"/>
    <s v="Affordable Range"/>
    <s v="Moderately Selling"/>
    <x v="1"/>
    <n v="1"/>
    <x v="0"/>
  </r>
  <r>
    <s v="Sports Direct"/>
    <n v="1185732"/>
    <d v="2021-01-06T00:00:00"/>
    <s v="Southeast"/>
    <s v="South Carolina"/>
    <s v="Charleston"/>
    <s v="Women's Athletic Footwear"/>
    <n v="29"/>
    <n v="173"/>
    <n v="5017"/>
    <n v="2759.3500000000004"/>
    <n v="0.55000000000000004"/>
    <s v="Online"/>
    <s v="Affordable Range"/>
    <s v="Moderately Selling"/>
    <x v="1"/>
    <n v="1"/>
    <x v="0"/>
  </r>
  <r>
    <s v="Sports Direct"/>
    <n v="1185732"/>
    <d v="2021-01-06T00:00:00"/>
    <s v="Southeast"/>
    <s v="South Carolina"/>
    <s v="Charleston"/>
    <s v="Men's Apparel"/>
    <n v="42"/>
    <n v="156"/>
    <n v="6552"/>
    <n v="3013.9199999999996"/>
    <n v="0.45999999999999996"/>
    <s v="Online"/>
    <s v="Affordable Range"/>
    <s v="Moderately Selling"/>
    <x v="1"/>
    <n v="1"/>
    <x v="0"/>
  </r>
  <r>
    <s v="Sports Direct"/>
    <n v="1185732"/>
    <d v="2021-01-06T00:00:00"/>
    <s v="Southeast"/>
    <s v="South Carolina"/>
    <s v="Charleston"/>
    <s v="Women's Apparel"/>
    <n v="34"/>
    <n v="196"/>
    <n v="6664"/>
    <n v="4264.96"/>
    <n v="0.64"/>
    <s v="Online"/>
    <s v="Affordable Range"/>
    <s v="Moderately Selling"/>
    <x v="1"/>
    <n v="1"/>
    <x v="0"/>
  </r>
  <r>
    <s v="Sports Direct"/>
    <n v="1185732"/>
    <d v="2021-02-04T00:00:00"/>
    <s v="Southeast"/>
    <s v="South Carolina"/>
    <s v="Charleston"/>
    <s v="Men's Street Footwear"/>
    <n v="34"/>
    <n v="263"/>
    <n v="8942"/>
    <n v="4471"/>
    <n v="0.5"/>
    <s v="Online"/>
    <s v="Affordable Range"/>
    <s v="Moderately Selling"/>
    <x v="1"/>
    <n v="1"/>
    <x v="0"/>
  </r>
  <r>
    <s v="Sports Direct"/>
    <n v="1185732"/>
    <d v="2021-02-04T00:00:00"/>
    <s v="Southeast"/>
    <s v="South Carolina"/>
    <s v="Charleston"/>
    <s v="Men's Athletic Footwear"/>
    <n v="34"/>
    <n v="188"/>
    <n v="6392"/>
    <n v="3068.16"/>
    <n v="0.48"/>
    <s v="Online"/>
    <s v="Affordable Range"/>
    <s v="Moderately Selling"/>
    <x v="1"/>
    <n v="1"/>
    <x v="0"/>
  </r>
  <r>
    <s v="Sports Direct"/>
    <n v="1185732"/>
    <d v="2021-02-04T00:00:00"/>
    <s v="Southeast"/>
    <s v="South Carolina"/>
    <s v="Charleston"/>
    <s v="Women's Street Footwear"/>
    <n v="23"/>
    <n v="169"/>
    <n v="3887"/>
    <n v="2137.8500000000004"/>
    <n v="0.55000000000000004"/>
    <s v="Online"/>
    <s v="Affordable Range"/>
    <s v="Moderately Selling"/>
    <x v="1"/>
    <n v="1"/>
    <x v="0"/>
  </r>
  <r>
    <s v="Sports Direct"/>
    <n v="1185732"/>
    <d v="2021-02-04T00:00:00"/>
    <s v="Southeast"/>
    <s v="North Carolina"/>
    <s v="Charlotte"/>
    <s v="Women's Athletic Footwear"/>
    <n v="29"/>
    <n v="142"/>
    <n v="4118"/>
    <n v="2059"/>
    <n v="0.5"/>
    <s v="Online"/>
    <s v="Affordable Range"/>
    <s v="Moderately Selling"/>
    <x v="1"/>
    <n v="1"/>
    <x v="0"/>
  </r>
  <r>
    <s v="Sports Direct"/>
    <n v="1185732"/>
    <d v="2021-02-04T00:00:00"/>
    <s v="Southeast"/>
    <s v="North Carolina"/>
    <s v="Charlotte"/>
    <s v="Men's Apparel"/>
    <n v="44"/>
    <n v="180"/>
    <n v="7920"/>
    <n v="3960"/>
    <n v="0.5"/>
    <s v="Online"/>
    <s v="Affordable Range"/>
    <s v="Moderately Selling"/>
    <x v="1"/>
    <n v="1"/>
    <x v="0"/>
  </r>
  <r>
    <s v="Sports Direct"/>
    <n v="1185732"/>
    <d v="2021-02-04T00:00:00"/>
    <s v="Southeast"/>
    <s v="North Carolina"/>
    <s v="Charlotte"/>
    <s v="Women's Apparel"/>
    <n v="29"/>
    <n v="203"/>
    <n v="5887"/>
    <n v="3532.2"/>
    <n v="0.6"/>
    <s v="Online"/>
    <s v="Affordable Range"/>
    <s v="Moderately Selling"/>
    <x v="1"/>
    <n v="1"/>
    <x v="0"/>
  </r>
  <r>
    <s v="Sports Direct"/>
    <n v="1185732"/>
    <d v="2021-03-02T00:00:00"/>
    <s v="Southeast"/>
    <s v="North Carolina"/>
    <s v="Charlotte"/>
    <s v="Men's Street Footwear"/>
    <n v="28"/>
    <n v="276"/>
    <n v="7728"/>
    <n v="4173.12"/>
    <n v="0.54"/>
    <s v="Online"/>
    <s v="Affordable Range"/>
    <s v="Moderately Selling"/>
    <x v="1"/>
    <n v="1"/>
    <x v="0"/>
  </r>
  <r>
    <s v="Sports Direct"/>
    <n v="1185732"/>
    <d v="2021-03-02T00:00:00"/>
    <s v="Southeast"/>
    <s v="North Carolina"/>
    <s v="Charlotte"/>
    <s v="Men's Athletic Footwear"/>
    <n v="29"/>
    <n v="150"/>
    <n v="4350"/>
    <n v="1957.4999999999998"/>
    <n v="0.44999999999999996"/>
    <s v="Online"/>
    <s v="Affordable Range"/>
    <s v="Moderately Selling"/>
    <x v="1"/>
    <n v="1"/>
    <x v="0"/>
  </r>
  <r>
    <s v="Sports Direct"/>
    <n v="1185732"/>
    <d v="2021-03-02T00:00:00"/>
    <s v="Southeast"/>
    <s v="North Carolina"/>
    <s v="Charlotte"/>
    <s v="Women's Street Footwear"/>
    <n v="19"/>
    <n v="181"/>
    <n v="3439"/>
    <n v="1788.28"/>
    <n v="0.52"/>
    <s v="Online"/>
    <s v="Affordable Range"/>
    <s v="Moderately Selling"/>
    <x v="1"/>
    <n v="1"/>
    <x v="0"/>
  </r>
  <r>
    <s v="Sports Direct"/>
    <n v="1185732"/>
    <d v="2021-03-02T00:00:00"/>
    <s v="Southeast"/>
    <s v="North Carolina"/>
    <s v="Charlotte"/>
    <s v="Women's Athletic Footwear"/>
    <n v="25"/>
    <n v="124"/>
    <n v="3100"/>
    <n v="1674"/>
    <n v="0.54"/>
    <s v="Online"/>
    <s v="Affordable Range"/>
    <s v="Moderately Selling"/>
    <x v="1"/>
    <n v="1"/>
    <x v="0"/>
  </r>
  <r>
    <s v="Sports Direct"/>
    <n v="1185732"/>
    <d v="2021-03-02T00:00:00"/>
    <s v="Southeast"/>
    <s v="North Carolina"/>
    <s v="Charlotte"/>
    <s v="Men's Apparel"/>
    <n v="37"/>
    <n v="158"/>
    <n v="5846"/>
    <n v="2630.7"/>
    <n v="0.44999999999999996"/>
    <s v="Online"/>
    <s v="Affordable Range"/>
    <s v="Moderately Selling"/>
    <x v="1"/>
    <n v="1"/>
    <x v="0"/>
  </r>
  <r>
    <s v="Sports Direct"/>
    <n v="1185732"/>
    <d v="2021-03-02T00:00:00"/>
    <s v="Southeast"/>
    <s v="North Carolina"/>
    <s v="Charlotte"/>
    <s v="Women's Apparel"/>
    <n v="27"/>
    <n v="169"/>
    <n v="4563"/>
    <n v="2829.06"/>
    <n v="0.62"/>
    <s v="Online"/>
    <s v="Affordable Range"/>
    <s v="Moderately Selling"/>
    <x v="1"/>
    <n v="1"/>
    <x v="0"/>
  </r>
  <r>
    <s v="Sports Direct"/>
    <n v="1185732"/>
    <d v="2021-04-03T00:00:00"/>
    <s v="Southeast"/>
    <s v="North Carolina"/>
    <s v="Charlotte"/>
    <s v="Men's Street Footwear"/>
    <n v="27"/>
    <n v="263"/>
    <n v="7101"/>
    <n v="3834.5400000000004"/>
    <n v="0.54"/>
    <s v="Online"/>
    <s v="Affordable Range"/>
    <s v="Moderately Selling"/>
    <x v="1"/>
    <n v="2"/>
    <x v="1"/>
  </r>
  <r>
    <s v="Sports Direct"/>
    <n v="1185732"/>
    <d v="2021-04-03T00:00:00"/>
    <s v="Southeast"/>
    <s v="North Carolina"/>
    <s v="Charlotte"/>
    <s v="Men's Athletic Footwear"/>
    <n v="28"/>
    <n v="155"/>
    <n v="4340"/>
    <n v="2039.8"/>
    <n v="0.47"/>
    <s v="Online"/>
    <s v="Affordable Range"/>
    <s v="Moderately Selling"/>
    <x v="1"/>
    <n v="2"/>
    <x v="1"/>
  </r>
  <r>
    <s v="Sports Direct"/>
    <n v="1185732"/>
    <d v="2021-04-03T00:00:00"/>
    <s v="Southeast"/>
    <s v="North Carolina"/>
    <s v="Charlotte"/>
    <s v="Women's Street Footwear"/>
    <n v="20"/>
    <n v="144"/>
    <n v="2880"/>
    <n v="1584.0000000000002"/>
    <n v="0.55000000000000004"/>
    <s v="Online"/>
    <s v="Affordable Range"/>
    <s v="Moderately Selling"/>
    <x v="1"/>
    <n v="2"/>
    <x v="1"/>
  </r>
  <r>
    <s v="Sports Direct"/>
    <n v="1185732"/>
    <d v="2021-04-03T00:00:00"/>
    <s v="Southeast"/>
    <s v="North Carolina"/>
    <s v="Charlotte"/>
    <s v="Women's Athletic Footwear"/>
    <n v="24"/>
    <n v="140"/>
    <n v="3360"/>
    <n v="1814.4"/>
    <n v="0.54"/>
    <s v="Online"/>
    <s v="Affordable Range"/>
    <s v="Moderately Selling"/>
    <x v="1"/>
    <n v="2"/>
    <x v="1"/>
  </r>
  <r>
    <s v="Sports Direct"/>
    <n v="1185732"/>
    <d v="2021-04-03T00:00:00"/>
    <s v="Southeast"/>
    <s v="North Carolina"/>
    <s v="Charlotte"/>
    <s v="Men's Apparel"/>
    <n v="42"/>
    <n v="131"/>
    <n v="5502"/>
    <n v="2751"/>
    <n v="0.5"/>
    <s v="Online"/>
    <s v="Affordable Range"/>
    <s v="Moderately Selling"/>
    <x v="1"/>
    <n v="2"/>
    <x v="1"/>
  </r>
  <r>
    <s v="Sports Direct"/>
    <n v="1185732"/>
    <d v="2021-04-03T00:00:00"/>
    <s v="Southeast"/>
    <s v="North Carolina"/>
    <s v="Charlotte"/>
    <s v="Women's Apparel"/>
    <n v="32"/>
    <n v="189"/>
    <n v="6048"/>
    <n v="3689.2799999999997"/>
    <n v="0.61"/>
    <s v="Online"/>
    <s v="Affordable Range"/>
    <s v="Moderately Selling"/>
    <x v="1"/>
    <n v="2"/>
    <x v="1"/>
  </r>
  <r>
    <s v="Sports Direct"/>
    <n v="1185732"/>
    <d v="2021-05-02T00:00:00"/>
    <s v="Southeast"/>
    <s v="North Carolina"/>
    <s v="Charlotte"/>
    <s v="Men's Street Footwear"/>
    <n v="41"/>
    <n v="246"/>
    <n v="10086"/>
    <n v="5547.3"/>
    <n v="0.55000000000000004"/>
    <s v="Online"/>
    <s v="Affordable Range"/>
    <s v="Moderately Selling"/>
    <x v="1"/>
    <n v="2"/>
    <x v="1"/>
  </r>
  <r>
    <s v="Sports Direct"/>
    <n v="1185732"/>
    <d v="2021-05-02T00:00:00"/>
    <s v="Southeast"/>
    <s v="North Carolina"/>
    <s v="Charlotte"/>
    <s v="Men's Athletic Footwear"/>
    <n v="42"/>
    <n v="182"/>
    <n v="7644"/>
    <n v="3516.24"/>
    <n v="0.45999999999999996"/>
    <s v="Online"/>
    <s v="Affordable Range"/>
    <s v="Moderately Selling"/>
    <x v="1"/>
    <n v="2"/>
    <x v="1"/>
  </r>
  <r>
    <s v="Sports Direct"/>
    <n v="1185732"/>
    <d v="2021-05-02T00:00:00"/>
    <s v="Southeast"/>
    <s v="North Carolina"/>
    <s v="Charlotte"/>
    <s v="Women's Street Footwear"/>
    <n v="37"/>
    <n v="169"/>
    <n v="6253"/>
    <n v="3314.09"/>
    <n v="0.53"/>
    <s v="Online"/>
    <s v="Affordable Range"/>
    <s v="Moderately Selling"/>
    <x v="1"/>
    <n v="2"/>
    <x v="1"/>
  </r>
  <r>
    <s v="Sports Direct"/>
    <n v="1185732"/>
    <d v="2021-05-02T00:00:00"/>
    <s v="Southeast"/>
    <s v="North Carolina"/>
    <s v="Charlotte"/>
    <s v="Women's Athletic Footwear"/>
    <n v="38"/>
    <n v="150"/>
    <n v="5700"/>
    <n v="3078"/>
    <n v="0.54"/>
    <s v="Online"/>
    <s v="Affordable Range"/>
    <s v="Moderately Selling"/>
    <x v="1"/>
    <n v="2"/>
    <x v="1"/>
  </r>
  <r>
    <s v="Sports Direct"/>
    <n v="1185732"/>
    <d v="2021-05-02T00:00:00"/>
    <s v="Southeast"/>
    <s v="North Carolina"/>
    <s v="Charlotte"/>
    <s v="Men's Apparel"/>
    <n v="46"/>
    <n v="150"/>
    <n v="6900"/>
    <n v="3381"/>
    <n v="0.49"/>
    <s v="Online"/>
    <s v="Affordable Range"/>
    <s v="Moderately Selling"/>
    <x v="1"/>
    <n v="2"/>
    <x v="1"/>
  </r>
  <r>
    <s v="Sports Direct"/>
    <n v="1185732"/>
    <d v="2021-05-02T00:00:00"/>
    <s v="Southeast"/>
    <s v="North Carolina"/>
    <s v="Charlotte"/>
    <s v="Women's Apparel"/>
    <n v="51"/>
    <n v="203"/>
    <n v="10353"/>
    <n v="6418.86"/>
    <n v="0.62"/>
    <s v="Online"/>
    <s v="Medium Range"/>
    <s v="Moderately Selling"/>
    <x v="1"/>
    <n v="2"/>
    <x v="1"/>
  </r>
  <r>
    <s v="Sports Direct"/>
    <n v="1185732"/>
    <d v="2021-06-04T00:00:00"/>
    <s v="Southeast"/>
    <s v="North Carolina"/>
    <s v="Charlotte"/>
    <s v="Men's Street Footwear"/>
    <n v="46"/>
    <n v="238"/>
    <n v="10948"/>
    <n v="6021.4000000000005"/>
    <n v="0.55000000000000004"/>
    <s v="Online"/>
    <s v="Affordable Range"/>
    <s v="Moderately Selling"/>
    <x v="1"/>
    <n v="2"/>
    <x v="1"/>
  </r>
  <r>
    <s v="Sports Direct"/>
    <n v="1185732"/>
    <d v="2021-06-04T00:00:00"/>
    <s v="Southeast"/>
    <s v="North Carolina"/>
    <s v="Charlotte"/>
    <s v="Men's Athletic Footwear"/>
    <n v="42"/>
    <n v="182"/>
    <n v="7644"/>
    <n v="3592.68"/>
    <n v="0.47"/>
    <s v="Online"/>
    <s v="Affordable Range"/>
    <s v="Moderately Selling"/>
    <x v="1"/>
    <n v="2"/>
    <x v="1"/>
  </r>
  <r>
    <s v="Sports Direct"/>
    <n v="1185732"/>
    <d v="2021-06-04T00:00:00"/>
    <s v="Southeast"/>
    <s v="North Carolina"/>
    <s v="Charlotte"/>
    <s v="Women's Street Footwear"/>
    <n v="47"/>
    <n v="169"/>
    <n v="7943"/>
    <n v="4289.22"/>
    <n v="0.54"/>
    <s v="Online"/>
    <s v="Affordable Range"/>
    <s v="Moderately Selling"/>
    <x v="1"/>
    <n v="2"/>
    <x v="1"/>
  </r>
  <r>
    <s v="Sports Direct"/>
    <n v="1185732"/>
    <d v="2021-06-04T00:00:00"/>
    <s v="Southeast"/>
    <s v="North Carolina"/>
    <s v="Charlotte"/>
    <s v="Women's Athletic Footwear"/>
    <n v="49"/>
    <n v="169"/>
    <n v="8281"/>
    <n v="4223.3100000000004"/>
    <n v="0.51"/>
    <s v="Online"/>
    <s v="Affordable Range"/>
    <s v="Moderately Selling"/>
    <x v="1"/>
    <n v="2"/>
    <x v="1"/>
  </r>
  <r>
    <s v="Sports Direct"/>
    <n v="1185732"/>
    <d v="2021-06-04T00:00:00"/>
    <s v="Southeast"/>
    <s v="North Carolina"/>
    <s v="Charlotte"/>
    <s v="Men's Apparel"/>
    <n v="61"/>
    <n v="163"/>
    <n v="9943"/>
    <n v="4872.07"/>
    <n v="0.49"/>
    <s v="Online"/>
    <s v="Medium Range"/>
    <s v="Moderately Selling"/>
    <x v="1"/>
    <n v="2"/>
    <x v="1"/>
  </r>
  <r>
    <s v="Sports Direct"/>
    <n v="1185732"/>
    <d v="2021-06-04T00:00:00"/>
    <s v="Southeast"/>
    <s v="North Carolina"/>
    <s v="Charlotte"/>
    <s v="Women's Apparel"/>
    <n v="67"/>
    <n v="231"/>
    <n v="15477"/>
    <n v="9286.1999999999989"/>
    <n v="0.6"/>
    <s v="Online"/>
    <s v="Medium Range"/>
    <s v="Moderately Selling"/>
    <x v="1"/>
    <n v="2"/>
    <x v="1"/>
  </r>
  <r>
    <s v="Sports Direct"/>
    <n v="1185732"/>
    <d v="2021-07-02T00:00:00"/>
    <s v="Southeast"/>
    <s v="North Carolina"/>
    <s v="Charlotte"/>
    <s v="Men's Street Footwear"/>
    <n v="60"/>
    <n v="294"/>
    <n v="17640"/>
    <n v="8820"/>
    <n v="0.5"/>
    <s v="Online"/>
    <s v="Medium Range"/>
    <s v="Moderately Selling"/>
    <x v="1"/>
    <n v="3"/>
    <x v="2"/>
  </r>
  <r>
    <s v="Sports Direct"/>
    <n v="1185732"/>
    <d v="2021-07-02T00:00:00"/>
    <s v="Southeast"/>
    <s v="North Carolina"/>
    <s v="Charlotte"/>
    <s v="Men's Athletic Footwear"/>
    <n v="58"/>
    <n v="224"/>
    <n v="12992"/>
    <n v="6496"/>
    <n v="0.5"/>
    <s v="Online"/>
    <s v="Medium Range"/>
    <s v="Moderately Selling"/>
    <x v="1"/>
    <n v="3"/>
    <x v="2"/>
  </r>
  <r>
    <s v="Sports Direct"/>
    <n v="1185732"/>
    <d v="2021-07-02T00:00:00"/>
    <s v="Southeast"/>
    <s v="North Carolina"/>
    <s v="Charlotte"/>
    <s v="Women's Street Footwear"/>
    <n v="53"/>
    <n v="196"/>
    <n v="10388"/>
    <n v="5713.4000000000005"/>
    <n v="0.55000000000000004"/>
    <s v="Online"/>
    <s v="Medium Range"/>
    <s v="Moderately Selling"/>
    <x v="1"/>
    <n v="3"/>
    <x v="2"/>
  </r>
  <r>
    <s v="Sports Direct"/>
    <n v="1185732"/>
    <d v="2021-07-02T00:00:00"/>
    <s v="Southeast"/>
    <s v="North Carolina"/>
    <s v="Charlotte"/>
    <s v="Women's Athletic Footwear"/>
    <n v="52"/>
    <n v="203"/>
    <n v="10556"/>
    <n v="5383.56"/>
    <n v="0.51"/>
    <s v="Online"/>
    <s v="Medium Range"/>
    <s v="Moderately Selling"/>
    <x v="1"/>
    <n v="3"/>
    <x v="2"/>
  </r>
  <r>
    <s v="Sports Direct"/>
    <n v="1185732"/>
    <d v="2021-07-02T00:00:00"/>
    <s v="Southeast"/>
    <s v="North Carolina"/>
    <s v="Charlotte"/>
    <s v="Men's Apparel"/>
    <n v="59"/>
    <n v="182"/>
    <n v="10738"/>
    <n v="5261.62"/>
    <n v="0.49"/>
    <s v="Online"/>
    <s v="Medium Range"/>
    <s v="Moderately Selling"/>
    <x v="1"/>
    <n v="3"/>
    <x v="2"/>
  </r>
  <r>
    <s v="Sports Direct"/>
    <n v="1185732"/>
    <d v="2021-07-02T00:00:00"/>
    <s v="Southeast"/>
    <s v="North Carolina"/>
    <s v="Charlotte"/>
    <s v="Women's Apparel"/>
    <n v="64"/>
    <n v="263"/>
    <n v="16832"/>
    <n v="10604.16"/>
    <n v="0.63"/>
    <s v="Online"/>
    <s v="Medium Range"/>
    <s v="Moderately Selling"/>
    <x v="1"/>
    <n v="3"/>
    <x v="2"/>
  </r>
  <r>
    <s v="Sports Direct"/>
    <n v="1185732"/>
    <d v="2021-08-03T00:00:00"/>
    <s v="Southeast"/>
    <s v="North Carolina"/>
    <s v="Charlotte"/>
    <s v="Men's Street Footwear"/>
    <n v="61"/>
    <n v="308"/>
    <n v="18788"/>
    <n v="9957.6400000000012"/>
    <n v="0.53"/>
    <s v="Online"/>
    <s v="Medium Range"/>
    <s v="Moderately Selling"/>
    <x v="1"/>
    <n v="3"/>
    <x v="2"/>
  </r>
  <r>
    <s v="Sports Direct"/>
    <n v="1185732"/>
    <d v="2021-08-03T00:00:00"/>
    <s v="Southeast"/>
    <s v="North Carolina"/>
    <s v="Charlotte"/>
    <s v="Men's Athletic Footwear"/>
    <n v="58"/>
    <n v="200"/>
    <n v="11600"/>
    <n v="5219.9999999999991"/>
    <n v="0.44999999999999996"/>
    <s v="Online"/>
    <s v="Medium Range"/>
    <s v="Moderately Selling"/>
    <x v="1"/>
    <n v="3"/>
    <x v="2"/>
  </r>
  <r>
    <s v="Sports Direct"/>
    <n v="1185732"/>
    <d v="2021-08-03T00:00:00"/>
    <s v="Southeast"/>
    <s v="North Carolina"/>
    <s v="Charlotte"/>
    <s v="Women's Street Footwear"/>
    <n v="54"/>
    <n v="210"/>
    <n v="11340"/>
    <n v="6010.2000000000007"/>
    <n v="0.53"/>
    <s v="Online"/>
    <s v="Medium Range"/>
    <s v="Moderately Selling"/>
    <x v="1"/>
    <n v="3"/>
    <x v="2"/>
  </r>
  <r>
    <s v="Sports Direct"/>
    <n v="1185732"/>
    <d v="2021-08-03T00:00:00"/>
    <s v="Southeast"/>
    <s v="North Carolina"/>
    <s v="Charlotte"/>
    <s v="Women's Athletic Footwear"/>
    <n v="44"/>
    <n v="182"/>
    <n v="8008"/>
    <n v="4244.24"/>
    <n v="0.53"/>
    <s v="Online"/>
    <s v="Affordable Range"/>
    <s v="Moderately Selling"/>
    <x v="1"/>
    <n v="3"/>
    <x v="2"/>
  </r>
  <r>
    <s v="Sports Direct"/>
    <n v="1185732"/>
    <d v="2021-08-03T00:00:00"/>
    <s v="Southeast"/>
    <s v="North Carolina"/>
    <s v="Charlotte"/>
    <s v="Men's Apparel"/>
    <n v="53"/>
    <n v="176"/>
    <n v="9328"/>
    <n v="4477.4399999999996"/>
    <n v="0.48"/>
    <s v="Online"/>
    <s v="Medium Range"/>
    <s v="Moderately Selling"/>
    <x v="1"/>
    <n v="3"/>
    <x v="2"/>
  </r>
  <r>
    <s v="Sports Direct"/>
    <n v="1185732"/>
    <d v="2021-08-03T00:00:00"/>
    <s v="Southeast"/>
    <s v="North Carolina"/>
    <s v="Charlotte"/>
    <s v="Women's Apparel"/>
    <n v="54"/>
    <n v="231"/>
    <n v="12474"/>
    <n v="7983.3600000000006"/>
    <n v="0.64"/>
    <s v="Online"/>
    <s v="Medium Range"/>
    <s v="Moderately Selling"/>
    <x v="1"/>
    <n v="3"/>
    <x v="2"/>
  </r>
  <r>
    <s v="Sports Direct"/>
    <n v="1185732"/>
    <d v="2021-09-02T00:00:00"/>
    <s v="Southeast"/>
    <s v="North Carolina"/>
    <s v="Charlotte"/>
    <s v="Men's Street Footwear"/>
    <n v="53"/>
    <n v="250"/>
    <n v="13250"/>
    <n v="6890"/>
    <n v="0.52"/>
    <s v="Online"/>
    <s v="Medium Range"/>
    <s v="Moderately Selling"/>
    <x v="1"/>
    <n v="3"/>
    <x v="2"/>
  </r>
  <r>
    <s v="Sports Direct"/>
    <n v="1185732"/>
    <d v="2021-09-02T00:00:00"/>
    <s v="Southeast"/>
    <s v="North Carolina"/>
    <s v="Charlotte"/>
    <s v="Men's Athletic Footwear"/>
    <n v="49"/>
    <n v="181"/>
    <n v="8869"/>
    <n v="4434.5"/>
    <n v="0.5"/>
    <s v="Online"/>
    <s v="Affordable Range"/>
    <s v="Moderately Selling"/>
    <x v="1"/>
    <n v="3"/>
    <x v="2"/>
  </r>
  <r>
    <s v="Sports Direct"/>
    <n v="1185732"/>
    <d v="2021-09-02T00:00:00"/>
    <s v="Southeast"/>
    <s v="North Carolina"/>
    <s v="Charlotte"/>
    <s v="Women's Street Footwear"/>
    <n v="28"/>
    <n v="175"/>
    <n v="4900"/>
    <n v="2499"/>
    <n v="0.51"/>
    <s v="Online"/>
    <s v="Affordable Range"/>
    <s v="Moderately Selling"/>
    <x v="1"/>
    <n v="3"/>
    <x v="2"/>
  </r>
  <r>
    <s v="Sports Direct"/>
    <n v="1185732"/>
    <d v="2021-09-02T00:00:00"/>
    <s v="Southeast"/>
    <s v="North Carolina"/>
    <s v="Charlotte"/>
    <s v="Women's Athletic Footwear"/>
    <n v="28"/>
    <n v="150"/>
    <n v="4200"/>
    <n v="2100"/>
    <n v="0.5"/>
    <s v="Online"/>
    <s v="Affordable Range"/>
    <s v="Moderately Selling"/>
    <x v="1"/>
    <n v="3"/>
    <x v="2"/>
  </r>
  <r>
    <s v="Sports Direct"/>
    <n v="1185732"/>
    <d v="2021-09-02T00:00:00"/>
    <s v="Southeast"/>
    <s v="North Carolina"/>
    <s v="Charlotte"/>
    <s v="Men's Apparel"/>
    <n v="38"/>
    <n v="156"/>
    <n v="5928"/>
    <n v="2726.8799999999997"/>
    <n v="0.45999999999999996"/>
    <s v="Online"/>
    <s v="Affordable Range"/>
    <s v="Moderately Selling"/>
    <x v="1"/>
    <n v="3"/>
    <x v="2"/>
  </r>
  <r>
    <s v="Sports Direct"/>
    <n v="1185732"/>
    <d v="2021-09-02T00:00:00"/>
    <s v="Southeast"/>
    <s v="North Carolina"/>
    <s v="Charlotte"/>
    <s v="Women's Apparel"/>
    <n v="41"/>
    <n v="203"/>
    <n v="8323"/>
    <n v="5077.03"/>
    <n v="0.61"/>
    <s v="Online"/>
    <s v="Affordable Range"/>
    <s v="Moderately Selling"/>
    <x v="1"/>
    <n v="3"/>
    <x v="2"/>
  </r>
  <r>
    <s v="Sports Direct"/>
    <n v="1185732"/>
    <d v="2021-10-04T00:00:00"/>
    <s v="Southeast"/>
    <s v="North Carolina"/>
    <s v="Charlotte"/>
    <s v="Men's Street Footwear"/>
    <n v="42"/>
    <n v="245"/>
    <n v="10290"/>
    <n v="5556.6"/>
    <n v="0.54"/>
    <s v="Online"/>
    <s v="Affordable Range"/>
    <s v="Moderately Selling"/>
    <x v="1"/>
    <n v="4"/>
    <x v="3"/>
  </r>
  <r>
    <s v="Sports Direct"/>
    <n v="1185732"/>
    <d v="2021-10-04T00:00:00"/>
    <s v="Southeast"/>
    <s v="North Carolina"/>
    <s v="Charlotte"/>
    <s v="Men's Athletic Footwear"/>
    <n v="33"/>
    <n v="196"/>
    <n v="6468"/>
    <n v="2975.2799999999997"/>
    <n v="0.45999999999999996"/>
    <s v="Online"/>
    <s v="Affordable Range"/>
    <s v="Moderately Selling"/>
    <x v="1"/>
    <n v="4"/>
    <x v="3"/>
  </r>
  <r>
    <s v="Sports Direct"/>
    <n v="1185732"/>
    <d v="2021-10-04T00:00:00"/>
    <s v="Southeast"/>
    <s v="North Carolina"/>
    <s v="Charlotte"/>
    <s v="Women's Street Footwear"/>
    <n v="34"/>
    <n v="150"/>
    <n v="5100"/>
    <n v="2601"/>
    <n v="0.51"/>
    <s v="Online"/>
    <s v="Affordable Range"/>
    <s v="Moderately Selling"/>
    <x v="1"/>
    <n v="4"/>
    <x v="3"/>
  </r>
  <r>
    <s v="Sports Direct"/>
    <n v="1185732"/>
    <d v="2021-10-04T00:00:00"/>
    <s v="Southeast"/>
    <s v="North Carolina"/>
    <s v="Charlotte"/>
    <s v="Women's Athletic Footwear"/>
    <n v="34"/>
    <n v="160"/>
    <n v="5440"/>
    <n v="2937.6000000000004"/>
    <n v="0.54"/>
    <s v="Online"/>
    <s v="Affordable Range"/>
    <s v="Moderately Selling"/>
    <x v="1"/>
    <n v="4"/>
    <x v="3"/>
  </r>
  <r>
    <s v="Sports Direct"/>
    <n v="1185732"/>
    <d v="2021-10-04T00:00:00"/>
    <s v="Southeast"/>
    <s v="North Carolina"/>
    <s v="Charlotte"/>
    <s v="Men's Apparel"/>
    <n v="42"/>
    <n v="149"/>
    <n v="6258"/>
    <n v="2941.2599999999998"/>
    <n v="0.47"/>
    <s v="Online"/>
    <s v="Affordable Range"/>
    <s v="Moderately Selling"/>
    <x v="1"/>
    <n v="4"/>
    <x v="3"/>
  </r>
  <r>
    <s v="Sports Direct"/>
    <n v="1185732"/>
    <d v="2021-10-04T00:00:00"/>
    <s v="Southeast"/>
    <s v="North Carolina"/>
    <s v="Charlotte"/>
    <s v="Women's Apparel"/>
    <n v="48"/>
    <n v="176"/>
    <n v="8448"/>
    <n v="5322.24"/>
    <n v="0.63"/>
    <s v="Online"/>
    <s v="Affordable Range"/>
    <s v="Moderately Selling"/>
    <x v="1"/>
    <n v="4"/>
    <x v="3"/>
  </r>
  <r>
    <s v="Sports Direct"/>
    <n v="1185732"/>
    <d v="2021-11-03T00:00:00"/>
    <s v="Southeast"/>
    <s v="North Carolina"/>
    <s v="Charlotte"/>
    <s v="Men's Street Footwear"/>
    <n v="44"/>
    <n v="215"/>
    <n v="9460"/>
    <n v="5203"/>
    <n v="0.55000000000000004"/>
    <s v="Online"/>
    <s v="Affordable Range"/>
    <s v="Moderately Selling"/>
    <x v="1"/>
    <n v="4"/>
    <x v="3"/>
  </r>
  <r>
    <s v="Sports Direct"/>
    <n v="1185732"/>
    <d v="2021-11-03T00:00:00"/>
    <s v="Southeast"/>
    <s v="North Carolina"/>
    <s v="Charlotte"/>
    <s v="Men's Athletic Footwear"/>
    <n v="32"/>
    <n v="195"/>
    <n v="6240"/>
    <n v="2932.7999999999997"/>
    <n v="0.47"/>
    <s v="Online"/>
    <s v="Affordable Range"/>
    <s v="Moderately Selling"/>
    <x v="1"/>
    <n v="4"/>
    <x v="3"/>
  </r>
  <r>
    <s v="Sports Direct"/>
    <n v="1185732"/>
    <d v="2021-11-03T00:00:00"/>
    <s v="Southeast"/>
    <s v="North Carolina"/>
    <s v="Charlotte"/>
    <s v="Women's Street Footwear"/>
    <n v="38"/>
    <n v="167"/>
    <n v="6346"/>
    <n v="3426.84"/>
    <n v="0.54"/>
    <s v="Online"/>
    <s v="Affordable Range"/>
    <s v="Moderately Selling"/>
    <x v="1"/>
    <n v="4"/>
    <x v="3"/>
  </r>
  <r>
    <s v="Sports Direct"/>
    <n v="1185732"/>
    <d v="2021-11-03T00:00:00"/>
    <s v="Southeast"/>
    <s v="North Carolina"/>
    <s v="Charlotte"/>
    <s v="Women's Athletic Footwear"/>
    <n v="55"/>
    <n v="163"/>
    <n v="8965"/>
    <n v="4572.1499999999996"/>
    <n v="0.51"/>
    <s v="Online"/>
    <s v="Medium Range"/>
    <s v="Moderately Selling"/>
    <x v="1"/>
    <n v="4"/>
    <x v="3"/>
  </r>
  <r>
    <s v="Sports Direct"/>
    <n v="1185732"/>
    <d v="2021-11-03T00:00:00"/>
    <s v="Southeast"/>
    <s v="North Carolina"/>
    <s v="Charlotte"/>
    <s v="Men's Apparel"/>
    <n v="72"/>
    <n v="163"/>
    <n v="11736"/>
    <n v="5750.64"/>
    <n v="0.49"/>
    <s v="Online"/>
    <s v="Medium Range"/>
    <s v="Moderately Selling"/>
    <x v="1"/>
    <n v="4"/>
    <x v="3"/>
  </r>
  <r>
    <s v="Sports Direct"/>
    <n v="1185732"/>
    <d v="2021-11-03T00:00:00"/>
    <s v="Southeast"/>
    <s v="North Carolina"/>
    <s v="Charlotte"/>
    <s v="Women's Apparel"/>
    <n v="72"/>
    <n v="210"/>
    <n v="15120"/>
    <n v="9676.8000000000011"/>
    <n v="0.64"/>
    <s v="Online"/>
    <s v="Medium Range"/>
    <s v="Moderately Selling"/>
    <x v="1"/>
    <n v="4"/>
    <x v="3"/>
  </r>
  <r>
    <s v="Sports Direct"/>
    <n v="1185732"/>
    <d v="2021-12-02T00:00:00"/>
    <s v="Southeast"/>
    <s v="North Carolina"/>
    <s v="Charlotte"/>
    <s v="Men's Street Footwear"/>
    <n v="64"/>
    <n v="244"/>
    <n v="15616"/>
    <n v="7964.16"/>
    <n v="0.51"/>
    <s v="Online"/>
    <s v="Medium Range"/>
    <s v="Moderately Selling"/>
    <x v="1"/>
    <n v="4"/>
    <x v="3"/>
  </r>
  <r>
    <s v="Sports Direct"/>
    <n v="1185732"/>
    <d v="2021-12-02T00:00:00"/>
    <s v="Southeast"/>
    <s v="North Carolina"/>
    <s v="Charlotte"/>
    <s v="Men's Athletic Footwear"/>
    <n v="55"/>
    <n v="202"/>
    <n v="11110"/>
    <n v="4999.4999999999991"/>
    <n v="0.44999999999999996"/>
    <s v="Online"/>
    <s v="Medium Range"/>
    <s v="Moderately Selling"/>
    <x v="1"/>
    <n v="4"/>
    <x v="3"/>
  </r>
  <r>
    <s v="Amazon"/>
    <n v="1185732"/>
    <d v="2021-12-02T00:00:00"/>
    <s v="Southeast"/>
    <s v="North Carolina"/>
    <s v="Charlotte"/>
    <s v="Women's Street Footwear"/>
    <n v="55"/>
    <n v="218"/>
    <n v="11990"/>
    <n v="6114.9000000000005"/>
    <n v="0.51"/>
    <s v="Online"/>
    <s v="Medium Range"/>
    <s v="Moderately Selling"/>
    <x v="1"/>
    <n v="4"/>
    <x v="3"/>
  </r>
  <r>
    <s v="Amazon"/>
    <n v="1185732"/>
    <d v="2021-12-02T00:00:00"/>
    <s v="Southeast"/>
    <s v="North Carolina"/>
    <s v="Charlotte"/>
    <s v="Women's Athletic Footwear"/>
    <n v="55"/>
    <n v="196"/>
    <n v="10780"/>
    <n v="5821.2000000000007"/>
    <n v="0.54"/>
    <s v="Online"/>
    <s v="Medium Range"/>
    <s v="Moderately Selling"/>
    <x v="1"/>
    <n v="4"/>
    <x v="3"/>
  </r>
  <r>
    <s v="Amazon"/>
    <n v="1185732"/>
    <d v="2021-12-02T00:00:00"/>
    <s v="Southeast"/>
    <s v="North Carolina"/>
    <s v="Charlotte"/>
    <s v="Men's Apparel"/>
    <n v="65"/>
    <n v="169"/>
    <n v="10985"/>
    <n v="5382.65"/>
    <n v="0.49"/>
    <s v="Online"/>
    <s v="Medium Range"/>
    <s v="Moderately Selling"/>
    <x v="1"/>
    <n v="4"/>
    <x v="3"/>
  </r>
  <r>
    <s v="Amazon"/>
    <n v="1185732"/>
    <d v="2021-12-02T00:00:00"/>
    <s v="Southeast"/>
    <s v="North Carolina"/>
    <s v="Charlotte"/>
    <s v="Women's Apparel"/>
    <n v="69"/>
    <n v="225"/>
    <n v="15525"/>
    <n v="10091.25"/>
    <n v="0.65"/>
    <s v="Online"/>
    <s v="Medium Range"/>
    <s v="Moderately Selling"/>
    <x v="1"/>
    <n v="4"/>
    <x v="3"/>
  </r>
  <r>
    <s v="Amazon"/>
    <n v="1185732"/>
    <d v="2021-01-13T00:00:00"/>
    <s v="Southeast"/>
    <s v="North Carolina"/>
    <s v="Charlotte"/>
    <s v="Men's Street Footwear"/>
    <n v="32"/>
    <n v="194"/>
    <n v="6208"/>
    <n v="3228.1600000000003"/>
    <n v="0.52"/>
    <s v="Online"/>
    <s v="Affordable Range"/>
    <s v="Moderately Selling"/>
    <x v="1"/>
    <n v="1"/>
    <x v="0"/>
  </r>
  <r>
    <s v="Amazon"/>
    <n v="1185732"/>
    <d v="2021-01-13T00:00:00"/>
    <s v="Southeast"/>
    <s v="North Carolina"/>
    <s v="Charlotte"/>
    <s v="Men's Athletic Footwear"/>
    <n v="33"/>
    <n v="150"/>
    <n v="4950"/>
    <n v="2475"/>
    <n v="0.5"/>
    <s v="Online"/>
    <s v="Affordable Range"/>
    <s v="Moderately Selling"/>
    <x v="1"/>
    <n v="1"/>
    <x v="0"/>
  </r>
  <r>
    <s v="Amazon"/>
    <n v="1185732"/>
    <d v="2021-01-13T00:00:00"/>
    <s v="Southeast"/>
    <s v="North Carolina"/>
    <s v="Charlotte"/>
    <s v="Women's Street Footwear"/>
    <n v="24"/>
    <n v="167"/>
    <n v="4008"/>
    <n v="2164.3200000000002"/>
    <n v="0.54"/>
    <s v="Online"/>
    <s v="Affordable Range"/>
    <s v="Moderately Selling"/>
    <x v="1"/>
    <n v="1"/>
    <x v="0"/>
  </r>
  <r>
    <s v="Amazon"/>
    <n v="1185732"/>
    <d v="2021-01-13T00:00:00"/>
    <s v="Southeast"/>
    <s v="North Carolina"/>
    <s v="Charlotte"/>
    <s v="Women's Athletic Footwear"/>
    <n v="29"/>
    <n v="123"/>
    <n v="3567"/>
    <n v="1854.8400000000001"/>
    <n v="0.52"/>
    <s v="Online"/>
    <s v="Affordable Range"/>
    <s v="Moderately Selling"/>
    <x v="1"/>
    <n v="1"/>
    <x v="0"/>
  </r>
  <r>
    <s v="Amazon"/>
    <n v="1185732"/>
    <d v="2021-01-13T00:00:00"/>
    <s v="Southeast"/>
    <s v="North Carolina"/>
    <s v="Charlotte"/>
    <s v="Men's Apparel"/>
    <n v="44"/>
    <n v="128"/>
    <n v="5632"/>
    <n v="2816"/>
    <n v="0.5"/>
    <s v="Online"/>
    <s v="Affordable Range"/>
    <s v="Moderately Selling"/>
    <x v="1"/>
    <n v="1"/>
    <x v="0"/>
  </r>
  <r>
    <s v="Amazon"/>
    <n v="1185732"/>
    <d v="2021-01-13T00:00:00"/>
    <s v="Southeast"/>
    <s v="North Carolina"/>
    <s v="Charlotte"/>
    <s v="Women's Apparel"/>
    <n v="32"/>
    <n v="173"/>
    <n v="5536"/>
    <n v="3598.4"/>
    <n v="0.65"/>
    <s v="Online"/>
    <s v="Affordable Range"/>
    <s v="Moderately Selling"/>
    <x v="1"/>
    <n v="1"/>
    <x v="0"/>
  </r>
  <r>
    <s v="Amazon"/>
    <n v="1185732"/>
    <d v="2021-02-11T00:00:00"/>
    <s v="Southeast"/>
    <s v="North Carolina"/>
    <s v="Charlotte"/>
    <s v="Men's Street Footwear"/>
    <n v="32"/>
    <n v="231"/>
    <n v="7392"/>
    <n v="3696"/>
    <n v="0.5"/>
    <s v="Online"/>
    <s v="Affordable Range"/>
    <s v="Moderately Selling"/>
    <x v="1"/>
    <n v="1"/>
    <x v="0"/>
  </r>
  <r>
    <s v="Amazon"/>
    <n v="1185732"/>
    <d v="2021-02-11T00:00:00"/>
    <s v="Southeast"/>
    <s v="North Carolina"/>
    <s v="Charlotte"/>
    <s v="Men's Athletic Footwear"/>
    <n v="33"/>
    <n v="143"/>
    <n v="4719"/>
    <n v="2359.5"/>
    <n v="0.5"/>
    <s v="Online"/>
    <s v="Affordable Range"/>
    <s v="Moderately Selling"/>
    <x v="1"/>
    <n v="1"/>
    <x v="0"/>
  </r>
  <r>
    <s v="Amazon"/>
    <n v="1185732"/>
    <d v="2021-02-11T00:00:00"/>
    <s v="Southeast"/>
    <s v="North Carolina"/>
    <s v="Charlotte"/>
    <s v="Women's Street Footwear"/>
    <n v="23"/>
    <n v="158"/>
    <n v="3634"/>
    <n v="1817"/>
    <n v="0.5"/>
    <s v="Online"/>
    <s v="Affordable Range"/>
    <s v="Moderately Selling"/>
    <x v="1"/>
    <n v="1"/>
    <x v="0"/>
  </r>
  <r>
    <s v="Amazon"/>
    <n v="1185732"/>
    <d v="2021-02-11T00:00:00"/>
    <s v="Midwest"/>
    <s v="Ohio"/>
    <s v="Columbus"/>
    <s v="Women's Athletic Footwear"/>
    <n v="29"/>
    <n v="101"/>
    <n v="2929"/>
    <n v="1464.5"/>
    <n v="0.5"/>
    <s v="Online"/>
    <s v="Affordable Range"/>
    <s v="Moderately Selling"/>
    <x v="1"/>
    <n v="1"/>
    <x v="0"/>
  </r>
  <r>
    <s v="Amazon"/>
    <n v="1185732"/>
    <d v="2021-02-11T00:00:00"/>
    <s v="Midwest"/>
    <s v="Ohio"/>
    <s v="Columbus"/>
    <s v="Men's Apparel"/>
    <n v="41"/>
    <n v="122"/>
    <n v="5002"/>
    <n v="2300.9199999999996"/>
    <n v="0.45999999999999996"/>
    <s v="Online"/>
    <s v="Affordable Range"/>
    <s v="Moderately Selling"/>
    <x v="1"/>
    <n v="1"/>
    <x v="0"/>
  </r>
  <r>
    <s v="Amazon"/>
    <n v="1185732"/>
    <d v="2021-02-11T00:00:00"/>
    <s v="Midwest"/>
    <s v="Ohio"/>
    <s v="Columbus"/>
    <s v="Women's Apparel"/>
    <n v="29"/>
    <n v="143"/>
    <n v="4147"/>
    <n v="2529.67"/>
    <n v="0.61"/>
    <s v="Online"/>
    <s v="Affordable Range"/>
    <s v="Moderately Selling"/>
    <x v="1"/>
    <n v="1"/>
    <x v="0"/>
  </r>
  <r>
    <s v="Amazon"/>
    <n v="1185732"/>
    <d v="2021-03-09T00:00:00"/>
    <s v="Midwest"/>
    <s v="Ohio"/>
    <s v="Columbus"/>
    <s v="Men's Street Footwear"/>
    <n v="27"/>
    <n v="231"/>
    <n v="6237"/>
    <n v="3243.2400000000002"/>
    <n v="0.52"/>
    <s v="Online"/>
    <s v="Affordable Range"/>
    <s v="Moderately Selling"/>
    <x v="1"/>
    <n v="1"/>
    <x v="0"/>
  </r>
  <r>
    <s v="Amazon"/>
    <n v="1185732"/>
    <d v="2021-03-09T00:00:00"/>
    <s v="Midwest"/>
    <s v="Ohio"/>
    <s v="Columbus"/>
    <s v="Men's Athletic Footwear"/>
    <n v="27"/>
    <n v="126"/>
    <n v="3402"/>
    <n v="1530.8999999999999"/>
    <n v="0.44999999999999996"/>
    <s v="Online"/>
    <s v="Affordable Range"/>
    <s v="Moderately Selling"/>
    <x v="1"/>
    <n v="1"/>
    <x v="0"/>
  </r>
  <r>
    <s v="Amazon"/>
    <n v="1185732"/>
    <d v="2021-03-09T00:00:00"/>
    <s v="Midwest"/>
    <s v="Ohio"/>
    <s v="Columbus"/>
    <s v="Women's Street Footwear"/>
    <n v="20"/>
    <n v="124"/>
    <n v="2480"/>
    <n v="1314.4"/>
    <n v="0.53"/>
    <s v="Online"/>
    <s v="Affordable Range"/>
    <s v="Moderately Selling"/>
    <x v="1"/>
    <n v="1"/>
    <x v="0"/>
  </r>
  <r>
    <s v="Amazon"/>
    <n v="1185732"/>
    <d v="2021-03-09T00:00:00"/>
    <s v="Midwest"/>
    <s v="Ohio"/>
    <s v="Columbus"/>
    <s v="Women's Athletic Footwear"/>
    <n v="24"/>
    <n v="98"/>
    <n v="2352"/>
    <n v="1223.04"/>
    <n v="0.52"/>
    <s v="Online"/>
    <s v="Affordable Range"/>
    <s v="Moderately Selling"/>
    <x v="1"/>
    <n v="1"/>
    <x v="0"/>
  </r>
  <r>
    <s v="Amazon"/>
    <n v="1185732"/>
    <d v="2021-03-09T00:00:00"/>
    <s v="Midwest"/>
    <s v="Ohio"/>
    <s v="Columbus"/>
    <s v="Men's Apparel"/>
    <n v="37"/>
    <n v="113"/>
    <n v="4181"/>
    <n v="2048.69"/>
    <n v="0.49"/>
    <s v="Online"/>
    <s v="Affordable Range"/>
    <s v="Moderately Selling"/>
    <x v="1"/>
    <n v="1"/>
    <x v="0"/>
  </r>
  <r>
    <s v="Amazon"/>
    <n v="1185732"/>
    <d v="2021-03-09T00:00:00"/>
    <s v="Midwest"/>
    <s v="Ohio"/>
    <s v="Columbus"/>
    <s v="Women's Apparel"/>
    <n v="28"/>
    <n v="128"/>
    <n v="3584"/>
    <n v="2186.2399999999998"/>
    <n v="0.61"/>
    <s v="Online"/>
    <s v="Affordable Range"/>
    <s v="Moderately Selling"/>
    <x v="1"/>
    <n v="1"/>
    <x v="0"/>
  </r>
  <r>
    <s v="Amazon"/>
    <n v="1185732"/>
    <d v="2021-04-10T00:00:00"/>
    <s v="Midwest"/>
    <s v="Ohio"/>
    <s v="Columbus"/>
    <s v="Men's Street Footwear"/>
    <n v="28"/>
    <n v="218"/>
    <n v="6104"/>
    <n v="3357.2000000000003"/>
    <n v="0.55000000000000004"/>
    <s v="Online"/>
    <s v="Affordable Range"/>
    <s v="Moderately Selling"/>
    <x v="1"/>
    <n v="2"/>
    <x v="1"/>
  </r>
  <r>
    <s v="Amazon"/>
    <n v="1185732"/>
    <d v="2021-04-10T00:00:00"/>
    <s v="Midwest"/>
    <s v="Ohio"/>
    <s v="Columbus"/>
    <s v="Men's Athletic Footwear"/>
    <n v="28"/>
    <n v="111"/>
    <n v="3108"/>
    <n v="1522.92"/>
    <n v="0.49"/>
    <s v="Online"/>
    <s v="Affordable Range"/>
    <s v="Moderately Selling"/>
    <x v="1"/>
    <n v="2"/>
    <x v="1"/>
  </r>
  <r>
    <s v="Amazon"/>
    <n v="1185732"/>
    <d v="2021-04-10T00:00:00"/>
    <s v="Midwest"/>
    <s v="Ohio"/>
    <s v="Columbus"/>
    <s v="Women's Street Footwear"/>
    <n v="19"/>
    <n v="106"/>
    <n v="2014"/>
    <n v="1067.42"/>
    <n v="0.53"/>
    <s v="Online"/>
    <s v="Affordable Range"/>
    <s v="Moderately Selling"/>
    <x v="1"/>
    <n v="2"/>
    <x v="1"/>
  </r>
  <r>
    <s v="Amazon"/>
    <n v="1185732"/>
    <d v="2021-04-10T00:00:00"/>
    <s v="Midwest"/>
    <s v="Ohio"/>
    <s v="Columbus"/>
    <s v="Women's Athletic Footwear"/>
    <n v="24"/>
    <n v="102"/>
    <n v="2448"/>
    <n v="1224"/>
    <n v="0.5"/>
    <s v="Online"/>
    <s v="Affordable Range"/>
    <s v="Moderately Selling"/>
    <x v="1"/>
    <n v="2"/>
    <x v="1"/>
  </r>
  <r>
    <s v="Amazon"/>
    <n v="1185732"/>
    <d v="2021-04-10T00:00:00"/>
    <s v="Midwest"/>
    <s v="Ohio"/>
    <s v="Columbus"/>
    <s v="Men's Apparel"/>
    <n v="42"/>
    <n v="101"/>
    <n v="4242"/>
    <n v="1993.7399999999998"/>
    <n v="0.47"/>
    <s v="Online"/>
    <s v="Affordable Range"/>
    <s v="Moderately Selling"/>
    <x v="1"/>
    <n v="2"/>
    <x v="1"/>
  </r>
  <r>
    <s v="Amazon"/>
    <n v="1185732"/>
    <d v="2021-04-10T00:00:00"/>
    <s v="Midwest"/>
    <s v="Ohio"/>
    <s v="Columbus"/>
    <s v="Women's Apparel"/>
    <n v="34"/>
    <n v="137"/>
    <n v="4658"/>
    <n v="3027.7000000000003"/>
    <n v="0.65"/>
    <s v="Online"/>
    <s v="Affordable Range"/>
    <s v="Moderately Selling"/>
    <x v="1"/>
    <n v="2"/>
    <x v="1"/>
  </r>
  <r>
    <s v="Amazon"/>
    <n v="1185732"/>
    <d v="2021-05-09T00:00:00"/>
    <s v="Midwest"/>
    <s v="Ohio"/>
    <s v="Columbus"/>
    <s v="Men's Street Footwear"/>
    <n v="42"/>
    <n v="207"/>
    <n v="8694"/>
    <n v="4347"/>
    <n v="0.5"/>
    <s v="Online"/>
    <s v="Affordable Range"/>
    <s v="Moderately Selling"/>
    <x v="1"/>
    <n v="2"/>
    <x v="1"/>
  </r>
  <r>
    <s v="Amazon"/>
    <n v="1185732"/>
    <d v="2021-05-09T00:00:00"/>
    <s v="Midwest"/>
    <s v="Ohio"/>
    <s v="Columbus"/>
    <s v="Men's Athletic Footwear"/>
    <n v="44"/>
    <n v="135"/>
    <n v="5940"/>
    <n v="2910.6"/>
    <n v="0.49"/>
    <s v="Online"/>
    <s v="Affordable Range"/>
    <s v="Moderately Selling"/>
    <x v="1"/>
    <n v="2"/>
    <x v="1"/>
  </r>
  <r>
    <s v="Amazon"/>
    <n v="1185732"/>
    <d v="2021-05-09T00:00:00"/>
    <s v="Midwest"/>
    <s v="Ohio"/>
    <s v="Columbus"/>
    <s v="Women's Street Footwear"/>
    <n v="39"/>
    <n v="143"/>
    <n v="5577"/>
    <n v="2844.27"/>
    <n v="0.51"/>
    <s v="Online"/>
    <s v="Affordable Range"/>
    <s v="Moderately Selling"/>
    <x v="1"/>
    <n v="2"/>
    <x v="1"/>
  </r>
  <r>
    <s v="Amazon"/>
    <n v="1185732"/>
    <d v="2021-05-09T00:00:00"/>
    <s v="Midwest"/>
    <s v="Ohio"/>
    <s v="Columbus"/>
    <s v="Women's Athletic Footwear"/>
    <n v="38"/>
    <n v="123"/>
    <n v="4674"/>
    <n v="2570.7000000000003"/>
    <n v="0.55000000000000004"/>
    <s v="Online"/>
    <s v="Affordable Range"/>
    <s v="Moderately Selling"/>
    <x v="1"/>
    <n v="2"/>
    <x v="1"/>
  </r>
  <r>
    <s v="Amazon"/>
    <n v="1185732"/>
    <d v="2021-05-09T00:00:00"/>
    <s v="Midwest"/>
    <s v="Ohio"/>
    <s v="Columbus"/>
    <s v="Men's Apparel"/>
    <n v="49"/>
    <n v="126"/>
    <n v="6174"/>
    <n v="2840.04"/>
    <n v="0.45999999999999996"/>
    <s v="Online"/>
    <s v="Affordable Range"/>
    <s v="Moderately Selling"/>
    <x v="1"/>
    <n v="2"/>
    <x v="1"/>
  </r>
  <r>
    <s v="Amazon"/>
    <n v="1185732"/>
    <d v="2021-05-09T00:00:00"/>
    <s v="Midwest"/>
    <s v="Ohio"/>
    <s v="Columbus"/>
    <s v="Women's Apparel"/>
    <n v="53"/>
    <n v="143"/>
    <n v="7579"/>
    <n v="4850.5600000000004"/>
    <n v="0.64"/>
    <s v="Online"/>
    <s v="Medium Range"/>
    <s v="Moderately Selling"/>
    <x v="1"/>
    <n v="2"/>
    <x v="1"/>
  </r>
  <r>
    <s v="Amazon"/>
    <n v="1185732"/>
    <d v="2021-06-11T00:00:00"/>
    <s v="Midwest"/>
    <s v="Ohio"/>
    <s v="Columbus"/>
    <s v="Men's Street Footwear"/>
    <n v="49"/>
    <n v="232"/>
    <n v="11368"/>
    <n v="6025.04"/>
    <n v="0.53"/>
    <s v="Online"/>
    <s v="Affordable Range"/>
    <s v="Moderately Selling"/>
    <x v="1"/>
    <n v="2"/>
    <x v="1"/>
  </r>
  <r>
    <s v="Amazon"/>
    <n v="1185732"/>
    <d v="2021-06-11T00:00:00"/>
    <s v="Midwest"/>
    <s v="Ohio"/>
    <s v="Columbus"/>
    <s v="Men's Athletic Footwear"/>
    <n v="41"/>
    <n v="138"/>
    <n v="5658"/>
    <n v="2602.6799999999998"/>
    <n v="0.45999999999999996"/>
    <s v="Online"/>
    <s v="Affordable Range"/>
    <s v="Moderately Selling"/>
    <x v="1"/>
    <n v="2"/>
    <x v="1"/>
  </r>
  <r>
    <s v="Amazon"/>
    <n v="1185732"/>
    <d v="2021-06-11T00:00:00"/>
    <s v="Midwest"/>
    <s v="Ohio"/>
    <s v="Columbus"/>
    <s v="Women's Street Footwear"/>
    <n v="49"/>
    <n v="142"/>
    <n v="6958"/>
    <n v="3757.32"/>
    <n v="0.54"/>
    <s v="Online"/>
    <s v="Affordable Range"/>
    <s v="Moderately Selling"/>
    <x v="1"/>
    <n v="2"/>
    <x v="1"/>
  </r>
  <r>
    <s v="Amazon"/>
    <n v="1185732"/>
    <d v="2021-06-11T00:00:00"/>
    <s v="Midwest"/>
    <s v="Ohio"/>
    <s v="Columbus"/>
    <s v="Women's Athletic Footwear"/>
    <n v="49"/>
    <n v="140"/>
    <n v="6860"/>
    <n v="3498.6"/>
    <n v="0.51"/>
    <s v="Online"/>
    <s v="Affordable Range"/>
    <s v="Moderately Selling"/>
    <x v="1"/>
    <n v="2"/>
    <x v="1"/>
  </r>
  <r>
    <s v="Amazon"/>
    <n v="1185732"/>
    <d v="2021-06-11T00:00:00"/>
    <s v="Midwest"/>
    <s v="Ohio"/>
    <s v="Columbus"/>
    <s v="Men's Apparel"/>
    <n v="62"/>
    <n v="150"/>
    <n v="9300"/>
    <n v="4371"/>
    <n v="0.47"/>
    <s v="Online"/>
    <s v="Medium Range"/>
    <s v="Moderately Selling"/>
    <x v="1"/>
    <n v="2"/>
    <x v="1"/>
  </r>
  <r>
    <s v="Amazon"/>
    <n v="1185732"/>
    <d v="2021-06-11T00:00:00"/>
    <s v="Midwest"/>
    <s v="Ohio"/>
    <s v="Columbus"/>
    <s v="Women's Apparel"/>
    <n v="64"/>
    <n v="196"/>
    <n v="12544"/>
    <n v="7777.28"/>
    <n v="0.62"/>
    <s v="Online"/>
    <s v="Medium Range"/>
    <s v="Moderately Selling"/>
    <x v="1"/>
    <n v="2"/>
    <x v="1"/>
  </r>
  <r>
    <s v="Amazon"/>
    <n v="1185732"/>
    <d v="2021-07-09T00:00:00"/>
    <s v="Midwest"/>
    <s v="Ohio"/>
    <s v="Columbus"/>
    <s v="Men's Street Footwear"/>
    <n v="63"/>
    <n v="252"/>
    <n v="15876"/>
    <n v="8255.52"/>
    <n v="0.52"/>
    <s v="Online"/>
    <s v="Medium Range"/>
    <s v="Moderately Selling"/>
    <x v="1"/>
    <n v="3"/>
    <x v="2"/>
  </r>
  <r>
    <s v="Amazon"/>
    <n v="1185732"/>
    <d v="2021-07-09T00:00:00"/>
    <s v="Midwest"/>
    <s v="Ohio"/>
    <s v="Columbus"/>
    <s v="Men's Athletic Footwear"/>
    <n v="56"/>
    <n v="195"/>
    <n v="10920"/>
    <n v="5132.3999999999996"/>
    <n v="0.47"/>
    <s v="Online"/>
    <s v="Medium Range"/>
    <s v="Moderately Selling"/>
    <x v="1"/>
    <n v="3"/>
    <x v="2"/>
  </r>
  <r>
    <s v="Amazon"/>
    <n v="1185732"/>
    <d v="2021-07-09T00:00:00"/>
    <s v="Midwest"/>
    <s v="Ohio"/>
    <s v="Columbus"/>
    <s v="Women's Street Footwear"/>
    <n v="51"/>
    <n v="173"/>
    <n v="8823"/>
    <n v="4499.7300000000005"/>
    <n v="0.51"/>
    <s v="Online"/>
    <s v="Medium Range"/>
    <s v="Moderately Selling"/>
    <x v="1"/>
    <n v="3"/>
    <x v="2"/>
  </r>
  <r>
    <s v="Amazon"/>
    <n v="1185732"/>
    <d v="2021-07-09T00:00:00"/>
    <s v="Midwest"/>
    <s v="Ohio"/>
    <s v="Columbus"/>
    <s v="Women's Athletic Footwear"/>
    <n v="53"/>
    <n v="152"/>
    <n v="8056"/>
    <n v="4350.2400000000007"/>
    <n v="0.54"/>
    <s v="Online"/>
    <s v="Medium Range"/>
    <s v="Moderately Selling"/>
    <x v="1"/>
    <n v="3"/>
    <x v="2"/>
  </r>
  <r>
    <s v="Amazon"/>
    <n v="1185732"/>
    <d v="2021-07-09T00:00:00"/>
    <s v="Midwest"/>
    <s v="Ohio"/>
    <s v="Columbus"/>
    <s v="Men's Apparel"/>
    <n v="59"/>
    <n v="154"/>
    <n v="9086"/>
    <n v="4179.5599999999995"/>
    <n v="0.45999999999999996"/>
    <s v="Online"/>
    <s v="Medium Range"/>
    <s v="Moderately Selling"/>
    <x v="1"/>
    <n v="3"/>
    <x v="2"/>
  </r>
  <r>
    <s v="Amazon"/>
    <n v="1185732"/>
    <d v="2021-07-09T00:00:00"/>
    <s v="Midwest"/>
    <s v="Ohio"/>
    <s v="Columbus"/>
    <s v="Women's Apparel"/>
    <n v="69"/>
    <n v="181"/>
    <n v="12489"/>
    <n v="7868.07"/>
    <n v="0.63"/>
    <s v="Online"/>
    <s v="Medium Range"/>
    <s v="Moderately Selling"/>
    <x v="1"/>
    <n v="3"/>
    <x v="2"/>
  </r>
  <r>
    <s v="Amazon"/>
    <n v="1185732"/>
    <d v="2021-08-10T00:00:00"/>
    <s v="Midwest"/>
    <s v="Ohio"/>
    <s v="Columbus"/>
    <s v="Men's Street Footwear"/>
    <n v="61"/>
    <n v="228"/>
    <n v="13908"/>
    <n v="6954"/>
    <n v="0.5"/>
    <s v="Online"/>
    <s v="Medium Range"/>
    <s v="Moderately Selling"/>
    <x v="1"/>
    <n v="3"/>
    <x v="2"/>
  </r>
  <r>
    <s v="Amazon"/>
    <n v="1185732"/>
    <d v="2021-08-10T00:00:00"/>
    <s v="Midwest"/>
    <s v="Ohio"/>
    <s v="Columbus"/>
    <s v="Men's Athletic Footwear"/>
    <n v="58"/>
    <n v="195"/>
    <n v="11310"/>
    <n v="5202.5999999999995"/>
    <n v="0.45999999999999996"/>
    <s v="Online"/>
    <s v="Medium Range"/>
    <s v="Moderately Selling"/>
    <x v="1"/>
    <n v="3"/>
    <x v="2"/>
  </r>
  <r>
    <s v="Amazon"/>
    <n v="1185732"/>
    <d v="2021-08-10T00:00:00"/>
    <s v="Midwest"/>
    <s v="Ohio"/>
    <s v="Columbus"/>
    <s v="Women's Street Footwear"/>
    <n v="53"/>
    <n v="150"/>
    <n v="7950"/>
    <n v="4054.5"/>
    <n v="0.51"/>
    <s v="Online"/>
    <s v="Medium Range"/>
    <s v="Moderately Selling"/>
    <x v="1"/>
    <n v="3"/>
    <x v="2"/>
  </r>
  <r>
    <s v="Amazon"/>
    <n v="1185732"/>
    <d v="2021-08-10T00:00:00"/>
    <s v="Midwest"/>
    <s v="Ohio"/>
    <s v="Columbus"/>
    <s v="Women's Athletic Footwear"/>
    <n v="41"/>
    <n v="158"/>
    <n v="6478"/>
    <n v="3303.78"/>
    <n v="0.51"/>
    <s v="Online"/>
    <s v="Affordable Range"/>
    <s v="Moderately Selling"/>
    <x v="1"/>
    <n v="3"/>
    <x v="2"/>
  </r>
  <r>
    <s v="Amazon"/>
    <n v="1185732"/>
    <d v="2021-08-10T00:00:00"/>
    <s v="Midwest"/>
    <s v="Ohio"/>
    <s v="Columbus"/>
    <s v="Men's Apparel"/>
    <n v="50"/>
    <n v="135"/>
    <n v="6750"/>
    <n v="3307.5"/>
    <n v="0.49"/>
    <s v="Online"/>
    <s v="Affordable Range"/>
    <s v="Moderately Selling"/>
    <x v="1"/>
    <n v="3"/>
    <x v="2"/>
  </r>
  <r>
    <s v="Amazon"/>
    <n v="1185732"/>
    <d v="2021-08-10T00:00:00"/>
    <s v="Midwest"/>
    <s v="Ohio"/>
    <s v="Columbus"/>
    <s v="Women's Apparel"/>
    <n v="54"/>
    <n v="169"/>
    <n v="9126"/>
    <n v="5566.86"/>
    <n v="0.61"/>
    <s v="Online"/>
    <s v="Medium Range"/>
    <s v="Moderately Selling"/>
    <x v="1"/>
    <n v="3"/>
    <x v="2"/>
  </r>
  <r>
    <s v="Amazon"/>
    <n v="1185732"/>
    <d v="2021-09-09T00:00:00"/>
    <s v="Midwest"/>
    <s v="Ohio"/>
    <s v="Columbus"/>
    <s v="Men's Street Footwear"/>
    <n v="50"/>
    <n v="225"/>
    <n v="11250"/>
    <n v="6075"/>
    <n v="0.54"/>
    <s v="Online"/>
    <s v="Affordable Range"/>
    <s v="Moderately Selling"/>
    <x v="1"/>
    <n v="3"/>
    <x v="2"/>
  </r>
  <r>
    <s v="Amazon"/>
    <n v="1185732"/>
    <d v="2021-09-09T00:00:00"/>
    <s v="Midwest"/>
    <s v="Ohio"/>
    <s v="Columbus"/>
    <s v="Men's Athletic Footwear"/>
    <n v="47"/>
    <n v="173"/>
    <n v="8131"/>
    <n v="3821.5699999999997"/>
    <n v="0.47"/>
    <s v="Online"/>
    <s v="Affordable Range"/>
    <s v="Moderately Selling"/>
    <x v="1"/>
    <n v="3"/>
    <x v="2"/>
  </r>
  <r>
    <s v="Amazon"/>
    <n v="1185732"/>
    <d v="2021-09-09T00:00:00"/>
    <s v="Midwest"/>
    <s v="Ohio"/>
    <s v="Columbus"/>
    <s v="Women's Street Footwear"/>
    <n v="23"/>
    <n v="138"/>
    <n v="3174"/>
    <n v="1745.7"/>
    <n v="0.55000000000000004"/>
    <s v="Online"/>
    <s v="Affordable Range"/>
    <s v="Moderately Selling"/>
    <x v="1"/>
    <n v="3"/>
    <x v="2"/>
  </r>
  <r>
    <s v="Amazon"/>
    <n v="1185732"/>
    <d v="2021-09-09T00:00:00"/>
    <s v="Midwest"/>
    <s v="Ohio"/>
    <s v="Columbus"/>
    <s v="Women's Athletic Footwear"/>
    <n v="24"/>
    <n v="113"/>
    <n v="2712"/>
    <n v="1383.1200000000001"/>
    <n v="0.51"/>
    <s v="Online"/>
    <s v="Affordable Range"/>
    <s v="Moderately Selling"/>
    <x v="1"/>
    <n v="3"/>
    <x v="2"/>
  </r>
  <r>
    <s v="Amazon"/>
    <n v="1185732"/>
    <d v="2021-09-09T00:00:00"/>
    <s v="Midwest"/>
    <s v="Ohio"/>
    <s v="Columbus"/>
    <s v="Men's Apparel"/>
    <n v="32"/>
    <n v="122"/>
    <n v="3904"/>
    <n v="1873.9199999999998"/>
    <n v="0.48"/>
    <s v="Online"/>
    <s v="Affordable Range"/>
    <s v="Moderately Selling"/>
    <x v="1"/>
    <n v="3"/>
    <x v="2"/>
  </r>
  <r>
    <s v="Amazon"/>
    <n v="1185732"/>
    <d v="2021-09-09T00:00:00"/>
    <s v="Midwest"/>
    <s v="Ohio"/>
    <s v="Columbus"/>
    <s v="Women's Apparel"/>
    <n v="37"/>
    <n v="138"/>
    <n v="5106"/>
    <n v="3165.72"/>
    <n v="0.62"/>
    <s v="Online"/>
    <s v="Affordable Range"/>
    <s v="Moderately Selling"/>
    <x v="1"/>
    <n v="3"/>
    <x v="2"/>
  </r>
  <r>
    <s v="Amazon"/>
    <n v="1185732"/>
    <d v="2021-10-11T00:00:00"/>
    <s v="Midwest"/>
    <s v="Ohio"/>
    <s v="Columbus"/>
    <s v="Men's Street Footwear"/>
    <n v="36"/>
    <n v="210"/>
    <n v="7560"/>
    <n v="3931.2000000000003"/>
    <n v="0.52"/>
    <s v="Online"/>
    <s v="Affordable Range"/>
    <s v="Moderately Selling"/>
    <x v="1"/>
    <n v="4"/>
    <x v="3"/>
  </r>
  <r>
    <s v="Amazon"/>
    <n v="1185732"/>
    <d v="2021-10-11T00:00:00"/>
    <s v="Midwest"/>
    <s v="Ohio"/>
    <s v="Columbus"/>
    <s v="Men's Athletic Footwear"/>
    <n v="29"/>
    <n v="138"/>
    <n v="4002"/>
    <n v="1880.9399999999998"/>
    <n v="0.47"/>
    <s v="Online"/>
    <s v="Affordable Range"/>
    <s v="Moderately Selling"/>
    <x v="1"/>
    <n v="4"/>
    <x v="3"/>
  </r>
  <r>
    <s v="Amazon"/>
    <n v="1185732"/>
    <d v="2021-10-11T00:00:00"/>
    <s v="Midwest"/>
    <s v="Ohio"/>
    <s v="Columbus"/>
    <s v="Women's Street Footwear"/>
    <n v="27"/>
    <n v="106"/>
    <n v="2862"/>
    <n v="1516.8600000000001"/>
    <n v="0.53"/>
    <s v="Online"/>
    <s v="Affordable Range"/>
    <s v="Moderately Selling"/>
    <x v="1"/>
    <n v="4"/>
    <x v="3"/>
  </r>
  <r>
    <s v="Amazon"/>
    <n v="1185732"/>
    <d v="2021-10-11T00:00:00"/>
    <s v="Midwest"/>
    <s v="Ohio"/>
    <s v="Columbus"/>
    <s v="Women's Athletic Footwear"/>
    <n v="29"/>
    <n v="112"/>
    <n v="3248"/>
    <n v="1656.48"/>
    <n v="0.51"/>
    <s v="Online"/>
    <s v="Affordable Range"/>
    <s v="Moderately Selling"/>
    <x v="1"/>
    <n v="4"/>
    <x v="3"/>
  </r>
  <r>
    <s v="Amazon"/>
    <n v="1185732"/>
    <d v="2021-10-11T00:00:00"/>
    <s v="Midwest"/>
    <s v="Ohio"/>
    <s v="Columbus"/>
    <s v="Men's Apparel"/>
    <n v="37"/>
    <n v="116"/>
    <n v="4292"/>
    <n v="1974.32"/>
    <n v="0.45999999999999996"/>
    <s v="Online"/>
    <s v="Affordable Range"/>
    <s v="Moderately Selling"/>
    <x v="1"/>
    <n v="4"/>
    <x v="3"/>
  </r>
  <r>
    <s v="Amazon"/>
    <n v="1185732"/>
    <d v="2021-10-11T00:00:00"/>
    <s v="Midwest"/>
    <s v="Ohio"/>
    <s v="Columbus"/>
    <s v="Women's Apparel"/>
    <n v="38"/>
    <n v="147"/>
    <n v="5586"/>
    <n v="3519.18"/>
    <n v="0.63"/>
    <s v="Online"/>
    <s v="Affordable Range"/>
    <s v="Moderately Selling"/>
    <x v="1"/>
    <n v="4"/>
    <x v="3"/>
  </r>
  <r>
    <s v="Amazon"/>
    <n v="1185732"/>
    <d v="2021-11-10T00:00:00"/>
    <s v="Midwest"/>
    <s v="Ohio"/>
    <s v="Columbus"/>
    <s v="Men's Street Footwear"/>
    <n v="34"/>
    <n v="169"/>
    <n v="5746"/>
    <n v="2987.92"/>
    <n v="0.52"/>
    <s v="Online"/>
    <s v="Affordable Range"/>
    <s v="Moderately Selling"/>
    <x v="1"/>
    <n v="4"/>
    <x v="3"/>
  </r>
  <r>
    <s v="Amazon"/>
    <n v="1185732"/>
    <d v="2021-11-10T00:00:00"/>
    <s v="Midwest"/>
    <s v="Ohio"/>
    <s v="Columbus"/>
    <s v="Men's Athletic Footwear"/>
    <n v="24"/>
    <n v="140"/>
    <n v="3360"/>
    <n v="1511.9999999999998"/>
    <n v="0.44999999999999996"/>
    <s v="Online"/>
    <s v="Affordable Range"/>
    <s v="Moderately Selling"/>
    <x v="1"/>
    <n v="4"/>
    <x v="3"/>
  </r>
  <r>
    <s v="Amazon"/>
    <n v="1185732"/>
    <d v="2021-11-10T00:00:00"/>
    <s v="Midwest"/>
    <s v="Ohio"/>
    <s v="Columbus"/>
    <s v="Women's Street Footwear"/>
    <n v="32"/>
    <n v="116"/>
    <n v="3712"/>
    <n v="1856"/>
    <n v="0.5"/>
    <s v="Online"/>
    <s v="Affordable Range"/>
    <s v="Moderately Selling"/>
    <x v="1"/>
    <n v="4"/>
    <x v="3"/>
  </r>
  <r>
    <s v="Amazon"/>
    <n v="1185732"/>
    <d v="2021-11-10T00:00:00"/>
    <s v="Midwest"/>
    <s v="Ohio"/>
    <s v="Columbus"/>
    <s v="Women's Athletic Footwear"/>
    <n v="59"/>
    <n v="135"/>
    <n v="7965"/>
    <n v="3982.5"/>
    <n v="0.5"/>
    <s v="Online"/>
    <s v="Medium Range"/>
    <s v="Moderately Selling"/>
    <x v="1"/>
    <n v="4"/>
    <x v="3"/>
  </r>
  <r>
    <s v="Amazon"/>
    <n v="1185732"/>
    <d v="2021-11-10T00:00:00"/>
    <s v="Midwest"/>
    <s v="Ohio"/>
    <s v="Columbus"/>
    <s v="Men's Apparel"/>
    <n v="76"/>
    <n v="138"/>
    <n v="10488"/>
    <n v="5139.12"/>
    <n v="0.49"/>
    <s v="Online"/>
    <s v="Medium Range"/>
    <s v="Moderately Selling"/>
    <x v="1"/>
    <n v="4"/>
    <x v="3"/>
  </r>
  <r>
    <s v="Amazon"/>
    <n v="1185732"/>
    <d v="2021-11-10T00:00:00"/>
    <s v="Midwest"/>
    <s v="Ohio"/>
    <s v="Columbus"/>
    <s v="Women's Apparel"/>
    <n v="74"/>
    <n v="167"/>
    <n v="12358"/>
    <n v="7909.12"/>
    <n v="0.64"/>
    <s v="Online"/>
    <s v="Medium Range"/>
    <s v="Moderately Selling"/>
    <x v="1"/>
    <n v="4"/>
    <x v="3"/>
  </r>
  <r>
    <s v="Amazon"/>
    <n v="1185732"/>
    <d v="2021-12-09T00:00:00"/>
    <s v="Midwest"/>
    <s v="Ohio"/>
    <s v="Columbus"/>
    <s v="Men's Street Footwear"/>
    <n v="70"/>
    <n v="231"/>
    <n v="16170"/>
    <n v="8085"/>
    <n v="0.5"/>
    <s v="Online"/>
    <s v="Medium Range"/>
    <s v="Moderately Selling"/>
    <x v="1"/>
    <n v="4"/>
    <x v="3"/>
  </r>
  <r>
    <s v="Amazon"/>
    <n v="1185732"/>
    <d v="2021-12-09T00:00:00"/>
    <s v="Midwest"/>
    <s v="Ohio"/>
    <s v="Columbus"/>
    <s v="Men's Athletic Footwear"/>
    <n v="60"/>
    <n v="181"/>
    <n v="10860"/>
    <n v="5104.2"/>
    <n v="0.47"/>
    <s v="Online"/>
    <s v="Medium Range"/>
    <s v="Moderately Selling"/>
    <x v="1"/>
    <n v="4"/>
    <x v="3"/>
  </r>
  <r>
    <s v="West Gear"/>
    <n v="1185732"/>
    <d v="2021-12-09T00:00:00"/>
    <s v="Midwest"/>
    <s v="Ohio"/>
    <s v="Columbus"/>
    <s v="Women's Street Footwear"/>
    <n v="59"/>
    <n v="161"/>
    <n v="9499"/>
    <n v="4939.4800000000005"/>
    <n v="0.52"/>
    <s v="Online"/>
    <s v="Medium Range"/>
    <s v="Moderately Selling"/>
    <x v="1"/>
    <n v="4"/>
    <x v="3"/>
  </r>
  <r>
    <s v="West Gear"/>
    <n v="1185732"/>
    <d v="2021-12-09T00:00:00"/>
    <s v="Midwest"/>
    <s v="Ohio"/>
    <s v="Columbus"/>
    <s v="Women's Athletic Footwear"/>
    <n v="63"/>
    <n v="147"/>
    <n v="9261"/>
    <n v="4630.5"/>
    <n v="0.5"/>
    <s v="Online"/>
    <s v="Medium Range"/>
    <s v="Moderately Selling"/>
    <x v="1"/>
    <n v="4"/>
    <x v="3"/>
  </r>
  <r>
    <s v="West Gear"/>
    <n v="1185732"/>
    <d v="2021-12-09T00:00:00"/>
    <s v="Midwest"/>
    <s v="Ohio"/>
    <s v="Columbus"/>
    <s v="Men's Apparel"/>
    <n v="68"/>
    <n v="142"/>
    <n v="9656"/>
    <n v="4731.4399999999996"/>
    <n v="0.49"/>
    <s v="Online"/>
    <s v="Medium Range"/>
    <s v="Moderately Selling"/>
    <x v="1"/>
    <n v="4"/>
    <x v="3"/>
  </r>
  <r>
    <s v="West Gear"/>
    <n v="1185732"/>
    <d v="2021-12-09T00:00:00"/>
    <s v="Midwest"/>
    <s v="Ohio"/>
    <s v="Columbus"/>
    <s v="Women's Apparel"/>
    <n v="74"/>
    <n v="156"/>
    <n v="11544"/>
    <n v="6926.4"/>
    <n v="0.6"/>
    <s v="Online"/>
    <s v="Medium Range"/>
    <s v="Moderately Selling"/>
    <x v="1"/>
    <n v="4"/>
    <x v="3"/>
  </r>
  <r>
    <s v="Amazon"/>
    <n v="1185732"/>
    <d v="2021-01-22T00:00:00"/>
    <s v="Midwest"/>
    <s v="Ohio"/>
    <s v="Columbus"/>
    <s v="Men's Street Footwear"/>
    <n v="37"/>
    <n v="135"/>
    <n v="4995"/>
    <n v="2697.3"/>
    <n v="0.54"/>
    <s v="Online"/>
    <s v="Affordable Range"/>
    <s v="Moderately Selling"/>
    <x v="1"/>
    <n v="1"/>
    <x v="0"/>
  </r>
  <r>
    <s v="Amazon"/>
    <n v="1185732"/>
    <d v="2021-01-22T00:00:00"/>
    <s v="Midwest"/>
    <s v="Ohio"/>
    <s v="Columbus"/>
    <s v="Men's Athletic Footwear"/>
    <n v="38"/>
    <n v="78"/>
    <n v="2964"/>
    <n v="1393.08"/>
    <n v="0.47"/>
    <s v="Online"/>
    <s v="Affordable Range"/>
    <s v="Moderately Selling"/>
    <x v="1"/>
    <n v="1"/>
    <x v="0"/>
  </r>
  <r>
    <s v="Amazon"/>
    <n v="1185732"/>
    <d v="2021-01-22T00:00:00"/>
    <s v="Midwest"/>
    <s v="Ohio"/>
    <s v="Columbus"/>
    <s v="Women's Street Footwear"/>
    <n v="28"/>
    <n v="75"/>
    <n v="2100"/>
    <n v="1092"/>
    <n v="0.52"/>
    <s v="Online"/>
    <s v="Affordable Range"/>
    <s v="Moderately Selling"/>
    <x v="1"/>
    <n v="1"/>
    <x v="0"/>
  </r>
  <r>
    <s v="Amazon"/>
    <n v="1185732"/>
    <d v="2021-01-22T00:00:00"/>
    <s v="Midwest"/>
    <s v="Ohio"/>
    <s v="Columbus"/>
    <s v="Women's Athletic Footwear"/>
    <n v="34"/>
    <n v="42"/>
    <n v="1428"/>
    <n v="714"/>
    <n v="0.5"/>
    <s v="Online"/>
    <s v="Affordable Range"/>
    <s v="Low Selling"/>
    <x v="1"/>
    <n v="1"/>
    <x v="0"/>
  </r>
  <r>
    <s v="Amazon"/>
    <n v="1185732"/>
    <d v="2021-01-22T00:00:00"/>
    <s v="Midwest"/>
    <s v="Ohio"/>
    <s v="Columbus"/>
    <s v="Men's Apparel"/>
    <n v="46"/>
    <n v="52"/>
    <n v="2392"/>
    <n v="1124.24"/>
    <n v="0.47"/>
    <s v="Online"/>
    <s v="Affordable Range"/>
    <s v="Moderately Selling"/>
    <x v="1"/>
    <n v="1"/>
    <x v="0"/>
  </r>
  <r>
    <s v="Amazon"/>
    <n v="1185732"/>
    <d v="2021-01-22T00:00:00"/>
    <s v="Midwest"/>
    <s v="Ohio"/>
    <s v="Columbus"/>
    <s v="Women's Apparel"/>
    <n v="37"/>
    <n v="81"/>
    <n v="2997"/>
    <n v="1618.38"/>
    <n v="0.54"/>
    <s v="Online"/>
    <s v="Affordable Range"/>
    <s v="Moderately Selling"/>
    <x v="1"/>
    <n v="1"/>
    <x v="0"/>
  </r>
  <r>
    <s v="Amazon"/>
    <n v="1185732"/>
    <d v="2021-02-22T00:00:00"/>
    <s v="Midwest"/>
    <s v="Ohio"/>
    <s v="Columbus"/>
    <s v="Men's Street Footwear"/>
    <n v="38"/>
    <n v="138"/>
    <n v="5244"/>
    <n v="2779.32"/>
    <n v="0.53"/>
    <s v="Online"/>
    <s v="Affordable Range"/>
    <s v="Moderately Selling"/>
    <x v="1"/>
    <n v="1"/>
    <x v="0"/>
  </r>
  <r>
    <s v="Amazon"/>
    <n v="1185732"/>
    <d v="2021-02-22T00:00:00"/>
    <s v="Midwest"/>
    <s v="Ohio"/>
    <s v="Columbus"/>
    <s v="Men's Athletic Footwear"/>
    <n v="38"/>
    <n v="58"/>
    <n v="2204"/>
    <n v="1013.8399999999999"/>
    <n v="0.45999999999999996"/>
    <s v="Online"/>
    <s v="Affordable Range"/>
    <s v="Moderately Selling"/>
    <x v="1"/>
    <n v="1"/>
    <x v="0"/>
  </r>
  <r>
    <s v="Amazon"/>
    <n v="1185732"/>
    <d v="2021-02-22T00:00:00"/>
    <s v="Midwest"/>
    <s v="Ohio"/>
    <s v="Columbus"/>
    <s v="Women's Street Footwear"/>
    <n v="29"/>
    <n v="63"/>
    <n v="1827"/>
    <n v="968.31000000000006"/>
    <n v="0.53"/>
    <s v="Online"/>
    <s v="Affordable Range"/>
    <s v="Moderately Selling"/>
    <x v="1"/>
    <n v="1"/>
    <x v="0"/>
  </r>
  <r>
    <s v="Amazon"/>
    <n v="1185732"/>
    <d v="2021-02-22T00:00:00"/>
    <s v="Southeast"/>
    <s v="Kentucky"/>
    <s v="Louisville"/>
    <s v="Women's Athletic Footwear"/>
    <n v="34"/>
    <n v="34"/>
    <n v="1156"/>
    <n v="624.24"/>
    <n v="0.54"/>
    <s v="Online"/>
    <s v="Affordable Range"/>
    <s v="Low Selling"/>
    <x v="1"/>
    <n v="1"/>
    <x v="0"/>
  </r>
  <r>
    <s v="Amazon"/>
    <n v="1185732"/>
    <d v="2021-02-22T00:00:00"/>
    <s v="Southeast"/>
    <s v="Kentucky"/>
    <s v="Louisville"/>
    <s v="Men's Apparel"/>
    <n v="48"/>
    <n v="54"/>
    <n v="2592"/>
    <n v="1218.24"/>
    <n v="0.47"/>
    <s v="Online"/>
    <s v="Affordable Range"/>
    <s v="Moderately Selling"/>
    <x v="1"/>
    <n v="1"/>
    <x v="0"/>
  </r>
  <r>
    <s v="Amazon"/>
    <n v="1185732"/>
    <d v="2021-02-22T00:00:00"/>
    <s v="Southeast"/>
    <s v="Kentucky"/>
    <s v="Louisville"/>
    <s v="Women's Apparel"/>
    <n v="39"/>
    <n v="78"/>
    <n v="3042"/>
    <n v="1551.42"/>
    <n v="0.51"/>
    <s v="Online"/>
    <s v="Affordable Range"/>
    <s v="Moderately Selling"/>
    <x v="1"/>
    <n v="1"/>
    <x v="0"/>
  </r>
  <r>
    <s v="Amazon"/>
    <n v="1185732"/>
    <d v="2021-03-21T00:00:00"/>
    <s v="Southeast"/>
    <s v="Kentucky"/>
    <s v="Louisville"/>
    <s v="Men's Street Footwear"/>
    <n v="41"/>
    <n v="156"/>
    <n v="6396"/>
    <n v="3261.96"/>
    <n v="0.51"/>
    <s v="Online"/>
    <s v="Affordable Range"/>
    <s v="Moderately Selling"/>
    <x v="1"/>
    <n v="1"/>
    <x v="0"/>
  </r>
  <r>
    <s v="Amazon"/>
    <n v="1185732"/>
    <d v="2021-03-21T00:00:00"/>
    <s v="Southeast"/>
    <s v="Kentucky"/>
    <s v="Louisville"/>
    <s v="Men's Athletic Footwear"/>
    <n v="41"/>
    <n v="59"/>
    <n v="2419"/>
    <n v="1185.31"/>
    <n v="0.49"/>
    <s v="Online"/>
    <s v="Affordable Range"/>
    <s v="Moderately Selling"/>
    <x v="1"/>
    <n v="1"/>
    <x v="0"/>
  </r>
  <r>
    <s v="Amazon"/>
    <n v="1185732"/>
    <d v="2021-03-21T00:00:00"/>
    <s v="Southeast"/>
    <s v="Kentucky"/>
    <s v="Louisville"/>
    <s v="Women's Street Footwear"/>
    <n v="34"/>
    <n v="73"/>
    <n v="2482"/>
    <n v="1241"/>
    <n v="0.5"/>
    <s v="Online"/>
    <s v="Affordable Range"/>
    <s v="Moderately Selling"/>
    <x v="1"/>
    <n v="1"/>
    <x v="0"/>
  </r>
  <r>
    <s v="Amazon"/>
    <n v="1185732"/>
    <d v="2021-03-21T00:00:00"/>
    <s v="Southeast"/>
    <s v="Kentucky"/>
    <s v="Louisville"/>
    <s v="Women's Athletic Footwear"/>
    <n v="36"/>
    <n v="27"/>
    <n v="972"/>
    <n v="505.44"/>
    <n v="0.52"/>
    <s v="Online"/>
    <s v="Affordable Range"/>
    <s v="Low Selling"/>
    <x v="1"/>
    <n v="1"/>
    <x v="0"/>
  </r>
  <r>
    <s v="Amazon"/>
    <n v="1185732"/>
    <d v="2021-03-21T00:00:00"/>
    <s v="Southeast"/>
    <s v="Kentucky"/>
    <s v="Louisville"/>
    <s v="Men's Apparel"/>
    <n v="52"/>
    <n v="44"/>
    <n v="2288"/>
    <n v="1052.48"/>
    <n v="0.45999999999999996"/>
    <s v="Online"/>
    <s v="Medium Range"/>
    <s v="Low Selling"/>
    <x v="1"/>
    <n v="1"/>
    <x v="0"/>
  </r>
  <r>
    <s v="Amazon"/>
    <n v="1185732"/>
    <d v="2021-03-21T00:00:00"/>
    <s v="Southeast"/>
    <s v="Kentucky"/>
    <s v="Louisville"/>
    <s v="Women's Apparel"/>
    <n v="42"/>
    <n v="65"/>
    <n v="2730"/>
    <n v="1392.3"/>
    <n v="0.51"/>
    <s v="Online"/>
    <s v="Affordable Range"/>
    <s v="Moderately Selling"/>
    <x v="1"/>
    <n v="1"/>
    <x v="0"/>
  </r>
  <r>
    <s v="Amazon"/>
    <n v="1185732"/>
    <d v="2021-04-22T00:00:00"/>
    <s v="Southeast"/>
    <s v="Kentucky"/>
    <s v="Louisville"/>
    <s v="Men's Street Footwear"/>
    <n v="41"/>
    <n v="119"/>
    <n v="4879"/>
    <n v="2683.4500000000003"/>
    <n v="0.55000000000000004"/>
    <s v="Online"/>
    <s v="Affordable Range"/>
    <s v="Moderately Selling"/>
    <x v="1"/>
    <n v="2"/>
    <x v="1"/>
  </r>
  <r>
    <s v="Amazon"/>
    <n v="1185732"/>
    <d v="2021-04-22T00:00:00"/>
    <s v="Southeast"/>
    <s v="Kentucky"/>
    <s v="Louisville"/>
    <s v="Men's Athletic Footwear"/>
    <n v="41"/>
    <n v="49"/>
    <n v="2009"/>
    <n v="964.31999999999994"/>
    <n v="0.48"/>
    <s v="Online"/>
    <s v="Affordable Range"/>
    <s v="Low Selling"/>
    <x v="1"/>
    <n v="2"/>
    <x v="1"/>
  </r>
  <r>
    <s v="Amazon"/>
    <n v="1185732"/>
    <d v="2021-04-22T00:00:00"/>
    <s v="Southeast"/>
    <s v="Kentucky"/>
    <s v="Louisville"/>
    <s v="Women's Street Footwear"/>
    <n v="38"/>
    <n v="49"/>
    <n v="1862"/>
    <n v="1024.1000000000001"/>
    <n v="0.55000000000000004"/>
    <s v="Online"/>
    <s v="Affordable Range"/>
    <s v="Low Selling"/>
    <x v="1"/>
    <n v="2"/>
    <x v="1"/>
  </r>
  <r>
    <s v="Amazon"/>
    <n v="1185732"/>
    <d v="2021-04-22T00:00:00"/>
    <s v="Southeast"/>
    <s v="Kentucky"/>
    <s v="Louisville"/>
    <s v="Women's Athletic Footwear"/>
    <n v="42"/>
    <n v="29"/>
    <n v="1218"/>
    <n v="609"/>
    <n v="0.5"/>
    <s v="Online"/>
    <s v="Affordable Range"/>
    <s v="Low Selling"/>
    <x v="1"/>
    <n v="2"/>
    <x v="1"/>
  </r>
  <r>
    <s v="Amazon"/>
    <n v="1185732"/>
    <d v="2021-04-22T00:00:00"/>
    <s v="Southeast"/>
    <s v="Kentucky"/>
    <s v="Louisville"/>
    <s v="Men's Apparel"/>
    <n v="47"/>
    <n v="35"/>
    <n v="1645"/>
    <n v="806.05"/>
    <n v="0.49"/>
    <s v="Online"/>
    <s v="Affordable Range"/>
    <s v="Low Selling"/>
    <x v="1"/>
    <n v="2"/>
    <x v="1"/>
  </r>
  <r>
    <s v="Amazon"/>
    <n v="1185732"/>
    <d v="2021-04-22T00:00:00"/>
    <s v="Southeast"/>
    <s v="Kentucky"/>
    <s v="Louisville"/>
    <s v="Women's Apparel"/>
    <n v="36"/>
    <n v="75"/>
    <n v="2700"/>
    <n v="1350"/>
    <n v="0.5"/>
    <s v="Online"/>
    <s v="Affordable Range"/>
    <s v="Moderately Selling"/>
    <x v="1"/>
    <n v="2"/>
    <x v="1"/>
  </r>
  <r>
    <s v="Amazon"/>
    <n v="1185732"/>
    <d v="2021-05-23T00:00:00"/>
    <s v="Southeast"/>
    <s v="Kentucky"/>
    <s v="Louisville"/>
    <s v="Men's Street Footwear"/>
    <n v="49"/>
    <n v="156"/>
    <n v="7644"/>
    <n v="3898.44"/>
    <n v="0.51"/>
    <s v="Online"/>
    <s v="Affordable Range"/>
    <s v="Moderately Selling"/>
    <x v="1"/>
    <n v="2"/>
    <x v="1"/>
  </r>
  <r>
    <s v="Amazon"/>
    <n v="1185732"/>
    <d v="2021-05-23T00:00:00"/>
    <s v="Southeast"/>
    <s v="Kentucky"/>
    <s v="Louisville"/>
    <s v="Men's Athletic Footwear"/>
    <n v="42"/>
    <n v="68"/>
    <n v="2856"/>
    <n v="1428"/>
    <n v="0.5"/>
    <s v="Online"/>
    <s v="Affordable Range"/>
    <s v="Moderately Selling"/>
    <x v="1"/>
    <n v="2"/>
    <x v="1"/>
  </r>
  <r>
    <s v="Amazon"/>
    <n v="1185732"/>
    <d v="2021-05-23T00:00:00"/>
    <s v="Southeast"/>
    <s v="Kentucky"/>
    <s v="Louisville"/>
    <s v="Women's Street Footwear"/>
    <n v="38"/>
    <n v="58"/>
    <n v="2204"/>
    <n v="1146.08"/>
    <n v="0.52"/>
    <s v="Online"/>
    <s v="Affordable Range"/>
    <s v="Moderately Selling"/>
    <x v="1"/>
    <n v="2"/>
    <x v="1"/>
  </r>
  <r>
    <s v="Amazon"/>
    <n v="1185732"/>
    <d v="2021-05-23T00:00:00"/>
    <s v="Southeast"/>
    <s v="Kentucky"/>
    <s v="Louisville"/>
    <s v="Women's Athletic Footwear"/>
    <n v="38"/>
    <n v="38"/>
    <n v="1444"/>
    <n v="779.7600000000001"/>
    <n v="0.54"/>
    <s v="Online"/>
    <s v="Affordable Range"/>
    <s v="Low Selling"/>
    <x v="1"/>
    <n v="2"/>
    <x v="1"/>
  </r>
  <r>
    <s v="Amazon"/>
    <n v="1185732"/>
    <d v="2021-05-23T00:00:00"/>
    <s v="Southeast"/>
    <s v="Kentucky"/>
    <s v="Louisville"/>
    <s v="Men's Apparel"/>
    <n v="46"/>
    <n v="42"/>
    <n v="1932"/>
    <n v="888.71999999999991"/>
    <n v="0.45999999999999996"/>
    <s v="Online"/>
    <s v="Affordable Range"/>
    <s v="Low Selling"/>
    <x v="1"/>
    <n v="2"/>
    <x v="1"/>
  </r>
  <r>
    <s v="Amazon"/>
    <n v="1185732"/>
    <d v="2021-05-23T00:00:00"/>
    <s v="Southeast"/>
    <s v="Kentucky"/>
    <s v="Louisville"/>
    <s v="Women's Apparel"/>
    <n v="51"/>
    <n v="83"/>
    <n v="4233"/>
    <n v="2158.83"/>
    <n v="0.51"/>
    <s v="Online"/>
    <s v="Medium Range"/>
    <s v="Moderately Selling"/>
    <x v="1"/>
    <n v="2"/>
    <x v="1"/>
  </r>
  <r>
    <s v="Amazon"/>
    <n v="1185732"/>
    <d v="2021-06-22T00:00:00"/>
    <s v="Southeast"/>
    <s v="Kentucky"/>
    <s v="Louisville"/>
    <s v="Men's Street Footwear"/>
    <n v="36"/>
    <n v="142"/>
    <n v="5112"/>
    <n v="2556"/>
    <n v="0.5"/>
    <s v="Online"/>
    <s v="Affordable Range"/>
    <s v="Moderately Selling"/>
    <x v="1"/>
    <n v="2"/>
    <x v="1"/>
  </r>
  <r>
    <s v="Amazon"/>
    <n v="1185732"/>
    <d v="2021-06-22T00:00:00"/>
    <s v="Southeast"/>
    <s v="Kentucky"/>
    <s v="Louisville"/>
    <s v="Men's Athletic Footwear"/>
    <n v="33"/>
    <n v="77"/>
    <n v="2541"/>
    <n v="1245.0899999999999"/>
    <n v="0.49"/>
    <s v="Online"/>
    <s v="Affordable Range"/>
    <s v="Moderately Selling"/>
    <x v="1"/>
    <n v="2"/>
    <x v="1"/>
  </r>
  <r>
    <s v="Amazon"/>
    <n v="1185732"/>
    <d v="2021-06-22T00:00:00"/>
    <s v="Southeast"/>
    <s v="Kentucky"/>
    <s v="Louisville"/>
    <s v="Women's Street Footwear"/>
    <n v="28"/>
    <n v="56"/>
    <n v="1568"/>
    <n v="862.40000000000009"/>
    <n v="0.55000000000000004"/>
    <s v="Online"/>
    <s v="Affordable Range"/>
    <s v="Moderately Selling"/>
    <x v="1"/>
    <n v="2"/>
    <x v="1"/>
  </r>
  <r>
    <s v="Amazon"/>
    <n v="1185732"/>
    <d v="2021-06-22T00:00:00"/>
    <s v="Southeast"/>
    <s v="Kentucky"/>
    <s v="Louisville"/>
    <s v="Women's Athletic Footwear"/>
    <n v="29"/>
    <n v="52"/>
    <n v="1508"/>
    <n v="829.40000000000009"/>
    <n v="0.55000000000000004"/>
    <s v="Online"/>
    <s v="Affordable Range"/>
    <s v="Moderately Selling"/>
    <x v="1"/>
    <n v="2"/>
    <x v="1"/>
  </r>
  <r>
    <s v="Amazon"/>
    <n v="1185732"/>
    <d v="2021-06-22T00:00:00"/>
    <s v="Southeast"/>
    <s v="Kentucky"/>
    <s v="Louisville"/>
    <s v="Men's Apparel"/>
    <n v="49"/>
    <n v="54"/>
    <n v="2646"/>
    <n v="1296.54"/>
    <n v="0.49"/>
    <s v="Online"/>
    <s v="Affordable Range"/>
    <s v="Moderately Selling"/>
    <x v="1"/>
    <n v="2"/>
    <x v="1"/>
  </r>
  <r>
    <s v="Amazon"/>
    <n v="1185732"/>
    <d v="2021-06-22T00:00:00"/>
    <s v="Southeast"/>
    <s v="Kentucky"/>
    <s v="Louisville"/>
    <s v="Women's Apparel"/>
    <n v="52"/>
    <n v="101"/>
    <n v="5252"/>
    <n v="2731.04"/>
    <n v="0.52"/>
    <s v="Online"/>
    <s v="Medium Range"/>
    <s v="Moderately Selling"/>
    <x v="1"/>
    <n v="2"/>
    <x v="1"/>
  </r>
  <r>
    <s v="Amazon"/>
    <n v="1185732"/>
    <d v="2021-07-21T00:00:00"/>
    <s v="Southeast"/>
    <s v="Kentucky"/>
    <s v="Louisville"/>
    <s v="Men's Street Footwear"/>
    <n v="47"/>
    <n v="168"/>
    <n v="7896"/>
    <n v="4342.8"/>
    <n v="0.55000000000000004"/>
    <s v="Online"/>
    <s v="Affordable Range"/>
    <s v="Moderately Selling"/>
    <x v="1"/>
    <n v="3"/>
    <x v="2"/>
  </r>
  <r>
    <s v="Amazon"/>
    <n v="1185732"/>
    <d v="2021-07-21T00:00:00"/>
    <s v="Southeast"/>
    <s v="Kentucky"/>
    <s v="Louisville"/>
    <s v="Men's Athletic Footwear"/>
    <n v="44"/>
    <n v="95"/>
    <n v="4180"/>
    <n v="2048.1999999999998"/>
    <n v="0.49"/>
    <s v="Online"/>
    <s v="Affordable Range"/>
    <s v="Moderately Selling"/>
    <x v="1"/>
    <n v="3"/>
    <x v="2"/>
  </r>
  <r>
    <s v="Amazon"/>
    <n v="1185732"/>
    <d v="2021-07-21T00:00:00"/>
    <s v="Southeast"/>
    <s v="Kentucky"/>
    <s v="Louisville"/>
    <s v="Women's Street Footwear"/>
    <n v="38"/>
    <n v="69"/>
    <n v="2622"/>
    <n v="1363.44"/>
    <n v="0.52"/>
    <s v="Online"/>
    <s v="Affordable Range"/>
    <s v="Moderately Selling"/>
    <x v="1"/>
    <n v="3"/>
    <x v="2"/>
  </r>
  <r>
    <s v="Amazon"/>
    <n v="1185732"/>
    <d v="2021-07-21T00:00:00"/>
    <s v="Southeast"/>
    <s v="Kentucky"/>
    <s v="Louisville"/>
    <s v="Women's Athletic Footwear"/>
    <n v="37"/>
    <n v="63"/>
    <n v="2331"/>
    <n v="1258.74"/>
    <n v="0.54"/>
    <s v="Online"/>
    <s v="Affordable Range"/>
    <s v="Moderately Selling"/>
    <x v="1"/>
    <n v="3"/>
    <x v="2"/>
  </r>
  <r>
    <s v="Amazon"/>
    <n v="1185732"/>
    <d v="2021-07-21T00:00:00"/>
    <s v="Southeast"/>
    <s v="Kentucky"/>
    <s v="Louisville"/>
    <s v="Men's Apparel"/>
    <n v="46"/>
    <n v="75"/>
    <n v="3450"/>
    <n v="1586.9999999999998"/>
    <n v="0.45999999999999996"/>
    <s v="Online"/>
    <s v="Affordable Range"/>
    <s v="Moderately Selling"/>
    <x v="1"/>
    <n v="3"/>
    <x v="2"/>
  </r>
  <r>
    <s v="Amazon"/>
    <n v="1185732"/>
    <d v="2021-07-21T00:00:00"/>
    <s v="Southeast"/>
    <s v="Kentucky"/>
    <s v="Louisville"/>
    <s v="Women's Apparel"/>
    <n v="50"/>
    <n v="115"/>
    <n v="5750"/>
    <n v="3105"/>
    <n v="0.54"/>
    <s v="Online"/>
    <s v="Affordable Range"/>
    <s v="Moderately Selling"/>
    <x v="1"/>
    <n v="3"/>
    <x v="2"/>
  </r>
  <r>
    <s v="Amazon"/>
    <n v="1185732"/>
    <d v="2021-08-22T00:00:00"/>
    <s v="Southeast"/>
    <s v="Kentucky"/>
    <s v="Louisville"/>
    <s v="Men's Street Footwear"/>
    <n v="46"/>
    <n v="167"/>
    <n v="7682"/>
    <n v="4148.2800000000007"/>
    <n v="0.54"/>
    <s v="Online"/>
    <s v="Affordable Range"/>
    <s v="Moderately Selling"/>
    <x v="1"/>
    <n v="3"/>
    <x v="2"/>
  </r>
  <r>
    <s v="Amazon"/>
    <n v="1185732"/>
    <d v="2021-08-22T00:00:00"/>
    <s v="Southeast"/>
    <s v="Kentucky"/>
    <s v="Louisville"/>
    <s v="Men's Athletic Footwear"/>
    <n v="41"/>
    <n v="91"/>
    <n v="3731"/>
    <n v="1753.57"/>
    <n v="0.47"/>
    <s v="Online"/>
    <s v="Affordable Range"/>
    <s v="Moderately Selling"/>
    <x v="1"/>
    <n v="3"/>
    <x v="2"/>
  </r>
  <r>
    <s v="Amazon"/>
    <n v="1185732"/>
    <d v="2021-08-22T00:00:00"/>
    <s v="Southeast"/>
    <s v="Kentucky"/>
    <s v="Louisville"/>
    <s v="Women's Street Footwear"/>
    <n v="36"/>
    <n v="80"/>
    <n v="2880"/>
    <n v="1555.2"/>
    <n v="0.54"/>
    <s v="Online"/>
    <s v="Affordable Range"/>
    <s v="Moderately Selling"/>
    <x v="1"/>
    <n v="3"/>
    <x v="2"/>
  </r>
  <r>
    <s v="Amazon"/>
    <n v="1185732"/>
    <d v="2021-08-22T00:00:00"/>
    <s v="Southeast"/>
    <s v="Kentucky"/>
    <s v="Louisville"/>
    <s v="Women's Athletic Footwear"/>
    <n v="38"/>
    <n v="75"/>
    <n v="2850"/>
    <n v="1425"/>
    <n v="0.5"/>
    <s v="Online"/>
    <s v="Affordable Range"/>
    <s v="Moderately Selling"/>
    <x v="1"/>
    <n v="3"/>
    <x v="2"/>
  </r>
  <r>
    <s v="Amazon"/>
    <n v="1185732"/>
    <d v="2021-08-22T00:00:00"/>
    <s v="Southeast"/>
    <s v="Kentucky"/>
    <s v="Louisville"/>
    <s v="Men's Apparel"/>
    <n v="49"/>
    <n v="65"/>
    <n v="3185"/>
    <n v="1560.6499999999999"/>
    <n v="0.49"/>
    <s v="Online"/>
    <s v="Affordable Range"/>
    <s v="Moderately Selling"/>
    <x v="1"/>
    <n v="3"/>
    <x v="2"/>
  </r>
  <r>
    <s v="Amazon"/>
    <n v="1185732"/>
    <d v="2021-08-22T00:00:00"/>
    <s v="Southeast"/>
    <s v="Kentucky"/>
    <s v="Louisville"/>
    <s v="Women's Apparel"/>
    <n v="51"/>
    <n v="120"/>
    <n v="6120"/>
    <n v="3304.8"/>
    <n v="0.54"/>
    <s v="Online"/>
    <s v="Medium Range"/>
    <s v="Moderately Selling"/>
    <x v="1"/>
    <n v="3"/>
    <x v="2"/>
  </r>
  <r>
    <s v="Amazon"/>
    <n v="1185732"/>
    <d v="2021-09-23T00:00:00"/>
    <s v="Southeast"/>
    <s v="Kentucky"/>
    <s v="Louisville"/>
    <s v="Men's Street Footwear"/>
    <n v="48"/>
    <n v="137"/>
    <n v="6576"/>
    <n v="3485.28"/>
    <n v="0.53"/>
    <s v="Online"/>
    <s v="Affordable Range"/>
    <s v="Moderately Selling"/>
    <x v="1"/>
    <n v="3"/>
    <x v="2"/>
  </r>
  <r>
    <s v="Amazon"/>
    <n v="1185732"/>
    <d v="2021-09-23T00:00:00"/>
    <s v="Southeast"/>
    <s v="Kentucky"/>
    <s v="Louisville"/>
    <s v="Men's Athletic Footwear"/>
    <n v="44"/>
    <n v="94"/>
    <n v="4136"/>
    <n v="2026.6399999999999"/>
    <n v="0.49"/>
    <s v="Online"/>
    <s v="Affordable Range"/>
    <s v="Moderately Selling"/>
    <x v="1"/>
    <n v="3"/>
    <x v="2"/>
  </r>
  <r>
    <s v="Amazon"/>
    <n v="1185732"/>
    <d v="2021-09-23T00:00:00"/>
    <s v="Southeast"/>
    <s v="Kentucky"/>
    <s v="Louisville"/>
    <s v="Women's Street Footwear"/>
    <n v="33"/>
    <n v="65"/>
    <n v="2145"/>
    <n v="1136.8500000000001"/>
    <n v="0.53"/>
    <s v="Online"/>
    <s v="Affordable Range"/>
    <s v="Moderately Selling"/>
    <x v="1"/>
    <n v="3"/>
    <x v="2"/>
  </r>
  <r>
    <s v="Amazon"/>
    <n v="1185732"/>
    <d v="2021-09-23T00:00:00"/>
    <s v="Southeast"/>
    <s v="Kentucky"/>
    <s v="Louisville"/>
    <s v="Women's Athletic Footwear"/>
    <n v="32"/>
    <n v="54"/>
    <n v="1728"/>
    <n v="881.28"/>
    <n v="0.51"/>
    <s v="Online"/>
    <s v="Affordable Range"/>
    <s v="Moderately Selling"/>
    <x v="1"/>
    <n v="3"/>
    <x v="2"/>
  </r>
  <r>
    <s v="Amazon"/>
    <n v="1185732"/>
    <d v="2021-09-23T00:00:00"/>
    <s v="Southeast"/>
    <s v="Kentucky"/>
    <s v="Louisville"/>
    <s v="Men's Apparel"/>
    <n v="43"/>
    <n v="58"/>
    <n v="2494"/>
    <n v="1172.1799999999998"/>
    <n v="0.47"/>
    <s v="Online"/>
    <s v="Affordable Range"/>
    <s v="Moderately Selling"/>
    <x v="1"/>
    <n v="3"/>
    <x v="2"/>
  </r>
  <r>
    <s v="Amazon"/>
    <n v="1185732"/>
    <d v="2021-09-23T00:00:00"/>
    <s v="Southeast"/>
    <s v="Kentucky"/>
    <s v="Louisville"/>
    <s v="Women's Apparel"/>
    <n v="49"/>
    <n v="74"/>
    <n v="3626"/>
    <n v="1885.52"/>
    <n v="0.52"/>
    <s v="Online"/>
    <s v="Affordable Range"/>
    <s v="Moderately Selling"/>
    <x v="1"/>
    <n v="3"/>
    <x v="2"/>
  </r>
  <r>
    <s v="Amazon"/>
    <n v="1185732"/>
    <d v="2021-10-22T00:00:00"/>
    <s v="Southeast"/>
    <s v="Kentucky"/>
    <s v="Louisville"/>
    <s v="Men's Street Footwear"/>
    <n v="53"/>
    <n v="126"/>
    <n v="6678"/>
    <n v="3672.9"/>
    <n v="0.55000000000000004"/>
    <s v="Online"/>
    <s v="Medium Range"/>
    <s v="Moderately Selling"/>
    <x v="1"/>
    <n v="4"/>
    <x v="3"/>
  </r>
  <r>
    <s v="Amazon"/>
    <n v="1185732"/>
    <d v="2021-10-22T00:00:00"/>
    <s v="Southeast"/>
    <s v="Kentucky"/>
    <s v="Louisville"/>
    <s v="Men's Athletic Footwear"/>
    <n v="41"/>
    <n v="83"/>
    <n v="3403"/>
    <n v="1701.5"/>
    <n v="0.5"/>
    <s v="Online"/>
    <s v="Affordable Range"/>
    <s v="Moderately Selling"/>
    <x v="1"/>
    <n v="4"/>
    <x v="3"/>
  </r>
  <r>
    <s v="Amazon"/>
    <n v="1185732"/>
    <d v="2021-10-22T00:00:00"/>
    <s v="Southeast"/>
    <s v="Kentucky"/>
    <s v="Louisville"/>
    <s v="Women's Street Footwear"/>
    <n v="43"/>
    <n v="47"/>
    <n v="2021"/>
    <n v="1091.3400000000001"/>
    <n v="0.54"/>
    <s v="Online"/>
    <s v="Affordable Range"/>
    <s v="Low Selling"/>
    <x v="1"/>
    <n v="4"/>
    <x v="3"/>
  </r>
  <r>
    <s v="Amazon"/>
    <n v="1185732"/>
    <d v="2021-10-22T00:00:00"/>
    <s v="Southeast"/>
    <s v="Kentucky"/>
    <s v="Louisville"/>
    <s v="Women's Athletic Footwear"/>
    <n v="41"/>
    <n v="42"/>
    <n v="1722"/>
    <n v="895.44"/>
    <n v="0.52"/>
    <s v="Online"/>
    <s v="Affordable Range"/>
    <s v="Low Selling"/>
    <x v="1"/>
    <n v="4"/>
    <x v="3"/>
  </r>
  <r>
    <s v="Amazon"/>
    <n v="1185732"/>
    <d v="2021-10-22T00:00:00"/>
    <s v="Southeast"/>
    <s v="Kentucky"/>
    <s v="Louisville"/>
    <s v="Men's Apparel"/>
    <n v="53"/>
    <n v="41"/>
    <n v="2173"/>
    <n v="1064.77"/>
    <n v="0.49"/>
    <s v="Online"/>
    <s v="Medium Range"/>
    <s v="Low Selling"/>
    <x v="1"/>
    <n v="4"/>
    <x v="3"/>
  </r>
  <r>
    <s v="Amazon"/>
    <n v="1185732"/>
    <d v="2021-10-22T00:00:00"/>
    <s v="Southeast"/>
    <s v="Kentucky"/>
    <s v="Louisville"/>
    <s v="Women's Apparel"/>
    <n v="53"/>
    <n v="83"/>
    <n v="4399"/>
    <n v="2199.5"/>
    <n v="0.5"/>
    <s v="Online"/>
    <s v="Medium Range"/>
    <s v="Moderately Selling"/>
    <x v="1"/>
    <n v="4"/>
    <x v="3"/>
  </r>
  <r>
    <s v="Amazon"/>
    <n v="1185732"/>
    <d v="2021-11-22T00:00:00"/>
    <s v="Southeast"/>
    <s v="Kentucky"/>
    <s v="Louisville"/>
    <s v="Men's Street Footwear"/>
    <n v="48"/>
    <n v="123"/>
    <n v="5904"/>
    <n v="3070.08"/>
    <n v="0.52"/>
    <s v="Online"/>
    <s v="Affordable Range"/>
    <s v="Moderately Selling"/>
    <x v="1"/>
    <n v="4"/>
    <x v="3"/>
  </r>
  <r>
    <s v="Amazon"/>
    <n v="1185732"/>
    <d v="2021-11-22T00:00:00"/>
    <s v="Southeast"/>
    <s v="Kentucky"/>
    <s v="Louisville"/>
    <s v="Men's Athletic Footwear"/>
    <n v="39"/>
    <n v="72"/>
    <n v="2808"/>
    <n v="1319.76"/>
    <n v="0.47"/>
    <s v="Online"/>
    <s v="Affordable Range"/>
    <s v="Moderately Selling"/>
    <x v="1"/>
    <n v="4"/>
    <x v="3"/>
  </r>
  <r>
    <s v="Amazon"/>
    <n v="1185732"/>
    <d v="2021-11-22T00:00:00"/>
    <s v="Southeast"/>
    <s v="Kentucky"/>
    <s v="Louisville"/>
    <s v="Women's Street Footwear"/>
    <n v="41"/>
    <n v="57"/>
    <n v="2337"/>
    <n v="1191.8700000000001"/>
    <n v="0.51"/>
    <s v="Online"/>
    <s v="Affordable Range"/>
    <s v="Moderately Selling"/>
    <x v="1"/>
    <n v="4"/>
    <x v="3"/>
  </r>
  <r>
    <s v="Foot Locker"/>
    <n v="1185732"/>
    <d v="2021-11-22T00:00:00"/>
    <s v="Southeast"/>
    <s v="Kentucky"/>
    <s v="Louisville"/>
    <s v="Women's Athletic Footwear"/>
    <n v="52"/>
    <n v="52"/>
    <n v="2704"/>
    <n v="1352"/>
    <n v="0.5"/>
    <s v="Online"/>
    <s v="Medium Range"/>
    <s v="Moderately Selling"/>
    <x v="1"/>
    <n v="4"/>
    <x v="3"/>
  </r>
  <r>
    <s v="Foot Locker"/>
    <n v="1185732"/>
    <d v="2021-11-22T00:00:00"/>
    <s v="Southeast"/>
    <s v="Kentucky"/>
    <s v="Louisville"/>
    <s v="Men's Apparel"/>
    <n v="59"/>
    <n v="53"/>
    <n v="3127"/>
    <n v="1500.96"/>
    <n v="0.48"/>
    <s v="Online"/>
    <s v="Medium Range"/>
    <s v="Moderately Selling"/>
    <x v="1"/>
    <n v="4"/>
    <x v="3"/>
  </r>
  <r>
    <s v="Foot Locker"/>
    <n v="1185732"/>
    <d v="2021-11-22T00:00:00"/>
    <s v="Southeast"/>
    <s v="Kentucky"/>
    <s v="Louisville"/>
    <s v="Women's Apparel"/>
    <n v="66"/>
    <n v="80"/>
    <n v="5280"/>
    <n v="2851.2000000000003"/>
    <n v="0.54"/>
    <s v="Online"/>
    <s v="Medium Range"/>
    <s v="Moderately Selling"/>
    <x v="1"/>
    <n v="4"/>
    <x v="3"/>
  </r>
  <r>
    <s v="Foot Locker"/>
    <n v="1185732"/>
    <d v="2021-12-21T00:00:00"/>
    <s v="Southeast"/>
    <s v="Kentucky"/>
    <s v="Louisville"/>
    <s v="Men's Street Footwear"/>
    <n v="59"/>
    <n v="158"/>
    <n v="9322"/>
    <n v="5127.1000000000004"/>
    <n v="0.55000000000000004"/>
    <s v="Online"/>
    <s v="Medium Range"/>
    <s v="Moderately Selling"/>
    <x v="1"/>
    <n v="4"/>
    <x v="3"/>
  </r>
  <r>
    <s v="Foot Locker"/>
    <n v="1185732"/>
    <d v="2021-12-21T00:00:00"/>
    <s v="Southeast"/>
    <s v="Kentucky"/>
    <s v="Louisville"/>
    <s v="Men's Athletic Footwear"/>
    <n v="52"/>
    <n v="98"/>
    <n v="5096"/>
    <n v="2446.08"/>
    <n v="0.48"/>
    <s v="Online"/>
    <s v="Medium Range"/>
    <s v="Moderately Selling"/>
    <x v="1"/>
    <n v="4"/>
    <x v="3"/>
  </r>
  <r>
    <s v="Foot Locker"/>
    <n v="1185732"/>
    <d v="2021-12-21T00:00:00"/>
    <s v="Southeast"/>
    <s v="Kentucky"/>
    <s v="Louisville"/>
    <s v="Women's Street Footwear"/>
    <n v="51"/>
    <n v="74"/>
    <n v="3774"/>
    <n v="2075.7000000000003"/>
    <n v="0.55000000000000004"/>
    <s v="Online"/>
    <s v="Medium Range"/>
    <s v="Moderately Selling"/>
    <x v="1"/>
    <n v="4"/>
    <x v="3"/>
  </r>
  <r>
    <s v="Foot Locker"/>
    <n v="1185732"/>
    <d v="2021-12-21T00:00:00"/>
    <s v="Southeast"/>
    <s v="Kentucky"/>
    <s v="Louisville"/>
    <s v="Women's Athletic Footwear"/>
    <n v="49"/>
    <n v="68"/>
    <n v="3332"/>
    <n v="1765.96"/>
    <n v="0.53"/>
    <s v="Online"/>
    <s v="Affordable Range"/>
    <s v="Moderately Selling"/>
    <x v="1"/>
    <n v="4"/>
    <x v="3"/>
  </r>
  <r>
    <s v="Foot Locker"/>
    <n v="1185732"/>
    <d v="2021-12-21T00:00:00"/>
    <s v="Southeast"/>
    <s v="Kentucky"/>
    <s v="Louisville"/>
    <s v="Men's Apparel"/>
    <n v="54"/>
    <n v="68"/>
    <n v="3672"/>
    <n v="1725.84"/>
    <n v="0.47"/>
    <s v="Online"/>
    <s v="Medium Range"/>
    <s v="Moderately Selling"/>
    <x v="1"/>
    <n v="4"/>
    <x v="3"/>
  </r>
  <r>
    <s v="Foot Locker"/>
    <n v="1185732"/>
    <d v="2021-12-21T00:00:00"/>
    <s v="Southeast"/>
    <s v="Kentucky"/>
    <s v="Louisville"/>
    <s v="Women's Apparel"/>
    <n v="64"/>
    <n v="98"/>
    <n v="6272"/>
    <n v="3324.1600000000003"/>
    <n v="0.53"/>
    <s v="Online"/>
    <s v="Medium Range"/>
    <s v="Moderately Selling"/>
    <x v="1"/>
    <n v="4"/>
    <x v="3"/>
  </r>
  <r>
    <s v="Foot Locker"/>
    <n v="1185732"/>
    <d v="2021-01-20T00:00:00"/>
    <s v="Southeast"/>
    <s v="Kentucky"/>
    <s v="Louisville"/>
    <s v="Men's Street Footwear"/>
    <n v="29"/>
    <n v="189"/>
    <n v="5481"/>
    <n v="2959.7400000000002"/>
    <n v="0.54"/>
    <s v="Online"/>
    <s v="Affordable Range"/>
    <s v="Moderately Selling"/>
    <x v="1"/>
    <n v="1"/>
    <x v="0"/>
  </r>
  <r>
    <s v="Foot Locker"/>
    <n v="1185732"/>
    <d v="2021-01-20T00:00:00"/>
    <s v="Southeast"/>
    <s v="Kentucky"/>
    <s v="Louisville"/>
    <s v="Men's Athletic Footwear"/>
    <n v="29"/>
    <n v="142"/>
    <n v="4118"/>
    <n v="1853.1"/>
    <n v="0.44999999999999996"/>
    <s v="Online"/>
    <s v="Affordable Range"/>
    <s v="Moderately Selling"/>
    <x v="1"/>
    <n v="1"/>
    <x v="0"/>
  </r>
  <r>
    <s v="Foot Locker"/>
    <n v="1185732"/>
    <d v="2021-01-20T00:00:00"/>
    <s v="Southeast"/>
    <s v="Kentucky"/>
    <s v="Louisville"/>
    <s v="Women's Street Footwear"/>
    <n v="18"/>
    <n v="158"/>
    <n v="2844"/>
    <n v="1564.2"/>
    <n v="0.55000000000000004"/>
    <s v="Online"/>
    <s v="Affordable Range"/>
    <s v="Moderately Selling"/>
    <x v="1"/>
    <n v="1"/>
    <x v="0"/>
  </r>
  <r>
    <s v="Foot Locker"/>
    <n v="1185732"/>
    <d v="2021-01-20T00:00:00"/>
    <s v="Southeast"/>
    <s v="Kentucky"/>
    <s v="Louisville"/>
    <s v="Women's Athletic Footwear"/>
    <n v="23"/>
    <n v="101"/>
    <n v="2323"/>
    <n v="1231.19"/>
    <n v="0.53"/>
    <s v="Online"/>
    <s v="Affordable Range"/>
    <s v="Moderately Selling"/>
    <x v="1"/>
    <n v="1"/>
    <x v="0"/>
  </r>
  <r>
    <s v="Foot Locker"/>
    <n v="1185732"/>
    <d v="2021-01-20T00:00:00"/>
    <s v="Southeast"/>
    <s v="Kentucky"/>
    <s v="Louisville"/>
    <s v="Men's Apparel"/>
    <n v="38"/>
    <n v="115"/>
    <n v="4370"/>
    <n v="2097.6"/>
    <n v="0.48"/>
    <s v="Online"/>
    <s v="Affordable Range"/>
    <s v="Moderately Selling"/>
    <x v="1"/>
    <n v="1"/>
    <x v="0"/>
  </r>
  <r>
    <s v="Foot Locker"/>
    <n v="1185732"/>
    <d v="2021-01-20T00:00:00"/>
    <s v="Southeast"/>
    <s v="Kentucky"/>
    <s v="Louisville"/>
    <s v="Women's Apparel"/>
    <n v="29"/>
    <n v="158"/>
    <n v="4582"/>
    <n v="2840.84"/>
    <n v="0.62"/>
    <s v="Online"/>
    <s v="Affordable Range"/>
    <s v="Moderately Selling"/>
    <x v="1"/>
    <n v="1"/>
    <x v="0"/>
  </r>
  <r>
    <s v="Foot Locker"/>
    <n v="1185732"/>
    <d v="2021-02-18T00:00:00"/>
    <s v="Southeast"/>
    <s v="Kentucky"/>
    <s v="Louisville"/>
    <s v="Men's Street Footwear"/>
    <n v="28"/>
    <n v="225"/>
    <n v="6300"/>
    <n v="3276"/>
    <n v="0.52"/>
    <s v="Online"/>
    <s v="Affordable Range"/>
    <s v="Moderately Selling"/>
    <x v="1"/>
    <n v="1"/>
    <x v="0"/>
  </r>
  <r>
    <s v="Foot Locker"/>
    <n v="1185732"/>
    <d v="2021-02-18T00:00:00"/>
    <s v="Southeast"/>
    <s v="Kentucky"/>
    <s v="Louisville"/>
    <s v="Men's Athletic Footwear"/>
    <n v="27"/>
    <n v="106"/>
    <n v="2862"/>
    <n v="1373.76"/>
    <n v="0.48"/>
    <s v="Online"/>
    <s v="Affordable Range"/>
    <s v="Moderately Selling"/>
    <x v="1"/>
    <n v="1"/>
    <x v="0"/>
  </r>
  <r>
    <s v="Foot Locker"/>
    <n v="1185732"/>
    <d v="2021-02-18T00:00:00"/>
    <s v="Southeast"/>
    <s v="Kentucky"/>
    <s v="Louisville"/>
    <s v="Women's Street Footwear"/>
    <n v="18"/>
    <n v="124"/>
    <n v="2232"/>
    <n v="1227.6000000000001"/>
    <n v="0.55000000000000004"/>
    <s v="Online"/>
    <s v="Affordable Range"/>
    <s v="Moderately Selling"/>
    <x v="1"/>
    <n v="1"/>
    <x v="0"/>
  </r>
  <r>
    <s v="Foot Locker"/>
    <n v="1185732"/>
    <d v="2021-02-18T00:00:00"/>
    <s v="South"/>
    <s v="Mississippi"/>
    <s v="Jackson"/>
    <s v="Women's Athletic Footwear"/>
    <n v="25"/>
    <n v="91"/>
    <n v="2275"/>
    <n v="1137.5"/>
    <n v="0.5"/>
    <s v="Online"/>
    <s v="Affordable Range"/>
    <s v="Moderately Selling"/>
    <x v="1"/>
    <n v="1"/>
    <x v="0"/>
  </r>
  <r>
    <s v="Foot Locker"/>
    <n v="1185732"/>
    <d v="2021-02-18T00:00:00"/>
    <s v="South"/>
    <s v="Mississippi"/>
    <s v="Jackson"/>
    <s v="Men's Apparel"/>
    <n v="39"/>
    <n v="108"/>
    <n v="4212"/>
    <n v="1937.5199999999998"/>
    <n v="0.45999999999999996"/>
    <s v="Online"/>
    <s v="Affordable Range"/>
    <s v="Moderately Selling"/>
    <x v="1"/>
    <n v="1"/>
    <x v="0"/>
  </r>
  <r>
    <s v="Foot Locker"/>
    <n v="1185732"/>
    <d v="2021-02-18T00:00:00"/>
    <s v="South"/>
    <s v="Mississippi"/>
    <s v="Jackson"/>
    <s v="Women's Apparel"/>
    <n v="24"/>
    <n v="125"/>
    <n v="3000"/>
    <n v="1800"/>
    <n v="0.6"/>
    <s v="Online"/>
    <s v="Affordable Range"/>
    <s v="Moderately Selling"/>
    <x v="1"/>
    <n v="1"/>
    <x v="0"/>
  </r>
  <r>
    <s v="Foot Locker"/>
    <n v="1185732"/>
    <d v="2021-03-16T00:00:00"/>
    <s v="South"/>
    <s v="Mississippi"/>
    <s v="Jackson"/>
    <s v="Men's Street Footwear"/>
    <n v="23"/>
    <n v="187"/>
    <n v="4301"/>
    <n v="2365.5500000000002"/>
    <n v="0.55000000000000004"/>
    <s v="Online"/>
    <s v="Affordable Range"/>
    <s v="Moderately Selling"/>
    <x v="1"/>
    <n v="1"/>
    <x v="0"/>
  </r>
  <r>
    <s v="Foot Locker"/>
    <n v="1185732"/>
    <d v="2021-03-16T00:00:00"/>
    <s v="South"/>
    <s v="Mississippi"/>
    <s v="Jackson"/>
    <s v="Men's Athletic Footwear"/>
    <n v="24"/>
    <n v="100"/>
    <n v="2400"/>
    <n v="1128"/>
    <n v="0.47"/>
    <s v="Online"/>
    <s v="Affordable Range"/>
    <s v="Moderately Selling"/>
    <x v="1"/>
    <n v="1"/>
    <x v="0"/>
  </r>
  <r>
    <s v="Foot Locker"/>
    <n v="1185732"/>
    <d v="2021-03-16T00:00:00"/>
    <s v="South"/>
    <s v="Mississippi"/>
    <s v="Jackson"/>
    <s v="Women's Street Footwear"/>
    <n v="14"/>
    <n v="128"/>
    <n v="1792"/>
    <n v="949.76"/>
    <n v="0.53"/>
    <s v="Online"/>
    <s v="Affordable Range"/>
    <s v="Moderately Selling"/>
    <x v="1"/>
    <n v="1"/>
    <x v="0"/>
  </r>
  <r>
    <s v="Foot Locker"/>
    <n v="1185732"/>
    <d v="2021-03-16T00:00:00"/>
    <s v="South"/>
    <s v="Mississippi"/>
    <s v="Jackson"/>
    <s v="Women's Athletic Footwear"/>
    <n v="19"/>
    <n v="80"/>
    <n v="1520"/>
    <n v="790.4"/>
    <n v="0.52"/>
    <s v="Online"/>
    <s v="Affordable Range"/>
    <s v="Moderately Selling"/>
    <x v="1"/>
    <n v="1"/>
    <x v="0"/>
  </r>
  <r>
    <s v="Foot Locker"/>
    <n v="1185732"/>
    <d v="2021-03-16T00:00:00"/>
    <s v="South"/>
    <s v="Mississippi"/>
    <s v="Jackson"/>
    <s v="Men's Apparel"/>
    <n v="32"/>
    <n v="81"/>
    <n v="2592"/>
    <n v="1192.32"/>
    <n v="0.45999999999999996"/>
    <s v="Online"/>
    <s v="Affordable Range"/>
    <s v="Moderately Selling"/>
    <x v="1"/>
    <n v="1"/>
    <x v="0"/>
  </r>
  <r>
    <s v="Foot Locker"/>
    <n v="1185732"/>
    <d v="2021-03-16T00:00:00"/>
    <s v="South"/>
    <s v="Mississippi"/>
    <s v="Jackson"/>
    <s v="Women's Apparel"/>
    <n v="24"/>
    <n v="123"/>
    <n v="2952"/>
    <n v="1830.24"/>
    <n v="0.62"/>
    <s v="Online"/>
    <s v="Affordable Range"/>
    <s v="Moderately Selling"/>
    <x v="1"/>
    <n v="1"/>
    <x v="0"/>
  </r>
  <r>
    <s v="Foot Locker"/>
    <n v="1185732"/>
    <d v="2021-04-17T00:00:00"/>
    <s v="South"/>
    <s v="Mississippi"/>
    <s v="Jackson"/>
    <s v="Men's Street Footwear"/>
    <n v="23"/>
    <n v="169"/>
    <n v="3887"/>
    <n v="2098.98"/>
    <n v="0.54"/>
    <s v="Online"/>
    <s v="Affordable Range"/>
    <s v="Moderately Selling"/>
    <x v="1"/>
    <n v="2"/>
    <x v="1"/>
  </r>
  <r>
    <s v="Foot Locker"/>
    <n v="1185732"/>
    <d v="2021-04-17T00:00:00"/>
    <s v="South"/>
    <s v="Mississippi"/>
    <s v="Jackson"/>
    <s v="Men's Athletic Footwear"/>
    <n v="23"/>
    <n v="109"/>
    <n v="2507"/>
    <n v="1253.5"/>
    <n v="0.5"/>
    <s v="Online"/>
    <s v="Affordable Range"/>
    <s v="Moderately Selling"/>
    <x v="1"/>
    <n v="2"/>
    <x v="1"/>
  </r>
  <r>
    <s v="Foot Locker"/>
    <n v="1185732"/>
    <d v="2021-04-17T00:00:00"/>
    <s v="South"/>
    <s v="Mississippi"/>
    <s v="Jackson"/>
    <s v="Women's Street Footwear"/>
    <n v="14"/>
    <n v="101"/>
    <n v="1414"/>
    <n v="777.7"/>
    <n v="0.55000000000000004"/>
    <s v="Online"/>
    <s v="Affordable Range"/>
    <s v="Moderately Selling"/>
    <x v="1"/>
    <n v="2"/>
    <x v="1"/>
  </r>
  <r>
    <s v="Foot Locker"/>
    <n v="1185732"/>
    <d v="2021-04-17T00:00:00"/>
    <s v="South"/>
    <s v="Mississippi"/>
    <s v="Jackson"/>
    <s v="Women's Athletic Footwear"/>
    <n v="19"/>
    <n v="75"/>
    <n v="1425"/>
    <n v="741"/>
    <n v="0.52"/>
    <s v="Online"/>
    <s v="Affordable Range"/>
    <s v="Moderately Selling"/>
    <x v="1"/>
    <n v="2"/>
    <x v="1"/>
  </r>
  <r>
    <s v="Foot Locker"/>
    <n v="1185732"/>
    <d v="2021-04-17T00:00:00"/>
    <s v="South"/>
    <s v="Mississippi"/>
    <s v="Jackson"/>
    <s v="Men's Apparel"/>
    <n v="38"/>
    <n v="81"/>
    <n v="3078"/>
    <n v="1477.44"/>
    <n v="0.48"/>
    <s v="Online"/>
    <s v="Affordable Range"/>
    <s v="Moderately Selling"/>
    <x v="1"/>
    <n v="2"/>
    <x v="1"/>
  </r>
  <r>
    <s v="Foot Locker"/>
    <n v="1185732"/>
    <d v="2021-04-17T00:00:00"/>
    <s v="South"/>
    <s v="Mississippi"/>
    <s v="Jackson"/>
    <s v="Women's Apparel"/>
    <n v="28"/>
    <n v="124"/>
    <n v="3472"/>
    <n v="2117.92"/>
    <n v="0.61"/>
    <s v="Online"/>
    <s v="Affordable Range"/>
    <s v="Moderately Selling"/>
    <x v="1"/>
    <n v="2"/>
    <x v="1"/>
  </r>
  <r>
    <s v="Foot Locker"/>
    <n v="1185732"/>
    <d v="2021-05-16T00:00:00"/>
    <s v="South"/>
    <s v="Mississippi"/>
    <s v="Jackson"/>
    <s v="Men's Street Footwear"/>
    <n v="39"/>
    <n v="194"/>
    <n v="7566"/>
    <n v="4161.3"/>
    <n v="0.55000000000000004"/>
    <s v="Online"/>
    <s v="Affordable Range"/>
    <s v="Moderately Selling"/>
    <x v="1"/>
    <n v="2"/>
    <x v="1"/>
  </r>
  <r>
    <s v="Foot Locker"/>
    <n v="1185732"/>
    <d v="2021-05-16T00:00:00"/>
    <s v="South"/>
    <s v="Mississippi"/>
    <s v="Jackson"/>
    <s v="Men's Athletic Footwear"/>
    <n v="37"/>
    <n v="131"/>
    <n v="4847"/>
    <n v="2181.1499999999996"/>
    <n v="0.44999999999999996"/>
    <s v="Online"/>
    <s v="Affordable Range"/>
    <s v="Moderately Selling"/>
    <x v="1"/>
    <n v="2"/>
    <x v="1"/>
  </r>
  <r>
    <s v="Foot Locker"/>
    <n v="1185732"/>
    <d v="2021-05-16T00:00:00"/>
    <s v="South"/>
    <s v="Mississippi"/>
    <s v="Jackson"/>
    <s v="Women's Street Footwear"/>
    <n v="33"/>
    <n v="119"/>
    <n v="3927"/>
    <n v="2120.58"/>
    <n v="0.54"/>
    <s v="Online"/>
    <s v="Affordable Range"/>
    <s v="Moderately Selling"/>
    <x v="1"/>
    <n v="2"/>
    <x v="1"/>
  </r>
  <r>
    <s v="Foot Locker"/>
    <n v="1185732"/>
    <d v="2021-05-16T00:00:00"/>
    <s v="South"/>
    <s v="Mississippi"/>
    <s v="Jackson"/>
    <s v="Women's Athletic Footwear"/>
    <n v="33"/>
    <n v="101"/>
    <n v="3333"/>
    <n v="1699.83"/>
    <n v="0.51"/>
    <s v="Online"/>
    <s v="Affordable Range"/>
    <s v="Moderately Selling"/>
    <x v="1"/>
    <n v="2"/>
    <x v="1"/>
  </r>
  <r>
    <s v="Foot Locker"/>
    <n v="1185732"/>
    <d v="2021-05-16T00:00:00"/>
    <s v="South"/>
    <s v="Mississippi"/>
    <s v="Jackson"/>
    <s v="Men's Apparel"/>
    <n v="41"/>
    <n v="116"/>
    <n v="4756"/>
    <n v="2235.3199999999997"/>
    <n v="0.47"/>
    <s v="Online"/>
    <s v="Affordable Range"/>
    <s v="Moderately Selling"/>
    <x v="1"/>
    <n v="2"/>
    <x v="1"/>
  </r>
  <r>
    <s v="Foot Locker"/>
    <n v="1185732"/>
    <d v="2021-05-16T00:00:00"/>
    <s v="South"/>
    <s v="Mississippi"/>
    <s v="Jackson"/>
    <s v="Women's Apparel"/>
    <n v="47"/>
    <n v="140"/>
    <n v="6580"/>
    <n v="4211.2"/>
    <n v="0.64"/>
    <s v="Online"/>
    <s v="Affordable Range"/>
    <s v="Moderately Selling"/>
    <x v="1"/>
    <n v="2"/>
    <x v="1"/>
  </r>
  <r>
    <s v="Foot Locker"/>
    <n v="1185732"/>
    <d v="2021-06-18T00:00:00"/>
    <s v="South"/>
    <s v="Mississippi"/>
    <s v="Jackson"/>
    <s v="Men's Street Footwear"/>
    <n v="44"/>
    <n v="210"/>
    <n v="9240"/>
    <n v="4804.8"/>
    <n v="0.52"/>
    <s v="Online"/>
    <s v="Affordable Range"/>
    <s v="Moderately Selling"/>
    <x v="1"/>
    <n v="2"/>
    <x v="1"/>
  </r>
  <r>
    <s v="Foot Locker"/>
    <n v="1185732"/>
    <d v="2021-06-18T00:00:00"/>
    <s v="South"/>
    <s v="Mississippi"/>
    <s v="Jackson"/>
    <s v="Men's Athletic Footwear"/>
    <n v="37"/>
    <n v="125"/>
    <n v="4625"/>
    <n v="2173.75"/>
    <n v="0.47"/>
    <s v="Online"/>
    <s v="Affordable Range"/>
    <s v="Moderately Selling"/>
    <x v="1"/>
    <n v="2"/>
    <x v="1"/>
  </r>
  <r>
    <s v="Foot Locker"/>
    <n v="1185732"/>
    <d v="2021-06-18T00:00:00"/>
    <s v="South"/>
    <s v="Mississippi"/>
    <s v="Jackson"/>
    <s v="Women's Street Footwear"/>
    <n v="41"/>
    <n v="143"/>
    <n v="5863"/>
    <n v="3224.65"/>
    <n v="0.55000000000000004"/>
    <s v="Online"/>
    <s v="Affordable Range"/>
    <s v="Moderately Selling"/>
    <x v="1"/>
    <n v="2"/>
    <x v="1"/>
  </r>
  <r>
    <s v="Foot Locker"/>
    <n v="1185732"/>
    <d v="2021-06-18T00:00:00"/>
    <s v="South"/>
    <s v="Mississippi"/>
    <s v="Jackson"/>
    <s v="Women's Athletic Footwear"/>
    <n v="43"/>
    <n v="117"/>
    <n v="5031"/>
    <n v="2515.5"/>
    <n v="0.5"/>
    <s v="Online"/>
    <s v="Affordable Range"/>
    <s v="Moderately Selling"/>
    <x v="1"/>
    <n v="2"/>
    <x v="1"/>
  </r>
  <r>
    <s v="Foot Locker"/>
    <n v="1185732"/>
    <d v="2021-06-18T00:00:00"/>
    <s v="South"/>
    <s v="Mississippi"/>
    <s v="Jackson"/>
    <s v="Men's Apparel"/>
    <n v="57"/>
    <n v="135"/>
    <n v="7695"/>
    <n v="3462.7499999999995"/>
    <n v="0.44999999999999996"/>
    <s v="Online"/>
    <s v="Medium Range"/>
    <s v="Moderately Selling"/>
    <x v="1"/>
    <n v="2"/>
    <x v="1"/>
  </r>
  <r>
    <s v="Foot Locker"/>
    <n v="1185732"/>
    <d v="2021-06-18T00:00:00"/>
    <s v="South"/>
    <s v="Mississippi"/>
    <s v="Jackson"/>
    <s v="Women's Apparel"/>
    <n v="60"/>
    <n v="188"/>
    <n v="11280"/>
    <n v="7106.4"/>
    <n v="0.63"/>
    <s v="Online"/>
    <s v="Medium Range"/>
    <s v="Moderately Selling"/>
    <x v="1"/>
    <n v="2"/>
    <x v="1"/>
  </r>
  <r>
    <s v="Foot Locker"/>
    <n v="1185732"/>
    <d v="2021-07-16T00:00:00"/>
    <s v="South"/>
    <s v="Mississippi"/>
    <s v="Jackson"/>
    <s v="Men's Street Footwear"/>
    <n v="58"/>
    <n v="221"/>
    <n v="12818"/>
    <n v="6537.18"/>
    <n v="0.51"/>
    <s v="Online"/>
    <s v="Medium Range"/>
    <s v="Moderately Selling"/>
    <x v="1"/>
    <n v="3"/>
    <x v="2"/>
  </r>
  <r>
    <s v="Walmart"/>
    <n v="1185732"/>
    <d v="2021-07-16T00:00:00"/>
    <s v="South"/>
    <s v="Mississippi"/>
    <s v="Jackson"/>
    <s v="Men's Athletic Footwear"/>
    <n v="53"/>
    <n v="156"/>
    <n v="8268"/>
    <n v="3720.5999999999995"/>
    <n v="0.44999999999999996"/>
    <s v="Online"/>
    <s v="Medium Range"/>
    <s v="Moderately Selling"/>
    <x v="1"/>
    <n v="3"/>
    <x v="2"/>
  </r>
  <r>
    <s v="Walmart"/>
    <n v="1185732"/>
    <d v="2021-07-16T00:00:00"/>
    <s v="South"/>
    <s v="Mississippi"/>
    <s v="Jackson"/>
    <s v="Women's Street Footwear"/>
    <n v="48"/>
    <n v="142"/>
    <n v="6816"/>
    <n v="3408"/>
    <n v="0.5"/>
    <s v="Online"/>
    <s v="Affordable Range"/>
    <s v="Moderately Selling"/>
    <x v="1"/>
    <n v="3"/>
    <x v="2"/>
  </r>
  <r>
    <s v="Walmart"/>
    <n v="1185732"/>
    <d v="2021-07-16T00:00:00"/>
    <s v="South"/>
    <s v="Mississippi"/>
    <s v="Jackson"/>
    <s v="Women's Athletic Footwear"/>
    <n v="48"/>
    <n v="124"/>
    <n v="5952"/>
    <n v="3154.56"/>
    <n v="0.53"/>
    <s v="Online"/>
    <s v="Affordable Range"/>
    <s v="Moderately Selling"/>
    <x v="1"/>
    <n v="3"/>
    <x v="2"/>
  </r>
  <r>
    <s v="Walmart"/>
    <n v="1185732"/>
    <d v="2021-07-16T00:00:00"/>
    <s v="South"/>
    <s v="Mississippi"/>
    <s v="Jackson"/>
    <s v="Men's Apparel"/>
    <n v="59"/>
    <n v="150"/>
    <n v="8850"/>
    <n v="4248"/>
    <n v="0.48"/>
    <s v="Online"/>
    <s v="Medium Range"/>
    <s v="Moderately Selling"/>
    <x v="1"/>
    <n v="3"/>
    <x v="2"/>
  </r>
  <r>
    <s v="Walmart"/>
    <n v="1185732"/>
    <d v="2021-07-16T00:00:00"/>
    <s v="South"/>
    <s v="Mississippi"/>
    <s v="Jackson"/>
    <s v="Women's Apparel"/>
    <n v="61"/>
    <n v="176"/>
    <n v="10736"/>
    <n v="6548.96"/>
    <n v="0.61"/>
    <s v="Online"/>
    <s v="Medium Range"/>
    <s v="Moderately Selling"/>
    <x v="1"/>
    <n v="3"/>
    <x v="2"/>
  </r>
  <r>
    <s v="Walmart"/>
    <n v="1185732"/>
    <d v="2021-08-17T00:00:00"/>
    <s v="South"/>
    <s v="Mississippi"/>
    <s v="Jackson"/>
    <s v="Men's Street Footwear"/>
    <n v="56"/>
    <n v="215"/>
    <n v="12040"/>
    <n v="6501.6"/>
    <n v="0.54"/>
    <s v="Online"/>
    <s v="Medium Range"/>
    <s v="Moderately Selling"/>
    <x v="1"/>
    <n v="3"/>
    <x v="2"/>
  </r>
  <r>
    <s v="Walmart"/>
    <n v="1185732"/>
    <d v="2021-08-17T00:00:00"/>
    <s v="South"/>
    <s v="Mississippi"/>
    <s v="Jackson"/>
    <s v="Men's Athletic Footwear"/>
    <n v="50"/>
    <n v="168"/>
    <n v="8400"/>
    <n v="4032"/>
    <n v="0.48"/>
    <s v="Online"/>
    <s v="Affordable Range"/>
    <s v="Moderately Selling"/>
    <x v="1"/>
    <n v="3"/>
    <x v="2"/>
  </r>
  <r>
    <s v="Walmart"/>
    <n v="1185732"/>
    <d v="2021-08-17T00:00:00"/>
    <s v="South"/>
    <s v="Mississippi"/>
    <s v="Jackson"/>
    <s v="Women's Street Footwear"/>
    <n v="48"/>
    <n v="147"/>
    <n v="7056"/>
    <n v="3669.1200000000003"/>
    <n v="0.52"/>
    <s v="Online"/>
    <s v="Affordable Range"/>
    <s v="Moderately Selling"/>
    <x v="1"/>
    <n v="3"/>
    <x v="2"/>
  </r>
  <r>
    <s v="Walmart"/>
    <n v="1185732"/>
    <d v="2021-08-17T00:00:00"/>
    <s v="South"/>
    <s v="Mississippi"/>
    <s v="Jackson"/>
    <s v="Women's Athletic Footwear"/>
    <n v="39"/>
    <n v="128"/>
    <n v="4992"/>
    <n v="2595.84"/>
    <n v="0.52"/>
    <s v="Online"/>
    <s v="Affordable Range"/>
    <s v="Moderately Selling"/>
    <x v="1"/>
    <n v="3"/>
    <x v="2"/>
  </r>
  <r>
    <s v="Walmart"/>
    <n v="1185732"/>
    <d v="2021-08-17T00:00:00"/>
    <s v="South"/>
    <s v="Mississippi"/>
    <s v="Jackson"/>
    <s v="Men's Apparel"/>
    <n v="46"/>
    <n v="122"/>
    <n v="5612"/>
    <n v="2525.3999999999996"/>
    <n v="0.44999999999999996"/>
    <s v="Online"/>
    <s v="Affordable Range"/>
    <s v="Moderately Selling"/>
    <x v="1"/>
    <n v="3"/>
    <x v="2"/>
  </r>
  <r>
    <s v="Walmart"/>
    <n v="1185732"/>
    <d v="2021-08-17T00:00:00"/>
    <s v="South"/>
    <s v="Mississippi"/>
    <s v="Jackson"/>
    <s v="Women's Apparel"/>
    <n v="53"/>
    <n v="169"/>
    <n v="8957"/>
    <n v="5822.05"/>
    <n v="0.65"/>
    <s v="Online"/>
    <s v="Medium Range"/>
    <s v="Moderately Selling"/>
    <x v="1"/>
    <n v="3"/>
    <x v="2"/>
  </r>
  <r>
    <s v="Walmart"/>
    <n v="1185732"/>
    <d v="2021-09-16T00:00:00"/>
    <s v="South"/>
    <s v="Mississippi"/>
    <s v="Jackson"/>
    <s v="Men's Street Footwear"/>
    <n v="47"/>
    <n v="203"/>
    <n v="9541"/>
    <n v="5152.1400000000003"/>
    <n v="0.54"/>
    <s v="Online"/>
    <s v="Affordable Range"/>
    <s v="Moderately Selling"/>
    <x v="1"/>
    <n v="3"/>
    <x v="2"/>
  </r>
  <r>
    <s v="Walmart"/>
    <n v="1185732"/>
    <d v="2021-09-16T00:00:00"/>
    <s v="South"/>
    <s v="Mississippi"/>
    <s v="Jackson"/>
    <s v="Men's Athletic Footwear"/>
    <n v="42"/>
    <n v="147"/>
    <n v="6174"/>
    <n v="2778.2999999999997"/>
    <n v="0.44999999999999996"/>
    <s v="Online"/>
    <s v="Affordable Range"/>
    <s v="Moderately Selling"/>
    <x v="1"/>
    <n v="3"/>
    <x v="2"/>
  </r>
  <r>
    <s v="Walmart"/>
    <n v="1185732"/>
    <d v="2021-09-16T00:00:00"/>
    <s v="South"/>
    <s v="Mississippi"/>
    <s v="Jackson"/>
    <s v="Women's Street Footwear"/>
    <n v="19"/>
    <n v="123"/>
    <n v="2337"/>
    <n v="1168.5"/>
    <n v="0.5"/>
    <s v="Online"/>
    <s v="Affordable Range"/>
    <s v="Moderately Selling"/>
    <x v="1"/>
    <n v="3"/>
    <x v="2"/>
  </r>
  <r>
    <s v="Walmart"/>
    <n v="1185732"/>
    <d v="2021-09-16T00:00:00"/>
    <s v="South"/>
    <s v="Mississippi"/>
    <s v="Jackson"/>
    <s v="Women's Athletic Footwear"/>
    <n v="19"/>
    <n v="100"/>
    <n v="1900"/>
    <n v="1045"/>
    <n v="0.55000000000000004"/>
    <s v="Online"/>
    <s v="Affordable Range"/>
    <s v="Moderately Selling"/>
    <x v="1"/>
    <n v="3"/>
    <x v="2"/>
  </r>
  <r>
    <s v="Walmart"/>
    <n v="1185732"/>
    <d v="2021-09-16T00:00:00"/>
    <s v="South"/>
    <s v="Mississippi"/>
    <s v="Jackson"/>
    <s v="Men's Apparel"/>
    <n v="29"/>
    <n v="108"/>
    <n v="3132"/>
    <n v="1503.36"/>
    <n v="0.48"/>
    <s v="Online"/>
    <s v="Affordable Range"/>
    <s v="Moderately Selling"/>
    <x v="1"/>
    <n v="3"/>
    <x v="2"/>
  </r>
  <r>
    <s v="Walmart"/>
    <n v="1185732"/>
    <d v="2021-09-16T00:00:00"/>
    <s v="South"/>
    <s v="Mississippi"/>
    <s v="Jackson"/>
    <s v="Women's Apparel"/>
    <n v="32"/>
    <n v="130"/>
    <n v="4160"/>
    <n v="2579.1999999999998"/>
    <n v="0.62"/>
    <s v="Online"/>
    <s v="Affordable Range"/>
    <s v="Moderately Selling"/>
    <x v="1"/>
    <n v="3"/>
    <x v="2"/>
  </r>
  <r>
    <s v="Walmart"/>
    <n v="1185732"/>
    <d v="2021-10-18T00:00:00"/>
    <s v="South"/>
    <s v="Mississippi"/>
    <s v="Jackson"/>
    <s v="Men's Street Footwear"/>
    <n v="32"/>
    <n v="176"/>
    <n v="5632"/>
    <n v="3041.28"/>
    <n v="0.54"/>
    <s v="Online"/>
    <s v="Affordable Range"/>
    <s v="Moderately Selling"/>
    <x v="1"/>
    <n v="4"/>
    <x v="3"/>
  </r>
  <r>
    <s v="Walmart"/>
    <n v="1185732"/>
    <d v="2021-10-18T00:00:00"/>
    <s v="South"/>
    <s v="Mississippi"/>
    <s v="Jackson"/>
    <s v="Men's Athletic Footwear"/>
    <n v="25"/>
    <n v="145"/>
    <n v="3625"/>
    <n v="1631.2499999999998"/>
    <n v="0.44999999999999996"/>
    <s v="Online"/>
    <s v="Affordable Range"/>
    <s v="Moderately Selling"/>
    <x v="1"/>
    <n v="4"/>
    <x v="3"/>
  </r>
  <r>
    <s v="Walmart"/>
    <n v="1185732"/>
    <d v="2021-10-18T00:00:00"/>
    <s v="South"/>
    <s v="Mississippi"/>
    <s v="Jackson"/>
    <s v="Women's Street Footwear"/>
    <n v="24"/>
    <n v="98"/>
    <n v="2352"/>
    <n v="1270.0800000000002"/>
    <n v="0.54"/>
    <s v="Online"/>
    <s v="Affordable Range"/>
    <s v="Moderately Selling"/>
    <x v="1"/>
    <n v="4"/>
    <x v="3"/>
  </r>
  <r>
    <s v="Walmart"/>
    <n v="1185732"/>
    <d v="2021-10-18T00:00:00"/>
    <s v="South"/>
    <s v="Mississippi"/>
    <s v="Jackson"/>
    <s v="Women's Athletic Footwear"/>
    <n v="23"/>
    <n v="105"/>
    <n v="2415"/>
    <n v="1207.5"/>
    <n v="0.5"/>
    <s v="Online"/>
    <s v="Affordable Range"/>
    <s v="Moderately Selling"/>
    <x v="1"/>
    <n v="4"/>
    <x v="3"/>
  </r>
  <r>
    <s v="Walmart"/>
    <n v="1185732"/>
    <d v="2021-10-18T00:00:00"/>
    <s v="South"/>
    <s v="Mississippi"/>
    <s v="Jackson"/>
    <s v="Men's Apparel"/>
    <n v="32"/>
    <n v="98"/>
    <n v="3136"/>
    <n v="1568"/>
    <n v="0.5"/>
    <s v="Online"/>
    <s v="Affordable Range"/>
    <s v="Moderately Selling"/>
    <x v="1"/>
    <n v="4"/>
    <x v="3"/>
  </r>
  <r>
    <s v="Sports Direct"/>
    <n v="1185732"/>
    <d v="2021-10-18T00:00:00"/>
    <s v="South"/>
    <s v="Mississippi"/>
    <s v="Jackson"/>
    <s v="Women's Apparel"/>
    <n v="33"/>
    <n v="124"/>
    <n v="4092"/>
    <n v="2618.88"/>
    <n v="0.64"/>
    <s v="Online"/>
    <s v="Affordable Range"/>
    <s v="Moderately Selling"/>
    <x v="1"/>
    <n v="4"/>
    <x v="3"/>
  </r>
  <r>
    <s v="Sports Direct"/>
    <n v="1185732"/>
    <d v="2021-11-17T00:00:00"/>
    <s v="South"/>
    <s v="Mississippi"/>
    <s v="Jackson"/>
    <s v="Men's Street Footwear"/>
    <n v="28"/>
    <n v="163"/>
    <n v="4564"/>
    <n v="2464.56"/>
    <n v="0.54"/>
    <s v="Online"/>
    <s v="Affordable Range"/>
    <s v="Moderately Selling"/>
    <x v="1"/>
    <n v="4"/>
    <x v="3"/>
  </r>
  <r>
    <s v="Sports Direct"/>
    <n v="1185732"/>
    <d v="2021-11-17T00:00:00"/>
    <s v="South"/>
    <s v="Mississippi"/>
    <s v="Jackson"/>
    <s v="Men's Athletic Footwear"/>
    <n v="18"/>
    <n v="117"/>
    <n v="2106"/>
    <n v="947.69999999999993"/>
    <n v="0.44999999999999996"/>
    <s v="Online"/>
    <s v="Affordable Range"/>
    <s v="Moderately Selling"/>
    <x v="1"/>
    <n v="4"/>
    <x v="3"/>
  </r>
  <r>
    <s v="Sports Direct"/>
    <n v="1185732"/>
    <d v="2021-11-17T00:00:00"/>
    <s v="South"/>
    <s v="Mississippi"/>
    <s v="Jackson"/>
    <s v="Women's Street Footwear"/>
    <n v="28"/>
    <n v="111"/>
    <n v="3108"/>
    <n v="1678.3200000000002"/>
    <n v="0.54"/>
    <s v="Online"/>
    <s v="Affordable Range"/>
    <s v="Moderately Selling"/>
    <x v="1"/>
    <n v="4"/>
    <x v="3"/>
  </r>
  <r>
    <s v="Sports Direct"/>
    <n v="1185732"/>
    <d v="2021-11-17T00:00:00"/>
    <s v="South"/>
    <s v="Mississippi"/>
    <s v="Jackson"/>
    <s v="Women's Athletic Footwear"/>
    <n v="54"/>
    <n v="117"/>
    <n v="6318"/>
    <n v="3348.54"/>
    <n v="0.53"/>
    <s v="Online"/>
    <s v="Medium Range"/>
    <s v="Moderately Selling"/>
    <x v="1"/>
    <n v="4"/>
    <x v="3"/>
  </r>
  <r>
    <s v="Sports Direct"/>
    <n v="1185732"/>
    <d v="2021-11-17T00:00:00"/>
    <s v="South"/>
    <s v="Mississippi"/>
    <s v="Jackson"/>
    <s v="Men's Apparel"/>
    <n v="71"/>
    <n v="123"/>
    <n v="8733"/>
    <n v="3929.8499999999995"/>
    <n v="0.44999999999999996"/>
    <s v="Online"/>
    <s v="Medium Range"/>
    <s v="Moderately Selling"/>
    <x v="1"/>
    <n v="4"/>
    <x v="3"/>
  </r>
  <r>
    <s v="Sports Direct"/>
    <n v="1185732"/>
    <d v="2021-11-17T00:00:00"/>
    <s v="South"/>
    <s v="Mississippi"/>
    <s v="Jackson"/>
    <s v="Women's Apparel"/>
    <n v="68"/>
    <n v="158"/>
    <n v="10744"/>
    <n v="6553.84"/>
    <n v="0.61"/>
    <s v="Online"/>
    <s v="Medium Range"/>
    <s v="Moderately Selling"/>
    <x v="1"/>
    <n v="4"/>
    <x v="3"/>
  </r>
  <r>
    <s v="Sports Direct"/>
    <n v="1185732"/>
    <d v="2021-12-16T00:00:00"/>
    <s v="South"/>
    <s v="Mississippi"/>
    <s v="Jackson"/>
    <s v="Men's Street Footwear"/>
    <n v="68"/>
    <n v="194"/>
    <n v="13192"/>
    <n v="6991.76"/>
    <n v="0.53"/>
    <s v="Online"/>
    <s v="Medium Range"/>
    <s v="Moderately Selling"/>
    <x v="1"/>
    <n v="4"/>
    <x v="3"/>
  </r>
  <r>
    <s v="Sports Direct"/>
    <n v="1185732"/>
    <d v="2021-12-16T00:00:00"/>
    <s v="South"/>
    <s v="Mississippi"/>
    <s v="Jackson"/>
    <s v="Men's Athletic Footwear"/>
    <n v="58"/>
    <n v="155"/>
    <n v="8990"/>
    <n v="4405.1000000000004"/>
    <n v="0.49"/>
    <s v="Online"/>
    <s v="Medium Range"/>
    <s v="Moderately Selling"/>
    <x v="1"/>
    <n v="4"/>
    <x v="3"/>
  </r>
  <r>
    <s v="Sports Direct"/>
    <n v="1185732"/>
    <d v="2021-12-16T00:00:00"/>
    <s v="South"/>
    <s v="Mississippi"/>
    <s v="Jackson"/>
    <s v="Women's Street Footwear"/>
    <n v="59"/>
    <n v="137"/>
    <n v="8083"/>
    <n v="4364.8200000000006"/>
    <n v="0.54"/>
    <s v="Online"/>
    <s v="Medium Range"/>
    <s v="Moderately Selling"/>
    <x v="1"/>
    <n v="4"/>
    <x v="3"/>
  </r>
  <r>
    <s v="Sports Direct"/>
    <n v="1185732"/>
    <d v="2021-12-16T00:00:00"/>
    <s v="South"/>
    <s v="Mississippi"/>
    <s v="Jackson"/>
    <s v="Women's Athletic Footwear"/>
    <n v="56"/>
    <n v="133"/>
    <n v="7448"/>
    <n v="3872.96"/>
    <n v="0.52"/>
    <s v="Online"/>
    <s v="Medium Range"/>
    <s v="Moderately Selling"/>
    <x v="1"/>
    <n v="4"/>
    <x v="3"/>
  </r>
  <r>
    <s v="Sports Direct"/>
    <n v="1185732"/>
    <d v="2021-12-16T00:00:00"/>
    <s v="South"/>
    <s v="Mississippi"/>
    <s v="Jackson"/>
    <s v="Men's Apparel"/>
    <n v="65"/>
    <n v="124"/>
    <n v="8060"/>
    <n v="4030"/>
    <n v="0.5"/>
    <s v="Online"/>
    <s v="Medium Range"/>
    <s v="Moderately Selling"/>
    <x v="1"/>
    <n v="4"/>
    <x v="3"/>
  </r>
  <r>
    <s v="Sports Direct"/>
    <n v="1185732"/>
    <d v="2021-12-16T00:00:00"/>
    <s v="South"/>
    <s v="Mississippi"/>
    <s v="Jackson"/>
    <s v="Women's Apparel"/>
    <n v="71"/>
    <n v="144"/>
    <n v="10224"/>
    <n v="6236.6399999999994"/>
    <n v="0.61"/>
    <s v="Online"/>
    <s v="Medium Range"/>
    <s v="Moderately Selling"/>
    <x v="1"/>
    <n v="4"/>
    <x v="3"/>
  </r>
  <r>
    <s v="Sports Direct"/>
    <n v="1197831"/>
    <d v="2021-01-23T00:00:00"/>
    <s v="South"/>
    <s v="Mississippi"/>
    <s v="Jackson"/>
    <s v="Men's Street Footwear"/>
    <n v="24"/>
    <n v="176"/>
    <n v="4224"/>
    <n v="2154.2400000000002"/>
    <n v="0.51"/>
    <s v="Online"/>
    <s v="Affordable Range"/>
    <s v="Moderately Selling"/>
    <x v="1"/>
    <n v="1"/>
    <x v="0"/>
  </r>
  <r>
    <s v="Sports Direct"/>
    <n v="1197831"/>
    <d v="2021-01-23T00:00:00"/>
    <s v="South"/>
    <s v="Mississippi"/>
    <s v="Jackson"/>
    <s v="Men's Athletic Footwear"/>
    <n v="25"/>
    <n v="131"/>
    <n v="3275"/>
    <n v="1473.7499999999998"/>
    <n v="0.44999999999999996"/>
    <s v="Online"/>
    <s v="Affordable Range"/>
    <s v="Moderately Selling"/>
    <x v="1"/>
    <n v="1"/>
    <x v="0"/>
  </r>
  <r>
    <s v="Sports Direct"/>
    <n v="1197831"/>
    <d v="2021-01-23T00:00:00"/>
    <s v="South"/>
    <s v="Mississippi"/>
    <s v="Jackson"/>
    <s v="Women's Street Footwear"/>
    <n v="14"/>
    <n v="117"/>
    <n v="1638"/>
    <n v="835.38"/>
    <n v="0.51"/>
    <s v="Online"/>
    <s v="Affordable Range"/>
    <s v="Moderately Selling"/>
    <x v="1"/>
    <n v="1"/>
    <x v="0"/>
  </r>
  <r>
    <s v="Sports Direct"/>
    <n v="1197831"/>
    <d v="2021-01-23T00:00:00"/>
    <s v="South"/>
    <s v="Mississippi"/>
    <s v="Jackson"/>
    <s v="Women's Athletic Footwear"/>
    <n v="19"/>
    <n v="78"/>
    <n v="1482"/>
    <n v="785.46"/>
    <n v="0.53"/>
    <s v="Online"/>
    <s v="Affordable Range"/>
    <s v="Moderately Selling"/>
    <x v="1"/>
    <n v="1"/>
    <x v="0"/>
  </r>
  <r>
    <s v="Sports Direct"/>
    <n v="1197831"/>
    <d v="2021-01-23T00:00:00"/>
    <s v="South"/>
    <s v="Mississippi"/>
    <s v="Jackson"/>
    <s v="Men's Apparel"/>
    <n v="34"/>
    <n v="95"/>
    <n v="3230"/>
    <n v="1550.3999999999999"/>
    <n v="0.48"/>
    <s v="Online"/>
    <s v="Affordable Range"/>
    <s v="Moderately Selling"/>
    <x v="1"/>
    <n v="1"/>
    <x v="0"/>
  </r>
  <r>
    <s v="Sports Direct"/>
    <n v="1197831"/>
    <d v="2021-01-23T00:00:00"/>
    <s v="South"/>
    <s v="Mississippi"/>
    <s v="Jackson"/>
    <s v="Women's Apparel"/>
    <n v="23"/>
    <n v="122"/>
    <n v="2806"/>
    <n v="1459.1200000000001"/>
    <n v="0.52"/>
    <s v="Online"/>
    <s v="Affordable Range"/>
    <s v="Moderately Selling"/>
    <x v="1"/>
    <n v="1"/>
    <x v="0"/>
  </r>
  <r>
    <s v="Sports Direct"/>
    <n v="1197831"/>
    <d v="2021-02-21T00:00:00"/>
    <s v="South"/>
    <s v="Mississippi"/>
    <s v="Jackson"/>
    <s v="Men's Street Footwear"/>
    <n v="24"/>
    <n v="189"/>
    <n v="4536"/>
    <n v="2313.36"/>
    <n v="0.51"/>
    <s v="Online"/>
    <s v="Affordable Range"/>
    <s v="Moderately Selling"/>
    <x v="1"/>
    <n v="1"/>
    <x v="0"/>
  </r>
  <r>
    <s v="Sports Direct"/>
    <n v="1197831"/>
    <d v="2021-02-21T00:00:00"/>
    <s v="South"/>
    <s v="Mississippi"/>
    <s v="Jackson"/>
    <s v="Men's Athletic Footwear"/>
    <n v="24"/>
    <n v="105"/>
    <n v="2520"/>
    <n v="1134"/>
    <n v="0.44999999999999996"/>
    <s v="Online"/>
    <s v="Affordable Range"/>
    <s v="Moderately Selling"/>
    <x v="1"/>
    <n v="1"/>
    <x v="0"/>
  </r>
  <r>
    <s v="Sports Direct"/>
    <n v="1197831"/>
    <d v="2021-02-21T00:00:00"/>
    <s v="South"/>
    <s v="Mississippi"/>
    <s v="Jackson"/>
    <s v="Women's Street Footwear"/>
    <n v="14"/>
    <n v="120"/>
    <n v="1680"/>
    <n v="840"/>
    <n v="0.5"/>
    <s v="Online"/>
    <s v="Affordable Range"/>
    <s v="Moderately Selling"/>
    <x v="1"/>
    <n v="1"/>
    <x v="0"/>
  </r>
  <r>
    <s v="Walmart"/>
    <n v="1197831"/>
    <d v="2021-02-21T00:00:00"/>
    <s v="South"/>
    <s v="Arkansas"/>
    <s v="Little Rock"/>
    <s v="Women's Athletic Footwear"/>
    <n v="18"/>
    <n v="70"/>
    <n v="1260"/>
    <n v="630"/>
    <n v="0.5"/>
    <s v="Online"/>
    <s v="Affordable Range"/>
    <s v="Moderately Selling"/>
    <x v="1"/>
    <n v="1"/>
    <x v="0"/>
  </r>
  <r>
    <s v="Walmart"/>
    <n v="1197831"/>
    <d v="2021-02-21T00:00:00"/>
    <s v="South"/>
    <s v="Arkansas"/>
    <s v="Little Rock"/>
    <s v="Men's Apparel"/>
    <n v="34"/>
    <n v="98"/>
    <n v="3332"/>
    <n v="1499.3999999999999"/>
    <n v="0.44999999999999996"/>
    <s v="Online"/>
    <s v="Affordable Range"/>
    <s v="Moderately Selling"/>
    <x v="1"/>
    <n v="1"/>
    <x v="0"/>
  </r>
  <r>
    <s v="Walmart"/>
    <n v="1197831"/>
    <d v="2021-02-21T00:00:00"/>
    <s v="South"/>
    <s v="Arkansas"/>
    <s v="Little Rock"/>
    <s v="Women's Apparel"/>
    <n v="19"/>
    <n v="115"/>
    <n v="2185"/>
    <n v="1179.9000000000001"/>
    <n v="0.54"/>
    <s v="Online"/>
    <s v="Affordable Range"/>
    <s v="Moderately Selling"/>
    <x v="1"/>
    <n v="1"/>
    <x v="0"/>
  </r>
  <r>
    <s v="Walmart"/>
    <n v="1197831"/>
    <d v="2021-03-19T00:00:00"/>
    <s v="South"/>
    <s v="Arkansas"/>
    <s v="Little Rock"/>
    <s v="Men's Street Footwear"/>
    <n v="18"/>
    <n v="181"/>
    <n v="3258"/>
    <n v="1726.74"/>
    <n v="0.53"/>
    <s v="Online"/>
    <s v="Affordable Range"/>
    <s v="Moderately Selling"/>
    <x v="1"/>
    <n v="1"/>
    <x v="0"/>
  </r>
  <r>
    <s v="Walmart"/>
    <n v="1197831"/>
    <d v="2021-03-19T00:00:00"/>
    <s v="South"/>
    <s v="Arkansas"/>
    <s v="Little Rock"/>
    <s v="Men's Athletic Footwear"/>
    <n v="20"/>
    <n v="98"/>
    <n v="1960"/>
    <n v="881.99999999999989"/>
    <n v="0.44999999999999996"/>
    <s v="Online"/>
    <s v="Affordable Range"/>
    <s v="Moderately Selling"/>
    <x v="1"/>
    <n v="1"/>
    <x v="0"/>
  </r>
  <r>
    <s v="Walmart"/>
    <n v="1197831"/>
    <d v="2021-03-19T00:00:00"/>
    <s v="South"/>
    <s v="Arkansas"/>
    <s v="Little Rock"/>
    <s v="Women's Street Footwear"/>
    <n v="10"/>
    <n v="88"/>
    <n v="880"/>
    <n v="475.20000000000005"/>
    <n v="0.54"/>
    <s v="Online"/>
    <s v="Affordable Range"/>
    <s v="Moderately Selling"/>
    <x v="1"/>
    <n v="1"/>
    <x v="0"/>
  </r>
  <r>
    <s v="Walmart"/>
    <n v="1197831"/>
    <d v="2021-03-19T00:00:00"/>
    <s v="South"/>
    <s v="Arkansas"/>
    <s v="Little Rock"/>
    <s v="Women's Athletic Footwear"/>
    <n v="19"/>
    <n v="60"/>
    <n v="1140"/>
    <n v="592.80000000000007"/>
    <n v="0.52"/>
    <s v="Online"/>
    <s v="Affordable Range"/>
    <s v="Moderately Selling"/>
    <x v="1"/>
    <n v="1"/>
    <x v="0"/>
  </r>
  <r>
    <s v="Walmart"/>
    <n v="1197831"/>
    <d v="2021-03-19T00:00:00"/>
    <s v="South"/>
    <s v="Arkansas"/>
    <s v="Little Rock"/>
    <s v="Men's Apparel"/>
    <n v="32"/>
    <n v="65"/>
    <n v="2080"/>
    <n v="956.8"/>
    <n v="0.45999999999999996"/>
    <s v="Online"/>
    <s v="Affordable Range"/>
    <s v="Moderately Selling"/>
    <x v="1"/>
    <n v="1"/>
    <x v="0"/>
  </r>
  <r>
    <s v="Walmart"/>
    <n v="1197831"/>
    <d v="2021-03-19T00:00:00"/>
    <s v="South"/>
    <s v="Arkansas"/>
    <s v="Little Rock"/>
    <s v="Women's Apparel"/>
    <n v="24"/>
    <n v="102"/>
    <n v="2448"/>
    <n v="1248.48"/>
    <n v="0.51"/>
    <s v="Online"/>
    <s v="Affordable Range"/>
    <s v="Moderately Selling"/>
    <x v="1"/>
    <n v="1"/>
    <x v="0"/>
  </r>
  <r>
    <s v="Walmart"/>
    <n v="1197831"/>
    <d v="2021-04-20T00:00:00"/>
    <s v="South"/>
    <s v="Arkansas"/>
    <s v="Little Rock"/>
    <s v="Men's Street Footwear"/>
    <n v="23"/>
    <n v="174"/>
    <n v="4002"/>
    <n v="2161.08"/>
    <n v="0.54"/>
    <s v="Online"/>
    <s v="Affordable Range"/>
    <s v="Moderately Selling"/>
    <x v="1"/>
    <n v="2"/>
    <x v="1"/>
  </r>
  <r>
    <s v="Walmart"/>
    <n v="1197831"/>
    <d v="2021-04-20T00:00:00"/>
    <s v="South"/>
    <s v="Arkansas"/>
    <s v="Little Rock"/>
    <s v="Men's Athletic Footwear"/>
    <n v="24"/>
    <n v="81"/>
    <n v="1944"/>
    <n v="952.56"/>
    <n v="0.49"/>
    <s v="Online"/>
    <s v="Affordable Range"/>
    <s v="Moderately Selling"/>
    <x v="1"/>
    <n v="2"/>
    <x v="1"/>
  </r>
  <r>
    <s v="Walmart"/>
    <n v="1197831"/>
    <d v="2021-04-20T00:00:00"/>
    <s v="South"/>
    <s v="Arkansas"/>
    <s v="Little Rock"/>
    <s v="Women's Street Footwear"/>
    <n v="14"/>
    <n v="75"/>
    <n v="1050"/>
    <n v="546"/>
    <n v="0.52"/>
    <s v="Online"/>
    <s v="Affordable Range"/>
    <s v="Moderately Selling"/>
    <x v="1"/>
    <n v="2"/>
    <x v="1"/>
  </r>
  <r>
    <s v="Walmart"/>
    <n v="1197831"/>
    <d v="2021-04-20T00:00:00"/>
    <s v="South"/>
    <s v="Arkansas"/>
    <s v="Little Rock"/>
    <s v="Women's Athletic Footwear"/>
    <n v="20"/>
    <n v="63"/>
    <n v="1260"/>
    <n v="667.80000000000007"/>
    <n v="0.53"/>
    <s v="Online"/>
    <s v="Affordable Range"/>
    <s v="Moderately Selling"/>
    <x v="1"/>
    <n v="2"/>
    <x v="1"/>
  </r>
  <r>
    <s v="Walmart"/>
    <n v="1197831"/>
    <d v="2021-04-20T00:00:00"/>
    <s v="South"/>
    <s v="Arkansas"/>
    <s v="Little Rock"/>
    <s v="Men's Apparel"/>
    <n v="37"/>
    <n v="73"/>
    <n v="2701"/>
    <n v="1296.48"/>
    <n v="0.48"/>
    <s v="Online"/>
    <s v="Affordable Range"/>
    <s v="Moderately Selling"/>
    <x v="1"/>
    <n v="2"/>
    <x v="1"/>
  </r>
  <r>
    <s v="Walmart"/>
    <n v="1197831"/>
    <d v="2021-04-20T00:00:00"/>
    <s v="South"/>
    <s v="Arkansas"/>
    <s v="Little Rock"/>
    <s v="Women's Apparel"/>
    <n v="28"/>
    <n v="116"/>
    <n v="3248"/>
    <n v="1656.48"/>
    <n v="0.51"/>
    <s v="Online"/>
    <s v="Affordable Range"/>
    <s v="Moderately Selling"/>
    <x v="1"/>
    <n v="2"/>
    <x v="1"/>
  </r>
  <r>
    <s v="Walmart"/>
    <n v="1197831"/>
    <d v="2021-05-19T00:00:00"/>
    <s v="South"/>
    <s v="Arkansas"/>
    <s v="Little Rock"/>
    <s v="Men's Street Footwear"/>
    <n v="39"/>
    <n v="181"/>
    <n v="7059"/>
    <n v="3811.86"/>
    <n v="0.54"/>
    <s v="Online"/>
    <s v="Affordable Range"/>
    <s v="Moderately Selling"/>
    <x v="1"/>
    <n v="2"/>
    <x v="1"/>
  </r>
  <r>
    <s v="Walmart"/>
    <n v="1197831"/>
    <d v="2021-05-19T00:00:00"/>
    <s v="South"/>
    <s v="Arkansas"/>
    <s v="Little Rock"/>
    <s v="Men's Athletic Footwear"/>
    <n v="38"/>
    <n v="113"/>
    <n v="4294"/>
    <n v="2147"/>
    <n v="0.5"/>
    <s v="Online"/>
    <s v="Affordable Range"/>
    <s v="Moderately Selling"/>
    <x v="1"/>
    <n v="2"/>
    <x v="1"/>
  </r>
  <r>
    <s v="Walmart"/>
    <n v="1197831"/>
    <d v="2021-05-19T00:00:00"/>
    <s v="South"/>
    <s v="Arkansas"/>
    <s v="Little Rock"/>
    <s v="Women's Street Footwear"/>
    <n v="34"/>
    <n v="91"/>
    <n v="3094"/>
    <n v="1701.7"/>
    <n v="0.55000000000000004"/>
    <s v="Online"/>
    <s v="Affordable Range"/>
    <s v="Moderately Selling"/>
    <x v="1"/>
    <n v="2"/>
    <x v="1"/>
  </r>
  <r>
    <s v="Walmart"/>
    <n v="1197831"/>
    <d v="2021-05-19T00:00:00"/>
    <s v="South"/>
    <s v="Arkansas"/>
    <s v="Little Rock"/>
    <s v="Women's Athletic Footwear"/>
    <n v="34"/>
    <n v="78"/>
    <n v="2652"/>
    <n v="1405.5600000000002"/>
    <n v="0.53"/>
    <s v="Online"/>
    <s v="Affordable Range"/>
    <s v="Moderately Selling"/>
    <x v="1"/>
    <n v="2"/>
    <x v="1"/>
  </r>
  <r>
    <s v="Walmart"/>
    <n v="1197831"/>
    <d v="2021-05-19T00:00:00"/>
    <s v="South"/>
    <s v="Arkansas"/>
    <s v="Little Rock"/>
    <s v="Men's Apparel"/>
    <n v="42"/>
    <n v="85"/>
    <n v="3570"/>
    <n v="1677.8999999999999"/>
    <n v="0.47"/>
    <s v="Online"/>
    <s v="Affordable Range"/>
    <s v="Moderately Selling"/>
    <x v="1"/>
    <n v="2"/>
    <x v="1"/>
  </r>
  <r>
    <s v="Walmart"/>
    <n v="1197831"/>
    <d v="2021-05-19T00:00:00"/>
    <s v="South"/>
    <s v="Arkansas"/>
    <s v="Little Rock"/>
    <s v="Women's Apparel"/>
    <n v="44"/>
    <n v="111"/>
    <n v="4884"/>
    <n v="2686.2000000000003"/>
    <n v="0.55000000000000004"/>
    <s v="Online"/>
    <s v="Affordable Range"/>
    <s v="Moderately Selling"/>
    <x v="1"/>
    <n v="2"/>
    <x v="1"/>
  </r>
  <r>
    <s v="Walmart"/>
    <n v="1197831"/>
    <d v="2021-06-21T00:00:00"/>
    <s v="South"/>
    <s v="Arkansas"/>
    <s v="Little Rock"/>
    <s v="Men's Street Footwear"/>
    <n v="36"/>
    <n v="203"/>
    <n v="7308"/>
    <n v="3654"/>
    <n v="0.5"/>
    <s v="Online"/>
    <s v="Affordable Range"/>
    <s v="Moderately Selling"/>
    <x v="1"/>
    <n v="2"/>
    <x v="1"/>
  </r>
  <r>
    <s v="Walmart"/>
    <n v="1197831"/>
    <d v="2021-06-21T00:00:00"/>
    <s v="South"/>
    <s v="Arkansas"/>
    <s v="Little Rock"/>
    <s v="Men's Athletic Footwear"/>
    <n v="32"/>
    <n v="106"/>
    <n v="3392"/>
    <n v="1662.08"/>
    <n v="0.49"/>
    <s v="Online"/>
    <s v="Affordable Range"/>
    <s v="Moderately Selling"/>
    <x v="1"/>
    <n v="2"/>
    <x v="1"/>
  </r>
  <r>
    <s v="Walmart"/>
    <n v="1197831"/>
    <d v="2021-06-21T00:00:00"/>
    <s v="South"/>
    <s v="Arkansas"/>
    <s v="Little Rock"/>
    <s v="Women's Street Footwear"/>
    <n v="38"/>
    <n v="104"/>
    <n v="3952"/>
    <n v="2134.08"/>
    <n v="0.54"/>
    <s v="Online"/>
    <s v="Affordable Range"/>
    <s v="Moderately Selling"/>
    <x v="1"/>
    <n v="2"/>
    <x v="1"/>
  </r>
  <r>
    <s v="Walmart"/>
    <n v="1197831"/>
    <d v="2021-06-21T00:00:00"/>
    <s v="South"/>
    <s v="Arkansas"/>
    <s v="Little Rock"/>
    <s v="Women's Athletic Footwear"/>
    <n v="37"/>
    <n v="98"/>
    <n v="3626"/>
    <n v="1885.52"/>
    <n v="0.52"/>
    <s v="Online"/>
    <s v="Affordable Range"/>
    <s v="Moderately Selling"/>
    <x v="1"/>
    <n v="2"/>
    <x v="1"/>
  </r>
  <r>
    <s v="Walmart"/>
    <n v="1197831"/>
    <d v="2021-06-21T00:00:00"/>
    <s v="South"/>
    <s v="Arkansas"/>
    <s v="Little Rock"/>
    <s v="Men's Apparel"/>
    <n v="54"/>
    <n v="98"/>
    <n v="5292"/>
    <n v="2540.16"/>
    <n v="0.48"/>
    <s v="Online"/>
    <s v="Medium Range"/>
    <s v="Moderately Selling"/>
    <x v="1"/>
    <n v="2"/>
    <x v="1"/>
  </r>
  <r>
    <s v="Walmart"/>
    <n v="1197831"/>
    <d v="2021-06-21T00:00:00"/>
    <s v="South"/>
    <s v="Arkansas"/>
    <s v="Little Rock"/>
    <s v="Women's Apparel"/>
    <n v="54"/>
    <n v="160"/>
    <n v="8640"/>
    <n v="4665.6000000000004"/>
    <n v="0.54"/>
    <s v="Online"/>
    <s v="Medium Range"/>
    <s v="Moderately Selling"/>
    <x v="1"/>
    <n v="2"/>
    <x v="1"/>
  </r>
  <r>
    <s v="Walmart"/>
    <n v="1197831"/>
    <d v="2021-07-19T00:00:00"/>
    <s v="South"/>
    <s v="Arkansas"/>
    <s v="Little Rock"/>
    <s v="Men's Street Footwear"/>
    <n v="50"/>
    <n v="233"/>
    <n v="11650"/>
    <n v="5825"/>
    <n v="0.5"/>
    <s v="Online"/>
    <s v="Affordable Range"/>
    <s v="Moderately Selling"/>
    <x v="1"/>
    <n v="3"/>
    <x v="2"/>
  </r>
  <r>
    <s v="Walmart"/>
    <n v="1197831"/>
    <d v="2021-07-19T00:00:00"/>
    <s v="South"/>
    <s v="Arkansas"/>
    <s v="Little Rock"/>
    <s v="Men's Athletic Footwear"/>
    <n v="47"/>
    <n v="147"/>
    <n v="6909"/>
    <n v="3109.0499999999997"/>
    <n v="0.44999999999999996"/>
    <s v="Online"/>
    <s v="Affordable Range"/>
    <s v="Moderately Selling"/>
    <x v="1"/>
    <n v="3"/>
    <x v="2"/>
  </r>
  <r>
    <s v="Walmart"/>
    <n v="1197831"/>
    <d v="2021-07-19T00:00:00"/>
    <s v="South"/>
    <s v="Arkansas"/>
    <s v="Little Rock"/>
    <s v="Women's Street Footwear"/>
    <n v="43"/>
    <n v="126"/>
    <n v="5418"/>
    <n v="2763.18"/>
    <n v="0.51"/>
    <s v="Online"/>
    <s v="Affordable Range"/>
    <s v="Moderately Selling"/>
    <x v="1"/>
    <n v="3"/>
    <x v="2"/>
  </r>
  <r>
    <s v="Walmart"/>
    <n v="1197831"/>
    <d v="2021-07-19T00:00:00"/>
    <s v="South"/>
    <s v="Arkansas"/>
    <s v="Little Rock"/>
    <s v="Women's Athletic Footwear"/>
    <n v="41"/>
    <n v="116"/>
    <n v="4756"/>
    <n v="2568.2400000000002"/>
    <n v="0.54"/>
    <s v="Online"/>
    <s v="Affordable Range"/>
    <s v="Moderately Selling"/>
    <x v="1"/>
    <n v="3"/>
    <x v="2"/>
  </r>
  <r>
    <s v="Walmart"/>
    <n v="1197831"/>
    <d v="2021-07-19T00:00:00"/>
    <s v="South"/>
    <s v="Arkansas"/>
    <s v="Little Rock"/>
    <s v="Men's Apparel"/>
    <n v="55"/>
    <n v="119"/>
    <n v="6545"/>
    <n v="3207.0499999999997"/>
    <n v="0.49"/>
    <s v="Online"/>
    <s v="Medium Range"/>
    <s v="Moderately Selling"/>
    <x v="1"/>
    <n v="3"/>
    <x v="2"/>
  </r>
  <r>
    <s v="Walmart"/>
    <n v="1197831"/>
    <d v="2021-07-19T00:00:00"/>
    <s v="South"/>
    <s v="Arkansas"/>
    <s v="Little Rock"/>
    <s v="Women's Apparel"/>
    <n v="63"/>
    <n v="150"/>
    <n v="9450"/>
    <n v="5103"/>
    <n v="0.54"/>
    <s v="Online"/>
    <s v="Medium Range"/>
    <s v="Moderately Selling"/>
    <x v="1"/>
    <n v="3"/>
    <x v="2"/>
  </r>
  <r>
    <s v="Walmart"/>
    <n v="1197831"/>
    <d v="2021-08-20T00:00:00"/>
    <s v="South"/>
    <s v="Arkansas"/>
    <s v="Little Rock"/>
    <s v="Men's Street Footwear"/>
    <n v="55"/>
    <n v="210"/>
    <n v="11550"/>
    <n v="6237"/>
    <n v="0.54"/>
    <s v="Online"/>
    <s v="Medium Range"/>
    <s v="Moderately Selling"/>
    <x v="1"/>
    <n v="3"/>
    <x v="2"/>
  </r>
  <r>
    <s v="Walmart"/>
    <n v="1197831"/>
    <d v="2021-08-20T00:00:00"/>
    <s v="South"/>
    <s v="Arkansas"/>
    <s v="Little Rock"/>
    <s v="Men's Athletic Footwear"/>
    <n v="50"/>
    <n v="152"/>
    <n v="7600"/>
    <n v="3648"/>
    <n v="0.48"/>
    <s v="Online"/>
    <s v="Affordable Range"/>
    <s v="Moderately Selling"/>
    <x v="1"/>
    <n v="3"/>
    <x v="2"/>
  </r>
  <r>
    <s v="Walmart"/>
    <n v="1197831"/>
    <d v="2021-08-20T00:00:00"/>
    <s v="South"/>
    <s v="Arkansas"/>
    <s v="Little Rock"/>
    <s v="Women's Street Footwear"/>
    <n v="47"/>
    <n v="126"/>
    <n v="5922"/>
    <n v="3079.44"/>
    <n v="0.52"/>
    <s v="Online"/>
    <s v="Affordable Range"/>
    <s v="Moderately Selling"/>
    <x v="1"/>
    <n v="3"/>
    <x v="2"/>
  </r>
  <r>
    <s v="Walmart"/>
    <n v="1197831"/>
    <d v="2021-08-20T00:00:00"/>
    <s v="South"/>
    <s v="Arkansas"/>
    <s v="Little Rock"/>
    <s v="Women's Athletic Footwear"/>
    <n v="39"/>
    <n v="104"/>
    <n v="4056"/>
    <n v="2028"/>
    <n v="0.5"/>
    <s v="Online"/>
    <s v="Affordable Range"/>
    <s v="Moderately Selling"/>
    <x v="1"/>
    <n v="3"/>
    <x v="2"/>
  </r>
  <r>
    <s v="Walmart"/>
    <n v="1197831"/>
    <d v="2021-08-20T00:00:00"/>
    <s v="South"/>
    <s v="Arkansas"/>
    <s v="Little Rock"/>
    <s v="Men's Apparel"/>
    <n v="48"/>
    <n v="113"/>
    <n v="5424"/>
    <n v="2657.7599999999998"/>
    <n v="0.49"/>
    <s v="Online"/>
    <s v="Affordable Range"/>
    <s v="Moderately Selling"/>
    <x v="1"/>
    <n v="3"/>
    <x v="2"/>
  </r>
  <r>
    <s v="Walmart"/>
    <n v="1197831"/>
    <d v="2021-08-20T00:00:00"/>
    <s v="South"/>
    <s v="Arkansas"/>
    <s v="Little Rock"/>
    <s v="Women's Apparel"/>
    <n v="50"/>
    <n v="143"/>
    <n v="7150"/>
    <n v="3718"/>
    <n v="0.52"/>
    <s v="Online"/>
    <s v="Affordable Range"/>
    <s v="Moderately Selling"/>
    <x v="1"/>
    <n v="3"/>
    <x v="2"/>
  </r>
  <r>
    <s v="Walmart"/>
    <n v="1197831"/>
    <d v="2021-09-19T00:00:00"/>
    <s v="South"/>
    <s v="Arkansas"/>
    <s v="Little Rock"/>
    <s v="Men's Street Footwear"/>
    <n v="48"/>
    <n v="182"/>
    <n v="8736"/>
    <n v="4542.72"/>
    <n v="0.52"/>
    <s v="Online"/>
    <s v="Affordable Range"/>
    <s v="Moderately Selling"/>
    <x v="1"/>
    <n v="3"/>
    <x v="2"/>
  </r>
  <r>
    <s v="Walmart"/>
    <n v="1197831"/>
    <d v="2021-09-19T00:00:00"/>
    <s v="South"/>
    <s v="Arkansas"/>
    <s v="Little Rock"/>
    <s v="Men's Athletic Footwear"/>
    <n v="39"/>
    <n v="126"/>
    <n v="4914"/>
    <n v="2358.7199999999998"/>
    <n v="0.48"/>
    <s v="Online"/>
    <s v="Affordable Range"/>
    <s v="Moderately Selling"/>
    <x v="1"/>
    <n v="3"/>
    <x v="2"/>
  </r>
  <r>
    <s v="Walmart"/>
    <n v="1197831"/>
    <d v="2021-09-19T00:00:00"/>
    <s v="South"/>
    <s v="Arkansas"/>
    <s v="Little Rock"/>
    <s v="Women's Street Footwear"/>
    <n v="14"/>
    <n v="88"/>
    <n v="1232"/>
    <n v="640.64"/>
    <n v="0.52"/>
    <s v="Online"/>
    <s v="Affordable Range"/>
    <s v="Moderately Selling"/>
    <x v="1"/>
    <n v="3"/>
    <x v="2"/>
  </r>
  <r>
    <s v="Walmart"/>
    <n v="1197831"/>
    <d v="2021-09-19T00:00:00"/>
    <s v="South"/>
    <s v="Arkansas"/>
    <s v="Little Rock"/>
    <s v="Women's Athletic Footwear"/>
    <n v="14"/>
    <n v="88"/>
    <n v="1232"/>
    <n v="640.64"/>
    <n v="0.52"/>
    <s v="Online"/>
    <s v="Affordable Range"/>
    <s v="Moderately Selling"/>
    <x v="1"/>
    <n v="3"/>
    <x v="2"/>
  </r>
  <r>
    <s v="Walmart"/>
    <n v="1197831"/>
    <d v="2021-09-19T00:00:00"/>
    <s v="South"/>
    <s v="Arkansas"/>
    <s v="Little Rock"/>
    <s v="Men's Apparel"/>
    <n v="23"/>
    <n v="94"/>
    <n v="2162"/>
    <n v="1081"/>
    <n v="0.5"/>
    <s v="Online"/>
    <s v="Affordable Range"/>
    <s v="Moderately Selling"/>
    <x v="1"/>
    <n v="3"/>
    <x v="2"/>
  </r>
  <r>
    <s v="Walmart"/>
    <n v="1197831"/>
    <d v="2021-09-19T00:00:00"/>
    <s v="South"/>
    <s v="Arkansas"/>
    <s v="Little Rock"/>
    <s v="Women's Apparel"/>
    <n v="29"/>
    <n v="119"/>
    <n v="3451"/>
    <n v="1863.5400000000002"/>
    <n v="0.54"/>
    <s v="Online"/>
    <s v="Affordable Range"/>
    <s v="Moderately Selling"/>
    <x v="1"/>
    <n v="3"/>
    <x v="2"/>
  </r>
  <r>
    <s v="Walmart"/>
    <n v="1197831"/>
    <d v="2021-10-21T00:00:00"/>
    <s v="South"/>
    <s v="Arkansas"/>
    <s v="Little Rock"/>
    <s v="Men's Street Footwear"/>
    <n v="27"/>
    <n v="150"/>
    <n v="4050"/>
    <n v="2025"/>
    <n v="0.5"/>
    <s v="Online"/>
    <s v="Affordable Range"/>
    <s v="Moderately Selling"/>
    <x v="1"/>
    <n v="4"/>
    <x v="3"/>
  </r>
  <r>
    <s v="Walmart"/>
    <n v="1197831"/>
    <d v="2021-10-21T00:00:00"/>
    <s v="South"/>
    <s v="Arkansas"/>
    <s v="Little Rock"/>
    <s v="Men's Athletic Footwear"/>
    <n v="19"/>
    <n v="106"/>
    <n v="2014"/>
    <n v="906.3"/>
    <n v="0.44999999999999996"/>
    <s v="Online"/>
    <s v="Affordable Range"/>
    <s v="Moderately Selling"/>
    <x v="1"/>
    <n v="4"/>
    <x v="3"/>
  </r>
  <r>
    <s v="Walmart"/>
    <n v="1197831"/>
    <d v="2021-10-21T00:00:00"/>
    <s v="South"/>
    <s v="Arkansas"/>
    <s v="Little Rock"/>
    <s v="Women's Street Footwear"/>
    <n v="19"/>
    <n v="78"/>
    <n v="1482"/>
    <n v="741"/>
    <n v="0.5"/>
    <s v="Online"/>
    <s v="Affordable Range"/>
    <s v="Moderately Selling"/>
    <x v="1"/>
    <n v="4"/>
    <x v="3"/>
  </r>
  <r>
    <s v="Walmart"/>
    <n v="1197831"/>
    <d v="2021-10-21T00:00:00"/>
    <s v="South"/>
    <s v="Arkansas"/>
    <s v="Little Rock"/>
    <s v="Women's Athletic Footwear"/>
    <n v="19"/>
    <n v="72"/>
    <n v="1368"/>
    <n v="725.04000000000008"/>
    <n v="0.53"/>
    <s v="Online"/>
    <s v="Affordable Range"/>
    <s v="Moderately Selling"/>
    <x v="1"/>
    <n v="4"/>
    <x v="3"/>
  </r>
  <r>
    <s v="Walmart"/>
    <n v="1197831"/>
    <d v="2021-10-21T00:00:00"/>
    <s v="South"/>
    <s v="Arkansas"/>
    <s v="Little Rock"/>
    <s v="Men's Apparel"/>
    <n v="27"/>
    <n v="83"/>
    <n v="2241"/>
    <n v="1053.27"/>
    <n v="0.47"/>
    <s v="Online"/>
    <s v="Affordable Range"/>
    <s v="Moderately Selling"/>
    <x v="1"/>
    <n v="4"/>
    <x v="3"/>
  </r>
  <r>
    <s v="West Gear"/>
    <n v="1197831"/>
    <d v="2021-10-21T00:00:00"/>
    <s v="South"/>
    <s v="Arkansas"/>
    <s v="Little Rock"/>
    <s v="Women's Apparel"/>
    <n v="29"/>
    <n v="104"/>
    <n v="3016"/>
    <n v="1598.48"/>
    <n v="0.53"/>
    <s v="Online"/>
    <s v="Affordable Range"/>
    <s v="Moderately Selling"/>
    <x v="1"/>
    <n v="4"/>
    <x v="3"/>
  </r>
  <r>
    <s v="West Gear"/>
    <n v="1197831"/>
    <d v="2021-11-20T00:00:00"/>
    <s v="South"/>
    <s v="Arkansas"/>
    <s v="Little Rock"/>
    <s v="Men's Street Footwear"/>
    <n v="24"/>
    <n v="143"/>
    <n v="3432"/>
    <n v="1716"/>
    <n v="0.5"/>
    <s v="Online"/>
    <s v="Affordable Range"/>
    <s v="Moderately Selling"/>
    <x v="1"/>
    <n v="4"/>
    <x v="3"/>
  </r>
  <r>
    <s v="West Gear"/>
    <n v="1197831"/>
    <d v="2021-11-20T00:00:00"/>
    <s v="South"/>
    <s v="Arkansas"/>
    <s v="Little Rock"/>
    <s v="Men's Athletic Footwear"/>
    <n v="14"/>
    <n v="94"/>
    <n v="1316"/>
    <n v="658"/>
    <n v="0.5"/>
    <s v="Online"/>
    <s v="Affordable Range"/>
    <s v="Moderately Selling"/>
    <x v="1"/>
    <n v="4"/>
    <x v="3"/>
  </r>
  <r>
    <s v="West Gear"/>
    <n v="1197831"/>
    <d v="2021-11-20T00:00:00"/>
    <s v="South"/>
    <s v="Arkansas"/>
    <s v="Little Rock"/>
    <s v="Women's Street Footwear"/>
    <n v="23"/>
    <n v="90"/>
    <n v="2070"/>
    <n v="1055.7"/>
    <n v="0.51"/>
    <s v="Online"/>
    <s v="Affordable Range"/>
    <s v="Moderately Selling"/>
    <x v="1"/>
    <n v="4"/>
    <x v="3"/>
  </r>
  <r>
    <s v="West Gear"/>
    <n v="1197831"/>
    <d v="2021-11-20T00:00:00"/>
    <s v="South"/>
    <s v="Arkansas"/>
    <s v="Little Rock"/>
    <s v="Women's Athletic Footwear"/>
    <n v="51"/>
    <n v="109"/>
    <n v="5559"/>
    <n v="2779.5"/>
    <n v="0.5"/>
    <s v="Online"/>
    <s v="Medium Range"/>
    <s v="Moderately Selling"/>
    <x v="1"/>
    <n v="4"/>
    <x v="3"/>
  </r>
  <r>
    <s v="West Gear"/>
    <n v="1197831"/>
    <d v="2021-11-20T00:00:00"/>
    <s v="South"/>
    <s v="Arkansas"/>
    <s v="Little Rock"/>
    <s v="Men's Apparel"/>
    <n v="69"/>
    <n v="91"/>
    <n v="6279"/>
    <n v="2951.1299999999997"/>
    <n v="0.47"/>
    <s v="Online"/>
    <s v="Medium Range"/>
    <s v="Moderately Selling"/>
    <x v="1"/>
    <n v="4"/>
    <x v="3"/>
  </r>
  <r>
    <s v="West Gear"/>
    <n v="1197831"/>
    <d v="2021-11-20T00:00:00"/>
    <s v="South"/>
    <s v="Arkansas"/>
    <s v="Little Rock"/>
    <s v="Women's Apparel"/>
    <n v="73"/>
    <n v="117"/>
    <n v="8541"/>
    <n v="4526.7300000000005"/>
    <n v="0.53"/>
    <s v="Online"/>
    <s v="Medium Range"/>
    <s v="Moderately Selling"/>
    <x v="1"/>
    <n v="4"/>
    <x v="3"/>
  </r>
  <r>
    <s v="West Gear"/>
    <n v="1197831"/>
    <d v="2021-12-19T00:00:00"/>
    <s v="South"/>
    <s v="Arkansas"/>
    <s v="Little Rock"/>
    <s v="Men's Street Footwear"/>
    <n v="67"/>
    <n v="203"/>
    <n v="13601"/>
    <n v="7480.55"/>
    <n v="0.55000000000000004"/>
    <s v="Online"/>
    <s v="Medium Range"/>
    <s v="Moderately Selling"/>
    <x v="1"/>
    <n v="4"/>
    <x v="3"/>
  </r>
  <r>
    <s v="West Gear"/>
    <n v="1197831"/>
    <d v="2021-12-19T00:00:00"/>
    <s v="South"/>
    <s v="Arkansas"/>
    <s v="Little Rock"/>
    <s v="Men's Athletic Footwear"/>
    <n v="54"/>
    <n v="140"/>
    <n v="7560"/>
    <n v="3553.2"/>
    <n v="0.47"/>
    <s v="Online"/>
    <s v="Medium Range"/>
    <s v="Moderately Selling"/>
    <x v="1"/>
    <n v="4"/>
    <x v="3"/>
  </r>
  <r>
    <s v="West Gear"/>
    <n v="1197831"/>
    <d v="2021-12-19T00:00:00"/>
    <s v="South"/>
    <s v="Arkansas"/>
    <s v="Little Rock"/>
    <s v="Women's Street Footwear"/>
    <n v="55"/>
    <n v="126"/>
    <n v="6930"/>
    <n v="3742.2000000000003"/>
    <n v="0.54"/>
    <s v="Online"/>
    <s v="Medium Range"/>
    <s v="Moderately Selling"/>
    <x v="1"/>
    <n v="4"/>
    <x v="3"/>
  </r>
  <r>
    <s v="West Gear"/>
    <n v="1197831"/>
    <d v="2021-12-19T00:00:00"/>
    <s v="South"/>
    <s v="Arkansas"/>
    <s v="Little Rock"/>
    <s v="Women's Athletic Footwear"/>
    <n v="57"/>
    <n v="120"/>
    <n v="6840"/>
    <n v="3488.4"/>
    <n v="0.51"/>
    <s v="Online"/>
    <s v="Medium Range"/>
    <s v="Moderately Selling"/>
    <x v="1"/>
    <n v="4"/>
    <x v="3"/>
  </r>
  <r>
    <s v="West Gear"/>
    <n v="1197831"/>
    <d v="2021-12-19T00:00:00"/>
    <s v="South"/>
    <s v="Arkansas"/>
    <s v="Little Rock"/>
    <s v="Men's Apparel"/>
    <n v="64"/>
    <n v="112"/>
    <n v="7168"/>
    <n v="3512.3199999999997"/>
    <n v="0.49"/>
    <s v="Online"/>
    <s v="Medium Range"/>
    <s v="Moderately Selling"/>
    <x v="1"/>
    <n v="4"/>
    <x v="3"/>
  </r>
  <r>
    <s v="West Gear"/>
    <n v="1197831"/>
    <d v="2021-12-19T00:00:00"/>
    <s v="South"/>
    <s v="Arkansas"/>
    <s v="Little Rock"/>
    <s v="Women's Apparel"/>
    <n v="70"/>
    <n v="150"/>
    <n v="10500"/>
    <n v="5355"/>
    <n v="0.51"/>
    <s v="Online"/>
    <s v="Medium Range"/>
    <s v="Moderately Selling"/>
    <x v="1"/>
    <n v="4"/>
    <x v="3"/>
  </r>
  <r>
    <s v="West Gear"/>
    <n v="1197831"/>
    <d v="2021-01-23T00:00:00"/>
    <s v="South"/>
    <s v="Arkansas"/>
    <s v="Little Rock"/>
    <s v="Men's Street Footwear"/>
    <n v="24"/>
    <n v="167"/>
    <n v="4008"/>
    <n v="2124.2400000000002"/>
    <n v="0.53"/>
    <s v="Online"/>
    <s v="Affordable Range"/>
    <s v="Moderately Selling"/>
    <x v="1"/>
    <n v="1"/>
    <x v="0"/>
  </r>
  <r>
    <s v="West Gear"/>
    <n v="1197831"/>
    <d v="2021-01-23T00:00:00"/>
    <s v="South"/>
    <s v="Arkansas"/>
    <s v="Little Rock"/>
    <s v="Men's Athletic Footwear"/>
    <n v="25"/>
    <n v="109"/>
    <n v="2725"/>
    <n v="1226.2499999999998"/>
    <n v="0.44999999999999996"/>
    <s v="Online"/>
    <s v="Affordable Range"/>
    <s v="Moderately Selling"/>
    <x v="1"/>
    <n v="1"/>
    <x v="0"/>
  </r>
  <r>
    <s v="West Gear"/>
    <n v="1197831"/>
    <d v="2021-01-23T00:00:00"/>
    <s v="South"/>
    <s v="Arkansas"/>
    <s v="Little Rock"/>
    <s v="Women's Street Footwear"/>
    <n v="15"/>
    <n v="98"/>
    <n v="1470"/>
    <n v="808.50000000000011"/>
    <n v="0.55000000000000004"/>
    <s v="Online"/>
    <s v="Affordable Range"/>
    <s v="Moderately Selling"/>
    <x v="1"/>
    <n v="1"/>
    <x v="0"/>
  </r>
  <r>
    <s v="West Gear"/>
    <n v="1197831"/>
    <d v="2021-01-23T00:00:00"/>
    <s v="South"/>
    <s v="Arkansas"/>
    <s v="Little Rock"/>
    <s v="Women's Athletic Footwear"/>
    <n v="18"/>
    <n v="65"/>
    <n v="1170"/>
    <n v="643.5"/>
    <n v="0.55000000000000004"/>
    <s v="Online"/>
    <s v="Affordable Range"/>
    <s v="Moderately Selling"/>
    <x v="1"/>
    <n v="1"/>
    <x v="0"/>
  </r>
  <r>
    <s v="West Gear"/>
    <n v="1197831"/>
    <d v="2021-01-23T00:00:00"/>
    <s v="South"/>
    <s v="Arkansas"/>
    <s v="Little Rock"/>
    <s v="Men's Apparel"/>
    <n v="33"/>
    <n v="80"/>
    <n v="2640"/>
    <n v="1320"/>
    <n v="0.5"/>
    <s v="Online"/>
    <s v="Affordable Range"/>
    <s v="Moderately Selling"/>
    <x v="1"/>
    <n v="1"/>
    <x v="0"/>
  </r>
  <r>
    <s v="West Gear"/>
    <n v="1197831"/>
    <d v="2021-01-23T00:00:00"/>
    <s v="South"/>
    <s v="Arkansas"/>
    <s v="Little Rock"/>
    <s v="Women's Apparel"/>
    <n v="23"/>
    <n v="101"/>
    <n v="2323"/>
    <n v="1207.96"/>
    <n v="0.52"/>
    <s v="Online"/>
    <s v="Affordable Range"/>
    <s v="Moderately Selling"/>
    <x v="1"/>
    <n v="1"/>
    <x v="0"/>
  </r>
  <r>
    <s v="West Gear"/>
    <n v="1197831"/>
    <d v="2021-02-21T00:00:00"/>
    <s v="South"/>
    <s v="Arkansas"/>
    <s v="Little Rock"/>
    <s v="Men's Street Footwear"/>
    <n v="24"/>
    <n v="169"/>
    <n v="4056"/>
    <n v="2109.12"/>
    <n v="0.52"/>
    <s v="Online"/>
    <s v="Affordable Range"/>
    <s v="Moderately Selling"/>
    <x v="1"/>
    <n v="1"/>
    <x v="0"/>
  </r>
  <r>
    <s v="West Gear"/>
    <n v="1197831"/>
    <d v="2021-02-21T00:00:00"/>
    <s v="South"/>
    <s v="Arkansas"/>
    <s v="Little Rock"/>
    <s v="Men's Athletic Footwear"/>
    <n v="23"/>
    <n v="80"/>
    <n v="1840"/>
    <n v="846.4"/>
    <n v="0.45999999999999996"/>
    <s v="Online"/>
    <s v="Affordable Range"/>
    <s v="Moderately Selling"/>
    <x v="1"/>
    <n v="1"/>
    <x v="0"/>
  </r>
  <r>
    <s v="West Gear"/>
    <n v="1197831"/>
    <d v="2021-02-21T00:00:00"/>
    <s v="South"/>
    <s v="Arkansas"/>
    <s v="Little Rock"/>
    <s v="Women's Street Footwear"/>
    <n v="15"/>
    <n v="91"/>
    <n v="1365"/>
    <n v="682.5"/>
    <n v="0.5"/>
    <s v="Online"/>
    <s v="Affordable Range"/>
    <s v="Moderately Selling"/>
    <x v="1"/>
    <n v="1"/>
    <x v="0"/>
  </r>
  <r>
    <s v="West Gear"/>
    <n v="1197831"/>
    <d v="2021-02-21T00:00:00"/>
    <s v="South"/>
    <s v="Oklahoma"/>
    <s v="Oklahoma City"/>
    <s v="Women's Athletic Footwear"/>
    <n v="19"/>
    <n v="49"/>
    <n v="931"/>
    <n v="474.81"/>
    <n v="0.51"/>
    <s v="Online"/>
    <s v="Affordable Range"/>
    <s v="Low Selling"/>
    <x v="1"/>
    <n v="1"/>
    <x v="0"/>
  </r>
  <r>
    <s v="West Gear"/>
    <n v="1197831"/>
    <d v="2021-02-21T00:00:00"/>
    <s v="South"/>
    <s v="Oklahoma"/>
    <s v="Oklahoma City"/>
    <s v="Men's Apparel"/>
    <n v="34"/>
    <n v="75"/>
    <n v="2550"/>
    <n v="1198.5"/>
    <n v="0.47"/>
    <s v="Online"/>
    <s v="Affordable Range"/>
    <s v="Moderately Selling"/>
    <x v="1"/>
    <n v="1"/>
    <x v="0"/>
  </r>
  <r>
    <s v="West Gear"/>
    <n v="1197831"/>
    <d v="2021-02-21T00:00:00"/>
    <s v="South"/>
    <s v="Oklahoma"/>
    <s v="Oklahoma City"/>
    <s v="Women's Apparel"/>
    <n v="18"/>
    <n v="98"/>
    <n v="1764"/>
    <n v="899.64"/>
    <n v="0.51"/>
    <s v="Online"/>
    <s v="Affordable Range"/>
    <s v="Moderately Selling"/>
    <x v="1"/>
    <n v="1"/>
    <x v="0"/>
  </r>
  <r>
    <s v="West Gear"/>
    <n v="1197831"/>
    <d v="2021-03-19T00:00:00"/>
    <s v="South"/>
    <s v="Oklahoma"/>
    <s v="Oklahoma City"/>
    <s v="Men's Street Footwear"/>
    <n v="19"/>
    <n v="154"/>
    <n v="2926"/>
    <n v="1463"/>
    <n v="0.5"/>
    <s v="Online"/>
    <s v="Affordable Range"/>
    <s v="Moderately Selling"/>
    <x v="1"/>
    <n v="1"/>
    <x v="0"/>
  </r>
  <r>
    <s v="West Gear"/>
    <n v="1197831"/>
    <d v="2021-03-19T00:00:00"/>
    <s v="South"/>
    <s v="Oklahoma"/>
    <s v="Oklahoma City"/>
    <s v="Men's Athletic Footwear"/>
    <n v="19"/>
    <n v="73"/>
    <n v="1387"/>
    <n v="665.76"/>
    <n v="0.48"/>
    <s v="Online"/>
    <s v="Affordable Range"/>
    <s v="Moderately Selling"/>
    <x v="1"/>
    <n v="1"/>
    <x v="0"/>
  </r>
  <r>
    <s v="West Gear"/>
    <n v="1197831"/>
    <d v="2021-03-19T00:00:00"/>
    <s v="South"/>
    <s v="Oklahoma"/>
    <s v="Oklahoma City"/>
    <s v="Women's Street Footwear"/>
    <n v="9"/>
    <n v="80"/>
    <n v="720"/>
    <n v="360"/>
    <n v="0.5"/>
    <s v="Online"/>
    <s v="Affordable Range"/>
    <s v="Moderately Selling"/>
    <x v="1"/>
    <n v="1"/>
    <x v="0"/>
  </r>
  <r>
    <s v="West Gear"/>
    <n v="1197831"/>
    <d v="2021-03-19T00:00:00"/>
    <s v="South"/>
    <s v="Oklahoma"/>
    <s v="Oklahoma City"/>
    <s v="Women's Athletic Footwear"/>
    <n v="20"/>
    <n v="34"/>
    <n v="680"/>
    <n v="340"/>
    <n v="0.5"/>
    <s v="Online"/>
    <s v="Affordable Range"/>
    <s v="Low Selling"/>
    <x v="1"/>
    <n v="1"/>
    <x v="0"/>
  </r>
  <r>
    <s v="West Gear"/>
    <n v="1197831"/>
    <d v="2021-03-19T00:00:00"/>
    <s v="South"/>
    <s v="Oklahoma"/>
    <s v="Oklahoma City"/>
    <s v="Men's Apparel"/>
    <n v="34"/>
    <n v="49"/>
    <n v="1666"/>
    <n v="783.02"/>
    <n v="0.47"/>
    <s v="Online"/>
    <s v="Affordable Range"/>
    <s v="Low Selling"/>
    <x v="1"/>
    <n v="1"/>
    <x v="0"/>
  </r>
  <r>
    <s v="West Gear"/>
    <n v="1197831"/>
    <d v="2021-03-19T00:00:00"/>
    <s v="South"/>
    <s v="Oklahoma"/>
    <s v="Oklahoma City"/>
    <s v="Women's Apparel"/>
    <n v="23"/>
    <n v="69"/>
    <n v="1587"/>
    <n v="856.98"/>
    <n v="0.54"/>
    <s v="Online"/>
    <s v="Affordable Range"/>
    <s v="Moderately Selling"/>
    <x v="1"/>
    <n v="1"/>
    <x v="0"/>
  </r>
  <r>
    <s v="West Gear"/>
    <n v="1197831"/>
    <d v="2021-04-20T00:00:00"/>
    <s v="South"/>
    <s v="Oklahoma"/>
    <s v="Oklahoma City"/>
    <s v="Men's Street Footwear"/>
    <n v="24"/>
    <n v="152"/>
    <n v="3648"/>
    <n v="1933.44"/>
    <n v="0.53"/>
    <s v="Online"/>
    <s v="Affordable Range"/>
    <s v="Moderately Selling"/>
    <x v="1"/>
    <n v="2"/>
    <x v="1"/>
  </r>
  <r>
    <s v="West Gear"/>
    <n v="1197831"/>
    <d v="2021-04-20T00:00:00"/>
    <s v="South"/>
    <s v="Oklahoma"/>
    <s v="Oklahoma City"/>
    <s v="Men's Athletic Footwear"/>
    <n v="23"/>
    <n v="65"/>
    <n v="1495"/>
    <n v="717.6"/>
    <n v="0.48"/>
    <s v="Online"/>
    <s v="Affordable Range"/>
    <s v="Moderately Selling"/>
    <x v="1"/>
    <n v="2"/>
    <x v="1"/>
  </r>
  <r>
    <s v="West Gear"/>
    <n v="1197831"/>
    <d v="2021-04-20T00:00:00"/>
    <s v="South"/>
    <s v="Oklahoma"/>
    <s v="Oklahoma City"/>
    <s v="Women's Street Footwear"/>
    <n v="14"/>
    <n v="68"/>
    <n v="952"/>
    <n v="504.56"/>
    <n v="0.53"/>
    <s v="Online"/>
    <s v="Affordable Range"/>
    <s v="Moderately Selling"/>
    <x v="1"/>
    <n v="2"/>
    <x v="1"/>
  </r>
  <r>
    <s v="West Gear"/>
    <n v="1197831"/>
    <d v="2021-04-20T00:00:00"/>
    <s v="South"/>
    <s v="Oklahoma"/>
    <s v="Oklahoma City"/>
    <s v="Women's Athletic Footwear"/>
    <n v="18"/>
    <n v="45"/>
    <n v="810"/>
    <n v="429.3"/>
    <n v="0.53"/>
    <s v="Online"/>
    <s v="Affordable Range"/>
    <s v="Low Selling"/>
    <x v="1"/>
    <n v="2"/>
    <x v="1"/>
  </r>
  <r>
    <s v="West Gear"/>
    <n v="1197831"/>
    <d v="2021-04-20T00:00:00"/>
    <s v="South"/>
    <s v="Oklahoma"/>
    <s v="Oklahoma City"/>
    <s v="Men's Apparel"/>
    <n v="38"/>
    <n v="53"/>
    <n v="2014"/>
    <n v="1007"/>
    <n v="0.5"/>
    <s v="Online"/>
    <s v="Affordable Range"/>
    <s v="Moderately Selling"/>
    <x v="1"/>
    <n v="2"/>
    <x v="1"/>
  </r>
  <r>
    <s v="West Gear"/>
    <n v="1197831"/>
    <d v="2021-04-20T00:00:00"/>
    <s v="South"/>
    <s v="Oklahoma"/>
    <s v="Oklahoma City"/>
    <s v="Women's Apparel"/>
    <n v="28"/>
    <n v="94"/>
    <n v="2632"/>
    <n v="1447.6000000000001"/>
    <n v="0.55000000000000004"/>
    <s v="Online"/>
    <s v="Affordable Range"/>
    <s v="Moderately Selling"/>
    <x v="1"/>
    <n v="2"/>
    <x v="1"/>
  </r>
  <r>
    <s v="West Gear"/>
    <n v="1197831"/>
    <d v="2021-05-19T00:00:00"/>
    <s v="South"/>
    <s v="Oklahoma"/>
    <s v="Oklahoma City"/>
    <s v="Men's Street Footwear"/>
    <n v="36"/>
    <n v="167"/>
    <n v="6012"/>
    <n v="3246.48"/>
    <n v="0.54"/>
    <s v="Online"/>
    <s v="Affordable Range"/>
    <s v="Moderately Selling"/>
    <x v="1"/>
    <n v="2"/>
    <x v="1"/>
  </r>
  <r>
    <s v="West Gear"/>
    <n v="1197831"/>
    <d v="2021-05-19T00:00:00"/>
    <s v="South"/>
    <s v="Oklahoma"/>
    <s v="Oklahoma City"/>
    <s v="Men's Athletic Footwear"/>
    <n v="39"/>
    <n v="87"/>
    <n v="3393"/>
    <n v="1526.85"/>
    <n v="0.44999999999999996"/>
    <s v="Online"/>
    <s v="Affordable Range"/>
    <s v="Moderately Selling"/>
    <x v="1"/>
    <n v="2"/>
    <x v="1"/>
  </r>
  <r>
    <s v="West Gear"/>
    <n v="1197831"/>
    <d v="2021-05-19T00:00:00"/>
    <s v="South"/>
    <s v="Oklahoma"/>
    <s v="Oklahoma City"/>
    <s v="Women's Street Footwear"/>
    <n v="34"/>
    <n v="72"/>
    <n v="2448"/>
    <n v="1272.96"/>
    <n v="0.52"/>
    <s v="Online"/>
    <s v="Affordable Range"/>
    <s v="Moderately Selling"/>
    <x v="1"/>
    <n v="2"/>
    <x v="1"/>
  </r>
  <r>
    <s v="West Gear"/>
    <n v="1197831"/>
    <d v="2021-05-19T00:00:00"/>
    <s v="South"/>
    <s v="Oklahoma"/>
    <s v="Oklahoma City"/>
    <s v="Women's Athletic Footwear"/>
    <n v="34"/>
    <n v="59"/>
    <n v="2006"/>
    <n v="1103.3000000000002"/>
    <n v="0.55000000000000004"/>
    <s v="Online"/>
    <s v="Affordable Range"/>
    <s v="Moderately Selling"/>
    <x v="1"/>
    <n v="2"/>
    <x v="1"/>
  </r>
  <r>
    <s v="West Gear"/>
    <n v="1197831"/>
    <d v="2021-05-19T00:00:00"/>
    <s v="South"/>
    <s v="Oklahoma"/>
    <s v="Oklahoma City"/>
    <s v="Men's Apparel"/>
    <n v="43"/>
    <n v="75"/>
    <n v="3225"/>
    <n v="1451.2499999999998"/>
    <n v="0.44999999999999996"/>
    <s v="Online"/>
    <s v="Affordable Range"/>
    <s v="Moderately Selling"/>
    <x v="1"/>
    <n v="2"/>
    <x v="1"/>
  </r>
  <r>
    <s v="West Gear"/>
    <n v="1197831"/>
    <d v="2021-05-19T00:00:00"/>
    <s v="South"/>
    <s v="Oklahoma"/>
    <s v="Oklahoma City"/>
    <s v="Women's Apparel"/>
    <n v="42"/>
    <n v="98"/>
    <n v="4116"/>
    <n v="2140.3200000000002"/>
    <n v="0.52"/>
    <s v="Online"/>
    <s v="Affordable Range"/>
    <s v="Moderately Selling"/>
    <x v="1"/>
    <n v="2"/>
    <x v="1"/>
  </r>
  <r>
    <s v="West Gear"/>
    <n v="1197831"/>
    <d v="2021-06-21T00:00:00"/>
    <s v="South"/>
    <s v="Oklahoma"/>
    <s v="Oklahoma City"/>
    <s v="Men's Street Footwear"/>
    <n v="38"/>
    <n v="156"/>
    <n v="5928"/>
    <n v="3023.28"/>
    <n v="0.51"/>
    <s v="Online"/>
    <s v="Affordable Range"/>
    <s v="Moderately Selling"/>
    <x v="1"/>
    <n v="2"/>
    <x v="1"/>
  </r>
  <r>
    <s v="West Gear"/>
    <n v="1197831"/>
    <d v="2021-06-21T00:00:00"/>
    <s v="South"/>
    <s v="Oklahoma"/>
    <s v="Oklahoma City"/>
    <s v="Men's Athletic Footwear"/>
    <n v="33"/>
    <n v="88"/>
    <n v="2904"/>
    <n v="1306.8"/>
    <n v="0.44999999999999996"/>
    <s v="Online"/>
    <s v="Affordable Range"/>
    <s v="Moderately Selling"/>
    <x v="1"/>
    <n v="2"/>
    <x v="1"/>
  </r>
  <r>
    <s v="West Gear"/>
    <n v="1197831"/>
    <d v="2021-06-21T00:00:00"/>
    <s v="South"/>
    <s v="Oklahoma"/>
    <s v="Oklahoma City"/>
    <s v="Women's Street Footwear"/>
    <n v="36"/>
    <n v="88"/>
    <n v="3168"/>
    <n v="1647.3600000000001"/>
    <n v="0.52"/>
    <s v="Online"/>
    <s v="Affordable Range"/>
    <s v="Moderately Selling"/>
    <x v="1"/>
    <n v="2"/>
    <x v="1"/>
  </r>
  <r>
    <s v="West Gear"/>
    <n v="1197831"/>
    <d v="2021-06-21T00:00:00"/>
    <s v="South"/>
    <s v="Oklahoma"/>
    <s v="Oklahoma City"/>
    <s v="Women's Athletic Footwear"/>
    <n v="38"/>
    <n v="87"/>
    <n v="3306"/>
    <n v="1653"/>
    <n v="0.5"/>
    <s v="Online"/>
    <s v="Affordable Range"/>
    <s v="Moderately Selling"/>
    <x v="1"/>
    <n v="2"/>
    <x v="1"/>
  </r>
  <r>
    <s v="West Gear"/>
    <n v="1197831"/>
    <d v="2021-06-21T00:00:00"/>
    <s v="South"/>
    <s v="Oklahoma"/>
    <s v="Oklahoma City"/>
    <s v="Men's Apparel"/>
    <n v="51"/>
    <n v="87"/>
    <n v="4437"/>
    <n v="2085.39"/>
    <n v="0.47"/>
    <s v="Online"/>
    <s v="Medium Range"/>
    <s v="Moderately Selling"/>
    <x v="1"/>
    <n v="2"/>
    <x v="1"/>
  </r>
  <r>
    <s v="West Gear"/>
    <n v="1197831"/>
    <d v="2021-06-21T00:00:00"/>
    <s v="South"/>
    <s v="Oklahoma"/>
    <s v="Oklahoma City"/>
    <s v="Women's Apparel"/>
    <n v="55"/>
    <n v="124"/>
    <n v="6820"/>
    <n v="3478.2000000000003"/>
    <n v="0.51"/>
    <s v="Online"/>
    <s v="Medium Range"/>
    <s v="Moderately Selling"/>
    <x v="1"/>
    <n v="2"/>
    <x v="1"/>
  </r>
  <r>
    <s v="West Gear"/>
    <n v="1197831"/>
    <d v="2021-07-19T00:00:00"/>
    <s v="South"/>
    <s v="Oklahoma"/>
    <s v="Oklahoma City"/>
    <s v="Men's Street Footwear"/>
    <n v="50"/>
    <n v="182"/>
    <n v="9100"/>
    <n v="4732"/>
    <n v="0.52"/>
    <s v="Online"/>
    <s v="Affordable Range"/>
    <s v="Moderately Selling"/>
    <x v="1"/>
    <n v="3"/>
    <x v="2"/>
  </r>
  <r>
    <s v="West Gear"/>
    <n v="1197831"/>
    <d v="2021-07-19T00:00:00"/>
    <s v="South"/>
    <s v="Oklahoma"/>
    <s v="Oklahoma City"/>
    <s v="Men's Athletic Footwear"/>
    <n v="45"/>
    <n v="117"/>
    <n v="5265"/>
    <n v="2632.5"/>
    <n v="0.5"/>
    <s v="Online"/>
    <s v="Affordable Range"/>
    <s v="Moderately Selling"/>
    <x v="1"/>
    <n v="3"/>
    <x v="2"/>
  </r>
  <r>
    <s v="West Gear"/>
    <n v="1197831"/>
    <d v="2021-07-19T00:00:00"/>
    <s v="South"/>
    <s v="Oklahoma"/>
    <s v="Oklahoma City"/>
    <s v="Women's Street Footwear"/>
    <n v="44"/>
    <n v="94"/>
    <n v="4136"/>
    <n v="2233.44"/>
    <n v="0.54"/>
    <s v="Online"/>
    <s v="Affordable Range"/>
    <s v="Moderately Selling"/>
    <x v="1"/>
    <n v="3"/>
    <x v="2"/>
  </r>
  <r>
    <s v="West Gear"/>
    <n v="1197831"/>
    <d v="2021-07-19T00:00:00"/>
    <s v="South"/>
    <s v="Oklahoma"/>
    <s v="Oklahoma City"/>
    <s v="Women's Athletic Footwear"/>
    <n v="41"/>
    <n v="85"/>
    <n v="3485"/>
    <n v="1847.0500000000002"/>
    <n v="0.53"/>
    <s v="Online"/>
    <s v="Affordable Range"/>
    <s v="Moderately Selling"/>
    <x v="1"/>
    <n v="3"/>
    <x v="2"/>
  </r>
  <r>
    <s v="West Gear"/>
    <n v="1197831"/>
    <d v="2021-07-19T00:00:00"/>
    <s v="South"/>
    <s v="Oklahoma"/>
    <s v="Oklahoma City"/>
    <s v="Men's Apparel"/>
    <n v="59"/>
    <n v="98"/>
    <n v="5782"/>
    <n v="2659.72"/>
    <n v="0.45999999999999996"/>
    <s v="Online"/>
    <s v="Medium Range"/>
    <s v="Moderately Selling"/>
    <x v="1"/>
    <n v="3"/>
    <x v="2"/>
  </r>
  <r>
    <s v="West Gear"/>
    <n v="1197831"/>
    <d v="2021-07-19T00:00:00"/>
    <s v="South"/>
    <s v="Oklahoma"/>
    <s v="Oklahoma City"/>
    <s v="Women's Apparel"/>
    <n v="61"/>
    <n v="142"/>
    <n v="8662"/>
    <n v="4677.4800000000005"/>
    <n v="0.54"/>
    <s v="Online"/>
    <s v="Medium Range"/>
    <s v="Moderately Selling"/>
    <x v="1"/>
    <n v="3"/>
    <x v="2"/>
  </r>
  <r>
    <s v="West Gear"/>
    <n v="1197831"/>
    <d v="2021-08-20T00:00:00"/>
    <s v="South"/>
    <s v="Oklahoma"/>
    <s v="Oklahoma City"/>
    <s v="Men's Street Footwear"/>
    <n v="56"/>
    <n v="189"/>
    <n v="10584"/>
    <n v="5397.84"/>
    <n v="0.51"/>
    <s v="Online"/>
    <s v="Medium Range"/>
    <s v="Moderately Selling"/>
    <x v="1"/>
    <n v="3"/>
    <x v="2"/>
  </r>
  <r>
    <s v="West Gear"/>
    <n v="1197831"/>
    <d v="2021-08-20T00:00:00"/>
    <s v="South"/>
    <s v="Oklahoma"/>
    <s v="Oklahoma City"/>
    <s v="Men's Athletic Footwear"/>
    <n v="51"/>
    <n v="113"/>
    <n v="5763"/>
    <n v="2708.6099999999997"/>
    <n v="0.47"/>
    <s v="Online"/>
    <s v="Medium Range"/>
    <s v="Moderately Selling"/>
    <x v="1"/>
    <n v="3"/>
    <x v="2"/>
  </r>
  <r>
    <s v="West Gear"/>
    <n v="1197831"/>
    <d v="2021-08-20T00:00:00"/>
    <s v="South"/>
    <s v="Oklahoma"/>
    <s v="Oklahoma City"/>
    <s v="Women's Street Footwear"/>
    <n v="47"/>
    <n v="113"/>
    <n v="5311"/>
    <n v="2814.83"/>
    <n v="0.53"/>
    <s v="Online"/>
    <s v="Affordable Range"/>
    <s v="Moderately Selling"/>
    <x v="1"/>
    <n v="3"/>
    <x v="2"/>
  </r>
  <r>
    <s v="West Gear"/>
    <n v="1197831"/>
    <d v="2021-08-20T00:00:00"/>
    <s v="South"/>
    <s v="Oklahoma"/>
    <s v="Oklahoma City"/>
    <s v="Women's Athletic Footwear"/>
    <n v="37"/>
    <n v="88"/>
    <n v="3256"/>
    <n v="1693.1200000000001"/>
    <n v="0.52"/>
    <s v="Online"/>
    <s v="Affordable Range"/>
    <s v="Moderately Selling"/>
    <x v="1"/>
    <n v="3"/>
    <x v="2"/>
  </r>
  <r>
    <s v="West Gear"/>
    <n v="1197831"/>
    <d v="2021-08-20T00:00:00"/>
    <s v="South"/>
    <s v="Oklahoma"/>
    <s v="Oklahoma City"/>
    <s v="Men's Apparel"/>
    <n v="47"/>
    <n v="81"/>
    <n v="3807"/>
    <n v="1713.1499999999999"/>
    <n v="0.44999999999999996"/>
    <s v="Online"/>
    <s v="Affordable Range"/>
    <s v="Moderately Selling"/>
    <x v="1"/>
    <n v="3"/>
    <x v="2"/>
  </r>
  <r>
    <s v="West Gear"/>
    <n v="1197831"/>
    <d v="2021-08-20T00:00:00"/>
    <s v="South"/>
    <s v="Oklahoma"/>
    <s v="Oklahoma City"/>
    <s v="Women's Apparel"/>
    <n v="50"/>
    <n v="124"/>
    <n v="6200"/>
    <n v="3224"/>
    <n v="0.52"/>
    <s v="Online"/>
    <s v="Affordable Range"/>
    <s v="Moderately Selling"/>
    <x v="1"/>
    <n v="3"/>
    <x v="2"/>
  </r>
  <r>
    <s v="West Gear"/>
    <n v="1197831"/>
    <d v="2021-09-19T00:00:00"/>
    <s v="South"/>
    <s v="Oklahoma"/>
    <s v="Oklahoma City"/>
    <s v="Men's Street Footwear"/>
    <n v="49"/>
    <n v="150"/>
    <n v="7350"/>
    <n v="3969.0000000000005"/>
    <n v="0.54"/>
    <s v="Online"/>
    <s v="Affordable Range"/>
    <s v="Moderately Selling"/>
    <x v="1"/>
    <n v="3"/>
    <x v="2"/>
  </r>
  <r>
    <s v="West Gear"/>
    <n v="1197831"/>
    <d v="2021-09-19T00:00:00"/>
    <s v="South"/>
    <s v="Oklahoma"/>
    <s v="Oklahoma City"/>
    <s v="Men's Athletic Footwear"/>
    <n v="38"/>
    <n v="98"/>
    <n v="3724"/>
    <n v="1675.7999999999997"/>
    <n v="0.44999999999999996"/>
    <s v="Online"/>
    <s v="Affordable Range"/>
    <s v="Moderately Selling"/>
    <x v="1"/>
    <n v="3"/>
    <x v="2"/>
  </r>
  <r>
    <s v="West Gear"/>
    <n v="1197831"/>
    <d v="2021-09-19T00:00:00"/>
    <s v="South"/>
    <s v="Oklahoma"/>
    <s v="Oklahoma City"/>
    <s v="Women's Street Footwear"/>
    <n v="14"/>
    <n v="69"/>
    <n v="966"/>
    <n v="492.66"/>
    <n v="0.51"/>
    <s v="Online"/>
    <s v="Affordable Range"/>
    <s v="Moderately Selling"/>
    <x v="1"/>
    <n v="3"/>
    <x v="2"/>
  </r>
  <r>
    <s v="West Gear"/>
    <n v="1197831"/>
    <d v="2021-09-19T00:00:00"/>
    <s v="South"/>
    <s v="Oklahoma"/>
    <s v="Oklahoma City"/>
    <s v="Women's Athletic Footwear"/>
    <n v="14"/>
    <n v="63"/>
    <n v="882"/>
    <n v="449.82"/>
    <n v="0.51"/>
    <s v="Online"/>
    <s v="Affordable Range"/>
    <s v="Moderately Selling"/>
    <x v="1"/>
    <n v="3"/>
    <x v="2"/>
  </r>
  <r>
    <s v="West Gear"/>
    <n v="1197831"/>
    <d v="2021-09-19T00:00:00"/>
    <s v="South"/>
    <s v="Oklahoma"/>
    <s v="Oklahoma City"/>
    <s v="Men's Apparel"/>
    <n v="23"/>
    <n v="68"/>
    <n v="1564"/>
    <n v="703.8"/>
    <n v="0.44999999999999996"/>
    <s v="Online"/>
    <s v="Affordable Range"/>
    <s v="Moderately Selling"/>
    <x v="1"/>
    <n v="3"/>
    <x v="2"/>
  </r>
  <r>
    <s v="West Gear"/>
    <n v="1197831"/>
    <d v="2021-09-19T00:00:00"/>
    <s v="South"/>
    <s v="Oklahoma"/>
    <s v="Oklahoma City"/>
    <s v="Women's Apparel"/>
    <n v="28"/>
    <n v="91"/>
    <n v="2548"/>
    <n v="1324.96"/>
    <n v="0.52"/>
    <s v="Online"/>
    <s v="Affordable Range"/>
    <s v="Moderately Selling"/>
    <x v="1"/>
    <n v="3"/>
    <x v="2"/>
  </r>
  <r>
    <s v="West Gear"/>
    <n v="1197831"/>
    <d v="2021-10-21T00:00:00"/>
    <s v="South"/>
    <s v="Oklahoma"/>
    <s v="Oklahoma City"/>
    <s v="Men's Street Footwear"/>
    <n v="29"/>
    <n v="137"/>
    <n v="3973"/>
    <n v="2145.42"/>
    <n v="0.54"/>
    <s v="Online"/>
    <s v="Affordable Range"/>
    <s v="Moderately Selling"/>
    <x v="1"/>
    <n v="4"/>
    <x v="3"/>
  </r>
  <r>
    <s v="West Gear"/>
    <n v="1197831"/>
    <d v="2021-10-21T00:00:00"/>
    <s v="South"/>
    <s v="Oklahoma"/>
    <s v="Oklahoma City"/>
    <s v="Men's Athletic Footwear"/>
    <n v="19"/>
    <n v="88"/>
    <n v="1672"/>
    <n v="769.11999999999989"/>
    <n v="0.45999999999999996"/>
    <s v="Online"/>
    <s v="Affordable Range"/>
    <s v="Moderately Selling"/>
    <x v="1"/>
    <n v="4"/>
    <x v="3"/>
  </r>
  <r>
    <s v="West Gear"/>
    <n v="1197831"/>
    <d v="2021-10-21T00:00:00"/>
    <s v="South"/>
    <s v="Oklahoma"/>
    <s v="Oklahoma City"/>
    <s v="Women's Street Footwear"/>
    <n v="20"/>
    <n v="56"/>
    <n v="1120"/>
    <n v="571.20000000000005"/>
    <n v="0.51"/>
    <s v="Online"/>
    <s v="Affordable Range"/>
    <s v="Moderately Selling"/>
    <x v="1"/>
    <n v="4"/>
    <x v="3"/>
  </r>
  <r>
    <s v="West Gear"/>
    <n v="1197831"/>
    <d v="2021-10-21T00:00:00"/>
    <s v="South"/>
    <s v="Oklahoma"/>
    <s v="Oklahoma City"/>
    <s v="Women's Athletic Footwear"/>
    <n v="18"/>
    <n v="52"/>
    <n v="936"/>
    <n v="486.72"/>
    <n v="0.52"/>
    <s v="Online"/>
    <s v="Affordable Range"/>
    <s v="Moderately Selling"/>
    <x v="1"/>
    <n v="4"/>
    <x v="3"/>
  </r>
  <r>
    <s v="West Gear"/>
    <n v="1197831"/>
    <d v="2021-10-21T00:00:00"/>
    <s v="South"/>
    <s v="Oklahoma"/>
    <s v="Oklahoma City"/>
    <s v="Men's Apparel"/>
    <n v="29"/>
    <n v="50"/>
    <n v="1450"/>
    <n v="696"/>
    <n v="0.48"/>
    <s v="Online"/>
    <s v="Affordable Range"/>
    <s v="Moderately Selling"/>
    <x v="1"/>
    <n v="4"/>
    <x v="3"/>
  </r>
  <r>
    <s v="Kohl's"/>
    <n v="1197831"/>
    <d v="2021-10-21T00:00:00"/>
    <s v="South"/>
    <s v="Oklahoma"/>
    <s v="Oklahoma City"/>
    <s v="Women's Apparel"/>
    <n v="29"/>
    <n v="91"/>
    <n v="2639"/>
    <n v="1451.45"/>
    <n v="0.55000000000000004"/>
    <s v="Online"/>
    <s v="Affordable Range"/>
    <s v="Moderately Selling"/>
    <x v="1"/>
    <n v="4"/>
    <x v="3"/>
  </r>
  <r>
    <s v="Kohl's"/>
    <n v="1197831"/>
    <d v="2021-11-20T00:00:00"/>
    <s v="South"/>
    <s v="Oklahoma"/>
    <s v="Oklahoma City"/>
    <s v="Men's Street Footwear"/>
    <n v="23"/>
    <n v="133"/>
    <n v="3059"/>
    <n v="1651.8600000000001"/>
    <n v="0.54"/>
    <s v="Online"/>
    <s v="Affordable Range"/>
    <s v="Moderately Selling"/>
    <x v="1"/>
    <n v="4"/>
    <x v="3"/>
  </r>
  <r>
    <s v="Kohl's"/>
    <n v="1197831"/>
    <d v="2021-11-20T00:00:00"/>
    <s v="South"/>
    <s v="Oklahoma"/>
    <s v="Oklahoma City"/>
    <s v="Men's Athletic Footwear"/>
    <n v="14"/>
    <n v="78"/>
    <n v="1092"/>
    <n v="513.24"/>
    <n v="0.47"/>
    <s v="Online"/>
    <s v="Affordable Range"/>
    <s v="Moderately Selling"/>
    <x v="1"/>
    <n v="4"/>
    <x v="3"/>
  </r>
  <r>
    <s v="Kohl's"/>
    <n v="1197831"/>
    <d v="2021-11-20T00:00:00"/>
    <s v="South"/>
    <s v="Oklahoma"/>
    <s v="Oklahoma City"/>
    <s v="Women's Street Footwear"/>
    <n v="23"/>
    <n v="74"/>
    <n v="1702"/>
    <n v="919.08"/>
    <n v="0.54"/>
    <s v="Online"/>
    <s v="Affordable Range"/>
    <s v="Moderately Selling"/>
    <x v="1"/>
    <n v="4"/>
    <x v="3"/>
  </r>
  <r>
    <s v="Kohl's"/>
    <n v="1197831"/>
    <d v="2021-11-20T00:00:00"/>
    <s v="South"/>
    <s v="Oklahoma"/>
    <s v="Oklahoma City"/>
    <s v="Women's Athletic Footwear"/>
    <n v="52"/>
    <n v="75"/>
    <n v="3900"/>
    <n v="2067"/>
    <n v="0.53"/>
    <s v="Online"/>
    <s v="Medium Range"/>
    <s v="Moderately Selling"/>
    <x v="1"/>
    <n v="4"/>
    <x v="3"/>
  </r>
  <r>
    <s v="Kohl's"/>
    <n v="1197831"/>
    <d v="2021-11-20T00:00:00"/>
    <s v="South"/>
    <s v="Oklahoma"/>
    <s v="Oklahoma City"/>
    <s v="Men's Apparel"/>
    <n v="71"/>
    <n v="77"/>
    <n v="5467"/>
    <n v="2678.83"/>
    <n v="0.49"/>
    <s v="Online"/>
    <s v="Medium Range"/>
    <s v="Moderately Selling"/>
    <x v="1"/>
    <n v="4"/>
    <x v="3"/>
  </r>
  <r>
    <s v="Kohl's"/>
    <n v="1197831"/>
    <d v="2021-11-20T00:00:00"/>
    <s v="South"/>
    <s v="Oklahoma"/>
    <s v="Oklahoma City"/>
    <s v="Women's Apparel"/>
    <n v="72"/>
    <n v="105"/>
    <n v="7560"/>
    <n v="3780"/>
    <n v="0.5"/>
    <s v="Online"/>
    <s v="Medium Range"/>
    <s v="Moderately Selling"/>
    <x v="1"/>
    <n v="4"/>
    <x v="3"/>
  </r>
  <r>
    <s v="Kohl's"/>
    <n v="1197831"/>
    <d v="2021-12-19T00:00:00"/>
    <s v="South"/>
    <s v="Oklahoma"/>
    <s v="Oklahoma City"/>
    <s v="Men's Street Footwear"/>
    <n v="64"/>
    <n v="169"/>
    <n v="10816"/>
    <n v="5948.8"/>
    <n v="0.55000000000000004"/>
    <s v="Online"/>
    <s v="Medium Range"/>
    <s v="Moderately Selling"/>
    <x v="1"/>
    <n v="4"/>
    <x v="3"/>
  </r>
  <r>
    <s v="Kohl's"/>
    <n v="1197831"/>
    <d v="2021-12-19T00:00:00"/>
    <s v="South"/>
    <s v="Oklahoma"/>
    <s v="Oklahoma City"/>
    <s v="Men's Athletic Footwear"/>
    <n v="58"/>
    <n v="119"/>
    <n v="6902"/>
    <n v="3105.8999999999996"/>
    <n v="0.44999999999999996"/>
    <s v="Online"/>
    <s v="Medium Range"/>
    <s v="Moderately Selling"/>
    <x v="1"/>
    <n v="4"/>
    <x v="3"/>
  </r>
  <r>
    <s v="Kohl's"/>
    <n v="1197831"/>
    <d v="2021-12-19T00:00:00"/>
    <s v="South"/>
    <s v="Oklahoma"/>
    <s v="Oklahoma City"/>
    <s v="Women's Street Footwear"/>
    <n v="55"/>
    <n v="101"/>
    <n v="5555"/>
    <n v="2777.5"/>
    <n v="0.5"/>
    <s v="Online"/>
    <s v="Medium Range"/>
    <s v="Moderately Selling"/>
    <x v="1"/>
    <n v="4"/>
    <x v="3"/>
  </r>
  <r>
    <s v="Kohl's"/>
    <n v="1197831"/>
    <d v="2021-12-19T00:00:00"/>
    <s v="South"/>
    <s v="Oklahoma"/>
    <s v="Oklahoma City"/>
    <s v="Women's Athletic Footwear"/>
    <n v="54"/>
    <n v="94"/>
    <n v="5076"/>
    <n v="2690.28"/>
    <n v="0.53"/>
    <s v="Online"/>
    <s v="Medium Range"/>
    <s v="Moderately Selling"/>
    <x v="1"/>
    <n v="4"/>
    <x v="3"/>
  </r>
  <r>
    <s v="Kohl's"/>
    <n v="1197831"/>
    <d v="2021-12-19T00:00:00"/>
    <s v="South"/>
    <s v="Oklahoma"/>
    <s v="Oklahoma City"/>
    <s v="Men's Apparel"/>
    <n v="69"/>
    <n v="81"/>
    <n v="5589"/>
    <n v="2682.72"/>
    <n v="0.48"/>
    <s v="Online"/>
    <s v="Medium Range"/>
    <s v="Moderately Selling"/>
    <x v="1"/>
    <n v="4"/>
    <x v="3"/>
  </r>
  <r>
    <s v="Kohl's"/>
    <n v="1197831"/>
    <d v="2021-12-19T00:00:00"/>
    <s v="South"/>
    <s v="Oklahoma"/>
    <s v="Oklahoma City"/>
    <s v="Women's Apparel"/>
    <n v="68"/>
    <n v="123"/>
    <n v="8364"/>
    <n v="4182"/>
    <n v="0.5"/>
    <s v="Online"/>
    <s v="Medium Range"/>
    <s v="Moderately Selling"/>
    <x v="1"/>
    <n v="4"/>
    <x v="3"/>
  </r>
  <r>
    <s v="Kohl's"/>
    <n v="1197831"/>
    <d v="2021-01-16T00:00:00"/>
    <s v="South"/>
    <s v="Oklahoma"/>
    <s v="Oklahoma City"/>
    <s v="Men's Street Footwear"/>
    <n v="23"/>
    <n v="149"/>
    <n v="3427"/>
    <n v="1679.23"/>
    <n v="0.49"/>
    <s v="Online"/>
    <s v="Affordable Range"/>
    <s v="Moderately Selling"/>
    <x v="1"/>
    <n v="1"/>
    <x v="0"/>
  </r>
  <r>
    <s v="Kohl's"/>
    <n v="1197831"/>
    <d v="2021-01-16T00:00:00"/>
    <s v="South"/>
    <s v="Oklahoma"/>
    <s v="Oklahoma City"/>
    <s v="Men's Athletic Footwear"/>
    <n v="23"/>
    <n v="91"/>
    <n v="2093"/>
    <n v="1025.57"/>
    <n v="0.49"/>
    <s v="Online"/>
    <s v="Affordable Range"/>
    <s v="Moderately Selling"/>
    <x v="1"/>
    <n v="1"/>
    <x v="0"/>
  </r>
  <r>
    <s v="Kohl's"/>
    <n v="1197831"/>
    <d v="2021-01-16T00:00:00"/>
    <s v="South"/>
    <s v="Oklahoma"/>
    <s v="Oklahoma City"/>
    <s v="Women's Street Footwear"/>
    <n v="14"/>
    <n v="88"/>
    <n v="1232"/>
    <n v="591.36"/>
    <n v="0.48"/>
    <s v="Online"/>
    <s v="Affordable Range"/>
    <s v="Moderately Selling"/>
    <x v="1"/>
    <n v="1"/>
    <x v="0"/>
  </r>
  <r>
    <s v="Kohl's"/>
    <n v="1197831"/>
    <d v="2021-01-16T00:00:00"/>
    <s v="South"/>
    <s v="Oklahoma"/>
    <s v="Oklahoma City"/>
    <s v="Women's Athletic Footwear"/>
    <n v="19"/>
    <n v="56"/>
    <n v="1064"/>
    <n v="521.36"/>
    <n v="0.49"/>
    <s v="Online"/>
    <s v="Affordable Range"/>
    <s v="Moderately Selling"/>
    <x v="1"/>
    <n v="1"/>
    <x v="0"/>
  </r>
  <r>
    <s v="Kohl's"/>
    <n v="1197831"/>
    <d v="2021-01-16T00:00:00"/>
    <s v="South"/>
    <s v="Oklahoma"/>
    <s v="Oklahoma City"/>
    <s v="Men's Apparel"/>
    <n v="33"/>
    <n v="65"/>
    <n v="2145"/>
    <n v="1029.5999999999999"/>
    <n v="0.48"/>
    <s v="Online"/>
    <s v="Affordable Range"/>
    <s v="Moderately Selling"/>
    <x v="1"/>
    <n v="1"/>
    <x v="0"/>
  </r>
  <r>
    <s v="Kohl's"/>
    <n v="1197831"/>
    <d v="2021-01-16T00:00:00"/>
    <s v="South"/>
    <s v="Oklahoma"/>
    <s v="Oklahoma City"/>
    <s v="Women's Apparel"/>
    <n v="23"/>
    <n v="102"/>
    <n v="2346"/>
    <n v="1173"/>
    <n v="0.5"/>
    <s v="Online"/>
    <s v="Affordable Range"/>
    <s v="Moderately Selling"/>
    <x v="1"/>
    <n v="1"/>
    <x v="0"/>
  </r>
  <r>
    <s v="Kohl's"/>
    <n v="1197831"/>
    <d v="2021-02-14T00:00:00"/>
    <s v="South"/>
    <s v="Oklahoma"/>
    <s v="Oklahoma City"/>
    <s v="Men's Street Footwear"/>
    <n v="23"/>
    <n v="162"/>
    <n v="3726"/>
    <n v="1751.2199999999998"/>
    <n v="0.47"/>
    <s v="Online"/>
    <s v="Affordable Range"/>
    <s v="Moderately Selling"/>
    <x v="1"/>
    <n v="1"/>
    <x v="0"/>
  </r>
  <r>
    <s v="Kohl's"/>
    <n v="1197831"/>
    <d v="2021-02-14T00:00:00"/>
    <s v="South"/>
    <s v="Oklahoma"/>
    <s v="Oklahoma City"/>
    <s v="Men's Athletic Footwear"/>
    <n v="23"/>
    <n v="65"/>
    <n v="1495"/>
    <n v="747.5"/>
    <n v="0.5"/>
    <s v="Online"/>
    <s v="Affordable Range"/>
    <s v="Moderately Selling"/>
    <x v="1"/>
    <n v="1"/>
    <x v="0"/>
  </r>
  <r>
    <s v="Kohl's"/>
    <n v="1197831"/>
    <d v="2021-02-14T00:00:00"/>
    <s v="South"/>
    <s v="Oklahoma"/>
    <s v="Oklahoma City"/>
    <s v="Women's Street Footwear"/>
    <n v="14"/>
    <n v="75"/>
    <n v="1050"/>
    <n v="514.5"/>
    <n v="0.49"/>
    <s v="Online"/>
    <s v="Affordable Range"/>
    <s v="Moderately Selling"/>
    <x v="1"/>
    <n v="1"/>
    <x v="0"/>
  </r>
  <r>
    <s v="Kohl's"/>
    <n v="1197831"/>
    <d v="2021-02-14T00:00:00"/>
    <s v="Midwest"/>
    <s v="Kansas"/>
    <s v="Wichita"/>
    <s v="Women's Athletic Footwear"/>
    <n v="20"/>
    <n v="42"/>
    <n v="840"/>
    <n v="377.99999999999994"/>
    <n v="0.44999999999999996"/>
    <s v="Online"/>
    <s v="Affordable Range"/>
    <s v="Low Selling"/>
    <x v="1"/>
    <n v="1"/>
    <x v="0"/>
  </r>
  <r>
    <s v="Kohl's"/>
    <n v="1197831"/>
    <d v="2021-02-14T00:00:00"/>
    <s v="Midwest"/>
    <s v="Kansas"/>
    <s v="Wichita"/>
    <s v="Men's Apparel"/>
    <n v="32"/>
    <n v="68"/>
    <n v="2176"/>
    <n v="1044.48"/>
    <n v="0.48"/>
    <s v="Online"/>
    <s v="Affordable Range"/>
    <s v="Moderately Selling"/>
    <x v="1"/>
    <n v="1"/>
    <x v="0"/>
  </r>
  <r>
    <s v="Kohl's"/>
    <n v="1197831"/>
    <d v="2021-02-14T00:00:00"/>
    <s v="Midwest"/>
    <s v="Kansas"/>
    <s v="Wichita"/>
    <s v="Women's Apparel"/>
    <n v="18"/>
    <n v="98"/>
    <n v="1764"/>
    <n v="864.36"/>
    <n v="0.49"/>
    <s v="Online"/>
    <s v="Affordable Range"/>
    <s v="Moderately Selling"/>
    <x v="1"/>
    <n v="1"/>
    <x v="0"/>
  </r>
  <r>
    <s v="Kohl's"/>
    <n v="1197831"/>
    <d v="2021-03-12T00:00:00"/>
    <s v="Midwest"/>
    <s v="Kansas"/>
    <s v="Wichita"/>
    <s v="Men's Street Footwear"/>
    <n v="20"/>
    <n v="153"/>
    <n v="3060"/>
    <n v="1499.3999999999999"/>
    <n v="0.49"/>
    <s v="Online"/>
    <s v="Affordable Range"/>
    <s v="Moderately Selling"/>
    <x v="1"/>
    <n v="1"/>
    <x v="0"/>
  </r>
  <r>
    <s v="Kohl's"/>
    <n v="1197831"/>
    <d v="2021-03-12T00:00:00"/>
    <s v="Midwest"/>
    <s v="Kansas"/>
    <s v="Wichita"/>
    <s v="Men's Athletic Footwear"/>
    <n v="19"/>
    <n v="59"/>
    <n v="1121"/>
    <n v="526.87"/>
    <n v="0.47"/>
    <s v="Online"/>
    <s v="Affordable Range"/>
    <s v="Moderately Selling"/>
    <x v="1"/>
    <n v="1"/>
    <x v="0"/>
  </r>
  <r>
    <s v="Kohl's"/>
    <n v="1197831"/>
    <d v="2021-03-12T00:00:00"/>
    <s v="Midwest"/>
    <s v="Kansas"/>
    <s v="Wichita"/>
    <s v="Women's Street Footwear"/>
    <n v="9"/>
    <n v="75"/>
    <n v="675"/>
    <n v="310.5"/>
    <n v="0.45999999999999996"/>
    <s v="Online"/>
    <s v="Affordable Range"/>
    <s v="Moderately Selling"/>
    <x v="1"/>
    <n v="1"/>
    <x v="0"/>
  </r>
  <r>
    <s v="Kohl's"/>
    <n v="1197831"/>
    <d v="2021-03-12T00:00:00"/>
    <s v="Midwest"/>
    <s v="Kansas"/>
    <s v="Wichita"/>
    <s v="Women's Athletic Footwear"/>
    <n v="20"/>
    <n v="26"/>
    <n v="520"/>
    <n v="249.6"/>
    <n v="0.48"/>
    <s v="Online"/>
    <s v="Affordable Range"/>
    <s v="Low Selling"/>
    <x v="1"/>
    <n v="1"/>
    <x v="0"/>
  </r>
  <r>
    <s v="Kohl's"/>
    <n v="1197831"/>
    <d v="2021-03-12T00:00:00"/>
    <s v="Midwest"/>
    <s v="Kansas"/>
    <s v="Wichita"/>
    <s v="Men's Apparel"/>
    <n v="32"/>
    <n v="41"/>
    <n v="1312"/>
    <n v="603.52"/>
    <n v="0.45999999999999996"/>
    <s v="Online"/>
    <s v="Affordable Range"/>
    <s v="Low Selling"/>
    <x v="1"/>
    <n v="1"/>
    <x v="0"/>
  </r>
  <r>
    <s v="Kohl's"/>
    <n v="1197831"/>
    <d v="2021-03-12T00:00:00"/>
    <s v="Midwest"/>
    <s v="Kansas"/>
    <s v="Wichita"/>
    <s v="Women's Apparel"/>
    <n v="23"/>
    <n v="65"/>
    <n v="1495"/>
    <n v="747.5"/>
    <n v="0.5"/>
    <s v="Online"/>
    <s v="Affordable Range"/>
    <s v="Moderately Selling"/>
    <x v="1"/>
    <n v="1"/>
    <x v="0"/>
  </r>
  <r>
    <s v="Kohl's"/>
    <n v="1197831"/>
    <d v="2021-04-13T00:00:00"/>
    <s v="Midwest"/>
    <s v="Kansas"/>
    <s v="Wichita"/>
    <s v="Men's Street Footwear"/>
    <n v="24"/>
    <n v="150"/>
    <n v="3600"/>
    <n v="1619.9999999999998"/>
    <n v="0.44999999999999996"/>
    <s v="Online"/>
    <s v="Affordable Range"/>
    <s v="Moderately Selling"/>
    <x v="1"/>
    <n v="2"/>
    <x v="1"/>
  </r>
  <r>
    <s v="Kohl's"/>
    <n v="1197831"/>
    <d v="2021-04-13T00:00:00"/>
    <s v="Midwest"/>
    <s v="Kansas"/>
    <s v="Wichita"/>
    <s v="Men's Athletic Footwear"/>
    <n v="25"/>
    <n v="58"/>
    <n v="1450"/>
    <n v="696"/>
    <n v="0.48"/>
    <s v="Online"/>
    <s v="Affordable Range"/>
    <s v="Moderately Selling"/>
    <x v="1"/>
    <n v="2"/>
    <x v="1"/>
  </r>
  <r>
    <s v="Kohl's"/>
    <n v="1197831"/>
    <d v="2021-04-13T00:00:00"/>
    <s v="Midwest"/>
    <s v="Kansas"/>
    <s v="Wichita"/>
    <s v="Women's Street Footwear"/>
    <n v="14"/>
    <n v="60"/>
    <n v="840"/>
    <n v="420"/>
    <n v="0.5"/>
    <s v="Online"/>
    <s v="Affordable Range"/>
    <s v="Moderately Selling"/>
    <x v="1"/>
    <n v="2"/>
    <x v="1"/>
  </r>
  <r>
    <s v="Kohl's"/>
    <n v="1197831"/>
    <d v="2021-04-13T00:00:00"/>
    <s v="Midwest"/>
    <s v="Kansas"/>
    <s v="Wichita"/>
    <s v="Women's Athletic Footwear"/>
    <n v="19"/>
    <n v="35"/>
    <n v="665"/>
    <n v="299.24999999999994"/>
    <n v="0.44999999999999996"/>
    <s v="Online"/>
    <s v="Affordable Range"/>
    <s v="Low Selling"/>
    <x v="1"/>
    <n v="2"/>
    <x v="1"/>
  </r>
  <r>
    <s v="Kohl's"/>
    <n v="1197831"/>
    <d v="2021-04-13T00:00:00"/>
    <s v="Midwest"/>
    <s v="Kansas"/>
    <s v="Wichita"/>
    <s v="Men's Apparel"/>
    <n v="39"/>
    <n v="38"/>
    <n v="1482"/>
    <n v="726.18"/>
    <n v="0.49"/>
    <s v="Online"/>
    <s v="Affordable Range"/>
    <s v="Low Selling"/>
    <x v="1"/>
    <n v="2"/>
    <x v="1"/>
  </r>
  <r>
    <s v="Kohl's"/>
    <n v="1197831"/>
    <d v="2021-04-13T00:00:00"/>
    <s v="Midwest"/>
    <s v="Kansas"/>
    <s v="Wichita"/>
    <s v="Women's Apparel"/>
    <n v="29"/>
    <n v="81"/>
    <n v="2349"/>
    <n v="1151.01"/>
    <n v="0.49"/>
    <s v="Online"/>
    <s v="Affordable Range"/>
    <s v="Moderately Selling"/>
    <x v="1"/>
    <n v="2"/>
    <x v="1"/>
  </r>
  <r>
    <s v="Kohl's"/>
    <n v="1197831"/>
    <d v="2021-05-12T00:00:00"/>
    <s v="Midwest"/>
    <s v="Kansas"/>
    <s v="Wichita"/>
    <s v="Men's Street Footwear"/>
    <n v="36"/>
    <n v="143"/>
    <n v="5148"/>
    <n v="2316.6"/>
    <n v="0.44999999999999996"/>
    <s v="Online"/>
    <s v="Affordable Range"/>
    <s v="Moderately Selling"/>
    <x v="1"/>
    <n v="2"/>
    <x v="1"/>
  </r>
  <r>
    <s v="Kohl's"/>
    <n v="1197831"/>
    <d v="2021-05-12T00:00:00"/>
    <s v="Midwest"/>
    <s v="Kansas"/>
    <s v="Wichita"/>
    <s v="Men's Athletic Footwear"/>
    <n v="39"/>
    <n v="77"/>
    <n v="3003"/>
    <n v="1441.44"/>
    <n v="0.48"/>
    <s v="Online"/>
    <s v="Affordable Range"/>
    <s v="Moderately Selling"/>
    <x v="1"/>
    <n v="2"/>
    <x v="1"/>
  </r>
  <r>
    <s v="Kohl's"/>
    <n v="1197831"/>
    <d v="2021-05-12T00:00:00"/>
    <s v="Midwest"/>
    <s v="Kansas"/>
    <s v="Wichita"/>
    <s v="Women's Street Footwear"/>
    <n v="32"/>
    <n v="65"/>
    <n v="2080"/>
    <n v="1019.1999999999999"/>
    <n v="0.49"/>
    <s v="Online"/>
    <s v="Affordable Range"/>
    <s v="Moderately Selling"/>
    <x v="1"/>
    <n v="2"/>
    <x v="1"/>
  </r>
  <r>
    <s v="Kohl's"/>
    <n v="1197831"/>
    <d v="2021-05-12T00:00:00"/>
    <s v="Midwest"/>
    <s v="Kansas"/>
    <s v="Wichita"/>
    <s v="Women's Athletic Footwear"/>
    <n v="32"/>
    <n v="58"/>
    <n v="1856"/>
    <n v="928"/>
    <n v="0.5"/>
    <s v="Online"/>
    <s v="Affordable Range"/>
    <s v="Moderately Selling"/>
    <x v="1"/>
    <n v="2"/>
    <x v="1"/>
  </r>
  <r>
    <s v="Kohl's"/>
    <n v="1197831"/>
    <d v="2021-05-12T00:00:00"/>
    <s v="Midwest"/>
    <s v="Kansas"/>
    <s v="Wichita"/>
    <s v="Men's Apparel"/>
    <n v="43"/>
    <n v="56"/>
    <n v="2408"/>
    <n v="1204"/>
    <n v="0.5"/>
    <s v="Online"/>
    <s v="Affordable Range"/>
    <s v="Moderately Selling"/>
    <x v="1"/>
    <n v="2"/>
    <x v="1"/>
  </r>
  <r>
    <s v="Kohl's"/>
    <n v="1197831"/>
    <d v="2021-05-12T00:00:00"/>
    <s v="Midwest"/>
    <s v="Kansas"/>
    <s v="Wichita"/>
    <s v="Women's Apparel"/>
    <n v="42"/>
    <n v="94"/>
    <n v="3948"/>
    <n v="1776.6"/>
    <n v="0.44999999999999996"/>
    <s v="Online"/>
    <s v="Affordable Range"/>
    <s v="Moderately Selling"/>
    <x v="1"/>
    <n v="2"/>
    <x v="1"/>
  </r>
  <r>
    <s v="Kohl's"/>
    <n v="1197831"/>
    <d v="2021-06-14T00:00:00"/>
    <s v="Midwest"/>
    <s v="Kansas"/>
    <s v="Wichita"/>
    <s v="Men's Street Footwear"/>
    <n v="37"/>
    <n v="144"/>
    <n v="5328"/>
    <n v="2664"/>
    <n v="0.5"/>
    <s v="Online"/>
    <s v="Affordable Range"/>
    <s v="Moderately Selling"/>
    <x v="1"/>
    <n v="2"/>
    <x v="1"/>
  </r>
  <r>
    <s v="Kohl's"/>
    <n v="1197831"/>
    <d v="2021-06-14T00:00:00"/>
    <s v="Midwest"/>
    <s v="Kansas"/>
    <s v="Wichita"/>
    <s v="Men's Athletic Footwear"/>
    <n v="32"/>
    <n v="94"/>
    <n v="3008"/>
    <n v="1443.84"/>
    <n v="0.48"/>
    <s v="Online"/>
    <s v="Affordable Range"/>
    <s v="Moderately Selling"/>
    <x v="1"/>
    <n v="2"/>
    <x v="1"/>
  </r>
  <r>
    <s v="Kohl's"/>
    <n v="1197831"/>
    <d v="2021-06-14T00:00:00"/>
    <s v="Midwest"/>
    <s v="Kansas"/>
    <s v="Wichita"/>
    <s v="Women's Street Footwear"/>
    <n v="37"/>
    <n v="81"/>
    <n v="2997"/>
    <n v="1378.62"/>
    <n v="0.45999999999999996"/>
    <s v="Online"/>
    <s v="Affordable Range"/>
    <s v="Moderately Selling"/>
    <x v="1"/>
    <n v="2"/>
    <x v="1"/>
  </r>
  <r>
    <s v="Kohl's"/>
    <n v="1197831"/>
    <d v="2021-06-14T00:00:00"/>
    <s v="Midwest"/>
    <s v="Kansas"/>
    <s v="Wichita"/>
    <s v="Women's Athletic Footwear"/>
    <n v="38"/>
    <n v="80"/>
    <n v="3040"/>
    <n v="1367.9999999999998"/>
    <n v="0.44999999999999996"/>
    <s v="Online"/>
    <s v="Affordable Range"/>
    <s v="Moderately Selling"/>
    <x v="1"/>
    <n v="2"/>
    <x v="1"/>
  </r>
  <r>
    <s v="Kohl's"/>
    <n v="1197831"/>
    <d v="2021-06-14T00:00:00"/>
    <s v="Midwest"/>
    <s v="Kansas"/>
    <s v="Wichita"/>
    <s v="Men's Apparel"/>
    <n v="54"/>
    <n v="83"/>
    <n v="4482"/>
    <n v="2151.36"/>
    <n v="0.48"/>
    <s v="Online"/>
    <s v="Medium Range"/>
    <s v="Moderately Selling"/>
    <x v="1"/>
    <n v="2"/>
    <x v="1"/>
  </r>
  <r>
    <s v="Kohl's"/>
    <n v="1197831"/>
    <d v="2021-06-14T00:00:00"/>
    <s v="Midwest"/>
    <s v="Kansas"/>
    <s v="Wichita"/>
    <s v="Women's Apparel"/>
    <n v="58"/>
    <n v="117"/>
    <n v="6786"/>
    <n v="3325.14"/>
    <n v="0.49"/>
    <s v="Online"/>
    <s v="Medium Range"/>
    <s v="Moderately Selling"/>
    <x v="1"/>
    <n v="2"/>
    <x v="1"/>
  </r>
  <r>
    <s v="Kohl's"/>
    <n v="1197831"/>
    <d v="2021-07-12T00:00:00"/>
    <s v="Midwest"/>
    <s v="Kansas"/>
    <s v="Wichita"/>
    <s v="Men's Street Footwear"/>
    <n v="51"/>
    <n v="182"/>
    <n v="9282"/>
    <n v="4641"/>
    <n v="0.5"/>
    <s v="Online"/>
    <s v="Medium Range"/>
    <s v="Moderately Selling"/>
    <x v="1"/>
    <n v="3"/>
    <x v="2"/>
  </r>
  <r>
    <s v="Kohl's"/>
    <n v="1197831"/>
    <d v="2021-07-12T00:00:00"/>
    <s v="Midwest"/>
    <s v="Kansas"/>
    <s v="Wichita"/>
    <s v="Men's Athletic Footwear"/>
    <n v="49"/>
    <n v="119"/>
    <n v="5831"/>
    <n v="2915.5"/>
    <n v="0.5"/>
    <s v="Online"/>
    <s v="Affordable Range"/>
    <s v="Moderately Selling"/>
    <x v="1"/>
    <n v="3"/>
    <x v="2"/>
  </r>
  <r>
    <s v="Kohl's"/>
    <n v="1197831"/>
    <d v="2021-07-12T00:00:00"/>
    <s v="Midwest"/>
    <s v="Kansas"/>
    <s v="Wichita"/>
    <s v="Women's Street Footwear"/>
    <n v="42"/>
    <n v="102"/>
    <n v="4284"/>
    <n v="1970.6399999999999"/>
    <n v="0.45999999999999996"/>
    <s v="Online"/>
    <s v="Affordable Range"/>
    <s v="Moderately Selling"/>
    <x v="1"/>
    <n v="3"/>
    <x v="2"/>
  </r>
  <r>
    <s v="Kohl's"/>
    <n v="1197831"/>
    <d v="2021-07-12T00:00:00"/>
    <s v="Midwest"/>
    <s v="Kansas"/>
    <s v="Wichita"/>
    <s v="Women's Athletic Footwear"/>
    <n v="43"/>
    <n v="75"/>
    <n v="3225"/>
    <n v="1580.25"/>
    <n v="0.49"/>
    <s v="Online"/>
    <s v="Affordable Range"/>
    <s v="Moderately Selling"/>
    <x v="1"/>
    <n v="3"/>
    <x v="2"/>
  </r>
  <r>
    <s v="Kohl's"/>
    <n v="1197831"/>
    <d v="2021-07-12T00:00:00"/>
    <s v="Midwest"/>
    <s v="Kansas"/>
    <s v="Wichita"/>
    <s v="Men's Apparel"/>
    <n v="56"/>
    <n v="91"/>
    <n v="5096"/>
    <n v="2344.16"/>
    <n v="0.45999999999999996"/>
    <s v="Online"/>
    <s v="Medium Range"/>
    <s v="Moderately Selling"/>
    <x v="1"/>
    <n v="3"/>
    <x v="2"/>
  </r>
  <r>
    <s v="Kohl's"/>
    <n v="1197831"/>
    <d v="2021-07-12T00:00:00"/>
    <s v="Midwest"/>
    <s v="Kansas"/>
    <s v="Wichita"/>
    <s v="Women's Apparel"/>
    <n v="60"/>
    <n v="140"/>
    <n v="8400"/>
    <n v="4116"/>
    <n v="0.49"/>
    <s v="Online"/>
    <s v="Medium Range"/>
    <s v="Moderately Selling"/>
    <x v="1"/>
    <n v="3"/>
    <x v="2"/>
  </r>
  <r>
    <s v="Kohl's"/>
    <n v="1197831"/>
    <d v="2021-08-13T00:00:00"/>
    <s v="Midwest"/>
    <s v="Kansas"/>
    <s v="Wichita"/>
    <s v="Men's Street Footwear"/>
    <n v="56"/>
    <n v="189"/>
    <n v="10584"/>
    <n v="5292"/>
    <n v="0.5"/>
    <s v="Online"/>
    <s v="Medium Range"/>
    <s v="Moderately Selling"/>
    <x v="1"/>
    <n v="3"/>
    <x v="2"/>
  </r>
  <r>
    <s v="Kohl's"/>
    <n v="1197831"/>
    <d v="2021-08-13T00:00:00"/>
    <s v="Midwest"/>
    <s v="Kansas"/>
    <s v="Wichita"/>
    <s v="Men's Athletic Footwear"/>
    <n v="51"/>
    <n v="111"/>
    <n v="5661"/>
    <n v="2547.4499999999998"/>
    <n v="0.44999999999999996"/>
    <s v="Online"/>
    <s v="Medium Range"/>
    <s v="Moderately Selling"/>
    <x v="1"/>
    <n v="3"/>
    <x v="2"/>
  </r>
  <r>
    <s v="Kohl's"/>
    <n v="1197831"/>
    <d v="2021-08-13T00:00:00"/>
    <s v="Midwest"/>
    <s v="Kansas"/>
    <s v="Wichita"/>
    <s v="Women's Street Footwear"/>
    <n v="47"/>
    <n v="102"/>
    <n v="4794"/>
    <n v="2397"/>
    <n v="0.5"/>
    <s v="Online"/>
    <s v="Affordable Range"/>
    <s v="Moderately Selling"/>
    <x v="1"/>
    <n v="3"/>
    <x v="2"/>
  </r>
  <r>
    <s v="Kohl's"/>
    <n v="1197831"/>
    <d v="2021-08-13T00:00:00"/>
    <s v="Midwest"/>
    <s v="Kansas"/>
    <s v="Wichita"/>
    <s v="Women's Athletic Footwear"/>
    <n v="37"/>
    <n v="90"/>
    <n v="3330"/>
    <n v="1631.7"/>
    <n v="0.49"/>
    <s v="Online"/>
    <s v="Affordable Range"/>
    <s v="Moderately Selling"/>
    <x v="1"/>
    <n v="3"/>
    <x v="2"/>
  </r>
  <r>
    <s v="Kohl's"/>
    <n v="1197831"/>
    <d v="2021-08-13T00:00:00"/>
    <s v="Midwest"/>
    <s v="Kansas"/>
    <s v="Wichita"/>
    <s v="Men's Apparel"/>
    <n v="47"/>
    <n v="69"/>
    <n v="3243"/>
    <n v="1621.5"/>
    <n v="0.5"/>
    <s v="Online"/>
    <s v="Affordable Range"/>
    <s v="Moderately Selling"/>
    <x v="1"/>
    <n v="3"/>
    <x v="2"/>
  </r>
  <r>
    <s v="Kohl's"/>
    <n v="1197831"/>
    <d v="2021-08-13T00:00:00"/>
    <s v="Midwest"/>
    <s v="Kansas"/>
    <s v="Wichita"/>
    <s v="Women's Apparel"/>
    <n v="52"/>
    <n v="113"/>
    <n v="5876"/>
    <n v="2938"/>
    <n v="0.5"/>
    <s v="Online"/>
    <s v="Medium Range"/>
    <s v="Moderately Selling"/>
    <x v="1"/>
    <n v="3"/>
    <x v="2"/>
  </r>
  <r>
    <s v="Kohl's"/>
    <n v="1197831"/>
    <d v="2021-09-12T00:00:00"/>
    <s v="Midwest"/>
    <s v="Kansas"/>
    <s v="Wichita"/>
    <s v="Men's Street Footwear"/>
    <n v="47"/>
    <n v="165"/>
    <n v="7755"/>
    <n v="3877.5"/>
    <n v="0.5"/>
    <s v="Online"/>
    <s v="Affordable Range"/>
    <s v="Moderately Selling"/>
    <x v="1"/>
    <n v="3"/>
    <x v="2"/>
  </r>
  <r>
    <s v="Kohl's"/>
    <n v="1197831"/>
    <d v="2021-09-12T00:00:00"/>
    <s v="Midwest"/>
    <s v="Kansas"/>
    <s v="Wichita"/>
    <s v="Men's Athletic Footwear"/>
    <n v="38"/>
    <n v="91"/>
    <n v="3458"/>
    <n v="1556.1"/>
    <n v="0.44999999999999996"/>
    <s v="Online"/>
    <s v="Affordable Range"/>
    <s v="Moderately Selling"/>
    <x v="1"/>
    <n v="3"/>
    <x v="2"/>
  </r>
  <r>
    <s v="Kohl's"/>
    <n v="1197831"/>
    <d v="2021-09-12T00:00:00"/>
    <s v="Midwest"/>
    <s v="Kansas"/>
    <s v="Wichita"/>
    <s v="Women's Street Footwear"/>
    <n v="15"/>
    <n v="75"/>
    <n v="1125"/>
    <n v="528.75"/>
    <n v="0.47"/>
    <s v="Online"/>
    <s v="Affordable Range"/>
    <s v="Moderately Selling"/>
    <x v="1"/>
    <n v="3"/>
    <x v="2"/>
  </r>
  <r>
    <s v="Kohl's"/>
    <n v="1197831"/>
    <d v="2021-09-12T00:00:00"/>
    <s v="Midwest"/>
    <s v="Kansas"/>
    <s v="Wichita"/>
    <s v="Women's Athletic Footwear"/>
    <n v="14"/>
    <n v="65"/>
    <n v="910"/>
    <n v="427.7"/>
    <n v="0.47"/>
    <s v="Online"/>
    <s v="Affordable Range"/>
    <s v="Moderately Selling"/>
    <x v="1"/>
    <n v="3"/>
    <x v="2"/>
  </r>
  <r>
    <s v="Kohl's"/>
    <n v="1197831"/>
    <d v="2021-09-12T00:00:00"/>
    <s v="Midwest"/>
    <s v="Kansas"/>
    <s v="Wichita"/>
    <s v="Men's Apparel"/>
    <n v="24"/>
    <n v="61"/>
    <n v="1464"/>
    <n v="717.36"/>
    <n v="0.49"/>
    <s v="Online"/>
    <s v="Affordable Range"/>
    <s v="Moderately Selling"/>
    <x v="1"/>
    <n v="3"/>
    <x v="2"/>
  </r>
  <r>
    <s v="Kohl's"/>
    <n v="1197831"/>
    <d v="2021-09-12T00:00:00"/>
    <s v="Midwest"/>
    <s v="Kansas"/>
    <s v="Wichita"/>
    <s v="Women's Apparel"/>
    <n v="29"/>
    <n v="94"/>
    <n v="2726"/>
    <n v="1335.74"/>
    <n v="0.49"/>
    <s v="Online"/>
    <s v="Affordable Range"/>
    <s v="Moderately Selling"/>
    <x v="1"/>
    <n v="3"/>
    <x v="2"/>
  </r>
  <r>
    <s v="Kohl's"/>
    <n v="1197831"/>
    <d v="2021-10-14T00:00:00"/>
    <s v="Midwest"/>
    <s v="Kansas"/>
    <s v="Wichita"/>
    <s v="Men's Street Footwear"/>
    <n v="29"/>
    <n v="145"/>
    <n v="4205"/>
    <n v="1934.3"/>
    <n v="0.45999999999999996"/>
    <s v="Online"/>
    <s v="Affordable Range"/>
    <s v="Moderately Selling"/>
    <x v="1"/>
    <n v="4"/>
    <x v="3"/>
  </r>
  <r>
    <s v="Kohl's"/>
    <n v="1197831"/>
    <d v="2021-10-14T00:00:00"/>
    <s v="Midwest"/>
    <s v="Kansas"/>
    <s v="Wichita"/>
    <s v="Men's Athletic Footwear"/>
    <n v="19"/>
    <n v="85"/>
    <n v="1615"/>
    <n v="742.9"/>
    <n v="0.45999999999999996"/>
    <s v="Online"/>
    <s v="Affordable Range"/>
    <s v="Moderately Selling"/>
    <x v="1"/>
    <n v="4"/>
    <x v="3"/>
  </r>
  <r>
    <s v="Kohl's"/>
    <n v="1197831"/>
    <d v="2021-10-14T00:00:00"/>
    <s v="Midwest"/>
    <s v="Kansas"/>
    <s v="Wichita"/>
    <s v="Women's Street Footwear"/>
    <n v="19"/>
    <n v="60"/>
    <n v="1140"/>
    <n v="535.79999999999995"/>
    <n v="0.47"/>
    <s v="Online"/>
    <s v="Affordable Range"/>
    <s v="Moderately Selling"/>
    <x v="1"/>
    <n v="4"/>
    <x v="3"/>
  </r>
  <r>
    <s v="Kohl's"/>
    <n v="1197831"/>
    <d v="2021-10-14T00:00:00"/>
    <s v="Midwest"/>
    <s v="Kansas"/>
    <s v="Wichita"/>
    <s v="Women's Athletic Footwear"/>
    <n v="19"/>
    <n v="47"/>
    <n v="893"/>
    <n v="428.64"/>
    <n v="0.48"/>
    <s v="Online"/>
    <s v="Affordable Range"/>
    <s v="Low Selling"/>
    <x v="1"/>
    <n v="4"/>
    <x v="3"/>
  </r>
  <r>
    <s v="Kohl's"/>
    <n v="1197831"/>
    <d v="2021-10-14T00:00:00"/>
    <s v="Midwest"/>
    <s v="Kansas"/>
    <s v="Wichita"/>
    <s v="Men's Apparel"/>
    <n v="29"/>
    <n v="46"/>
    <n v="1334"/>
    <n v="653.66"/>
    <n v="0.49"/>
    <s v="Online"/>
    <s v="Affordable Range"/>
    <s v="Low Selling"/>
    <x v="1"/>
    <n v="4"/>
    <x v="3"/>
  </r>
  <r>
    <s v="Foot Locker"/>
    <n v="1197831"/>
    <d v="2021-10-14T00:00:00"/>
    <s v="Midwest"/>
    <s v="Kansas"/>
    <s v="Wichita"/>
    <s v="Women's Apparel"/>
    <n v="28"/>
    <n v="90"/>
    <n v="2520"/>
    <n v="1209.5999999999999"/>
    <n v="0.48"/>
    <s v="Online"/>
    <s v="Affordable Range"/>
    <s v="Moderately Selling"/>
    <x v="1"/>
    <n v="4"/>
    <x v="3"/>
  </r>
  <r>
    <s v="Foot Locker"/>
    <n v="1197831"/>
    <d v="2021-11-13T00:00:00"/>
    <s v="Midwest"/>
    <s v="Kansas"/>
    <s v="Wichita"/>
    <s v="Men's Street Footwear"/>
    <n v="23"/>
    <n v="122"/>
    <n v="2806"/>
    <n v="1318.82"/>
    <n v="0.47"/>
    <s v="Online"/>
    <s v="Affordable Range"/>
    <s v="Moderately Selling"/>
    <x v="1"/>
    <n v="4"/>
    <x v="3"/>
  </r>
  <r>
    <s v="Foot Locker"/>
    <n v="1197831"/>
    <d v="2021-11-13T00:00:00"/>
    <s v="Midwest"/>
    <s v="Kansas"/>
    <s v="Wichita"/>
    <s v="Men's Athletic Footwear"/>
    <n v="14"/>
    <n v="72"/>
    <n v="1008"/>
    <n v="504"/>
    <n v="0.5"/>
    <s v="Online"/>
    <s v="Affordable Range"/>
    <s v="Moderately Selling"/>
    <x v="1"/>
    <n v="4"/>
    <x v="3"/>
  </r>
  <r>
    <s v="Foot Locker"/>
    <n v="1197831"/>
    <d v="2021-11-13T00:00:00"/>
    <s v="Midwest"/>
    <s v="Kansas"/>
    <s v="Wichita"/>
    <s v="Women's Street Footwear"/>
    <n v="23"/>
    <n v="55"/>
    <n v="1265"/>
    <n v="632.5"/>
    <n v="0.5"/>
    <s v="Online"/>
    <s v="Affordable Range"/>
    <s v="Moderately Selling"/>
    <x v="1"/>
    <n v="4"/>
    <x v="3"/>
  </r>
  <r>
    <s v="Foot Locker"/>
    <n v="1197831"/>
    <d v="2021-11-13T00:00:00"/>
    <s v="Midwest"/>
    <s v="Kansas"/>
    <s v="Wichita"/>
    <s v="Women's Athletic Footwear"/>
    <n v="54"/>
    <n v="83"/>
    <n v="4482"/>
    <n v="2151.36"/>
    <n v="0.48"/>
    <s v="Online"/>
    <s v="Medium Range"/>
    <s v="Moderately Selling"/>
    <x v="1"/>
    <n v="4"/>
    <x v="3"/>
  </r>
  <r>
    <s v="Foot Locker"/>
    <n v="1197831"/>
    <d v="2021-11-13T00:00:00"/>
    <s v="Midwest"/>
    <s v="Kansas"/>
    <s v="Wichita"/>
    <s v="Men's Apparel"/>
    <n v="68"/>
    <n v="70"/>
    <n v="4760"/>
    <n v="2189.6"/>
    <n v="0.45999999999999996"/>
    <s v="Online"/>
    <s v="Medium Range"/>
    <s v="Moderately Selling"/>
    <x v="1"/>
    <n v="4"/>
    <x v="3"/>
  </r>
  <r>
    <s v="Foot Locker"/>
    <n v="1197831"/>
    <d v="2021-11-13T00:00:00"/>
    <s v="Midwest"/>
    <s v="Kansas"/>
    <s v="Wichita"/>
    <s v="Women's Apparel"/>
    <n v="73"/>
    <n v="88"/>
    <n v="6424"/>
    <n v="2955.04"/>
    <n v="0.45999999999999996"/>
    <s v="Online"/>
    <s v="Medium Range"/>
    <s v="Moderately Selling"/>
    <x v="1"/>
    <n v="4"/>
    <x v="3"/>
  </r>
  <r>
    <s v="Foot Locker"/>
    <n v="1197831"/>
    <d v="2021-12-12T00:00:00"/>
    <s v="Midwest"/>
    <s v="Kansas"/>
    <s v="Wichita"/>
    <s v="Men's Street Footwear"/>
    <n v="66"/>
    <n v="150"/>
    <n v="9900"/>
    <n v="4950"/>
    <n v="0.5"/>
    <s v="Online"/>
    <s v="Medium Range"/>
    <s v="Moderately Selling"/>
    <x v="1"/>
    <n v="4"/>
    <x v="3"/>
  </r>
  <r>
    <s v="Foot Locker"/>
    <n v="1197831"/>
    <d v="2021-12-12T00:00:00"/>
    <s v="Midwest"/>
    <s v="Kansas"/>
    <s v="Wichita"/>
    <s v="Men's Athletic Footwear"/>
    <n v="59"/>
    <n v="120"/>
    <n v="7080"/>
    <n v="3540"/>
    <n v="0.5"/>
    <s v="Online"/>
    <s v="Medium Range"/>
    <s v="Moderately Selling"/>
    <x v="1"/>
    <n v="4"/>
    <x v="3"/>
  </r>
  <r>
    <s v="Foot Locker"/>
    <n v="1197831"/>
    <d v="2021-12-12T00:00:00"/>
    <s v="Midwest"/>
    <s v="Kansas"/>
    <s v="Wichita"/>
    <s v="Women's Street Footwear"/>
    <n v="58"/>
    <n v="95"/>
    <n v="5510"/>
    <n v="2534.6"/>
    <n v="0.45999999999999996"/>
    <s v="Online"/>
    <s v="Medium Range"/>
    <s v="Moderately Selling"/>
    <x v="1"/>
    <n v="4"/>
    <x v="3"/>
  </r>
  <r>
    <s v="Foot Locker"/>
    <n v="1197831"/>
    <d v="2021-12-12T00:00:00"/>
    <s v="Midwest"/>
    <s v="Kansas"/>
    <s v="Wichita"/>
    <s v="Women's Athletic Footwear"/>
    <n v="59"/>
    <n v="90"/>
    <n v="5310"/>
    <n v="2389.4999999999995"/>
    <n v="0.44999999999999996"/>
    <s v="Online"/>
    <s v="Medium Range"/>
    <s v="Moderately Selling"/>
    <x v="1"/>
    <n v="4"/>
    <x v="3"/>
  </r>
  <r>
    <s v="Foot Locker"/>
    <n v="1197831"/>
    <d v="2021-12-12T00:00:00"/>
    <s v="Midwest"/>
    <s v="Kansas"/>
    <s v="Wichita"/>
    <s v="Men's Apparel"/>
    <n v="64"/>
    <n v="81"/>
    <n v="5184"/>
    <n v="2592"/>
    <n v="0.5"/>
    <s v="Online"/>
    <s v="Medium Range"/>
    <s v="Moderately Selling"/>
    <x v="1"/>
    <n v="4"/>
    <x v="3"/>
  </r>
  <r>
    <s v="Foot Locker"/>
    <n v="1197831"/>
    <d v="2021-12-12T00:00:00"/>
    <s v="Midwest"/>
    <s v="Kansas"/>
    <s v="Wichita"/>
    <s v="Women's Apparel"/>
    <n v="68"/>
    <n v="112"/>
    <n v="7616"/>
    <n v="3503.3599999999997"/>
    <n v="0.45999999999999996"/>
    <s v="Online"/>
    <s v="Medium Range"/>
    <s v="Moderately Selling"/>
    <x v="1"/>
    <n v="4"/>
    <x v="3"/>
  </r>
  <r>
    <s v="Foot Locker"/>
    <n v="1185732"/>
    <d v="2021-01-12T00:00:00"/>
    <s v="Midwest"/>
    <s v="Kansas"/>
    <s v="Wichita"/>
    <s v="Men's Street Footwear"/>
    <n v="38"/>
    <n v="138"/>
    <n v="5244"/>
    <n v="2569.56"/>
    <n v="0.49"/>
    <s v="Online"/>
    <s v="Affordable Range"/>
    <s v="Moderately Selling"/>
    <x v="1"/>
    <n v="1"/>
    <x v="0"/>
  </r>
  <r>
    <s v="Foot Locker"/>
    <n v="1185732"/>
    <d v="2021-01-12T00:00:00"/>
    <s v="Midwest"/>
    <s v="Kansas"/>
    <s v="Wichita"/>
    <s v="Men's Athletic Footwear"/>
    <n v="37"/>
    <n v="80"/>
    <n v="2960"/>
    <n v="1184"/>
    <n v="0.4"/>
    <s v="Online"/>
    <s v="Affordable Range"/>
    <s v="Moderately Selling"/>
    <x v="1"/>
    <n v="1"/>
    <x v="0"/>
  </r>
  <r>
    <s v="Foot Locker"/>
    <n v="1185732"/>
    <d v="2021-01-12T00:00:00"/>
    <s v="Midwest"/>
    <s v="Kansas"/>
    <s v="Wichita"/>
    <s v="Women's Street Footwear"/>
    <n v="27"/>
    <n v="83"/>
    <n v="2241"/>
    <n v="986.04"/>
    <n v="0.44"/>
    <s v="Online"/>
    <s v="Affordable Range"/>
    <s v="Moderately Selling"/>
    <x v="1"/>
    <n v="1"/>
    <x v="0"/>
  </r>
  <r>
    <s v="Foot Locker"/>
    <n v="1185732"/>
    <d v="2021-01-12T00:00:00"/>
    <s v="Midwest"/>
    <s v="Kansas"/>
    <s v="Wichita"/>
    <s v="Women's Athletic Footwear"/>
    <n v="34"/>
    <n v="36"/>
    <n v="1224"/>
    <n v="489.6"/>
    <n v="0.4"/>
    <s v="Online"/>
    <s v="Affordable Range"/>
    <s v="Low Selling"/>
    <x v="1"/>
    <n v="1"/>
    <x v="0"/>
  </r>
  <r>
    <s v="Foot Locker"/>
    <n v="1185732"/>
    <d v="2021-01-12T00:00:00"/>
    <s v="Midwest"/>
    <s v="Kansas"/>
    <s v="Wichita"/>
    <s v="Men's Apparel"/>
    <n v="48"/>
    <n v="44"/>
    <n v="2112"/>
    <n v="992.64"/>
    <n v="0.47"/>
    <s v="Online"/>
    <s v="Affordable Range"/>
    <s v="Low Selling"/>
    <x v="1"/>
    <n v="1"/>
    <x v="0"/>
  </r>
  <r>
    <s v="Foot Locker"/>
    <n v="1185732"/>
    <d v="2021-01-12T00:00:00"/>
    <s v="Midwest"/>
    <s v="Kansas"/>
    <s v="Wichita"/>
    <s v="Women's Apparel"/>
    <n v="37"/>
    <n v="72"/>
    <n v="2664"/>
    <n v="1465.2"/>
    <n v="0.55000000000000004"/>
    <s v="Online"/>
    <s v="Affordable Range"/>
    <s v="Moderately Selling"/>
    <x v="1"/>
    <n v="1"/>
    <x v="0"/>
  </r>
  <r>
    <s v="Foot Locker"/>
    <n v="1185732"/>
    <d v="2021-02-12T00:00:00"/>
    <s v="Midwest"/>
    <s v="Kansas"/>
    <s v="Wichita"/>
    <s v="Men's Street Footwear"/>
    <n v="37"/>
    <n v="158"/>
    <n v="5846"/>
    <n v="2923"/>
    <n v="0.5"/>
    <s v="Online"/>
    <s v="Affordable Range"/>
    <s v="Moderately Selling"/>
    <x v="1"/>
    <n v="1"/>
    <x v="0"/>
  </r>
  <r>
    <s v="Foot Locker"/>
    <n v="1185732"/>
    <d v="2021-02-12T00:00:00"/>
    <s v="Midwest"/>
    <s v="Kansas"/>
    <s v="Wichita"/>
    <s v="Men's Athletic Footwear"/>
    <n v="39"/>
    <n v="47"/>
    <n v="1833"/>
    <n v="806.52"/>
    <n v="0.44"/>
    <s v="Online"/>
    <s v="Affordable Range"/>
    <s v="Low Selling"/>
    <x v="1"/>
    <n v="1"/>
    <x v="0"/>
  </r>
  <r>
    <s v="Foot Locker"/>
    <n v="1185732"/>
    <d v="2021-02-12T00:00:00"/>
    <s v="Midwest"/>
    <s v="Kansas"/>
    <s v="Wichita"/>
    <s v="Women's Street Footwear"/>
    <n v="29"/>
    <n v="59"/>
    <n v="1711"/>
    <n v="735.73"/>
    <n v="0.43"/>
    <s v="Online"/>
    <s v="Affordable Range"/>
    <s v="Moderately Selling"/>
    <x v="1"/>
    <n v="1"/>
    <x v="0"/>
  </r>
  <r>
    <s v="Foot Locker"/>
    <n v="1185732"/>
    <d v="2021-02-12T00:00:00"/>
    <s v="Midwest"/>
    <s v="South Dakota"/>
    <s v="Sioux Falls"/>
    <s v="Women's Athletic Footwear"/>
    <n v="33"/>
    <n v="25"/>
    <n v="825"/>
    <n v="363"/>
    <n v="0.44"/>
    <s v="Online"/>
    <s v="Affordable Range"/>
    <s v="Low Selling"/>
    <x v="1"/>
    <n v="1"/>
    <x v="0"/>
  </r>
  <r>
    <s v="Foot Locker"/>
    <n v="1185732"/>
    <d v="2021-02-12T00:00:00"/>
    <s v="Midwest"/>
    <s v="South Dakota"/>
    <s v="Sioux Falls"/>
    <s v="Men's Apparel"/>
    <n v="48"/>
    <n v="46"/>
    <n v="2208"/>
    <n v="993.59999999999991"/>
    <n v="0.44999999999999996"/>
    <s v="Online"/>
    <s v="Affordable Range"/>
    <s v="Low Selling"/>
    <x v="1"/>
    <n v="1"/>
    <x v="0"/>
  </r>
  <r>
    <s v="Foot Locker"/>
    <n v="1185732"/>
    <d v="2021-02-12T00:00:00"/>
    <s v="Midwest"/>
    <s v="South Dakota"/>
    <s v="Sioux Falls"/>
    <s v="Women's Apparel"/>
    <n v="32"/>
    <n v="80"/>
    <n v="2560"/>
    <n v="1408"/>
    <n v="0.55000000000000004"/>
    <s v="Online"/>
    <s v="Affordable Range"/>
    <s v="Moderately Selling"/>
    <x v="1"/>
    <n v="1"/>
    <x v="0"/>
  </r>
  <r>
    <s v="Foot Locker"/>
    <n v="1185732"/>
    <d v="2021-03-11T00:00:00"/>
    <s v="Midwest"/>
    <s v="South Dakota"/>
    <s v="Sioux Falls"/>
    <s v="Men's Street Footwear"/>
    <n v="39"/>
    <n v="124"/>
    <n v="4836"/>
    <n v="2369.64"/>
    <n v="0.49"/>
    <s v="Online"/>
    <s v="Affordable Range"/>
    <s v="Moderately Selling"/>
    <x v="1"/>
    <n v="1"/>
    <x v="0"/>
  </r>
  <r>
    <s v="Foot Locker"/>
    <n v="1185732"/>
    <d v="2021-03-11T00:00:00"/>
    <s v="Midwest"/>
    <s v="South Dakota"/>
    <s v="Sioux Falls"/>
    <s v="Men's Athletic Footwear"/>
    <n v="37"/>
    <n v="50"/>
    <n v="1850"/>
    <n v="777"/>
    <n v="0.42"/>
    <s v="Online"/>
    <s v="Affordable Range"/>
    <s v="Moderately Selling"/>
    <x v="1"/>
    <n v="1"/>
    <x v="0"/>
  </r>
  <r>
    <s v="Foot Locker"/>
    <n v="1185732"/>
    <d v="2021-03-11T00:00:00"/>
    <s v="Midwest"/>
    <s v="South Dakota"/>
    <s v="Sioux Falls"/>
    <s v="Women's Street Footwear"/>
    <n v="27"/>
    <n v="59"/>
    <n v="1593"/>
    <n v="669.06"/>
    <n v="0.42"/>
    <s v="Online"/>
    <s v="Affordable Range"/>
    <s v="Moderately Selling"/>
    <x v="1"/>
    <n v="1"/>
    <x v="0"/>
  </r>
  <r>
    <s v="Foot Locker"/>
    <n v="1185732"/>
    <d v="2021-03-11T00:00:00"/>
    <s v="Midwest"/>
    <s v="South Dakota"/>
    <s v="Sioux Falls"/>
    <s v="Women's Athletic Footwear"/>
    <n v="33"/>
    <n v="23"/>
    <n v="759"/>
    <n v="333.96"/>
    <n v="0.44"/>
    <s v="Online"/>
    <s v="Affordable Range"/>
    <s v="Low Selling"/>
    <x v="1"/>
    <n v="1"/>
    <x v="0"/>
  </r>
  <r>
    <s v="Foot Locker"/>
    <n v="1185732"/>
    <d v="2021-03-11T00:00:00"/>
    <s v="Midwest"/>
    <s v="South Dakota"/>
    <s v="Sioux Falls"/>
    <s v="Men's Apparel"/>
    <n v="47"/>
    <n v="31"/>
    <n v="1457"/>
    <n v="728.5"/>
    <n v="0.5"/>
    <s v="Online"/>
    <s v="Affordable Range"/>
    <s v="Low Selling"/>
    <x v="1"/>
    <n v="1"/>
    <x v="0"/>
  </r>
  <r>
    <s v="Foot Locker"/>
    <n v="1185732"/>
    <d v="2021-03-11T00:00:00"/>
    <s v="Midwest"/>
    <s v="South Dakota"/>
    <s v="Sioux Falls"/>
    <s v="Women's Apparel"/>
    <n v="37"/>
    <n v="59"/>
    <n v="2183"/>
    <n v="1156.99"/>
    <n v="0.53"/>
    <s v="Online"/>
    <s v="Affordable Range"/>
    <s v="Moderately Selling"/>
    <x v="1"/>
    <n v="1"/>
    <x v="0"/>
  </r>
  <r>
    <s v="Foot Locker"/>
    <n v="1185732"/>
    <d v="2021-04-12T00:00:00"/>
    <s v="Midwest"/>
    <s v="South Dakota"/>
    <s v="Sioux Falls"/>
    <s v="Men's Street Footwear"/>
    <n v="38"/>
    <n v="113"/>
    <n v="4294"/>
    <n v="1975.2399999999998"/>
    <n v="0.45999999999999996"/>
    <s v="Online"/>
    <s v="Affordable Range"/>
    <s v="Moderately Selling"/>
    <x v="1"/>
    <n v="2"/>
    <x v="1"/>
  </r>
  <r>
    <s v="Foot Locker"/>
    <n v="1185732"/>
    <d v="2021-04-12T00:00:00"/>
    <s v="Midwest"/>
    <s v="South Dakota"/>
    <s v="Sioux Falls"/>
    <s v="Men's Athletic Footwear"/>
    <n v="39"/>
    <n v="42"/>
    <n v="1638"/>
    <n v="671.57999999999993"/>
    <n v="0.41"/>
    <s v="Online"/>
    <s v="Affordable Range"/>
    <s v="Low Selling"/>
    <x v="1"/>
    <n v="2"/>
    <x v="1"/>
  </r>
  <r>
    <s v="Foot Locker"/>
    <n v="1185732"/>
    <d v="2021-04-12T00:00:00"/>
    <s v="Midwest"/>
    <s v="South Dakota"/>
    <s v="Sioux Falls"/>
    <s v="Women's Street Footwear"/>
    <n v="29"/>
    <n v="45"/>
    <n v="1305"/>
    <n v="522"/>
    <n v="0.4"/>
    <s v="Online"/>
    <s v="Affordable Range"/>
    <s v="Low Selling"/>
    <x v="1"/>
    <n v="2"/>
    <x v="1"/>
  </r>
  <r>
    <s v="Foot Locker"/>
    <n v="1185732"/>
    <d v="2021-04-12T00:00:00"/>
    <s v="Midwest"/>
    <s v="South Dakota"/>
    <s v="Sioux Falls"/>
    <s v="Women's Athletic Footwear"/>
    <n v="34"/>
    <n v="20"/>
    <n v="680"/>
    <n v="292.39999999999998"/>
    <n v="0.43"/>
    <s v="Online"/>
    <s v="Affordable Range"/>
    <s v="Low Selling"/>
    <x v="1"/>
    <n v="2"/>
    <x v="1"/>
  </r>
  <r>
    <s v="Foot Locker"/>
    <n v="1185732"/>
    <d v="2021-04-12T00:00:00"/>
    <s v="Midwest"/>
    <s v="South Dakota"/>
    <s v="Sioux Falls"/>
    <s v="Men's Apparel"/>
    <n v="56"/>
    <n v="29"/>
    <n v="1624"/>
    <n v="747.04"/>
    <n v="0.45999999999999996"/>
    <s v="Online"/>
    <s v="Medium Range"/>
    <s v="Low Selling"/>
    <x v="1"/>
    <n v="2"/>
    <x v="1"/>
  </r>
  <r>
    <s v="Foot Locker"/>
    <n v="1185732"/>
    <d v="2021-04-12T00:00:00"/>
    <s v="Midwest"/>
    <s v="South Dakota"/>
    <s v="Sioux Falls"/>
    <s v="Women's Apparel"/>
    <n v="48"/>
    <n v="61"/>
    <n v="2928"/>
    <n v="1551.8400000000001"/>
    <n v="0.53"/>
    <s v="Online"/>
    <s v="Affordable Range"/>
    <s v="Moderately Selling"/>
    <x v="1"/>
    <n v="2"/>
    <x v="1"/>
  </r>
  <r>
    <s v="Foot Locker"/>
    <n v="1185732"/>
    <d v="2021-05-13T00:00:00"/>
    <s v="Midwest"/>
    <s v="South Dakota"/>
    <s v="Sioux Falls"/>
    <s v="Men's Street Footwear"/>
    <n v="58"/>
    <n v="139"/>
    <n v="8062"/>
    <n v="3789.14"/>
    <n v="0.47"/>
    <s v="Online"/>
    <s v="Medium Range"/>
    <s v="Moderately Selling"/>
    <x v="1"/>
    <n v="2"/>
    <x v="1"/>
  </r>
  <r>
    <s v="Foot Locker"/>
    <n v="1185732"/>
    <d v="2021-05-13T00:00:00"/>
    <s v="Midwest"/>
    <s v="South Dakota"/>
    <s v="Sioux Falls"/>
    <s v="Men's Athletic Footwear"/>
    <n v="45"/>
    <n v="60"/>
    <n v="2700"/>
    <n v="1214.9999999999998"/>
    <n v="0.44999999999999996"/>
    <s v="Online"/>
    <s v="Affordable Range"/>
    <s v="Moderately Selling"/>
    <x v="1"/>
    <n v="2"/>
    <x v="1"/>
  </r>
  <r>
    <s v="Foot Locker"/>
    <n v="1185732"/>
    <d v="2021-05-13T00:00:00"/>
    <s v="Midwest"/>
    <s v="South Dakota"/>
    <s v="Sioux Falls"/>
    <s v="Women's Street Footwear"/>
    <n v="43"/>
    <n v="46"/>
    <n v="1978"/>
    <n v="830.76"/>
    <n v="0.42"/>
    <s v="Online"/>
    <s v="Affordable Range"/>
    <s v="Low Selling"/>
    <x v="1"/>
    <n v="2"/>
    <x v="1"/>
  </r>
  <r>
    <s v="Foot Locker"/>
    <n v="1185732"/>
    <d v="2021-05-13T00:00:00"/>
    <s v="Midwest"/>
    <s v="South Dakota"/>
    <s v="Sioux Falls"/>
    <s v="Women's Athletic Footwear"/>
    <n v="43"/>
    <n v="26"/>
    <n v="1118"/>
    <n v="503.09999999999997"/>
    <n v="0.44999999999999996"/>
    <s v="Online"/>
    <s v="Affordable Range"/>
    <s v="Low Selling"/>
    <x v="1"/>
    <n v="2"/>
    <x v="1"/>
  </r>
  <r>
    <s v="Foot Locker"/>
    <n v="1185732"/>
    <d v="2021-05-13T00:00:00"/>
    <s v="Midwest"/>
    <s v="South Dakota"/>
    <s v="Sioux Falls"/>
    <s v="Men's Apparel"/>
    <n v="51"/>
    <n v="38"/>
    <n v="1938"/>
    <n v="969"/>
    <n v="0.5"/>
    <s v="Online"/>
    <s v="Medium Range"/>
    <s v="Low Selling"/>
    <x v="1"/>
    <n v="2"/>
    <x v="1"/>
  </r>
  <r>
    <s v="Foot Locker"/>
    <n v="1185732"/>
    <d v="2021-05-13T00:00:00"/>
    <s v="Midwest"/>
    <s v="South Dakota"/>
    <s v="Sioux Falls"/>
    <s v="Women's Apparel"/>
    <n v="58"/>
    <n v="68"/>
    <n v="3944"/>
    <n v="2011.44"/>
    <n v="0.51"/>
    <s v="Online"/>
    <s v="Medium Range"/>
    <s v="Moderately Selling"/>
    <x v="1"/>
    <n v="2"/>
    <x v="1"/>
  </r>
  <r>
    <s v="Foot Locker"/>
    <n v="1185732"/>
    <d v="2021-06-12T00:00:00"/>
    <s v="Midwest"/>
    <s v="South Dakota"/>
    <s v="Sioux Falls"/>
    <s v="Men's Street Footwear"/>
    <n v="41"/>
    <n v="135"/>
    <n v="5535"/>
    <n v="2546.1"/>
    <n v="0.45999999999999996"/>
    <s v="Online"/>
    <s v="Affordable Range"/>
    <s v="Moderately Selling"/>
    <x v="1"/>
    <n v="2"/>
    <x v="1"/>
  </r>
  <r>
    <s v="Foot Locker"/>
    <n v="1185732"/>
    <d v="2021-06-12T00:00:00"/>
    <s v="Midwest"/>
    <s v="South Dakota"/>
    <s v="Sioux Falls"/>
    <s v="Men's Athletic Footwear"/>
    <n v="39"/>
    <n v="70"/>
    <n v="2730"/>
    <n v="1092"/>
    <n v="0.4"/>
    <s v="Online"/>
    <s v="Affordable Range"/>
    <s v="Moderately Selling"/>
    <x v="1"/>
    <n v="2"/>
    <x v="1"/>
  </r>
  <r>
    <s v="Foot Locker"/>
    <n v="1185732"/>
    <d v="2021-06-12T00:00:00"/>
    <s v="Midwest"/>
    <s v="South Dakota"/>
    <s v="Sioux Falls"/>
    <s v="Women's Street Footwear"/>
    <n v="32"/>
    <n v="54"/>
    <n v="1728"/>
    <n v="743.04"/>
    <n v="0.43"/>
    <s v="Online"/>
    <s v="Affordable Range"/>
    <s v="Moderately Selling"/>
    <x v="1"/>
    <n v="2"/>
    <x v="1"/>
  </r>
  <r>
    <s v="Foot Locker"/>
    <n v="1185732"/>
    <d v="2021-06-12T00:00:00"/>
    <s v="Midwest"/>
    <s v="South Dakota"/>
    <s v="Sioux Falls"/>
    <s v="Women's Athletic Footwear"/>
    <n v="32"/>
    <n v="49"/>
    <n v="1568"/>
    <n v="705.59999999999991"/>
    <n v="0.44999999999999996"/>
    <s v="Online"/>
    <s v="Affordable Range"/>
    <s v="Low Selling"/>
    <x v="1"/>
    <n v="2"/>
    <x v="1"/>
  </r>
  <r>
    <s v="Foot Locker"/>
    <n v="1185732"/>
    <d v="2021-06-12T00:00:00"/>
    <s v="Midwest"/>
    <s v="South Dakota"/>
    <s v="Sioux Falls"/>
    <s v="Men's Apparel"/>
    <n v="41"/>
    <n v="51"/>
    <n v="2091"/>
    <n v="940.94999999999993"/>
    <n v="0.44999999999999996"/>
    <s v="Online"/>
    <s v="Affordable Range"/>
    <s v="Moderately Selling"/>
    <x v="1"/>
    <n v="2"/>
    <x v="1"/>
  </r>
  <r>
    <s v="Foot Locker"/>
    <n v="1185732"/>
    <d v="2021-06-12T00:00:00"/>
    <s v="Midwest"/>
    <s v="South Dakota"/>
    <s v="Sioux Falls"/>
    <s v="Women's Apparel"/>
    <n v="50"/>
    <n v="94"/>
    <n v="4700"/>
    <n v="2491"/>
    <n v="0.53"/>
    <s v="Online"/>
    <s v="Affordable Range"/>
    <s v="Moderately Selling"/>
    <x v="1"/>
    <n v="2"/>
    <x v="1"/>
  </r>
  <r>
    <s v="Foot Locker"/>
    <n v="1185732"/>
    <d v="2021-07-11T00:00:00"/>
    <s v="Midwest"/>
    <s v="South Dakota"/>
    <s v="Sioux Falls"/>
    <s v="Men's Street Footwear"/>
    <n v="47"/>
    <n v="154"/>
    <n v="7238"/>
    <n v="3329.4799999999996"/>
    <n v="0.45999999999999996"/>
    <s v="Online"/>
    <s v="Affordable Range"/>
    <s v="Moderately Selling"/>
    <x v="1"/>
    <n v="3"/>
    <x v="2"/>
  </r>
  <r>
    <s v="Foot Locker"/>
    <n v="1185732"/>
    <d v="2021-07-11T00:00:00"/>
    <s v="Midwest"/>
    <s v="South Dakota"/>
    <s v="Sioux Falls"/>
    <s v="Men's Athletic Footwear"/>
    <n v="44"/>
    <n v="81"/>
    <n v="3564"/>
    <n v="1603.8"/>
    <n v="0.44999999999999996"/>
    <s v="Online"/>
    <s v="Affordable Range"/>
    <s v="Moderately Selling"/>
    <x v="1"/>
    <n v="3"/>
    <x v="2"/>
  </r>
  <r>
    <s v="Foot Locker"/>
    <n v="1185732"/>
    <d v="2021-07-11T00:00:00"/>
    <s v="Midwest"/>
    <s v="South Dakota"/>
    <s v="Sioux Falls"/>
    <s v="Women's Street Footwear"/>
    <n v="37"/>
    <n v="61"/>
    <n v="2257"/>
    <n v="947.93999999999994"/>
    <n v="0.42"/>
    <s v="Online"/>
    <s v="Affordable Range"/>
    <s v="Moderately Selling"/>
    <x v="1"/>
    <n v="3"/>
    <x v="2"/>
  </r>
  <r>
    <s v="Foot Locker"/>
    <n v="1185732"/>
    <d v="2021-07-11T00:00:00"/>
    <s v="Midwest"/>
    <s v="South Dakota"/>
    <s v="Sioux Falls"/>
    <s v="Women's Athletic Footwear"/>
    <n v="38"/>
    <n v="44"/>
    <n v="1672"/>
    <n v="718.96"/>
    <n v="0.43"/>
    <s v="Online"/>
    <s v="Affordable Range"/>
    <s v="Low Selling"/>
    <x v="1"/>
    <n v="3"/>
    <x v="2"/>
  </r>
  <r>
    <s v="Foot Locker"/>
    <n v="1185732"/>
    <d v="2021-07-11T00:00:00"/>
    <s v="Midwest"/>
    <s v="South Dakota"/>
    <s v="Sioux Falls"/>
    <s v="Men's Apparel"/>
    <n v="49"/>
    <n v="52"/>
    <n v="2548"/>
    <n v="1172.08"/>
    <n v="0.45999999999999996"/>
    <s v="Online"/>
    <s v="Affordable Range"/>
    <s v="Moderately Selling"/>
    <x v="1"/>
    <n v="3"/>
    <x v="2"/>
  </r>
  <r>
    <s v="Foot Locker"/>
    <n v="1185732"/>
    <d v="2021-07-11T00:00:00"/>
    <s v="Midwest"/>
    <s v="South Dakota"/>
    <s v="Sioux Falls"/>
    <s v="Women's Apparel"/>
    <n v="53"/>
    <n v="94"/>
    <n v="4982"/>
    <n v="2640.46"/>
    <n v="0.53"/>
    <s v="Online"/>
    <s v="Medium Range"/>
    <s v="Moderately Selling"/>
    <x v="1"/>
    <n v="3"/>
    <x v="2"/>
  </r>
  <r>
    <s v="Foot Locker"/>
    <n v="1185732"/>
    <d v="2021-08-12T00:00:00"/>
    <s v="Midwest"/>
    <s v="South Dakota"/>
    <s v="Sioux Falls"/>
    <s v="Men's Street Footwear"/>
    <n v="49"/>
    <n v="131"/>
    <n v="6419"/>
    <n v="3081.12"/>
    <n v="0.48"/>
    <s v="Online"/>
    <s v="Affordable Range"/>
    <s v="Moderately Selling"/>
    <x v="1"/>
    <n v="3"/>
    <x v="2"/>
  </r>
  <r>
    <s v="Foot Locker"/>
    <n v="1185732"/>
    <d v="2021-08-12T00:00:00"/>
    <s v="Midwest"/>
    <s v="South Dakota"/>
    <s v="Sioux Falls"/>
    <s v="Men's Athletic Footwear"/>
    <n v="42"/>
    <n v="78"/>
    <n v="3276"/>
    <n v="1474.1999999999998"/>
    <n v="0.44999999999999996"/>
    <s v="Online"/>
    <s v="Affordable Range"/>
    <s v="Moderately Selling"/>
    <x v="1"/>
    <n v="3"/>
    <x v="2"/>
  </r>
  <r>
    <s v="Foot Locker"/>
    <n v="1185732"/>
    <d v="2021-08-12T00:00:00"/>
    <s v="Midwest"/>
    <s v="South Dakota"/>
    <s v="Sioux Falls"/>
    <s v="Women's Street Footwear"/>
    <n v="36"/>
    <n v="65"/>
    <n v="2340"/>
    <n v="936"/>
    <n v="0.4"/>
    <s v="Online"/>
    <s v="Affordable Range"/>
    <s v="Moderately Selling"/>
    <x v="1"/>
    <n v="3"/>
    <x v="2"/>
  </r>
  <r>
    <s v="Foot Locker"/>
    <n v="1185732"/>
    <d v="2021-08-12T00:00:00"/>
    <s v="Midwest"/>
    <s v="South Dakota"/>
    <s v="Sioux Falls"/>
    <s v="Women's Athletic Footwear"/>
    <n v="38"/>
    <n v="58"/>
    <n v="2204"/>
    <n v="947.72"/>
    <n v="0.43"/>
    <s v="Online"/>
    <s v="Affordable Range"/>
    <s v="Moderately Selling"/>
    <x v="1"/>
    <n v="3"/>
    <x v="2"/>
  </r>
  <r>
    <s v="Foot Locker"/>
    <n v="1185732"/>
    <d v="2021-08-12T00:00:00"/>
    <s v="Midwest"/>
    <s v="South Dakota"/>
    <s v="Sioux Falls"/>
    <s v="Men's Apparel"/>
    <n v="47"/>
    <n v="46"/>
    <n v="2162"/>
    <n v="994.51999999999987"/>
    <n v="0.45999999999999996"/>
    <s v="Online"/>
    <s v="Affordable Range"/>
    <s v="Low Selling"/>
    <x v="1"/>
    <n v="3"/>
    <x v="2"/>
  </r>
  <r>
    <s v="Foot Locker"/>
    <n v="1185732"/>
    <d v="2021-08-12T00:00:00"/>
    <s v="Midwest"/>
    <s v="South Dakota"/>
    <s v="Sioux Falls"/>
    <s v="Women's Apparel"/>
    <n v="53"/>
    <n v="88"/>
    <n v="4664"/>
    <n v="2332"/>
    <n v="0.5"/>
    <s v="Online"/>
    <s v="Medium Range"/>
    <s v="Moderately Selling"/>
    <x v="1"/>
    <n v="3"/>
    <x v="2"/>
  </r>
  <r>
    <s v="Foot Locker"/>
    <n v="1185732"/>
    <d v="2021-09-13T00:00:00"/>
    <s v="Midwest"/>
    <s v="South Dakota"/>
    <s v="Sioux Falls"/>
    <s v="Men's Street Footwear"/>
    <n v="42"/>
    <n v="138"/>
    <n v="5796"/>
    <n v="2608.1999999999998"/>
    <n v="0.44999999999999996"/>
    <s v="Online"/>
    <s v="Affordable Range"/>
    <s v="Moderately Selling"/>
    <x v="1"/>
    <n v="3"/>
    <x v="2"/>
  </r>
  <r>
    <s v="Foot Locker"/>
    <n v="1185732"/>
    <d v="2021-09-13T00:00:00"/>
    <s v="Midwest"/>
    <s v="South Dakota"/>
    <s v="Sioux Falls"/>
    <s v="Men's Athletic Footwear"/>
    <n v="39"/>
    <n v="80"/>
    <n v="3120"/>
    <n v="1248"/>
    <n v="0.4"/>
    <s v="Online"/>
    <s v="Affordable Range"/>
    <s v="Moderately Selling"/>
    <x v="1"/>
    <n v="3"/>
    <x v="2"/>
  </r>
  <r>
    <s v="Foot Locker"/>
    <n v="1185732"/>
    <d v="2021-09-13T00:00:00"/>
    <s v="Midwest"/>
    <s v="South Dakota"/>
    <s v="Sioux Falls"/>
    <s v="Women's Street Footwear"/>
    <n v="32"/>
    <n v="53"/>
    <n v="1696"/>
    <n v="678.40000000000009"/>
    <n v="0.4"/>
    <s v="Online"/>
    <s v="Affordable Range"/>
    <s v="Moderately Selling"/>
    <x v="1"/>
    <n v="3"/>
    <x v="2"/>
  </r>
  <r>
    <s v="Foot Locker"/>
    <n v="1185732"/>
    <d v="2021-09-13T00:00:00"/>
    <s v="Midwest"/>
    <s v="South Dakota"/>
    <s v="Sioux Falls"/>
    <s v="Women's Athletic Footwear"/>
    <n v="34"/>
    <n v="39"/>
    <n v="1326"/>
    <n v="530.4"/>
    <n v="0.4"/>
    <s v="Online"/>
    <s v="Affordable Range"/>
    <s v="Low Selling"/>
    <x v="1"/>
    <n v="3"/>
    <x v="2"/>
  </r>
  <r>
    <s v="Foot Locker"/>
    <n v="1185732"/>
    <d v="2021-09-13T00:00:00"/>
    <s v="Midwest"/>
    <s v="South Dakota"/>
    <s v="Sioux Falls"/>
    <s v="Men's Apparel"/>
    <n v="41"/>
    <n v="42"/>
    <n v="1722"/>
    <n v="861"/>
    <n v="0.5"/>
    <s v="Online"/>
    <s v="Affordable Range"/>
    <s v="Low Selling"/>
    <x v="1"/>
    <n v="3"/>
    <x v="2"/>
  </r>
  <r>
    <s v="Foot Locker"/>
    <n v="1185732"/>
    <d v="2021-09-13T00:00:00"/>
    <s v="Midwest"/>
    <s v="South Dakota"/>
    <s v="Sioux Falls"/>
    <s v="Women's Apparel"/>
    <n v="46"/>
    <n v="65"/>
    <n v="2990"/>
    <n v="1495"/>
    <n v="0.5"/>
    <s v="Online"/>
    <s v="Affordable Range"/>
    <s v="Moderately Selling"/>
    <x v="1"/>
    <n v="3"/>
    <x v="2"/>
  </r>
  <r>
    <s v="Foot Locker"/>
    <n v="1185732"/>
    <d v="2021-10-12T00:00:00"/>
    <s v="Midwest"/>
    <s v="South Dakota"/>
    <s v="Sioux Falls"/>
    <s v="Men's Street Footwear"/>
    <n v="54"/>
    <n v="104"/>
    <n v="5616"/>
    <n v="2583.3599999999997"/>
    <n v="0.45999999999999996"/>
    <s v="Online"/>
    <s v="Medium Range"/>
    <s v="Moderately Selling"/>
    <x v="1"/>
    <n v="4"/>
    <x v="3"/>
  </r>
  <r>
    <s v="Foot Locker"/>
    <n v="1185732"/>
    <d v="2021-10-12T00:00:00"/>
    <s v="Midwest"/>
    <s v="South Dakota"/>
    <s v="Sioux Falls"/>
    <s v="Men's Athletic Footwear"/>
    <n v="41"/>
    <n v="75"/>
    <n v="3075"/>
    <n v="1291.5"/>
    <n v="0.42"/>
    <s v="Online"/>
    <s v="Affordable Range"/>
    <s v="Moderately Selling"/>
    <x v="1"/>
    <n v="4"/>
    <x v="3"/>
  </r>
  <r>
    <s v="Foot Locker"/>
    <n v="1185732"/>
    <d v="2021-10-12T00:00:00"/>
    <s v="Midwest"/>
    <s v="South Dakota"/>
    <s v="Sioux Falls"/>
    <s v="Women's Street Footwear"/>
    <n v="43"/>
    <n v="42"/>
    <n v="1806"/>
    <n v="722.40000000000009"/>
    <n v="0.4"/>
    <s v="Online"/>
    <s v="Affordable Range"/>
    <s v="Low Selling"/>
    <x v="1"/>
    <n v="4"/>
    <x v="3"/>
  </r>
  <r>
    <s v="Foot Locker"/>
    <n v="1185732"/>
    <d v="2021-10-12T00:00:00"/>
    <s v="Midwest"/>
    <s v="South Dakota"/>
    <s v="Sioux Falls"/>
    <s v="Women's Athletic Footwear"/>
    <n v="43"/>
    <n v="36"/>
    <n v="1548"/>
    <n v="696.59999999999991"/>
    <n v="0.44999999999999996"/>
    <s v="Online"/>
    <s v="Affordable Range"/>
    <s v="Low Selling"/>
    <x v="1"/>
    <n v="4"/>
    <x v="3"/>
  </r>
  <r>
    <s v="Foot Locker"/>
    <n v="1185732"/>
    <d v="2021-10-12T00:00:00"/>
    <s v="Midwest"/>
    <s v="South Dakota"/>
    <s v="Sioux Falls"/>
    <s v="Men's Apparel"/>
    <n v="54"/>
    <n v="38"/>
    <n v="2052"/>
    <n v="964.43999999999994"/>
    <n v="0.47"/>
    <s v="Online"/>
    <s v="Medium Range"/>
    <s v="Low Selling"/>
    <x v="1"/>
    <n v="4"/>
    <x v="3"/>
  </r>
  <r>
    <s v="Sports Direct"/>
    <n v="1185732"/>
    <d v="2021-10-12T00:00:00"/>
    <s v="Midwest"/>
    <s v="South Dakota"/>
    <s v="Sioux Falls"/>
    <s v="Women's Apparel"/>
    <n v="55"/>
    <n v="70"/>
    <n v="3850"/>
    <n v="2117.5"/>
    <n v="0.55000000000000004"/>
    <s v="Online"/>
    <s v="Medium Range"/>
    <s v="Moderately Selling"/>
    <x v="1"/>
    <n v="4"/>
    <x v="3"/>
  </r>
  <r>
    <s v="Sports Direct"/>
    <n v="1185732"/>
    <d v="2021-11-12T00:00:00"/>
    <s v="Midwest"/>
    <s v="South Dakota"/>
    <s v="Sioux Falls"/>
    <s v="Men's Street Footwear"/>
    <n v="53"/>
    <n v="104"/>
    <n v="5512"/>
    <n v="2700.88"/>
    <n v="0.49"/>
    <s v="Online"/>
    <s v="Medium Range"/>
    <s v="Moderately Selling"/>
    <x v="1"/>
    <n v="4"/>
    <x v="3"/>
  </r>
  <r>
    <s v="Sports Direct"/>
    <n v="1185732"/>
    <d v="2021-11-12T00:00:00"/>
    <s v="Midwest"/>
    <s v="South Dakota"/>
    <s v="Sioux Falls"/>
    <s v="Men's Athletic Footwear"/>
    <n v="41"/>
    <n v="63"/>
    <n v="2583"/>
    <n v="1059.03"/>
    <n v="0.41"/>
    <s v="Online"/>
    <s v="Affordable Range"/>
    <s v="Moderately Selling"/>
    <x v="1"/>
    <n v="4"/>
    <x v="3"/>
  </r>
  <r>
    <s v="Sports Direct"/>
    <n v="1185732"/>
    <d v="2021-11-12T00:00:00"/>
    <s v="Midwest"/>
    <s v="South Dakota"/>
    <s v="Sioux Falls"/>
    <s v="Women's Street Footwear"/>
    <n v="43"/>
    <n v="57"/>
    <n v="2451"/>
    <n v="1078.44"/>
    <n v="0.44"/>
    <s v="Online"/>
    <s v="Affordable Range"/>
    <s v="Moderately Selling"/>
    <x v="1"/>
    <n v="4"/>
    <x v="3"/>
  </r>
  <r>
    <s v="Sports Direct"/>
    <n v="1185732"/>
    <d v="2021-11-12T00:00:00"/>
    <s v="Midwest"/>
    <s v="South Dakota"/>
    <s v="Sioux Falls"/>
    <s v="Women's Athletic Footwear"/>
    <n v="43"/>
    <n v="44"/>
    <n v="1892"/>
    <n v="832.48"/>
    <n v="0.44"/>
    <s v="Online"/>
    <s v="Affordable Range"/>
    <s v="Low Selling"/>
    <x v="1"/>
    <n v="4"/>
    <x v="3"/>
  </r>
  <r>
    <s v="Sports Direct"/>
    <n v="1185732"/>
    <d v="2021-11-12T00:00:00"/>
    <s v="Midwest"/>
    <s v="South Dakota"/>
    <s v="Sioux Falls"/>
    <s v="Men's Apparel"/>
    <n v="59"/>
    <n v="45"/>
    <n v="2655"/>
    <n v="1221.3"/>
    <n v="0.45999999999999996"/>
    <s v="Online"/>
    <s v="Medium Range"/>
    <s v="Low Selling"/>
    <x v="1"/>
    <n v="4"/>
    <x v="3"/>
  </r>
  <r>
    <s v="Sports Direct"/>
    <n v="1185732"/>
    <d v="2021-11-12T00:00:00"/>
    <s v="Midwest"/>
    <s v="South Dakota"/>
    <s v="Sioux Falls"/>
    <s v="Women's Apparel"/>
    <n v="61"/>
    <n v="65"/>
    <n v="3965"/>
    <n v="1982.5"/>
    <n v="0.5"/>
    <s v="Online"/>
    <s v="Medium Range"/>
    <s v="Moderately Selling"/>
    <x v="1"/>
    <n v="4"/>
    <x v="3"/>
  </r>
  <r>
    <s v="Sports Direct"/>
    <n v="1185732"/>
    <d v="2021-12-11T00:00:00"/>
    <s v="Midwest"/>
    <s v="South Dakota"/>
    <s v="Sioux Falls"/>
    <s v="Men's Street Footwear"/>
    <n v="58"/>
    <n v="140"/>
    <n v="8120"/>
    <n v="3735.2"/>
    <n v="0.45999999999999996"/>
    <s v="Online"/>
    <s v="Medium Range"/>
    <s v="Moderately Selling"/>
    <x v="1"/>
    <n v="4"/>
    <x v="3"/>
  </r>
  <r>
    <s v="Sports Direct"/>
    <n v="1185732"/>
    <d v="2021-12-11T00:00:00"/>
    <s v="Midwest"/>
    <s v="South Dakota"/>
    <s v="Sioux Falls"/>
    <s v="Men's Athletic Footwear"/>
    <n v="45"/>
    <n v="75"/>
    <n v="3375"/>
    <n v="1451.25"/>
    <n v="0.43"/>
    <s v="Online"/>
    <s v="Affordable Range"/>
    <s v="Moderately Selling"/>
    <x v="1"/>
    <n v="4"/>
    <x v="3"/>
  </r>
  <r>
    <s v="Sports Direct"/>
    <n v="1185732"/>
    <d v="2021-12-11T00:00:00"/>
    <s v="Midwest"/>
    <s v="South Dakota"/>
    <s v="Sioux Falls"/>
    <s v="Women's Street Footwear"/>
    <n v="45"/>
    <n v="73"/>
    <n v="3285"/>
    <n v="1379.7"/>
    <n v="0.42"/>
    <s v="Online"/>
    <s v="Affordable Range"/>
    <s v="Moderately Selling"/>
    <x v="1"/>
    <n v="4"/>
    <x v="3"/>
  </r>
  <r>
    <s v="Sports Direct"/>
    <n v="1185732"/>
    <d v="2021-12-11T00:00:00"/>
    <s v="Midwest"/>
    <s v="South Dakota"/>
    <s v="Sioux Falls"/>
    <s v="Women's Athletic Footwear"/>
    <n v="45"/>
    <n v="50"/>
    <n v="2250"/>
    <n v="1012.4999999999999"/>
    <n v="0.44999999999999996"/>
    <s v="Online"/>
    <s v="Affordable Range"/>
    <s v="Moderately Selling"/>
    <x v="1"/>
    <n v="4"/>
    <x v="3"/>
  </r>
  <r>
    <s v="Sports Direct"/>
    <n v="1185732"/>
    <d v="2021-12-11T00:00:00"/>
    <s v="Midwest"/>
    <s v="South Dakota"/>
    <s v="Sioux Falls"/>
    <s v="Men's Apparel"/>
    <n v="56"/>
    <n v="50"/>
    <n v="2800"/>
    <n v="1259.9999999999998"/>
    <n v="0.44999999999999996"/>
    <s v="Online"/>
    <s v="Medium Range"/>
    <s v="Moderately Selling"/>
    <x v="1"/>
    <n v="4"/>
    <x v="3"/>
  </r>
  <r>
    <s v="Sports Direct"/>
    <n v="1185732"/>
    <d v="2021-12-11T00:00:00"/>
    <s v="Midwest"/>
    <s v="South Dakota"/>
    <s v="Sioux Falls"/>
    <s v="Women's Apparel"/>
    <n v="64"/>
    <n v="75"/>
    <n v="4800"/>
    <n v="2496"/>
    <n v="0.52"/>
    <s v="Online"/>
    <s v="Medium Range"/>
    <s v="Moderately Selling"/>
    <x v="1"/>
    <n v="4"/>
    <x v="3"/>
  </r>
  <r>
    <s v="Sports Direct"/>
    <n v="1185732"/>
    <d v="2021-01-09T00:00:00"/>
    <s v="Midwest"/>
    <s v="South Dakota"/>
    <s v="Sioux Falls"/>
    <s v="Men's Street Footwear"/>
    <n v="33"/>
    <n v="128"/>
    <n v="4224"/>
    <n v="1900.7999999999997"/>
    <n v="0.44999999999999996"/>
    <s v="Online"/>
    <s v="Affordable Range"/>
    <s v="Moderately Selling"/>
    <x v="1"/>
    <n v="1"/>
    <x v="0"/>
  </r>
  <r>
    <s v="Sports Direct"/>
    <n v="1185732"/>
    <d v="2021-01-09T00:00:00"/>
    <s v="Midwest"/>
    <s v="South Dakota"/>
    <s v="Sioux Falls"/>
    <s v="Men's Athletic Footwear"/>
    <n v="32"/>
    <n v="74"/>
    <n v="2368"/>
    <n v="1041.92"/>
    <n v="0.44"/>
    <s v="Online"/>
    <s v="Affordable Range"/>
    <s v="Moderately Selling"/>
    <x v="1"/>
    <n v="1"/>
    <x v="0"/>
  </r>
  <r>
    <s v="Sports Direct"/>
    <n v="1185732"/>
    <d v="2021-01-09T00:00:00"/>
    <s v="Midwest"/>
    <s v="South Dakota"/>
    <s v="Sioux Falls"/>
    <s v="Women's Street Footwear"/>
    <n v="25"/>
    <n v="74"/>
    <n v="1850"/>
    <n v="740"/>
    <n v="0.4"/>
    <s v="Online"/>
    <s v="Affordable Range"/>
    <s v="Moderately Selling"/>
    <x v="1"/>
    <n v="1"/>
    <x v="0"/>
  </r>
  <r>
    <s v="Sports Direct"/>
    <n v="1185732"/>
    <d v="2021-01-09T00:00:00"/>
    <s v="Midwest"/>
    <s v="South Dakota"/>
    <s v="Sioux Falls"/>
    <s v="Women's Athletic Footwear"/>
    <n v="28"/>
    <n v="33"/>
    <n v="924"/>
    <n v="415.79999999999995"/>
    <n v="0.44999999999999996"/>
    <s v="Online"/>
    <s v="Affordable Range"/>
    <s v="Low Selling"/>
    <x v="1"/>
    <n v="1"/>
    <x v="0"/>
  </r>
  <r>
    <s v="Sports Direct"/>
    <n v="1185732"/>
    <d v="2021-01-09T00:00:00"/>
    <s v="Midwest"/>
    <s v="South Dakota"/>
    <s v="Sioux Falls"/>
    <s v="Men's Apparel"/>
    <n v="43"/>
    <n v="49"/>
    <n v="2107"/>
    <n v="1032.43"/>
    <n v="0.49"/>
    <s v="Online"/>
    <s v="Affordable Range"/>
    <s v="Low Selling"/>
    <x v="1"/>
    <n v="1"/>
    <x v="0"/>
  </r>
  <r>
    <s v="Sports Direct"/>
    <n v="1185732"/>
    <d v="2021-01-09T00:00:00"/>
    <s v="Midwest"/>
    <s v="South Dakota"/>
    <s v="Sioux Falls"/>
    <s v="Women's Apparel"/>
    <n v="33"/>
    <n v="72"/>
    <n v="2376"/>
    <n v="1211.76"/>
    <n v="0.51"/>
    <s v="Online"/>
    <s v="Affordable Range"/>
    <s v="Moderately Selling"/>
    <x v="1"/>
    <n v="1"/>
    <x v="0"/>
  </r>
  <r>
    <s v="Sports Direct"/>
    <n v="1185732"/>
    <d v="2021-02-09T00:00:00"/>
    <s v="Midwest"/>
    <s v="South Dakota"/>
    <s v="Sioux Falls"/>
    <s v="Men's Street Footwear"/>
    <n v="34"/>
    <n v="152"/>
    <n v="5168"/>
    <n v="2325.6"/>
    <n v="0.44999999999999996"/>
    <s v="Online"/>
    <s v="Affordable Range"/>
    <s v="Moderately Selling"/>
    <x v="1"/>
    <n v="1"/>
    <x v="0"/>
  </r>
  <r>
    <s v="Sports Direct"/>
    <n v="1185732"/>
    <d v="2021-02-09T00:00:00"/>
    <s v="Midwest"/>
    <s v="South Dakota"/>
    <s v="Sioux Falls"/>
    <s v="Men's Athletic Footwear"/>
    <n v="34"/>
    <n v="51"/>
    <n v="1734"/>
    <n v="745.62"/>
    <n v="0.43"/>
    <s v="Online"/>
    <s v="Affordable Range"/>
    <s v="Moderately Selling"/>
    <x v="1"/>
    <n v="1"/>
    <x v="0"/>
  </r>
  <r>
    <s v="Sports Direct"/>
    <n v="1185732"/>
    <d v="2021-02-09T00:00:00"/>
    <s v="Midwest"/>
    <s v="South Dakota"/>
    <s v="Sioux Falls"/>
    <s v="Women's Street Footwear"/>
    <n v="24"/>
    <n v="68"/>
    <n v="1632"/>
    <n v="685.43999999999994"/>
    <n v="0.42"/>
    <s v="Online"/>
    <s v="Affordable Range"/>
    <s v="Moderately Selling"/>
    <x v="1"/>
    <n v="1"/>
    <x v="0"/>
  </r>
  <r>
    <s v="Sports Direct"/>
    <n v="1185732"/>
    <d v="2021-02-09T00:00:00"/>
    <s v="Midwest"/>
    <s v="North Dakota"/>
    <s v="Fargo"/>
    <s v="Women's Athletic Footwear"/>
    <n v="29"/>
    <n v="30"/>
    <n v="870"/>
    <n v="391.49999999999994"/>
    <n v="0.44999999999999996"/>
    <s v="Online"/>
    <s v="Affordable Range"/>
    <s v="Low Selling"/>
    <x v="1"/>
    <n v="1"/>
    <x v="0"/>
  </r>
  <r>
    <s v="Sports Direct"/>
    <n v="1185732"/>
    <d v="2021-02-09T00:00:00"/>
    <s v="Midwest"/>
    <s v="North Dakota"/>
    <s v="Fargo"/>
    <s v="Men's Apparel"/>
    <n v="42"/>
    <n v="51"/>
    <n v="2142"/>
    <n v="1049.58"/>
    <n v="0.49"/>
    <s v="Online"/>
    <s v="Affordable Range"/>
    <s v="Moderately Selling"/>
    <x v="1"/>
    <n v="1"/>
    <x v="0"/>
  </r>
  <r>
    <s v="Sports Direct"/>
    <n v="1185732"/>
    <d v="2021-02-09T00:00:00"/>
    <s v="Midwest"/>
    <s v="North Dakota"/>
    <s v="Fargo"/>
    <s v="Women's Apparel"/>
    <n v="23"/>
    <n v="69"/>
    <n v="1587"/>
    <n v="809.37"/>
    <n v="0.51"/>
    <s v="Online"/>
    <s v="Affordable Range"/>
    <s v="Moderately Selling"/>
    <x v="1"/>
    <n v="1"/>
    <x v="0"/>
  </r>
  <r>
    <s v="Sports Direct"/>
    <n v="1185732"/>
    <d v="2021-03-08T00:00:00"/>
    <s v="Midwest"/>
    <s v="North Dakota"/>
    <s v="Fargo"/>
    <s v="Men's Street Footwear"/>
    <n v="29"/>
    <n v="134"/>
    <n v="3886"/>
    <n v="1826.4199999999998"/>
    <n v="0.47"/>
    <s v="Online"/>
    <s v="Affordable Range"/>
    <s v="Moderately Selling"/>
    <x v="1"/>
    <n v="1"/>
    <x v="0"/>
  </r>
  <r>
    <s v="Sports Direct"/>
    <n v="1185732"/>
    <d v="2021-03-08T00:00:00"/>
    <s v="Midwest"/>
    <s v="North Dakota"/>
    <s v="Fargo"/>
    <s v="Men's Athletic Footwear"/>
    <n v="27"/>
    <n v="58"/>
    <n v="1566"/>
    <n v="657.72"/>
    <n v="0.42"/>
    <s v="Online"/>
    <s v="Affordable Range"/>
    <s v="Moderately Selling"/>
    <x v="1"/>
    <n v="1"/>
    <x v="0"/>
  </r>
  <r>
    <s v="Sports Direct"/>
    <n v="1185732"/>
    <d v="2021-03-08T00:00:00"/>
    <s v="Midwest"/>
    <s v="North Dakota"/>
    <s v="Fargo"/>
    <s v="Women's Street Footwear"/>
    <n v="19"/>
    <n v="56"/>
    <n v="1064"/>
    <n v="446.88"/>
    <n v="0.42"/>
    <s v="Online"/>
    <s v="Affordable Range"/>
    <s v="Moderately Selling"/>
    <x v="1"/>
    <n v="1"/>
    <x v="0"/>
  </r>
  <r>
    <s v="Sports Direct"/>
    <n v="1185732"/>
    <d v="2021-03-08T00:00:00"/>
    <s v="Midwest"/>
    <s v="North Dakota"/>
    <s v="Fargo"/>
    <s v="Women's Athletic Footwear"/>
    <n v="25"/>
    <n v="22"/>
    <n v="550"/>
    <n v="231"/>
    <n v="0.42"/>
    <s v="Online"/>
    <s v="Affordable Range"/>
    <s v="Low Selling"/>
    <x v="1"/>
    <n v="1"/>
    <x v="0"/>
  </r>
  <r>
    <s v="Sports Direct"/>
    <n v="1185732"/>
    <d v="2021-03-08T00:00:00"/>
    <s v="Midwest"/>
    <s v="North Dakota"/>
    <s v="Fargo"/>
    <s v="Men's Apparel"/>
    <n v="36"/>
    <n v="36"/>
    <n v="1296"/>
    <n v="648"/>
    <n v="0.5"/>
    <s v="Online"/>
    <s v="Affordable Range"/>
    <s v="Low Selling"/>
    <x v="1"/>
    <n v="1"/>
    <x v="0"/>
  </r>
  <r>
    <s v="Sports Direct"/>
    <n v="1185732"/>
    <d v="2021-03-08T00:00:00"/>
    <s v="Midwest"/>
    <s v="North Dakota"/>
    <s v="Fargo"/>
    <s v="Women's Apparel"/>
    <n v="28"/>
    <n v="63"/>
    <n v="1764"/>
    <n v="917.28000000000009"/>
    <n v="0.52"/>
    <s v="Online"/>
    <s v="Affordable Range"/>
    <s v="Moderately Selling"/>
    <x v="1"/>
    <n v="1"/>
    <x v="0"/>
  </r>
  <r>
    <s v="Sports Direct"/>
    <n v="1185732"/>
    <d v="2021-04-09T00:00:00"/>
    <s v="Midwest"/>
    <s v="North Dakota"/>
    <s v="Fargo"/>
    <s v="Men's Street Footwear"/>
    <n v="28"/>
    <n v="113"/>
    <n v="3164"/>
    <n v="1550.36"/>
    <n v="0.49"/>
    <s v="Online"/>
    <s v="Affordable Range"/>
    <s v="Moderately Selling"/>
    <x v="1"/>
    <n v="2"/>
    <x v="1"/>
  </r>
  <r>
    <s v="Sports Direct"/>
    <n v="1185732"/>
    <d v="2021-04-09T00:00:00"/>
    <s v="Midwest"/>
    <s v="North Dakota"/>
    <s v="Fargo"/>
    <s v="Men's Athletic Footwear"/>
    <n v="28"/>
    <n v="44"/>
    <n v="1232"/>
    <n v="529.76"/>
    <n v="0.43"/>
    <s v="Online"/>
    <s v="Affordable Range"/>
    <s v="Low Selling"/>
    <x v="1"/>
    <n v="2"/>
    <x v="1"/>
  </r>
  <r>
    <s v="Sports Direct"/>
    <n v="1185732"/>
    <d v="2021-04-09T00:00:00"/>
    <s v="Midwest"/>
    <s v="North Dakota"/>
    <s v="Fargo"/>
    <s v="Women's Street Footwear"/>
    <n v="19"/>
    <n v="41"/>
    <n v="779"/>
    <n v="327.18"/>
    <n v="0.42"/>
    <s v="Online"/>
    <s v="Affordable Range"/>
    <s v="Low Selling"/>
    <x v="1"/>
    <n v="2"/>
    <x v="1"/>
  </r>
  <r>
    <s v="Sports Direct"/>
    <n v="1185732"/>
    <d v="2021-04-09T00:00:00"/>
    <s v="Midwest"/>
    <s v="North Dakota"/>
    <s v="Fargo"/>
    <s v="Women's Athletic Footwear"/>
    <n v="24"/>
    <n v="22"/>
    <n v="528"/>
    <n v="227.04"/>
    <n v="0.43"/>
    <s v="Online"/>
    <s v="Affordable Range"/>
    <s v="Low Selling"/>
    <x v="1"/>
    <n v="2"/>
    <x v="1"/>
  </r>
  <r>
    <s v="Sports Direct"/>
    <n v="1185732"/>
    <d v="2021-04-09T00:00:00"/>
    <s v="Midwest"/>
    <s v="North Dakota"/>
    <s v="Fargo"/>
    <s v="Men's Apparel"/>
    <n v="58"/>
    <n v="30"/>
    <n v="1740"/>
    <n v="835.19999999999993"/>
    <n v="0.48"/>
    <s v="Online"/>
    <s v="Medium Range"/>
    <s v="Low Selling"/>
    <x v="1"/>
    <n v="2"/>
    <x v="1"/>
  </r>
  <r>
    <s v="Sports Direct"/>
    <n v="1185732"/>
    <d v="2021-04-09T00:00:00"/>
    <s v="Midwest"/>
    <s v="North Dakota"/>
    <s v="Fargo"/>
    <s v="Women's Apparel"/>
    <n v="49"/>
    <n v="68"/>
    <n v="3332"/>
    <n v="1765.96"/>
    <n v="0.53"/>
    <s v="Online"/>
    <s v="Affordable Range"/>
    <s v="Moderately Selling"/>
    <x v="1"/>
    <n v="2"/>
    <x v="1"/>
  </r>
  <r>
    <s v="Sports Direct"/>
    <n v="1185732"/>
    <d v="2021-05-10T00:00:00"/>
    <s v="Midwest"/>
    <s v="North Dakota"/>
    <s v="Fargo"/>
    <s v="Men's Street Footwear"/>
    <n v="55"/>
    <n v="129"/>
    <n v="7095"/>
    <n v="3405.6"/>
    <n v="0.48"/>
    <s v="Online"/>
    <s v="Medium Range"/>
    <s v="Moderately Selling"/>
    <x v="1"/>
    <n v="2"/>
    <x v="1"/>
  </r>
  <r>
    <s v="Sports Direct"/>
    <n v="1185732"/>
    <d v="2021-05-10T00:00:00"/>
    <s v="Midwest"/>
    <s v="North Dakota"/>
    <s v="Fargo"/>
    <s v="Men's Athletic Footwear"/>
    <n v="41"/>
    <n v="54"/>
    <n v="2214"/>
    <n v="974.16"/>
    <n v="0.44"/>
    <s v="Online"/>
    <s v="Affordable Range"/>
    <s v="Moderately Selling"/>
    <x v="1"/>
    <n v="2"/>
    <x v="1"/>
  </r>
  <r>
    <s v="Sports Direct"/>
    <n v="1185732"/>
    <d v="2021-05-10T00:00:00"/>
    <s v="Midwest"/>
    <s v="North Dakota"/>
    <s v="Fargo"/>
    <s v="Women's Street Footwear"/>
    <n v="37"/>
    <n v="51"/>
    <n v="1887"/>
    <n v="811.41"/>
    <n v="0.43"/>
    <s v="Online"/>
    <s v="Affordable Range"/>
    <s v="Moderately Selling"/>
    <x v="1"/>
    <n v="2"/>
    <x v="1"/>
  </r>
  <r>
    <s v="Sports Direct"/>
    <n v="1185732"/>
    <d v="2021-05-10T00:00:00"/>
    <s v="Midwest"/>
    <s v="North Dakota"/>
    <s v="Fargo"/>
    <s v="Women's Athletic Footwear"/>
    <n v="36"/>
    <n v="26"/>
    <n v="936"/>
    <n v="411.84"/>
    <n v="0.44"/>
    <s v="Online"/>
    <s v="Affordable Range"/>
    <s v="Low Selling"/>
    <x v="1"/>
    <n v="2"/>
    <x v="1"/>
  </r>
  <r>
    <s v="Sports Direct"/>
    <n v="1185732"/>
    <d v="2021-05-10T00:00:00"/>
    <s v="Midwest"/>
    <s v="North Dakota"/>
    <s v="Fargo"/>
    <s v="Men's Apparel"/>
    <n v="46"/>
    <n v="31"/>
    <n v="1426"/>
    <n v="684.48"/>
    <n v="0.48"/>
    <s v="Online"/>
    <s v="Affordable Range"/>
    <s v="Low Selling"/>
    <x v="1"/>
    <n v="2"/>
    <x v="1"/>
  </r>
  <r>
    <s v="Sports Direct"/>
    <n v="1185732"/>
    <d v="2021-05-10T00:00:00"/>
    <s v="Midwest"/>
    <s v="North Dakota"/>
    <s v="Fargo"/>
    <s v="Women's Apparel"/>
    <n v="52"/>
    <n v="75"/>
    <n v="3900"/>
    <n v="1989"/>
    <n v="0.51"/>
    <s v="Online"/>
    <s v="Medium Range"/>
    <s v="Moderately Selling"/>
    <x v="1"/>
    <n v="2"/>
    <x v="1"/>
  </r>
  <r>
    <s v="Sports Direct"/>
    <n v="1185732"/>
    <d v="2021-06-09T00:00:00"/>
    <s v="Midwest"/>
    <s v="North Dakota"/>
    <s v="Fargo"/>
    <s v="Men's Street Footwear"/>
    <n v="36"/>
    <n v="125"/>
    <n v="4500"/>
    <n v="2024.9999999999998"/>
    <n v="0.44999999999999996"/>
    <s v="Online"/>
    <s v="Affordable Range"/>
    <s v="Moderately Selling"/>
    <x v="1"/>
    <n v="2"/>
    <x v="1"/>
  </r>
  <r>
    <s v="Sports Direct"/>
    <n v="1185732"/>
    <d v="2021-06-09T00:00:00"/>
    <s v="Midwest"/>
    <s v="North Dakota"/>
    <s v="Fargo"/>
    <s v="Men's Athletic Footwear"/>
    <n v="32"/>
    <n v="65"/>
    <n v="2080"/>
    <n v="894.4"/>
    <n v="0.43"/>
    <s v="Online"/>
    <s v="Affordable Range"/>
    <s v="Moderately Selling"/>
    <x v="1"/>
    <n v="2"/>
    <x v="1"/>
  </r>
  <r>
    <s v="Sports Direct"/>
    <n v="1185732"/>
    <d v="2021-06-09T00:00:00"/>
    <s v="Midwest"/>
    <s v="North Dakota"/>
    <s v="Fargo"/>
    <s v="Women's Street Footwear"/>
    <n v="27"/>
    <n v="60"/>
    <n v="1620"/>
    <n v="648"/>
    <n v="0.4"/>
    <s v="Online"/>
    <s v="Affordable Range"/>
    <s v="Moderately Selling"/>
    <x v="1"/>
    <n v="2"/>
    <x v="1"/>
  </r>
  <r>
    <s v="Sports Direct"/>
    <n v="1185732"/>
    <d v="2021-06-09T00:00:00"/>
    <s v="Midwest"/>
    <s v="North Dakota"/>
    <s v="Fargo"/>
    <s v="Women's Athletic Footwear"/>
    <n v="29"/>
    <n v="51"/>
    <n v="1479"/>
    <n v="621.17999999999995"/>
    <n v="0.42"/>
    <s v="Online"/>
    <s v="Affordable Range"/>
    <s v="Moderately Selling"/>
    <x v="1"/>
    <n v="2"/>
    <x v="1"/>
  </r>
  <r>
    <s v="Sports Direct"/>
    <n v="1185732"/>
    <d v="2021-06-09T00:00:00"/>
    <s v="Midwest"/>
    <s v="North Dakota"/>
    <s v="Fargo"/>
    <s v="Men's Apparel"/>
    <n v="38"/>
    <n v="47"/>
    <n v="1786"/>
    <n v="821.56"/>
    <n v="0.45999999999999996"/>
    <s v="Online"/>
    <s v="Affordable Range"/>
    <s v="Low Selling"/>
    <x v="1"/>
    <n v="2"/>
    <x v="1"/>
  </r>
  <r>
    <s v="Sports Direct"/>
    <n v="1185732"/>
    <d v="2021-06-09T00:00:00"/>
    <s v="Midwest"/>
    <s v="North Dakota"/>
    <s v="Fargo"/>
    <s v="Women's Apparel"/>
    <n v="51"/>
    <n v="91"/>
    <n v="4641"/>
    <n v="2506.1400000000003"/>
    <n v="0.54"/>
    <s v="Online"/>
    <s v="Medium Range"/>
    <s v="Moderately Selling"/>
    <x v="1"/>
    <n v="2"/>
    <x v="1"/>
  </r>
  <r>
    <s v="Sports Direct"/>
    <n v="1185732"/>
    <d v="2021-07-08T00:00:00"/>
    <s v="Midwest"/>
    <s v="North Dakota"/>
    <s v="Fargo"/>
    <s v="Men's Street Footwear"/>
    <n v="48"/>
    <n v="160"/>
    <n v="7680"/>
    <n v="3763.2"/>
    <n v="0.49"/>
    <s v="Online"/>
    <s v="Affordable Range"/>
    <s v="Moderately Selling"/>
    <x v="1"/>
    <n v="3"/>
    <x v="2"/>
  </r>
  <r>
    <s v="Sports Direct"/>
    <n v="1185732"/>
    <d v="2021-07-08T00:00:00"/>
    <s v="Midwest"/>
    <s v="North Dakota"/>
    <s v="Fargo"/>
    <s v="Men's Athletic Footwear"/>
    <n v="44"/>
    <n v="84"/>
    <n v="3696"/>
    <n v="1589.28"/>
    <n v="0.43"/>
    <s v="Online"/>
    <s v="Affordable Range"/>
    <s v="Moderately Selling"/>
    <x v="1"/>
    <n v="3"/>
    <x v="2"/>
  </r>
  <r>
    <s v="Sports Direct"/>
    <n v="1185732"/>
    <d v="2021-07-08T00:00:00"/>
    <s v="Midwest"/>
    <s v="North Dakota"/>
    <s v="Fargo"/>
    <s v="Women's Street Footwear"/>
    <n v="37"/>
    <n v="59"/>
    <n v="2183"/>
    <n v="873.2"/>
    <n v="0.4"/>
    <s v="Online"/>
    <s v="Affordable Range"/>
    <s v="Moderately Selling"/>
    <x v="1"/>
    <n v="3"/>
    <x v="2"/>
  </r>
  <r>
    <s v="Sports Direct"/>
    <n v="1185732"/>
    <d v="2021-07-08T00:00:00"/>
    <s v="Midwest"/>
    <s v="North Dakota"/>
    <s v="Fargo"/>
    <s v="Women's Athletic Footwear"/>
    <n v="38"/>
    <n v="53"/>
    <n v="2014"/>
    <n v="866.02"/>
    <n v="0.43"/>
    <s v="Online"/>
    <s v="Affordable Range"/>
    <s v="Moderately Selling"/>
    <x v="1"/>
    <n v="3"/>
    <x v="2"/>
  </r>
  <r>
    <s v="Sports Direct"/>
    <n v="1185732"/>
    <d v="2021-07-08T00:00:00"/>
    <s v="Midwest"/>
    <s v="North Dakota"/>
    <s v="Fargo"/>
    <s v="Men's Apparel"/>
    <n v="49"/>
    <n v="60"/>
    <n v="2940"/>
    <n v="1352.3999999999999"/>
    <n v="0.45999999999999996"/>
    <s v="Online"/>
    <s v="Affordable Range"/>
    <s v="Moderately Selling"/>
    <x v="1"/>
    <n v="3"/>
    <x v="2"/>
  </r>
  <r>
    <s v="Sports Direct"/>
    <n v="1185732"/>
    <d v="2021-07-08T00:00:00"/>
    <s v="Midwest"/>
    <s v="North Dakota"/>
    <s v="Fargo"/>
    <s v="Women's Apparel"/>
    <n v="54"/>
    <n v="98"/>
    <n v="5292"/>
    <n v="2857.6800000000003"/>
    <n v="0.54"/>
    <s v="Online"/>
    <s v="Medium Range"/>
    <s v="Moderately Selling"/>
    <x v="1"/>
    <n v="3"/>
    <x v="2"/>
  </r>
  <r>
    <s v="Sports Direct"/>
    <n v="1185732"/>
    <d v="2021-08-09T00:00:00"/>
    <s v="Midwest"/>
    <s v="North Dakota"/>
    <s v="Fargo"/>
    <s v="Men's Street Footwear"/>
    <n v="46"/>
    <n v="147"/>
    <n v="6762"/>
    <n v="3313.38"/>
    <n v="0.49"/>
    <s v="Online"/>
    <s v="Affordable Range"/>
    <s v="Moderately Selling"/>
    <x v="1"/>
    <n v="3"/>
    <x v="2"/>
  </r>
  <r>
    <s v="Sports Direct"/>
    <n v="1185732"/>
    <d v="2021-08-09T00:00:00"/>
    <s v="Midwest"/>
    <s v="North Dakota"/>
    <s v="Fargo"/>
    <s v="Men's Athletic Footwear"/>
    <n v="42"/>
    <n v="90"/>
    <n v="3780"/>
    <n v="1512"/>
    <n v="0.4"/>
    <s v="Online"/>
    <s v="Affordable Range"/>
    <s v="Moderately Selling"/>
    <x v="1"/>
    <n v="3"/>
    <x v="2"/>
  </r>
  <r>
    <s v="Sports Direct"/>
    <n v="1185732"/>
    <d v="2021-08-09T00:00:00"/>
    <s v="Midwest"/>
    <s v="North Dakota"/>
    <s v="Fargo"/>
    <s v="Women's Street Footwear"/>
    <n v="37"/>
    <n v="63"/>
    <n v="2331"/>
    <n v="955.70999999999992"/>
    <n v="0.41"/>
    <s v="Online"/>
    <s v="Affordable Range"/>
    <s v="Moderately Selling"/>
    <x v="1"/>
    <n v="3"/>
    <x v="2"/>
  </r>
  <r>
    <s v="Sports Direct"/>
    <n v="1185732"/>
    <d v="2021-08-09T00:00:00"/>
    <s v="Midwest"/>
    <s v="North Dakota"/>
    <s v="Fargo"/>
    <s v="Women's Athletic Footwear"/>
    <n v="38"/>
    <n v="52"/>
    <n v="1976"/>
    <n v="810.16"/>
    <n v="0.41"/>
    <s v="Online"/>
    <s v="Affordable Range"/>
    <s v="Moderately Selling"/>
    <x v="1"/>
    <n v="3"/>
    <x v="2"/>
  </r>
  <r>
    <s v="Sports Direct"/>
    <n v="1185732"/>
    <d v="2021-08-09T00:00:00"/>
    <s v="Midwest"/>
    <s v="North Dakota"/>
    <s v="Fargo"/>
    <s v="Men's Apparel"/>
    <n v="46"/>
    <n v="44"/>
    <n v="2024"/>
    <n v="931.04"/>
    <n v="0.45999999999999996"/>
    <s v="Online"/>
    <s v="Affordable Range"/>
    <s v="Low Selling"/>
    <x v="1"/>
    <n v="3"/>
    <x v="2"/>
  </r>
  <r>
    <s v="Sports Direct"/>
    <n v="1185732"/>
    <d v="2021-08-09T00:00:00"/>
    <s v="Midwest"/>
    <s v="North Dakota"/>
    <s v="Fargo"/>
    <s v="Women's Apparel"/>
    <n v="54"/>
    <n v="95"/>
    <n v="5130"/>
    <n v="2718.9"/>
    <n v="0.53"/>
    <s v="Online"/>
    <s v="Medium Range"/>
    <s v="Moderately Selling"/>
    <x v="1"/>
    <n v="3"/>
    <x v="2"/>
  </r>
  <r>
    <s v="Sports Direct"/>
    <n v="1185732"/>
    <d v="2021-09-10T00:00:00"/>
    <s v="Midwest"/>
    <s v="North Dakota"/>
    <s v="Fargo"/>
    <s v="Men's Street Footwear"/>
    <n v="36"/>
    <n v="133"/>
    <n v="4788"/>
    <n v="2394"/>
    <n v="0.5"/>
    <s v="Online"/>
    <s v="Affordable Range"/>
    <s v="Moderately Selling"/>
    <x v="1"/>
    <n v="3"/>
    <x v="2"/>
  </r>
  <r>
    <s v="Sports Direct"/>
    <n v="1185732"/>
    <d v="2021-09-10T00:00:00"/>
    <s v="Midwest"/>
    <s v="North Dakota"/>
    <s v="Fargo"/>
    <s v="Men's Athletic Footwear"/>
    <n v="34"/>
    <n v="72"/>
    <n v="2448"/>
    <n v="1052.6399999999999"/>
    <n v="0.43"/>
    <s v="Online"/>
    <s v="Affordable Range"/>
    <s v="Moderately Selling"/>
    <x v="1"/>
    <n v="3"/>
    <x v="2"/>
  </r>
  <r>
    <s v="Sports Direct"/>
    <n v="1185732"/>
    <d v="2021-09-10T00:00:00"/>
    <s v="Midwest"/>
    <s v="North Dakota"/>
    <s v="Fargo"/>
    <s v="Women's Street Footwear"/>
    <n v="27"/>
    <n v="51"/>
    <n v="1377"/>
    <n v="605.88"/>
    <n v="0.44"/>
    <s v="Online"/>
    <s v="Affordable Range"/>
    <s v="Moderately Selling"/>
    <x v="1"/>
    <n v="3"/>
    <x v="2"/>
  </r>
  <r>
    <s v="Sports Direct"/>
    <n v="1185732"/>
    <d v="2021-09-10T00:00:00"/>
    <s v="Midwest"/>
    <s v="North Dakota"/>
    <s v="Fargo"/>
    <s v="Women's Athletic Footwear"/>
    <n v="28"/>
    <n v="44"/>
    <n v="1232"/>
    <n v="505.11999999999995"/>
    <n v="0.41"/>
    <s v="Online"/>
    <s v="Affordable Range"/>
    <s v="Low Selling"/>
    <x v="1"/>
    <n v="3"/>
    <x v="2"/>
  </r>
  <r>
    <s v="Sports Direct"/>
    <n v="1185732"/>
    <d v="2021-09-10T00:00:00"/>
    <s v="Midwest"/>
    <s v="North Dakota"/>
    <s v="Fargo"/>
    <s v="Men's Apparel"/>
    <n v="36"/>
    <n v="42"/>
    <n v="1512"/>
    <n v="740.88"/>
    <n v="0.49"/>
    <s v="Online"/>
    <s v="Affordable Range"/>
    <s v="Low Selling"/>
    <x v="1"/>
    <n v="3"/>
    <x v="2"/>
  </r>
  <r>
    <s v="Sports Direct"/>
    <n v="1185732"/>
    <d v="2021-09-10T00:00:00"/>
    <s v="Midwest"/>
    <s v="North Dakota"/>
    <s v="Fargo"/>
    <s v="Women's Apparel"/>
    <n v="44"/>
    <n v="63"/>
    <n v="2772"/>
    <n v="1524.6000000000001"/>
    <n v="0.55000000000000004"/>
    <s v="Online"/>
    <s v="Affordable Range"/>
    <s v="Moderately Selling"/>
    <x v="1"/>
    <n v="3"/>
    <x v="2"/>
  </r>
  <r>
    <s v="Sports Direct"/>
    <n v="1185732"/>
    <d v="2021-10-09T00:00:00"/>
    <s v="Midwest"/>
    <s v="North Dakota"/>
    <s v="Fargo"/>
    <s v="Men's Street Footwear"/>
    <n v="49"/>
    <n v="116"/>
    <n v="5684"/>
    <n v="2671.48"/>
    <n v="0.47"/>
    <s v="Online"/>
    <s v="Affordable Range"/>
    <s v="Moderately Selling"/>
    <x v="1"/>
    <n v="4"/>
    <x v="3"/>
  </r>
  <r>
    <s v="Sports Direct"/>
    <n v="1185732"/>
    <d v="2021-10-09T00:00:00"/>
    <s v="Midwest"/>
    <s v="North Dakota"/>
    <s v="Fargo"/>
    <s v="Men's Athletic Footwear"/>
    <n v="36"/>
    <n v="73"/>
    <n v="2628"/>
    <n v="1077.48"/>
    <n v="0.41"/>
    <s v="Online"/>
    <s v="Affordable Range"/>
    <s v="Moderately Selling"/>
    <x v="1"/>
    <n v="4"/>
    <x v="3"/>
  </r>
  <r>
    <s v="Sports Direct"/>
    <n v="1185732"/>
    <d v="2021-10-09T00:00:00"/>
    <s v="Midwest"/>
    <s v="North Dakota"/>
    <s v="Fargo"/>
    <s v="Women's Street Footwear"/>
    <n v="39"/>
    <n v="39"/>
    <n v="1521"/>
    <n v="669.24"/>
    <n v="0.44"/>
    <s v="Online"/>
    <s v="Affordable Range"/>
    <s v="Low Selling"/>
    <x v="1"/>
    <n v="4"/>
    <x v="3"/>
  </r>
  <r>
    <s v="Sports Direct"/>
    <n v="1185732"/>
    <d v="2021-10-09T00:00:00"/>
    <s v="Midwest"/>
    <s v="North Dakota"/>
    <s v="Fargo"/>
    <s v="Women's Athletic Footwear"/>
    <n v="38"/>
    <n v="33"/>
    <n v="1254"/>
    <n v="501.6"/>
    <n v="0.4"/>
    <s v="Online"/>
    <s v="Affordable Range"/>
    <s v="Low Selling"/>
    <x v="1"/>
    <n v="4"/>
    <x v="3"/>
  </r>
  <r>
    <s v="Sports Direct"/>
    <n v="1185732"/>
    <d v="2021-10-09T00:00:00"/>
    <s v="Midwest"/>
    <s v="North Dakota"/>
    <s v="Fargo"/>
    <s v="Men's Apparel"/>
    <n v="45"/>
    <n v="34"/>
    <n v="1530"/>
    <n v="719.09999999999991"/>
    <n v="0.47"/>
    <s v="Online"/>
    <s v="Affordable Range"/>
    <s v="Low Selling"/>
    <x v="1"/>
    <n v="4"/>
    <x v="3"/>
  </r>
  <r>
    <s v="Foot Locker"/>
    <n v="1185732"/>
    <d v="2021-10-09T00:00:00"/>
    <s v="Midwest"/>
    <s v="North Dakota"/>
    <s v="Fargo"/>
    <s v="Women's Apparel"/>
    <n v="53"/>
    <n v="73"/>
    <n v="3869"/>
    <n v="2050.5700000000002"/>
    <n v="0.53"/>
    <s v="Online"/>
    <s v="Medium Range"/>
    <s v="Moderately Selling"/>
    <x v="1"/>
    <n v="4"/>
    <x v="3"/>
  </r>
  <r>
    <s v="Foot Locker"/>
    <n v="1185732"/>
    <d v="2021-11-09T00:00:00"/>
    <s v="Midwest"/>
    <s v="North Dakota"/>
    <s v="Fargo"/>
    <s v="Men's Street Footwear"/>
    <n v="49"/>
    <n v="120"/>
    <n v="5880"/>
    <n v="2940"/>
    <n v="0.5"/>
    <s v="Online"/>
    <s v="Affordable Range"/>
    <s v="Moderately Selling"/>
    <x v="1"/>
    <n v="4"/>
    <x v="3"/>
  </r>
  <r>
    <s v="Foot Locker"/>
    <n v="1185732"/>
    <d v="2021-11-09T00:00:00"/>
    <s v="Midwest"/>
    <s v="North Dakota"/>
    <s v="Fargo"/>
    <s v="Men's Athletic Footwear"/>
    <n v="36"/>
    <n v="73"/>
    <n v="2628"/>
    <n v="1182.5999999999999"/>
    <n v="0.44999999999999996"/>
    <s v="Online"/>
    <s v="Affordable Range"/>
    <s v="Moderately Selling"/>
    <x v="1"/>
    <n v="4"/>
    <x v="3"/>
  </r>
  <r>
    <s v="Foot Locker"/>
    <n v="1185732"/>
    <d v="2021-11-09T00:00:00"/>
    <s v="Midwest"/>
    <s v="North Dakota"/>
    <s v="Fargo"/>
    <s v="Women's Street Footwear"/>
    <n v="39"/>
    <n v="53"/>
    <n v="2067"/>
    <n v="909.48"/>
    <n v="0.44"/>
    <s v="Online"/>
    <s v="Affordable Range"/>
    <s v="Moderately Selling"/>
    <x v="1"/>
    <n v="4"/>
    <x v="3"/>
  </r>
  <r>
    <s v="Foot Locker"/>
    <n v="1185732"/>
    <d v="2021-11-09T00:00:00"/>
    <s v="Midwest"/>
    <s v="North Dakota"/>
    <s v="Fargo"/>
    <s v="Women's Athletic Footwear"/>
    <n v="39"/>
    <n v="47"/>
    <n v="1833"/>
    <n v="788.18999999999994"/>
    <n v="0.43"/>
    <s v="Online"/>
    <s v="Affordable Range"/>
    <s v="Low Selling"/>
    <x v="1"/>
    <n v="4"/>
    <x v="3"/>
  </r>
  <r>
    <s v="Foot Locker"/>
    <n v="1185732"/>
    <d v="2021-11-09T00:00:00"/>
    <s v="Midwest"/>
    <s v="North Dakota"/>
    <s v="Fargo"/>
    <s v="Men's Apparel"/>
    <n v="55"/>
    <n v="44"/>
    <n v="2420"/>
    <n v="1089"/>
    <n v="0.44999999999999996"/>
    <s v="Online"/>
    <s v="Medium Range"/>
    <s v="Low Selling"/>
    <x v="1"/>
    <n v="4"/>
    <x v="3"/>
  </r>
  <r>
    <s v="Foot Locker"/>
    <n v="1185732"/>
    <d v="2021-11-09T00:00:00"/>
    <s v="Midwest"/>
    <s v="North Dakota"/>
    <s v="Fargo"/>
    <s v="Women's Apparel"/>
    <n v="60"/>
    <n v="65"/>
    <n v="3900"/>
    <n v="1989"/>
    <n v="0.51"/>
    <s v="Online"/>
    <s v="Medium Range"/>
    <s v="Moderately Selling"/>
    <x v="1"/>
    <n v="4"/>
    <x v="3"/>
  </r>
  <r>
    <s v="Foot Locker"/>
    <n v="1185732"/>
    <d v="2021-12-08T00:00:00"/>
    <s v="Midwest"/>
    <s v="North Dakota"/>
    <s v="Fargo"/>
    <s v="Men's Street Footwear"/>
    <n v="55"/>
    <n v="150"/>
    <n v="8250"/>
    <n v="3794.9999999999995"/>
    <n v="0.45999999999999996"/>
    <s v="Online"/>
    <s v="Medium Range"/>
    <s v="Moderately Selling"/>
    <x v="1"/>
    <n v="4"/>
    <x v="3"/>
  </r>
  <r>
    <s v="Foot Locker"/>
    <n v="1185732"/>
    <d v="2021-12-08T00:00:00"/>
    <s v="Midwest"/>
    <s v="North Dakota"/>
    <s v="Fargo"/>
    <s v="Men's Athletic Footwear"/>
    <n v="46"/>
    <n v="75"/>
    <n v="3450"/>
    <n v="1552.4999999999998"/>
    <n v="0.44999999999999996"/>
    <s v="Online"/>
    <s v="Affordable Range"/>
    <s v="Moderately Selling"/>
    <x v="1"/>
    <n v="4"/>
    <x v="3"/>
  </r>
  <r>
    <s v="Foot Locker"/>
    <n v="1185732"/>
    <d v="2021-12-08T00:00:00"/>
    <s v="Midwest"/>
    <s v="North Dakota"/>
    <s v="Fargo"/>
    <s v="Women's Street Footwear"/>
    <n v="48"/>
    <n v="73"/>
    <n v="3504"/>
    <n v="1576.8"/>
    <n v="0.44999999999999996"/>
    <s v="Online"/>
    <s v="Affordable Range"/>
    <s v="Moderately Selling"/>
    <x v="1"/>
    <n v="4"/>
    <x v="3"/>
  </r>
  <r>
    <s v="Foot Locker"/>
    <n v="1185732"/>
    <d v="2021-12-08T00:00:00"/>
    <s v="Midwest"/>
    <s v="North Dakota"/>
    <s v="Fargo"/>
    <s v="Women's Athletic Footwear"/>
    <n v="47"/>
    <n v="54"/>
    <n v="2538"/>
    <n v="1040.58"/>
    <n v="0.41"/>
    <s v="Online"/>
    <s v="Affordable Range"/>
    <s v="Moderately Selling"/>
    <x v="1"/>
    <n v="4"/>
    <x v="3"/>
  </r>
  <r>
    <s v="Foot Locker"/>
    <n v="1185732"/>
    <d v="2021-12-08T00:00:00"/>
    <s v="Midwest"/>
    <s v="North Dakota"/>
    <s v="Fargo"/>
    <s v="Men's Apparel"/>
    <n v="58"/>
    <n v="54"/>
    <n v="3132"/>
    <n v="1409.3999999999999"/>
    <n v="0.44999999999999996"/>
    <s v="Online"/>
    <s v="Medium Range"/>
    <s v="Moderately Selling"/>
    <x v="1"/>
    <n v="4"/>
    <x v="3"/>
  </r>
  <r>
    <s v="Foot Locker"/>
    <n v="1185732"/>
    <d v="2021-12-08T00:00:00"/>
    <s v="Midwest"/>
    <s v="North Dakota"/>
    <s v="Fargo"/>
    <s v="Women's Apparel"/>
    <n v="63"/>
    <n v="78"/>
    <n v="4914"/>
    <n v="2604.42"/>
    <n v="0.53"/>
    <s v="Online"/>
    <s v="Medium Range"/>
    <s v="Moderately Selling"/>
    <x v="1"/>
    <n v="4"/>
    <x v="3"/>
  </r>
  <r>
    <s v="Foot Locker"/>
    <n v="1185732"/>
    <d v="2021-01-06T00:00:00"/>
    <s v="Midwest"/>
    <s v="North Dakota"/>
    <s v="Fargo"/>
    <s v="Men's Street Footwear"/>
    <n v="27"/>
    <n v="113"/>
    <n v="3051"/>
    <n v="1372.9499999999998"/>
    <n v="0.44999999999999996"/>
    <s v="Online"/>
    <s v="Affordable Range"/>
    <s v="Moderately Selling"/>
    <x v="1"/>
    <n v="1"/>
    <x v="0"/>
  </r>
  <r>
    <s v="Foot Locker"/>
    <n v="1185732"/>
    <d v="2021-01-06T00:00:00"/>
    <s v="Midwest"/>
    <s v="North Dakota"/>
    <s v="Fargo"/>
    <s v="Men's Athletic Footwear"/>
    <n v="29"/>
    <n v="70"/>
    <n v="2030"/>
    <n v="933.8"/>
    <n v="0.45999999999999996"/>
    <s v="Online"/>
    <s v="Affordable Range"/>
    <s v="Moderately Selling"/>
    <x v="1"/>
    <n v="1"/>
    <x v="0"/>
  </r>
  <r>
    <s v="Foot Locker"/>
    <n v="1185732"/>
    <d v="2021-01-06T00:00:00"/>
    <s v="Midwest"/>
    <s v="North Dakota"/>
    <s v="Fargo"/>
    <s v="Women's Street Footwear"/>
    <n v="19"/>
    <n v="68"/>
    <n v="1292"/>
    <n v="581.4"/>
    <n v="0.44999999999999996"/>
    <s v="Online"/>
    <s v="Affordable Range"/>
    <s v="Moderately Selling"/>
    <x v="1"/>
    <n v="1"/>
    <x v="0"/>
  </r>
  <r>
    <s v="Foot Locker"/>
    <n v="1185732"/>
    <d v="2021-01-06T00:00:00"/>
    <s v="Midwest"/>
    <s v="North Dakota"/>
    <s v="Fargo"/>
    <s v="Women's Athletic Footwear"/>
    <n v="24"/>
    <n v="26"/>
    <n v="624"/>
    <n v="280.79999999999995"/>
    <n v="0.44999999999999996"/>
    <s v="Online"/>
    <s v="Affordable Range"/>
    <s v="Low Selling"/>
    <x v="1"/>
    <n v="1"/>
    <x v="0"/>
  </r>
  <r>
    <s v="Foot Locker"/>
    <n v="1185732"/>
    <d v="2021-01-06T00:00:00"/>
    <s v="Midwest"/>
    <s v="North Dakota"/>
    <s v="Fargo"/>
    <s v="Men's Apparel"/>
    <n v="38"/>
    <n v="42"/>
    <n v="1596"/>
    <n v="1005.48"/>
    <n v="0.63"/>
    <s v="Online"/>
    <s v="Affordable Range"/>
    <s v="Low Selling"/>
    <x v="1"/>
    <n v="1"/>
    <x v="0"/>
  </r>
  <r>
    <s v="Foot Locker"/>
    <n v="1185732"/>
    <d v="2021-01-06T00:00:00"/>
    <s v="Midwest"/>
    <s v="North Dakota"/>
    <s v="Fargo"/>
    <s v="Women's Apparel"/>
    <n v="28"/>
    <n v="75"/>
    <n v="2100"/>
    <n v="1092"/>
    <n v="0.52"/>
    <s v="Online"/>
    <s v="Affordable Range"/>
    <s v="Moderately Selling"/>
    <x v="1"/>
    <n v="1"/>
    <x v="0"/>
  </r>
  <r>
    <s v="Foot Locker"/>
    <n v="1185732"/>
    <d v="2021-02-06T00:00:00"/>
    <s v="Midwest"/>
    <s v="North Dakota"/>
    <s v="Fargo"/>
    <s v="Men's Street Footwear"/>
    <n v="28"/>
    <n v="145"/>
    <n v="4060"/>
    <n v="1786.4"/>
    <n v="0.44"/>
    <s v="Online"/>
    <s v="Affordable Range"/>
    <s v="Moderately Selling"/>
    <x v="1"/>
    <n v="1"/>
    <x v="0"/>
  </r>
  <r>
    <s v="Foot Locker"/>
    <n v="1185732"/>
    <d v="2021-02-06T00:00:00"/>
    <s v="Midwest"/>
    <s v="North Dakota"/>
    <s v="Fargo"/>
    <s v="Men's Athletic Footwear"/>
    <n v="28"/>
    <n v="45"/>
    <n v="1260"/>
    <n v="579.59999999999991"/>
    <n v="0.45999999999999996"/>
    <s v="Online"/>
    <s v="Affordable Range"/>
    <s v="Low Selling"/>
    <x v="1"/>
    <n v="1"/>
    <x v="0"/>
  </r>
  <r>
    <s v="Foot Locker"/>
    <n v="1185732"/>
    <d v="2021-02-06T00:00:00"/>
    <s v="Midwest"/>
    <s v="North Dakota"/>
    <s v="Fargo"/>
    <s v="Women's Street Footwear"/>
    <n v="19"/>
    <n v="56"/>
    <n v="1064"/>
    <n v="436.23999999999995"/>
    <n v="0.41"/>
    <s v="Online"/>
    <s v="Affordable Range"/>
    <s v="Moderately Selling"/>
    <x v="1"/>
    <n v="1"/>
    <x v="0"/>
  </r>
  <r>
    <s v="Foot Locker"/>
    <n v="1185732"/>
    <d v="2021-02-06T00:00:00"/>
    <s v="Midwest"/>
    <s v="Iowa"/>
    <s v="Des Moines"/>
    <s v="Women's Athletic Footwear"/>
    <n v="25"/>
    <n v="23"/>
    <n v="575"/>
    <n v="253"/>
    <n v="0.44"/>
    <s v="Online"/>
    <s v="Affordable Range"/>
    <s v="Low Selling"/>
    <x v="1"/>
    <n v="1"/>
    <x v="0"/>
  </r>
  <r>
    <s v="Foot Locker"/>
    <n v="1185732"/>
    <d v="2021-02-06T00:00:00"/>
    <s v="Midwest"/>
    <s v="Iowa"/>
    <s v="Des Moines"/>
    <s v="Men's Apparel"/>
    <n v="38"/>
    <n v="38"/>
    <n v="1444"/>
    <n v="938.6"/>
    <n v="0.65"/>
    <s v="Online"/>
    <s v="Affordable Range"/>
    <s v="Low Selling"/>
    <x v="1"/>
    <n v="1"/>
    <x v="0"/>
  </r>
  <r>
    <s v="Foot Locker"/>
    <n v="1185732"/>
    <d v="2021-02-06T00:00:00"/>
    <s v="Midwest"/>
    <s v="Iowa"/>
    <s v="Des Moines"/>
    <s v="Women's Apparel"/>
    <n v="14"/>
    <n v="68"/>
    <n v="952"/>
    <n v="514.08000000000004"/>
    <n v="0.54"/>
    <s v="Online"/>
    <s v="Affordable Range"/>
    <s v="Moderately Selling"/>
    <x v="1"/>
    <n v="1"/>
    <x v="0"/>
  </r>
  <r>
    <s v="Foot Locker"/>
    <n v="1185732"/>
    <d v="2021-03-05T00:00:00"/>
    <s v="Midwest"/>
    <s v="Iowa"/>
    <s v="Des Moines"/>
    <s v="Men's Street Footwear"/>
    <n v="19"/>
    <n v="136"/>
    <n v="2584"/>
    <n v="1033.6000000000001"/>
    <n v="0.4"/>
    <s v="Online"/>
    <s v="Affordable Range"/>
    <s v="Moderately Selling"/>
    <x v="1"/>
    <n v="1"/>
    <x v="0"/>
  </r>
  <r>
    <s v="Foot Locker"/>
    <n v="1185732"/>
    <d v="2021-03-05T00:00:00"/>
    <s v="Midwest"/>
    <s v="Iowa"/>
    <s v="Des Moines"/>
    <s v="Men's Athletic Footwear"/>
    <n v="19"/>
    <n v="47"/>
    <n v="893"/>
    <n v="401.84999999999997"/>
    <n v="0.44999999999999996"/>
    <s v="Online"/>
    <s v="Affordable Range"/>
    <s v="Low Selling"/>
    <x v="1"/>
    <n v="1"/>
    <x v="0"/>
  </r>
  <r>
    <s v="Foot Locker"/>
    <n v="1185732"/>
    <d v="2021-03-05T00:00:00"/>
    <s v="Midwest"/>
    <s v="Iowa"/>
    <s v="Des Moines"/>
    <s v="Women's Street Footwear"/>
    <n v="9"/>
    <n v="65"/>
    <n v="585"/>
    <n v="234"/>
    <n v="0.4"/>
    <s v="Online"/>
    <s v="Affordable Range"/>
    <s v="Moderately Selling"/>
    <x v="1"/>
    <n v="1"/>
    <x v="0"/>
  </r>
  <r>
    <s v="Foot Locker"/>
    <n v="1185732"/>
    <d v="2021-03-05T00:00:00"/>
    <s v="Midwest"/>
    <s v="Iowa"/>
    <s v="Des Moines"/>
    <s v="Women's Athletic Footwear"/>
    <n v="14"/>
    <n v="28"/>
    <n v="392"/>
    <n v="164.64"/>
    <n v="0.42"/>
    <s v="Online"/>
    <s v="Affordable Range"/>
    <s v="Low Selling"/>
    <x v="1"/>
    <n v="1"/>
    <x v="0"/>
  </r>
  <r>
    <s v="Foot Locker"/>
    <n v="1185732"/>
    <d v="2021-03-05T00:00:00"/>
    <s v="Midwest"/>
    <s v="Iowa"/>
    <s v="Des Moines"/>
    <s v="Men's Apparel"/>
    <n v="28"/>
    <n v="39"/>
    <n v="1092"/>
    <n v="698.88"/>
    <n v="0.64"/>
    <s v="Online"/>
    <s v="Affordable Range"/>
    <s v="Low Selling"/>
    <x v="1"/>
    <n v="1"/>
    <x v="0"/>
  </r>
  <r>
    <s v="Foot Locker"/>
    <n v="1185732"/>
    <d v="2021-03-05T00:00:00"/>
    <s v="Midwest"/>
    <s v="Iowa"/>
    <s v="Des Moines"/>
    <s v="Women's Apparel"/>
    <n v="20"/>
    <n v="68"/>
    <n v="1360"/>
    <n v="720.80000000000007"/>
    <n v="0.53"/>
    <s v="Online"/>
    <s v="Affordable Range"/>
    <s v="Moderately Selling"/>
    <x v="1"/>
    <n v="1"/>
    <x v="0"/>
  </r>
  <r>
    <s v="Foot Locker"/>
    <n v="1185732"/>
    <d v="2021-04-06T00:00:00"/>
    <s v="Midwest"/>
    <s v="Iowa"/>
    <s v="Des Moines"/>
    <s v="Men's Street Footwear"/>
    <n v="20"/>
    <n v="124"/>
    <n v="2480"/>
    <n v="1116"/>
    <n v="0.44999999999999996"/>
    <s v="Online"/>
    <s v="Affordable Range"/>
    <s v="Moderately Selling"/>
    <x v="1"/>
    <n v="2"/>
    <x v="1"/>
  </r>
  <r>
    <s v="Foot Locker"/>
    <n v="1185732"/>
    <d v="2021-04-06T00:00:00"/>
    <s v="Midwest"/>
    <s v="Iowa"/>
    <s v="Des Moines"/>
    <s v="Men's Athletic Footwear"/>
    <n v="18"/>
    <n v="49"/>
    <n v="882"/>
    <n v="432.18"/>
    <n v="0.49"/>
    <s v="Online"/>
    <s v="Affordable Range"/>
    <s v="Low Selling"/>
    <x v="1"/>
    <n v="2"/>
    <x v="1"/>
  </r>
  <r>
    <s v="Foot Locker"/>
    <n v="1185732"/>
    <d v="2021-04-06T00:00:00"/>
    <s v="Midwest"/>
    <s v="Iowa"/>
    <s v="Des Moines"/>
    <s v="Women's Street Footwear"/>
    <n v="10"/>
    <n v="53"/>
    <n v="530"/>
    <n v="233.2"/>
    <n v="0.44"/>
    <s v="Online"/>
    <s v="Affordable Range"/>
    <s v="Moderately Selling"/>
    <x v="1"/>
    <n v="2"/>
    <x v="1"/>
  </r>
  <r>
    <s v="Foot Locker"/>
    <n v="1185732"/>
    <d v="2021-04-06T00:00:00"/>
    <s v="Midwest"/>
    <s v="Iowa"/>
    <s v="Des Moines"/>
    <s v="Women's Athletic Footwear"/>
    <n v="15"/>
    <n v="28"/>
    <n v="420"/>
    <n v="188.99999999999997"/>
    <n v="0.44999999999999996"/>
    <s v="Online"/>
    <s v="Affordable Range"/>
    <s v="Low Selling"/>
    <x v="1"/>
    <n v="2"/>
    <x v="1"/>
  </r>
  <r>
    <s v="Foot Locker"/>
    <n v="1185732"/>
    <d v="2021-04-06T00:00:00"/>
    <s v="Midwest"/>
    <s v="Iowa"/>
    <s v="Des Moines"/>
    <s v="Men's Apparel"/>
    <n v="55"/>
    <n v="34"/>
    <n v="1870"/>
    <n v="1140.7"/>
    <n v="0.61"/>
    <s v="Online"/>
    <s v="Medium Range"/>
    <s v="Low Selling"/>
    <x v="1"/>
    <n v="2"/>
    <x v="1"/>
  </r>
  <r>
    <s v="Foot Locker"/>
    <n v="1185732"/>
    <d v="2021-04-06T00:00:00"/>
    <s v="Midwest"/>
    <s v="Iowa"/>
    <s v="Des Moines"/>
    <s v="Women's Apparel"/>
    <n v="46"/>
    <n v="63"/>
    <n v="2898"/>
    <n v="1506.96"/>
    <n v="0.52"/>
    <s v="Online"/>
    <s v="Affordable Range"/>
    <s v="Moderately Selling"/>
    <x v="1"/>
    <n v="2"/>
    <x v="1"/>
  </r>
  <r>
    <s v="Foot Locker"/>
    <n v="1185732"/>
    <d v="2021-05-07T00:00:00"/>
    <s v="Midwest"/>
    <s v="Iowa"/>
    <s v="Des Moines"/>
    <s v="Men's Street Footwear"/>
    <n v="57"/>
    <n v="146"/>
    <n v="8322"/>
    <n v="3495.24"/>
    <n v="0.42"/>
    <s v="Online"/>
    <s v="Medium Range"/>
    <s v="Moderately Selling"/>
    <x v="1"/>
    <n v="2"/>
    <x v="1"/>
  </r>
  <r>
    <s v="Foot Locker"/>
    <n v="1185732"/>
    <d v="2021-05-07T00:00:00"/>
    <s v="Midwest"/>
    <s v="Iowa"/>
    <s v="Des Moines"/>
    <s v="Men's Athletic Footwear"/>
    <n v="37"/>
    <n v="63"/>
    <n v="2331"/>
    <n v="1072.26"/>
    <n v="0.45999999999999996"/>
    <s v="Online"/>
    <s v="Affordable Range"/>
    <s v="Moderately Selling"/>
    <x v="1"/>
    <n v="2"/>
    <x v="1"/>
  </r>
  <r>
    <s v="Foot Locker"/>
    <n v="1185732"/>
    <d v="2021-05-07T00:00:00"/>
    <s v="Midwest"/>
    <s v="Iowa"/>
    <s v="Des Moines"/>
    <s v="Women's Street Footwear"/>
    <n v="33"/>
    <n v="54"/>
    <n v="1782"/>
    <n v="730.62"/>
    <n v="0.41"/>
    <s v="Online"/>
    <s v="Affordable Range"/>
    <s v="Moderately Selling"/>
    <x v="1"/>
    <n v="2"/>
    <x v="1"/>
  </r>
  <r>
    <s v="Foot Locker"/>
    <n v="1185732"/>
    <d v="2021-05-07T00:00:00"/>
    <s v="Midwest"/>
    <s v="Iowa"/>
    <s v="Des Moines"/>
    <s v="Women's Athletic Footwear"/>
    <n v="33"/>
    <n v="34"/>
    <n v="1122"/>
    <n v="493.68"/>
    <n v="0.44"/>
    <s v="Online"/>
    <s v="Affordable Range"/>
    <s v="Low Selling"/>
    <x v="1"/>
    <n v="2"/>
    <x v="1"/>
  </r>
  <r>
    <s v="Foot Locker"/>
    <n v="1185732"/>
    <d v="2021-05-07T00:00:00"/>
    <s v="Midwest"/>
    <s v="Iowa"/>
    <s v="Des Moines"/>
    <s v="Men's Apparel"/>
    <n v="43"/>
    <n v="42"/>
    <n v="1806"/>
    <n v="1173.9000000000001"/>
    <n v="0.65"/>
    <s v="Online"/>
    <s v="Affordable Range"/>
    <s v="Low Selling"/>
    <x v="1"/>
    <n v="2"/>
    <x v="1"/>
  </r>
  <r>
    <s v="Foot Locker"/>
    <n v="1185732"/>
    <d v="2021-05-07T00:00:00"/>
    <s v="Midwest"/>
    <s v="Iowa"/>
    <s v="Des Moines"/>
    <s v="Women's Apparel"/>
    <n v="46"/>
    <n v="69"/>
    <n v="3174"/>
    <n v="1650.48"/>
    <n v="0.52"/>
    <s v="Online"/>
    <s v="Affordable Range"/>
    <s v="Moderately Selling"/>
    <x v="1"/>
    <n v="2"/>
    <x v="1"/>
  </r>
  <r>
    <s v="Foot Locker"/>
    <n v="1185732"/>
    <d v="2021-06-06T00:00:00"/>
    <s v="Midwest"/>
    <s v="Iowa"/>
    <s v="Des Moines"/>
    <s v="Men's Street Footwear"/>
    <n v="32"/>
    <n v="137"/>
    <n v="4384"/>
    <n v="1841.28"/>
    <n v="0.42"/>
    <s v="Online"/>
    <s v="Affordable Range"/>
    <s v="Moderately Selling"/>
    <x v="1"/>
    <n v="2"/>
    <x v="1"/>
  </r>
  <r>
    <s v="Foot Locker"/>
    <n v="1185732"/>
    <d v="2021-06-06T00:00:00"/>
    <s v="Midwest"/>
    <s v="Iowa"/>
    <s v="Des Moines"/>
    <s v="Men's Athletic Footwear"/>
    <n v="28"/>
    <n v="77"/>
    <n v="2156"/>
    <n v="1034.8799999999999"/>
    <n v="0.48"/>
    <s v="Online"/>
    <s v="Affordable Range"/>
    <s v="Moderately Selling"/>
    <x v="1"/>
    <n v="2"/>
    <x v="1"/>
  </r>
  <r>
    <s v="Foot Locker"/>
    <n v="1185732"/>
    <d v="2021-06-06T00:00:00"/>
    <s v="Midwest"/>
    <s v="Iowa"/>
    <s v="Des Moines"/>
    <s v="Women's Street Footwear"/>
    <n v="23"/>
    <n v="50"/>
    <n v="1150"/>
    <n v="517.5"/>
    <n v="0.44999999999999996"/>
    <s v="Online"/>
    <s v="Affordable Range"/>
    <s v="Moderately Selling"/>
    <x v="1"/>
    <n v="2"/>
    <x v="1"/>
  </r>
  <r>
    <s v="Foot Locker"/>
    <n v="1185732"/>
    <d v="2021-06-06T00:00:00"/>
    <s v="Midwest"/>
    <s v="Iowa"/>
    <s v="Des Moines"/>
    <s v="Women's Athletic Footwear"/>
    <n v="24"/>
    <n v="44"/>
    <n v="1056"/>
    <n v="464.64"/>
    <n v="0.44"/>
    <s v="Online"/>
    <s v="Affordable Range"/>
    <s v="Low Selling"/>
    <x v="1"/>
    <n v="2"/>
    <x v="1"/>
  </r>
  <r>
    <s v="Foot Locker"/>
    <n v="1185732"/>
    <d v="2021-06-06T00:00:00"/>
    <s v="Midwest"/>
    <s v="Iowa"/>
    <s v="Des Moines"/>
    <s v="Men's Apparel"/>
    <n v="34"/>
    <n v="44"/>
    <n v="1496"/>
    <n v="957.44"/>
    <n v="0.64"/>
    <s v="Online"/>
    <s v="Affordable Range"/>
    <s v="Low Selling"/>
    <x v="1"/>
    <n v="2"/>
    <x v="1"/>
  </r>
  <r>
    <s v="Foot Locker"/>
    <n v="1185732"/>
    <d v="2021-06-06T00:00:00"/>
    <s v="Midwest"/>
    <s v="Iowa"/>
    <s v="Des Moines"/>
    <s v="Women's Apparel"/>
    <n v="51"/>
    <n v="85"/>
    <n v="4335"/>
    <n v="2297.5500000000002"/>
    <n v="0.53"/>
    <s v="Online"/>
    <s v="Medium Range"/>
    <s v="Moderately Selling"/>
    <x v="1"/>
    <n v="2"/>
    <x v="1"/>
  </r>
  <r>
    <s v="Foot Locker"/>
    <n v="1185732"/>
    <d v="2021-07-05T00:00:00"/>
    <s v="Midwest"/>
    <s v="Iowa"/>
    <s v="Des Moines"/>
    <s v="Men's Street Footwear"/>
    <n v="49"/>
    <n v="138"/>
    <n v="6762"/>
    <n v="2975.28"/>
    <n v="0.44"/>
    <s v="Online"/>
    <s v="Affordable Range"/>
    <s v="Moderately Selling"/>
    <x v="1"/>
    <n v="3"/>
    <x v="2"/>
  </r>
  <r>
    <s v="Foot Locker"/>
    <n v="1185732"/>
    <d v="2021-07-05T00:00:00"/>
    <s v="Midwest"/>
    <s v="Iowa"/>
    <s v="Des Moines"/>
    <s v="Men's Athletic Footwear"/>
    <n v="44"/>
    <n v="87"/>
    <n v="3828"/>
    <n v="1875.72"/>
    <n v="0.49"/>
    <s v="Online"/>
    <s v="Affordable Range"/>
    <s v="Moderately Selling"/>
    <x v="1"/>
    <n v="3"/>
    <x v="2"/>
  </r>
  <r>
    <s v="Foot Locker"/>
    <n v="1185732"/>
    <d v="2021-07-05T00:00:00"/>
    <s v="Midwest"/>
    <s v="Iowa"/>
    <s v="Des Moines"/>
    <s v="Women's Street Footwear"/>
    <n v="36"/>
    <n v="68"/>
    <n v="2448"/>
    <n v="1077.1200000000001"/>
    <n v="0.44"/>
    <s v="Online"/>
    <s v="Affordable Range"/>
    <s v="Moderately Selling"/>
    <x v="1"/>
    <n v="3"/>
    <x v="2"/>
  </r>
  <r>
    <s v="Foot Locker"/>
    <n v="1185732"/>
    <d v="2021-07-05T00:00:00"/>
    <s v="Midwest"/>
    <s v="Iowa"/>
    <s v="Des Moines"/>
    <s v="Women's Athletic Footwear"/>
    <n v="37"/>
    <n v="47"/>
    <n v="1739"/>
    <n v="712.99"/>
    <n v="0.41"/>
    <s v="Online"/>
    <s v="Affordable Range"/>
    <s v="Low Selling"/>
    <x v="1"/>
    <n v="3"/>
    <x v="2"/>
  </r>
  <r>
    <s v="Foot Locker"/>
    <n v="1185732"/>
    <d v="2021-07-05T00:00:00"/>
    <s v="Midwest"/>
    <s v="Iowa"/>
    <s v="Des Moines"/>
    <s v="Men's Apparel"/>
    <n v="46"/>
    <n v="60"/>
    <n v="2760"/>
    <n v="1656"/>
    <n v="0.6"/>
    <s v="Online"/>
    <s v="Affordable Range"/>
    <s v="Moderately Selling"/>
    <x v="1"/>
    <n v="3"/>
    <x v="2"/>
  </r>
  <r>
    <s v="Foot Locker"/>
    <n v="1185732"/>
    <d v="2021-07-05T00:00:00"/>
    <s v="Midwest"/>
    <s v="Iowa"/>
    <s v="Des Moines"/>
    <s v="Women's Apparel"/>
    <n v="51"/>
    <n v="94"/>
    <n v="4794"/>
    <n v="2397"/>
    <n v="0.5"/>
    <s v="Online"/>
    <s v="Medium Range"/>
    <s v="Moderately Selling"/>
    <x v="1"/>
    <n v="3"/>
    <x v="2"/>
  </r>
  <r>
    <s v="Foot Locker"/>
    <n v="1185732"/>
    <d v="2021-08-06T00:00:00"/>
    <s v="Midwest"/>
    <s v="Iowa"/>
    <s v="Des Moines"/>
    <s v="Men's Street Footwear"/>
    <n v="49"/>
    <n v="131"/>
    <n v="6419"/>
    <n v="2695.98"/>
    <n v="0.42"/>
    <s v="Online"/>
    <s v="Affordable Range"/>
    <s v="Moderately Selling"/>
    <x v="1"/>
    <n v="3"/>
    <x v="2"/>
  </r>
  <r>
    <s v="Foot Locker"/>
    <n v="1185732"/>
    <d v="2021-08-06T00:00:00"/>
    <s v="Midwest"/>
    <s v="Iowa"/>
    <s v="Des Moines"/>
    <s v="Men's Athletic Footwear"/>
    <n v="42"/>
    <n v="78"/>
    <n v="3276"/>
    <n v="1506.9599999999998"/>
    <n v="0.45999999999999996"/>
    <s v="Online"/>
    <s v="Affordable Range"/>
    <s v="Moderately Selling"/>
    <x v="1"/>
    <n v="3"/>
    <x v="2"/>
  </r>
  <r>
    <s v="Foot Locker"/>
    <n v="1185732"/>
    <d v="2021-08-06T00:00:00"/>
    <s v="Midwest"/>
    <s v="Iowa"/>
    <s v="Des Moines"/>
    <s v="Women's Street Footwear"/>
    <n v="39"/>
    <n v="61"/>
    <n v="2379"/>
    <n v="1022.97"/>
    <n v="0.43"/>
    <s v="Online"/>
    <s v="Affordable Range"/>
    <s v="Moderately Selling"/>
    <x v="1"/>
    <n v="3"/>
    <x v="2"/>
  </r>
  <r>
    <s v="Foot Locker"/>
    <n v="1185732"/>
    <d v="2021-08-06T00:00:00"/>
    <s v="Midwest"/>
    <s v="Iowa"/>
    <s v="Des Moines"/>
    <s v="Women's Athletic Footwear"/>
    <n v="37"/>
    <n v="54"/>
    <n v="1998"/>
    <n v="819.18"/>
    <n v="0.41"/>
    <s v="Online"/>
    <s v="Affordable Range"/>
    <s v="Moderately Selling"/>
    <x v="1"/>
    <n v="3"/>
    <x v="2"/>
  </r>
  <r>
    <s v="Foot Locker"/>
    <n v="1185732"/>
    <d v="2021-08-06T00:00:00"/>
    <s v="Midwest"/>
    <s v="Iowa"/>
    <s v="Des Moines"/>
    <s v="Men's Apparel"/>
    <n v="48"/>
    <n v="51"/>
    <n v="2448"/>
    <n v="1468.8"/>
    <n v="0.6"/>
    <s v="Online"/>
    <s v="Affordable Range"/>
    <s v="Moderately Selling"/>
    <x v="1"/>
    <n v="3"/>
    <x v="2"/>
  </r>
  <r>
    <s v="Foot Locker"/>
    <n v="1185732"/>
    <d v="2021-08-06T00:00:00"/>
    <s v="Midwest"/>
    <s v="Iowa"/>
    <s v="Des Moines"/>
    <s v="Women's Apparel"/>
    <n v="53"/>
    <n v="98"/>
    <n v="5194"/>
    <n v="2856.7000000000003"/>
    <n v="0.55000000000000004"/>
    <s v="Online"/>
    <s v="Medium Range"/>
    <s v="Moderately Selling"/>
    <x v="1"/>
    <n v="3"/>
    <x v="2"/>
  </r>
  <r>
    <s v="Foot Locker"/>
    <n v="1185732"/>
    <d v="2021-09-07T00:00:00"/>
    <s v="Midwest"/>
    <s v="Iowa"/>
    <s v="Des Moines"/>
    <s v="Men's Street Footwear"/>
    <n v="34"/>
    <n v="133"/>
    <n v="4522"/>
    <n v="1808.8000000000002"/>
    <n v="0.4"/>
    <s v="Online"/>
    <s v="Affordable Range"/>
    <s v="Moderately Selling"/>
    <x v="1"/>
    <n v="3"/>
    <x v="2"/>
  </r>
  <r>
    <s v="Foot Locker"/>
    <n v="1185732"/>
    <d v="2021-09-07T00:00:00"/>
    <s v="Midwest"/>
    <s v="Iowa"/>
    <s v="Des Moines"/>
    <s v="Men's Athletic Footwear"/>
    <n v="27"/>
    <n v="77"/>
    <n v="2079"/>
    <n v="977.13"/>
    <n v="0.47"/>
    <s v="Online"/>
    <s v="Affordable Range"/>
    <s v="Moderately Selling"/>
    <x v="1"/>
    <n v="3"/>
    <x v="2"/>
  </r>
  <r>
    <s v="Foot Locker"/>
    <n v="1185732"/>
    <d v="2021-09-07T00:00:00"/>
    <s v="Midwest"/>
    <s v="Iowa"/>
    <s v="Des Moines"/>
    <s v="Women's Street Footwear"/>
    <n v="24"/>
    <n v="49"/>
    <n v="1176"/>
    <n v="470.40000000000003"/>
    <n v="0.4"/>
    <s v="Online"/>
    <s v="Affordable Range"/>
    <s v="Low Selling"/>
    <x v="1"/>
    <n v="3"/>
    <x v="2"/>
  </r>
  <r>
    <s v="Foot Locker"/>
    <n v="1185732"/>
    <d v="2021-09-07T00:00:00"/>
    <s v="Midwest"/>
    <s v="Iowa"/>
    <s v="Des Moines"/>
    <s v="Women's Athletic Footwear"/>
    <n v="23"/>
    <n v="38"/>
    <n v="874"/>
    <n v="393.29999999999995"/>
    <n v="0.44999999999999996"/>
    <s v="Online"/>
    <s v="Affordable Range"/>
    <s v="Low Selling"/>
    <x v="1"/>
    <n v="3"/>
    <x v="2"/>
  </r>
  <r>
    <s v="Foot Locker"/>
    <n v="1185732"/>
    <d v="2021-09-07T00:00:00"/>
    <s v="Midwest"/>
    <s v="Iowa"/>
    <s v="Des Moines"/>
    <s v="Men's Apparel"/>
    <n v="34"/>
    <n v="45"/>
    <n v="1530"/>
    <n v="933.3"/>
    <n v="0.61"/>
    <s v="Online"/>
    <s v="Affordable Range"/>
    <s v="Low Selling"/>
    <x v="1"/>
    <n v="3"/>
    <x v="2"/>
  </r>
  <r>
    <s v="Foot Locker"/>
    <n v="1185732"/>
    <d v="2021-09-07T00:00:00"/>
    <s v="Midwest"/>
    <s v="Iowa"/>
    <s v="Des Moines"/>
    <s v="Women's Apparel"/>
    <n v="36"/>
    <n v="61"/>
    <n v="2196"/>
    <n v="1098"/>
    <n v="0.5"/>
    <s v="Online"/>
    <s v="Affordable Range"/>
    <s v="Moderately Selling"/>
    <x v="1"/>
    <n v="3"/>
    <x v="2"/>
  </r>
  <r>
    <s v="Foot Locker"/>
    <n v="1185732"/>
    <d v="2021-10-06T00:00:00"/>
    <s v="Midwest"/>
    <s v="Iowa"/>
    <s v="Des Moines"/>
    <s v="Men's Street Footwear"/>
    <n v="43"/>
    <n v="112"/>
    <n v="4816"/>
    <n v="1974.56"/>
    <n v="0.41"/>
    <s v="Online"/>
    <s v="Affordable Range"/>
    <s v="Moderately Selling"/>
    <x v="1"/>
    <n v="4"/>
    <x v="3"/>
  </r>
  <r>
    <s v="Foot Locker"/>
    <n v="1185732"/>
    <d v="2021-10-06T00:00:00"/>
    <s v="Midwest"/>
    <s v="Iowa"/>
    <s v="Des Moines"/>
    <s v="Men's Athletic Footwear"/>
    <n v="32"/>
    <n v="75"/>
    <n v="2400"/>
    <n v="1104"/>
    <n v="0.45999999999999996"/>
    <s v="Online"/>
    <s v="Affordable Range"/>
    <s v="Moderately Selling"/>
    <x v="1"/>
    <n v="4"/>
    <x v="3"/>
  </r>
  <r>
    <s v="Foot Locker"/>
    <n v="1185732"/>
    <d v="2021-10-06T00:00:00"/>
    <s v="Midwest"/>
    <s v="Iowa"/>
    <s v="Des Moines"/>
    <s v="Women's Street Footwear"/>
    <n v="34"/>
    <n v="39"/>
    <n v="1326"/>
    <n v="543.66"/>
    <n v="0.41"/>
    <s v="Online"/>
    <s v="Affordable Range"/>
    <s v="Low Selling"/>
    <x v="1"/>
    <n v="4"/>
    <x v="3"/>
  </r>
  <r>
    <s v="Foot Locker"/>
    <n v="1185732"/>
    <d v="2021-10-06T00:00:00"/>
    <s v="Midwest"/>
    <s v="Iowa"/>
    <s v="Des Moines"/>
    <s v="Women's Athletic Footwear"/>
    <n v="34"/>
    <n v="31"/>
    <n v="1054"/>
    <n v="442.68"/>
    <n v="0.42"/>
    <s v="Online"/>
    <s v="Affordable Range"/>
    <s v="Low Selling"/>
    <x v="1"/>
    <n v="4"/>
    <x v="3"/>
  </r>
  <r>
    <s v="Foot Locker"/>
    <n v="1185732"/>
    <d v="2021-10-06T00:00:00"/>
    <s v="Midwest"/>
    <s v="Iowa"/>
    <s v="Des Moines"/>
    <s v="Men's Apparel"/>
    <n v="42"/>
    <n v="38"/>
    <n v="1596"/>
    <n v="1021.44"/>
    <n v="0.64"/>
    <s v="Online"/>
    <s v="Affordable Range"/>
    <s v="Low Selling"/>
    <x v="1"/>
    <n v="4"/>
    <x v="3"/>
  </r>
  <r>
    <s v="West Gear"/>
    <n v="1185732"/>
    <d v="2021-10-06T00:00:00"/>
    <s v="Midwest"/>
    <s v="Iowa"/>
    <s v="Des Moines"/>
    <s v="Women's Apparel"/>
    <n v="49"/>
    <n v="73"/>
    <n v="3577"/>
    <n v="1895.8100000000002"/>
    <n v="0.53"/>
    <s v="Online"/>
    <s v="Affordable Range"/>
    <s v="Moderately Selling"/>
    <x v="1"/>
    <n v="4"/>
    <x v="3"/>
  </r>
  <r>
    <s v="West Gear"/>
    <n v="1185732"/>
    <d v="2021-11-06T00:00:00"/>
    <s v="Midwest"/>
    <s v="Iowa"/>
    <s v="Des Moines"/>
    <s v="Men's Street Footwear"/>
    <n v="41"/>
    <n v="112"/>
    <n v="4592"/>
    <n v="2020.48"/>
    <n v="0.44"/>
    <s v="Online"/>
    <s v="Affordable Range"/>
    <s v="Moderately Selling"/>
    <x v="1"/>
    <n v="4"/>
    <x v="3"/>
  </r>
  <r>
    <s v="West Gear"/>
    <n v="1185732"/>
    <d v="2021-11-06T00:00:00"/>
    <s v="Midwest"/>
    <s v="Iowa"/>
    <s v="Des Moines"/>
    <s v="Men's Athletic Footwear"/>
    <n v="32"/>
    <n v="72"/>
    <n v="2304"/>
    <n v="1128.96"/>
    <n v="0.49"/>
    <s v="Online"/>
    <s v="Affordable Range"/>
    <s v="Moderately Selling"/>
    <x v="1"/>
    <n v="4"/>
    <x v="3"/>
  </r>
  <r>
    <s v="West Gear"/>
    <n v="1185732"/>
    <d v="2021-11-06T00:00:00"/>
    <s v="Midwest"/>
    <s v="Iowa"/>
    <s v="Des Moines"/>
    <s v="Women's Street Footwear"/>
    <n v="32"/>
    <n v="57"/>
    <n v="1824"/>
    <n v="802.56000000000006"/>
    <n v="0.44"/>
    <s v="Online"/>
    <s v="Affordable Range"/>
    <s v="Moderately Selling"/>
    <x v="1"/>
    <n v="4"/>
    <x v="3"/>
  </r>
  <r>
    <s v="West Gear"/>
    <n v="1185732"/>
    <d v="2021-11-06T00:00:00"/>
    <s v="Midwest"/>
    <s v="Iowa"/>
    <s v="Des Moines"/>
    <s v="Women's Athletic Footwear"/>
    <n v="34"/>
    <n v="52"/>
    <n v="1768"/>
    <n v="724.88"/>
    <n v="0.41"/>
    <s v="Online"/>
    <s v="Affordable Range"/>
    <s v="Moderately Selling"/>
    <x v="1"/>
    <n v="4"/>
    <x v="3"/>
  </r>
  <r>
    <s v="West Gear"/>
    <n v="1185732"/>
    <d v="2021-11-06T00:00:00"/>
    <s v="Midwest"/>
    <s v="Iowa"/>
    <s v="Des Moines"/>
    <s v="Men's Apparel"/>
    <n v="55"/>
    <n v="49"/>
    <n v="2695"/>
    <n v="1617"/>
    <n v="0.6"/>
    <s v="Online"/>
    <s v="Medium Range"/>
    <s v="Low Selling"/>
    <x v="1"/>
    <n v="4"/>
    <x v="3"/>
  </r>
  <r>
    <s v="West Gear"/>
    <n v="1185732"/>
    <d v="2021-11-06T00:00:00"/>
    <s v="Midwest"/>
    <s v="Iowa"/>
    <s v="Des Moines"/>
    <s v="Women's Apparel"/>
    <n v="59"/>
    <n v="72"/>
    <n v="4248"/>
    <n v="2208.96"/>
    <n v="0.52"/>
    <s v="Online"/>
    <s v="Medium Range"/>
    <s v="Moderately Selling"/>
    <x v="1"/>
    <n v="4"/>
    <x v="3"/>
  </r>
  <r>
    <s v="West Gear"/>
    <n v="1185732"/>
    <d v="2021-12-05T00:00:00"/>
    <s v="Midwest"/>
    <s v="Iowa"/>
    <s v="Des Moines"/>
    <s v="Men's Street Footwear"/>
    <n v="54"/>
    <n v="147"/>
    <n v="7938"/>
    <n v="3333.96"/>
    <n v="0.42"/>
    <s v="Online"/>
    <s v="Medium Range"/>
    <s v="Moderately Selling"/>
    <x v="1"/>
    <n v="4"/>
    <x v="3"/>
  </r>
  <r>
    <s v="West Gear"/>
    <n v="1185732"/>
    <d v="2021-12-05T00:00:00"/>
    <s v="Midwest"/>
    <s v="Iowa"/>
    <s v="Des Moines"/>
    <s v="Men's Athletic Footwear"/>
    <n v="47"/>
    <n v="91"/>
    <n v="4277"/>
    <n v="2010.1899999999998"/>
    <n v="0.47"/>
    <s v="Online"/>
    <s v="Affordable Range"/>
    <s v="Moderately Selling"/>
    <x v="1"/>
    <n v="4"/>
    <x v="3"/>
  </r>
  <r>
    <s v="West Gear"/>
    <n v="1185732"/>
    <d v="2021-12-05T00:00:00"/>
    <s v="Midwest"/>
    <s v="Iowa"/>
    <s v="Des Moines"/>
    <s v="Women's Street Footwear"/>
    <n v="47"/>
    <n v="83"/>
    <n v="3901"/>
    <n v="1638.4199999999998"/>
    <n v="0.42"/>
    <s v="Online"/>
    <s v="Affordable Range"/>
    <s v="Moderately Selling"/>
    <x v="1"/>
    <n v="4"/>
    <x v="3"/>
  </r>
  <r>
    <s v="West Gear"/>
    <n v="1185732"/>
    <d v="2021-12-05T00:00:00"/>
    <s v="Midwest"/>
    <s v="Iowa"/>
    <s v="Des Moines"/>
    <s v="Women's Athletic Footwear"/>
    <n v="49"/>
    <n v="61"/>
    <n v="2989"/>
    <n v="1285.27"/>
    <n v="0.43"/>
    <s v="Online"/>
    <s v="Affordable Range"/>
    <s v="Moderately Selling"/>
    <x v="1"/>
    <n v="4"/>
    <x v="3"/>
  </r>
  <r>
    <s v="West Gear"/>
    <n v="1185732"/>
    <d v="2021-12-05T00:00:00"/>
    <s v="Midwest"/>
    <s v="Iowa"/>
    <s v="Des Moines"/>
    <s v="Men's Apparel"/>
    <n v="59"/>
    <n v="59"/>
    <n v="3481"/>
    <n v="2123.41"/>
    <n v="0.61"/>
    <s v="Online"/>
    <s v="Medium Range"/>
    <s v="Moderately Selling"/>
    <x v="1"/>
    <n v="4"/>
    <x v="3"/>
  </r>
  <r>
    <s v="West Gear"/>
    <n v="1185732"/>
    <d v="2021-12-05T00:00:00"/>
    <s v="Midwest"/>
    <s v="Iowa"/>
    <s v="Des Moines"/>
    <s v="Women's Apparel"/>
    <n v="59"/>
    <n v="88"/>
    <n v="5192"/>
    <n v="2855.6000000000004"/>
    <n v="0.55000000000000004"/>
    <s v="Online"/>
    <s v="Medium Range"/>
    <s v="Moderately Selling"/>
    <x v="1"/>
    <n v="4"/>
    <x v="3"/>
  </r>
  <r>
    <s v="West Gear"/>
    <n v="1185732"/>
    <d v="2021-01-03T00:00:00"/>
    <s v="Midwest"/>
    <s v="Iowa"/>
    <s v="Des Moines"/>
    <s v="Men's Street Footwear"/>
    <n v="28"/>
    <n v="126"/>
    <n v="3528"/>
    <n v="1587.6"/>
    <n v="0.44999999999999996"/>
    <s v="Online"/>
    <s v="Affordable Range"/>
    <s v="Moderately Selling"/>
    <x v="1"/>
    <n v="1"/>
    <x v="0"/>
  </r>
  <r>
    <s v="West Gear"/>
    <n v="1185732"/>
    <d v="2021-01-03T00:00:00"/>
    <s v="Midwest"/>
    <s v="Iowa"/>
    <s v="Des Moines"/>
    <s v="Men's Athletic Footwear"/>
    <n v="29"/>
    <n v="70"/>
    <n v="2030"/>
    <n v="933.8"/>
    <n v="0.45999999999999996"/>
    <s v="Online"/>
    <s v="Affordable Range"/>
    <s v="Moderately Selling"/>
    <x v="1"/>
    <n v="1"/>
    <x v="0"/>
  </r>
  <r>
    <s v="West Gear"/>
    <n v="1185732"/>
    <d v="2021-01-03T00:00:00"/>
    <s v="Midwest"/>
    <s v="Iowa"/>
    <s v="Des Moines"/>
    <s v="Women's Street Footwear"/>
    <n v="18"/>
    <n v="65"/>
    <n v="1170"/>
    <n v="479.7"/>
    <n v="0.41"/>
    <s v="Online"/>
    <s v="Affordable Range"/>
    <s v="Moderately Selling"/>
    <x v="1"/>
    <n v="1"/>
    <x v="0"/>
  </r>
  <r>
    <s v="West Gear"/>
    <n v="1185732"/>
    <d v="2021-01-03T00:00:00"/>
    <s v="Midwest"/>
    <s v="Iowa"/>
    <s v="Des Moines"/>
    <s v="Women's Athletic Footwear"/>
    <n v="23"/>
    <n v="29"/>
    <n v="667"/>
    <n v="300.14999999999998"/>
    <n v="0.44999999999999996"/>
    <s v="Online"/>
    <s v="Affordable Range"/>
    <s v="Low Selling"/>
    <x v="1"/>
    <n v="1"/>
    <x v="0"/>
  </r>
  <r>
    <s v="West Gear"/>
    <n v="1185732"/>
    <d v="2021-01-03T00:00:00"/>
    <s v="Midwest"/>
    <s v="Iowa"/>
    <s v="Des Moines"/>
    <s v="Men's Apparel"/>
    <n v="38"/>
    <n v="45"/>
    <n v="1710"/>
    <n v="1060.2"/>
    <n v="0.62"/>
    <s v="Online"/>
    <s v="Affordable Range"/>
    <s v="Low Selling"/>
    <x v="1"/>
    <n v="1"/>
    <x v="0"/>
  </r>
  <r>
    <s v="West Gear"/>
    <n v="1185732"/>
    <d v="2021-01-03T00:00:00"/>
    <s v="Midwest"/>
    <s v="Iowa"/>
    <s v="Des Moines"/>
    <s v="Women's Apparel"/>
    <n v="28"/>
    <n v="73"/>
    <n v="2044"/>
    <n v="1124.2"/>
    <n v="0.55000000000000004"/>
    <s v="Online"/>
    <s v="Affordable Range"/>
    <s v="Moderately Selling"/>
    <x v="1"/>
    <n v="1"/>
    <x v="0"/>
  </r>
  <r>
    <s v="West Gear"/>
    <n v="1185732"/>
    <d v="2021-02-03T00:00:00"/>
    <s v="Midwest"/>
    <s v="Iowa"/>
    <s v="Des Moines"/>
    <s v="Men's Street Footwear"/>
    <n v="29"/>
    <n v="140"/>
    <n v="4060"/>
    <n v="1664.6"/>
    <n v="0.41"/>
    <s v="Online"/>
    <s v="Affordable Range"/>
    <s v="Moderately Selling"/>
    <x v="1"/>
    <n v="1"/>
    <x v="0"/>
  </r>
  <r>
    <s v="West Gear"/>
    <n v="1185732"/>
    <d v="2021-02-03T00:00:00"/>
    <s v="Midwest"/>
    <s v="Iowa"/>
    <s v="Des Moines"/>
    <s v="Men's Athletic Footwear"/>
    <n v="29"/>
    <n v="39"/>
    <n v="1131"/>
    <n v="554.18999999999994"/>
    <n v="0.49"/>
    <s v="Online"/>
    <s v="Affordable Range"/>
    <s v="Low Selling"/>
    <x v="1"/>
    <n v="1"/>
    <x v="0"/>
  </r>
  <r>
    <s v="West Gear"/>
    <n v="1185732"/>
    <d v="2021-02-03T00:00:00"/>
    <s v="Midwest"/>
    <s v="Iowa"/>
    <s v="Des Moines"/>
    <s v="Women's Street Footwear"/>
    <n v="20"/>
    <n v="60"/>
    <n v="1200"/>
    <n v="516"/>
    <n v="0.43"/>
    <s v="Online"/>
    <s v="Affordable Range"/>
    <s v="Moderately Selling"/>
    <x v="1"/>
    <n v="1"/>
    <x v="0"/>
  </r>
  <r>
    <s v="West Gear"/>
    <n v="1185732"/>
    <d v="2021-02-03T00:00:00"/>
    <s v="Midwest"/>
    <s v="Wisconsin"/>
    <s v="Milwaukee"/>
    <s v="Women's Athletic Footwear"/>
    <n v="23"/>
    <n v="20"/>
    <n v="460"/>
    <n v="197.79999999999998"/>
    <n v="0.43"/>
    <s v="Online"/>
    <s v="Affordable Range"/>
    <s v="Low Selling"/>
    <x v="1"/>
    <n v="1"/>
    <x v="0"/>
  </r>
  <r>
    <s v="West Gear"/>
    <n v="1185732"/>
    <d v="2021-02-03T00:00:00"/>
    <s v="Midwest"/>
    <s v="Wisconsin"/>
    <s v="Milwaukee"/>
    <s v="Men's Apparel"/>
    <n v="38"/>
    <n v="38"/>
    <n v="1444"/>
    <n v="880.84"/>
    <n v="0.61"/>
    <s v="Online"/>
    <s v="Affordable Range"/>
    <s v="Low Selling"/>
    <x v="1"/>
    <n v="1"/>
    <x v="0"/>
  </r>
  <r>
    <s v="West Gear"/>
    <n v="1185732"/>
    <d v="2021-02-03T00:00:00"/>
    <s v="Midwest"/>
    <s v="Wisconsin"/>
    <s v="Milwaukee"/>
    <s v="Women's Apparel"/>
    <n v="14"/>
    <n v="65"/>
    <n v="910"/>
    <n v="464.1"/>
    <n v="0.51"/>
    <s v="Online"/>
    <s v="Affordable Range"/>
    <s v="Moderately Selling"/>
    <x v="1"/>
    <n v="1"/>
    <x v="0"/>
  </r>
  <r>
    <s v="West Gear"/>
    <n v="1185732"/>
    <d v="2021-03-02T00:00:00"/>
    <s v="Midwest"/>
    <s v="Wisconsin"/>
    <s v="Milwaukee"/>
    <s v="Men's Street Footwear"/>
    <n v="19"/>
    <n v="141"/>
    <n v="2679"/>
    <n v="1098.3899999999999"/>
    <n v="0.41"/>
    <s v="Online"/>
    <s v="Affordable Range"/>
    <s v="Moderately Selling"/>
    <x v="1"/>
    <n v="1"/>
    <x v="0"/>
  </r>
  <r>
    <s v="West Gear"/>
    <n v="1185732"/>
    <d v="2021-03-02T00:00:00"/>
    <s v="Midwest"/>
    <s v="Wisconsin"/>
    <s v="Milwaukee"/>
    <s v="Men's Athletic Footwear"/>
    <n v="19"/>
    <n v="44"/>
    <n v="836"/>
    <n v="418"/>
    <n v="0.5"/>
    <s v="Online"/>
    <s v="Affordable Range"/>
    <s v="Low Selling"/>
    <x v="1"/>
    <n v="1"/>
    <x v="0"/>
  </r>
  <r>
    <s v="West Gear"/>
    <n v="1185732"/>
    <d v="2021-03-02T00:00:00"/>
    <s v="Midwest"/>
    <s v="Wisconsin"/>
    <s v="Milwaukee"/>
    <s v="Women's Street Footwear"/>
    <n v="9"/>
    <n v="59"/>
    <n v="531"/>
    <n v="233.64000000000001"/>
    <n v="0.44"/>
    <s v="Online"/>
    <s v="Affordable Range"/>
    <s v="Moderately Selling"/>
    <x v="1"/>
    <n v="1"/>
    <x v="0"/>
  </r>
  <r>
    <s v="West Gear"/>
    <n v="1185732"/>
    <d v="2021-03-02T00:00:00"/>
    <s v="Midwest"/>
    <s v="Wisconsin"/>
    <s v="Milwaukee"/>
    <s v="Women's Athletic Footwear"/>
    <n v="14"/>
    <n v="20"/>
    <n v="280"/>
    <n v="114.8"/>
    <n v="0.41"/>
    <s v="Online"/>
    <s v="Affordable Range"/>
    <s v="Low Selling"/>
    <x v="1"/>
    <n v="1"/>
    <x v="0"/>
  </r>
  <r>
    <s v="West Gear"/>
    <n v="1185732"/>
    <d v="2021-03-02T00:00:00"/>
    <s v="Midwest"/>
    <s v="Wisconsin"/>
    <s v="Milwaukee"/>
    <s v="Men's Apparel"/>
    <n v="29"/>
    <n v="34"/>
    <n v="986"/>
    <n v="601.46"/>
    <n v="0.61"/>
    <s v="Online"/>
    <s v="Affordable Range"/>
    <s v="Low Selling"/>
    <x v="1"/>
    <n v="1"/>
    <x v="0"/>
  </r>
  <r>
    <s v="West Gear"/>
    <n v="1185732"/>
    <d v="2021-03-02T00:00:00"/>
    <s v="Midwest"/>
    <s v="Wisconsin"/>
    <s v="Milwaukee"/>
    <s v="Women's Apparel"/>
    <n v="18"/>
    <n v="63"/>
    <n v="1134"/>
    <n v="612.36"/>
    <n v="0.54"/>
    <s v="Online"/>
    <s v="Affordable Range"/>
    <s v="Moderately Selling"/>
    <x v="1"/>
    <n v="1"/>
    <x v="0"/>
  </r>
  <r>
    <s v="West Gear"/>
    <n v="1185732"/>
    <d v="2021-04-03T00:00:00"/>
    <s v="Midwest"/>
    <s v="Wisconsin"/>
    <s v="Milwaukee"/>
    <s v="Men's Street Footwear"/>
    <n v="18"/>
    <n v="122"/>
    <n v="2196"/>
    <n v="900.3599999999999"/>
    <n v="0.41"/>
    <s v="Online"/>
    <s v="Affordable Range"/>
    <s v="Moderately Selling"/>
    <x v="1"/>
    <n v="2"/>
    <x v="1"/>
  </r>
  <r>
    <s v="West Gear"/>
    <n v="1185732"/>
    <d v="2021-04-03T00:00:00"/>
    <s v="Midwest"/>
    <s v="Wisconsin"/>
    <s v="Milwaukee"/>
    <s v="Men's Athletic Footwear"/>
    <n v="20"/>
    <n v="39"/>
    <n v="780"/>
    <n v="358.79999999999995"/>
    <n v="0.45999999999999996"/>
    <s v="Online"/>
    <s v="Affordable Range"/>
    <s v="Low Selling"/>
    <x v="1"/>
    <n v="2"/>
    <x v="1"/>
  </r>
  <r>
    <s v="West Gear"/>
    <n v="1185732"/>
    <d v="2021-04-03T00:00:00"/>
    <s v="Midwest"/>
    <s v="Wisconsin"/>
    <s v="Milwaukee"/>
    <s v="Women's Street Footwear"/>
    <n v="9"/>
    <n v="41"/>
    <n v="369"/>
    <n v="158.66999999999999"/>
    <n v="0.43"/>
    <s v="Online"/>
    <s v="Affordable Range"/>
    <s v="Low Selling"/>
    <x v="1"/>
    <n v="2"/>
    <x v="1"/>
  </r>
  <r>
    <s v="West Gear"/>
    <n v="1185732"/>
    <d v="2021-04-03T00:00:00"/>
    <s v="Midwest"/>
    <s v="Wisconsin"/>
    <s v="Milwaukee"/>
    <s v="Women's Athletic Footwear"/>
    <n v="15"/>
    <n v="22"/>
    <n v="330"/>
    <n v="135.29999999999998"/>
    <n v="0.41"/>
    <s v="Online"/>
    <s v="Affordable Range"/>
    <s v="Low Selling"/>
    <x v="1"/>
    <n v="2"/>
    <x v="1"/>
  </r>
  <r>
    <s v="West Gear"/>
    <n v="1185732"/>
    <d v="2021-04-03T00:00:00"/>
    <s v="Midwest"/>
    <s v="Wisconsin"/>
    <s v="Milwaukee"/>
    <s v="Men's Apparel"/>
    <n v="55"/>
    <n v="26"/>
    <n v="1430"/>
    <n v="886.6"/>
    <n v="0.62"/>
    <s v="Online"/>
    <s v="Medium Range"/>
    <s v="Low Selling"/>
    <x v="1"/>
    <n v="2"/>
    <x v="1"/>
  </r>
  <r>
    <s v="West Gear"/>
    <n v="1185732"/>
    <d v="2021-04-03T00:00:00"/>
    <s v="Midwest"/>
    <s v="Wisconsin"/>
    <s v="Milwaukee"/>
    <s v="Women's Apparel"/>
    <n v="49"/>
    <n v="61"/>
    <n v="2989"/>
    <n v="1643.95"/>
    <n v="0.55000000000000004"/>
    <s v="Online"/>
    <s v="Affordable Range"/>
    <s v="Moderately Selling"/>
    <x v="1"/>
    <n v="2"/>
    <x v="1"/>
  </r>
  <r>
    <s v="West Gear"/>
    <n v="1185732"/>
    <d v="2021-05-04T00:00:00"/>
    <s v="Midwest"/>
    <s v="Wisconsin"/>
    <s v="Milwaukee"/>
    <s v="Men's Street Footwear"/>
    <n v="58"/>
    <n v="134"/>
    <n v="7772"/>
    <n v="3186.52"/>
    <n v="0.41"/>
    <s v="Online"/>
    <s v="Medium Range"/>
    <s v="Moderately Selling"/>
    <x v="1"/>
    <n v="2"/>
    <x v="1"/>
  </r>
  <r>
    <s v="West Gear"/>
    <n v="1185732"/>
    <d v="2021-05-04T00:00:00"/>
    <s v="Midwest"/>
    <s v="Wisconsin"/>
    <s v="Milwaukee"/>
    <s v="Men's Athletic Footwear"/>
    <n v="39"/>
    <n v="50"/>
    <n v="1950"/>
    <n v="955.5"/>
    <n v="0.49"/>
    <s v="Online"/>
    <s v="Affordable Range"/>
    <s v="Moderately Selling"/>
    <x v="1"/>
    <n v="2"/>
    <x v="1"/>
  </r>
  <r>
    <s v="West Gear"/>
    <n v="1185732"/>
    <d v="2021-05-04T00:00:00"/>
    <s v="Midwest"/>
    <s v="Wisconsin"/>
    <s v="Milwaukee"/>
    <s v="Women's Street Footwear"/>
    <n v="33"/>
    <n v="49"/>
    <n v="1617"/>
    <n v="727.65"/>
    <n v="0.44999999999999996"/>
    <s v="Online"/>
    <s v="Affordable Range"/>
    <s v="Low Selling"/>
    <x v="1"/>
    <n v="2"/>
    <x v="1"/>
  </r>
  <r>
    <s v="West Gear"/>
    <n v="1185732"/>
    <d v="2021-05-04T00:00:00"/>
    <s v="Midwest"/>
    <s v="Wisconsin"/>
    <s v="Milwaukee"/>
    <s v="Women's Athletic Footwear"/>
    <n v="32"/>
    <n v="38"/>
    <n v="1216"/>
    <n v="535.04"/>
    <n v="0.44"/>
    <s v="Online"/>
    <s v="Affordable Range"/>
    <s v="Low Selling"/>
    <x v="1"/>
    <n v="2"/>
    <x v="1"/>
  </r>
  <r>
    <s v="West Gear"/>
    <n v="1185732"/>
    <d v="2021-05-04T00:00:00"/>
    <s v="Midwest"/>
    <s v="Wisconsin"/>
    <s v="Milwaukee"/>
    <s v="Men's Apparel"/>
    <n v="44"/>
    <n v="53"/>
    <n v="2332"/>
    <n v="1422.52"/>
    <n v="0.61"/>
    <s v="Online"/>
    <s v="Affordable Range"/>
    <s v="Moderately Selling"/>
    <x v="1"/>
    <n v="2"/>
    <x v="1"/>
  </r>
  <r>
    <s v="West Gear"/>
    <n v="1185732"/>
    <d v="2021-05-04T00:00:00"/>
    <s v="Midwest"/>
    <s v="Wisconsin"/>
    <s v="Milwaukee"/>
    <s v="Women's Apparel"/>
    <n v="47"/>
    <n v="90"/>
    <n v="4230"/>
    <n v="2157.3000000000002"/>
    <n v="0.51"/>
    <s v="Online"/>
    <s v="Affordable Range"/>
    <s v="Moderately Selling"/>
    <x v="1"/>
    <n v="2"/>
    <x v="1"/>
  </r>
  <r>
    <s v="West Gear"/>
    <n v="1185732"/>
    <d v="2021-06-03T00:00:00"/>
    <s v="Midwest"/>
    <s v="Wisconsin"/>
    <s v="Milwaukee"/>
    <s v="Men's Street Footwear"/>
    <n v="32"/>
    <n v="160"/>
    <n v="5120"/>
    <n v="2252.8000000000002"/>
    <n v="0.44"/>
    <s v="Online"/>
    <s v="Affordable Range"/>
    <s v="Moderately Selling"/>
    <x v="1"/>
    <n v="2"/>
    <x v="1"/>
  </r>
  <r>
    <s v="West Gear"/>
    <n v="1185732"/>
    <d v="2021-06-03T00:00:00"/>
    <s v="Midwest"/>
    <s v="Wisconsin"/>
    <s v="Milwaukee"/>
    <s v="Men's Athletic Footwear"/>
    <n v="27"/>
    <n v="90"/>
    <n v="2430"/>
    <n v="1190.7"/>
    <n v="0.49"/>
    <s v="Online"/>
    <s v="Affordable Range"/>
    <s v="Moderately Selling"/>
    <x v="1"/>
    <n v="2"/>
    <x v="1"/>
  </r>
  <r>
    <s v="West Gear"/>
    <n v="1185732"/>
    <d v="2021-06-03T00:00:00"/>
    <s v="Midwest"/>
    <s v="Wisconsin"/>
    <s v="Milwaukee"/>
    <s v="Women's Street Footwear"/>
    <n v="24"/>
    <n v="52"/>
    <n v="1248"/>
    <n v="549.12"/>
    <n v="0.44"/>
    <s v="Online"/>
    <s v="Affordable Range"/>
    <s v="Moderately Selling"/>
    <x v="1"/>
    <n v="2"/>
    <x v="1"/>
  </r>
  <r>
    <s v="West Gear"/>
    <n v="1185732"/>
    <d v="2021-06-03T00:00:00"/>
    <s v="Midwest"/>
    <s v="Wisconsin"/>
    <s v="Milwaukee"/>
    <s v="Women's Athletic Footwear"/>
    <n v="24"/>
    <n v="47"/>
    <n v="1128"/>
    <n v="462.47999999999996"/>
    <n v="0.41"/>
    <s v="Online"/>
    <s v="Affordable Range"/>
    <s v="Low Selling"/>
    <x v="1"/>
    <n v="2"/>
    <x v="1"/>
  </r>
  <r>
    <s v="West Gear"/>
    <n v="1185732"/>
    <d v="2021-06-03T00:00:00"/>
    <s v="Midwest"/>
    <s v="Wisconsin"/>
    <s v="Milwaukee"/>
    <s v="Men's Apparel"/>
    <n v="34"/>
    <n v="46"/>
    <n v="1564"/>
    <n v="938.4"/>
    <n v="0.6"/>
    <s v="Online"/>
    <s v="Affordable Range"/>
    <s v="Low Selling"/>
    <x v="1"/>
    <n v="2"/>
    <x v="1"/>
  </r>
  <r>
    <s v="West Gear"/>
    <n v="1185732"/>
    <d v="2021-06-03T00:00:00"/>
    <s v="Midwest"/>
    <s v="Wisconsin"/>
    <s v="Milwaukee"/>
    <s v="Women's Apparel"/>
    <n v="51"/>
    <n v="98"/>
    <n v="4998"/>
    <n v="2748.9"/>
    <n v="0.55000000000000004"/>
    <s v="Online"/>
    <s v="Medium Range"/>
    <s v="Moderately Selling"/>
    <x v="1"/>
    <n v="2"/>
    <x v="1"/>
  </r>
  <r>
    <s v="West Gear"/>
    <n v="1185732"/>
    <d v="2021-07-02T00:00:00"/>
    <s v="Midwest"/>
    <s v="Wisconsin"/>
    <s v="Milwaukee"/>
    <s v="Men's Street Footwear"/>
    <n v="45"/>
    <n v="149"/>
    <n v="6705"/>
    <n v="2816.1"/>
    <n v="0.42"/>
    <s v="Online"/>
    <s v="Affordable Range"/>
    <s v="Moderately Selling"/>
    <x v="1"/>
    <n v="3"/>
    <x v="2"/>
  </r>
  <r>
    <s v="West Gear"/>
    <n v="1185732"/>
    <d v="2021-07-02T00:00:00"/>
    <s v="Midwest"/>
    <s v="Wisconsin"/>
    <s v="Milwaukee"/>
    <s v="Men's Athletic Footwear"/>
    <n v="42"/>
    <n v="87"/>
    <n v="3654"/>
    <n v="1790.46"/>
    <n v="0.49"/>
    <s v="Online"/>
    <s v="Affordable Range"/>
    <s v="Moderately Selling"/>
    <x v="1"/>
    <n v="3"/>
    <x v="2"/>
  </r>
  <r>
    <s v="West Gear"/>
    <n v="1185732"/>
    <d v="2021-07-02T00:00:00"/>
    <s v="Midwest"/>
    <s v="Wisconsin"/>
    <s v="Milwaukee"/>
    <s v="Women's Street Footwear"/>
    <n v="38"/>
    <n v="61"/>
    <n v="2318"/>
    <n v="996.74"/>
    <n v="0.43"/>
    <s v="Online"/>
    <s v="Affordable Range"/>
    <s v="Moderately Selling"/>
    <x v="1"/>
    <n v="3"/>
    <x v="2"/>
  </r>
  <r>
    <s v="West Gear"/>
    <n v="1185732"/>
    <d v="2021-07-02T00:00:00"/>
    <s v="Midwest"/>
    <s v="Wisconsin"/>
    <s v="Milwaukee"/>
    <s v="Women's Athletic Footwear"/>
    <n v="38"/>
    <n v="51"/>
    <n v="1938"/>
    <n v="813.95999999999992"/>
    <n v="0.42"/>
    <s v="Online"/>
    <s v="Affordable Range"/>
    <s v="Moderately Selling"/>
    <x v="1"/>
    <n v="3"/>
    <x v="2"/>
  </r>
  <r>
    <s v="West Gear"/>
    <n v="1185732"/>
    <d v="2021-07-02T00:00:00"/>
    <s v="Midwest"/>
    <s v="Wisconsin"/>
    <s v="Milwaukee"/>
    <s v="Men's Apparel"/>
    <n v="48"/>
    <n v="50"/>
    <n v="2400"/>
    <n v="1488"/>
    <n v="0.62"/>
    <s v="Online"/>
    <s v="Affordable Range"/>
    <s v="Moderately Selling"/>
    <x v="1"/>
    <n v="3"/>
    <x v="2"/>
  </r>
  <r>
    <s v="West Gear"/>
    <n v="1185732"/>
    <d v="2021-07-02T00:00:00"/>
    <s v="Midwest"/>
    <s v="Wisconsin"/>
    <s v="Milwaukee"/>
    <s v="Women's Apparel"/>
    <n v="52"/>
    <n v="94"/>
    <n v="4888"/>
    <n v="2639.52"/>
    <n v="0.54"/>
    <s v="Online"/>
    <s v="Medium Range"/>
    <s v="Moderately Selling"/>
    <x v="1"/>
    <n v="3"/>
    <x v="2"/>
  </r>
  <r>
    <s v="West Gear"/>
    <n v="1185732"/>
    <d v="2021-08-03T00:00:00"/>
    <s v="Midwest"/>
    <s v="Wisconsin"/>
    <s v="Milwaukee"/>
    <s v="Men's Street Footwear"/>
    <n v="46"/>
    <n v="158"/>
    <n v="7268"/>
    <n v="3052.56"/>
    <n v="0.42"/>
    <s v="Online"/>
    <s v="Affordable Range"/>
    <s v="Moderately Selling"/>
    <x v="1"/>
    <n v="3"/>
    <x v="2"/>
  </r>
  <r>
    <s v="West Gear"/>
    <n v="1185732"/>
    <d v="2021-08-03T00:00:00"/>
    <s v="Midwest"/>
    <s v="Wisconsin"/>
    <s v="Milwaukee"/>
    <s v="Men's Athletic Footwear"/>
    <n v="43"/>
    <n v="84"/>
    <n v="3612"/>
    <n v="1697.6399999999999"/>
    <n v="0.47"/>
    <s v="Online"/>
    <s v="Affordable Range"/>
    <s v="Moderately Selling"/>
    <x v="1"/>
    <n v="3"/>
    <x v="2"/>
  </r>
  <r>
    <s v="West Gear"/>
    <n v="1185732"/>
    <d v="2021-08-03T00:00:00"/>
    <s v="Midwest"/>
    <s v="Wisconsin"/>
    <s v="Milwaukee"/>
    <s v="Women's Street Footwear"/>
    <n v="39"/>
    <n v="56"/>
    <n v="2184"/>
    <n v="873.6"/>
    <n v="0.4"/>
    <s v="Online"/>
    <s v="Affordable Range"/>
    <s v="Moderately Selling"/>
    <x v="1"/>
    <n v="3"/>
    <x v="2"/>
  </r>
  <r>
    <s v="West Gear"/>
    <n v="1185732"/>
    <d v="2021-08-03T00:00:00"/>
    <s v="Midwest"/>
    <s v="Wisconsin"/>
    <s v="Milwaukee"/>
    <s v="Women's Athletic Footwear"/>
    <n v="39"/>
    <n v="50"/>
    <n v="1950"/>
    <n v="877.49999999999989"/>
    <n v="0.44999999999999996"/>
    <s v="Online"/>
    <s v="Affordable Range"/>
    <s v="Moderately Selling"/>
    <x v="1"/>
    <n v="3"/>
    <x v="2"/>
  </r>
  <r>
    <s v="West Gear"/>
    <n v="1185732"/>
    <d v="2021-08-03T00:00:00"/>
    <s v="Midwest"/>
    <s v="Wisconsin"/>
    <s v="Milwaukee"/>
    <s v="Men's Apparel"/>
    <n v="48"/>
    <n v="46"/>
    <n v="2208"/>
    <n v="1435.2"/>
    <n v="0.65"/>
    <s v="Online"/>
    <s v="Affordable Range"/>
    <s v="Low Selling"/>
    <x v="1"/>
    <n v="3"/>
    <x v="2"/>
  </r>
  <r>
    <s v="West Gear"/>
    <n v="1185732"/>
    <d v="2021-08-03T00:00:00"/>
    <s v="Midwest"/>
    <s v="Wisconsin"/>
    <s v="Milwaukee"/>
    <s v="Women's Apparel"/>
    <n v="52"/>
    <n v="102"/>
    <n v="5304"/>
    <n v="2705.04"/>
    <n v="0.51"/>
    <s v="Online"/>
    <s v="Medium Range"/>
    <s v="Moderately Selling"/>
    <x v="1"/>
    <n v="3"/>
    <x v="2"/>
  </r>
  <r>
    <s v="West Gear"/>
    <n v="1185732"/>
    <d v="2021-09-04T00:00:00"/>
    <s v="Midwest"/>
    <s v="Wisconsin"/>
    <s v="Milwaukee"/>
    <s v="Men's Street Footwear"/>
    <n v="33"/>
    <n v="143"/>
    <n v="4719"/>
    <n v="1934.79"/>
    <n v="0.41"/>
    <s v="Online"/>
    <s v="Affordable Range"/>
    <s v="Moderately Selling"/>
    <x v="1"/>
    <n v="3"/>
    <x v="2"/>
  </r>
  <r>
    <s v="West Gear"/>
    <n v="1185732"/>
    <d v="2021-09-04T00:00:00"/>
    <s v="Midwest"/>
    <s v="Wisconsin"/>
    <s v="Milwaukee"/>
    <s v="Men's Athletic Footwear"/>
    <n v="29"/>
    <n v="65"/>
    <n v="1885"/>
    <n v="848.24999999999989"/>
    <n v="0.44999999999999996"/>
    <s v="Online"/>
    <s v="Affordable Range"/>
    <s v="Moderately Selling"/>
    <x v="1"/>
    <n v="3"/>
    <x v="2"/>
  </r>
  <r>
    <s v="West Gear"/>
    <n v="1185732"/>
    <d v="2021-09-04T00:00:00"/>
    <s v="Midwest"/>
    <s v="Wisconsin"/>
    <s v="Milwaukee"/>
    <s v="Women's Street Footwear"/>
    <n v="24"/>
    <n v="44"/>
    <n v="1056"/>
    <n v="475.19999999999993"/>
    <n v="0.44999999999999996"/>
    <s v="Online"/>
    <s v="Affordable Range"/>
    <s v="Low Selling"/>
    <x v="1"/>
    <n v="3"/>
    <x v="2"/>
  </r>
  <r>
    <s v="West Gear"/>
    <n v="1185732"/>
    <d v="2021-09-04T00:00:00"/>
    <s v="Midwest"/>
    <s v="Wisconsin"/>
    <s v="Milwaukee"/>
    <s v="Women's Athletic Footwear"/>
    <n v="23"/>
    <n v="34"/>
    <n v="782"/>
    <n v="351.9"/>
    <n v="0.44999999999999996"/>
    <s v="Online"/>
    <s v="Affordable Range"/>
    <s v="Low Selling"/>
    <x v="1"/>
    <n v="3"/>
    <x v="2"/>
  </r>
  <r>
    <s v="West Gear"/>
    <n v="1185732"/>
    <d v="2021-09-04T00:00:00"/>
    <s v="Midwest"/>
    <s v="Wisconsin"/>
    <s v="Milwaukee"/>
    <s v="Men's Apparel"/>
    <n v="33"/>
    <n v="33"/>
    <n v="1089"/>
    <n v="707.85"/>
    <n v="0.65"/>
    <s v="Online"/>
    <s v="Affordable Range"/>
    <s v="Low Selling"/>
    <x v="1"/>
    <n v="3"/>
    <x v="2"/>
  </r>
  <r>
    <s v="West Gear"/>
    <n v="1185732"/>
    <d v="2021-09-04T00:00:00"/>
    <s v="Midwest"/>
    <s v="Wisconsin"/>
    <s v="Milwaukee"/>
    <s v="Women's Apparel"/>
    <n v="38"/>
    <n v="52"/>
    <n v="1976"/>
    <n v="988"/>
    <n v="0.5"/>
    <s v="Online"/>
    <s v="Affordable Range"/>
    <s v="Moderately Selling"/>
    <x v="1"/>
    <n v="3"/>
    <x v="2"/>
  </r>
  <r>
    <s v="West Gear"/>
    <n v="1185732"/>
    <d v="2021-10-03T00:00:00"/>
    <s v="Midwest"/>
    <s v="Wisconsin"/>
    <s v="Milwaukee"/>
    <s v="Men's Street Footwear"/>
    <n v="43"/>
    <n v="113"/>
    <n v="4859"/>
    <n v="2040.78"/>
    <n v="0.42"/>
    <s v="Online"/>
    <s v="Affordable Range"/>
    <s v="Moderately Selling"/>
    <x v="1"/>
    <n v="4"/>
    <x v="3"/>
  </r>
  <r>
    <s v="West Gear"/>
    <n v="1185732"/>
    <d v="2021-10-03T00:00:00"/>
    <s v="Midwest"/>
    <s v="Wisconsin"/>
    <s v="Milwaukee"/>
    <s v="Men's Athletic Footwear"/>
    <n v="33"/>
    <n v="68"/>
    <n v="2244"/>
    <n v="1077.1199999999999"/>
    <n v="0.48"/>
    <s v="Online"/>
    <s v="Affordable Range"/>
    <s v="Moderately Selling"/>
    <x v="1"/>
    <n v="4"/>
    <x v="3"/>
  </r>
  <r>
    <s v="West Gear"/>
    <n v="1185732"/>
    <d v="2021-10-03T00:00:00"/>
    <s v="Midwest"/>
    <s v="Wisconsin"/>
    <s v="Milwaukee"/>
    <s v="Women's Street Footwear"/>
    <n v="34"/>
    <n v="33"/>
    <n v="1122"/>
    <n v="482.46"/>
    <n v="0.43"/>
    <s v="Online"/>
    <s v="Affordable Range"/>
    <s v="Low Selling"/>
    <x v="1"/>
    <n v="4"/>
    <x v="3"/>
  </r>
  <r>
    <s v="West Gear"/>
    <n v="1185732"/>
    <d v="2021-10-03T00:00:00"/>
    <s v="Midwest"/>
    <s v="Wisconsin"/>
    <s v="Milwaukee"/>
    <s v="Women's Athletic Footwear"/>
    <n v="32"/>
    <n v="33"/>
    <n v="1056"/>
    <n v="432.96"/>
    <n v="0.41"/>
    <s v="Online"/>
    <s v="Affordable Range"/>
    <s v="Low Selling"/>
    <x v="1"/>
    <n v="4"/>
    <x v="3"/>
  </r>
  <r>
    <s v="West Gear"/>
    <n v="1185732"/>
    <d v="2021-10-03T00:00:00"/>
    <s v="Midwest"/>
    <s v="Wisconsin"/>
    <s v="Milwaukee"/>
    <s v="Men's Apparel"/>
    <n v="44"/>
    <n v="33"/>
    <n v="1452"/>
    <n v="914.76"/>
    <n v="0.63"/>
    <s v="Online"/>
    <s v="Affordable Range"/>
    <s v="Low Selling"/>
    <x v="1"/>
    <n v="4"/>
    <x v="3"/>
  </r>
  <r>
    <s v="West Gear"/>
    <n v="1185732"/>
    <d v="2021-10-03T00:00:00"/>
    <s v="Midwest"/>
    <s v="Wisconsin"/>
    <s v="Milwaukee"/>
    <s v="Women's Apparel"/>
    <n v="46"/>
    <n v="65"/>
    <n v="2990"/>
    <n v="1524.9"/>
    <n v="0.51"/>
    <s v="Online"/>
    <s v="Affordable Range"/>
    <s v="Moderately Selling"/>
    <x v="1"/>
    <n v="4"/>
    <x v="3"/>
  </r>
  <r>
    <s v="West Gear"/>
    <n v="1185732"/>
    <d v="2021-11-03T00:00:00"/>
    <s v="Midwest"/>
    <s v="Wisconsin"/>
    <s v="Milwaukee"/>
    <s v="Men's Street Footwear"/>
    <n v="41"/>
    <n v="104"/>
    <n v="4264"/>
    <n v="1833.52"/>
    <n v="0.43"/>
    <s v="Online"/>
    <s v="Affordable Range"/>
    <s v="Moderately Selling"/>
    <x v="1"/>
    <n v="4"/>
    <x v="3"/>
  </r>
  <r>
    <s v="West Gear"/>
    <n v="1185732"/>
    <d v="2021-11-03T00:00:00"/>
    <s v="Midwest"/>
    <s v="Wisconsin"/>
    <s v="Milwaukee"/>
    <s v="Men's Athletic Footwear"/>
    <n v="32"/>
    <n v="78"/>
    <n v="2496"/>
    <n v="1173.1199999999999"/>
    <n v="0.47"/>
    <s v="Online"/>
    <s v="Affordable Range"/>
    <s v="Moderately Selling"/>
    <x v="1"/>
    <n v="4"/>
    <x v="3"/>
  </r>
  <r>
    <s v="West Gear"/>
    <n v="1185732"/>
    <d v="2021-11-03T00:00:00"/>
    <s v="Midwest"/>
    <s v="Wisconsin"/>
    <s v="Milwaukee"/>
    <s v="Women's Street Footwear"/>
    <n v="33"/>
    <n v="69"/>
    <n v="2277"/>
    <n v="956.33999999999992"/>
    <n v="0.42"/>
    <s v="Online"/>
    <s v="Affordable Range"/>
    <s v="Moderately Selling"/>
    <x v="1"/>
    <n v="4"/>
    <x v="3"/>
  </r>
  <r>
    <s v="West Gear"/>
    <n v="1185732"/>
    <d v="2021-11-03T00:00:00"/>
    <s v="Midwest"/>
    <s v="Wisconsin"/>
    <s v="Milwaukee"/>
    <s v="Women's Athletic Footwear"/>
    <n v="33"/>
    <n v="65"/>
    <n v="2145"/>
    <n v="965.24999999999989"/>
    <n v="0.44999999999999996"/>
    <s v="Online"/>
    <s v="Affordable Range"/>
    <s v="Moderately Selling"/>
    <x v="1"/>
    <n v="4"/>
    <x v="3"/>
  </r>
  <r>
    <s v="West Gear"/>
    <n v="1185732"/>
    <d v="2021-11-03T00:00:00"/>
    <s v="Midwest"/>
    <s v="Wisconsin"/>
    <s v="Milwaukee"/>
    <s v="Men's Apparel"/>
    <n v="58"/>
    <n v="56"/>
    <n v="3248"/>
    <n v="2013.76"/>
    <n v="0.62"/>
    <s v="Online"/>
    <s v="Medium Range"/>
    <s v="Moderately Selling"/>
    <x v="1"/>
    <n v="4"/>
    <x v="3"/>
  </r>
  <r>
    <s v="West Gear"/>
    <n v="1185732"/>
    <d v="2021-11-03T00:00:00"/>
    <s v="Midwest"/>
    <s v="Wisconsin"/>
    <s v="Milwaukee"/>
    <s v="Women's Apparel"/>
    <n v="61"/>
    <n v="75"/>
    <n v="4575"/>
    <n v="2333.25"/>
    <n v="0.51"/>
    <s v="Online"/>
    <s v="Medium Range"/>
    <s v="Moderately Selling"/>
    <x v="1"/>
    <n v="4"/>
    <x v="3"/>
  </r>
  <r>
    <s v="West Gear"/>
    <n v="1185732"/>
    <d v="2021-12-02T00:00:00"/>
    <s v="Midwest"/>
    <s v="Wisconsin"/>
    <s v="Milwaukee"/>
    <s v="Men's Street Footwear"/>
    <n v="58"/>
    <n v="138"/>
    <n v="8004"/>
    <n v="3281.64"/>
    <n v="0.41"/>
    <s v="Online"/>
    <s v="Medium Range"/>
    <s v="Moderately Selling"/>
    <x v="1"/>
    <n v="4"/>
    <x v="3"/>
  </r>
  <r>
    <s v="West Gear"/>
    <n v="1185732"/>
    <d v="2021-12-02T00:00:00"/>
    <s v="Midwest"/>
    <s v="Wisconsin"/>
    <s v="Milwaukee"/>
    <s v="Men's Athletic Footwear"/>
    <n v="49"/>
    <n v="102"/>
    <n v="4998"/>
    <n v="2349.06"/>
    <n v="0.47"/>
    <s v="Online"/>
    <s v="Affordable Range"/>
    <s v="Moderately Selling"/>
    <x v="1"/>
    <n v="4"/>
    <x v="3"/>
  </r>
  <r>
    <s v="West Gear"/>
    <n v="1185732"/>
    <d v="2021-12-02T00:00:00"/>
    <s v="Midwest"/>
    <s v="Wisconsin"/>
    <s v="Milwaukee"/>
    <s v="Women's Street Footwear"/>
    <n v="45"/>
    <n v="87"/>
    <n v="3915"/>
    <n v="1722.6"/>
    <n v="0.44"/>
    <s v="Online"/>
    <s v="Affordable Range"/>
    <s v="Moderately Selling"/>
    <x v="1"/>
    <n v="4"/>
    <x v="3"/>
  </r>
  <r>
    <s v="West Gear"/>
    <n v="1185732"/>
    <d v="2021-12-02T00:00:00"/>
    <s v="Midwest"/>
    <s v="Wisconsin"/>
    <s v="Milwaukee"/>
    <s v="Women's Athletic Footwear"/>
    <n v="48"/>
    <n v="73"/>
    <n v="3504"/>
    <n v="1576.8"/>
    <n v="0.44999999999999996"/>
    <s v="Online"/>
    <s v="Affordable Range"/>
    <s v="Moderately Selling"/>
    <x v="1"/>
    <n v="4"/>
    <x v="3"/>
  </r>
  <r>
    <s v="West Gear"/>
    <n v="1185732"/>
    <d v="2021-12-02T00:00:00"/>
    <s v="Midwest"/>
    <s v="Wisconsin"/>
    <s v="Milwaukee"/>
    <s v="Men's Apparel"/>
    <n v="57"/>
    <n v="73"/>
    <n v="4161"/>
    <n v="2496.6"/>
    <n v="0.6"/>
    <s v="Online"/>
    <s v="Medium Range"/>
    <s v="Moderately Selling"/>
    <x v="1"/>
    <n v="4"/>
    <x v="3"/>
  </r>
  <r>
    <s v="West Gear"/>
    <n v="1185732"/>
    <d v="2021-12-02T00:00:00"/>
    <s v="Midwest"/>
    <s v="Wisconsin"/>
    <s v="Milwaukee"/>
    <s v="Women's Apparel"/>
    <n v="59"/>
    <n v="88"/>
    <n v="5192"/>
    <n v="2699.84"/>
    <n v="0.52"/>
    <s v="Online"/>
    <s v="Medium Range"/>
    <s v="Moderately Selling"/>
    <x v="1"/>
    <n v="4"/>
    <x v="3"/>
  </r>
  <r>
    <s v="West Gear"/>
    <n v="1185732"/>
    <d v="2021-01-10T00:00:00"/>
    <s v="Midwest"/>
    <s v="Wisconsin"/>
    <s v="Milwaukee"/>
    <s v="Men's Street Footwear"/>
    <n v="32"/>
    <n v="140"/>
    <n v="4480"/>
    <n v="2329.6"/>
    <n v="0.52"/>
    <s v="Online"/>
    <s v="Affordable Range"/>
    <s v="Moderately Selling"/>
    <x v="1"/>
    <n v="1"/>
    <x v="0"/>
  </r>
  <r>
    <s v="West Gear"/>
    <n v="1185732"/>
    <d v="2021-01-10T00:00:00"/>
    <s v="Midwest"/>
    <s v="Wisconsin"/>
    <s v="Milwaukee"/>
    <s v="Men's Athletic Footwear"/>
    <n v="32"/>
    <n v="78"/>
    <n v="2496"/>
    <n v="1272.96"/>
    <n v="0.51"/>
    <s v="Online"/>
    <s v="Affordable Range"/>
    <s v="Moderately Selling"/>
    <x v="1"/>
    <n v="1"/>
    <x v="0"/>
  </r>
  <r>
    <s v="West Gear"/>
    <n v="1185732"/>
    <d v="2021-01-10T00:00:00"/>
    <s v="Midwest"/>
    <s v="Wisconsin"/>
    <s v="Milwaukee"/>
    <s v="Women's Street Footwear"/>
    <n v="24"/>
    <n v="87"/>
    <n v="2088"/>
    <n v="939.59999999999991"/>
    <n v="0.44999999999999996"/>
    <s v="Online"/>
    <s v="Affordable Range"/>
    <s v="Moderately Selling"/>
    <x v="1"/>
    <n v="1"/>
    <x v="0"/>
  </r>
  <r>
    <s v="West Gear"/>
    <n v="1185732"/>
    <d v="2021-01-10T00:00:00"/>
    <s v="Midwest"/>
    <s v="Wisconsin"/>
    <s v="Milwaukee"/>
    <s v="Women's Athletic Footwear"/>
    <n v="28"/>
    <n v="44"/>
    <n v="1232"/>
    <n v="591.36"/>
    <n v="0.48"/>
    <s v="Online"/>
    <s v="Affordable Range"/>
    <s v="Low Selling"/>
    <x v="1"/>
    <n v="1"/>
    <x v="0"/>
  </r>
  <r>
    <s v="West Gear"/>
    <n v="1185732"/>
    <d v="2021-01-10T00:00:00"/>
    <s v="Midwest"/>
    <s v="Wisconsin"/>
    <s v="Milwaukee"/>
    <s v="Men's Apparel"/>
    <n v="41"/>
    <n v="58"/>
    <n v="2378"/>
    <n v="1046.32"/>
    <n v="0.44"/>
    <s v="Online"/>
    <s v="Affordable Range"/>
    <s v="Moderately Selling"/>
    <x v="1"/>
    <n v="1"/>
    <x v="0"/>
  </r>
  <r>
    <s v="West Gear"/>
    <n v="1185732"/>
    <d v="2021-01-10T00:00:00"/>
    <s v="Midwest"/>
    <s v="Wisconsin"/>
    <s v="Milwaukee"/>
    <s v="Women's Apparel"/>
    <n v="32"/>
    <n v="84"/>
    <n v="2688"/>
    <n v="1344"/>
    <n v="0.5"/>
    <s v="Online"/>
    <s v="Affordable Range"/>
    <s v="Moderately Selling"/>
    <x v="1"/>
    <n v="1"/>
    <x v="0"/>
  </r>
  <r>
    <s v="West Gear"/>
    <n v="1185732"/>
    <d v="2021-02-10T00:00:00"/>
    <s v="Midwest"/>
    <s v="Wisconsin"/>
    <s v="Milwaukee"/>
    <s v="Men's Street Footwear"/>
    <n v="34"/>
    <n v="160"/>
    <n v="5440"/>
    <n v="2992.0000000000005"/>
    <n v="0.55000000000000004"/>
    <s v="Online"/>
    <s v="Affordable Range"/>
    <s v="Moderately Selling"/>
    <x v="1"/>
    <n v="1"/>
    <x v="0"/>
  </r>
  <r>
    <s v="West Gear"/>
    <n v="1185732"/>
    <d v="2021-02-10T00:00:00"/>
    <s v="Midwest"/>
    <s v="Wisconsin"/>
    <s v="Milwaukee"/>
    <s v="Men's Athletic Footwear"/>
    <n v="34"/>
    <n v="52"/>
    <n v="1768"/>
    <n v="901.68000000000006"/>
    <n v="0.51"/>
    <s v="Online"/>
    <s v="Affordable Range"/>
    <s v="Moderately Selling"/>
    <x v="1"/>
    <n v="1"/>
    <x v="0"/>
  </r>
  <r>
    <s v="West Gear"/>
    <n v="1185732"/>
    <d v="2021-02-10T00:00:00"/>
    <s v="Midwest"/>
    <s v="Wisconsin"/>
    <s v="Milwaukee"/>
    <s v="Women's Street Footwear"/>
    <n v="24"/>
    <n v="73"/>
    <n v="1752"/>
    <n v="876"/>
    <n v="0.5"/>
    <s v="Online"/>
    <s v="Affordable Range"/>
    <s v="Moderately Selling"/>
    <x v="1"/>
    <n v="1"/>
    <x v="0"/>
  </r>
  <r>
    <s v="West Gear"/>
    <n v="1185732"/>
    <d v="2021-02-10T00:00:00"/>
    <s v="Midwest"/>
    <s v="Indiana"/>
    <s v="Indianapolis"/>
    <s v="Women's Athletic Footwear"/>
    <n v="29"/>
    <n v="36"/>
    <n v="1044"/>
    <n v="490.67999999999995"/>
    <n v="0.47"/>
    <s v="Online"/>
    <s v="Affordable Range"/>
    <s v="Low Selling"/>
    <x v="1"/>
    <n v="1"/>
    <x v="0"/>
  </r>
  <r>
    <s v="West Gear"/>
    <n v="1185732"/>
    <d v="2021-02-10T00:00:00"/>
    <s v="Midwest"/>
    <s v="Indiana"/>
    <s v="Indianapolis"/>
    <s v="Men's Apparel"/>
    <n v="41"/>
    <n v="58"/>
    <n v="2378"/>
    <n v="1046.32"/>
    <n v="0.44"/>
    <s v="Online"/>
    <s v="Affordable Range"/>
    <s v="Moderately Selling"/>
    <x v="1"/>
    <n v="1"/>
    <x v="0"/>
  </r>
  <r>
    <s v="West Gear"/>
    <n v="1185732"/>
    <d v="2021-02-10T00:00:00"/>
    <s v="Midwest"/>
    <s v="Indiana"/>
    <s v="Indianapolis"/>
    <s v="Women's Apparel"/>
    <n v="19"/>
    <n v="75"/>
    <n v="1425"/>
    <n v="726.75"/>
    <n v="0.51"/>
    <s v="Online"/>
    <s v="Affordable Range"/>
    <s v="Moderately Selling"/>
    <x v="1"/>
    <n v="1"/>
    <x v="0"/>
  </r>
  <r>
    <s v="West Gear"/>
    <n v="1185732"/>
    <d v="2021-03-09T00:00:00"/>
    <s v="Midwest"/>
    <s v="Indiana"/>
    <s v="Indianapolis"/>
    <s v="Men's Street Footwear"/>
    <n v="23"/>
    <n v="151"/>
    <n v="3473"/>
    <n v="1771.23"/>
    <n v="0.51"/>
    <s v="Online"/>
    <s v="Affordable Range"/>
    <s v="Moderately Selling"/>
    <x v="1"/>
    <n v="1"/>
    <x v="0"/>
  </r>
  <r>
    <s v="West Gear"/>
    <n v="1185732"/>
    <d v="2021-03-09T00:00:00"/>
    <s v="Midwest"/>
    <s v="Indiana"/>
    <s v="Indianapolis"/>
    <s v="Men's Athletic Footwear"/>
    <n v="23"/>
    <n v="61"/>
    <n v="1403"/>
    <n v="771.65000000000009"/>
    <n v="0.55000000000000004"/>
    <s v="Online"/>
    <s v="Affordable Range"/>
    <s v="Moderately Selling"/>
    <x v="1"/>
    <n v="1"/>
    <x v="0"/>
  </r>
  <r>
    <s v="West Gear"/>
    <n v="1185732"/>
    <d v="2021-03-09T00:00:00"/>
    <s v="Midwest"/>
    <s v="Indiana"/>
    <s v="Indianapolis"/>
    <s v="Women's Street Footwear"/>
    <n v="14"/>
    <n v="72"/>
    <n v="1008"/>
    <n v="504"/>
    <n v="0.5"/>
    <s v="Online"/>
    <s v="Affordable Range"/>
    <s v="Moderately Selling"/>
    <x v="1"/>
    <n v="1"/>
    <x v="0"/>
  </r>
  <r>
    <s v="West Gear"/>
    <n v="1185732"/>
    <d v="2021-03-09T00:00:00"/>
    <s v="Midwest"/>
    <s v="Indiana"/>
    <s v="Indianapolis"/>
    <s v="Women's Athletic Footwear"/>
    <n v="19"/>
    <n v="31"/>
    <n v="589"/>
    <n v="265.04999999999995"/>
    <n v="0.44999999999999996"/>
    <s v="Online"/>
    <s v="Affordable Range"/>
    <s v="Low Selling"/>
    <x v="1"/>
    <n v="1"/>
    <x v="0"/>
  </r>
  <r>
    <s v="West Gear"/>
    <n v="1185732"/>
    <d v="2021-03-09T00:00:00"/>
    <s v="Midwest"/>
    <s v="Indiana"/>
    <s v="Indianapolis"/>
    <s v="Men's Apparel"/>
    <n v="32"/>
    <n v="44"/>
    <n v="1408"/>
    <n v="605.43999999999994"/>
    <n v="0.43"/>
    <s v="Online"/>
    <s v="Affordable Range"/>
    <s v="Low Selling"/>
    <x v="1"/>
    <n v="1"/>
    <x v="0"/>
  </r>
  <r>
    <s v="West Gear"/>
    <n v="1185732"/>
    <d v="2021-03-09T00:00:00"/>
    <s v="Midwest"/>
    <s v="Indiana"/>
    <s v="Indianapolis"/>
    <s v="Women's Apparel"/>
    <n v="24"/>
    <n v="74"/>
    <n v="1776"/>
    <n v="923.52"/>
    <n v="0.52"/>
    <s v="Online"/>
    <s v="Affordable Range"/>
    <s v="Moderately Selling"/>
    <x v="1"/>
    <n v="1"/>
    <x v="0"/>
  </r>
  <r>
    <s v="West Gear"/>
    <n v="1185732"/>
    <d v="2021-04-10T00:00:00"/>
    <s v="Midwest"/>
    <s v="Indiana"/>
    <s v="Indianapolis"/>
    <s v="Men's Street Footwear"/>
    <n v="23"/>
    <n v="125"/>
    <n v="2875"/>
    <n v="1581.2500000000002"/>
    <n v="0.55000000000000004"/>
    <s v="Online"/>
    <s v="Affordable Range"/>
    <s v="Moderately Selling"/>
    <x v="1"/>
    <n v="2"/>
    <x v="1"/>
  </r>
  <r>
    <s v="West Gear"/>
    <n v="1185732"/>
    <d v="2021-04-10T00:00:00"/>
    <s v="Midwest"/>
    <s v="Indiana"/>
    <s v="Indianapolis"/>
    <s v="Men's Athletic Footwear"/>
    <n v="23"/>
    <n v="54"/>
    <n v="1242"/>
    <n v="645.84"/>
    <n v="0.52"/>
    <s v="Online"/>
    <s v="Affordable Range"/>
    <s v="Moderately Selling"/>
    <x v="1"/>
    <n v="2"/>
    <x v="1"/>
  </r>
  <r>
    <s v="West Gear"/>
    <n v="1185732"/>
    <d v="2021-04-10T00:00:00"/>
    <s v="Midwest"/>
    <s v="Indiana"/>
    <s v="Indianapolis"/>
    <s v="Women's Street Footwear"/>
    <n v="14"/>
    <n v="52"/>
    <n v="728"/>
    <n v="364"/>
    <n v="0.5"/>
    <s v="Online"/>
    <s v="Affordable Range"/>
    <s v="Moderately Selling"/>
    <x v="1"/>
    <n v="2"/>
    <x v="1"/>
  </r>
  <r>
    <s v="West Gear"/>
    <n v="1185732"/>
    <d v="2021-04-10T00:00:00"/>
    <s v="Midwest"/>
    <s v="Indiana"/>
    <s v="Indianapolis"/>
    <s v="Women's Athletic Footwear"/>
    <n v="19"/>
    <n v="36"/>
    <n v="684"/>
    <n v="328.32"/>
    <n v="0.48"/>
    <s v="Online"/>
    <s v="Affordable Range"/>
    <s v="Low Selling"/>
    <x v="1"/>
    <n v="2"/>
    <x v="1"/>
  </r>
  <r>
    <s v="West Gear"/>
    <n v="1185732"/>
    <d v="2021-04-10T00:00:00"/>
    <s v="Midwest"/>
    <s v="Indiana"/>
    <s v="Indianapolis"/>
    <s v="Men's Apparel"/>
    <n v="61"/>
    <n v="45"/>
    <n v="2745"/>
    <n v="1207.8"/>
    <n v="0.44"/>
    <s v="Online"/>
    <s v="Medium Range"/>
    <s v="Low Selling"/>
    <x v="1"/>
    <n v="2"/>
    <x v="1"/>
  </r>
  <r>
    <s v="West Gear"/>
    <n v="1185732"/>
    <d v="2021-04-10T00:00:00"/>
    <s v="Midwest"/>
    <s v="Indiana"/>
    <s v="Indianapolis"/>
    <s v="Women's Apparel"/>
    <n v="47"/>
    <n v="72"/>
    <n v="3384"/>
    <n v="1861.2"/>
    <n v="0.55000000000000004"/>
    <s v="Online"/>
    <s v="Affordable Range"/>
    <s v="Moderately Selling"/>
    <x v="1"/>
    <n v="2"/>
    <x v="1"/>
  </r>
  <r>
    <s v="West Gear"/>
    <n v="1185732"/>
    <d v="2021-05-11T00:00:00"/>
    <s v="Midwest"/>
    <s v="Indiana"/>
    <s v="Indianapolis"/>
    <s v="Men's Street Footwear"/>
    <n v="54"/>
    <n v="164"/>
    <n v="8856"/>
    <n v="4428"/>
    <n v="0.5"/>
    <s v="Online"/>
    <s v="Medium Range"/>
    <s v="Moderately Selling"/>
    <x v="1"/>
    <n v="2"/>
    <x v="1"/>
  </r>
  <r>
    <s v="West Gear"/>
    <n v="1185732"/>
    <d v="2021-05-11T00:00:00"/>
    <s v="Midwest"/>
    <s v="Indiana"/>
    <s v="Indianapolis"/>
    <s v="Men's Athletic Footwear"/>
    <n v="37"/>
    <n v="73"/>
    <n v="2701"/>
    <n v="1485.5500000000002"/>
    <n v="0.55000000000000004"/>
    <s v="Online"/>
    <s v="Affordable Range"/>
    <s v="Moderately Selling"/>
    <x v="1"/>
    <n v="2"/>
    <x v="1"/>
  </r>
  <r>
    <s v="West Gear"/>
    <n v="1185732"/>
    <d v="2021-05-11T00:00:00"/>
    <s v="Midwest"/>
    <s v="Indiana"/>
    <s v="Indianapolis"/>
    <s v="Women's Street Footwear"/>
    <n v="34"/>
    <n v="56"/>
    <n v="1904"/>
    <n v="894.88"/>
    <n v="0.47"/>
    <s v="Online"/>
    <s v="Affordable Range"/>
    <s v="Moderately Selling"/>
    <x v="1"/>
    <n v="2"/>
    <x v="1"/>
  </r>
  <r>
    <s v="West Gear"/>
    <n v="1185732"/>
    <d v="2021-05-11T00:00:00"/>
    <s v="Midwest"/>
    <s v="Indiana"/>
    <s v="Indianapolis"/>
    <s v="Women's Athletic Footwear"/>
    <n v="34"/>
    <n v="49"/>
    <n v="1666"/>
    <n v="816.34"/>
    <n v="0.49"/>
    <s v="Online"/>
    <s v="Affordable Range"/>
    <s v="Low Selling"/>
    <x v="1"/>
    <n v="2"/>
    <x v="1"/>
  </r>
  <r>
    <s v="West Gear"/>
    <n v="1185732"/>
    <d v="2021-05-11T00:00:00"/>
    <s v="Midwest"/>
    <s v="Indiana"/>
    <s v="Indianapolis"/>
    <s v="Men's Apparel"/>
    <n v="44"/>
    <n v="58"/>
    <n v="2552"/>
    <n v="1148.3999999999999"/>
    <n v="0.44999999999999996"/>
    <s v="Online"/>
    <s v="Affordable Range"/>
    <s v="Moderately Selling"/>
    <x v="1"/>
    <n v="2"/>
    <x v="1"/>
  </r>
  <r>
    <s v="West Gear"/>
    <n v="1185732"/>
    <d v="2021-05-11T00:00:00"/>
    <s v="Midwest"/>
    <s v="Indiana"/>
    <s v="Indianapolis"/>
    <s v="Women's Apparel"/>
    <n v="53"/>
    <n v="91"/>
    <n v="4823"/>
    <n v="2507.96"/>
    <n v="0.52"/>
    <s v="Online"/>
    <s v="Medium Range"/>
    <s v="Moderately Selling"/>
    <x v="1"/>
    <n v="2"/>
    <x v="1"/>
  </r>
  <r>
    <s v="West Gear"/>
    <n v="1185732"/>
    <d v="2021-06-10T00:00:00"/>
    <s v="Midwest"/>
    <s v="Indiana"/>
    <s v="Indianapolis"/>
    <s v="Men's Street Footwear"/>
    <n v="36"/>
    <n v="155"/>
    <n v="5580"/>
    <n v="3069.0000000000005"/>
    <n v="0.55000000000000004"/>
    <s v="Online"/>
    <s v="Affordable Range"/>
    <s v="Moderately Selling"/>
    <x v="1"/>
    <n v="2"/>
    <x v="1"/>
  </r>
  <r>
    <s v="West Gear"/>
    <n v="1185732"/>
    <d v="2021-06-10T00:00:00"/>
    <s v="Midwest"/>
    <s v="Indiana"/>
    <s v="Indianapolis"/>
    <s v="Men's Athletic Footwear"/>
    <n v="32"/>
    <n v="94"/>
    <n v="3008"/>
    <n v="1594.24"/>
    <n v="0.53"/>
    <s v="Online"/>
    <s v="Affordable Range"/>
    <s v="Moderately Selling"/>
    <x v="1"/>
    <n v="2"/>
    <x v="1"/>
  </r>
  <r>
    <s v="West Gear"/>
    <n v="1185732"/>
    <d v="2021-06-10T00:00:00"/>
    <s v="Midwest"/>
    <s v="Indiana"/>
    <s v="Indianapolis"/>
    <s v="Women's Street Footwear"/>
    <n v="27"/>
    <n v="50"/>
    <n v="1350"/>
    <n v="607.49999999999989"/>
    <n v="0.44999999999999996"/>
    <s v="Online"/>
    <s v="Affordable Range"/>
    <s v="Moderately Selling"/>
    <x v="1"/>
    <n v="2"/>
    <x v="1"/>
  </r>
  <r>
    <s v="West Gear"/>
    <n v="1185732"/>
    <d v="2021-06-10T00:00:00"/>
    <s v="Midwest"/>
    <s v="Indiana"/>
    <s v="Indianapolis"/>
    <s v="Women's Athletic Footwear"/>
    <n v="29"/>
    <n v="46"/>
    <n v="1334"/>
    <n v="626.98"/>
    <n v="0.47"/>
    <s v="Online"/>
    <s v="Affordable Range"/>
    <s v="Low Selling"/>
    <x v="1"/>
    <n v="2"/>
    <x v="1"/>
  </r>
  <r>
    <s v="West Gear"/>
    <n v="1185732"/>
    <d v="2021-06-10T00:00:00"/>
    <s v="Midwest"/>
    <s v="Indiana"/>
    <s v="Indianapolis"/>
    <s v="Men's Apparel"/>
    <n v="36"/>
    <n v="53"/>
    <n v="1908"/>
    <n v="858.59999999999991"/>
    <n v="0.44999999999999996"/>
    <s v="Online"/>
    <s v="Affordable Range"/>
    <s v="Moderately Selling"/>
    <x v="1"/>
    <n v="2"/>
    <x v="1"/>
  </r>
  <r>
    <s v="West Gear"/>
    <n v="1185732"/>
    <d v="2021-06-10T00:00:00"/>
    <s v="Midwest"/>
    <s v="Indiana"/>
    <s v="Indianapolis"/>
    <s v="Women's Apparel"/>
    <n v="56"/>
    <n v="91"/>
    <n v="5096"/>
    <n v="2598.96"/>
    <n v="0.51"/>
    <s v="Online"/>
    <s v="Medium Range"/>
    <s v="Moderately Selling"/>
    <x v="1"/>
    <n v="2"/>
    <x v="1"/>
  </r>
  <r>
    <s v="West Gear"/>
    <n v="1185732"/>
    <d v="2021-07-09T00:00:00"/>
    <s v="Midwest"/>
    <s v="Indiana"/>
    <s v="Indianapolis"/>
    <s v="Men's Street Footwear"/>
    <n v="51"/>
    <n v="149"/>
    <n v="7599"/>
    <n v="4027.4700000000003"/>
    <n v="0.53"/>
    <s v="Online"/>
    <s v="Medium Range"/>
    <s v="Moderately Selling"/>
    <x v="1"/>
    <n v="3"/>
    <x v="2"/>
  </r>
  <r>
    <s v="West Gear"/>
    <n v="1185732"/>
    <d v="2021-07-09T00:00:00"/>
    <s v="Midwest"/>
    <s v="Indiana"/>
    <s v="Indianapolis"/>
    <s v="Men's Athletic Footwear"/>
    <n v="49"/>
    <n v="84"/>
    <n v="4116"/>
    <n v="2058"/>
    <n v="0.5"/>
    <s v="Online"/>
    <s v="Affordable Range"/>
    <s v="Moderately Selling"/>
    <x v="1"/>
    <n v="3"/>
    <x v="2"/>
  </r>
  <r>
    <s v="West Gear"/>
    <n v="1185732"/>
    <d v="2021-07-09T00:00:00"/>
    <s v="Midwest"/>
    <s v="Indiana"/>
    <s v="Indianapolis"/>
    <s v="Women's Street Footwear"/>
    <n v="42"/>
    <n v="68"/>
    <n v="2856"/>
    <n v="1285.1999999999998"/>
    <n v="0.44999999999999996"/>
    <s v="Online"/>
    <s v="Affordable Range"/>
    <s v="Moderately Selling"/>
    <x v="1"/>
    <n v="3"/>
    <x v="2"/>
  </r>
  <r>
    <s v="West Gear"/>
    <n v="1185732"/>
    <d v="2021-07-09T00:00:00"/>
    <s v="Midwest"/>
    <s v="Indiana"/>
    <s v="Indianapolis"/>
    <s v="Women's Athletic Footwear"/>
    <n v="42"/>
    <n v="49"/>
    <n v="2058"/>
    <n v="967.26"/>
    <n v="0.47"/>
    <s v="Online"/>
    <s v="Affordable Range"/>
    <s v="Low Selling"/>
    <x v="1"/>
    <n v="3"/>
    <x v="2"/>
  </r>
  <r>
    <s v="West Gear"/>
    <n v="1185732"/>
    <d v="2021-07-09T00:00:00"/>
    <s v="Midwest"/>
    <s v="Indiana"/>
    <s v="Indianapolis"/>
    <s v="Men's Apparel"/>
    <n v="51"/>
    <n v="50"/>
    <n v="2550"/>
    <n v="1071"/>
    <n v="0.42"/>
    <s v="Online"/>
    <s v="Medium Range"/>
    <s v="Moderately Selling"/>
    <x v="1"/>
    <n v="3"/>
    <x v="2"/>
  </r>
  <r>
    <s v="West Gear"/>
    <n v="1185732"/>
    <d v="2021-07-09T00:00:00"/>
    <s v="Midwest"/>
    <s v="Indiana"/>
    <s v="Indianapolis"/>
    <s v="Women's Apparel"/>
    <n v="54"/>
    <n v="101"/>
    <n v="5454"/>
    <n v="2781.54"/>
    <n v="0.51"/>
    <s v="Online"/>
    <s v="Medium Range"/>
    <s v="Moderately Selling"/>
    <x v="1"/>
    <n v="3"/>
    <x v="2"/>
  </r>
  <r>
    <s v="West Gear"/>
    <n v="1185732"/>
    <d v="2021-08-10T00:00:00"/>
    <s v="Midwest"/>
    <s v="Indiana"/>
    <s v="Indianapolis"/>
    <s v="Men's Street Footwear"/>
    <n v="47"/>
    <n v="152"/>
    <n v="7144"/>
    <n v="3929.2000000000003"/>
    <n v="0.55000000000000004"/>
    <s v="Online"/>
    <s v="Affordable Range"/>
    <s v="Moderately Selling"/>
    <x v="1"/>
    <n v="3"/>
    <x v="2"/>
  </r>
  <r>
    <s v="West Gear"/>
    <n v="1185732"/>
    <d v="2021-08-10T00:00:00"/>
    <s v="Midwest"/>
    <s v="Indiana"/>
    <s v="Indianapolis"/>
    <s v="Men's Athletic Footwear"/>
    <n v="41"/>
    <n v="87"/>
    <n v="3567"/>
    <n v="1926.18"/>
    <n v="0.54"/>
    <s v="Online"/>
    <s v="Affordable Range"/>
    <s v="Moderately Selling"/>
    <x v="1"/>
    <n v="3"/>
    <x v="2"/>
  </r>
  <r>
    <s v="West Gear"/>
    <n v="1185732"/>
    <d v="2021-08-10T00:00:00"/>
    <s v="Midwest"/>
    <s v="Indiana"/>
    <s v="Indianapolis"/>
    <s v="Women's Street Footwear"/>
    <n v="37"/>
    <n v="56"/>
    <n v="2072"/>
    <n v="973.83999999999992"/>
    <n v="0.47"/>
    <s v="Online"/>
    <s v="Affordable Range"/>
    <s v="Moderately Selling"/>
    <x v="1"/>
    <n v="3"/>
    <x v="2"/>
  </r>
  <r>
    <s v="West Gear"/>
    <n v="1185732"/>
    <d v="2021-08-10T00:00:00"/>
    <s v="Midwest"/>
    <s v="Indiana"/>
    <s v="Indianapolis"/>
    <s v="Women's Athletic Footwear"/>
    <n v="38"/>
    <n v="60"/>
    <n v="2280"/>
    <n v="1071.5999999999999"/>
    <n v="0.47"/>
    <s v="Online"/>
    <s v="Affordable Range"/>
    <s v="Moderately Selling"/>
    <x v="1"/>
    <n v="3"/>
    <x v="2"/>
  </r>
  <r>
    <s v="West Gear"/>
    <n v="1185732"/>
    <d v="2021-08-10T00:00:00"/>
    <s v="Midwest"/>
    <s v="Indiana"/>
    <s v="Indianapolis"/>
    <s v="Men's Apparel"/>
    <n v="47"/>
    <n v="53"/>
    <n v="2491"/>
    <n v="1120.9499999999998"/>
    <n v="0.44999999999999996"/>
    <s v="Online"/>
    <s v="Affordable Range"/>
    <s v="Moderately Selling"/>
    <x v="1"/>
    <n v="3"/>
    <x v="2"/>
  </r>
  <r>
    <s v="West Gear"/>
    <n v="1185732"/>
    <d v="2021-08-10T00:00:00"/>
    <s v="Midwest"/>
    <s v="Indiana"/>
    <s v="Indianapolis"/>
    <s v="Women's Apparel"/>
    <n v="54"/>
    <n v="91"/>
    <n v="4914"/>
    <n v="2604.42"/>
    <n v="0.53"/>
    <s v="Online"/>
    <s v="Medium Range"/>
    <s v="Moderately Selling"/>
    <x v="1"/>
    <n v="3"/>
    <x v="2"/>
  </r>
  <r>
    <s v="West Gear"/>
    <n v="1185732"/>
    <d v="2021-09-11T00:00:00"/>
    <s v="Midwest"/>
    <s v="Indiana"/>
    <s v="Indianapolis"/>
    <s v="Men's Street Footwear"/>
    <n v="33"/>
    <n v="133"/>
    <n v="4389"/>
    <n v="2370.06"/>
    <n v="0.54"/>
    <s v="Online"/>
    <s v="Affordable Range"/>
    <s v="Moderately Selling"/>
    <x v="1"/>
    <n v="3"/>
    <x v="2"/>
  </r>
  <r>
    <s v="West Gear"/>
    <n v="1185732"/>
    <d v="2021-09-11T00:00:00"/>
    <s v="Midwest"/>
    <s v="Indiana"/>
    <s v="Indianapolis"/>
    <s v="Men's Athletic Footwear"/>
    <n v="29"/>
    <n v="74"/>
    <n v="2146"/>
    <n v="1073"/>
    <n v="0.5"/>
    <s v="Online"/>
    <s v="Affordable Range"/>
    <s v="Moderately Selling"/>
    <x v="1"/>
    <n v="3"/>
    <x v="2"/>
  </r>
  <r>
    <s v="West Gear"/>
    <n v="1185732"/>
    <d v="2021-09-11T00:00:00"/>
    <s v="Midwest"/>
    <s v="Indiana"/>
    <s v="Indianapolis"/>
    <s v="Women's Street Footwear"/>
    <n v="23"/>
    <n v="49"/>
    <n v="1127"/>
    <n v="529.68999999999994"/>
    <n v="0.47"/>
    <s v="Online"/>
    <s v="Affordable Range"/>
    <s v="Low Selling"/>
    <x v="1"/>
    <n v="3"/>
    <x v="2"/>
  </r>
  <r>
    <s v="West Gear"/>
    <n v="1185732"/>
    <d v="2021-09-11T00:00:00"/>
    <s v="Midwest"/>
    <s v="Indiana"/>
    <s v="Indianapolis"/>
    <s v="Women's Athletic Footwear"/>
    <n v="24"/>
    <n v="41"/>
    <n v="984"/>
    <n v="462.47999999999996"/>
    <n v="0.47"/>
    <s v="Online"/>
    <s v="Affordable Range"/>
    <s v="Low Selling"/>
    <x v="1"/>
    <n v="3"/>
    <x v="2"/>
  </r>
  <r>
    <s v="West Gear"/>
    <n v="1185732"/>
    <d v="2021-09-11T00:00:00"/>
    <s v="Midwest"/>
    <s v="Indiana"/>
    <s v="Indianapolis"/>
    <s v="Men's Apparel"/>
    <n v="33"/>
    <n v="42"/>
    <n v="1386"/>
    <n v="554.4"/>
    <n v="0.4"/>
    <s v="Online"/>
    <s v="Affordable Range"/>
    <s v="Low Selling"/>
    <x v="1"/>
    <n v="3"/>
    <x v="2"/>
  </r>
  <r>
    <s v="West Gear"/>
    <n v="1185732"/>
    <d v="2021-09-11T00:00:00"/>
    <s v="Midwest"/>
    <s v="Indiana"/>
    <s v="Indianapolis"/>
    <s v="Women's Apparel"/>
    <n v="36"/>
    <n v="68"/>
    <n v="2448"/>
    <n v="1272.96"/>
    <n v="0.52"/>
    <s v="Online"/>
    <s v="Affordable Range"/>
    <s v="Moderately Selling"/>
    <x v="1"/>
    <n v="3"/>
    <x v="2"/>
  </r>
  <r>
    <s v="West Gear"/>
    <n v="1185732"/>
    <d v="2021-10-10T00:00:00"/>
    <s v="Midwest"/>
    <s v="Indiana"/>
    <s v="Indianapolis"/>
    <s v="Men's Street Footwear"/>
    <n v="41"/>
    <n v="116"/>
    <n v="4756"/>
    <n v="2520.6800000000003"/>
    <n v="0.53"/>
    <s v="Online"/>
    <s v="Affordable Range"/>
    <s v="Moderately Selling"/>
    <x v="1"/>
    <n v="4"/>
    <x v="3"/>
  </r>
  <r>
    <s v="West Gear"/>
    <n v="1185732"/>
    <d v="2021-10-10T00:00:00"/>
    <s v="Midwest"/>
    <s v="Indiana"/>
    <s v="Indianapolis"/>
    <s v="Men's Athletic Footwear"/>
    <n v="32"/>
    <n v="65"/>
    <n v="2080"/>
    <n v="1144"/>
    <n v="0.55000000000000004"/>
    <s v="Online"/>
    <s v="Affordable Range"/>
    <s v="Moderately Selling"/>
    <x v="1"/>
    <n v="4"/>
    <x v="3"/>
  </r>
  <r>
    <s v="West Gear"/>
    <n v="1185732"/>
    <d v="2021-10-10T00:00:00"/>
    <s v="Midwest"/>
    <s v="Indiana"/>
    <s v="Indianapolis"/>
    <s v="Women's Street Footwear"/>
    <n v="32"/>
    <n v="38"/>
    <n v="1216"/>
    <n v="571.52"/>
    <n v="0.47"/>
    <s v="Online"/>
    <s v="Affordable Range"/>
    <s v="Low Selling"/>
    <x v="1"/>
    <n v="4"/>
    <x v="3"/>
  </r>
  <r>
    <s v="West Gear"/>
    <n v="1185732"/>
    <d v="2021-10-10T00:00:00"/>
    <s v="Midwest"/>
    <s v="Indiana"/>
    <s v="Indianapolis"/>
    <s v="Women's Athletic Footwear"/>
    <n v="33"/>
    <n v="44"/>
    <n v="1452"/>
    <n v="667.92"/>
    <n v="0.45999999999999996"/>
    <s v="Online"/>
    <s v="Affordable Range"/>
    <s v="Low Selling"/>
    <x v="1"/>
    <n v="4"/>
    <x v="3"/>
  </r>
  <r>
    <s v="West Gear"/>
    <n v="1185732"/>
    <d v="2021-10-10T00:00:00"/>
    <s v="Midwest"/>
    <s v="Indiana"/>
    <s v="Indianapolis"/>
    <s v="Men's Apparel"/>
    <n v="41"/>
    <n v="38"/>
    <n v="1558"/>
    <n v="685.52"/>
    <n v="0.44"/>
    <s v="Online"/>
    <s v="Affordable Range"/>
    <s v="Low Selling"/>
    <x v="1"/>
    <n v="4"/>
    <x v="3"/>
  </r>
  <r>
    <s v="West Gear"/>
    <n v="1185732"/>
    <d v="2021-10-10T00:00:00"/>
    <s v="Midwest"/>
    <s v="Indiana"/>
    <s v="Indianapolis"/>
    <s v="Women's Apparel"/>
    <n v="48"/>
    <n v="83"/>
    <n v="3984"/>
    <n v="2111.52"/>
    <n v="0.53"/>
    <s v="Online"/>
    <s v="Affordable Range"/>
    <s v="Moderately Selling"/>
    <x v="1"/>
    <n v="4"/>
    <x v="3"/>
  </r>
  <r>
    <s v="West Gear"/>
    <n v="1185732"/>
    <d v="2021-11-10T00:00:00"/>
    <s v="Midwest"/>
    <s v="Indiana"/>
    <s v="Indianapolis"/>
    <s v="Men's Street Footwear"/>
    <n v="41"/>
    <n v="123"/>
    <n v="5043"/>
    <n v="2571.9299999999998"/>
    <n v="0.51"/>
    <s v="Online"/>
    <s v="Affordable Range"/>
    <s v="Moderately Selling"/>
    <x v="1"/>
    <n v="4"/>
    <x v="3"/>
  </r>
  <r>
    <s v="West Gear"/>
    <n v="1185732"/>
    <d v="2021-11-10T00:00:00"/>
    <s v="Midwest"/>
    <s v="Indiana"/>
    <s v="Indianapolis"/>
    <s v="Men's Athletic Footwear"/>
    <n v="33"/>
    <n v="98"/>
    <n v="3234"/>
    <n v="1778.7"/>
    <n v="0.55000000000000004"/>
    <s v="Online"/>
    <s v="Affordable Range"/>
    <s v="Moderately Selling"/>
    <x v="1"/>
    <n v="4"/>
    <x v="3"/>
  </r>
  <r>
    <s v="West Gear"/>
    <n v="1185732"/>
    <d v="2021-11-10T00:00:00"/>
    <s v="Midwest"/>
    <s v="Indiana"/>
    <s v="Indianapolis"/>
    <s v="Women's Street Footwear"/>
    <n v="32"/>
    <n v="81"/>
    <n v="2592"/>
    <n v="1244.1599999999999"/>
    <n v="0.48"/>
    <s v="Online"/>
    <s v="Affordable Range"/>
    <s v="Moderately Selling"/>
    <x v="1"/>
    <n v="4"/>
    <x v="3"/>
  </r>
  <r>
    <s v="West Gear"/>
    <n v="1185732"/>
    <d v="2021-11-10T00:00:00"/>
    <s v="Midwest"/>
    <s v="Indiana"/>
    <s v="Indianapolis"/>
    <s v="Women's Athletic Footwear"/>
    <n v="34"/>
    <n v="83"/>
    <n v="2822"/>
    <n v="1411"/>
    <n v="0.5"/>
    <s v="Online"/>
    <s v="Affordable Range"/>
    <s v="Moderately Selling"/>
    <x v="1"/>
    <n v="4"/>
    <x v="3"/>
  </r>
  <r>
    <s v="West Gear"/>
    <n v="1185732"/>
    <d v="2021-11-10T00:00:00"/>
    <s v="Midwest"/>
    <s v="Indiana"/>
    <s v="Indianapolis"/>
    <s v="Men's Apparel"/>
    <n v="55"/>
    <n v="75"/>
    <n v="4125"/>
    <n v="1650"/>
    <n v="0.4"/>
    <s v="Online"/>
    <s v="Medium Range"/>
    <s v="Moderately Selling"/>
    <x v="1"/>
    <n v="4"/>
    <x v="3"/>
  </r>
  <r>
    <s v="West Gear"/>
    <n v="1185732"/>
    <d v="2021-11-10T00:00:00"/>
    <s v="Midwest"/>
    <s v="Indiana"/>
    <s v="Indianapolis"/>
    <s v="Women's Apparel"/>
    <n v="61"/>
    <n v="91"/>
    <n v="5551"/>
    <n v="2997.5400000000004"/>
    <n v="0.54"/>
    <s v="Online"/>
    <s v="Medium Range"/>
    <s v="Moderately Selling"/>
    <x v="1"/>
    <n v="4"/>
    <x v="3"/>
  </r>
  <r>
    <s v="West Gear"/>
    <n v="1185732"/>
    <d v="2021-12-09T00:00:00"/>
    <s v="Midwest"/>
    <s v="Indiana"/>
    <s v="Indianapolis"/>
    <s v="Men's Street Footwear"/>
    <n v="58"/>
    <n v="150"/>
    <n v="8700"/>
    <n v="4437"/>
    <n v="0.51"/>
    <s v="Online"/>
    <s v="Medium Range"/>
    <s v="Moderately Selling"/>
    <x v="1"/>
    <n v="4"/>
    <x v="3"/>
  </r>
  <r>
    <s v="West Gear"/>
    <n v="1185732"/>
    <d v="2021-12-09T00:00:00"/>
    <s v="Midwest"/>
    <s v="Indiana"/>
    <s v="Indianapolis"/>
    <s v="Men's Athletic Footwear"/>
    <n v="49"/>
    <n v="108"/>
    <n v="5292"/>
    <n v="2910.6000000000004"/>
    <n v="0.55000000000000004"/>
    <s v="Online"/>
    <s v="Affordable Range"/>
    <s v="Moderately Selling"/>
    <x v="1"/>
    <n v="4"/>
    <x v="3"/>
  </r>
  <r>
    <s v="West Gear"/>
    <n v="1185732"/>
    <d v="2021-12-09T00:00:00"/>
    <s v="Midwest"/>
    <s v="Indiana"/>
    <s v="Indianapolis"/>
    <s v="Women's Street Footwear"/>
    <n v="49"/>
    <n v="105"/>
    <n v="5145"/>
    <n v="2366.6999999999998"/>
    <n v="0.45999999999999996"/>
    <s v="Online"/>
    <s v="Affordable Range"/>
    <s v="Moderately Selling"/>
    <x v="1"/>
    <n v="4"/>
    <x v="3"/>
  </r>
  <r>
    <s v="West Gear"/>
    <n v="1185732"/>
    <d v="2021-12-09T00:00:00"/>
    <s v="Midwest"/>
    <s v="Indiana"/>
    <s v="Indianapolis"/>
    <s v="Women's Athletic Footwear"/>
    <n v="45"/>
    <n v="87"/>
    <n v="3915"/>
    <n v="1957.5"/>
    <n v="0.5"/>
    <s v="Online"/>
    <s v="Affordable Range"/>
    <s v="Moderately Selling"/>
    <x v="1"/>
    <n v="4"/>
    <x v="3"/>
  </r>
  <r>
    <s v="West Gear"/>
    <n v="1185732"/>
    <d v="2021-12-09T00:00:00"/>
    <s v="Midwest"/>
    <s v="Indiana"/>
    <s v="Indianapolis"/>
    <s v="Men's Apparel"/>
    <n v="54"/>
    <n v="84"/>
    <n v="4536"/>
    <n v="1950.48"/>
    <n v="0.43"/>
    <s v="Online"/>
    <s v="Medium Range"/>
    <s v="Moderately Selling"/>
    <x v="1"/>
    <n v="4"/>
    <x v="3"/>
  </r>
  <r>
    <s v="West Gear"/>
    <n v="1185732"/>
    <d v="2021-12-09T00:00:00"/>
    <s v="Midwest"/>
    <s v="Indiana"/>
    <s v="Indianapolis"/>
    <s v="Women's Apparel"/>
    <n v="62"/>
    <n v="120"/>
    <n v="7440"/>
    <n v="3720"/>
    <n v="0.5"/>
    <s v="Online"/>
    <s v="Medium Range"/>
    <s v="Moderately Selling"/>
    <x v="1"/>
    <n v="4"/>
    <x v="3"/>
  </r>
  <r>
    <s v="West Gear"/>
    <n v="1185732"/>
    <d v="2021-01-17T00:00:00"/>
    <s v="Midwest"/>
    <s v="Indiana"/>
    <s v="Indianapolis"/>
    <s v="Men's Street Footwear"/>
    <n v="32"/>
    <n v="125"/>
    <n v="4000"/>
    <n v="2080"/>
    <n v="0.52"/>
    <s v="Online"/>
    <s v="Affordable Range"/>
    <s v="Moderately Selling"/>
    <x v="1"/>
    <n v="1"/>
    <x v="0"/>
  </r>
  <r>
    <s v="West Gear"/>
    <n v="1185732"/>
    <d v="2021-01-17T00:00:00"/>
    <s v="Midwest"/>
    <s v="Indiana"/>
    <s v="Indianapolis"/>
    <s v="Men's Athletic Footwear"/>
    <n v="32"/>
    <n v="75"/>
    <n v="2400"/>
    <n v="1320"/>
    <n v="0.55000000000000004"/>
    <s v="Online"/>
    <s v="Affordable Range"/>
    <s v="Moderately Selling"/>
    <x v="1"/>
    <n v="1"/>
    <x v="0"/>
  </r>
  <r>
    <s v="West Gear"/>
    <n v="1185732"/>
    <d v="2021-01-17T00:00:00"/>
    <s v="Midwest"/>
    <s v="Indiana"/>
    <s v="Indianapolis"/>
    <s v="Women's Street Footwear"/>
    <n v="25"/>
    <n v="87"/>
    <n v="2175"/>
    <n v="1196.25"/>
    <n v="0.55000000000000004"/>
    <s v="Online"/>
    <s v="Affordable Range"/>
    <s v="Moderately Selling"/>
    <x v="1"/>
    <n v="1"/>
    <x v="0"/>
  </r>
  <r>
    <s v="West Gear"/>
    <n v="1185732"/>
    <d v="2021-01-17T00:00:00"/>
    <s v="Midwest"/>
    <s v="Indiana"/>
    <s v="Indianapolis"/>
    <s v="Women's Athletic Footwear"/>
    <n v="29"/>
    <n v="45"/>
    <n v="1305"/>
    <n v="704.7"/>
    <n v="0.54"/>
    <s v="Online"/>
    <s v="Affordable Range"/>
    <s v="Low Selling"/>
    <x v="1"/>
    <n v="1"/>
    <x v="0"/>
  </r>
  <r>
    <s v="West Gear"/>
    <n v="1185732"/>
    <d v="2021-01-17T00:00:00"/>
    <s v="Midwest"/>
    <s v="Indiana"/>
    <s v="Indianapolis"/>
    <s v="Men's Apparel"/>
    <n v="41"/>
    <n v="54"/>
    <n v="2214"/>
    <n v="1129.1400000000001"/>
    <n v="0.51"/>
    <s v="Online"/>
    <s v="Affordable Range"/>
    <s v="Moderately Selling"/>
    <x v="1"/>
    <n v="1"/>
    <x v="0"/>
  </r>
  <r>
    <s v="West Gear"/>
    <n v="1185732"/>
    <d v="2021-01-17T00:00:00"/>
    <s v="Midwest"/>
    <s v="Indiana"/>
    <s v="Indianapolis"/>
    <s v="Women's Apparel"/>
    <n v="34"/>
    <n v="75"/>
    <n v="2550"/>
    <n v="1275"/>
    <n v="0.5"/>
    <s v="Online"/>
    <s v="Affordable Range"/>
    <s v="Moderately Selling"/>
    <x v="1"/>
    <n v="1"/>
    <x v="0"/>
  </r>
  <r>
    <s v="West Gear"/>
    <n v="1185732"/>
    <d v="2021-02-17T00:00:00"/>
    <s v="Midwest"/>
    <s v="Indiana"/>
    <s v="Indianapolis"/>
    <s v="Men's Street Footwear"/>
    <n v="33"/>
    <n v="149"/>
    <n v="4917"/>
    <n v="2655.1800000000003"/>
    <n v="0.54"/>
    <s v="Online"/>
    <s v="Affordable Range"/>
    <s v="Moderately Selling"/>
    <x v="1"/>
    <n v="1"/>
    <x v="0"/>
  </r>
  <r>
    <s v="West Gear"/>
    <n v="1185732"/>
    <d v="2021-02-17T00:00:00"/>
    <s v="Midwest"/>
    <s v="Indiana"/>
    <s v="Indianapolis"/>
    <s v="Men's Athletic Footwear"/>
    <n v="38"/>
    <n v="50"/>
    <n v="1900"/>
    <n v="1045"/>
    <n v="0.55000000000000004"/>
    <s v="Online"/>
    <s v="Affordable Range"/>
    <s v="Moderately Selling"/>
    <x v="1"/>
    <n v="1"/>
    <x v="0"/>
  </r>
  <r>
    <s v="West Gear"/>
    <n v="1185732"/>
    <d v="2021-02-17T00:00:00"/>
    <s v="Midwest"/>
    <s v="Indiana"/>
    <s v="Indianapolis"/>
    <s v="Women's Street Footwear"/>
    <n v="27"/>
    <n v="75"/>
    <n v="2025"/>
    <n v="1032.75"/>
    <n v="0.51"/>
    <s v="Online"/>
    <s v="Affordable Range"/>
    <s v="Moderately Selling"/>
    <x v="1"/>
    <n v="1"/>
    <x v="0"/>
  </r>
  <r>
    <s v="West Gear"/>
    <n v="1185732"/>
    <d v="2021-02-17T00:00:00"/>
    <s v="Northeast"/>
    <s v="West Virginia"/>
    <s v="Charleston"/>
    <s v="Women's Athletic Footwear"/>
    <n v="34"/>
    <n v="49"/>
    <n v="1666"/>
    <n v="882.98"/>
    <n v="0.53"/>
    <s v="Online"/>
    <s v="Affordable Range"/>
    <s v="Low Selling"/>
    <x v="1"/>
    <n v="1"/>
    <x v="0"/>
  </r>
  <r>
    <s v="West Gear"/>
    <n v="1185732"/>
    <d v="2021-02-17T00:00:00"/>
    <s v="Northeast"/>
    <s v="West Virginia"/>
    <s v="Charleston"/>
    <s v="Men's Apparel"/>
    <n v="48"/>
    <n v="65"/>
    <n v="3120"/>
    <n v="1653.6000000000001"/>
    <n v="0.53"/>
    <s v="Online"/>
    <s v="Affordable Range"/>
    <s v="Moderately Selling"/>
    <x v="1"/>
    <n v="1"/>
    <x v="0"/>
  </r>
  <r>
    <s v="West Gear"/>
    <n v="1185732"/>
    <d v="2021-02-17T00:00:00"/>
    <s v="Northeast"/>
    <s v="West Virginia"/>
    <s v="Charleston"/>
    <s v="Women's Apparel"/>
    <n v="24"/>
    <n v="105"/>
    <n v="2520"/>
    <n v="1360.8000000000002"/>
    <n v="0.54"/>
    <s v="Online"/>
    <s v="Affordable Range"/>
    <s v="Moderately Selling"/>
    <x v="1"/>
    <n v="1"/>
    <x v="0"/>
  </r>
  <r>
    <s v="West Gear"/>
    <n v="1185732"/>
    <d v="2021-03-16T00:00:00"/>
    <s v="Northeast"/>
    <s v="West Virginia"/>
    <s v="Charleston"/>
    <s v="Men's Street Footwear"/>
    <n v="28"/>
    <n v="165"/>
    <n v="4620"/>
    <n v="2356.1999999999998"/>
    <n v="0.51"/>
    <s v="Online"/>
    <s v="Affordable Range"/>
    <s v="Moderately Selling"/>
    <x v="1"/>
    <n v="1"/>
    <x v="0"/>
  </r>
  <r>
    <s v="West Gear"/>
    <n v="1185732"/>
    <d v="2021-03-16T00:00:00"/>
    <s v="Northeast"/>
    <s v="West Virginia"/>
    <s v="Charleston"/>
    <s v="Men's Athletic Footwear"/>
    <n v="27"/>
    <n v="69"/>
    <n v="1863"/>
    <n v="1006.0200000000001"/>
    <n v="0.54"/>
    <s v="Online"/>
    <s v="Affordable Range"/>
    <s v="Moderately Selling"/>
    <x v="1"/>
    <n v="1"/>
    <x v="0"/>
  </r>
  <r>
    <s v="West Gear"/>
    <n v="1185732"/>
    <d v="2021-03-16T00:00:00"/>
    <s v="Northeast"/>
    <s v="West Virginia"/>
    <s v="Charleston"/>
    <s v="Women's Street Footwear"/>
    <n v="19"/>
    <n v="91"/>
    <n v="1729"/>
    <n v="933.66000000000008"/>
    <n v="0.54"/>
    <s v="Online"/>
    <s v="Affordable Range"/>
    <s v="Moderately Selling"/>
    <x v="1"/>
    <n v="1"/>
    <x v="0"/>
  </r>
  <r>
    <s v="West Gear"/>
    <n v="1185732"/>
    <d v="2021-03-16T00:00:00"/>
    <s v="Northeast"/>
    <s v="West Virginia"/>
    <s v="Charleston"/>
    <s v="Women's Athletic Footwear"/>
    <n v="23"/>
    <n v="49"/>
    <n v="1127"/>
    <n v="597.31000000000006"/>
    <n v="0.53"/>
    <s v="Online"/>
    <s v="Affordable Range"/>
    <s v="Low Selling"/>
    <x v="1"/>
    <n v="1"/>
    <x v="0"/>
  </r>
  <r>
    <s v="West Gear"/>
    <n v="1185732"/>
    <d v="2021-03-16T00:00:00"/>
    <s v="Northeast"/>
    <s v="West Virginia"/>
    <s v="Charleston"/>
    <s v="Men's Apparel"/>
    <n v="37"/>
    <n v="59"/>
    <n v="2183"/>
    <n v="1091.5"/>
    <n v="0.5"/>
    <s v="Online"/>
    <s v="Affordable Range"/>
    <s v="Moderately Selling"/>
    <x v="1"/>
    <n v="1"/>
    <x v="0"/>
  </r>
  <r>
    <s v="West Gear"/>
    <n v="1185732"/>
    <d v="2021-03-16T00:00:00"/>
    <s v="Northeast"/>
    <s v="West Virginia"/>
    <s v="Charleston"/>
    <s v="Women's Apparel"/>
    <n v="29"/>
    <n v="81"/>
    <n v="2349"/>
    <n v="1268.46"/>
    <n v="0.54"/>
    <s v="Online"/>
    <s v="Affordable Range"/>
    <s v="Moderately Selling"/>
    <x v="1"/>
    <n v="1"/>
    <x v="0"/>
  </r>
  <r>
    <s v="West Gear"/>
    <n v="1185732"/>
    <d v="2021-04-17T00:00:00"/>
    <s v="Northeast"/>
    <s v="West Virginia"/>
    <s v="Charleston"/>
    <s v="Men's Street Footwear"/>
    <n v="27"/>
    <n v="143"/>
    <n v="3861"/>
    <n v="1969.1100000000001"/>
    <n v="0.51"/>
    <s v="Online"/>
    <s v="Affordable Range"/>
    <s v="Moderately Selling"/>
    <x v="1"/>
    <n v="2"/>
    <x v="1"/>
  </r>
  <r>
    <s v="West Gear"/>
    <n v="1185732"/>
    <d v="2021-04-17T00:00:00"/>
    <s v="Northeast"/>
    <s v="West Virginia"/>
    <s v="Charleston"/>
    <s v="Men's Athletic Footwear"/>
    <n v="28"/>
    <n v="75"/>
    <n v="2100"/>
    <n v="1155"/>
    <n v="0.55000000000000004"/>
    <s v="Online"/>
    <s v="Affordable Range"/>
    <s v="Moderately Selling"/>
    <x v="1"/>
    <n v="2"/>
    <x v="1"/>
  </r>
  <r>
    <s v="West Gear"/>
    <n v="1185732"/>
    <d v="2021-04-17T00:00:00"/>
    <s v="Northeast"/>
    <s v="West Virginia"/>
    <s v="Charleston"/>
    <s v="Women's Street Footwear"/>
    <n v="19"/>
    <n v="68"/>
    <n v="1292"/>
    <n v="697.68000000000006"/>
    <n v="0.54"/>
    <s v="Online"/>
    <s v="Affordable Range"/>
    <s v="Moderately Selling"/>
    <x v="1"/>
    <n v="2"/>
    <x v="1"/>
  </r>
  <r>
    <s v="West Gear"/>
    <n v="1185732"/>
    <d v="2021-04-17T00:00:00"/>
    <s v="Northeast"/>
    <s v="West Virginia"/>
    <s v="Charleston"/>
    <s v="Women's Athletic Footwear"/>
    <n v="25"/>
    <n v="47"/>
    <n v="1175"/>
    <n v="611"/>
    <n v="0.52"/>
    <s v="Online"/>
    <s v="Affordable Range"/>
    <s v="Low Selling"/>
    <x v="1"/>
    <n v="2"/>
    <x v="1"/>
  </r>
  <r>
    <s v="West Gear"/>
    <n v="1185732"/>
    <d v="2021-04-17T00:00:00"/>
    <s v="Northeast"/>
    <s v="West Virginia"/>
    <s v="Charleston"/>
    <s v="Men's Apparel"/>
    <n v="60"/>
    <n v="56"/>
    <n v="3360"/>
    <n v="1848.0000000000002"/>
    <n v="0.55000000000000004"/>
    <s v="Online"/>
    <s v="Medium Range"/>
    <s v="Moderately Selling"/>
    <x v="1"/>
    <n v="2"/>
    <x v="1"/>
  </r>
  <r>
    <s v="West Gear"/>
    <n v="1185732"/>
    <d v="2021-04-17T00:00:00"/>
    <s v="Northeast"/>
    <s v="West Virginia"/>
    <s v="Charleston"/>
    <s v="Women's Apparel"/>
    <n v="47"/>
    <n v="94"/>
    <n v="4418"/>
    <n v="2253.1799999999998"/>
    <n v="0.51"/>
    <s v="Online"/>
    <s v="Affordable Range"/>
    <s v="Moderately Selling"/>
    <x v="1"/>
    <n v="2"/>
    <x v="1"/>
  </r>
  <r>
    <s v="West Gear"/>
    <n v="1185732"/>
    <d v="2021-05-18T00:00:00"/>
    <s v="Northeast"/>
    <s v="West Virginia"/>
    <s v="Charleston"/>
    <s v="Men's Street Footwear"/>
    <n v="58"/>
    <n v="179"/>
    <n v="10382"/>
    <n v="5398.64"/>
    <n v="0.52"/>
    <s v="Online"/>
    <s v="Medium Range"/>
    <s v="Moderately Selling"/>
    <x v="1"/>
    <n v="2"/>
    <x v="1"/>
  </r>
  <r>
    <s v="West Gear"/>
    <n v="1185732"/>
    <d v="2021-05-18T00:00:00"/>
    <s v="Northeast"/>
    <s v="West Virginia"/>
    <s v="Charleston"/>
    <s v="Men's Athletic Footwear"/>
    <n v="37"/>
    <n v="87"/>
    <n v="3219"/>
    <n v="1641.69"/>
    <n v="0.51"/>
    <s v="Online"/>
    <s v="Affordable Range"/>
    <s v="Moderately Selling"/>
    <x v="1"/>
    <n v="2"/>
    <x v="1"/>
  </r>
  <r>
    <s v="West Gear"/>
    <n v="1185732"/>
    <d v="2021-05-18T00:00:00"/>
    <s v="Northeast"/>
    <s v="West Virginia"/>
    <s v="Charleston"/>
    <s v="Women's Street Footwear"/>
    <n v="32"/>
    <n v="77"/>
    <n v="2464"/>
    <n v="1355.2"/>
    <n v="0.55000000000000004"/>
    <s v="Online"/>
    <s v="Affordable Range"/>
    <s v="Moderately Selling"/>
    <x v="1"/>
    <n v="2"/>
    <x v="1"/>
  </r>
  <r>
    <s v="West Gear"/>
    <n v="1185732"/>
    <d v="2021-05-18T00:00:00"/>
    <s v="Northeast"/>
    <s v="West Virginia"/>
    <s v="Charleston"/>
    <s v="Women's Athletic Footwear"/>
    <n v="33"/>
    <n v="50"/>
    <n v="1650"/>
    <n v="907.50000000000011"/>
    <n v="0.55000000000000004"/>
    <s v="Online"/>
    <s v="Affordable Range"/>
    <s v="Moderately Selling"/>
    <x v="1"/>
    <n v="2"/>
    <x v="1"/>
  </r>
  <r>
    <s v="West Gear"/>
    <n v="1185732"/>
    <d v="2021-05-18T00:00:00"/>
    <s v="Northeast"/>
    <s v="West Virginia"/>
    <s v="Charleston"/>
    <s v="Men's Apparel"/>
    <n v="42"/>
    <n v="68"/>
    <n v="2856"/>
    <n v="1542.24"/>
    <n v="0.54"/>
    <s v="Online"/>
    <s v="Affordable Range"/>
    <s v="Moderately Selling"/>
    <x v="1"/>
    <n v="2"/>
    <x v="1"/>
  </r>
  <r>
    <s v="West Gear"/>
    <n v="1185732"/>
    <d v="2021-05-18T00:00:00"/>
    <s v="Northeast"/>
    <s v="West Virginia"/>
    <s v="Charleston"/>
    <s v="Women's Apparel"/>
    <n v="52"/>
    <n v="95"/>
    <n v="4940"/>
    <n v="2717"/>
    <n v="0.55000000000000004"/>
    <s v="Online"/>
    <s v="Medium Range"/>
    <s v="Moderately Selling"/>
    <x v="1"/>
    <n v="2"/>
    <x v="1"/>
  </r>
  <r>
    <s v="West Gear"/>
    <n v="1185732"/>
    <d v="2021-06-17T00:00:00"/>
    <s v="Northeast"/>
    <s v="West Virginia"/>
    <s v="Charleston"/>
    <s v="Men's Street Footwear"/>
    <n v="43"/>
    <n v="150"/>
    <n v="6450"/>
    <n v="3354"/>
    <n v="0.52"/>
    <s v="Online"/>
    <s v="Affordable Range"/>
    <s v="Moderately Selling"/>
    <x v="1"/>
    <n v="2"/>
    <x v="1"/>
  </r>
  <r>
    <s v="West Gear"/>
    <n v="1185732"/>
    <d v="2021-06-17T00:00:00"/>
    <s v="Northeast"/>
    <s v="West Virginia"/>
    <s v="Charleston"/>
    <s v="Men's Athletic Footwear"/>
    <n v="37"/>
    <n v="119"/>
    <n v="4403"/>
    <n v="2201.5"/>
    <n v="0.5"/>
    <s v="Online"/>
    <s v="Affordable Range"/>
    <s v="Moderately Selling"/>
    <x v="1"/>
    <n v="2"/>
    <x v="1"/>
  </r>
  <r>
    <s v="West Gear"/>
    <n v="1185732"/>
    <d v="2021-06-17T00:00:00"/>
    <s v="Northeast"/>
    <s v="West Virginia"/>
    <s v="Charleston"/>
    <s v="Women's Street Footwear"/>
    <n v="33"/>
    <n v="81"/>
    <n v="2673"/>
    <n v="1443.42"/>
    <n v="0.54"/>
    <s v="Online"/>
    <s v="Affordable Range"/>
    <s v="Moderately Selling"/>
    <x v="1"/>
    <n v="2"/>
    <x v="1"/>
  </r>
  <r>
    <s v="West Gear"/>
    <n v="1185732"/>
    <d v="2021-06-17T00:00:00"/>
    <s v="Northeast"/>
    <s v="West Virginia"/>
    <s v="Charleston"/>
    <s v="Women's Athletic Footwear"/>
    <n v="33"/>
    <n v="69"/>
    <n v="2277"/>
    <n v="1184.04"/>
    <n v="0.52"/>
    <s v="Online"/>
    <s v="Affordable Range"/>
    <s v="Moderately Selling"/>
    <x v="1"/>
    <n v="2"/>
    <x v="1"/>
  </r>
  <r>
    <s v="West Gear"/>
    <n v="1185732"/>
    <d v="2021-06-17T00:00:00"/>
    <s v="Northeast"/>
    <s v="West Virginia"/>
    <s v="Charleston"/>
    <s v="Men's Apparel"/>
    <n v="41"/>
    <n v="74"/>
    <n v="3034"/>
    <n v="1668.7"/>
    <n v="0.55000000000000004"/>
    <s v="Online"/>
    <s v="Affordable Range"/>
    <s v="Moderately Selling"/>
    <x v="1"/>
    <n v="2"/>
    <x v="1"/>
  </r>
  <r>
    <s v="West Gear"/>
    <n v="1185732"/>
    <d v="2021-06-17T00:00:00"/>
    <s v="Northeast"/>
    <s v="West Virginia"/>
    <s v="Charleston"/>
    <s v="Women's Apparel"/>
    <n v="59"/>
    <n v="115"/>
    <n v="6785"/>
    <n v="3528.2000000000003"/>
    <n v="0.52"/>
    <s v="Online"/>
    <s v="Medium Range"/>
    <s v="Moderately Selling"/>
    <x v="1"/>
    <n v="2"/>
    <x v="1"/>
  </r>
  <r>
    <s v="West Gear"/>
    <n v="1185732"/>
    <d v="2021-07-16T00:00:00"/>
    <s v="Northeast"/>
    <s v="West Virginia"/>
    <s v="Charleston"/>
    <s v="Men's Street Footwear"/>
    <n v="55"/>
    <n v="182"/>
    <n v="10010"/>
    <n v="5205.2"/>
    <n v="0.52"/>
    <s v="Online"/>
    <s v="Medium Range"/>
    <s v="Moderately Selling"/>
    <x v="1"/>
    <n v="3"/>
    <x v="2"/>
  </r>
  <r>
    <s v="West Gear"/>
    <n v="1185732"/>
    <d v="2021-07-16T00:00:00"/>
    <s v="Northeast"/>
    <s v="West Virginia"/>
    <s v="Charleston"/>
    <s v="Men's Athletic Footwear"/>
    <n v="50"/>
    <n v="116"/>
    <n v="5800"/>
    <n v="3074"/>
    <n v="0.53"/>
    <s v="Online"/>
    <s v="Affordable Range"/>
    <s v="Moderately Selling"/>
    <x v="1"/>
    <n v="3"/>
    <x v="2"/>
  </r>
  <r>
    <s v="West Gear"/>
    <n v="1185732"/>
    <d v="2021-07-16T00:00:00"/>
    <s v="Northeast"/>
    <s v="West Virginia"/>
    <s v="Charleston"/>
    <s v="Women's Street Footwear"/>
    <n v="49"/>
    <n v="98"/>
    <n v="4802"/>
    <n v="2545.06"/>
    <n v="0.53"/>
    <s v="Online"/>
    <s v="Affordable Range"/>
    <s v="Moderately Selling"/>
    <x v="1"/>
    <n v="3"/>
    <x v="2"/>
  </r>
  <r>
    <s v="West Gear"/>
    <n v="1185732"/>
    <d v="2021-07-16T00:00:00"/>
    <s v="Northeast"/>
    <s v="West Virginia"/>
    <s v="Charleston"/>
    <s v="Women's Athletic Footwear"/>
    <n v="48"/>
    <n v="77"/>
    <n v="3696"/>
    <n v="1884.96"/>
    <n v="0.51"/>
    <s v="Online"/>
    <s v="Affordable Range"/>
    <s v="Moderately Selling"/>
    <x v="1"/>
    <n v="3"/>
    <x v="2"/>
  </r>
  <r>
    <s v="West Gear"/>
    <n v="1185732"/>
    <d v="2021-07-16T00:00:00"/>
    <s v="Northeast"/>
    <s v="West Virginia"/>
    <s v="Charleston"/>
    <s v="Men's Apparel"/>
    <n v="54"/>
    <n v="87"/>
    <n v="4698"/>
    <n v="2536.92"/>
    <n v="0.54"/>
    <s v="Online"/>
    <s v="Medium Range"/>
    <s v="Moderately Selling"/>
    <x v="1"/>
    <n v="3"/>
    <x v="2"/>
  </r>
  <r>
    <s v="West Gear"/>
    <n v="1185732"/>
    <d v="2021-07-16T00:00:00"/>
    <s v="Northeast"/>
    <s v="West Virginia"/>
    <s v="Charleston"/>
    <s v="Women's Apparel"/>
    <n v="63"/>
    <n v="133"/>
    <n v="8379"/>
    <n v="4524.66"/>
    <n v="0.54"/>
    <s v="Online"/>
    <s v="Medium Range"/>
    <s v="Moderately Selling"/>
    <x v="1"/>
    <n v="3"/>
    <x v="2"/>
  </r>
  <r>
    <s v="West Gear"/>
    <n v="1185732"/>
    <d v="2021-08-17T00:00:00"/>
    <s v="Northeast"/>
    <s v="West Virginia"/>
    <s v="Charleston"/>
    <s v="Men's Street Footwear"/>
    <n v="46"/>
    <n v="131"/>
    <n v="6026"/>
    <n v="3133.52"/>
    <n v="0.52"/>
    <s v="Online"/>
    <s v="Affordable Range"/>
    <s v="Moderately Selling"/>
    <x v="1"/>
    <n v="3"/>
    <x v="2"/>
  </r>
  <r>
    <s v="West Gear"/>
    <n v="1185732"/>
    <d v="2021-08-17T00:00:00"/>
    <s v="Northeast"/>
    <s v="West Virginia"/>
    <s v="Charleston"/>
    <s v="Men's Athletic Footwear"/>
    <n v="42"/>
    <n v="90"/>
    <n v="3780"/>
    <n v="2079"/>
    <n v="0.55000000000000004"/>
    <s v="Online"/>
    <s v="Affordable Range"/>
    <s v="Moderately Selling"/>
    <x v="1"/>
    <n v="3"/>
    <x v="2"/>
  </r>
  <r>
    <s v="West Gear"/>
    <n v="1185732"/>
    <d v="2021-08-17T00:00:00"/>
    <s v="Northeast"/>
    <s v="West Virginia"/>
    <s v="Charleston"/>
    <s v="Women's Street Footwear"/>
    <n v="38"/>
    <n v="87"/>
    <n v="3306"/>
    <n v="1719.1200000000001"/>
    <n v="0.52"/>
    <s v="Online"/>
    <s v="Affordable Range"/>
    <s v="Moderately Selling"/>
    <x v="1"/>
    <n v="3"/>
    <x v="2"/>
  </r>
  <r>
    <s v="West Gear"/>
    <n v="1185732"/>
    <d v="2021-08-17T00:00:00"/>
    <s v="Northeast"/>
    <s v="West Virginia"/>
    <s v="Charleston"/>
    <s v="Women's Athletic Footwear"/>
    <n v="36"/>
    <n v="72"/>
    <n v="2592"/>
    <n v="1321.92"/>
    <n v="0.51"/>
    <s v="Online"/>
    <s v="Affordable Range"/>
    <s v="Moderately Selling"/>
    <x v="1"/>
    <n v="3"/>
    <x v="2"/>
  </r>
  <r>
    <s v="West Gear"/>
    <n v="1185732"/>
    <d v="2021-08-17T00:00:00"/>
    <s v="Northeast"/>
    <s v="West Virginia"/>
    <s v="Charleston"/>
    <s v="Men's Apparel"/>
    <n v="49"/>
    <n v="68"/>
    <n v="3332"/>
    <n v="1799.2800000000002"/>
    <n v="0.54"/>
    <s v="Online"/>
    <s v="Affordable Range"/>
    <s v="Moderately Selling"/>
    <x v="1"/>
    <n v="3"/>
    <x v="2"/>
  </r>
  <r>
    <s v="West Gear"/>
    <n v="1185732"/>
    <d v="2021-08-17T00:00:00"/>
    <s v="Northeast"/>
    <s v="West Virginia"/>
    <s v="Charleston"/>
    <s v="Women's Apparel"/>
    <n v="54"/>
    <n v="115"/>
    <n v="6210"/>
    <n v="3353.4"/>
    <n v="0.54"/>
    <s v="Online"/>
    <s v="Medium Range"/>
    <s v="Moderately Selling"/>
    <x v="1"/>
    <n v="3"/>
    <x v="2"/>
  </r>
  <r>
    <s v="West Gear"/>
    <n v="1185732"/>
    <d v="2021-09-18T00:00:00"/>
    <s v="Northeast"/>
    <s v="West Virginia"/>
    <s v="Charleston"/>
    <s v="Men's Street Footwear"/>
    <n v="34"/>
    <n v="154"/>
    <n v="5236"/>
    <n v="2670.36"/>
    <n v="0.51"/>
    <s v="Online"/>
    <s v="Affordable Range"/>
    <s v="Moderately Selling"/>
    <x v="1"/>
    <n v="3"/>
    <x v="2"/>
  </r>
  <r>
    <s v="West Gear"/>
    <n v="1185732"/>
    <d v="2021-09-18T00:00:00"/>
    <s v="Northeast"/>
    <s v="West Virginia"/>
    <s v="Charleston"/>
    <s v="Men's Athletic Footwear"/>
    <n v="29"/>
    <n v="91"/>
    <n v="2639"/>
    <n v="1398.67"/>
    <n v="0.53"/>
    <s v="Online"/>
    <s v="Affordable Range"/>
    <s v="Moderately Selling"/>
    <x v="1"/>
    <n v="3"/>
    <x v="2"/>
  </r>
  <r>
    <s v="West Gear"/>
    <n v="1185732"/>
    <d v="2021-09-18T00:00:00"/>
    <s v="Northeast"/>
    <s v="West Virginia"/>
    <s v="Charleston"/>
    <s v="Women's Street Footwear"/>
    <n v="24"/>
    <n v="68"/>
    <n v="1632"/>
    <n v="881.28000000000009"/>
    <n v="0.54"/>
    <s v="Online"/>
    <s v="Affordable Range"/>
    <s v="Moderately Selling"/>
    <x v="1"/>
    <n v="3"/>
    <x v="2"/>
  </r>
  <r>
    <s v="West Gear"/>
    <n v="1185732"/>
    <d v="2021-09-18T00:00:00"/>
    <s v="Northeast"/>
    <s v="West Virginia"/>
    <s v="Charleston"/>
    <s v="Women's Athletic Footwear"/>
    <n v="23"/>
    <n v="59"/>
    <n v="1357"/>
    <n v="678.5"/>
    <n v="0.5"/>
    <s v="Online"/>
    <s v="Affordable Range"/>
    <s v="Moderately Selling"/>
    <x v="1"/>
    <n v="3"/>
    <x v="2"/>
  </r>
  <r>
    <s v="West Gear"/>
    <n v="1185732"/>
    <d v="2021-09-18T00:00:00"/>
    <s v="Northeast"/>
    <s v="West Virginia"/>
    <s v="Charleston"/>
    <s v="Men's Apparel"/>
    <n v="32"/>
    <n v="61"/>
    <n v="1952"/>
    <n v="1015.0400000000001"/>
    <n v="0.52"/>
    <s v="Online"/>
    <s v="Affordable Range"/>
    <s v="Moderately Selling"/>
    <x v="1"/>
    <n v="3"/>
    <x v="2"/>
  </r>
  <r>
    <s v="West Gear"/>
    <n v="1185732"/>
    <d v="2021-09-18T00:00:00"/>
    <s v="Northeast"/>
    <s v="West Virginia"/>
    <s v="Charleston"/>
    <s v="Women's Apparel"/>
    <n v="36"/>
    <n v="75"/>
    <n v="2700"/>
    <n v="1377"/>
    <n v="0.51"/>
    <s v="Online"/>
    <s v="Affordable Range"/>
    <s v="Moderately Selling"/>
    <x v="1"/>
    <n v="3"/>
    <x v="2"/>
  </r>
  <r>
    <s v="West Gear"/>
    <n v="1185732"/>
    <d v="2021-10-17T00:00:00"/>
    <s v="Northeast"/>
    <s v="West Virginia"/>
    <s v="Charleston"/>
    <s v="Men's Street Footwear"/>
    <n v="41"/>
    <n v="115"/>
    <n v="4715"/>
    <n v="2546.1000000000004"/>
    <n v="0.54"/>
    <s v="Online"/>
    <s v="Affordable Range"/>
    <s v="Moderately Selling"/>
    <x v="1"/>
    <n v="4"/>
    <x v="3"/>
  </r>
  <r>
    <s v="West Gear"/>
    <n v="1185732"/>
    <d v="2021-10-17T00:00:00"/>
    <s v="Northeast"/>
    <s v="West Virginia"/>
    <s v="Charleston"/>
    <s v="Men's Athletic Footwear"/>
    <n v="32"/>
    <n v="80"/>
    <n v="2560"/>
    <n v="1331.2"/>
    <n v="0.52"/>
    <s v="Online"/>
    <s v="Affordable Range"/>
    <s v="Moderately Selling"/>
    <x v="1"/>
    <n v="4"/>
    <x v="3"/>
  </r>
  <r>
    <s v="West Gear"/>
    <n v="1185732"/>
    <d v="2021-10-17T00:00:00"/>
    <s v="Northeast"/>
    <s v="West Virginia"/>
    <s v="Charleston"/>
    <s v="Women's Street Footwear"/>
    <n v="33"/>
    <n v="44"/>
    <n v="1452"/>
    <n v="769.56000000000006"/>
    <n v="0.53"/>
    <s v="Online"/>
    <s v="Affordable Range"/>
    <s v="Low Selling"/>
    <x v="1"/>
    <n v="4"/>
    <x v="3"/>
  </r>
  <r>
    <s v="West Gear"/>
    <n v="1185732"/>
    <d v="2021-10-17T00:00:00"/>
    <s v="Northeast"/>
    <s v="West Virginia"/>
    <s v="Charleston"/>
    <s v="Women's Athletic Footwear"/>
    <n v="32"/>
    <n v="47"/>
    <n v="1504"/>
    <n v="797.12"/>
    <n v="0.53"/>
    <s v="Online"/>
    <s v="Affordable Range"/>
    <s v="Low Selling"/>
    <x v="1"/>
    <n v="4"/>
    <x v="3"/>
  </r>
  <r>
    <s v="West Gear"/>
    <n v="1185732"/>
    <d v="2021-10-17T00:00:00"/>
    <s v="Northeast"/>
    <s v="West Virginia"/>
    <s v="Charleston"/>
    <s v="Men's Apparel"/>
    <n v="41"/>
    <n v="53"/>
    <n v="2173"/>
    <n v="1195.1500000000001"/>
    <n v="0.55000000000000004"/>
    <s v="Online"/>
    <s v="Affordable Range"/>
    <s v="Moderately Selling"/>
    <x v="1"/>
    <n v="4"/>
    <x v="3"/>
  </r>
  <r>
    <s v="Foot Locker"/>
    <n v="1185732"/>
    <d v="2021-10-17T00:00:00"/>
    <s v="Northeast"/>
    <s v="West Virginia"/>
    <s v="Charleston"/>
    <s v="Women's Apparel"/>
    <n v="47"/>
    <n v="84"/>
    <n v="3948"/>
    <n v="1974"/>
    <n v="0.5"/>
    <s v="Online"/>
    <s v="Affordable Range"/>
    <s v="Moderately Selling"/>
    <x v="1"/>
    <n v="4"/>
    <x v="3"/>
  </r>
  <r>
    <s v="Foot Locker"/>
    <n v="1185732"/>
    <d v="2021-11-17T00:00:00"/>
    <s v="Northeast"/>
    <s v="West Virginia"/>
    <s v="Charleston"/>
    <s v="Men's Street Footwear"/>
    <n v="44"/>
    <n v="117"/>
    <n v="5148"/>
    <n v="2676.96"/>
    <n v="0.52"/>
    <s v="Online"/>
    <s v="Affordable Range"/>
    <s v="Moderately Selling"/>
    <x v="1"/>
    <n v="4"/>
    <x v="3"/>
  </r>
  <r>
    <s v="Foot Locker"/>
    <n v="1185732"/>
    <d v="2021-11-17T00:00:00"/>
    <s v="Northeast"/>
    <s v="West Virginia"/>
    <s v="Charleston"/>
    <s v="Men's Athletic Footwear"/>
    <n v="33"/>
    <n v="95"/>
    <n v="3135"/>
    <n v="1661.5500000000002"/>
    <n v="0.53"/>
    <s v="Online"/>
    <s v="Affordable Range"/>
    <s v="Moderately Selling"/>
    <x v="1"/>
    <n v="4"/>
    <x v="3"/>
  </r>
  <r>
    <s v="Foot Locker"/>
    <n v="1185732"/>
    <d v="2021-11-17T00:00:00"/>
    <s v="Northeast"/>
    <s v="West Virginia"/>
    <s v="Charleston"/>
    <s v="Women's Street Footwear"/>
    <n v="32"/>
    <n v="77"/>
    <n v="2464"/>
    <n v="1232"/>
    <n v="0.5"/>
    <s v="Online"/>
    <s v="Affordable Range"/>
    <s v="Moderately Selling"/>
    <x v="1"/>
    <n v="4"/>
    <x v="3"/>
  </r>
  <r>
    <s v="Foot Locker"/>
    <n v="1185732"/>
    <d v="2021-11-17T00:00:00"/>
    <s v="Northeast"/>
    <s v="West Virginia"/>
    <s v="Charleston"/>
    <s v="Women's Athletic Footwear"/>
    <n v="38"/>
    <n v="91"/>
    <n v="3458"/>
    <n v="1901.9"/>
    <n v="0.55000000000000004"/>
    <s v="Online"/>
    <s v="Affordable Range"/>
    <s v="Moderately Selling"/>
    <x v="1"/>
    <n v="4"/>
    <x v="3"/>
  </r>
  <r>
    <s v="Foot Locker"/>
    <n v="1185732"/>
    <d v="2021-11-17T00:00:00"/>
    <s v="Northeast"/>
    <s v="West Virginia"/>
    <s v="Charleston"/>
    <s v="Men's Apparel"/>
    <n v="62"/>
    <n v="78"/>
    <n v="4836"/>
    <n v="2563.08"/>
    <n v="0.53"/>
    <s v="Online"/>
    <s v="Medium Range"/>
    <s v="Moderately Selling"/>
    <x v="1"/>
    <n v="4"/>
    <x v="3"/>
  </r>
  <r>
    <s v="Foot Locker"/>
    <n v="1185732"/>
    <d v="2021-11-17T00:00:00"/>
    <s v="Northeast"/>
    <s v="West Virginia"/>
    <s v="Charleston"/>
    <s v="Women's Apparel"/>
    <n v="64"/>
    <n v="100"/>
    <n v="6400"/>
    <n v="3264"/>
    <n v="0.51"/>
    <s v="Online"/>
    <s v="Medium Range"/>
    <s v="Moderately Selling"/>
    <x v="1"/>
    <n v="4"/>
    <x v="3"/>
  </r>
  <r>
    <s v="Foot Locker"/>
    <n v="1185732"/>
    <d v="2021-12-16T00:00:00"/>
    <s v="Northeast"/>
    <s v="West Virginia"/>
    <s v="Charleston"/>
    <s v="Men's Street Footwear"/>
    <n v="60"/>
    <n v="176"/>
    <n v="10560"/>
    <n v="5491.2"/>
    <n v="0.52"/>
    <s v="Online"/>
    <s v="Medium Range"/>
    <s v="Moderately Selling"/>
    <x v="1"/>
    <n v="4"/>
    <x v="3"/>
  </r>
  <r>
    <s v="Foot Locker"/>
    <n v="1185732"/>
    <d v="2021-12-16T00:00:00"/>
    <s v="Northeast"/>
    <s v="West Virginia"/>
    <s v="Charleston"/>
    <s v="Men's Athletic Footwear"/>
    <n v="52"/>
    <n v="135"/>
    <n v="7020"/>
    <n v="3650.4"/>
    <n v="0.52"/>
    <s v="Online"/>
    <s v="Medium Range"/>
    <s v="Moderately Selling"/>
    <x v="1"/>
    <n v="4"/>
    <x v="3"/>
  </r>
  <r>
    <s v="West Gear"/>
    <n v="1185732"/>
    <d v="2021-12-16T00:00:00"/>
    <s v="Northeast"/>
    <s v="West Virginia"/>
    <s v="Charleston"/>
    <s v="Women's Street Footwear"/>
    <n v="50"/>
    <n v="112"/>
    <n v="5600"/>
    <n v="2968"/>
    <n v="0.53"/>
    <s v="Online"/>
    <s v="Affordable Range"/>
    <s v="Moderately Selling"/>
    <x v="1"/>
    <n v="4"/>
    <x v="3"/>
  </r>
  <r>
    <s v="Foot Locker"/>
    <n v="1185732"/>
    <d v="2021-12-16T00:00:00"/>
    <s v="Northeast"/>
    <s v="West Virginia"/>
    <s v="Charleston"/>
    <s v="Women's Athletic Footwear"/>
    <n v="53"/>
    <n v="102"/>
    <n v="5406"/>
    <n v="2757.06"/>
    <n v="0.51"/>
    <s v="Online"/>
    <s v="Medium Range"/>
    <s v="Moderately Selling"/>
    <x v="1"/>
    <n v="4"/>
    <x v="3"/>
  </r>
  <r>
    <s v="Foot Locker"/>
    <n v="1185732"/>
    <d v="2021-12-16T00:00:00"/>
    <s v="Northeast"/>
    <s v="West Virginia"/>
    <s v="Charleston"/>
    <s v="Men's Apparel"/>
    <n v="61"/>
    <n v="95"/>
    <n v="5795"/>
    <n v="2897.5"/>
    <n v="0.5"/>
    <s v="Online"/>
    <s v="Medium Range"/>
    <s v="Moderately Selling"/>
    <x v="1"/>
    <n v="4"/>
    <x v="3"/>
  </r>
  <r>
    <s v="Foot Locker"/>
    <n v="1185732"/>
    <d v="2021-12-16T00:00:00"/>
    <s v="Northeast"/>
    <s v="West Virginia"/>
    <s v="Charleston"/>
    <s v="Women's Apparel"/>
    <n v="68"/>
    <n v="122"/>
    <n v="8296"/>
    <n v="4562.8"/>
    <n v="0.55000000000000004"/>
    <s v="Online"/>
    <s v="Medium Range"/>
    <s v="Moderately Selling"/>
    <x v="1"/>
    <n v="4"/>
    <x v="3"/>
  </r>
  <r>
    <s v="Foot Locker"/>
    <n v="1185732"/>
    <d v="2021-01-24T00:00:00"/>
    <s v="Northeast"/>
    <s v="West Virginia"/>
    <s v="Charleston"/>
    <s v="Men's Street Footwear"/>
    <n v="33"/>
    <n v="106"/>
    <n v="3498"/>
    <n v="1749"/>
    <n v="0.5"/>
    <s v="Online"/>
    <s v="Affordable Range"/>
    <s v="Moderately Selling"/>
    <x v="1"/>
    <n v="1"/>
    <x v="0"/>
  </r>
  <r>
    <s v="Foot Locker"/>
    <n v="1185732"/>
    <d v="2021-01-24T00:00:00"/>
    <s v="Northeast"/>
    <s v="West Virginia"/>
    <s v="Charleston"/>
    <s v="Men's Athletic Footwear"/>
    <n v="34"/>
    <n v="68"/>
    <n v="2312"/>
    <n v="1086.6399999999999"/>
    <n v="0.47"/>
    <s v="Online"/>
    <s v="Affordable Range"/>
    <s v="Moderately Selling"/>
    <x v="1"/>
    <n v="1"/>
    <x v="0"/>
  </r>
  <r>
    <s v="Foot Locker"/>
    <n v="1185732"/>
    <d v="2021-01-24T00:00:00"/>
    <s v="Northeast"/>
    <s v="West Virginia"/>
    <s v="Charleston"/>
    <s v="Women's Street Footwear"/>
    <n v="24"/>
    <n v="63"/>
    <n v="1512"/>
    <n v="695.52"/>
    <n v="0.45999999999999996"/>
    <s v="Online"/>
    <s v="Affordable Range"/>
    <s v="Moderately Selling"/>
    <x v="1"/>
    <n v="1"/>
    <x v="0"/>
  </r>
  <r>
    <s v="Foot Locker"/>
    <n v="1185732"/>
    <d v="2021-01-24T00:00:00"/>
    <s v="Northeast"/>
    <s v="West Virginia"/>
    <s v="Charleston"/>
    <s v="Women's Athletic Footwear"/>
    <n v="28"/>
    <n v="20"/>
    <n v="560"/>
    <n v="280"/>
    <n v="0.5"/>
    <s v="Online"/>
    <s v="Affordable Range"/>
    <s v="Low Selling"/>
    <x v="1"/>
    <n v="1"/>
    <x v="0"/>
  </r>
  <r>
    <s v="Foot Locker"/>
    <n v="1185732"/>
    <d v="2021-01-24T00:00:00"/>
    <s v="Northeast"/>
    <s v="West Virginia"/>
    <s v="Charleston"/>
    <s v="Men's Apparel"/>
    <n v="42"/>
    <n v="33"/>
    <n v="1386"/>
    <n v="595.98"/>
    <n v="0.43"/>
    <s v="Online"/>
    <s v="Affordable Range"/>
    <s v="Low Selling"/>
    <x v="1"/>
    <n v="1"/>
    <x v="0"/>
  </r>
  <r>
    <s v="Foot Locker"/>
    <n v="1185732"/>
    <d v="2021-01-24T00:00:00"/>
    <s v="Northeast"/>
    <s v="West Virginia"/>
    <s v="Charleston"/>
    <s v="Women's Apparel"/>
    <n v="33"/>
    <n v="59"/>
    <n v="1947"/>
    <n v="778.80000000000007"/>
    <n v="0.4"/>
    <s v="Online"/>
    <s v="Affordable Range"/>
    <s v="Moderately Selling"/>
    <x v="1"/>
    <n v="1"/>
    <x v="0"/>
  </r>
  <r>
    <s v="Foot Locker"/>
    <n v="1185732"/>
    <d v="2021-02-22T00:00:00"/>
    <s v="Northeast"/>
    <s v="West Virginia"/>
    <s v="Charleston"/>
    <s v="Men's Street Footwear"/>
    <n v="32"/>
    <n v="138"/>
    <n v="4416"/>
    <n v="2340.48"/>
    <n v="0.53"/>
    <s v="Online"/>
    <s v="Affordable Range"/>
    <s v="Moderately Selling"/>
    <x v="1"/>
    <n v="1"/>
    <x v="0"/>
  </r>
  <r>
    <s v="West Gear"/>
    <n v="1185732"/>
    <d v="2021-02-22T00:00:00"/>
    <s v="Northeast"/>
    <s v="West Virginia"/>
    <s v="Charleston"/>
    <s v="Men's Athletic Footwear"/>
    <n v="34"/>
    <n v="38"/>
    <n v="1292"/>
    <n v="594.31999999999994"/>
    <n v="0.45999999999999996"/>
    <s v="Online"/>
    <s v="Affordable Range"/>
    <s v="Low Selling"/>
    <x v="1"/>
    <n v="1"/>
    <x v="0"/>
  </r>
  <r>
    <s v="West Gear"/>
    <n v="1185732"/>
    <d v="2021-02-22T00:00:00"/>
    <s v="Northeast"/>
    <s v="West Virginia"/>
    <s v="Charleston"/>
    <s v="Women's Street Footwear"/>
    <n v="24"/>
    <n v="46"/>
    <n v="1104"/>
    <n v="518.88"/>
    <n v="0.47"/>
    <s v="Online"/>
    <s v="Affordable Range"/>
    <s v="Low Selling"/>
    <x v="1"/>
    <n v="1"/>
    <x v="0"/>
  </r>
  <r>
    <s v="West Gear"/>
    <n v="1185732"/>
    <d v="2021-02-22T00:00:00"/>
    <s v="Northeast"/>
    <s v="Maryland"/>
    <s v="Baltimore"/>
    <s v="Women's Athletic Footwear"/>
    <n v="28"/>
    <n v="14"/>
    <n v="392"/>
    <n v="196"/>
    <n v="0.5"/>
    <s v="Online"/>
    <s v="Affordable Range"/>
    <s v="Low Selling"/>
    <x v="1"/>
    <n v="1"/>
    <x v="0"/>
  </r>
  <r>
    <s v="West Gear"/>
    <n v="1185732"/>
    <d v="2021-02-22T00:00:00"/>
    <s v="Northeast"/>
    <s v="Maryland"/>
    <s v="Baltimore"/>
    <s v="Men's Apparel"/>
    <n v="41"/>
    <n v="31"/>
    <n v="1271"/>
    <n v="571.94999999999993"/>
    <n v="0.44999999999999996"/>
    <s v="Online"/>
    <s v="Affordable Range"/>
    <s v="Low Selling"/>
    <x v="1"/>
    <n v="1"/>
    <x v="0"/>
  </r>
  <r>
    <s v="West Gear"/>
    <n v="1185732"/>
    <d v="2021-02-22T00:00:00"/>
    <s v="Northeast"/>
    <s v="Maryland"/>
    <s v="Baltimore"/>
    <s v="Women's Apparel"/>
    <n v="34"/>
    <n v="63"/>
    <n v="2142"/>
    <n v="921.06"/>
    <n v="0.43"/>
    <s v="Online"/>
    <s v="Affordable Range"/>
    <s v="Moderately Selling"/>
    <x v="1"/>
    <n v="1"/>
    <x v="0"/>
  </r>
  <r>
    <s v="West Gear"/>
    <n v="1185732"/>
    <d v="2021-03-20T00:00:00"/>
    <s v="Northeast"/>
    <s v="Maryland"/>
    <s v="Baltimore"/>
    <s v="Men's Street Footwear"/>
    <n v="32"/>
    <n v="125"/>
    <n v="4000"/>
    <n v="2120"/>
    <n v="0.53"/>
    <s v="Online"/>
    <s v="Affordable Range"/>
    <s v="Moderately Selling"/>
    <x v="1"/>
    <n v="1"/>
    <x v="0"/>
  </r>
  <r>
    <s v="West Gear"/>
    <n v="1185732"/>
    <d v="2021-03-20T00:00:00"/>
    <s v="Northeast"/>
    <s v="Maryland"/>
    <s v="Baltimore"/>
    <s v="Men's Athletic Footwear"/>
    <n v="34"/>
    <n v="39"/>
    <n v="1326"/>
    <n v="623.21999999999991"/>
    <n v="0.47"/>
    <s v="Online"/>
    <s v="Affordable Range"/>
    <s v="Low Selling"/>
    <x v="1"/>
    <n v="1"/>
    <x v="0"/>
  </r>
  <r>
    <s v="West Gear"/>
    <n v="1185732"/>
    <d v="2021-03-20T00:00:00"/>
    <s v="Northeast"/>
    <s v="Maryland"/>
    <s v="Baltimore"/>
    <s v="Women's Street Footwear"/>
    <n v="24"/>
    <n v="53"/>
    <n v="1272"/>
    <n v="623.28"/>
    <n v="0.49"/>
    <s v="Online"/>
    <s v="Affordable Range"/>
    <s v="Moderately Selling"/>
    <x v="1"/>
    <n v="1"/>
    <x v="0"/>
  </r>
  <r>
    <s v="West Gear"/>
    <n v="1185732"/>
    <d v="2021-03-20T00:00:00"/>
    <s v="Northeast"/>
    <s v="Maryland"/>
    <s v="Baltimore"/>
    <s v="Women's Athletic Footwear"/>
    <n v="29"/>
    <n v="7"/>
    <n v="203"/>
    <n v="93.38"/>
    <n v="0.45999999999999996"/>
    <s v="Online"/>
    <s v="Affordable Range"/>
    <s v="Low Selling"/>
    <x v="1"/>
    <n v="1"/>
    <x v="0"/>
  </r>
  <r>
    <s v="West Gear"/>
    <n v="1185732"/>
    <d v="2021-03-20T00:00:00"/>
    <s v="Northeast"/>
    <s v="Maryland"/>
    <s v="Baltimore"/>
    <s v="Men's Apparel"/>
    <n v="43"/>
    <n v="22"/>
    <n v="946"/>
    <n v="406.78"/>
    <n v="0.43"/>
    <s v="Online"/>
    <s v="Affordable Range"/>
    <s v="Low Selling"/>
    <x v="1"/>
    <n v="1"/>
    <x v="0"/>
  </r>
  <r>
    <s v="West Gear"/>
    <n v="1185732"/>
    <d v="2021-03-20T00:00:00"/>
    <s v="Northeast"/>
    <s v="Maryland"/>
    <s v="Baltimore"/>
    <s v="Women's Apparel"/>
    <n v="33"/>
    <n v="49"/>
    <n v="1617"/>
    <n v="727.65"/>
    <n v="0.44999999999999996"/>
    <s v="Online"/>
    <s v="Affordable Range"/>
    <s v="Low Selling"/>
    <x v="1"/>
    <n v="1"/>
    <x v="0"/>
  </r>
  <r>
    <s v="West Gear"/>
    <n v="1185732"/>
    <d v="2021-04-21T00:00:00"/>
    <s v="Northeast"/>
    <s v="Maryland"/>
    <s v="Baltimore"/>
    <s v="Men's Street Footwear"/>
    <n v="33"/>
    <n v="128"/>
    <n v="4224"/>
    <n v="2154.2400000000002"/>
    <n v="0.51"/>
    <s v="Online"/>
    <s v="Affordable Range"/>
    <s v="Moderately Selling"/>
    <x v="1"/>
    <n v="2"/>
    <x v="1"/>
  </r>
  <r>
    <s v="West Gear"/>
    <n v="1185732"/>
    <d v="2021-04-21T00:00:00"/>
    <s v="Northeast"/>
    <s v="Maryland"/>
    <s v="Baltimore"/>
    <s v="Men's Athletic Footwear"/>
    <n v="32"/>
    <n v="31"/>
    <n v="992"/>
    <n v="466.23999999999995"/>
    <n v="0.47"/>
    <s v="Online"/>
    <s v="Affordable Range"/>
    <s v="Low Selling"/>
    <x v="1"/>
    <n v="2"/>
    <x v="1"/>
  </r>
  <r>
    <s v="West Gear"/>
    <n v="1185732"/>
    <d v="2021-04-21T00:00:00"/>
    <s v="Northeast"/>
    <s v="Maryland"/>
    <s v="Baltimore"/>
    <s v="Women's Street Footwear"/>
    <n v="24"/>
    <n v="33"/>
    <n v="792"/>
    <n v="388.08"/>
    <n v="0.49"/>
    <s v="Online"/>
    <s v="Affordable Range"/>
    <s v="Low Selling"/>
    <x v="1"/>
    <n v="2"/>
    <x v="1"/>
  </r>
  <r>
    <s v="West Gear"/>
    <n v="1185732"/>
    <d v="2021-04-21T00:00:00"/>
    <s v="Northeast"/>
    <s v="Maryland"/>
    <s v="Baltimore"/>
    <s v="Women's Athletic Footwear"/>
    <n v="27"/>
    <n v="13"/>
    <n v="351"/>
    <n v="164.97"/>
    <n v="0.47"/>
    <s v="Online"/>
    <s v="Affordable Range"/>
    <s v="Low Selling"/>
    <x v="1"/>
    <n v="2"/>
    <x v="1"/>
  </r>
  <r>
    <s v="West Gear"/>
    <n v="1185732"/>
    <d v="2021-04-21T00:00:00"/>
    <s v="Northeast"/>
    <s v="Maryland"/>
    <s v="Baltimore"/>
    <s v="Men's Apparel"/>
    <n v="41"/>
    <n v="15"/>
    <n v="615"/>
    <n v="276.75"/>
    <n v="0.44999999999999996"/>
    <s v="Online"/>
    <s v="Affordable Range"/>
    <s v="Low Selling"/>
    <x v="1"/>
    <n v="2"/>
    <x v="1"/>
  </r>
  <r>
    <s v="West Gear"/>
    <n v="1185732"/>
    <d v="2021-04-21T00:00:00"/>
    <s v="Northeast"/>
    <s v="Maryland"/>
    <s v="Baltimore"/>
    <s v="Women's Apparel"/>
    <n v="32"/>
    <n v="52"/>
    <n v="1664"/>
    <n v="732.16"/>
    <n v="0.44"/>
    <s v="Online"/>
    <s v="Affordable Range"/>
    <s v="Moderately Selling"/>
    <x v="1"/>
    <n v="2"/>
    <x v="1"/>
  </r>
  <r>
    <s v="West Gear"/>
    <n v="1185732"/>
    <d v="2021-05-20T00:00:00"/>
    <s v="Northeast"/>
    <s v="Maryland"/>
    <s v="Baltimore"/>
    <s v="Men's Street Footwear"/>
    <n v="49"/>
    <n v="118"/>
    <n v="5782"/>
    <n v="3006.6400000000003"/>
    <n v="0.52"/>
    <s v="Online"/>
    <s v="Affordable Range"/>
    <s v="Moderately Selling"/>
    <x v="1"/>
    <n v="2"/>
    <x v="1"/>
  </r>
  <r>
    <s v="West Gear"/>
    <n v="1185732"/>
    <d v="2021-05-20T00:00:00"/>
    <s v="Northeast"/>
    <s v="Maryland"/>
    <s v="Baltimore"/>
    <s v="Men's Athletic Footwear"/>
    <n v="42"/>
    <n v="47"/>
    <n v="1974"/>
    <n v="908.04"/>
    <n v="0.45999999999999996"/>
    <s v="Online"/>
    <s v="Affordable Range"/>
    <s v="Low Selling"/>
    <x v="1"/>
    <n v="2"/>
    <x v="1"/>
  </r>
  <r>
    <s v="West Gear"/>
    <n v="1185732"/>
    <d v="2021-05-20T00:00:00"/>
    <s v="Northeast"/>
    <s v="Maryland"/>
    <s v="Baltimore"/>
    <s v="Women's Street Footwear"/>
    <n v="36"/>
    <n v="38"/>
    <n v="1368"/>
    <n v="656.64"/>
    <n v="0.48"/>
    <s v="Online"/>
    <s v="Affordable Range"/>
    <s v="Low Selling"/>
    <x v="1"/>
    <n v="2"/>
    <x v="1"/>
  </r>
  <r>
    <s v="West Gear"/>
    <n v="1185732"/>
    <d v="2021-05-20T00:00:00"/>
    <s v="Northeast"/>
    <s v="Maryland"/>
    <s v="Baltimore"/>
    <s v="Women's Athletic Footwear"/>
    <n v="37"/>
    <n v="30"/>
    <n v="1110"/>
    <n v="532.79999999999995"/>
    <n v="0.48"/>
    <s v="Online"/>
    <s v="Affordable Range"/>
    <s v="Low Selling"/>
    <x v="1"/>
    <n v="2"/>
    <x v="1"/>
  </r>
  <r>
    <s v="West Gear"/>
    <n v="1185732"/>
    <d v="2021-05-20T00:00:00"/>
    <s v="Northeast"/>
    <s v="Maryland"/>
    <s v="Baltimore"/>
    <s v="Men's Apparel"/>
    <n v="49"/>
    <n v="36"/>
    <n v="1764"/>
    <n v="740.88"/>
    <n v="0.42"/>
    <s v="Online"/>
    <s v="Affordable Range"/>
    <s v="Low Selling"/>
    <x v="1"/>
    <n v="2"/>
    <x v="1"/>
  </r>
  <r>
    <s v="West Gear"/>
    <n v="1185732"/>
    <d v="2021-05-20T00:00:00"/>
    <s v="Northeast"/>
    <s v="Maryland"/>
    <s v="Baltimore"/>
    <s v="Women's Apparel"/>
    <n v="52"/>
    <n v="63"/>
    <n v="3276"/>
    <n v="1343.1599999999999"/>
    <n v="0.41"/>
    <s v="Online"/>
    <s v="Medium Range"/>
    <s v="Moderately Selling"/>
    <x v="1"/>
    <n v="2"/>
    <x v="1"/>
  </r>
  <r>
    <s v="West Gear"/>
    <n v="1185732"/>
    <d v="2021-06-22T00:00:00"/>
    <s v="Northeast"/>
    <s v="Maryland"/>
    <s v="Baltimore"/>
    <s v="Men's Street Footwear"/>
    <n v="47"/>
    <n v="125"/>
    <n v="5875"/>
    <n v="2937.5"/>
    <n v="0.5"/>
    <s v="Online"/>
    <s v="Affordable Range"/>
    <s v="Moderately Selling"/>
    <x v="1"/>
    <n v="2"/>
    <x v="1"/>
  </r>
  <r>
    <s v="West Gear"/>
    <n v="1185732"/>
    <d v="2021-06-22T00:00:00"/>
    <s v="Northeast"/>
    <s v="Maryland"/>
    <s v="Baltimore"/>
    <s v="Men's Athletic Footwear"/>
    <n v="41"/>
    <n v="75"/>
    <n v="3075"/>
    <n v="1445.25"/>
    <n v="0.47"/>
    <s v="Online"/>
    <s v="Affordable Range"/>
    <s v="Moderately Selling"/>
    <x v="1"/>
    <n v="2"/>
    <x v="1"/>
  </r>
  <r>
    <s v="Foot Locker"/>
    <n v="1185732"/>
    <d v="2021-06-22T00:00:00"/>
    <s v="Northeast"/>
    <s v="Maryland"/>
    <s v="Baltimore"/>
    <s v="Women's Street Footwear"/>
    <n v="37"/>
    <n v="47"/>
    <n v="1739"/>
    <n v="869.5"/>
    <n v="0.5"/>
    <s v="Online"/>
    <s v="Affordable Range"/>
    <s v="Low Selling"/>
    <x v="1"/>
    <n v="2"/>
    <x v="1"/>
  </r>
  <r>
    <s v="Foot Locker"/>
    <n v="1185732"/>
    <d v="2021-06-22T00:00:00"/>
    <s v="Northeast"/>
    <s v="Maryland"/>
    <s v="Baltimore"/>
    <s v="Women's Athletic Footwear"/>
    <n v="37"/>
    <n v="44"/>
    <n v="1628"/>
    <n v="814"/>
    <n v="0.5"/>
    <s v="Online"/>
    <s v="Affordable Range"/>
    <s v="Low Selling"/>
    <x v="1"/>
    <n v="2"/>
    <x v="1"/>
  </r>
  <r>
    <s v="Foot Locker"/>
    <n v="1185732"/>
    <d v="2021-06-22T00:00:00"/>
    <s v="Northeast"/>
    <s v="Maryland"/>
    <s v="Baltimore"/>
    <s v="Men's Apparel"/>
    <n v="49"/>
    <n v="42"/>
    <n v="2058"/>
    <n v="905.52"/>
    <n v="0.44"/>
    <s v="Online"/>
    <s v="Affordable Range"/>
    <s v="Low Selling"/>
    <x v="1"/>
    <n v="2"/>
    <x v="1"/>
  </r>
  <r>
    <s v="Foot Locker"/>
    <n v="1185732"/>
    <d v="2021-06-22T00:00:00"/>
    <s v="Northeast"/>
    <s v="Maryland"/>
    <s v="Baltimore"/>
    <s v="Women's Apparel"/>
    <n v="53"/>
    <n v="84"/>
    <n v="4452"/>
    <n v="2003.3999999999999"/>
    <n v="0.44999999999999996"/>
    <s v="Online"/>
    <s v="Medium Range"/>
    <s v="Moderately Selling"/>
    <x v="1"/>
    <n v="2"/>
    <x v="1"/>
  </r>
  <r>
    <s v="Foot Locker"/>
    <n v="1185732"/>
    <d v="2021-07-20T00:00:00"/>
    <s v="Northeast"/>
    <s v="Maryland"/>
    <s v="Baltimore"/>
    <s v="Men's Street Footwear"/>
    <n v="49"/>
    <n v="131"/>
    <n v="6419"/>
    <n v="3337.88"/>
    <n v="0.52"/>
    <s v="Online"/>
    <s v="Affordable Range"/>
    <s v="Moderately Selling"/>
    <x v="1"/>
    <n v="3"/>
    <x v="2"/>
  </r>
  <r>
    <s v="Sports Direct"/>
    <n v="1185732"/>
    <d v="2021-07-20T00:00:00"/>
    <s v="Northeast"/>
    <s v="Maryland"/>
    <s v="Baltimore"/>
    <s v="Men's Athletic Footwear"/>
    <n v="42"/>
    <n v="72"/>
    <n v="3024"/>
    <n v="1451.52"/>
    <n v="0.48"/>
    <s v="Online"/>
    <s v="Affordable Range"/>
    <s v="Moderately Selling"/>
    <x v="1"/>
    <n v="3"/>
    <x v="2"/>
  </r>
  <r>
    <s v="Sports Direct"/>
    <n v="1185732"/>
    <d v="2021-07-20T00:00:00"/>
    <s v="Northeast"/>
    <s v="Maryland"/>
    <s v="Baltimore"/>
    <s v="Women's Street Footwear"/>
    <n v="37"/>
    <n v="60"/>
    <n v="2220"/>
    <n v="1087.8"/>
    <n v="0.49"/>
    <s v="Online"/>
    <s v="Affordable Range"/>
    <s v="Moderately Selling"/>
    <x v="1"/>
    <n v="3"/>
    <x v="2"/>
  </r>
  <r>
    <s v="Sports Direct"/>
    <n v="1185732"/>
    <d v="2021-07-20T00:00:00"/>
    <s v="Northeast"/>
    <s v="Maryland"/>
    <s v="Baltimore"/>
    <s v="Women's Athletic Footwear"/>
    <n v="36"/>
    <n v="45"/>
    <n v="1620"/>
    <n v="761.4"/>
    <n v="0.47"/>
    <s v="Online"/>
    <s v="Affordable Range"/>
    <s v="Low Selling"/>
    <x v="1"/>
    <n v="3"/>
    <x v="2"/>
  </r>
  <r>
    <s v="Sports Direct"/>
    <n v="1185732"/>
    <d v="2021-07-20T00:00:00"/>
    <s v="Northeast"/>
    <s v="Maryland"/>
    <s v="Baltimore"/>
    <s v="Men's Apparel"/>
    <n v="46"/>
    <n v="51"/>
    <n v="2346"/>
    <n v="1055.6999999999998"/>
    <n v="0.44999999999999996"/>
    <s v="Online"/>
    <s v="Affordable Range"/>
    <s v="Moderately Selling"/>
    <x v="1"/>
    <n v="3"/>
    <x v="2"/>
  </r>
  <r>
    <s v="Sports Direct"/>
    <n v="1185732"/>
    <d v="2021-07-20T00:00:00"/>
    <s v="Northeast"/>
    <s v="Maryland"/>
    <s v="Baltimore"/>
    <s v="Women's Apparel"/>
    <n v="54"/>
    <n v="102"/>
    <n v="5508"/>
    <n v="2313.36"/>
    <n v="0.42"/>
    <s v="Online"/>
    <s v="Medium Range"/>
    <s v="Moderately Selling"/>
    <x v="1"/>
    <n v="3"/>
    <x v="2"/>
  </r>
  <r>
    <s v="Sports Direct"/>
    <n v="1185732"/>
    <d v="2021-08-21T00:00:00"/>
    <s v="Northeast"/>
    <s v="Maryland"/>
    <s v="Baltimore"/>
    <s v="Men's Street Footwear"/>
    <n v="48"/>
    <n v="135"/>
    <n v="6480"/>
    <n v="3434.4"/>
    <n v="0.53"/>
    <s v="Online"/>
    <s v="Affordable Range"/>
    <s v="Moderately Selling"/>
    <x v="1"/>
    <n v="3"/>
    <x v="2"/>
  </r>
  <r>
    <s v="Sports Direct"/>
    <n v="1185732"/>
    <d v="2021-08-21T00:00:00"/>
    <s v="Northeast"/>
    <s v="Maryland"/>
    <s v="Baltimore"/>
    <s v="Men's Athletic Footwear"/>
    <n v="41"/>
    <n v="83"/>
    <n v="3403"/>
    <n v="1701.5"/>
    <n v="0.5"/>
    <s v="Online"/>
    <s v="Affordable Range"/>
    <s v="Moderately Selling"/>
    <x v="1"/>
    <n v="3"/>
    <x v="2"/>
  </r>
  <r>
    <s v="Sports Direct"/>
    <n v="1185732"/>
    <d v="2021-08-21T00:00:00"/>
    <s v="Northeast"/>
    <s v="Maryland"/>
    <s v="Baltimore"/>
    <s v="Women's Street Footwear"/>
    <n v="39"/>
    <n v="60"/>
    <n v="2340"/>
    <n v="1170"/>
    <n v="0.5"/>
    <s v="Online"/>
    <s v="Affordable Range"/>
    <s v="Moderately Selling"/>
    <x v="1"/>
    <n v="3"/>
    <x v="2"/>
  </r>
  <r>
    <s v="Sports Direct"/>
    <n v="1185732"/>
    <d v="2021-08-21T00:00:00"/>
    <s v="Northeast"/>
    <s v="Maryland"/>
    <s v="Baltimore"/>
    <s v="Women's Athletic Footwear"/>
    <n v="37"/>
    <n v="44"/>
    <n v="1628"/>
    <n v="748.88"/>
    <n v="0.45999999999999996"/>
    <s v="Online"/>
    <s v="Affordable Range"/>
    <s v="Low Selling"/>
    <x v="1"/>
    <n v="3"/>
    <x v="2"/>
  </r>
  <r>
    <s v="Sports Direct"/>
    <n v="1185732"/>
    <d v="2021-08-21T00:00:00"/>
    <s v="Northeast"/>
    <s v="Maryland"/>
    <s v="Baltimore"/>
    <s v="Men's Apparel"/>
    <n v="47"/>
    <n v="38"/>
    <n v="1786"/>
    <n v="803.69999999999993"/>
    <n v="0.44999999999999996"/>
    <s v="Online"/>
    <s v="Affordable Range"/>
    <s v="Low Selling"/>
    <x v="1"/>
    <n v="3"/>
    <x v="2"/>
  </r>
  <r>
    <s v="Sports Direct"/>
    <n v="1185732"/>
    <d v="2021-08-21T00:00:00"/>
    <s v="Northeast"/>
    <s v="Maryland"/>
    <s v="Baltimore"/>
    <s v="Women's Apparel"/>
    <n v="53"/>
    <n v="81"/>
    <n v="4293"/>
    <n v="1845.99"/>
    <n v="0.43"/>
    <s v="Online"/>
    <s v="Medium Range"/>
    <s v="Moderately Selling"/>
    <x v="1"/>
    <n v="3"/>
    <x v="2"/>
  </r>
  <r>
    <s v="Sports Direct"/>
    <n v="1185732"/>
    <d v="2021-09-20T00:00:00"/>
    <s v="Northeast"/>
    <s v="Maryland"/>
    <s v="Baltimore"/>
    <s v="Men's Street Footwear"/>
    <n v="49"/>
    <n v="128"/>
    <n v="6272"/>
    <n v="3198.7200000000003"/>
    <n v="0.51"/>
    <s v="Online"/>
    <s v="Affordable Range"/>
    <s v="Moderately Selling"/>
    <x v="1"/>
    <n v="3"/>
    <x v="2"/>
  </r>
  <r>
    <s v="Sports Direct"/>
    <n v="1185732"/>
    <d v="2021-09-20T00:00:00"/>
    <s v="Northeast"/>
    <s v="Maryland"/>
    <s v="Baltimore"/>
    <s v="Men's Athletic Footwear"/>
    <n v="44"/>
    <n v="63"/>
    <n v="2772"/>
    <n v="1247.3999999999999"/>
    <n v="0.44999999999999996"/>
    <s v="Online"/>
    <s v="Affordable Range"/>
    <s v="Moderately Selling"/>
    <x v="1"/>
    <n v="3"/>
    <x v="2"/>
  </r>
  <r>
    <s v="Sports Direct"/>
    <n v="1185732"/>
    <d v="2021-09-20T00:00:00"/>
    <s v="Northeast"/>
    <s v="Maryland"/>
    <s v="Baltimore"/>
    <s v="Women's Street Footwear"/>
    <n v="38"/>
    <n v="36"/>
    <n v="1368"/>
    <n v="684"/>
    <n v="0.5"/>
    <s v="Online"/>
    <s v="Affordable Range"/>
    <s v="Low Selling"/>
    <x v="1"/>
    <n v="3"/>
    <x v="2"/>
  </r>
  <r>
    <s v="Sports Direct"/>
    <n v="1185732"/>
    <d v="2021-09-20T00:00:00"/>
    <s v="Northeast"/>
    <s v="Maryland"/>
    <s v="Baltimore"/>
    <s v="Women's Athletic Footwear"/>
    <n v="36"/>
    <n v="25"/>
    <n v="900"/>
    <n v="404.99999999999994"/>
    <n v="0.44999999999999996"/>
    <s v="Online"/>
    <s v="Affordable Range"/>
    <s v="Low Selling"/>
    <x v="1"/>
    <n v="3"/>
    <x v="2"/>
  </r>
  <r>
    <s v="Sports Direct"/>
    <n v="1185732"/>
    <d v="2021-09-20T00:00:00"/>
    <s v="Northeast"/>
    <s v="Maryland"/>
    <s v="Baltimore"/>
    <s v="Men's Apparel"/>
    <n v="48"/>
    <n v="30"/>
    <n v="1440"/>
    <n v="619.20000000000005"/>
    <n v="0.43"/>
    <s v="Online"/>
    <s v="Affordable Range"/>
    <s v="Low Selling"/>
    <x v="1"/>
    <n v="3"/>
    <x v="2"/>
  </r>
  <r>
    <s v="Sports Direct"/>
    <n v="1185732"/>
    <d v="2021-09-20T00:00:00"/>
    <s v="Northeast"/>
    <s v="Maryland"/>
    <s v="Baltimore"/>
    <s v="Women's Apparel"/>
    <n v="54"/>
    <n v="50"/>
    <n v="2700"/>
    <n v="1080"/>
    <n v="0.4"/>
    <s v="Online"/>
    <s v="Medium Range"/>
    <s v="Moderately Selling"/>
    <x v="1"/>
    <n v="3"/>
    <x v="2"/>
  </r>
  <r>
    <s v="Sports Direct"/>
    <n v="1185732"/>
    <d v="2021-10-22T00:00:00"/>
    <s v="Northeast"/>
    <s v="Maryland"/>
    <s v="Baltimore"/>
    <s v="Men's Street Footwear"/>
    <n v="52"/>
    <n v="113"/>
    <n v="5876"/>
    <n v="3173.0400000000004"/>
    <n v="0.54"/>
    <s v="Online"/>
    <s v="Medium Range"/>
    <s v="Moderately Selling"/>
    <x v="1"/>
    <n v="4"/>
    <x v="3"/>
  </r>
  <r>
    <s v="Sports Direct"/>
    <n v="1185732"/>
    <d v="2021-10-22T00:00:00"/>
    <s v="Northeast"/>
    <s v="Maryland"/>
    <s v="Baltimore"/>
    <s v="Men's Athletic Footwear"/>
    <n v="48"/>
    <n v="58"/>
    <n v="2784"/>
    <n v="1280.6399999999999"/>
    <n v="0.45999999999999996"/>
    <s v="Online"/>
    <s v="Affordable Range"/>
    <s v="Moderately Selling"/>
    <x v="1"/>
    <n v="4"/>
    <x v="3"/>
  </r>
  <r>
    <s v="Sports Direct"/>
    <n v="1185732"/>
    <d v="2021-10-22T00:00:00"/>
    <s v="Northeast"/>
    <s v="Maryland"/>
    <s v="Baltimore"/>
    <s v="Women's Street Footwear"/>
    <n v="49"/>
    <n v="25"/>
    <n v="1225"/>
    <n v="563.5"/>
    <n v="0.45999999999999996"/>
    <s v="Online"/>
    <s v="Affordable Range"/>
    <s v="Low Selling"/>
    <x v="1"/>
    <n v="4"/>
    <x v="3"/>
  </r>
  <r>
    <s v="Foot Locker"/>
    <n v="1185732"/>
    <d v="2021-10-22T00:00:00"/>
    <s v="Northeast"/>
    <s v="Maryland"/>
    <s v="Baltimore"/>
    <s v="Women's Athletic Footwear"/>
    <n v="49"/>
    <n v="21"/>
    <n v="1029"/>
    <n v="514.5"/>
    <n v="0.5"/>
    <s v="Online"/>
    <s v="Affordable Range"/>
    <s v="Low Selling"/>
    <x v="1"/>
    <n v="4"/>
    <x v="3"/>
  </r>
  <r>
    <s v="Foot Locker"/>
    <n v="1185732"/>
    <d v="2021-10-22T00:00:00"/>
    <s v="Northeast"/>
    <s v="Maryland"/>
    <s v="Baltimore"/>
    <s v="Men's Apparel"/>
    <n v="56"/>
    <n v="20"/>
    <n v="1120"/>
    <n v="448"/>
    <n v="0.4"/>
    <s v="Online"/>
    <s v="Medium Range"/>
    <s v="Low Selling"/>
    <x v="1"/>
    <n v="4"/>
    <x v="3"/>
  </r>
  <r>
    <s v="Foot Locker"/>
    <n v="1185732"/>
    <d v="2021-10-22T00:00:00"/>
    <s v="Northeast"/>
    <s v="Maryland"/>
    <s v="Baltimore"/>
    <s v="Women's Apparel"/>
    <n v="60"/>
    <n v="52"/>
    <n v="3120"/>
    <n v="1248"/>
    <n v="0.4"/>
    <s v="Online"/>
    <s v="Medium Range"/>
    <s v="Moderately Selling"/>
    <x v="1"/>
    <n v="4"/>
    <x v="3"/>
  </r>
  <r>
    <s v="Foot Locker"/>
    <n v="1185732"/>
    <d v="2021-11-21T00:00:00"/>
    <s v="Northeast"/>
    <s v="Maryland"/>
    <s v="Baltimore"/>
    <s v="Men's Street Footwear"/>
    <n v="58"/>
    <n v="88"/>
    <n v="5104"/>
    <n v="2807.2000000000003"/>
    <n v="0.55000000000000004"/>
    <s v="Online"/>
    <s v="Medium Range"/>
    <s v="Moderately Selling"/>
    <x v="1"/>
    <n v="4"/>
    <x v="3"/>
  </r>
  <r>
    <s v="Foot Locker"/>
    <n v="1185732"/>
    <d v="2021-11-21T00:00:00"/>
    <s v="Northeast"/>
    <s v="Maryland"/>
    <s v="Baltimore"/>
    <s v="Men's Athletic Footwear"/>
    <n v="45"/>
    <n v="51"/>
    <n v="2295"/>
    <n v="1078.6499999999999"/>
    <n v="0.47"/>
    <s v="Online"/>
    <s v="Affordable Range"/>
    <s v="Moderately Selling"/>
    <x v="1"/>
    <n v="4"/>
    <x v="3"/>
  </r>
  <r>
    <s v="Foot Locker"/>
    <n v="1185732"/>
    <d v="2021-11-21T00:00:00"/>
    <s v="Northeast"/>
    <s v="Maryland"/>
    <s v="Baltimore"/>
    <s v="Women's Street Footwear"/>
    <n v="49"/>
    <n v="48"/>
    <n v="2352"/>
    <n v="1176"/>
    <n v="0.5"/>
    <s v="Online"/>
    <s v="Affordable Range"/>
    <s v="Low Selling"/>
    <x v="1"/>
    <n v="4"/>
    <x v="3"/>
  </r>
  <r>
    <s v="Foot Locker"/>
    <n v="1185732"/>
    <d v="2021-11-21T00:00:00"/>
    <s v="Northeast"/>
    <s v="Maryland"/>
    <s v="Baltimore"/>
    <s v="Women's Athletic Footwear"/>
    <n v="48"/>
    <n v="41"/>
    <n v="1968"/>
    <n v="905.28"/>
    <n v="0.45999999999999996"/>
    <s v="Online"/>
    <s v="Affordable Range"/>
    <s v="Low Selling"/>
    <x v="1"/>
    <n v="4"/>
    <x v="3"/>
  </r>
  <r>
    <s v="Foot Locker"/>
    <n v="1185732"/>
    <d v="2021-11-21T00:00:00"/>
    <s v="Northeast"/>
    <s v="Maryland"/>
    <s v="Baltimore"/>
    <s v="Men's Apparel"/>
    <n v="56"/>
    <n v="31"/>
    <n v="1736"/>
    <n v="763.84"/>
    <n v="0.44"/>
    <s v="Online"/>
    <s v="Medium Range"/>
    <s v="Low Selling"/>
    <x v="1"/>
    <n v="4"/>
    <x v="3"/>
  </r>
  <r>
    <s v="Foot Locker"/>
    <n v="1185732"/>
    <d v="2021-11-21T00:00:00"/>
    <s v="Northeast"/>
    <s v="Maryland"/>
    <s v="Baltimore"/>
    <s v="Women's Apparel"/>
    <n v="62"/>
    <n v="63"/>
    <n v="3906"/>
    <n v="1679.58"/>
    <n v="0.43"/>
    <s v="Online"/>
    <s v="Medium Range"/>
    <s v="Moderately Selling"/>
    <x v="1"/>
    <n v="4"/>
    <x v="3"/>
  </r>
  <r>
    <s v="Foot Locker"/>
    <n v="1185732"/>
    <d v="2021-12-20T00:00:00"/>
    <s v="Northeast"/>
    <s v="Maryland"/>
    <s v="Baltimore"/>
    <s v="Men's Street Footwear"/>
    <n v="57"/>
    <n v="122"/>
    <n v="6954"/>
    <n v="3477"/>
    <n v="0.5"/>
    <s v="Online"/>
    <s v="Medium Range"/>
    <s v="Moderately Selling"/>
    <x v="1"/>
    <n v="4"/>
    <x v="3"/>
  </r>
  <r>
    <s v="Foot Locker"/>
    <n v="1185732"/>
    <d v="2021-12-20T00:00:00"/>
    <s v="Northeast"/>
    <s v="Maryland"/>
    <s v="Baltimore"/>
    <s v="Men's Athletic Footwear"/>
    <n v="46"/>
    <n v="65"/>
    <n v="2990"/>
    <n v="1495"/>
    <n v="0.5"/>
    <s v="Online"/>
    <s v="Affordable Range"/>
    <s v="Moderately Selling"/>
    <x v="1"/>
    <n v="4"/>
    <x v="3"/>
  </r>
  <r>
    <s v="Foot Locker"/>
    <n v="1185732"/>
    <d v="2021-12-20T00:00:00"/>
    <s v="Northeast"/>
    <s v="Maryland"/>
    <s v="Baltimore"/>
    <s v="Women's Street Footwear"/>
    <n v="45"/>
    <n v="65"/>
    <n v="2925"/>
    <n v="1374.75"/>
    <n v="0.47"/>
    <s v="Online"/>
    <s v="Affordable Range"/>
    <s v="Moderately Selling"/>
    <x v="1"/>
    <n v="4"/>
    <x v="3"/>
  </r>
  <r>
    <s v="Foot Locker"/>
    <n v="1185732"/>
    <d v="2021-12-20T00:00:00"/>
    <s v="Northeast"/>
    <s v="Maryland"/>
    <s v="Baltimore"/>
    <s v="Women's Athletic Footwear"/>
    <n v="49"/>
    <n v="44"/>
    <n v="2156"/>
    <n v="1013.3199999999999"/>
    <n v="0.47"/>
    <s v="Online"/>
    <s v="Affordable Range"/>
    <s v="Low Selling"/>
    <x v="1"/>
    <n v="4"/>
    <x v="3"/>
  </r>
  <r>
    <s v="Foot Locker"/>
    <n v="1185732"/>
    <d v="2021-12-20T00:00:00"/>
    <s v="Northeast"/>
    <s v="Maryland"/>
    <s v="Baltimore"/>
    <s v="Men's Apparel"/>
    <n v="54"/>
    <n v="51"/>
    <n v="2754"/>
    <n v="1129.1399999999999"/>
    <n v="0.41"/>
    <s v="Online"/>
    <s v="Medium Range"/>
    <s v="Moderately Selling"/>
    <x v="1"/>
    <n v="4"/>
    <x v="3"/>
  </r>
  <r>
    <s v="Foot Locker"/>
    <n v="1185732"/>
    <d v="2021-12-20T00:00:00"/>
    <s v="Northeast"/>
    <s v="Maryland"/>
    <s v="Baltimore"/>
    <s v="Women's Apparel"/>
    <n v="61"/>
    <n v="72"/>
    <n v="4392"/>
    <n v="1844.6399999999999"/>
    <n v="0.42"/>
    <s v="Online"/>
    <s v="Medium Range"/>
    <s v="Moderately Selling"/>
    <x v="1"/>
    <n v="4"/>
    <x v="3"/>
  </r>
  <r>
    <s v="Foot Locker"/>
    <n v="1185732"/>
    <d v="2021-01-17T00:00:00"/>
    <s v="Northeast"/>
    <s v="Maryland"/>
    <s v="Baltimore"/>
    <s v="Men's Street Footwear"/>
    <n v="36"/>
    <n v="137"/>
    <n v="4932"/>
    <n v="2219.3999999999996"/>
    <n v="0.44999999999999996"/>
    <s v="Online"/>
    <s v="Affordable Range"/>
    <s v="Moderately Selling"/>
    <x v="1"/>
    <n v="1"/>
    <x v="0"/>
  </r>
  <r>
    <s v="Foot Locker"/>
    <n v="1185732"/>
    <d v="2021-01-17T00:00:00"/>
    <s v="Northeast"/>
    <s v="Maryland"/>
    <s v="Baltimore"/>
    <s v="Men's Athletic Footwear"/>
    <n v="38"/>
    <n v="81"/>
    <n v="3078"/>
    <n v="1539"/>
    <n v="0.5"/>
    <s v="Online"/>
    <s v="Affordable Range"/>
    <s v="Moderately Selling"/>
    <x v="1"/>
    <n v="1"/>
    <x v="0"/>
  </r>
  <r>
    <s v="Foot Locker"/>
    <n v="1185732"/>
    <d v="2021-01-17T00:00:00"/>
    <s v="Northeast"/>
    <s v="Maryland"/>
    <s v="Baltimore"/>
    <s v="Women's Street Footwear"/>
    <n v="29"/>
    <n v="91"/>
    <n v="2639"/>
    <n v="1398.67"/>
    <n v="0.53"/>
    <s v="Online"/>
    <s v="Affordable Range"/>
    <s v="Moderately Selling"/>
    <x v="1"/>
    <n v="1"/>
    <x v="0"/>
  </r>
  <r>
    <s v="Foot Locker"/>
    <n v="1185732"/>
    <d v="2021-01-17T00:00:00"/>
    <s v="Northeast"/>
    <s v="Maryland"/>
    <s v="Baltimore"/>
    <s v="Women's Athletic Footwear"/>
    <n v="32"/>
    <n v="47"/>
    <n v="1504"/>
    <n v="827.2"/>
    <n v="0.55000000000000004"/>
    <s v="Online"/>
    <s v="Affordable Range"/>
    <s v="Low Selling"/>
    <x v="1"/>
    <n v="1"/>
    <x v="0"/>
  </r>
  <r>
    <s v="Foot Locker"/>
    <n v="1185732"/>
    <d v="2021-01-17T00:00:00"/>
    <s v="Northeast"/>
    <s v="Maryland"/>
    <s v="Baltimore"/>
    <s v="Men's Apparel"/>
    <n v="49"/>
    <n v="59"/>
    <n v="2891"/>
    <n v="1214.22"/>
    <n v="0.42"/>
    <s v="Online"/>
    <s v="Affordable Range"/>
    <s v="Moderately Selling"/>
    <x v="1"/>
    <n v="1"/>
    <x v="0"/>
  </r>
  <r>
    <s v="Foot Locker"/>
    <n v="1185732"/>
    <d v="2021-01-17T00:00:00"/>
    <s v="Northeast"/>
    <s v="Maryland"/>
    <s v="Baltimore"/>
    <s v="Women's Apparel"/>
    <n v="36"/>
    <n v="81"/>
    <n v="2916"/>
    <n v="1487.16"/>
    <n v="0.51"/>
    <s v="Online"/>
    <s v="Affordable Range"/>
    <s v="Moderately Selling"/>
    <x v="1"/>
    <n v="1"/>
    <x v="0"/>
  </r>
  <r>
    <s v="Foot Locker"/>
    <n v="1185732"/>
    <d v="2021-02-15T00:00:00"/>
    <s v="Northeast"/>
    <s v="Maryland"/>
    <s v="Baltimore"/>
    <s v="Men's Street Footwear"/>
    <n v="39"/>
    <n v="144"/>
    <n v="5616"/>
    <n v="2808"/>
    <n v="0.5"/>
    <s v="Online"/>
    <s v="Affordable Range"/>
    <s v="Moderately Selling"/>
    <x v="1"/>
    <n v="1"/>
    <x v="0"/>
  </r>
  <r>
    <s v="Foot Locker"/>
    <n v="1185732"/>
    <d v="2021-02-15T00:00:00"/>
    <s v="Northeast"/>
    <s v="Maryland"/>
    <s v="Baltimore"/>
    <s v="Men's Athletic Footwear"/>
    <n v="37"/>
    <n v="61"/>
    <n v="2257"/>
    <n v="1038.22"/>
    <n v="0.45999999999999996"/>
    <s v="Online"/>
    <s v="Affordable Range"/>
    <s v="Moderately Selling"/>
    <x v="1"/>
    <n v="1"/>
    <x v="0"/>
  </r>
  <r>
    <s v="Foot Locker"/>
    <n v="1185732"/>
    <d v="2021-02-15T00:00:00"/>
    <s v="Northeast"/>
    <s v="Maryland"/>
    <s v="Baltimore"/>
    <s v="Women's Street Footwear"/>
    <n v="27"/>
    <n v="69"/>
    <n v="1863"/>
    <n v="950.13"/>
    <n v="0.51"/>
    <s v="Online"/>
    <s v="Affordable Range"/>
    <s v="Moderately Selling"/>
    <x v="1"/>
    <n v="1"/>
    <x v="0"/>
  </r>
  <r>
    <s v="Foot Locker"/>
    <n v="1185732"/>
    <d v="2021-02-15T00:00:00"/>
    <s v="Northeast"/>
    <s v="Delaware"/>
    <s v="Wilmington"/>
    <s v="Women's Athletic Footwear"/>
    <n v="33"/>
    <n v="45"/>
    <n v="1485"/>
    <n v="816.75000000000011"/>
    <n v="0.55000000000000004"/>
    <s v="Online"/>
    <s v="Affordable Range"/>
    <s v="Low Selling"/>
    <x v="1"/>
    <n v="1"/>
    <x v="0"/>
  </r>
  <r>
    <s v="Foot Locker"/>
    <n v="1185732"/>
    <d v="2021-02-15T00:00:00"/>
    <s v="Northeast"/>
    <s v="Delaware"/>
    <s v="Wilmington"/>
    <s v="Men's Apparel"/>
    <n v="45"/>
    <n v="65"/>
    <n v="2925"/>
    <n v="1199.25"/>
    <n v="0.41"/>
    <s v="Online"/>
    <s v="Affordable Range"/>
    <s v="Moderately Selling"/>
    <x v="1"/>
    <n v="1"/>
    <x v="0"/>
  </r>
  <r>
    <s v="Foot Locker"/>
    <n v="1185732"/>
    <d v="2021-02-15T00:00:00"/>
    <s v="Northeast"/>
    <s v="Delaware"/>
    <s v="Wilmington"/>
    <s v="Women's Apparel"/>
    <n v="39"/>
    <n v="98"/>
    <n v="3822"/>
    <n v="2025.66"/>
    <n v="0.53"/>
    <s v="Online"/>
    <s v="Affordable Range"/>
    <s v="Moderately Selling"/>
    <x v="1"/>
    <n v="1"/>
    <x v="0"/>
  </r>
  <r>
    <s v="Foot Locker"/>
    <n v="1185732"/>
    <d v="2021-03-13T00:00:00"/>
    <s v="Northeast"/>
    <s v="Delaware"/>
    <s v="Wilmington"/>
    <s v="Men's Street Footwear"/>
    <n v="36"/>
    <n v="158"/>
    <n v="5688"/>
    <n v="2616.48"/>
    <n v="0.45999999999999996"/>
    <s v="Online"/>
    <s v="Affordable Range"/>
    <s v="Moderately Selling"/>
    <x v="1"/>
    <n v="1"/>
    <x v="0"/>
  </r>
  <r>
    <s v="Foot Locker"/>
    <n v="1185732"/>
    <d v="2021-03-13T00:00:00"/>
    <s v="Northeast"/>
    <s v="Delaware"/>
    <s v="Wilmington"/>
    <s v="Men's Athletic Footwear"/>
    <n v="39"/>
    <n v="68"/>
    <n v="2652"/>
    <n v="1193.3999999999999"/>
    <n v="0.44999999999999996"/>
    <s v="Online"/>
    <s v="Affordable Range"/>
    <s v="Moderately Selling"/>
    <x v="1"/>
    <n v="1"/>
    <x v="0"/>
  </r>
  <r>
    <s v="Foot Locker"/>
    <n v="1185732"/>
    <d v="2021-03-13T00:00:00"/>
    <s v="Northeast"/>
    <s v="Delaware"/>
    <s v="Wilmington"/>
    <s v="Women's Street Footwear"/>
    <n v="29"/>
    <n v="69"/>
    <n v="2001"/>
    <n v="1080.54"/>
    <n v="0.54"/>
    <s v="Online"/>
    <s v="Affordable Range"/>
    <s v="Moderately Selling"/>
    <x v="1"/>
    <n v="1"/>
    <x v="0"/>
  </r>
  <r>
    <s v="Foot Locker"/>
    <n v="1185732"/>
    <d v="2021-03-13T00:00:00"/>
    <s v="Northeast"/>
    <s v="Delaware"/>
    <s v="Wilmington"/>
    <s v="Women's Athletic Footwear"/>
    <n v="32"/>
    <n v="31"/>
    <n v="992"/>
    <n v="525.76"/>
    <n v="0.53"/>
    <s v="Online"/>
    <s v="Affordable Range"/>
    <s v="Low Selling"/>
    <x v="1"/>
    <n v="1"/>
    <x v="0"/>
  </r>
  <r>
    <s v="Foot Locker"/>
    <n v="1185732"/>
    <d v="2021-03-13T00:00:00"/>
    <s v="Northeast"/>
    <s v="Delaware"/>
    <s v="Wilmington"/>
    <s v="Men's Apparel"/>
    <n v="46"/>
    <n v="49"/>
    <n v="2254"/>
    <n v="924.14"/>
    <n v="0.41"/>
    <s v="Online"/>
    <s v="Affordable Range"/>
    <s v="Low Selling"/>
    <x v="1"/>
    <n v="1"/>
    <x v="0"/>
  </r>
  <r>
    <s v="Foot Locker"/>
    <n v="1185732"/>
    <d v="2021-03-13T00:00:00"/>
    <s v="Northeast"/>
    <s v="Delaware"/>
    <s v="Wilmington"/>
    <s v="Women's Apparel"/>
    <n v="39"/>
    <n v="72"/>
    <n v="2808"/>
    <n v="1404"/>
    <n v="0.5"/>
    <s v="Online"/>
    <s v="Affordable Range"/>
    <s v="Moderately Selling"/>
    <x v="1"/>
    <n v="1"/>
    <x v="0"/>
  </r>
  <r>
    <s v="Foot Locker"/>
    <n v="1185732"/>
    <d v="2021-04-14T00:00:00"/>
    <s v="Northeast"/>
    <s v="Delaware"/>
    <s v="Wilmington"/>
    <s v="Men's Street Footwear"/>
    <n v="36"/>
    <n v="131"/>
    <n v="4716"/>
    <n v="2358"/>
    <n v="0.5"/>
    <s v="Online"/>
    <s v="Affordable Range"/>
    <s v="Moderately Selling"/>
    <x v="1"/>
    <n v="2"/>
    <x v="1"/>
  </r>
  <r>
    <s v="Foot Locker"/>
    <n v="1185732"/>
    <d v="2021-04-14T00:00:00"/>
    <s v="Northeast"/>
    <s v="Delaware"/>
    <s v="Wilmington"/>
    <s v="Men's Athletic Footwear"/>
    <n v="38"/>
    <n v="61"/>
    <n v="2318"/>
    <n v="1089.46"/>
    <n v="0.47"/>
    <s v="Online"/>
    <s v="Affordable Range"/>
    <s v="Moderately Selling"/>
    <x v="1"/>
    <n v="2"/>
    <x v="1"/>
  </r>
  <r>
    <s v="Foot Locker"/>
    <n v="1185732"/>
    <d v="2021-04-14T00:00:00"/>
    <s v="Northeast"/>
    <s v="Delaware"/>
    <s v="Wilmington"/>
    <s v="Women's Street Footwear"/>
    <n v="27"/>
    <n v="59"/>
    <n v="1593"/>
    <n v="876.15000000000009"/>
    <n v="0.55000000000000004"/>
    <s v="Online"/>
    <s v="Affordable Range"/>
    <s v="Moderately Selling"/>
    <x v="1"/>
    <n v="2"/>
    <x v="1"/>
  </r>
  <r>
    <s v="Foot Locker"/>
    <n v="1185732"/>
    <d v="2021-04-14T00:00:00"/>
    <s v="Northeast"/>
    <s v="Delaware"/>
    <s v="Wilmington"/>
    <s v="Women's Athletic Footwear"/>
    <n v="32"/>
    <n v="44"/>
    <n v="1408"/>
    <n v="718.08"/>
    <n v="0.51"/>
    <s v="Online"/>
    <s v="Affordable Range"/>
    <s v="Low Selling"/>
    <x v="1"/>
    <n v="2"/>
    <x v="1"/>
  </r>
  <r>
    <s v="Foot Locker"/>
    <n v="1185732"/>
    <d v="2021-04-14T00:00:00"/>
    <s v="Northeast"/>
    <s v="Delaware"/>
    <s v="Wilmington"/>
    <s v="Men's Apparel"/>
    <n v="47"/>
    <n v="45"/>
    <n v="2115"/>
    <n v="951.74999999999989"/>
    <n v="0.44999999999999996"/>
    <s v="Online"/>
    <s v="Affordable Range"/>
    <s v="Low Selling"/>
    <x v="1"/>
    <n v="2"/>
    <x v="1"/>
  </r>
  <r>
    <s v="Foot Locker"/>
    <n v="1185732"/>
    <d v="2021-04-14T00:00:00"/>
    <s v="Northeast"/>
    <s v="Delaware"/>
    <s v="Wilmington"/>
    <s v="Women's Apparel"/>
    <n v="38"/>
    <n v="78"/>
    <n v="2964"/>
    <n v="1600.5600000000002"/>
    <n v="0.54"/>
    <s v="Online"/>
    <s v="Affordable Range"/>
    <s v="Moderately Selling"/>
    <x v="1"/>
    <n v="2"/>
    <x v="1"/>
  </r>
  <r>
    <s v="Foot Locker"/>
    <n v="1185732"/>
    <d v="2021-05-13T00:00:00"/>
    <s v="Northeast"/>
    <s v="Delaware"/>
    <s v="Wilmington"/>
    <s v="Men's Street Footwear"/>
    <n v="51"/>
    <n v="160"/>
    <n v="8160"/>
    <n v="3916.7999999999997"/>
    <n v="0.48"/>
    <s v="Online"/>
    <s v="Medium Range"/>
    <s v="Moderately Selling"/>
    <x v="1"/>
    <n v="2"/>
    <x v="1"/>
  </r>
  <r>
    <s v="Foot Locker"/>
    <n v="1185732"/>
    <d v="2021-05-13T00:00:00"/>
    <s v="Northeast"/>
    <s v="Delaware"/>
    <s v="Wilmington"/>
    <s v="Men's Athletic Footwear"/>
    <n v="47"/>
    <n v="69"/>
    <n v="3243"/>
    <n v="1459.35"/>
    <n v="0.44999999999999996"/>
    <s v="Online"/>
    <s v="Affordable Range"/>
    <s v="Moderately Selling"/>
    <x v="1"/>
    <n v="2"/>
    <x v="1"/>
  </r>
  <r>
    <s v="Foot Locker"/>
    <n v="1185732"/>
    <d v="2021-05-13T00:00:00"/>
    <s v="Northeast"/>
    <s v="Delaware"/>
    <s v="Wilmington"/>
    <s v="Women's Street Footwear"/>
    <n v="41"/>
    <n v="81"/>
    <n v="3321"/>
    <n v="1726.92"/>
    <n v="0.52"/>
    <s v="Online"/>
    <s v="Affordable Range"/>
    <s v="Moderately Selling"/>
    <x v="1"/>
    <n v="2"/>
    <x v="1"/>
  </r>
  <r>
    <s v="Foot Locker"/>
    <n v="1185732"/>
    <d v="2021-05-13T00:00:00"/>
    <s v="Northeast"/>
    <s v="Delaware"/>
    <s v="Wilmington"/>
    <s v="Women's Athletic Footwear"/>
    <n v="41"/>
    <n v="65"/>
    <n v="2665"/>
    <n v="1385.8"/>
    <n v="0.52"/>
    <s v="Online"/>
    <s v="Affordable Range"/>
    <s v="Moderately Selling"/>
    <x v="1"/>
    <n v="2"/>
    <x v="1"/>
  </r>
  <r>
    <s v="Foot Locker"/>
    <n v="1185732"/>
    <d v="2021-05-13T00:00:00"/>
    <s v="Northeast"/>
    <s v="Delaware"/>
    <s v="Wilmington"/>
    <s v="Men's Apparel"/>
    <n v="50"/>
    <n v="74"/>
    <n v="3700"/>
    <n v="1554"/>
    <n v="0.42"/>
    <s v="Online"/>
    <s v="Affordable Range"/>
    <s v="Moderately Selling"/>
    <x v="1"/>
    <n v="2"/>
    <x v="1"/>
  </r>
  <r>
    <s v="Foot Locker"/>
    <n v="1185732"/>
    <d v="2021-05-13T00:00:00"/>
    <s v="Northeast"/>
    <s v="Delaware"/>
    <s v="Wilmington"/>
    <s v="Women's Apparel"/>
    <n v="54"/>
    <n v="104"/>
    <n v="5616"/>
    <n v="3088.8"/>
    <n v="0.55000000000000004"/>
    <s v="Online"/>
    <s v="Medium Range"/>
    <s v="Moderately Selling"/>
    <x v="1"/>
    <n v="2"/>
    <x v="1"/>
  </r>
  <r>
    <s v="Foot Locker"/>
    <n v="1185732"/>
    <d v="2021-06-15T00:00:00"/>
    <s v="Northeast"/>
    <s v="Delaware"/>
    <s v="Wilmington"/>
    <s v="Men's Street Footwear"/>
    <n v="51"/>
    <n v="189"/>
    <n v="9639"/>
    <n v="4433.9399999999996"/>
    <n v="0.45999999999999996"/>
    <s v="Online"/>
    <s v="Medium Range"/>
    <s v="Moderately Selling"/>
    <x v="1"/>
    <n v="2"/>
    <x v="1"/>
  </r>
  <r>
    <s v="Foot Locker"/>
    <n v="1185732"/>
    <d v="2021-06-15T00:00:00"/>
    <s v="Northeast"/>
    <s v="Delaware"/>
    <s v="Wilmington"/>
    <s v="Men's Athletic Footwear"/>
    <n v="48"/>
    <n v="120"/>
    <n v="5760"/>
    <n v="2591.9999999999995"/>
    <n v="0.44999999999999996"/>
    <s v="Online"/>
    <s v="Affordable Range"/>
    <s v="Moderately Selling"/>
    <x v="1"/>
    <n v="2"/>
    <x v="1"/>
  </r>
  <r>
    <s v="Foot Locker"/>
    <n v="1185732"/>
    <d v="2021-06-15T00:00:00"/>
    <s v="Northeast"/>
    <s v="Delaware"/>
    <s v="Wilmington"/>
    <s v="Women's Street Footwear"/>
    <n v="43"/>
    <n v="85"/>
    <n v="3655"/>
    <n v="1937.15"/>
    <n v="0.53"/>
    <s v="Online"/>
    <s v="Affordable Range"/>
    <s v="Moderately Selling"/>
    <x v="1"/>
    <n v="2"/>
    <x v="1"/>
  </r>
  <r>
    <s v="Foot Locker"/>
    <n v="1185732"/>
    <d v="2021-06-15T00:00:00"/>
    <s v="Northeast"/>
    <s v="Delaware"/>
    <s v="Wilmington"/>
    <s v="Women's Athletic Footwear"/>
    <n v="41"/>
    <n v="75"/>
    <n v="3075"/>
    <n v="1691.2500000000002"/>
    <n v="0.55000000000000004"/>
    <s v="Online"/>
    <s v="Affordable Range"/>
    <s v="Moderately Selling"/>
    <x v="1"/>
    <n v="2"/>
    <x v="1"/>
  </r>
  <r>
    <s v="Foot Locker"/>
    <n v="1185732"/>
    <d v="2021-06-15T00:00:00"/>
    <s v="Northeast"/>
    <s v="Delaware"/>
    <s v="Wilmington"/>
    <s v="Men's Apparel"/>
    <n v="50"/>
    <n v="75"/>
    <n v="3750"/>
    <n v="1500"/>
    <n v="0.4"/>
    <s v="Online"/>
    <s v="Affordable Range"/>
    <s v="Moderately Selling"/>
    <x v="1"/>
    <n v="2"/>
    <x v="1"/>
  </r>
  <r>
    <s v="Foot Locker"/>
    <n v="1185732"/>
    <d v="2021-06-15T00:00:00"/>
    <s v="Northeast"/>
    <s v="Delaware"/>
    <s v="Wilmington"/>
    <s v="Women's Apparel"/>
    <n v="56"/>
    <n v="135"/>
    <n v="7560"/>
    <n v="4006.8"/>
    <n v="0.53"/>
    <s v="Online"/>
    <s v="Medium Range"/>
    <s v="Moderately Selling"/>
    <x v="1"/>
    <n v="2"/>
    <x v="1"/>
  </r>
  <r>
    <s v="Foot Locker"/>
    <n v="1185732"/>
    <d v="2021-07-13T00:00:00"/>
    <s v="Northeast"/>
    <s v="Delaware"/>
    <s v="Wilmington"/>
    <s v="Men's Street Footwear"/>
    <n v="53"/>
    <n v="182"/>
    <n v="9646"/>
    <n v="4823"/>
    <n v="0.5"/>
    <s v="Online"/>
    <s v="Medium Range"/>
    <s v="Moderately Selling"/>
    <x v="1"/>
    <n v="3"/>
    <x v="2"/>
  </r>
  <r>
    <s v="Foot Locker"/>
    <n v="1185732"/>
    <d v="2021-07-13T00:00:00"/>
    <s v="Northeast"/>
    <s v="Delaware"/>
    <s v="Wilmington"/>
    <s v="Men's Athletic Footwear"/>
    <n v="47"/>
    <n v="119"/>
    <n v="5593"/>
    <n v="2516.85"/>
    <n v="0.44999999999999996"/>
    <s v="Online"/>
    <s v="Affordable Range"/>
    <s v="Moderately Selling"/>
    <x v="1"/>
    <n v="3"/>
    <x v="2"/>
  </r>
  <r>
    <s v="Foot Locker"/>
    <n v="1185732"/>
    <d v="2021-07-13T00:00:00"/>
    <s v="Northeast"/>
    <s v="Delaware"/>
    <s v="Wilmington"/>
    <s v="Women's Street Footwear"/>
    <n v="41"/>
    <n v="102"/>
    <n v="4182"/>
    <n v="2258.2800000000002"/>
    <n v="0.54"/>
    <s v="Online"/>
    <s v="Affordable Range"/>
    <s v="Moderately Selling"/>
    <x v="1"/>
    <n v="3"/>
    <x v="2"/>
  </r>
  <r>
    <s v="Foot Locker"/>
    <n v="1185732"/>
    <d v="2021-07-13T00:00:00"/>
    <s v="Northeast"/>
    <s v="Delaware"/>
    <s v="Wilmington"/>
    <s v="Women's Athletic Footwear"/>
    <n v="43"/>
    <n v="90"/>
    <n v="3870"/>
    <n v="2051.1"/>
    <n v="0.53"/>
    <s v="Online"/>
    <s v="Affordable Range"/>
    <s v="Moderately Selling"/>
    <x v="1"/>
    <n v="3"/>
    <x v="2"/>
  </r>
  <r>
    <s v="Foot Locker"/>
    <n v="1185732"/>
    <d v="2021-07-13T00:00:00"/>
    <s v="Northeast"/>
    <s v="Delaware"/>
    <s v="Wilmington"/>
    <s v="Men's Apparel"/>
    <n v="51"/>
    <n v="94"/>
    <n v="4794"/>
    <n v="1965.54"/>
    <n v="0.41"/>
    <s v="Online"/>
    <s v="Medium Range"/>
    <s v="Moderately Selling"/>
    <x v="1"/>
    <n v="3"/>
    <x v="2"/>
  </r>
  <r>
    <s v="Foot Locker"/>
    <n v="1185732"/>
    <d v="2021-07-13T00:00:00"/>
    <s v="Northeast"/>
    <s v="Delaware"/>
    <s v="Wilmington"/>
    <s v="Women's Apparel"/>
    <n v="55"/>
    <n v="145"/>
    <n v="7975"/>
    <n v="3987.5"/>
    <n v="0.5"/>
    <s v="Online"/>
    <s v="Medium Range"/>
    <s v="Moderately Selling"/>
    <x v="1"/>
    <n v="3"/>
    <x v="2"/>
  </r>
  <r>
    <s v="Foot Locker"/>
    <n v="1185732"/>
    <d v="2021-08-14T00:00:00"/>
    <s v="Northeast"/>
    <s v="Delaware"/>
    <s v="Wilmington"/>
    <s v="Men's Street Footwear"/>
    <n v="50"/>
    <n v="163"/>
    <n v="8150"/>
    <n v="3993.5"/>
    <n v="0.49"/>
    <s v="Online"/>
    <s v="Affordable Range"/>
    <s v="Moderately Selling"/>
    <x v="1"/>
    <n v="3"/>
    <x v="2"/>
  </r>
  <r>
    <s v="Foot Locker"/>
    <n v="1185732"/>
    <d v="2021-08-14T00:00:00"/>
    <s v="Northeast"/>
    <s v="Delaware"/>
    <s v="Wilmington"/>
    <s v="Men's Athletic Footwear"/>
    <n v="47"/>
    <n v="128"/>
    <n v="6016"/>
    <n v="2767.3599999999997"/>
    <n v="0.45999999999999996"/>
    <s v="Online"/>
    <s v="Affordable Range"/>
    <s v="Moderately Selling"/>
    <x v="1"/>
    <n v="3"/>
    <x v="2"/>
  </r>
  <r>
    <s v="Foot Locker"/>
    <n v="1185732"/>
    <d v="2021-08-14T00:00:00"/>
    <s v="Northeast"/>
    <s v="Delaware"/>
    <s v="Wilmington"/>
    <s v="Women's Street Footwear"/>
    <n v="42"/>
    <n v="105"/>
    <n v="4410"/>
    <n v="2205"/>
    <n v="0.5"/>
    <s v="Online"/>
    <s v="Affordable Range"/>
    <s v="Moderately Selling"/>
    <x v="1"/>
    <n v="3"/>
    <x v="2"/>
  </r>
  <r>
    <s v="Foot Locker"/>
    <n v="1185732"/>
    <d v="2021-08-14T00:00:00"/>
    <s v="Northeast"/>
    <s v="Delaware"/>
    <s v="Wilmington"/>
    <s v="Women's Athletic Footwear"/>
    <n v="41"/>
    <n v="63"/>
    <n v="2583"/>
    <n v="1291.5"/>
    <n v="0.5"/>
    <s v="Online"/>
    <s v="Affordable Range"/>
    <s v="Moderately Selling"/>
    <x v="1"/>
    <n v="3"/>
    <x v="2"/>
  </r>
  <r>
    <s v="Foot Locker"/>
    <n v="1185732"/>
    <d v="2021-08-14T00:00:00"/>
    <s v="Northeast"/>
    <s v="Delaware"/>
    <s v="Wilmington"/>
    <s v="Men's Apparel"/>
    <n v="50"/>
    <n v="63"/>
    <n v="3150"/>
    <n v="1417.4999999999998"/>
    <n v="0.44999999999999996"/>
    <s v="Online"/>
    <s v="Affordable Range"/>
    <s v="Moderately Selling"/>
    <x v="1"/>
    <n v="3"/>
    <x v="2"/>
  </r>
  <r>
    <s v="Foot Locker"/>
    <n v="1185732"/>
    <d v="2021-08-14T00:00:00"/>
    <s v="Northeast"/>
    <s v="Delaware"/>
    <s v="Wilmington"/>
    <s v="Women's Apparel"/>
    <n v="59"/>
    <n v="120"/>
    <n v="7080"/>
    <n v="3681.6"/>
    <n v="0.52"/>
    <s v="Online"/>
    <s v="Medium Range"/>
    <s v="Moderately Selling"/>
    <x v="1"/>
    <n v="3"/>
    <x v="2"/>
  </r>
  <r>
    <s v="Foot Locker"/>
    <n v="1185732"/>
    <d v="2021-09-13T00:00:00"/>
    <s v="Northeast"/>
    <s v="Delaware"/>
    <s v="Wilmington"/>
    <s v="Men's Street Footwear"/>
    <n v="50"/>
    <n v="142"/>
    <n v="7100"/>
    <n v="3479"/>
    <n v="0.49"/>
    <s v="Online"/>
    <s v="Affordable Range"/>
    <s v="Moderately Selling"/>
    <x v="1"/>
    <n v="3"/>
    <x v="2"/>
  </r>
  <r>
    <s v="Foot Locker"/>
    <n v="1185732"/>
    <d v="2021-09-13T00:00:00"/>
    <s v="Northeast"/>
    <s v="Delaware"/>
    <s v="Wilmington"/>
    <s v="Men's Athletic Footwear"/>
    <n v="47"/>
    <n v="85"/>
    <n v="3995"/>
    <n v="1797.7499999999998"/>
    <n v="0.44999999999999996"/>
    <s v="Online"/>
    <s v="Affordable Range"/>
    <s v="Moderately Selling"/>
    <x v="1"/>
    <n v="3"/>
    <x v="2"/>
  </r>
  <r>
    <s v="Foot Locker"/>
    <n v="1185732"/>
    <d v="2021-09-13T00:00:00"/>
    <s v="Northeast"/>
    <s v="Delaware"/>
    <s v="Wilmington"/>
    <s v="Women's Street Footwear"/>
    <n v="43"/>
    <n v="61"/>
    <n v="2623"/>
    <n v="1337.73"/>
    <n v="0.51"/>
    <s v="Online"/>
    <s v="Affordable Range"/>
    <s v="Moderately Selling"/>
    <x v="1"/>
    <n v="3"/>
    <x v="2"/>
  </r>
  <r>
    <s v="Foot Locker"/>
    <n v="1185732"/>
    <d v="2021-09-13T00:00:00"/>
    <s v="Northeast"/>
    <s v="Delaware"/>
    <s v="Wilmington"/>
    <s v="Women's Athletic Footwear"/>
    <n v="41"/>
    <n v="60"/>
    <n v="2460"/>
    <n v="1254.5999999999999"/>
    <n v="0.51"/>
    <s v="Online"/>
    <s v="Affordable Range"/>
    <s v="Moderately Selling"/>
    <x v="1"/>
    <n v="3"/>
    <x v="2"/>
  </r>
  <r>
    <s v="Foot Locker"/>
    <n v="1185732"/>
    <d v="2021-09-13T00:00:00"/>
    <s v="Northeast"/>
    <s v="Delaware"/>
    <s v="Wilmington"/>
    <s v="Men's Apparel"/>
    <n v="50"/>
    <n v="60"/>
    <n v="3000"/>
    <n v="1320"/>
    <n v="0.44"/>
    <s v="Online"/>
    <s v="Affordable Range"/>
    <s v="Moderately Selling"/>
    <x v="1"/>
    <n v="3"/>
    <x v="2"/>
  </r>
  <r>
    <s v="Foot Locker"/>
    <n v="1185732"/>
    <d v="2021-09-13T00:00:00"/>
    <s v="Northeast"/>
    <s v="Delaware"/>
    <s v="Wilmington"/>
    <s v="Women's Apparel"/>
    <n v="58"/>
    <n v="84"/>
    <n v="4872"/>
    <n v="2630.88"/>
    <n v="0.54"/>
    <s v="Online"/>
    <s v="Medium Range"/>
    <s v="Moderately Selling"/>
    <x v="1"/>
    <n v="3"/>
    <x v="2"/>
  </r>
  <r>
    <s v="Foot Locker"/>
    <n v="1185732"/>
    <d v="2021-10-15T00:00:00"/>
    <s v="Northeast"/>
    <s v="Delaware"/>
    <s v="Wilmington"/>
    <s v="Men's Street Footwear"/>
    <n v="56"/>
    <n v="128"/>
    <n v="7168"/>
    <n v="3225.5999999999995"/>
    <n v="0.44999999999999996"/>
    <s v="Online"/>
    <s v="Medium Range"/>
    <s v="Moderately Selling"/>
    <x v="1"/>
    <n v="4"/>
    <x v="3"/>
  </r>
  <r>
    <s v="Foot Locker"/>
    <n v="1185732"/>
    <d v="2021-10-15T00:00:00"/>
    <s v="Northeast"/>
    <s v="Delaware"/>
    <s v="Wilmington"/>
    <s v="Men's Athletic Footwear"/>
    <n v="51"/>
    <n v="90"/>
    <n v="4590"/>
    <n v="2111.3999999999996"/>
    <n v="0.45999999999999996"/>
    <s v="Online"/>
    <s v="Medium Range"/>
    <s v="Moderately Selling"/>
    <x v="1"/>
    <n v="4"/>
    <x v="3"/>
  </r>
  <r>
    <s v="Foot Locker"/>
    <n v="1185732"/>
    <d v="2021-10-15T00:00:00"/>
    <s v="Northeast"/>
    <s v="Delaware"/>
    <s v="Wilmington"/>
    <s v="Women's Street Footwear"/>
    <n v="50"/>
    <n v="52"/>
    <n v="2600"/>
    <n v="1430.0000000000002"/>
    <n v="0.55000000000000004"/>
    <s v="Online"/>
    <s v="Affordable Range"/>
    <s v="Moderately Selling"/>
    <x v="1"/>
    <n v="4"/>
    <x v="3"/>
  </r>
  <r>
    <s v="Foot Locker"/>
    <n v="1185732"/>
    <d v="2021-10-15T00:00:00"/>
    <s v="Northeast"/>
    <s v="Delaware"/>
    <s v="Wilmington"/>
    <s v="Women's Athletic Footwear"/>
    <n v="52"/>
    <n v="44"/>
    <n v="2288"/>
    <n v="1144"/>
    <n v="0.5"/>
    <s v="Online"/>
    <s v="Medium Range"/>
    <s v="Low Selling"/>
    <x v="1"/>
    <n v="4"/>
    <x v="3"/>
  </r>
  <r>
    <s v="Foot Locker"/>
    <n v="1185732"/>
    <d v="2021-10-15T00:00:00"/>
    <s v="Northeast"/>
    <s v="Delaware"/>
    <s v="Wilmington"/>
    <s v="Men's Apparel"/>
    <n v="62"/>
    <n v="49"/>
    <n v="3038"/>
    <n v="1215.2"/>
    <n v="0.4"/>
    <s v="Online"/>
    <s v="Medium Range"/>
    <s v="Low Selling"/>
    <x v="1"/>
    <n v="4"/>
    <x v="3"/>
  </r>
  <r>
    <s v="Kohl's"/>
    <n v="1185732"/>
    <d v="2021-10-15T00:00:00"/>
    <s v="Northeast"/>
    <s v="Delaware"/>
    <s v="Wilmington"/>
    <s v="Women's Apparel"/>
    <n v="63"/>
    <n v="78"/>
    <n v="4914"/>
    <n v="2702.7000000000003"/>
    <n v="0.55000000000000004"/>
    <s v="Online"/>
    <s v="Medium Range"/>
    <s v="Moderately Selling"/>
    <x v="1"/>
    <n v="4"/>
    <x v="3"/>
  </r>
  <r>
    <s v="Kohl's"/>
    <n v="1185732"/>
    <d v="2021-11-14T00:00:00"/>
    <s v="Northeast"/>
    <s v="Delaware"/>
    <s v="Wilmington"/>
    <s v="Men's Street Footwear"/>
    <n v="60"/>
    <n v="135"/>
    <n v="8100"/>
    <n v="3807"/>
    <n v="0.47"/>
    <s v="Online"/>
    <s v="Medium Range"/>
    <s v="Moderately Selling"/>
    <x v="1"/>
    <n v="4"/>
    <x v="3"/>
  </r>
  <r>
    <s v="Kohl's"/>
    <n v="1185732"/>
    <d v="2021-11-14T00:00:00"/>
    <s v="Northeast"/>
    <s v="Delaware"/>
    <s v="Wilmington"/>
    <s v="Men's Athletic Footwear"/>
    <n v="53"/>
    <n v="85"/>
    <n v="4505"/>
    <n v="2072.2999999999997"/>
    <n v="0.45999999999999996"/>
    <s v="Online"/>
    <s v="Medium Range"/>
    <s v="Moderately Selling"/>
    <x v="1"/>
    <n v="4"/>
    <x v="3"/>
  </r>
  <r>
    <s v="Kohl's"/>
    <n v="1185732"/>
    <d v="2021-11-14T00:00:00"/>
    <s v="Northeast"/>
    <s v="Delaware"/>
    <s v="Wilmington"/>
    <s v="Women's Street Footwear"/>
    <n v="52"/>
    <n v="86"/>
    <n v="4472"/>
    <n v="2280.7200000000003"/>
    <n v="0.51"/>
    <s v="Online"/>
    <s v="Medium Range"/>
    <s v="Moderately Selling"/>
    <x v="1"/>
    <n v="4"/>
    <x v="3"/>
  </r>
  <r>
    <s v="Kohl's"/>
    <n v="1185732"/>
    <d v="2021-11-14T00:00:00"/>
    <s v="Northeast"/>
    <s v="Delaware"/>
    <s v="Wilmington"/>
    <s v="Women's Athletic Footwear"/>
    <n v="51"/>
    <n v="84"/>
    <n v="4284"/>
    <n v="2270.52"/>
    <n v="0.53"/>
    <s v="Online"/>
    <s v="Medium Range"/>
    <s v="Moderately Selling"/>
    <x v="1"/>
    <n v="4"/>
    <x v="3"/>
  </r>
  <r>
    <s v="Kohl's"/>
    <n v="1185732"/>
    <d v="2021-11-14T00:00:00"/>
    <s v="Northeast"/>
    <s v="Delaware"/>
    <s v="Wilmington"/>
    <s v="Men's Apparel"/>
    <n v="60"/>
    <n v="72"/>
    <n v="4320"/>
    <n v="1728"/>
    <n v="0.4"/>
    <s v="Online"/>
    <s v="Medium Range"/>
    <s v="Moderately Selling"/>
    <x v="1"/>
    <n v="4"/>
    <x v="3"/>
  </r>
  <r>
    <s v="Kohl's"/>
    <n v="1185732"/>
    <d v="2021-11-14T00:00:00"/>
    <s v="Northeast"/>
    <s v="Delaware"/>
    <s v="Wilmington"/>
    <s v="Women's Apparel"/>
    <n v="64"/>
    <n v="98"/>
    <n v="6272"/>
    <n v="3449.6000000000004"/>
    <n v="0.55000000000000004"/>
    <s v="Online"/>
    <s v="Medium Range"/>
    <s v="Moderately Selling"/>
    <x v="1"/>
    <n v="4"/>
    <x v="3"/>
  </r>
  <r>
    <s v="Kohl's"/>
    <n v="1185732"/>
    <d v="2021-12-13T00:00:00"/>
    <s v="Northeast"/>
    <s v="Delaware"/>
    <s v="Wilmington"/>
    <s v="Men's Street Footwear"/>
    <n v="62"/>
    <n v="168"/>
    <n v="10416"/>
    <n v="4895.5199999999995"/>
    <n v="0.47"/>
    <s v="Online"/>
    <s v="Medium Range"/>
    <s v="Moderately Selling"/>
    <x v="1"/>
    <n v="4"/>
    <x v="3"/>
  </r>
  <r>
    <s v="Kohl's"/>
    <n v="1185732"/>
    <d v="2021-12-13T00:00:00"/>
    <s v="Northeast"/>
    <s v="Delaware"/>
    <s v="Wilmington"/>
    <s v="Men's Athletic Footwear"/>
    <n v="50"/>
    <n v="100"/>
    <n v="5000"/>
    <n v="2400"/>
    <n v="0.48"/>
    <s v="Online"/>
    <s v="Affordable Range"/>
    <s v="Moderately Selling"/>
    <x v="1"/>
    <n v="4"/>
    <x v="3"/>
  </r>
  <r>
    <s v="Kohl's"/>
    <n v="1185732"/>
    <d v="2021-12-13T00:00:00"/>
    <s v="Northeast"/>
    <s v="Delaware"/>
    <s v="Wilmington"/>
    <s v="Women's Street Footwear"/>
    <n v="50"/>
    <n v="109"/>
    <n v="5450"/>
    <n v="2943"/>
    <n v="0.54"/>
    <s v="Online"/>
    <s v="Affordable Range"/>
    <s v="Moderately Selling"/>
    <x v="1"/>
    <n v="4"/>
    <x v="3"/>
  </r>
  <r>
    <s v="Kohl's"/>
    <n v="1185732"/>
    <d v="2021-12-13T00:00:00"/>
    <s v="Northeast"/>
    <s v="Delaware"/>
    <s v="Wilmington"/>
    <s v="Women's Athletic Footwear"/>
    <n v="53"/>
    <n v="98"/>
    <n v="5194"/>
    <n v="2804.76"/>
    <n v="0.54"/>
    <s v="Online"/>
    <s v="Medium Range"/>
    <s v="Moderately Selling"/>
    <x v="1"/>
    <n v="4"/>
    <x v="3"/>
  </r>
  <r>
    <s v="Kohl's"/>
    <n v="1185732"/>
    <d v="2021-12-13T00:00:00"/>
    <s v="Northeast"/>
    <s v="Delaware"/>
    <s v="Wilmington"/>
    <s v="Men's Apparel"/>
    <n v="61"/>
    <n v="91"/>
    <n v="5551"/>
    <n v="2220.4"/>
    <n v="0.4"/>
    <s v="Online"/>
    <s v="Medium Range"/>
    <s v="Moderately Selling"/>
    <x v="1"/>
    <n v="4"/>
    <x v="3"/>
  </r>
  <r>
    <s v="Kohl's"/>
    <n v="1185732"/>
    <d v="2021-12-13T00:00:00"/>
    <s v="Northeast"/>
    <s v="Delaware"/>
    <s v="Wilmington"/>
    <s v="Women's Apparel"/>
    <n v="65"/>
    <n v="123"/>
    <n v="7995"/>
    <n v="3997.5"/>
    <n v="0.5"/>
    <s v="Online"/>
    <s v="Medium Range"/>
    <s v="Moderately Selling"/>
    <x v="1"/>
    <n v="4"/>
    <x v="3"/>
  </r>
  <r>
    <s v="Kohl's"/>
    <n v="1185732"/>
    <d v="2021-01-10T00:00:00"/>
    <s v="Northeast"/>
    <s v="Delaware"/>
    <s v="Wilmington"/>
    <s v="Men's Street Footwear"/>
    <n v="32"/>
    <n v="138"/>
    <n v="4416"/>
    <n v="2208"/>
    <n v="0.5"/>
    <s v="Online"/>
    <s v="Affordable Range"/>
    <s v="Moderately Selling"/>
    <x v="1"/>
    <n v="1"/>
    <x v="0"/>
  </r>
  <r>
    <s v="Kohl's"/>
    <n v="1185732"/>
    <d v="2021-01-10T00:00:00"/>
    <s v="Northeast"/>
    <s v="Delaware"/>
    <s v="Wilmington"/>
    <s v="Men's Athletic Footwear"/>
    <n v="33"/>
    <n v="77"/>
    <n v="2541"/>
    <n v="1194.27"/>
    <n v="0.47"/>
    <s v="Online"/>
    <s v="Affordable Range"/>
    <s v="Moderately Selling"/>
    <x v="1"/>
    <n v="1"/>
    <x v="0"/>
  </r>
  <r>
    <s v="Kohl's"/>
    <n v="1185732"/>
    <d v="2021-01-10T00:00:00"/>
    <s v="Northeast"/>
    <s v="Delaware"/>
    <s v="Wilmington"/>
    <s v="Women's Street Footwear"/>
    <n v="24"/>
    <n v="72"/>
    <n v="1728"/>
    <n v="881.28"/>
    <n v="0.51"/>
    <s v="Online"/>
    <s v="Affordable Range"/>
    <s v="Moderately Selling"/>
    <x v="1"/>
    <n v="1"/>
    <x v="0"/>
  </r>
  <r>
    <s v="Kohl's"/>
    <n v="1185732"/>
    <d v="2021-01-10T00:00:00"/>
    <s v="Northeast"/>
    <s v="Delaware"/>
    <s v="Wilmington"/>
    <s v="Women's Athletic Footwear"/>
    <n v="27"/>
    <n v="38"/>
    <n v="1026"/>
    <n v="513"/>
    <n v="0.5"/>
    <s v="Online"/>
    <s v="Affordable Range"/>
    <s v="Low Selling"/>
    <x v="1"/>
    <n v="1"/>
    <x v="0"/>
  </r>
  <r>
    <s v="Kohl's"/>
    <n v="1185732"/>
    <d v="2021-01-10T00:00:00"/>
    <s v="Northeast"/>
    <s v="Delaware"/>
    <s v="Wilmington"/>
    <s v="Men's Apparel"/>
    <n v="41"/>
    <n v="47"/>
    <n v="1927"/>
    <n v="770.80000000000007"/>
    <n v="0.4"/>
    <s v="Online"/>
    <s v="Affordable Range"/>
    <s v="Low Selling"/>
    <x v="1"/>
    <n v="1"/>
    <x v="0"/>
  </r>
  <r>
    <s v="Kohl's"/>
    <n v="1185732"/>
    <d v="2021-01-10T00:00:00"/>
    <s v="Northeast"/>
    <s v="Delaware"/>
    <s v="Wilmington"/>
    <s v="Women's Apparel"/>
    <n v="33"/>
    <n v="69"/>
    <n v="2277"/>
    <n v="1252.3500000000001"/>
    <n v="0.55000000000000004"/>
    <s v="Online"/>
    <s v="Affordable Range"/>
    <s v="Moderately Selling"/>
    <x v="1"/>
    <n v="1"/>
    <x v="0"/>
  </r>
  <r>
    <s v="Kohl's"/>
    <n v="1185732"/>
    <d v="2021-02-08T00:00:00"/>
    <s v="Northeast"/>
    <s v="Delaware"/>
    <s v="Wilmington"/>
    <s v="Men's Street Footwear"/>
    <n v="34"/>
    <n v="147"/>
    <n v="4998"/>
    <n v="2399.04"/>
    <n v="0.48"/>
    <s v="Online"/>
    <s v="Affordable Range"/>
    <s v="Moderately Selling"/>
    <x v="1"/>
    <n v="1"/>
    <x v="0"/>
  </r>
  <r>
    <s v="Kohl's"/>
    <n v="1185732"/>
    <d v="2021-02-08T00:00:00"/>
    <s v="Northeast"/>
    <s v="Delaware"/>
    <s v="Wilmington"/>
    <s v="Men's Athletic Footwear"/>
    <n v="32"/>
    <n v="53"/>
    <n v="1696"/>
    <n v="848"/>
    <n v="0.5"/>
    <s v="Online"/>
    <s v="Affordable Range"/>
    <s v="Moderately Selling"/>
    <x v="1"/>
    <n v="1"/>
    <x v="0"/>
  </r>
  <r>
    <s v="Kohl's"/>
    <n v="1185732"/>
    <d v="2021-02-08T00:00:00"/>
    <s v="Northeast"/>
    <s v="Delaware"/>
    <s v="Wilmington"/>
    <s v="Women's Street Footwear"/>
    <n v="24"/>
    <n v="63"/>
    <n v="1512"/>
    <n v="771.12"/>
    <n v="0.51"/>
    <s v="Online"/>
    <s v="Affordable Range"/>
    <s v="Moderately Selling"/>
    <x v="1"/>
    <n v="1"/>
    <x v="0"/>
  </r>
  <r>
    <s v="Kohl's"/>
    <n v="1185732"/>
    <d v="2021-02-08T00:00:00"/>
    <s v="Northeast"/>
    <s v="New Jersey"/>
    <s v="Newark"/>
    <s v="Women's Athletic Footwear"/>
    <n v="29"/>
    <n v="30"/>
    <n v="870"/>
    <n v="461.1"/>
    <n v="0.53"/>
    <s v="Online"/>
    <s v="Affordable Range"/>
    <s v="Low Selling"/>
    <x v="1"/>
    <n v="1"/>
    <x v="0"/>
  </r>
  <r>
    <s v="Kohl's"/>
    <n v="1185732"/>
    <d v="2021-02-08T00:00:00"/>
    <s v="Northeast"/>
    <s v="New Jersey"/>
    <s v="Newark"/>
    <s v="Men's Apparel"/>
    <n v="41"/>
    <n v="47"/>
    <n v="1927"/>
    <n v="770.80000000000007"/>
    <n v="0.4"/>
    <s v="Online"/>
    <s v="Affordable Range"/>
    <s v="Low Selling"/>
    <x v="1"/>
    <n v="1"/>
    <x v="0"/>
  </r>
  <r>
    <s v="Kohl's"/>
    <n v="1185732"/>
    <d v="2021-02-08T00:00:00"/>
    <s v="Northeast"/>
    <s v="New Jersey"/>
    <s v="Newark"/>
    <s v="Women's Apparel"/>
    <n v="32"/>
    <n v="74"/>
    <n v="2368"/>
    <n v="1255.04"/>
    <n v="0.53"/>
    <s v="Online"/>
    <s v="Affordable Range"/>
    <s v="Moderately Selling"/>
    <x v="1"/>
    <n v="1"/>
    <x v="0"/>
  </r>
  <r>
    <s v="Kohl's"/>
    <n v="1185732"/>
    <d v="2021-03-06T00:00:00"/>
    <s v="Northeast"/>
    <s v="New Jersey"/>
    <s v="Newark"/>
    <s v="Men's Street Footwear"/>
    <n v="32"/>
    <n v="144"/>
    <n v="4608"/>
    <n v="2119.6799999999998"/>
    <n v="0.45999999999999996"/>
    <s v="Online"/>
    <s v="Affordable Range"/>
    <s v="Moderately Selling"/>
    <x v="1"/>
    <n v="1"/>
    <x v="0"/>
  </r>
  <r>
    <s v="Kohl's"/>
    <n v="1185732"/>
    <d v="2021-03-06T00:00:00"/>
    <s v="Northeast"/>
    <s v="New Jersey"/>
    <s v="Newark"/>
    <s v="Men's Athletic Footwear"/>
    <n v="32"/>
    <n v="58"/>
    <n v="1856"/>
    <n v="909.43999999999994"/>
    <n v="0.49"/>
    <s v="Online"/>
    <s v="Affordable Range"/>
    <s v="Moderately Selling"/>
    <x v="1"/>
    <n v="1"/>
    <x v="0"/>
  </r>
  <r>
    <s v="Kohl's"/>
    <n v="1185732"/>
    <d v="2021-03-06T00:00:00"/>
    <s v="Northeast"/>
    <s v="New Jersey"/>
    <s v="Newark"/>
    <s v="Women's Street Footwear"/>
    <n v="24"/>
    <n v="59"/>
    <n v="1416"/>
    <n v="750.48"/>
    <n v="0.53"/>
    <s v="Online"/>
    <s v="Affordable Range"/>
    <s v="Moderately Selling"/>
    <x v="1"/>
    <n v="1"/>
    <x v="0"/>
  </r>
  <r>
    <s v="Kohl's"/>
    <n v="1185732"/>
    <d v="2021-03-06T00:00:00"/>
    <s v="Northeast"/>
    <s v="New Jersey"/>
    <s v="Newark"/>
    <s v="Women's Athletic Footwear"/>
    <n v="27"/>
    <n v="22"/>
    <n v="594"/>
    <n v="308.88"/>
    <n v="0.52"/>
    <s v="Online"/>
    <s v="Affordable Range"/>
    <s v="Low Selling"/>
    <x v="1"/>
    <n v="1"/>
    <x v="0"/>
  </r>
  <r>
    <s v="Kohl's"/>
    <n v="1185732"/>
    <d v="2021-03-06T00:00:00"/>
    <s v="Northeast"/>
    <s v="New Jersey"/>
    <s v="Newark"/>
    <s v="Men's Apparel"/>
    <n v="43"/>
    <n v="34"/>
    <n v="1462"/>
    <n v="657.9"/>
    <n v="0.44999999999999996"/>
    <s v="Online"/>
    <s v="Affordable Range"/>
    <s v="Low Selling"/>
    <x v="1"/>
    <n v="1"/>
    <x v="0"/>
  </r>
  <r>
    <s v="Kohl's"/>
    <n v="1185732"/>
    <d v="2021-03-06T00:00:00"/>
    <s v="Northeast"/>
    <s v="New Jersey"/>
    <s v="Newark"/>
    <s v="Women's Apparel"/>
    <n v="32"/>
    <n v="61"/>
    <n v="1952"/>
    <n v="976"/>
    <n v="0.5"/>
    <s v="Online"/>
    <s v="Affordable Range"/>
    <s v="Moderately Selling"/>
    <x v="1"/>
    <n v="1"/>
    <x v="0"/>
  </r>
  <r>
    <s v="Kohl's"/>
    <n v="1185732"/>
    <d v="2021-04-07T00:00:00"/>
    <s v="Northeast"/>
    <s v="New Jersey"/>
    <s v="Newark"/>
    <s v="Men's Street Footwear"/>
    <n v="34"/>
    <n v="133"/>
    <n v="4522"/>
    <n v="2261"/>
    <n v="0.5"/>
    <s v="Online"/>
    <s v="Affordable Range"/>
    <s v="Moderately Selling"/>
    <x v="1"/>
    <n v="2"/>
    <x v="1"/>
  </r>
  <r>
    <s v="Kohl's"/>
    <n v="1185732"/>
    <d v="2021-04-07T00:00:00"/>
    <s v="Northeast"/>
    <s v="New Jersey"/>
    <s v="Newark"/>
    <s v="Men's Athletic Footwear"/>
    <n v="33"/>
    <n v="51"/>
    <n v="1683"/>
    <n v="774.18"/>
    <n v="0.45999999999999996"/>
    <s v="Online"/>
    <s v="Affordable Range"/>
    <s v="Moderately Selling"/>
    <x v="1"/>
    <n v="2"/>
    <x v="1"/>
  </r>
  <r>
    <s v="Kohl's"/>
    <n v="1185732"/>
    <d v="2021-04-07T00:00:00"/>
    <s v="Northeast"/>
    <s v="New Jersey"/>
    <s v="Newark"/>
    <s v="Women's Street Footwear"/>
    <n v="24"/>
    <n v="51"/>
    <n v="1224"/>
    <n v="612"/>
    <n v="0.5"/>
    <s v="Online"/>
    <s v="Affordable Range"/>
    <s v="Moderately Selling"/>
    <x v="1"/>
    <n v="2"/>
    <x v="1"/>
  </r>
  <r>
    <s v="Kohl's"/>
    <n v="1185732"/>
    <d v="2021-04-07T00:00:00"/>
    <s v="Northeast"/>
    <s v="New Jersey"/>
    <s v="Newark"/>
    <s v="Women's Athletic Footwear"/>
    <n v="27"/>
    <n v="27"/>
    <n v="729"/>
    <n v="371.79"/>
    <n v="0.51"/>
    <s v="Online"/>
    <s v="Affordable Range"/>
    <s v="Low Selling"/>
    <x v="1"/>
    <n v="2"/>
    <x v="1"/>
  </r>
  <r>
    <s v="Kohl's"/>
    <n v="1185732"/>
    <d v="2021-04-07T00:00:00"/>
    <s v="Northeast"/>
    <s v="New Jersey"/>
    <s v="Newark"/>
    <s v="Men's Apparel"/>
    <n v="44"/>
    <n v="27"/>
    <n v="1188"/>
    <n v="522.72"/>
    <n v="0.44"/>
    <s v="Online"/>
    <s v="Affordable Range"/>
    <s v="Low Selling"/>
    <x v="1"/>
    <n v="2"/>
    <x v="1"/>
  </r>
  <r>
    <s v="Kohl's"/>
    <n v="1185732"/>
    <d v="2021-04-07T00:00:00"/>
    <s v="Northeast"/>
    <s v="New Jersey"/>
    <s v="Newark"/>
    <s v="Women's Apparel"/>
    <n v="33"/>
    <n v="68"/>
    <n v="2244"/>
    <n v="1211.76"/>
    <n v="0.54"/>
    <s v="Online"/>
    <s v="Affordable Range"/>
    <s v="Moderately Selling"/>
    <x v="1"/>
    <n v="2"/>
    <x v="1"/>
  </r>
  <r>
    <s v="Kohl's"/>
    <n v="1185732"/>
    <d v="2021-05-06T00:00:00"/>
    <s v="Northeast"/>
    <s v="New Jersey"/>
    <s v="Newark"/>
    <s v="Men's Street Footwear"/>
    <n v="48"/>
    <n v="130"/>
    <n v="6240"/>
    <n v="2932.7999999999997"/>
    <n v="0.47"/>
    <s v="Online"/>
    <s v="Affordable Range"/>
    <s v="Moderately Selling"/>
    <x v="1"/>
    <n v="2"/>
    <x v="1"/>
  </r>
  <r>
    <s v="Kohl's"/>
    <n v="1185732"/>
    <d v="2021-05-06T00:00:00"/>
    <s v="Northeast"/>
    <s v="New Jersey"/>
    <s v="Newark"/>
    <s v="Men's Athletic Footwear"/>
    <n v="41"/>
    <n v="68"/>
    <n v="2788"/>
    <n v="1394"/>
    <n v="0.5"/>
    <s v="Online"/>
    <s v="Affordable Range"/>
    <s v="Moderately Selling"/>
    <x v="1"/>
    <n v="2"/>
    <x v="1"/>
  </r>
  <r>
    <s v="Kohl's"/>
    <n v="1185732"/>
    <d v="2021-05-06T00:00:00"/>
    <s v="Northeast"/>
    <s v="New Jersey"/>
    <s v="Newark"/>
    <s v="Women's Street Footwear"/>
    <n v="38"/>
    <n v="75"/>
    <n v="2850"/>
    <n v="1425"/>
    <n v="0.5"/>
    <s v="Online"/>
    <s v="Affordable Range"/>
    <s v="Moderately Selling"/>
    <x v="1"/>
    <n v="2"/>
    <x v="1"/>
  </r>
  <r>
    <s v="Kohl's"/>
    <n v="1185732"/>
    <d v="2021-05-06T00:00:00"/>
    <s v="Northeast"/>
    <s v="New Jersey"/>
    <s v="Newark"/>
    <s v="Women's Athletic Footwear"/>
    <n v="38"/>
    <n v="56"/>
    <n v="2128"/>
    <n v="1064"/>
    <n v="0.5"/>
    <s v="Online"/>
    <s v="Affordable Range"/>
    <s v="Moderately Selling"/>
    <x v="1"/>
    <n v="2"/>
    <x v="1"/>
  </r>
  <r>
    <s v="Kohl's"/>
    <n v="1185732"/>
    <d v="2021-05-06T00:00:00"/>
    <s v="Northeast"/>
    <s v="New Jersey"/>
    <s v="Newark"/>
    <s v="Men's Apparel"/>
    <n v="47"/>
    <n v="68"/>
    <n v="3196"/>
    <n v="1310.3599999999999"/>
    <n v="0.41"/>
    <s v="Online"/>
    <s v="Affordable Range"/>
    <s v="Moderately Selling"/>
    <x v="1"/>
    <n v="2"/>
    <x v="1"/>
  </r>
  <r>
    <s v="Kohl's"/>
    <n v="1185732"/>
    <d v="2021-05-06T00:00:00"/>
    <s v="Northeast"/>
    <s v="New Jersey"/>
    <s v="Newark"/>
    <s v="Women's Apparel"/>
    <n v="51"/>
    <n v="102"/>
    <n v="5202"/>
    <n v="2705.04"/>
    <n v="0.52"/>
    <s v="Online"/>
    <s v="Medium Range"/>
    <s v="Moderately Selling"/>
    <x v="1"/>
    <n v="2"/>
    <x v="1"/>
  </r>
  <r>
    <s v="Kohl's"/>
    <n v="1185732"/>
    <d v="2021-06-08T00:00:00"/>
    <s v="Northeast"/>
    <s v="New Jersey"/>
    <s v="Newark"/>
    <s v="Men's Street Footwear"/>
    <n v="45"/>
    <n v="156"/>
    <n v="7020"/>
    <n v="3229.2"/>
    <n v="0.45999999999999996"/>
    <s v="Online"/>
    <s v="Affordable Range"/>
    <s v="Moderately Selling"/>
    <x v="1"/>
    <n v="2"/>
    <x v="1"/>
  </r>
  <r>
    <s v="Kohl's"/>
    <n v="1185732"/>
    <d v="2021-06-08T00:00:00"/>
    <s v="Northeast"/>
    <s v="New Jersey"/>
    <s v="Newark"/>
    <s v="Men's Athletic Footwear"/>
    <n v="44"/>
    <n v="105"/>
    <n v="4620"/>
    <n v="2125.1999999999998"/>
    <n v="0.45999999999999996"/>
    <s v="Online"/>
    <s v="Affordable Range"/>
    <s v="Moderately Selling"/>
    <x v="1"/>
    <n v="2"/>
    <x v="1"/>
  </r>
  <r>
    <s v="Kohl's"/>
    <n v="1185732"/>
    <d v="2021-06-08T00:00:00"/>
    <s v="Northeast"/>
    <s v="New Jersey"/>
    <s v="Newark"/>
    <s v="Women's Street Footwear"/>
    <n v="38"/>
    <n v="69"/>
    <n v="2622"/>
    <n v="1389.66"/>
    <n v="0.53"/>
    <s v="Online"/>
    <s v="Affordable Range"/>
    <s v="Moderately Selling"/>
    <x v="1"/>
    <n v="2"/>
    <x v="1"/>
  </r>
  <r>
    <s v="Kohl's"/>
    <n v="1185732"/>
    <d v="2021-06-08T00:00:00"/>
    <s v="Northeast"/>
    <s v="New Jersey"/>
    <s v="Newark"/>
    <s v="Women's Athletic Footwear"/>
    <n v="39"/>
    <n v="65"/>
    <n v="2535"/>
    <n v="1368.9"/>
    <n v="0.54"/>
    <s v="Online"/>
    <s v="Affordable Range"/>
    <s v="Moderately Selling"/>
    <x v="1"/>
    <n v="2"/>
    <x v="1"/>
  </r>
  <r>
    <s v="Kohl's"/>
    <n v="1185732"/>
    <d v="2021-06-08T00:00:00"/>
    <s v="Northeast"/>
    <s v="New Jersey"/>
    <s v="Newark"/>
    <s v="Men's Apparel"/>
    <n v="46"/>
    <n v="65"/>
    <n v="2990"/>
    <n v="1345.4999999999998"/>
    <n v="0.44999999999999996"/>
    <s v="Online"/>
    <s v="Affordable Range"/>
    <s v="Moderately Selling"/>
    <x v="1"/>
    <n v="2"/>
    <x v="1"/>
  </r>
  <r>
    <s v="Kohl's"/>
    <n v="1185732"/>
    <d v="2021-06-08T00:00:00"/>
    <s v="Northeast"/>
    <s v="New Jersey"/>
    <s v="Newark"/>
    <s v="Women's Apparel"/>
    <n v="50"/>
    <n v="120"/>
    <n v="6000"/>
    <n v="3000"/>
    <n v="0.5"/>
    <s v="Online"/>
    <s v="Affordable Range"/>
    <s v="Moderately Selling"/>
    <x v="1"/>
    <n v="2"/>
    <x v="1"/>
  </r>
  <r>
    <s v="Kohl's"/>
    <n v="1185732"/>
    <d v="2021-07-06T00:00:00"/>
    <s v="Northeast"/>
    <s v="New Jersey"/>
    <s v="Newark"/>
    <s v="Men's Street Footwear"/>
    <n v="47"/>
    <n v="188"/>
    <n v="8836"/>
    <n v="4152.92"/>
    <n v="0.47"/>
    <s v="Online"/>
    <s v="Affordable Range"/>
    <s v="Moderately Selling"/>
    <x v="1"/>
    <n v="3"/>
    <x v="2"/>
  </r>
  <r>
    <s v="Kohl's"/>
    <n v="1185732"/>
    <d v="2021-07-06T00:00:00"/>
    <s v="Northeast"/>
    <s v="New Jersey"/>
    <s v="Newark"/>
    <s v="Men's Athletic Footwear"/>
    <n v="42"/>
    <n v="98"/>
    <n v="4116"/>
    <n v="2058"/>
    <n v="0.5"/>
    <s v="Online"/>
    <s v="Affordable Range"/>
    <s v="Moderately Selling"/>
    <x v="1"/>
    <n v="3"/>
    <x v="2"/>
  </r>
  <r>
    <s v="Kohl's"/>
    <n v="1185732"/>
    <d v="2021-07-06T00:00:00"/>
    <s v="Northeast"/>
    <s v="New Jersey"/>
    <s v="Newark"/>
    <s v="Women's Street Footwear"/>
    <n v="37"/>
    <n v="81"/>
    <n v="2997"/>
    <n v="1558.44"/>
    <n v="0.52"/>
    <s v="Online"/>
    <s v="Affordable Range"/>
    <s v="Moderately Selling"/>
    <x v="1"/>
    <n v="3"/>
    <x v="2"/>
  </r>
  <r>
    <s v="Kohl's"/>
    <n v="1185732"/>
    <d v="2021-07-06T00:00:00"/>
    <s v="Northeast"/>
    <s v="New Jersey"/>
    <s v="Newark"/>
    <s v="Women's Athletic Footwear"/>
    <n v="36"/>
    <n v="63"/>
    <n v="2268"/>
    <n v="1224.72"/>
    <n v="0.54"/>
    <s v="Online"/>
    <s v="Affordable Range"/>
    <s v="Moderately Selling"/>
    <x v="1"/>
    <n v="3"/>
    <x v="2"/>
  </r>
  <r>
    <s v="Kohl's"/>
    <n v="1185732"/>
    <d v="2021-07-06T00:00:00"/>
    <s v="Northeast"/>
    <s v="New Jersey"/>
    <s v="Newark"/>
    <s v="Men's Apparel"/>
    <n v="48"/>
    <n v="74"/>
    <n v="3552"/>
    <n v="1527.36"/>
    <n v="0.43"/>
    <s v="Online"/>
    <s v="Affordable Range"/>
    <s v="Moderately Selling"/>
    <x v="1"/>
    <n v="3"/>
    <x v="2"/>
  </r>
  <r>
    <s v="Kohl's"/>
    <n v="1185732"/>
    <d v="2021-07-06T00:00:00"/>
    <s v="Northeast"/>
    <s v="New Jersey"/>
    <s v="Newark"/>
    <s v="Women's Apparel"/>
    <n v="54"/>
    <n v="131"/>
    <n v="7074"/>
    <n v="3749.2200000000003"/>
    <n v="0.53"/>
    <s v="Online"/>
    <s v="Medium Range"/>
    <s v="Moderately Selling"/>
    <x v="1"/>
    <n v="3"/>
    <x v="2"/>
  </r>
  <r>
    <s v="Kohl's"/>
    <n v="1185732"/>
    <d v="2021-08-07T00:00:00"/>
    <s v="Northeast"/>
    <s v="New Jersey"/>
    <s v="Newark"/>
    <s v="Men's Street Footwear"/>
    <n v="47"/>
    <n v="180"/>
    <n v="8460"/>
    <n v="4060.7999999999997"/>
    <n v="0.48"/>
    <s v="Online"/>
    <s v="Affordable Range"/>
    <s v="Moderately Selling"/>
    <x v="1"/>
    <n v="3"/>
    <x v="2"/>
  </r>
  <r>
    <s v="Kohl's"/>
    <n v="1185732"/>
    <d v="2021-08-07T00:00:00"/>
    <s v="Northeast"/>
    <s v="New Jersey"/>
    <s v="Newark"/>
    <s v="Men's Athletic Footwear"/>
    <n v="42"/>
    <n v="101"/>
    <n v="4242"/>
    <n v="1993.7399999999998"/>
    <n v="0.47"/>
    <s v="Online"/>
    <s v="Affordable Range"/>
    <s v="Moderately Selling"/>
    <x v="1"/>
    <n v="3"/>
    <x v="2"/>
  </r>
  <r>
    <s v="Kohl's"/>
    <n v="1185732"/>
    <d v="2021-08-07T00:00:00"/>
    <s v="Northeast"/>
    <s v="New Jersey"/>
    <s v="Newark"/>
    <s v="Women's Street Footwear"/>
    <n v="37"/>
    <n v="75"/>
    <n v="2775"/>
    <n v="1498.5"/>
    <n v="0.54"/>
    <s v="Online"/>
    <s v="Affordable Range"/>
    <s v="Moderately Selling"/>
    <x v="1"/>
    <n v="3"/>
    <x v="2"/>
  </r>
  <r>
    <s v="Kohl's"/>
    <n v="1185732"/>
    <d v="2021-08-07T00:00:00"/>
    <s v="Northeast"/>
    <s v="New Jersey"/>
    <s v="Newark"/>
    <s v="Women's Athletic Footwear"/>
    <n v="36"/>
    <n v="52"/>
    <n v="1872"/>
    <n v="954.72"/>
    <n v="0.51"/>
    <s v="Online"/>
    <s v="Affordable Range"/>
    <s v="Moderately Selling"/>
    <x v="1"/>
    <n v="3"/>
    <x v="2"/>
  </r>
  <r>
    <s v="Kohl's"/>
    <n v="1185732"/>
    <d v="2021-08-07T00:00:00"/>
    <s v="Northeast"/>
    <s v="New Jersey"/>
    <s v="Newark"/>
    <s v="Men's Apparel"/>
    <n v="46"/>
    <n v="46"/>
    <n v="2116"/>
    <n v="909.88"/>
    <n v="0.43"/>
    <s v="Online"/>
    <s v="Affordable Range"/>
    <s v="Low Selling"/>
    <x v="1"/>
    <n v="3"/>
    <x v="2"/>
  </r>
  <r>
    <s v="Kohl's"/>
    <n v="1185732"/>
    <d v="2021-08-07T00:00:00"/>
    <s v="Northeast"/>
    <s v="New Jersey"/>
    <s v="Newark"/>
    <s v="Women's Apparel"/>
    <n v="52"/>
    <n v="105"/>
    <n v="5460"/>
    <n v="2893.8"/>
    <n v="0.53"/>
    <s v="Online"/>
    <s v="Medium Range"/>
    <s v="Moderately Selling"/>
    <x v="1"/>
    <n v="3"/>
    <x v="2"/>
  </r>
  <r>
    <s v="Kohl's"/>
    <n v="1185732"/>
    <d v="2021-09-06T00:00:00"/>
    <s v="Northeast"/>
    <s v="New Jersey"/>
    <s v="Newark"/>
    <s v="Men's Street Footwear"/>
    <n v="46"/>
    <n v="124"/>
    <n v="5704"/>
    <n v="2794.96"/>
    <n v="0.49"/>
    <s v="Online"/>
    <s v="Affordable Range"/>
    <s v="Moderately Selling"/>
    <x v="1"/>
    <n v="3"/>
    <x v="2"/>
  </r>
  <r>
    <s v="Kohl's"/>
    <n v="1185732"/>
    <d v="2021-09-06T00:00:00"/>
    <s v="Northeast"/>
    <s v="New Jersey"/>
    <s v="Newark"/>
    <s v="Men's Athletic Footwear"/>
    <n v="41"/>
    <n v="72"/>
    <n v="2952"/>
    <n v="1476"/>
    <n v="0.5"/>
    <s v="Online"/>
    <s v="Affordable Range"/>
    <s v="Moderately Selling"/>
    <x v="1"/>
    <n v="3"/>
    <x v="2"/>
  </r>
  <r>
    <s v="Kohl's"/>
    <n v="1185732"/>
    <d v="2021-09-06T00:00:00"/>
    <s v="Northeast"/>
    <s v="New Jersey"/>
    <s v="Newark"/>
    <s v="Women's Street Footwear"/>
    <n v="39"/>
    <n v="51"/>
    <n v="1989"/>
    <n v="1054.17"/>
    <n v="0.53"/>
    <s v="Online"/>
    <s v="Affordable Range"/>
    <s v="Moderately Selling"/>
    <x v="1"/>
    <n v="3"/>
    <x v="2"/>
  </r>
  <r>
    <s v="Kohl's"/>
    <n v="1185732"/>
    <d v="2021-09-06T00:00:00"/>
    <s v="Northeast"/>
    <s v="New Jersey"/>
    <s v="Newark"/>
    <s v="Women's Athletic Footwear"/>
    <n v="37"/>
    <n v="38"/>
    <n v="1406"/>
    <n v="745.18000000000006"/>
    <n v="0.53"/>
    <s v="Online"/>
    <s v="Affordable Range"/>
    <s v="Low Selling"/>
    <x v="1"/>
    <n v="3"/>
    <x v="2"/>
  </r>
  <r>
    <s v="Kohl's"/>
    <n v="1185732"/>
    <d v="2021-09-06T00:00:00"/>
    <s v="Northeast"/>
    <s v="New Jersey"/>
    <s v="Newark"/>
    <s v="Men's Apparel"/>
    <n v="47"/>
    <n v="41"/>
    <n v="1927"/>
    <n v="790.06999999999994"/>
    <n v="0.41"/>
    <s v="Online"/>
    <s v="Affordable Range"/>
    <s v="Low Selling"/>
    <x v="1"/>
    <n v="3"/>
    <x v="2"/>
  </r>
  <r>
    <s v="Kohl's"/>
    <n v="1185732"/>
    <d v="2021-09-06T00:00:00"/>
    <s v="Northeast"/>
    <s v="New Jersey"/>
    <s v="Newark"/>
    <s v="Women's Apparel"/>
    <n v="50"/>
    <n v="73"/>
    <n v="3650"/>
    <n v="1934.5"/>
    <n v="0.53"/>
    <s v="Online"/>
    <s v="Affordable Range"/>
    <s v="Moderately Selling"/>
    <x v="1"/>
    <n v="3"/>
    <x v="2"/>
  </r>
  <r>
    <s v="Kohl's"/>
    <n v="1185732"/>
    <d v="2021-10-08T00:00:00"/>
    <s v="Northeast"/>
    <s v="New Jersey"/>
    <s v="Newark"/>
    <s v="Men's Street Footwear"/>
    <n v="53"/>
    <n v="119"/>
    <n v="6307"/>
    <n v="2901.22"/>
    <n v="0.45999999999999996"/>
    <s v="Online"/>
    <s v="Medium Range"/>
    <s v="Moderately Selling"/>
    <x v="1"/>
    <n v="4"/>
    <x v="3"/>
  </r>
  <r>
    <s v="Kohl's"/>
    <n v="1185732"/>
    <d v="2021-10-08T00:00:00"/>
    <s v="Northeast"/>
    <s v="New Jersey"/>
    <s v="Newark"/>
    <s v="Men's Athletic Footwear"/>
    <n v="48"/>
    <n v="63"/>
    <n v="3024"/>
    <n v="1512"/>
    <n v="0.5"/>
    <s v="Online"/>
    <s v="Affordable Range"/>
    <s v="Moderately Selling"/>
    <x v="1"/>
    <n v="4"/>
    <x v="3"/>
  </r>
  <r>
    <s v="Kohl's"/>
    <n v="1185732"/>
    <d v="2021-10-08T00:00:00"/>
    <s v="Northeast"/>
    <s v="New Jersey"/>
    <s v="Newark"/>
    <s v="Women's Street Footwear"/>
    <n v="46"/>
    <n v="42"/>
    <n v="1932"/>
    <n v="966"/>
    <n v="0.5"/>
    <s v="Online"/>
    <s v="Affordable Range"/>
    <s v="Low Selling"/>
    <x v="1"/>
    <n v="4"/>
    <x v="3"/>
  </r>
  <r>
    <s v="Kohl's"/>
    <n v="1185732"/>
    <d v="2021-10-08T00:00:00"/>
    <s v="Northeast"/>
    <s v="New Jersey"/>
    <s v="Newark"/>
    <s v="Women's Athletic Footwear"/>
    <n v="48"/>
    <n v="31"/>
    <n v="1488"/>
    <n v="773.76"/>
    <n v="0.52"/>
    <s v="Online"/>
    <s v="Affordable Range"/>
    <s v="Low Selling"/>
    <x v="1"/>
    <n v="4"/>
    <x v="3"/>
  </r>
  <r>
    <s v="Kohl's"/>
    <n v="1185732"/>
    <d v="2021-10-08T00:00:00"/>
    <s v="Northeast"/>
    <s v="New Jersey"/>
    <s v="Newark"/>
    <s v="Men's Apparel"/>
    <n v="58"/>
    <n v="38"/>
    <n v="2204"/>
    <n v="903.64"/>
    <n v="0.41"/>
    <s v="Online"/>
    <s v="Medium Range"/>
    <s v="Low Selling"/>
    <x v="1"/>
    <n v="4"/>
    <x v="3"/>
  </r>
  <r>
    <s v="Sports Direct"/>
    <n v="1185732"/>
    <d v="2021-10-08T00:00:00"/>
    <s v="Northeast"/>
    <s v="New Jersey"/>
    <s v="Newark"/>
    <s v="Women's Apparel"/>
    <n v="62"/>
    <n v="68"/>
    <n v="4216"/>
    <n v="2234.48"/>
    <n v="0.53"/>
    <s v="Online"/>
    <s v="Medium Range"/>
    <s v="Moderately Selling"/>
    <x v="1"/>
    <n v="4"/>
    <x v="3"/>
  </r>
  <r>
    <s v="Sports Direct"/>
    <n v="1185732"/>
    <d v="2021-11-07T00:00:00"/>
    <s v="Northeast"/>
    <s v="New Jersey"/>
    <s v="Newark"/>
    <s v="Men's Street Footwear"/>
    <n v="59"/>
    <n v="108"/>
    <n v="6372"/>
    <n v="3058.56"/>
    <n v="0.48"/>
    <s v="Online"/>
    <s v="Medium Range"/>
    <s v="Moderately Selling"/>
    <x v="1"/>
    <n v="4"/>
    <x v="3"/>
  </r>
  <r>
    <s v="Sports Direct"/>
    <n v="1185732"/>
    <d v="2021-11-07T00:00:00"/>
    <s v="Northeast"/>
    <s v="New Jersey"/>
    <s v="Newark"/>
    <s v="Men's Athletic Footwear"/>
    <n v="46"/>
    <n v="80"/>
    <n v="3680"/>
    <n v="1803.2"/>
    <n v="0.49"/>
    <s v="Online"/>
    <s v="Affordable Range"/>
    <s v="Moderately Selling"/>
    <x v="1"/>
    <n v="4"/>
    <x v="3"/>
  </r>
  <r>
    <s v="Sports Direct"/>
    <n v="1185732"/>
    <d v="2021-11-07T00:00:00"/>
    <s v="Northeast"/>
    <s v="New Jersey"/>
    <s v="Newark"/>
    <s v="Women's Street Footwear"/>
    <n v="48"/>
    <n v="68"/>
    <n v="3264"/>
    <n v="1664.64"/>
    <n v="0.51"/>
    <s v="Online"/>
    <s v="Affordable Range"/>
    <s v="Moderately Selling"/>
    <x v="1"/>
    <n v="4"/>
    <x v="3"/>
  </r>
  <r>
    <s v="Sports Direct"/>
    <n v="1185732"/>
    <d v="2021-11-07T00:00:00"/>
    <s v="Northeast"/>
    <s v="New Jersey"/>
    <s v="Newark"/>
    <s v="Women's Athletic Footwear"/>
    <n v="49"/>
    <n v="65"/>
    <n v="3185"/>
    <n v="1751.7500000000002"/>
    <n v="0.55000000000000004"/>
    <s v="Online"/>
    <s v="Affordable Range"/>
    <s v="Moderately Selling"/>
    <x v="1"/>
    <n v="4"/>
    <x v="3"/>
  </r>
  <r>
    <s v="Sports Direct"/>
    <n v="1185732"/>
    <d v="2021-11-07T00:00:00"/>
    <s v="Northeast"/>
    <s v="New Jersey"/>
    <s v="Newark"/>
    <s v="Men's Apparel"/>
    <n v="55"/>
    <n v="59"/>
    <n v="3245"/>
    <n v="1427.8"/>
    <n v="0.44"/>
    <s v="Online"/>
    <s v="Medium Range"/>
    <s v="Moderately Selling"/>
    <x v="1"/>
    <n v="4"/>
    <x v="3"/>
  </r>
  <r>
    <s v="Sports Direct"/>
    <n v="1185732"/>
    <d v="2021-11-07T00:00:00"/>
    <s v="Northeast"/>
    <s v="New Jersey"/>
    <s v="Newark"/>
    <s v="Women's Apparel"/>
    <n v="59"/>
    <n v="91"/>
    <n v="5369"/>
    <n v="2845.57"/>
    <n v="0.53"/>
    <s v="Online"/>
    <s v="Medium Range"/>
    <s v="Moderately Selling"/>
    <x v="1"/>
    <n v="4"/>
    <x v="3"/>
  </r>
  <r>
    <s v="Sports Direct"/>
    <n v="1185732"/>
    <d v="2021-12-06T00:00:00"/>
    <s v="Northeast"/>
    <s v="New Jersey"/>
    <s v="Newark"/>
    <s v="Men's Street Footwear"/>
    <n v="55"/>
    <n v="149"/>
    <n v="8195"/>
    <n v="3933.6"/>
    <n v="0.48"/>
    <s v="Online"/>
    <s v="Medium Range"/>
    <s v="Moderately Selling"/>
    <x v="1"/>
    <n v="4"/>
    <x v="3"/>
  </r>
  <r>
    <s v="Sports Direct"/>
    <n v="1185732"/>
    <d v="2021-12-06T00:00:00"/>
    <s v="Northeast"/>
    <s v="New Jersey"/>
    <s v="Newark"/>
    <s v="Men's Athletic Footwear"/>
    <n v="49"/>
    <n v="105"/>
    <n v="5145"/>
    <n v="2469.6"/>
    <n v="0.48"/>
    <s v="Online"/>
    <s v="Affordable Range"/>
    <s v="Moderately Selling"/>
    <x v="1"/>
    <n v="4"/>
    <x v="3"/>
  </r>
  <r>
    <s v="Sports Direct"/>
    <n v="1185732"/>
    <d v="2021-12-06T00:00:00"/>
    <s v="Northeast"/>
    <s v="New Jersey"/>
    <s v="Newark"/>
    <s v="Women's Street Footwear"/>
    <n v="49"/>
    <n v="91"/>
    <n v="4459"/>
    <n v="2229.5"/>
    <n v="0.5"/>
    <s v="Online"/>
    <s v="Affordable Range"/>
    <s v="Moderately Selling"/>
    <x v="1"/>
    <n v="4"/>
    <x v="3"/>
  </r>
  <r>
    <s v="Sports Direct"/>
    <n v="1185732"/>
    <d v="2021-12-06T00:00:00"/>
    <s v="Northeast"/>
    <s v="New Jersey"/>
    <s v="Newark"/>
    <s v="Women's Athletic Footwear"/>
    <n v="47"/>
    <n v="83"/>
    <n v="3901"/>
    <n v="1989.51"/>
    <n v="0.51"/>
    <s v="Online"/>
    <s v="Affordable Range"/>
    <s v="Moderately Selling"/>
    <x v="1"/>
    <n v="4"/>
    <x v="3"/>
  </r>
  <r>
    <s v="Sports Direct"/>
    <n v="1185732"/>
    <d v="2021-12-06T00:00:00"/>
    <s v="Northeast"/>
    <s v="New Jersey"/>
    <s v="Newark"/>
    <s v="Men's Apparel"/>
    <n v="55"/>
    <n v="83"/>
    <n v="4565"/>
    <n v="2054.25"/>
    <n v="0.44999999999999996"/>
    <s v="Online"/>
    <s v="Medium Range"/>
    <s v="Moderately Selling"/>
    <x v="1"/>
    <n v="4"/>
    <x v="3"/>
  </r>
  <r>
    <s v="Sports Direct"/>
    <n v="1185732"/>
    <d v="2021-12-06T00:00:00"/>
    <s v="Northeast"/>
    <s v="New Jersey"/>
    <s v="Newark"/>
    <s v="Women's Apparel"/>
    <n v="59"/>
    <n v="101"/>
    <n v="5959"/>
    <n v="3217.86"/>
    <n v="0.54"/>
    <s v="Online"/>
    <s v="Medium Range"/>
    <s v="Moderately Selling"/>
    <x v="1"/>
    <n v="4"/>
    <x v="3"/>
  </r>
  <r>
    <s v="Sports Direct"/>
    <n v="1185732"/>
    <d v="2021-01-07T00:00:00"/>
    <s v="Northeast"/>
    <s v="New Jersey"/>
    <s v="Newark"/>
    <s v="Men's Street Footwear"/>
    <n v="38"/>
    <n v="125"/>
    <n v="4750"/>
    <n v="2422.5"/>
    <n v="0.51"/>
    <s v="Online"/>
    <s v="Affordable Range"/>
    <s v="Moderately Selling"/>
    <x v="1"/>
    <n v="1"/>
    <x v="0"/>
  </r>
  <r>
    <s v="Sports Direct"/>
    <n v="1185732"/>
    <d v="2021-01-07T00:00:00"/>
    <s v="Northeast"/>
    <s v="New Jersey"/>
    <s v="Newark"/>
    <s v="Men's Athletic Footwear"/>
    <n v="37"/>
    <n v="87"/>
    <n v="3219"/>
    <n v="1673.88"/>
    <n v="0.52"/>
    <s v="Online"/>
    <s v="Affordable Range"/>
    <s v="Moderately Selling"/>
    <x v="1"/>
    <n v="1"/>
    <x v="0"/>
  </r>
  <r>
    <s v="Sports Direct"/>
    <n v="1185732"/>
    <d v="2021-01-07T00:00:00"/>
    <s v="Northeast"/>
    <s v="New Jersey"/>
    <s v="Newark"/>
    <s v="Women's Street Footwear"/>
    <n v="28"/>
    <n v="90"/>
    <n v="2520"/>
    <n v="1008"/>
    <n v="0.4"/>
    <s v="Online"/>
    <s v="Affordable Range"/>
    <s v="Moderately Selling"/>
    <x v="1"/>
    <n v="1"/>
    <x v="0"/>
  </r>
  <r>
    <s v="Sports Direct"/>
    <n v="1185732"/>
    <d v="2021-01-07T00:00:00"/>
    <s v="Northeast"/>
    <s v="New Jersey"/>
    <s v="Newark"/>
    <s v="Women's Athletic Footwear"/>
    <n v="33"/>
    <n v="42"/>
    <n v="1386"/>
    <n v="609.84"/>
    <n v="0.44"/>
    <s v="Online"/>
    <s v="Affordable Range"/>
    <s v="Low Selling"/>
    <x v="1"/>
    <n v="1"/>
    <x v="0"/>
  </r>
  <r>
    <s v="Sports Direct"/>
    <n v="1185732"/>
    <d v="2021-01-07T00:00:00"/>
    <s v="Northeast"/>
    <s v="New Jersey"/>
    <s v="Newark"/>
    <s v="Men's Apparel"/>
    <n v="49"/>
    <n v="60"/>
    <n v="2940"/>
    <n v="1205.3999999999999"/>
    <n v="0.41"/>
    <s v="Online"/>
    <s v="Affordable Range"/>
    <s v="Moderately Selling"/>
    <x v="1"/>
    <n v="1"/>
    <x v="0"/>
  </r>
  <r>
    <s v="Sports Direct"/>
    <n v="1185732"/>
    <d v="2021-01-07T00:00:00"/>
    <s v="Northeast"/>
    <s v="New Jersey"/>
    <s v="Newark"/>
    <s v="Women's Apparel"/>
    <n v="37"/>
    <n v="81"/>
    <n v="2997"/>
    <n v="1498.5"/>
    <n v="0.5"/>
    <s v="Online"/>
    <s v="Affordable Range"/>
    <s v="Moderately Selling"/>
    <x v="1"/>
    <n v="1"/>
    <x v="0"/>
  </r>
  <r>
    <s v="Sports Direct"/>
    <n v="1185732"/>
    <d v="2021-02-05T00:00:00"/>
    <s v="Northeast"/>
    <s v="New Jersey"/>
    <s v="Newark"/>
    <s v="Men's Street Footwear"/>
    <n v="39"/>
    <n v="149"/>
    <n v="5811"/>
    <n v="2905.5"/>
    <n v="0.5"/>
    <s v="Online"/>
    <s v="Affordable Range"/>
    <s v="Moderately Selling"/>
    <x v="1"/>
    <n v="1"/>
    <x v="0"/>
  </r>
  <r>
    <s v="Sports Direct"/>
    <n v="1185732"/>
    <d v="2021-02-05T00:00:00"/>
    <s v="Northeast"/>
    <s v="New Jersey"/>
    <s v="Newark"/>
    <s v="Men's Athletic Footwear"/>
    <n v="37"/>
    <n v="54"/>
    <n v="1998"/>
    <n v="999"/>
    <n v="0.5"/>
    <s v="Online"/>
    <s v="Affordable Range"/>
    <s v="Moderately Selling"/>
    <x v="1"/>
    <n v="1"/>
    <x v="0"/>
  </r>
  <r>
    <s v="Sports Direct"/>
    <n v="1185732"/>
    <d v="2021-02-05T00:00:00"/>
    <s v="Northeast"/>
    <s v="New Jersey"/>
    <s v="Newark"/>
    <s v="Women's Street Footwear"/>
    <n v="29"/>
    <n v="65"/>
    <n v="1885"/>
    <n v="848.24999999999989"/>
    <n v="0.44999999999999996"/>
    <s v="Online"/>
    <s v="Affordable Range"/>
    <s v="Moderately Selling"/>
    <x v="1"/>
    <n v="1"/>
    <x v="0"/>
  </r>
  <r>
    <s v="Sports Direct"/>
    <n v="1185732"/>
    <d v="2021-02-05T00:00:00"/>
    <s v="Northeast"/>
    <s v="Connecticut"/>
    <s v="Hartford"/>
    <s v="Women's Athletic Footwear"/>
    <n v="32"/>
    <n v="34"/>
    <n v="1088"/>
    <n v="478.72"/>
    <n v="0.44"/>
    <s v="Online"/>
    <s v="Affordable Range"/>
    <s v="Low Selling"/>
    <x v="1"/>
    <n v="1"/>
    <x v="0"/>
  </r>
  <r>
    <s v="Sports Direct"/>
    <n v="1185732"/>
    <d v="2021-02-05T00:00:00"/>
    <s v="Northeast"/>
    <s v="Connecticut"/>
    <s v="Hartford"/>
    <s v="Men's Apparel"/>
    <n v="49"/>
    <n v="60"/>
    <n v="2940"/>
    <n v="1293.5999999999999"/>
    <n v="0.44"/>
    <s v="Online"/>
    <s v="Affordable Range"/>
    <s v="Moderately Selling"/>
    <x v="1"/>
    <n v="1"/>
    <x v="0"/>
  </r>
  <r>
    <s v="Sports Direct"/>
    <n v="1185732"/>
    <d v="2021-02-05T00:00:00"/>
    <s v="Northeast"/>
    <s v="Connecticut"/>
    <s v="Hartford"/>
    <s v="Women's Apparel"/>
    <n v="39"/>
    <n v="84"/>
    <n v="3276"/>
    <n v="1474.1999999999998"/>
    <n v="0.44999999999999996"/>
    <s v="Online"/>
    <s v="Affordable Range"/>
    <s v="Moderately Selling"/>
    <x v="1"/>
    <n v="1"/>
    <x v="0"/>
  </r>
  <r>
    <s v="Sports Direct"/>
    <n v="1185732"/>
    <d v="2021-03-03T00:00:00"/>
    <s v="Northeast"/>
    <s v="Connecticut"/>
    <s v="Hartford"/>
    <s v="Men's Street Footwear"/>
    <n v="39"/>
    <n v="130"/>
    <n v="5070"/>
    <n v="2535"/>
    <n v="0.5"/>
    <s v="Online"/>
    <s v="Affordable Range"/>
    <s v="Moderately Selling"/>
    <x v="1"/>
    <n v="1"/>
    <x v="0"/>
  </r>
  <r>
    <s v="Sports Direct"/>
    <n v="1185732"/>
    <d v="2021-03-03T00:00:00"/>
    <s v="Northeast"/>
    <s v="Connecticut"/>
    <s v="Hartford"/>
    <s v="Men's Athletic Footwear"/>
    <n v="38"/>
    <n v="56"/>
    <n v="2128"/>
    <n v="1149.1200000000001"/>
    <n v="0.54"/>
    <s v="Online"/>
    <s v="Affordable Range"/>
    <s v="Moderately Selling"/>
    <x v="1"/>
    <n v="1"/>
    <x v="0"/>
  </r>
  <r>
    <s v="Sports Direct"/>
    <n v="1185732"/>
    <d v="2021-03-03T00:00:00"/>
    <s v="Northeast"/>
    <s v="Connecticut"/>
    <s v="Hartford"/>
    <s v="Women's Street Footwear"/>
    <n v="29"/>
    <n v="68"/>
    <n v="1972"/>
    <n v="887.39999999999986"/>
    <n v="0.44999999999999996"/>
    <s v="Online"/>
    <s v="Affordable Range"/>
    <s v="Moderately Selling"/>
    <x v="1"/>
    <n v="1"/>
    <x v="0"/>
  </r>
  <r>
    <s v="Sports Direct"/>
    <n v="1185732"/>
    <d v="2021-03-03T00:00:00"/>
    <s v="Northeast"/>
    <s v="Connecticut"/>
    <s v="Hartford"/>
    <s v="Women's Athletic Footwear"/>
    <n v="32"/>
    <n v="30"/>
    <n v="960"/>
    <n v="403.2"/>
    <n v="0.42"/>
    <s v="Online"/>
    <s v="Affordable Range"/>
    <s v="Low Selling"/>
    <x v="1"/>
    <n v="1"/>
    <x v="0"/>
  </r>
  <r>
    <s v="Sports Direct"/>
    <n v="1185732"/>
    <d v="2021-03-03T00:00:00"/>
    <s v="Northeast"/>
    <s v="Connecticut"/>
    <s v="Hartford"/>
    <s v="Men's Apparel"/>
    <n v="48"/>
    <n v="39"/>
    <n v="1872"/>
    <n v="748.80000000000007"/>
    <n v="0.4"/>
    <s v="Online"/>
    <s v="Affordable Range"/>
    <s v="Low Selling"/>
    <x v="1"/>
    <n v="1"/>
    <x v="0"/>
  </r>
  <r>
    <s v="Sports Direct"/>
    <n v="1185732"/>
    <d v="2021-03-03T00:00:00"/>
    <s v="Northeast"/>
    <s v="Connecticut"/>
    <s v="Hartford"/>
    <s v="Women's Apparel"/>
    <n v="38"/>
    <n v="73"/>
    <n v="2774"/>
    <n v="1359.26"/>
    <n v="0.49"/>
    <s v="Online"/>
    <s v="Affordable Range"/>
    <s v="Moderately Selling"/>
    <x v="1"/>
    <n v="1"/>
    <x v="0"/>
  </r>
  <r>
    <s v="Sports Direct"/>
    <n v="1185732"/>
    <d v="2021-04-04T00:00:00"/>
    <s v="Northeast"/>
    <s v="Connecticut"/>
    <s v="Hartford"/>
    <s v="Men's Street Footwear"/>
    <n v="36"/>
    <n v="150"/>
    <n v="5400"/>
    <n v="2700"/>
    <n v="0.5"/>
    <s v="Online"/>
    <s v="Affordable Range"/>
    <s v="Moderately Selling"/>
    <x v="1"/>
    <n v="2"/>
    <x v="1"/>
  </r>
  <r>
    <s v="Sports Direct"/>
    <n v="1185732"/>
    <d v="2021-04-04T00:00:00"/>
    <s v="Northeast"/>
    <s v="Connecticut"/>
    <s v="Hartford"/>
    <s v="Men's Athletic Footwear"/>
    <n v="38"/>
    <n v="58"/>
    <n v="2204"/>
    <n v="1212.2"/>
    <n v="0.55000000000000004"/>
    <s v="Online"/>
    <s v="Affordable Range"/>
    <s v="Moderately Selling"/>
    <x v="1"/>
    <n v="2"/>
    <x v="1"/>
  </r>
  <r>
    <s v="Sports Direct"/>
    <n v="1185732"/>
    <d v="2021-04-04T00:00:00"/>
    <s v="Northeast"/>
    <s v="Connecticut"/>
    <s v="Hartford"/>
    <s v="Women's Street Footwear"/>
    <n v="29"/>
    <n v="56"/>
    <n v="1624"/>
    <n v="698.31999999999994"/>
    <n v="0.43"/>
    <s v="Online"/>
    <s v="Affordable Range"/>
    <s v="Moderately Selling"/>
    <x v="1"/>
    <n v="2"/>
    <x v="1"/>
  </r>
  <r>
    <s v="Sports Direct"/>
    <n v="1185732"/>
    <d v="2021-04-04T00:00:00"/>
    <s v="Northeast"/>
    <s v="Connecticut"/>
    <s v="Hartford"/>
    <s v="Women's Athletic Footwear"/>
    <n v="32"/>
    <n v="38"/>
    <n v="1216"/>
    <n v="547.19999999999993"/>
    <n v="0.44999999999999996"/>
    <s v="Online"/>
    <s v="Affordable Range"/>
    <s v="Low Selling"/>
    <x v="1"/>
    <n v="2"/>
    <x v="1"/>
  </r>
  <r>
    <s v="Sports Direct"/>
    <n v="1185732"/>
    <d v="2021-04-04T00:00:00"/>
    <s v="Northeast"/>
    <s v="Connecticut"/>
    <s v="Hartford"/>
    <s v="Men's Apparel"/>
    <n v="46"/>
    <n v="35"/>
    <n v="1610"/>
    <n v="724.49999999999989"/>
    <n v="0.44999999999999996"/>
    <s v="Online"/>
    <s v="Affordable Range"/>
    <s v="Low Selling"/>
    <x v="1"/>
    <n v="2"/>
    <x v="1"/>
  </r>
  <r>
    <s v="Sports Direct"/>
    <n v="1185732"/>
    <d v="2021-04-04T00:00:00"/>
    <s v="Northeast"/>
    <s v="Connecticut"/>
    <s v="Hartford"/>
    <s v="Women's Apparel"/>
    <n v="36"/>
    <n v="69"/>
    <n v="2484"/>
    <n v="1242"/>
    <n v="0.5"/>
    <s v="Online"/>
    <s v="Affordable Range"/>
    <s v="Moderately Selling"/>
    <x v="1"/>
    <n v="2"/>
    <x v="1"/>
  </r>
  <r>
    <s v="Sports Direct"/>
    <n v="1185732"/>
    <d v="2021-05-03T00:00:00"/>
    <s v="Northeast"/>
    <s v="Connecticut"/>
    <s v="Hartford"/>
    <s v="Men's Street Footwear"/>
    <n v="54"/>
    <n v="142"/>
    <n v="7668"/>
    <n v="3910.6800000000003"/>
    <n v="0.51"/>
    <s v="Online"/>
    <s v="Medium Range"/>
    <s v="Moderately Selling"/>
    <x v="1"/>
    <n v="2"/>
    <x v="1"/>
  </r>
  <r>
    <s v="Sports Direct"/>
    <n v="1185732"/>
    <d v="2021-05-03T00:00:00"/>
    <s v="Northeast"/>
    <s v="Connecticut"/>
    <s v="Hartford"/>
    <s v="Men's Athletic Footwear"/>
    <n v="48"/>
    <n v="73"/>
    <n v="3504"/>
    <n v="1857.1200000000001"/>
    <n v="0.53"/>
    <s v="Online"/>
    <s v="Affordable Range"/>
    <s v="Moderately Selling"/>
    <x v="1"/>
    <n v="2"/>
    <x v="1"/>
  </r>
  <r>
    <s v="Sports Direct"/>
    <n v="1185732"/>
    <d v="2021-05-03T00:00:00"/>
    <s v="Northeast"/>
    <s v="Connecticut"/>
    <s v="Hartford"/>
    <s v="Women's Street Footwear"/>
    <n v="43"/>
    <n v="74"/>
    <n v="3182"/>
    <n v="1272.8000000000002"/>
    <n v="0.4"/>
    <s v="Online"/>
    <s v="Affordable Range"/>
    <s v="Moderately Selling"/>
    <x v="1"/>
    <n v="2"/>
    <x v="1"/>
  </r>
  <r>
    <s v="Sports Direct"/>
    <n v="1185732"/>
    <d v="2021-05-03T00:00:00"/>
    <s v="Northeast"/>
    <s v="Connecticut"/>
    <s v="Hartford"/>
    <s v="Women's Athletic Footwear"/>
    <n v="44"/>
    <n v="63"/>
    <n v="2772"/>
    <n v="1136.52"/>
    <n v="0.41"/>
    <s v="Online"/>
    <s v="Affordable Range"/>
    <s v="Moderately Selling"/>
    <x v="1"/>
    <n v="2"/>
    <x v="1"/>
  </r>
  <r>
    <s v="Sports Direct"/>
    <n v="1185732"/>
    <d v="2021-05-03T00:00:00"/>
    <s v="Northeast"/>
    <s v="Connecticut"/>
    <s v="Hartford"/>
    <s v="Men's Apparel"/>
    <n v="50"/>
    <n v="70"/>
    <n v="3500"/>
    <n v="1540"/>
    <n v="0.44"/>
    <s v="Online"/>
    <s v="Affordable Range"/>
    <s v="Moderately Selling"/>
    <x v="1"/>
    <n v="2"/>
    <x v="1"/>
  </r>
  <r>
    <s v="Sports Direct"/>
    <n v="1185732"/>
    <d v="2021-05-03T00:00:00"/>
    <s v="Northeast"/>
    <s v="Connecticut"/>
    <s v="Hartford"/>
    <s v="Women's Apparel"/>
    <n v="55"/>
    <n v="113"/>
    <n v="6215"/>
    <n v="3045.35"/>
    <n v="0.49"/>
    <s v="Online"/>
    <s v="Medium Range"/>
    <s v="Moderately Selling"/>
    <x v="1"/>
    <n v="2"/>
    <x v="1"/>
  </r>
  <r>
    <s v="Sports Direct"/>
    <n v="1185732"/>
    <d v="2021-06-05T00:00:00"/>
    <s v="Northeast"/>
    <s v="Connecticut"/>
    <s v="Hartford"/>
    <s v="Men's Street Footwear"/>
    <n v="50"/>
    <n v="175"/>
    <n v="8750"/>
    <n v="4812.5"/>
    <n v="0.55000000000000004"/>
    <s v="Online"/>
    <s v="Affordable Range"/>
    <s v="Moderately Selling"/>
    <x v="1"/>
    <n v="2"/>
    <x v="1"/>
  </r>
  <r>
    <s v="Sports Direct"/>
    <n v="1185732"/>
    <d v="2021-06-05T00:00:00"/>
    <s v="Northeast"/>
    <s v="Connecticut"/>
    <s v="Hartford"/>
    <s v="Men's Athletic Footwear"/>
    <n v="48"/>
    <n v="94"/>
    <n v="4512"/>
    <n v="2256"/>
    <n v="0.5"/>
    <s v="Online"/>
    <s v="Affordable Range"/>
    <s v="Moderately Selling"/>
    <x v="1"/>
    <n v="2"/>
    <x v="1"/>
  </r>
  <r>
    <s v="Sports Direct"/>
    <n v="1185732"/>
    <d v="2021-06-05T00:00:00"/>
    <s v="Northeast"/>
    <s v="Connecticut"/>
    <s v="Hartford"/>
    <s v="Women's Street Footwear"/>
    <n v="42"/>
    <n v="87"/>
    <n v="3654"/>
    <n v="1644.2999999999997"/>
    <n v="0.44999999999999996"/>
    <s v="Online"/>
    <s v="Affordable Range"/>
    <s v="Moderately Selling"/>
    <x v="1"/>
    <n v="2"/>
    <x v="1"/>
  </r>
  <r>
    <s v="Sports Direct"/>
    <n v="1185732"/>
    <d v="2021-06-05T00:00:00"/>
    <s v="Northeast"/>
    <s v="Connecticut"/>
    <s v="Hartford"/>
    <s v="Women's Athletic Footwear"/>
    <n v="42"/>
    <n v="80"/>
    <n v="3360"/>
    <n v="1411.2"/>
    <n v="0.42"/>
    <s v="Online"/>
    <s v="Affordable Range"/>
    <s v="Moderately Selling"/>
    <x v="1"/>
    <n v="2"/>
    <x v="1"/>
  </r>
  <r>
    <s v="Sports Direct"/>
    <n v="1185732"/>
    <d v="2021-06-05T00:00:00"/>
    <s v="Northeast"/>
    <s v="Connecticut"/>
    <s v="Hartford"/>
    <s v="Men's Apparel"/>
    <n v="53"/>
    <n v="74"/>
    <n v="3922"/>
    <n v="1725.68"/>
    <n v="0.44"/>
    <s v="Online"/>
    <s v="Medium Range"/>
    <s v="Moderately Selling"/>
    <x v="1"/>
    <n v="2"/>
    <x v="1"/>
  </r>
  <r>
    <s v="Sports Direct"/>
    <n v="1185732"/>
    <d v="2021-06-05T00:00:00"/>
    <s v="Northeast"/>
    <s v="Connecticut"/>
    <s v="Hartford"/>
    <s v="Women's Apparel"/>
    <n v="56"/>
    <n v="123"/>
    <n v="6888"/>
    <n v="3375.12"/>
    <n v="0.49"/>
    <s v="Online"/>
    <s v="Medium Range"/>
    <s v="Moderately Selling"/>
    <x v="1"/>
    <n v="2"/>
    <x v="1"/>
  </r>
  <r>
    <s v="Sports Direct"/>
    <n v="1185732"/>
    <d v="2021-07-03T00:00:00"/>
    <s v="Northeast"/>
    <s v="Connecticut"/>
    <s v="Hartford"/>
    <s v="Men's Street Footwear"/>
    <n v="54"/>
    <n v="189"/>
    <n v="10206"/>
    <n v="5511.2400000000007"/>
    <n v="0.54"/>
    <s v="Online"/>
    <s v="Medium Range"/>
    <s v="Moderately Selling"/>
    <x v="1"/>
    <n v="3"/>
    <x v="2"/>
  </r>
  <r>
    <s v="Sports Direct"/>
    <n v="1185732"/>
    <d v="2021-07-03T00:00:00"/>
    <s v="Northeast"/>
    <s v="Connecticut"/>
    <s v="Hartford"/>
    <s v="Men's Athletic Footwear"/>
    <n v="48"/>
    <n v="112"/>
    <n v="5376"/>
    <n v="2849.28"/>
    <n v="0.53"/>
    <s v="Online"/>
    <s v="Affordable Range"/>
    <s v="Moderately Selling"/>
    <x v="1"/>
    <n v="3"/>
    <x v="2"/>
  </r>
  <r>
    <s v="Sports Direct"/>
    <n v="1185732"/>
    <d v="2021-07-03T00:00:00"/>
    <s v="Northeast"/>
    <s v="Connecticut"/>
    <s v="Hartford"/>
    <s v="Women's Street Footwear"/>
    <n v="44"/>
    <n v="81"/>
    <n v="3564"/>
    <n v="1568.16"/>
    <n v="0.44"/>
    <s v="Online"/>
    <s v="Affordable Range"/>
    <s v="Moderately Selling"/>
    <x v="1"/>
    <n v="3"/>
    <x v="2"/>
  </r>
  <r>
    <s v="Sports Direct"/>
    <n v="1185732"/>
    <d v="2021-07-03T00:00:00"/>
    <s v="Northeast"/>
    <s v="Connecticut"/>
    <s v="Hartford"/>
    <s v="Women's Athletic Footwear"/>
    <n v="42"/>
    <n v="80"/>
    <n v="3360"/>
    <n v="1478.4"/>
    <n v="0.44"/>
    <s v="Online"/>
    <s v="Affordable Range"/>
    <s v="Moderately Selling"/>
    <x v="1"/>
    <n v="3"/>
    <x v="2"/>
  </r>
  <r>
    <s v="Sports Direct"/>
    <n v="1185732"/>
    <d v="2021-07-03T00:00:00"/>
    <s v="Northeast"/>
    <s v="Connecticut"/>
    <s v="Hartford"/>
    <s v="Men's Apparel"/>
    <n v="53"/>
    <n v="81"/>
    <n v="4293"/>
    <n v="1888.92"/>
    <n v="0.44"/>
    <s v="Online"/>
    <s v="Medium Range"/>
    <s v="Moderately Selling"/>
    <x v="1"/>
    <n v="3"/>
    <x v="2"/>
  </r>
  <r>
    <s v="Sports Direct"/>
    <n v="1185732"/>
    <d v="2021-07-03T00:00:00"/>
    <s v="Northeast"/>
    <s v="Connecticut"/>
    <s v="Hartford"/>
    <s v="Women's Apparel"/>
    <n v="56"/>
    <n v="143"/>
    <n v="8008"/>
    <n v="3843.8399999999997"/>
    <n v="0.48"/>
    <s v="Online"/>
    <s v="Medium Range"/>
    <s v="Moderately Selling"/>
    <x v="1"/>
    <n v="3"/>
    <x v="2"/>
  </r>
  <r>
    <s v="Sports Direct"/>
    <n v="1185732"/>
    <d v="2021-08-04T00:00:00"/>
    <s v="Northeast"/>
    <s v="Connecticut"/>
    <s v="Hartford"/>
    <s v="Men's Street Footwear"/>
    <n v="51"/>
    <n v="163"/>
    <n v="8313"/>
    <n v="4572.1500000000005"/>
    <n v="0.55000000000000004"/>
    <s v="Online"/>
    <s v="Medium Range"/>
    <s v="Moderately Selling"/>
    <x v="1"/>
    <n v="3"/>
    <x v="2"/>
  </r>
  <r>
    <s v="Sports Direct"/>
    <n v="1185732"/>
    <d v="2021-08-04T00:00:00"/>
    <s v="Northeast"/>
    <s v="Connecticut"/>
    <s v="Hartford"/>
    <s v="Men's Athletic Footwear"/>
    <n v="48"/>
    <n v="108"/>
    <n v="5184"/>
    <n v="2851.2000000000003"/>
    <n v="0.55000000000000004"/>
    <s v="Online"/>
    <s v="Affordable Range"/>
    <s v="Moderately Selling"/>
    <x v="1"/>
    <n v="3"/>
    <x v="2"/>
  </r>
  <r>
    <s v="Sports Direct"/>
    <n v="1185732"/>
    <d v="2021-08-04T00:00:00"/>
    <s v="Northeast"/>
    <s v="Connecticut"/>
    <s v="Hartford"/>
    <s v="Women's Street Footwear"/>
    <n v="41"/>
    <n v="85"/>
    <n v="3485"/>
    <n v="1463.7"/>
    <n v="0.42"/>
    <s v="Online"/>
    <s v="Affordable Range"/>
    <s v="Moderately Selling"/>
    <x v="1"/>
    <n v="3"/>
    <x v="2"/>
  </r>
  <r>
    <s v="Sports Direct"/>
    <n v="1185732"/>
    <d v="2021-08-04T00:00:00"/>
    <s v="Northeast"/>
    <s v="Connecticut"/>
    <s v="Hartford"/>
    <s v="Women's Athletic Footwear"/>
    <n v="41"/>
    <n v="68"/>
    <n v="2788"/>
    <n v="1143.08"/>
    <n v="0.41"/>
    <s v="Online"/>
    <s v="Affordable Range"/>
    <s v="Moderately Selling"/>
    <x v="1"/>
    <n v="3"/>
    <x v="2"/>
  </r>
  <r>
    <s v="Sports Direct"/>
    <n v="1185732"/>
    <d v="2021-08-04T00:00:00"/>
    <s v="Northeast"/>
    <s v="Connecticut"/>
    <s v="Hartford"/>
    <s v="Men's Apparel"/>
    <n v="51"/>
    <n v="52"/>
    <n v="2652"/>
    <n v="1166.8800000000001"/>
    <n v="0.44"/>
    <s v="Online"/>
    <s v="Medium Range"/>
    <s v="Moderately Selling"/>
    <x v="1"/>
    <n v="3"/>
    <x v="2"/>
  </r>
  <r>
    <s v="Sports Direct"/>
    <n v="1185732"/>
    <d v="2021-08-04T00:00:00"/>
    <s v="Northeast"/>
    <s v="Connecticut"/>
    <s v="Hartford"/>
    <s v="Women's Apparel"/>
    <n v="55"/>
    <n v="105"/>
    <n v="5775"/>
    <n v="2887.5"/>
    <n v="0.5"/>
    <s v="Online"/>
    <s v="Medium Range"/>
    <s v="Moderately Selling"/>
    <x v="1"/>
    <n v="3"/>
    <x v="2"/>
  </r>
  <r>
    <s v="Sports Direct"/>
    <n v="1185732"/>
    <d v="2021-09-03T00:00:00"/>
    <s v="Northeast"/>
    <s v="Connecticut"/>
    <s v="Hartford"/>
    <s v="Men's Street Footwear"/>
    <n v="52"/>
    <n v="125"/>
    <n v="6500"/>
    <n v="3510.0000000000005"/>
    <n v="0.54"/>
    <s v="Online"/>
    <s v="Medium Range"/>
    <s v="Moderately Selling"/>
    <x v="1"/>
    <n v="3"/>
    <x v="2"/>
  </r>
  <r>
    <s v="Sports Direct"/>
    <n v="1185732"/>
    <d v="2021-09-03T00:00:00"/>
    <s v="Northeast"/>
    <s v="Connecticut"/>
    <s v="Hartford"/>
    <s v="Men's Athletic Footwear"/>
    <n v="47"/>
    <n v="75"/>
    <n v="3525"/>
    <n v="1833"/>
    <n v="0.52"/>
    <s v="Online"/>
    <s v="Affordable Range"/>
    <s v="Moderately Selling"/>
    <x v="1"/>
    <n v="3"/>
    <x v="2"/>
  </r>
  <r>
    <s v="Sports Direct"/>
    <n v="1185732"/>
    <d v="2021-09-03T00:00:00"/>
    <s v="Northeast"/>
    <s v="Connecticut"/>
    <s v="Hartford"/>
    <s v="Women's Street Footwear"/>
    <n v="41"/>
    <n v="60"/>
    <n v="2460"/>
    <n v="1082.4000000000001"/>
    <n v="0.44"/>
    <s v="Online"/>
    <s v="Affordable Range"/>
    <s v="Moderately Selling"/>
    <x v="1"/>
    <n v="3"/>
    <x v="2"/>
  </r>
  <r>
    <s v="Sports Direct"/>
    <n v="1185732"/>
    <d v="2021-09-03T00:00:00"/>
    <s v="Northeast"/>
    <s v="Connecticut"/>
    <s v="Hartford"/>
    <s v="Women's Athletic Footwear"/>
    <n v="41"/>
    <n v="46"/>
    <n v="1886"/>
    <n v="848.69999999999993"/>
    <n v="0.44999999999999996"/>
    <s v="Online"/>
    <s v="Affordable Range"/>
    <s v="Low Selling"/>
    <x v="1"/>
    <n v="3"/>
    <x v="2"/>
  </r>
  <r>
    <s v="Sports Direct"/>
    <n v="1185732"/>
    <d v="2021-09-03T00:00:00"/>
    <s v="Northeast"/>
    <s v="Connecticut"/>
    <s v="Hartford"/>
    <s v="Men's Apparel"/>
    <n v="50"/>
    <n v="51"/>
    <n v="2550"/>
    <n v="1071"/>
    <n v="0.42"/>
    <s v="Online"/>
    <s v="Affordable Range"/>
    <s v="Moderately Selling"/>
    <x v="1"/>
    <n v="3"/>
    <x v="2"/>
  </r>
  <r>
    <s v="Sports Direct"/>
    <n v="1185732"/>
    <d v="2021-09-03T00:00:00"/>
    <s v="Northeast"/>
    <s v="Connecticut"/>
    <s v="Hartford"/>
    <s v="Women's Apparel"/>
    <n v="54"/>
    <n v="83"/>
    <n v="4482"/>
    <n v="2196.1799999999998"/>
    <n v="0.49"/>
    <s v="Online"/>
    <s v="Medium Range"/>
    <s v="Moderately Selling"/>
    <x v="1"/>
    <n v="3"/>
    <x v="2"/>
  </r>
  <r>
    <s v="Sports Direct"/>
    <n v="1185732"/>
    <d v="2021-10-05T00:00:00"/>
    <s v="Northeast"/>
    <s v="Connecticut"/>
    <s v="Hartford"/>
    <s v="Men's Street Footwear"/>
    <n v="59"/>
    <n v="113"/>
    <n v="6667"/>
    <n v="3666.8500000000004"/>
    <n v="0.55000000000000004"/>
    <s v="Online"/>
    <s v="Medium Range"/>
    <s v="Moderately Selling"/>
    <x v="1"/>
    <n v="4"/>
    <x v="3"/>
  </r>
  <r>
    <s v="Sports Direct"/>
    <n v="1185732"/>
    <d v="2021-10-05T00:00:00"/>
    <s v="Northeast"/>
    <s v="Connecticut"/>
    <s v="Hartford"/>
    <s v="Men's Athletic Footwear"/>
    <n v="52"/>
    <n v="72"/>
    <n v="3744"/>
    <n v="1872"/>
    <n v="0.5"/>
    <s v="Online"/>
    <s v="Medium Range"/>
    <s v="Moderately Selling"/>
    <x v="1"/>
    <n v="4"/>
    <x v="3"/>
  </r>
  <r>
    <s v="Sports Direct"/>
    <n v="1185732"/>
    <d v="2021-10-05T00:00:00"/>
    <s v="Northeast"/>
    <s v="Connecticut"/>
    <s v="Hartford"/>
    <s v="Women's Street Footwear"/>
    <n v="53"/>
    <n v="49"/>
    <n v="2597"/>
    <n v="1116.71"/>
    <n v="0.43"/>
    <s v="Online"/>
    <s v="Medium Range"/>
    <s v="Low Selling"/>
    <x v="1"/>
    <n v="4"/>
    <x v="3"/>
  </r>
  <r>
    <s v="Sports Direct"/>
    <n v="1185732"/>
    <d v="2021-10-05T00:00:00"/>
    <s v="Northeast"/>
    <s v="Connecticut"/>
    <s v="Hartford"/>
    <s v="Women's Athletic Footwear"/>
    <n v="50"/>
    <n v="38"/>
    <n v="1900"/>
    <n v="760"/>
    <n v="0.4"/>
    <s v="Online"/>
    <s v="Affordable Range"/>
    <s v="Low Selling"/>
    <x v="1"/>
    <n v="4"/>
    <x v="3"/>
  </r>
  <r>
    <s v="Sports Direct"/>
    <n v="1185732"/>
    <d v="2021-10-05T00:00:00"/>
    <s v="Northeast"/>
    <s v="Connecticut"/>
    <s v="Hartford"/>
    <s v="Men's Apparel"/>
    <n v="64"/>
    <n v="42"/>
    <n v="2688"/>
    <n v="1128.96"/>
    <n v="0.42"/>
    <s v="Online"/>
    <s v="Medium Range"/>
    <s v="Low Selling"/>
    <x v="1"/>
    <n v="4"/>
    <x v="3"/>
  </r>
  <r>
    <s v="Foot Locker"/>
    <n v="1185732"/>
    <d v="2021-10-05T00:00:00"/>
    <s v="Northeast"/>
    <s v="Connecticut"/>
    <s v="Hartford"/>
    <s v="Women's Apparel"/>
    <n v="63"/>
    <n v="74"/>
    <n v="4662"/>
    <n v="2331"/>
    <n v="0.5"/>
    <s v="Online"/>
    <s v="Medium Range"/>
    <s v="Moderately Selling"/>
    <x v="1"/>
    <n v="4"/>
    <x v="3"/>
  </r>
  <r>
    <s v="Foot Locker"/>
    <n v="1185732"/>
    <d v="2021-11-04T00:00:00"/>
    <s v="Northeast"/>
    <s v="Connecticut"/>
    <s v="Hartford"/>
    <s v="Men's Street Footwear"/>
    <n v="60"/>
    <n v="111"/>
    <n v="6660"/>
    <n v="3330"/>
    <n v="0.5"/>
    <s v="Online"/>
    <s v="Medium Range"/>
    <s v="Moderately Selling"/>
    <x v="1"/>
    <n v="4"/>
    <x v="3"/>
  </r>
  <r>
    <s v="Foot Locker"/>
    <n v="1185732"/>
    <d v="2021-11-04T00:00:00"/>
    <s v="Northeast"/>
    <s v="Connecticut"/>
    <s v="Hartford"/>
    <s v="Men's Athletic Footwear"/>
    <n v="51"/>
    <n v="84"/>
    <n v="4284"/>
    <n v="2227.6800000000003"/>
    <n v="0.52"/>
    <s v="Online"/>
    <s v="Medium Range"/>
    <s v="Moderately Selling"/>
    <x v="1"/>
    <n v="4"/>
    <x v="3"/>
  </r>
  <r>
    <s v="Foot Locker"/>
    <n v="1185732"/>
    <d v="2021-11-04T00:00:00"/>
    <s v="Northeast"/>
    <s v="Connecticut"/>
    <s v="Hartford"/>
    <s v="Women's Street Footwear"/>
    <n v="51"/>
    <n v="80"/>
    <n v="4080"/>
    <n v="1835.9999999999998"/>
    <n v="0.44999999999999996"/>
    <s v="Online"/>
    <s v="Medium Range"/>
    <s v="Moderately Selling"/>
    <x v="1"/>
    <n v="4"/>
    <x v="3"/>
  </r>
  <r>
    <s v="Foot Locker"/>
    <n v="1185732"/>
    <d v="2021-11-04T00:00:00"/>
    <s v="Northeast"/>
    <s v="Connecticut"/>
    <s v="Hartford"/>
    <s v="Women's Athletic Footwear"/>
    <n v="50"/>
    <n v="80"/>
    <n v="4000"/>
    <n v="1680"/>
    <n v="0.42"/>
    <s v="Online"/>
    <s v="Affordable Range"/>
    <s v="Moderately Selling"/>
    <x v="1"/>
    <n v="4"/>
    <x v="3"/>
  </r>
  <r>
    <s v="Foot Locker"/>
    <n v="1185732"/>
    <d v="2021-11-04T00:00:00"/>
    <s v="Northeast"/>
    <s v="Connecticut"/>
    <s v="Hartford"/>
    <s v="Men's Apparel"/>
    <n v="60"/>
    <n v="68"/>
    <n v="4080"/>
    <n v="1795.2"/>
    <n v="0.44"/>
    <s v="Online"/>
    <s v="Medium Range"/>
    <s v="Moderately Selling"/>
    <x v="1"/>
    <n v="4"/>
    <x v="3"/>
  </r>
  <r>
    <s v="Foot Locker"/>
    <n v="1185732"/>
    <d v="2021-11-04T00:00:00"/>
    <s v="Northeast"/>
    <s v="Connecticut"/>
    <s v="Hartford"/>
    <s v="Women's Apparel"/>
    <n v="67"/>
    <n v="95"/>
    <n v="6365"/>
    <n v="2991.5499999999997"/>
    <n v="0.47"/>
    <s v="Online"/>
    <s v="Medium Range"/>
    <s v="Moderately Selling"/>
    <x v="1"/>
    <n v="4"/>
    <x v="3"/>
  </r>
  <r>
    <s v="Foot Locker"/>
    <n v="1185732"/>
    <d v="2021-12-03T00:00:00"/>
    <s v="Northeast"/>
    <s v="Connecticut"/>
    <s v="Hartford"/>
    <s v="Men's Street Footwear"/>
    <n v="59"/>
    <n v="150"/>
    <n v="8850"/>
    <n v="4513.5"/>
    <n v="0.51"/>
    <s v="Online"/>
    <s v="Medium Range"/>
    <s v="Moderately Selling"/>
    <x v="1"/>
    <n v="4"/>
    <x v="3"/>
  </r>
  <r>
    <s v="Foot Locker"/>
    <n v="1185732"/>
    <d v="2021-12-03T00:00:00"/>
    <s v="Northeast"/>
    <s v="Connecticut"/>
    <s v="Hartford"/>
    <s v="Men's Athletic Footwear"/>
    <n v="51"/>
    <n v="101"/>
    <n v="5151"/>
    <n v="2627.01"/>
    <n v="0.51"/>
    <s v="Online"/>
    <s v="Medium Range"/>
    <s v="Moderately Selling"/>
    <x v="1"/>
    <n v="4"/>
    <x v="3"/>
  </r>
  <r>
    <s v="Foot Locker"/>
    <n v="1185732"/>
    <d v="2021-12-03T00:00:00"/>
    <s v="Northeast"/>
    <s v="Connecticut"/>
    <s v="Hartford"/>
    <s v="Women's Street Footwear"/>
    <n v="50"/>
    <n v="88"/>
    <n v="4400"/>
    <n v="1979.9999999999998"/>
    <n v="0.44999999999999996"/>
    <s v="Online"/>
    <s v="Affordable Range"/>
    <s v="Moderately Selling"/>
    <x v="1"/>
    <n v="4"/>
    <x v="3"/>
  </r>
  <r>
    <s v="Foot Locker"/>
    <n v="1185732"/>
    <d v="2021-12-03T00:00:00"/>
    <s v="Northeast"/>
    <s v="Connecticut"/>
    <s v="Hartford"/>
    <s v="Women's Athletic Footwear"/>
    <n v="53"/>
    <n v="87"/>
    <n v="4611"/>
    <n v="1936.62"/>
    <n v="0.42"/>
    <s v="Online"/>
    <s v="Medium Range"/>
    <s v="Moderately Selling"/>
    <x v="1"/>
    <n v="4"/>
    <x v="3"/>
  </r>
  <r>
    <s v="Foot Locker"/>
    <n v="1185732"/>
    <d v="2021-12-03T00:00:00"/>
    <s v="Northeast"/>
    <s v="Connecticut"/>
    <s v="Hartford"/>
    <s v="Men's Apparel"/>
    <n v="60"/>
    <n v="78"/>
    <n v="4680"/>
    <n v="2106"/>
    <n v="0.44999999999999996"/>
    <s v="Online"/>
    <s v="Medium Range"/>
    <s v="Moderately Selling"/>
    <x v="1"/>
    <n v="4"/>
    <x v="3"/>
  </r>
  <r>
    <s v="Foot Locker"/>
    <n v="1185732"/>
    <d v="2021-12-03T00:00:00"/>
    <s v="Northeast"/>
    <s v="Connecticut"/>
    <s v="Hartford"/>
    <s v="Women's Apparel"/>
    <n v="67"/>
    <n v="112"/>
    <n v="7504"/>
    <n v="3451.8399999999997"/>
    <n v="0.45999999999999996"/>
    <s v="Online"/>
    <s v="Medium Range"/>
    <s v="Moderately Selling"/>
    <x v="1"/>
    <n v="4"/>
    <x v="3"/>
  </r>
  <r>
    <s v="Foot Locker"/>
    <n v="1185732"/>
    <d v="2021-01-10T00:00:00"/>
    <s v="Northeast"/>
    <s v="Connecticut"/>
    <s v="Hartford"/>
    <s v="Men's Street Footwear"/>
    <n v="34"/>
    <n v="115"/>
    <n v="3910"/>
    <n v="1798.6"/>
    <n v="0.45999999999999996"/>
    <s v="Online"/>
    <s v="Affordable Range"/>
    <s v="Moderately Selling"/>
    <x v="1"/>
    <n v="1"/>
    <x v="0"/>
  </r>
  <r>
    <s v="Foot Locker"/>
    <n v="1185732"/>
    <d v="2021-01-10T00:00:00"/>
    <s v="Northeast"/>
    <s v="Connecticut"/>
    <s v="Hartford"/>
    <s v="Men's Athletic Footwear"/>
    <n v="34"/>
    <n v="63"/>
    <n v="2142"/>
    <n v="963.89999999999986"/>
    <n v="0.44999999999999996"/>
    <s v="Online"/>
    <s v="Affordable Range"/>
    <s v="Moderately Selling"/>
    <x v="1"/>
    <n v="1"/>
    <x v="0"/>
  </r>
  <r>
    <s v="Foot Locker"/>
    <n v="1185732"/>
    <d v="2021-01-10T00:00:00"/>
    <s v="Northeast"/>
    <s v="Connecticut"/>
    <s v="Hartford"/>
    <s v="Women's Street Footwear"/>
    <n v="24"/>
    <n v="63"/>
    <n v="1512"/>
    <n v="831.6"/>
    <n v="0.55000000000000004"/>
    <s v="Online"/>
    <s v="Affordable Range"/>
    <s v="Moderately Selling"/>
    <x v="1"/>
    <n v="1"/>
    <x v="0"/>
  </r>
  <r>
    <s v="Foot Locker"/>
    <n v="1185732"/>
    <d v="2021-01-10T00:00:00"/>
    <s v="Northeast"/>
    <s v="Connecticut"/>
    <s v="Hartford"/>
    <s v="Women's Athletic Footwear"/>
    <n v="29"/>
    <n v="20"/>
    <n v="580"/>
    <n v="307.40000000000003"/>
    <n v="0.53"/>
    <s v="Online"/>
    <s v="Affordable Range"/>
    <s v="Low Selling"/>
    <x v="1"/>
    <n v="1"/>
    <x v="0"/>
  </r>
  <r>
    <s v="Foot Locker"/>
    <n v="1185732"/>
    <d v="2021-01-10T00:00:00"/>
    <s v="Northeast"/>
    <s v="Connecticut"/>
    <s v="Hartford"/>
    <s v="Men's Apparel"/>
    <n v="44"/>
    <n v="33"/>
    <n v="1452"/>
    <n v="580.80000000000007"/>
    <n v="0.4"/>
    <s v="Online"/>
    <s v="Affordable Range"/>
    <s v="Low Selling"/>
    <x v="1"/>
    <n v="1"/>
    <x v="0"/>
  </r>
  <r>
    <s v="Foot Locker"/>
    <n v="1185732"/>
    <d v="2021-01-10T00:00:00"/>
    <s v="Northeast"/>
    <s v="Connecticut"/>
    <s v="Hartford"/>
    <s v="Women's Apparel"/>
    <n v="33"/>
    <n v="63"/>
    <n v="2079"/>
    <n v="1122.6600000000001"/>
    <n v="0.54"/>
    <s v="Online"/>
    <s v="Affordable Range"/>
    <s v="Moderately Selling"/>
    <x v="1"/>
    <n v="1"/>
    <x v="0"/>
  </r>
  <r>
    <s v="Foot Locker"/>
    <n v="1185732"/>
    <d v="2021-02-08T00:00:00"/>
    <s v="Northeast"/>
    <s v="Connecticut"/>
    <s v="Hartford"/>
    <s v="Men's Street Footwear"/>
    <n v="34"/>
    <n v="119"/>
    <n v="4046"/>
    <n v="1982.54"/>
    <n v="0.49"/>
    <s v="Online"/>
    <s v="Affordable Range"/>
    <s v="Moderately Selling"/>
    <x v="1"/>
    <n v="1"/>
    <x v="0"/>
  </r>
  <r>
    <s v="Foot Locker"/>
    <n v="1185732"/>
    <d v="2021-02-08T00:00:00"/>
    <s v="Northeast"/>
    <s v="Connecticut"/>
    <s v="Hartford"/>
    <s v="Men's Athletic Footwear"/>
    <n v="34"/>
    <n v="36"/>
    <n v="1224"/>
    <n v="575.28"/>
    <n v="0.47"/>
    <s v="Online"/>
    <s v="Affordable Range"/>
    <s v="Low Selling"/>
    <x v="1"/>
    <n v="1"/>
    <x v="0"/>
  </r>
  <r>
    <s v="Foot Locker"/>
    <n v="1185732"/>
    <d v="2021-02-08T00:00:00"/>
    <s v="Northeast"/>
    <s v="Connecticut"/>
    <s v="Hartford"/>
    <s v="Women's Street Footwear"/>
    <n v="24"/>
    <n v="49"/>
    <n v="1176"/>
    <n v="588"/>
    <n v="0.5"/>
    <s v="Online"/>
    <s v="Affordable Range"/>
    <s v="Low Selling"/>
    <x v="1"/>
    <n v="1"/>
    <x v="0"/>
  </r>
  <r>
    <s v="Foot Locker"/>
    <n v="1185732"/>
    <d v="2021-02-08T00:00:00"/>
    <s v="Northeast"/>
    <s v="Rhode Island"/>
    <s v="Providence"/>
    <s v="Women's Athletic Footwear"/>
    <n v="29"/>
    <n v="13"/>
    <n v="377"/>
    <n v="203.58"/>
    <n v="0.54"/>
    <s v="Online"/>
    <s v="Affordable Range"/>
    <s v="Low Selling"/>
    <x v="1"/>
    <n v="1"/>
    <x v="0"/>
  </r>
  <r>
    <s v="Foot Locker"/>
    <n v="1185732"/>
    <d v="2021-02-08T00:00:00"/>
    <s v="Northeast"/>
    <s v="Rhode Island"/>
    <s v="Providence"/>
    <s v="Men's Apparel"/>
    <n v="41"/>
    <n v="35"/>
    <n v="1435"/>
    <n v="588.34999999999991"/>
    <n v="0.41"/>
    <s v="Online"/>
    <s v="Affordable Range"/>
    <s v="Low Selling"/>
    <x v="1"/>
    <n v="1"/>
    <x v="0"/>
  </r>
  <r>
    <s v="Foot Locker"/>
    <n v="1185732"/>
    <d v="2021-02-08T00:00:00"/>
    <s v="Northeast"/>
    <s v="Rhode Island"/>
    <s v="Providence"/>
    <s v="Women's Apparel"/>
    <n v="33"/>
    <n v="65"/>
    <n v="2145"/>
    <n v="1136.8500000000001"/>
    <n v="0.53"/>
    <s v="Online"/>
    <s v="Affordable Range"/>
    <s v="Moderately Selling"/>
    <x v="1"/>
    <n v="1"/>
    <x v="0"/>
  </r>
  <r>
    <s v="Foot Locker"/>
    <n v="1185732"/>
    <d v="2021-03-06T00:00:00"/>
    <s v="Northeast"/>
    <s v="Rhode Island"/>
    <s v="Providence"/>
    <s v="Men's Street Footwear"/>
    <n v="34"/>
    <n v="111"/>
    <n v="3774"/>
    <n v="1887"/>
    <n v="0.5"/>
    <s v="Online"/>
    <s v="Affordable Range"/>
    <s v="Moderately Selling"/>
    <x v="1"/>
    <n v="1"/>
    <x v="0"/>
  </r>
  <r>
    <s v="Foot Locker"/>
    <n v="1185732"/>
    <d v="2021-03-06T00:00:00"/>
    <s v="Northeast"/>
    <s v="Rhode Island"/>
    <s v="Providence"/>
    <s v="Men's Athletic Footwear"/>
    <n v="34"/>
    <n v="44"/>
    <n v="1496"/>
    <n v="673.19999999999993"/>
    <n v="0.44999999999999996"/>
    <s v="Online"/>
    <s v="Affordable Range"/>
    <s v="Low Selling"/>
    <x v="1"/>
    <n v="1"/>
    <x v="0"/>
  </r>
  <r>
    <s v="Foot Locker"/>
    <n v="1185732"/>
    <d v="2021-03-06T00:00:00"/>
    <s v="Northeast"/>
    <s v="Rhode Island"/>
    <s v="Providence"/>
    <s v="Women's Street Footwear"/>
    <n v="23"/>
    <n v="51"/>
    <n v="1173"/>
    <n v="609.96"/>
    <n v="0.52"/>
    <s v="Online"/>
    <s v="Affordable Range"/>
    <s v="Moderately Selling"/>
    <x v="1"/>
    <n v="1"/>
    <x v="0"/>
  </r>
  <r>
    <s v="Foot Locker"/>
    <n v="1185732"/>
    <d v="2021-03-06T00:00:00"/>
    <s v="Northeast"/>
    <s v="Rhode Island"/>
    <s v="Providence"/>
    <s v="Women's Athletic Footwear"/>
    <n v="29"/>
    <n v="8"/>
    <n v="232"/>
    <n v="116"/>
    <n v="0.5"/>
    <s v="Online"/>
    <s v="Affordable Range"/>
    <s v="Low Selling"/>
    <x v="1"/>
    <n v="1"/>
    <x v="0"/>
  </r>
  <r>
    <s v="Foot Locker"/>
    <n v="1185732"/>
    <d v="2021-03-06T00:00:00"/>
    <s v="Northeast"/>
    <s v="Rhode Island"/>
    <s v="Providence"/>
    <s v="Men's Apparel"/>
    <n v="44"/>
    <n v="20"/>
    <n v="880"/>
    <n v="395.99999999999994"/>
    <n v="0.44999999999999996"/>
    <s v="Online"/>
    <s v="Affordable Range"/>
    <s v="Low Selling"/>
    <x v="1"/>
    <n v="1"/>
    <x v="0"/>
  </r>
  <r>
    <s v="Foot Locker"/>
    <n v="1185732"/>
    <d v="2021-03-06T00:00:00"/>
    <s v="Northeast"/>
    <s v="Rhode Island"/>
    <s v="Providence"/>
    <s v="Women's Apparel"/>
    <n v="32"/>
    <n v="51"/>
    <n v="1632"/>
    <n v="881.28000000000009"/>
    <n v="0.54"/>
    <s v="Online"/>
    <s v="Affordable Range"/>
    <s v="Moderately Selling"/>
    <x v="1"/>
    <n v="1"/>
    <x v="0"/>
  </r>
  <r>
    <s v="Foot Locker"/>
    <n v="1185732"/>
    <d v="2021-04-07T00:00:00"/>
    <s v="Northeast"/>
    <s v="Rhode Island"/>
    <s v="Providence"/>
    <s v="Men's Street Footwear"/>
    <n v="32"/>
    <n v="111"/>
    <n v="3552"/>
    <n v="1740.48"/>
    <n v="0.49"/>
    <s v="Online"/>
    <s v="Affordable Range"/>
    <s v="Moderately Selling"/>
    <x v="1"/>
    <n v="2"/>
    <x v="1"/>
  </r>
  <r>
    <s v="Foot Locker"/>
    <n v="1185732"/>
    <d v="2021-04-07T00:00:00"/>
    <s v="Northeast"/>
    <s v="Rhode Island"/>
    <s v="Providence"/>
    <s v="Men's Athletic Footwear"/>
    <n v="32"/>
    <n v="33"/>
    <n v="1056"/>
    <n v="528"/>
    <n v="0.5"/>
    <s v="Online"/>
    <s v="Affordable Range"/>
    <s v="Low Selling"/>
    <x v="1"/>
    <n v="2"/>
    <x v="1"/>
  </r>
  <r>
    <s v="Foot Locker"/>
    <n v="1185732"/>
    <d v="2021-04-07T00:00:00"/>
    <s v="Northeast"/>
    <s v="Rhode Island"/>
    <s v="Providence"/>
    <s v="Women's Street Footwear"/>
    <n v="24"/>
    <n v="36"/>
    <n v="864"/>
    <n v="449.28000000000003"/>
    <n v="0.52"/>
    <s v="Online"/>
    <s v="Affordable Range"/>
    <s v="Low Selling"/>
    <x v="1"/>
    <n v="2"/>
    <x v="1"/>
  </r>
  <r>
    <s v="Foot Locker"/>
    <n v="1185732"/>
    <d v="2021-04-07T00:00:00"/>
    <s v="Northeast"/>
    <s v="Rhode Island"/>
    <s v="Providence"/>
    <s v="Women's Athletic Footwear"/>
    <n v="29"/>
    <n v="13"/>
    <n v="377"/>
    <n v="199.81"/>
    <n v="0.53"/>
    <s v="Online"/>
    <s v="Affordable Range"/>
    <s v="Low Selling"/>
    <x v="1"/>
    <n v="2"/>
    <x v="1"/>
  </r>
  <r>
    <s v="Foot Locker"/>
    <n v="1185732"/>
    <d v="2021-04-07T00:00:00"/>
    <s v="Northeast"/>
    <s v="Rhode Island"/>
    <s v="Providence"/>
    <s v="Men's Apparel"/>
    <n v="44"/>
    <n v="15"/>
    <n v="660"/>
    <n v="264"/>
    <n v="0.4"/>
    <s v="Online"/>
    <s v="Affordable Range"/>
    <s v="Low Selling"/>
    <x v="1"/>
    <n v="2"/>
    <x v="1"/>
  </r>
  <r>
    <s v="Foot Locker"/>
    <n v="1185732"/>
    <d v="2021-04-07T00:00:00"/>
    <s v="Northeast"/>
    <s v="Rhode Island"/>
    <s v="Providence"/>
    <s v="Women's Apparel"/>
    <n v="33"/>
    <n v="50"/>
    <n v="1650"/>
    <n v="858"/>
    <n v="0.52"/>
    <s v="Online"/>
    <s v="Affordable Range"/>
    <s v="Moderately Selling"/>
    <x v="1"/>
    <n v="2"/>
    <x v="1"/>
  </r>
  <r>
    <s v="Foot Locker"/>
    <n v="1185732"/>
    <d v="2021-05-06T00:00:00"/>
    <s v="Northeast"/>
    <s v="Rhode Island"/>
    <s v="Providence"/>
    <s v="Men's Street Footwear"/>
    <n v="49"/>
    <n v="122"/>
    <n v="5978"/>
    <n v="2989"/>
    <n v="0.5"/>
    <s v="Online"/>
    <s v="Affordable Range"/>
    <s v="Moderately Selling"/>
    <x v="1"/>
    <n v="2"/>
    <x v="1"/>
  </r>
  <r>
    <s v="Foot Locker"/>
    <n v="1185732"/>
    <d v="2021-05-06T00:00:00"/>
    <s v="Northeast"/>
    <s v="Rhode Island"/>
    <s v="Providence"/>
    <s v="Men's Athletic Footwear"/>
    <n v="43"/>
    <n v="49"/>
    <n v="2107"/>
    <n v="948.14999999999986"/>
    <n v="0.44999999999999996"/>
    <s v="Online"/>
    <s v="Affordable Range"/>
    <s v="Low Selling"/>
    <x v="1"/>
    <n v="2"/>
    <x v="1"/>
  </r>
  <r>
    <s v="Foot Locker"/>
    <n v="1185732"/>
    <d v="2021-05-06T00:00:00"/>
    <s v="Northeast"/>
    <s v="Rhode Island"/>
    <s v="Providence"/>
    <s v="Women's Street Footwear"/>
    <n v="39"/>
    <n v="60"/>
    <n v="2340"/>
    <n v="1263.6000000000001"/>
    <n v="0.54"/>
    <s v="Online"/>
    <s v="Affordable Range"/>
    <s v="Moderately Selling"/>
    <x v="1"/>
    <n v="2"/>
    <x v="1"/>
  </r>
  <r>
    <s v="Foot Locker"/>
    <n v="1185732"/>
    <d v="2021-05-06T00:00:00"/>
    <s v="Northeast"/>
    <s v="Rhode Island"/>
    <s v="Providence"/>
    <s v="Women's Athletic Footwear"/>
    <n v="39"/>
    <n v="44"/>
    <n v="1716"/>
    <n v="892.32"/>
    <n v="0.52"/>
    <s v="Online"/>
    <s v="Affordable Range"/>
    <s v="Low Selling"/>
    <x v="1"/>
    <n v="2"/>
    <x v="1"/>
  </r>
  <r>
    <s v="Foot Locker"/>
    <n v="1185732"/>
    <d v="2021-05-06T00:00:00"/>
    <s v="Northeast"/>
    <s v="Rhode Island"/>
    <s v="Providence"/>
    <s v="Men's Apparel"/>
    <n v="49"/>
    <n v="46"/>
    <n v="2254"/>
    <n v="901.6"/>
    <n v="0.4"/>
    <s v="Online"/>
    <s v="Affordable Range"/>
    <s v="Low Selling"/>
    <x v="1"/>
    <n v="2"/>
    <x v="1"/>
  </r>
  <r>
    <s v="Foot Locker"/>
    <n v="1185732"/>
    <d v="2021-05-06T00:00:00"/>
    <s v="Northeast"/>
    <s v="Rhode Island"/>
    <s v="Providence"/>
    <s v="Women's Apparel"/>
    <n v="52"/>
    <n v="81"/>
    <n v="4212"/>
    <n v="2232.36"/>
    <n v="0.53"/>
    <s v="Online"/>
    <s v="Medium Range"/>
    <s v="Moderately Selling"/>
    <x v="1"/>
    <n v="2"/>
    <x v="1"/>
  </r>
  <r>
    <s v="Foot Locker"/>
    <n v="1185732"/>
    <d v="2021-06-08T00:00:00"/>
    <s v="Northeast"/>
    <s v="Rhode Island"/>
    <s v="Providence"/>
    <s v="Men's Street Footwear"/>
    <n v="47"/>
    <n v="138"/>
    <n v="6486"/>
    <n v="2918.7"/>
    <n v="0.44999999999999996"/>
    <s v="Online"/>
    <s v="Affordable Range"/>
    <s v="Moderately Selling"/>
    <x v="1"/>
    <n v="2"/>
    <x v="1"/>
  </r>
  <r>
    <s v="Foot Locker"/>
    <n v="1185732"/>
    <d v="2021-06-08T00:00:00"/>
    <s v="Northeast"/>
    <s v="Rhode Island"/>
    <s v="Providence"/>
    <s v="Men's Athletic Footwear"/>
    <n v="41"/>
    <n v="90"/>
    <n v="3690"/>
    <n v="1808.1"/>
    <n v="0.49"/>
    <s v="Online"/>
    <s v="Affordable Range"/>
    <s v="Moderately Selling"/>
    <x v="1"/>
    <n v="2"/>
    <x v="1"/>
  </r>
  <r>
    <s v="Foot Locker"/>
    <n v="1185732"/>
    <d v="2021-06-08T00:00:00"/>
    <s v="Northeast"/>
    <s v="Rhode Island"/>
    <s v="Providence"/>
    <s v="Women's Street Footwear"/>
    <n v="39"/>
    <n v="65"/>
    <n v="2535"/>
    <n v="1394.25"/>
    <n v="0.55000000000000004"/>
    <s v="Online"/>
    <s v="Affordable Range"/>
    <s v="Moderately Selling"/>
    <x v="1"/>
    <n v="2"/>
    <x v="1"/>
  </r>
  <r>
    <s v="Foot Locker"/>
    <n v="1185732"/>
    <d v="2021-06-08T00:00:00"/>
    <s v="Northeast"/>
    <s v="Rhode Island"/>
    <s v="Providence"/>
    <s v="Women's Athletic Footwear"/>
    <n v="39"/>
    <n v="60"/>
    <n v="2340"/>
    <n v="1263.6000000000001"/>
    <n v="0.54"/>
    <s v="Online"/>
    <s v="Affordable Range"/>
    <s v="Moderately Selling"/>
    <x v="1"/>
    <n v="2"/>
    <x v="1"/>
  </r>
  <r>
    <s v="Foot Locker"/>
    <n v="1185732"/>
    <d v="2021-06-08T00:00:00"/>
    <s v="Northeast"/>
    <s v="Rhode Island"/>
    <s v="Providence"/>
    <s v="Men's Apparel"/>
    <n v="48"/>
    <n v="58"/>
    <n v="2784"/>
    <n v="1141.4399999999998"/>
    <n v="0.41"/>
    <s v="Online"/>
    <s v="Affordable Range"/>
    <s v="Moderately Selling"/>
    <x v="1"/>
    <n v="2"/>
    <x v="1"/>
  </r>
  <r>
    <s v="Foot Locker"/>
    <n v="1185732"/>
    <d v="2021-06-08T00:00:00"/>
    <s v="Northeast"/>
    <s v="Rhode Island"/>
    <s v="Providence"/>
    <s v="Women's Apparel"/>
    <n v="51"/>
    <n v="88"/>
    <n v="4488"/>
    <n v="2288.88"/>
    <n v="0.51"/>
    <s v="Online"/>
    <s v="Medium Range"/>
    <s v="Moderately Selling"/>
    <x v="1"/>
    <n v="2"/>
    <x v="1"/>
  </r>
  <r>
    <s v="Foot Locker"/>
    <n v="1185732"/>
    <d v="2021-07-06T00:00:00"/>
    <s v="Northeast"/>
    <s v="Rhode Island"/>
    <s v="Providence"/>
    <s v="Men's Street Footwear"/>
    <n v="46"/>
    <n v="167"/>
    <n v="7682"/>
    <n v="3456.8999999999996"/>
    <n v="0.44999999999999996"/>
    <s v="Online"/>
    <s v="Affordable Range"/>
    <s v="Moderately Selling"/>
    <x v="1"/>
    <n v="3"/>
    <x v="2"/>
  </r>
  <r>
    <s v="Foot Locker"/>
    <n v="1185732"/>
    <d v="2021-07-06T00:00:00"/>
    <s v="Northeast"/>
    <s v="Rhode Island"/>
    <s v="Providence"/>
    <s v="Men's Athletic Footwear"/>
    <n v="41"/>
    <n v="81"/>
    <n v="3321"/>
    <n v="1660.5"/>
    <n v="0.5"/>
    <s v="Online"/>
    <s v="Affordable Range"/>
    <s v="Moderately Selling"/>
    <x v="1"/>
    <n v="3"/>
    <x v="2"/>
  </r>
  <r>
    <s v="Foot Locker"/>
    <n v="1185732"/>
    <d v="2021-07-06T00:00:00"/>
    <s v="Northeast"/>
    <s v="Rhode Island"/>
    <s v="Providence"/>
    <s v="Women's Street Footwear"/>
    <n v="37"/>
    <n v="65"/>
    <n v="2405"/>
    <n v="1250.6000000000001"/>
    <n v="0.52"/>
    <s v="Online"/>
    <s v="Affordable Range"/>
    <s v="Moderately Selling"/>
    <x v="1"/>
    <n v="3"/>
    <x v="2"/>
  </r>
  <r>
    <s v="Foot Locker"/>
    <n v="1185732"/>
    <d v="2021-07-06T00:00:00"/>
    <s v="Northeast"/>
    <s v="Rhode Island"/>
    <s v="Providence"/>
    <s v="Women's Athletic Footwear"/>
    <n v="37"/>
    <n v="58"/>
    <n v="2146"/>
    <n v="1115.92"/>
    <n v="0.52"/>
    <s v="Online"/>
    <s v="Affordable Range"/>
    <s v="Moderately Selling"/>
    <x v="1"/>
    <n v="3"/>
    <x v="2"/>
  </r>
  <r>
    <s v="Foot Locker"/>
    <n v="1185732"/>
    <d v="2021-07-06T00:00:00"/>
    <s v="Northeast"/>
    <s v="Rhode Island"/>
    <s v="Providence"/>
    <s v="Men's Apparel"/>
    <n v="47"/>
    <n v="63"/>
    <n v="2961"/>
    <n v="1184.4000000000001"/>
    <n v="0.4"/>
    <s v="Online"/>
    <s v="Affordable Range"/>
    <s v="Moderately Selling"/>
    <x v="1"/>
    <n v="3"/>
    <x v="2"/>
  </r>
  <r>
    <s v="Foot Locker"/>
    <n v="1185732"/>
    <d v="2021-07-06T00:00:00"/>
    <s v="Northeast"/>
    <s v="Rhode Island"/>
    <s v="Providence"/>
    <s v="Women's Apparel"/>
    <n v="50"/>
    <n v="116"/>
    <n v="5800"/>
    <n v="2900"/>
    <n v="0.5"/>
    <s v="Online"/>
    <s v="Affordable Range"/>
    <s v="Moderately Selling"/>
    <x v="1"/>
    <n v="3"/>
    <x v="2"/>
  </r>
  <r>
    <s v="Foot Locker"/>
    <n v="1185732"/>
    <d v="2021-08-07T00:00:00"/>
    <s v="Northeast"/>
    <s v="Rhode Island"/>
    <s v="Providence"/>
    <s v="Men's Street Footwear"/>
    <n v="46"/>
    <n v="143"/>
    <n v="6578"/>
    <n v="3157.44"/>
    <n v="0.48"/>
    <s v="Online"/>
    <s v="Affordable Range"/>
    <s v="Moderately Selling"/>
    <x v="1"/>
    <n v="3"/>
    <x v="2"/>
  </r>
  <r>
    <s v="Foot Locker"/>
    <n v="1185732"/>
    <d v="2021-08-07T00:00:00"/>
    <s v="Northeast"/>
    <s v="Rhode Island"/>
    <s v="Providence"/>
    <s v="Men's Athletic Footwear"/>
    <n v="42"/>
    <n v="91"/>
    <n v="3822"/>
    <n v="1796.34"/>
    <n v="0.47"/>
    <s v="Online"/>
    <s v="Affordable Range"/>
    <s v="Moderately Selling"/>
    <x v="1"/>
    <n v="3"/>
    <x v="2"/>
  </r>
  <r>
    <s v="Foot Locker"/>
    <n v="1185732"/>
    <d v="2021-08-07T00:00:00"/>
    <s v="Northeast"/>
    <s v="Rhode Island"/>
    <s v="Providence"/>
    <s v="Women's Street Footwear"/>
    <n v="38"/>
    <n v="75"/>
    <n v="2850"/>
    <n v="1567.5000000000002"/>
    <n v="0.55000000000000004"/>
    <s v="Online"/>
    <s v="Affordable Range"/>
    <s v="Moderately Selling"/>
    <x v="1"/>
    <n v="3"/>
    <x v="2"/>
  </r>
  <r>
    <s v="Foot Locker"/>
    <n v="1185732"/>
    <d v="2021-08-07T00:00:00"/>
    <s v="Northeast"/>
    <s v="Rhode Island"/>
    <s v="Providence"/>
    <s v="Women's Athletic Footwear"/>
    <n v="37"/>
    <n v="39"/>
    <n v="1443"/>
    <n v="764.79000000000008"/>
    <n v="0.53"/>
    <s v="Online"/>
    <s v="Affordable Range"/>
    <s v="Low Selling"/>
    <x v="1"/>
    <n v="3"/>
    <x v="2"/>
  </r>
  <r>
    <s v="Foot Locker"/>
    <n v="1185732"/>
    <d v="2021-08-07T00:00:00"/>
    <s v="Northeast"/>
    <s v="Rhode Island"/>
    <s v="Providence"/>
    <s v="Men's Apparel"/>
    <n v="45"/>
    <n v="31"/>
    <n v="1395"/>
    <n v="558"/>
    <n v="0.4"/>
    <s v="Online"/>
    <s v="Affordable Range"/>
    <s v="Low Selling"/>
    <x v="1"/>
    <n v="3"/>
    <x v="2"/>
  </r>
  <r>
    <s v="Foot Locker"/>
    <n v="1185732"/>
    <d v="2021-08-07T00:00:00"/>
    <s v="Northeast"/>
    <s v="Rhode Island"/>
    <s v="Providence"/>
    <s v="Women's Apparel"/>
    <n v="52"/>
    <n v="87"/>
    <n v="4524"/>
    <n v="2442.96"/>
    <n v="0.54"/>
    <s v="Online"/>
    <s v="Medium Range"/>
    <s v="Moderately Selling"/>
    <x v="1"/>
    <n v="3"/>
    <x v="2"/>
  </r>
  <r>
    <s v="Foot Locker"/>
    <n v="1185732"/>
    <d v="2021-09-06T00:00:00"/>
    <s v="Northeast"/>
    <s v="Rhode Island"/>
    <s v="Providence"/>
    <s v="Men's Street Footwear"/>
    <n v="45"/>
    <n v="111"/>
    <n v="4995"/>
    <n v="2247.75"/>
    <n v="0.44999999999999996"/>
    <s v="Online"/>
    <s v="Affordable Range"/>
    <s v="Moderately Selling"/>
    <x v="1"/>
    <n v="3"/>
    <x v="2"/>
  </r>
  <r>
    <s v="Foot Locker"/>
    <n v="1185732"/>
    <d v="2021-09-06T00:00:00"/>
    <s v="Northeast"/>
    <s v="Rhode Island"/>
    <s v="Providence"/>
    <s v="Men's Athletic Footwear"/>
    <n v="43"/>
    <n v="56"/>
    <n v="2408"/>
    <n v="1155.8399999999999"/>
    <n v="0.48"/>
    <s v="Online"/>
    <s v="Affordable Range"/>
    <s v="Moderately Selling"/>
    <x v="1"/>
    <n v="3"/>
    <x v="2"/>
  </r>
  <r>
    <s v="Foot Locker"/>
    <n v="1185732"/>
    <d v="2021-09-06T00:00:00"/>
    <s v="Northeast"/>
    <s v="Rhode Island"/>
    <s v="Providence"/>
    <s v="Women's Street Footwear"/>
    <n v="36"/>
    <n v="38"/>
    <n v="1368"/>
    <n v="697.68000000000006"/>
    <n v="0.51"/>
    <s v="Online"/>
    <s v="Affordable Range"/>
    <s v="Low Selling"/>
    <x v="1"/>
    <n v="3"/>
    <x v="2"/>
  </r>
  <r>
    <s v="Foot Locker"/>
    <n v="1185732"/>
    <d v="2021-09-06T00:00:00"/>
    <s v="Northeast"/>
    <s v="Rhode Island"/>
    <s v="Providence"/>
    <s v="Women's Athletic Footwear"/>
    <n v="39"/>
    <n v="27"/>
    <n v="1053"/>
    <n v="568.62"/>
    <n v="0.54"/>
    <s v="Online"/>
    <s v="Affordable Range"/>
    <s v="Low Selling"/>
    <x v="1"/>
    <n v="3"/>
    <x v="2"/>
  </r>
  <r>
    <s v="Foot Locker"/>
    <n v="1185732"/>
    <d v="2021-09-06T00:00:00"/>
    <s v="Northeast"/>
    <s v="Rhode Island"/>
    <s v="Providence"/>
    <s v="Men's Apparel"/>
    <n v="47"/>
    <n v="27"/>
    <n v="1269"/>
    <n v="520.29"/>
    <n v="0.41"/>
    <s v="Online"/>
    <s v="Affordable Range"/>
    <s v="Low Selling"/>
    <x v="1"/>
    <n v="3"/>
    <x v="2"/>
  </r>
  <r>
    <s v="Foot Locker"/>
    <n v="1185732"/>
    <d v="2021-09-06T00:00:00"/>
    <s v="Northeast"/>
    <s v="Rhode Island"/>
    <s v="Providence"/>
    <s v="Women's Apparel"/>
    <n v="52"/>
    <n v="58"/>
    <n v="3016"/>
    <n v="1538.16"/>
    <n v="0.51"/>
    <s v="Online"/>
    <s v="Medium Range"/>
    <s v="Moderately Selling"/>
    <x v="1"/>
    <n v="3"/>
    <x v="2"/>
  </r>
  <r>
    <s v="Foot Locker"/>
    <n v="1185732"/>
    <d v="2021-10-08T00:00:00"/>
    <s v="Northeast"/>
    <s v="Rhode Island"/>
    <s v="Providence"/>
    <s v="Men's Street Footwear"/>
    <n v="53"/>
    <n v="94"/>
    <n v="4982"/>
    <n v="2491"/>
    <n v="0.5"/>
    <s v="Online"/>
    <s v="Medium Range"/>
    <s v="Moderately Selling"/>
    <x v="1"/>
    <n v="4"/>
    <x v="3"/>
  </r>
  <r>
    <s v="Foot Locker"/>
    <n v="1185732"/>
    <d v="2021-10-08T00:00:00"/>
    <s v="Northeast"/>
    <s v="Rhode Island"/>
    <s v="Providence"/>
    <s v="Men's Athletic Footwear"/>
    <n v="46"/>
    <n v="56"/>
    <n v="2576"/>
    <n v="1262.24"/>
    <n v="0.49"/>
    <s v="Online"/>
    <s v="Affordable Range"/>
    <s v="Moderately Selling"/>
    <x v="1"/>
    <n v="4"/>
    <x v="3"/>
  </r>
  <r>
    <s v="Foot Locker"/>
    <n v="1185732"/>
    <d v="2021-10-08T00:00:00"/>
    <s v="Northeast"/>
    <s v="Rhode Island"/>
    <s v="Providence"/>
    <s v="Women's Street Footwear"/>
    <n v="45"/>
    <n v="29"/>
    <n v="1305"/>
    <n v="678.6"/>
    <n v="0.52"/>
    <s v="Online"/>
    <s v="Affordable Range"/>
    <s v="Low Selling"/>
    <x v="1"/>
    <n v="4"/>
    <x v="3"/>
  </r>
  <r>
    <s v="Foot Locker"/>
    <n v="1185732"/>
    <d v="2021-10-08T00:00:00"/>
    <s v="Northeast"/>
    <s v="Rhode Island"/>
    <s v="Providence"/>
    <s v="Women's Athletic Footwear"/>
    <n v="47"/>
    <n v="23"/>
    <n v="1081"/>
    <n v="540.5"/>
    <n v="0.5"/>
    <s v="Online"/>
    <s v="Affordable Range"/>
    <s v="Low Selling"/>
    <x v="1"/>
    <n v="4"/>
    <x v="3"/>
  </r>
  <r>
    <s v="Foot Locker"/>
    <n v="1185732"/>
    <d v="2021-10-08T00:00:00"/>
    <s v="Northeast"/>
    <s v="Rhode Island"/>
    <s v="Providence"/>
    <s v="Men's Apparel"/>
    <n v="55"/>
    <n v="19"/>
    <n v="1045"/>
    <n v="418"/>
    <n v="0.4"/>
    <s v="Online"/>
    <s v="Medium Range"/>
    <s v="Low Selling"/>
    <x v="1"/>
    <n v="4"/>
    <x v="3"/>
  </r>
  <r>
    <s v="Sports Direct"/>
    <n v="1185732"/>
    <d v="2021-10-08T00:00:00"/>
    <s v="Northeast"/>
    <s v="Rhode Island"/>
    <s v="Providence"/>
    <s v="Women's Apparel"/>
    <n v="64"/>
    <n v="58"/>
    <n v="3712"/>
    <n v="1893.1200000000001"/>
    <n v="0.51"/>
    <s v="Online"/>
    <s v="Medium Range"/>
    <s v="Moderately Selling"/>
    <x v="1"/>
    <n v="4"/>
    <x v="3"/>
  </r>
  <r>
    <s v="Sports Direct"/>
    <n v="1185732"/>
    <d v="2021-11-07T00:00:00"/>
    <s v="Northeast"/>
    <s v="Rhode Island"/>
    <s v="Providence"/>
    <s v="Men's Street Footwear"/>
    <n v="55"/>
    <n v="95"/>
    <n v="5225"/>
    <n v="2560.25"/>
    <n v="0.49"/>
    <s v="Online"/>
    <s v="Medium Range"/>
    <s v="Moderately Selling"/>
    <x v="1"/>
    <n v="4"/>
    <x v="3"/>
  </r>
  <r>
    <s v="Sports Direct"/>
    <n v="1185732"/>
    <d v="2021-11-07T00:00:00"/>
    <s v="Northeast"/>
    <s v="Rhode Island"/>
    <s v="Providence"/>
    <s v="Men's Athletic Footwear"/>
    <n v="46"/>
    <n v="63"/>
    <n v="2898"/>
    <n v="1304.0999999999999"/>
    <n v="0.44999999999999996"/>
    <s v="Online"/>
    <s v="Affordable Range"/>
    <s v="Moderately Selling"/>
    <x v="1"/>
    <n v="4"/>
    <x v="3"/>
  </r>
  <r>
    <s v="Sports Direct"/>
    <n v="1185732"/>
    <d v="2021-11-07T00:00:00"/>
    <s v="Northeast"/>
    <s v="Rhode Island"/>
    <s v="Providence"/>
    <s v="Women's Street Footwear"/>
    <n v="48"/>
    <n v="64"/>
    <n v="3072"/>
    <n v="1658.88"/>
    <n v="0.54"/>
    <s v="Online"/>
    <s v="Affordable Range"/>
    <s v="Moderately Selling"/>
    <x v="1"/>
    <n v="4"/>
    <x v="3"/>
  </r>
  <r>
    <s v="Sports Direct"/>
    <n v="1185732"/>
    <d v="2021-11-07T00:00:00"/>
    <s v="Northeast"/>
    <s v="Rhode Island"/>
    <s v="Providence"/>
    <s v="Women's Athletic Footwear"/>
    <n v="48"/>
    <n v="58"/>
    <n v="2784"/>
    <n v="1531.2"/>
    <n v="0.55000000000000004"/>
    <s v="Online"/>
    <s v="Affordable Range"/>
    <s v="Moderately Selling"/>
    <x v="1"/>
    <n v="4"/>
    <x v="3"/>
  </r>
  <r>
    <s v="Sports Direct"/>
    <n v="1185732"/>
    <d v="2021-11-07T00:00:00"/>
    <s v="Northeast"/>
    <s v="Rhode Island"/>
    <s v="Providence"/>
    <s v="Men's Apparel"/>
    <n v="58"/>
    <n v="44"/>
    <n v="2552"/>
    <n v="1122.8800000000001"/>
    <n v="0.44"/>
    <s v="Online"/>
    <s v="Medium Range"/>
    <s v="Low Selling"/>
    <x v="1"/>
    <n v="4"/>
    <x v="3"/>
  </r>
  <r>
    <s v="Sports Direct"/>
    <n v="1185732"/>
    <d v="2021-11-07T00:00:00"/>
    <s v="Northeast"/>
    <s v="Rhode Island"/>
    <s v="Providence"/>
    <s v="Women's Apparel"/>
    <n v="60"/>
    <n v="77"/>
    <n v="4620"/>
    <n v="2402.4"/>
    <n v="0.52"/>
    <s v="Online"/>
    <s v="Medium Range"/>
    <s v="Moderately Selling"/>
    <x v="1"/>
    <n v="4"/>
    <x v="3"/>
  </r>
  <r>
    <s v="Sports Direct"/>
    <n v="1185732"/>
    <d v="2021-12-06T00:00:00"/>
    <s v="Northeast"/>
    <s v="Rhode Island"/>
    <s v="Providence"/>
    <s v="Men's Street Footwear"/>
    <n v="54"/>
    <n v="135"/>
    <n v="7290"/>
    <n v="3645"/>
    <n v="0.5"/>
    <s v="Online"/>
    <s v="Medium Range"/>
    <s v="Moderately Selling"/>
    <x v="1"/>
    <n v="4"/>
    <x v="3"/>
  </r>
  <r>
    <s v="Sports Direct"/>
    <n v="1185732"/>
    <d v="2021-12-06T00:00:00"/>
    <s v="Northeast"/>
    <s v="Rhode Island"/>
    <s v="Providence"/>
    <s v="Men's Athletic Footwear"/>
    <n v="45"/>
    <n v="78"/>
    <n v="3510"/>
    <n v="1684.8"/>
    <n v="0.48"/>
    <s v="Online"/>
    <s v="Affordable Range"/>
    <s v="Moderately Selling"/>
    <x v="1"/>
    <n v="4"/>
    <x v="3"/>
  </r>
  <r>
    <s v="Sports Direct"/>
    <n v="1185732"/>
    <d v="2021-12-06T00:00:00"/>
    <s v="Northeast"/>
    <s v="Rhode Island"/>
    <s v="Providence"/>
    <s v="Women's Street Footwear"/>
    <n v="47"/>
    <n v="74"/>
    <n v="3478"/>
    <n v="1773.78"/>
    <n v="0.51"/>
    <s v="Online"/>
    <s v="Affordable Range"/>
    <s v="Moderately Selling"/>
    <x v="1"/>
    <n v="4"/>
    <x v="3"/>
  </r>
  <r>
    <s v="Sports Direct"/>
    <n v="1185732"/>
    <d v="2021-12-06T00:00:00"/>
    <s v="Northeast"/>
    <s v="Rhode Island"/>
    <s v="Providence"/>
    <s v="Women's Athletic Footwear"/>
    <n v="48"/>
    <n v="65"/>
    <n v="3120"/>
    <n v="1560"/>
    <n v="0.5"/>
    <s v="Online"/>
    <s v="Affordable Range"/>
    <s v="Moderately Selling"/>
    <x v="1"/>
    <n v="4"/>
    <x v="3"/>
  </r>
  <r>
    <s v="Sports Direct"/>
    <n v="1185732"/>
    <d v="2021-12-06T00:00:00"/>
    <s v="Northeast"/>
    <s v="Rhode Island"/>
    <s v="Providence"/>
    <s v="Men's Apparel"/>
    <n v="56"/>
    <n v="68"/>
    <n v="3808"/>
    <n v="1637.44"/>
    <n v="0.43"/>
    <s v="Online"/>
    <s v="Medium Range"/>
    <s v="Moderately Selling"/>
    <x v="1"/>
    <n v="4"/>
    <x v="3"/>
  </r>
  <r>
    <s v="Sports Direct"/>
    <n v="1185732"/>
    <d v="2021-12-06T00:00:00"/>
    <s v="Northeast"/>
    <s v="Rhode Island"/>
    <s v="Providence"/>
    <s v="Women's Apparel"/>
    <n v="60"/>
    <n v="85"/>
    <n v="5100"/>
    <n v="2805"/>
    <n v="0.55000000000000004"/>
    <s v="Online"/>
    <s v="Medium Range"/>
    <s v="Moderately Selling"/>
    <x v="1"/>
    <n v="4"/>
    <x v="3"/>
  </r>
  <r>
    <s v="Sports Direct"/>
    <n v="1185732"/>
    <d v="2021-01-17T00:00:00"/>
    <s v="Northeast"/>
    <s v="Rhode Island"/>
    <s v="Providence"/>
    <s v="Men's Street Footwear"/>
    <n v="38"/>
    <n v="126"/>
    <n v="4788"/>
    <n v="2058.84"/>
    <n v="0.43"/>
    <s v="Online"/>
    <s v="Affordable Range"/>
    <s v="Moderately Selling"/>
    <x v="1"/>
    <n v="1"/>
    <x v="0"/>
  </r>
  <r>
    <s v="Sports Direct"/>
    <n v="1185732"/>
    <d v="2021-01-17T00:00:00"/>
    <s v="Northeast"/>
    <s v="Rhode Island"/>
    <s v="Providence"/>
    <s v="Men's Athletic Footwear"/>
    <n v="38"/>
    <n v="68"/>
    <n v="2584"/>
    <n v="1136.96"/>
    <n v="0.44"/>
    <s v="Online"/>
    <s v="Affordable Range"/>
    <s v="Moderately Selling"/>
    <x v="1"/>
    <n v="1"/>
    <x v="0"/>
  </r>
  <r>
    <s v="Sports Direct"/>
    <n v="1185732"/>
    <d v="2021-01-17T00:00:00"/>
    <s v="Northeast"/>
    <s v="Rhode Island"/>
    <s v="Providence"/>
    <s v="Women's Street Footwear"/>
    <n v="27"/>
    <n v="73"/>
    <n v="1971"/>
    <n v="709.56"/>
    <n v="0.36"/>
    <s v="Online"/>
    <s v="Affordable Range"/>
    <s v="Moderately Selling"/>
    <x v="1"/>
    <n v="1"/>
    <x v="0"/>
  </r>
  <r>
    <s v="Sports Direct"/>
    <n v="1185732"/>
    <d v="2021-01-17T00:00:00"/>
    <s v="Northeast"/>
    <s v="Rhode Island"/>
    <s v="Providence"/>
    <s v="Women's Athletic Footwear"/>
    <n v="34"/>
    <n v="26"/>
    <n v="884"/>
    <n v="335.92"/>
    <n v="0.38"/>
    <s v="Online"/>
    <s v="Affordable Range"/>
    <s v="Low Selling"/>
    <x v="1"/>
    <n v="1"/>
    <x v="0"/>
  </r>
  <r>
    <s v="Sports Direct"/>
    <n v="1185732"/>
    <d v="2021-01-17T00:00:00"/>
    <s v="Northeast"/>
    <s v="Rhode Island"/>
    <s v="Providence"/>
    <s v="Men's Apparel"/>
    <n v="48"/>
    <n v="41"/>
    <n v="1968"/>
    <n v="767.52"/>
    <n v="0.39"/>
    <s v="Online"/>
    <s v="Affordable Range"/>
    <s v="Low Selling"/>
    <x v="1"/>
    <n v="1"/>
    <x v="0"/>
  </r>
  <r>
    <s v="Sports Direct"/>
    <n v="1185732"/>
    <d v="2021-01-17T00:00:00"/>
    <s v="Northeast"/>
    <s v="Rhode Island"/>
    <s v="Providence"/>
    <s v="Women's Apparel"/>
    <n v="38"/>
    <n v="70"/>
    <n v="2660"/>
    <n v="1090.5999999999999"/>
    <n v="0.41"/>
    <s v="Online"/>
    <s v="Affordable Range"/>
    <s v="Moderately Selling"/>
    <x v="1"/>
    <n v="1"/>
    <x v="0"/>
  </r>
  <r>
    <s v="Sports Direct"/>
    <n v="1185732"/>
    <d v="2021-02-15T00:00:00"/>
    <s v="Northeast"/>
    <s v="Rhode Island"/>
    <s v="Providence"/>
    <s v="Men's Street Footwear"/>
    <n v="36"/>
    <n v="140"/>
    <n v="5040"/>
    <n v="2066.4"/>
    <n v="0.41"/>
    <s v="Online"/>
    <s v="Affordable Range"/>
    <s v="Moderately Selling"/>
    <x v="1"/>
    <n v="1"/>
    <x v="0"/>
  </r>
  <r>
    <s v="Sports Direct"/>
    <n v="1185732"/>
    <d v="2021-02-15T00:00:00"/>
    <s v="Northeast"/>
    <s v="Rhode Island"/>
    <s v="Providence"/>
    <s v="Men's Athletic Footwear"/>
    <n v="38"/>
    <n v="41"/>
    <n v="1558"/>
    <n v="654.36"/>
    <n v="0.42"/>
    <s v="Online"/>
    <s v="Affordable Range"/>
    <s v="Low Selling"/>
    <x v="1"/>
    <n v="1"/>
    <x v="0"/>
  </r>
  <r>
    <s v="Sports Direct"/>
    <n v="1185732"/>
    <d v="2021-02-15T00:00:00"/>
    <s v="Northeast"/>
    <s v="Rhode Island"/>
    <s v="Providence"/>
    <s v="Women's Street Footwear"/>
    <n v="29"/>
    <n v="60"/>
    <n v="1740"/>
    <n v="661.2"/>
    <n v="0.38"/>
    <s v="Online"/>
    <s v="Affordable Range"/>
    <s v="Moderately Selling"/>
    <x v="1"/>
    <n v="1"/>
    <x v="0"/>
  </r>
  <r>
    <s v="Sports Direct"/>
    <n v="1185732"/>
    <d v="2021-02-15T00:00:00"/>
    <s v="Northeast"/>
    <s v="Massachusetts"/>
    <s v="Boston"/>
    <s v="Women's Athletic Footwear"/>
    <n v="32"/>
    <n v="68"/>
    <n v="2176"/>
    <n v="826.88"/>
    <n v="0.38"/>
    <s v="Online"/>
    <s v="Affordable Range"/>
    <s v="Moderately Selling"/>
    <x v="1"/>
    <n v="1"/>
    <x v="0"/>
  </r>
  <r>
    <s v="Sports Direct"/>
    <n v="1185732"/>
    <d v="2021-02-15T00:00:00"/>
    <s v="Northeast"/>
    <s v="Massachusetts"/>
    <s v="Boston"/>
    <s v="Men's Apparel"/>
    <n v="48"/>
    <n v="41"/>
    <n v="1968"/>
    <n v="747.84"/>
    <n v="0.38"/>
    <s v="Online"/>
    <s v="Affordable Range"/>
    <s v="Low Selling"/>
    <x v="1"/>
    <n v="1"/>
    <x v="0"/>
  </r>
  <r>
    <s v="Sports Direct"/>
    <n v="1185732"/>
    <d v="2021-02-15T00:00:00"/>
    <s v="Northeast"/>
    <s v="Massachusetts"/>
    <s v="Boston"/>
    <s v="Women's Apparel"/>
    <n v="38"/>
    <n v="75"/>
    <n v="2850"/>
    <n v="1254"/>
    <n v="0.44"/>
    <s v="Online"/>
    <s v="Affordable Range"/>
    <s v="Moderately Selling"/>
    <x v="1"/>
    <n v="1"/>
    <x v="0"/>
  </r>
  <r>
    <s v="Sports Direct"/>
    <n v="1185732"/>
    <d v="2021-03-13T00:00:00"/>
    <s v="Northeast"/>
    <s v="Massachusetts"/>
    <s v="Boston"/>
    <s v="Men's Street Footwear"/>
    <n v="38"/>
    <n v="127"/>
    <n v="4826"/>
    <n v="2123.44"/>
    <n v="0.44"/>
    <s v="Online"/>
    <s v="Affordable Range"/>
    <s v="Moderately Selling"/>
    <x v="1"/>
    <n v="1"/>
    <x v="0"/>
  </r>
  <r>
    <s v="Sports Direct"/>
    <n v="1185732"/>
    <d v="2021-03-13T00:00:00"/>
    <s v="Northeast"/>
    <s v="Massachusetts"/>
    <s v="Boston"/>
    <s v="Men's Athletic Footwear"/>
    <n v="38"/>
    <n v="47"/>
    <n v="1786"/>
    <n v="803.69999999999993"/>
    <n v="0.44999999999999996"/>
    <s v="Online"/>
    <s v="Affordable Range"/>
    <s v="Low Selling"/>
    <x v="1"/>
    <n v="1"/>
    <x v="0"/>
  </r>
  <r>
    <s v="Sports Direct"/>
    <n v="1185732"/>
    <d v="2021-03-13T00:00:00"/>
    <s v="Northeast"/>
    <s v="Massachusetts"/>
    <s v="Boston"/>
    <s v="Women's Street Footwear"/>
    <n v="28"/>
    <n v="50"/>
    <n v="1400"/>
    <n v="546"/>
    <n v="0.39"/>
    <s v="Online"/>
    <s v="Affordable Range"/>
    <s v="Moderately Selling"/>
    <x v="1"/>
    <n v="1"/>
    <x v="0"/>
  </r>
  <r>
    <s v="Sports Direct"/>
    <n v="1185732"/>
    <d v="2021-03-13T00:00:00"/>
    <s v="Northeast"/>
    <s v="Massachusetts"/>
    <s v="Boston"/>
    <s v="Women's Athletic Footwear"/>
    <n v="34"/>
    <n v="87"/>
    <n v="2958"/>
    <n v="1064.8799999999999"/>
    <n v="0.36"/>
    <s v="Online"/>
    <s v="Affordable Range"/>
    <s v="Moderately Selling"/>
    <x v="1"/>
    <n v="1"/>
    <x v="0"/>
  </r>
  <r>
    <s v="Sports Direct"/>
    <n v="1185732"/>
    <d v="2021-03-13T00:00:00"/>
    <s v="Northeast"/>
    <s v="Massachusetts"/>
    <s v="Boston"/>
    <s v="Men's Apparel"/>
    <n v="46"/>
    <n v="29"/>
    <n v="1334"/>
    <n v="520.26"/>
    <n v="0.39"/>
    <s v="Online"/>
    <s v="Affordable Range"/>
    <s v="Low Selling"/>
    <x v="1"/>
    <n v="1"/>
    <x v="0"/>
  </r>
  <r>
    <s v="Sports Direct"/>
    <n v="1185732"/>
    <d v="2021-03-13T00:00:00"/>
    <s v="Northeast"/>
    <s v="Massachusetts"/>
    <s v="Boston"/>
    <s v="Women's Apparel"/>
    <n v="39"/>
    <n v="54"/>
    <n v="2106"/>
    <n v="863.45999999999992"/>
    <n v="0.41"/>
    <s v="Online"/>
    <s v="Affordable Range"/>
    <s v="Moderately Selling"/>
    <x v="1"/>
    <n v="1"/>
    <x v="0"/>
  </r>
  <r>
    <s v="Sports Direct"/>
    <n v="1185732"/>
    <d v="2021-04-14T00:00:00"/>
    <s v="Northeast"/>
    <s v="Massachusetts"/>
    <s v="Boston"/>
    <s v="Men's Street Footwear"/>
    <n v="38"/>
    <n v="117"/>
    <n v="4446"/>
    <n v="2000.6999999999998"/>
    <n v="0.44999999999999996"/>
    <s v="Online"/>
    <s v="Affordable Range"/>
    <s v="Moderately Selling"/>
    <x v="1"/>
    <n v="2"/>
    <x v="1"/>
  </r>
  <r>
    <s v="Sports Direct"/>
    <n v="1185732"/>
    <d v="2021-04-14T00:00:00"/>
    <s v="Northeast"/>
    <s v="Massachusetts"/>
    <s v="Boston"/>
    <s v="Men's Athletic Footwear"/>
    <n v="37"/>
    <n v="45"/>
    <n v="1665"/>
    <n v="732.6"/>
    <n v="0.44"/>
    <s v="Online"/>
    <s v="Affordable Range"/>
    <s v="Low Selling"/>
    <x v="1"/>
    <n v="2"/>
    <x v="1"/>
  </r>
  <r>
    <s v="Sports Direct"/>
    <n v="1185732"/>
    <d v="2021-04-14T00:00:00"/>
    <s v="Northeast"/>
    <s v="Massachusetts"/>
    <s v="Boston"/>
    <s v="Women's Street Footwear"/>
    <n v="29"/>
    <n v="41"/>
    <n v="1189"/>
    <n v="416.15"/>
    <n v="0.35"/>
    <s v="Online"/>
    <s v="Affordable Range"/>
    <s v="Low Selling"/>
    <x v="1"/>
    <n v="2"/>
    <x v="1"/>
  </r>
  <r>
    <s v="Sports Direct"/>
    <n v="1185732"/>
    <d v="2021-04-14T00:00:00"/>
    <s v="Northeast"/>
    <s v="Massachusetts"/>
    <s v="Boston"/>
    <s v="Women's Athletic Footwear"/>
    <n v="32"/>
    <n v="35"/>
    <n v="1120"/>
    <n v="436.8"/>
    <n v="0.39"/>
    <s v="Online"/>
    <s v="Affordable Range"/>
    <s v="Low Selling"/>
    <x v="1"/>
    <n v="2"/>
    <x v="1"/>
  </r>
  <r>
    <s v="Sports Direct"/>
    <n v="1185732"/>
    <d v="2021-04-14T00:00:00"/>
    <s v="Northeast"/>
    <s v="Massachusetts"/>
    <s v="Boston"/>
    <s v="Men's Apparel"/>
    <n v="49"/>
    <n v="33"/>
    <n v="1617"/>
    <n v="614.46"/>
    <n v="0.38"/>
    <s v="Online"/>
    <s v="Affordable Range"/>
    <s v="Low Selling"/>
    <x v="1"/>
    <n v="2"/>
    <x v="1"/>
  </r>
  <r>
    <s v="Sports Direct"/>
    <n v="1185732"/>
    <d v="2021-04-14T00:00:00"/>
    <s v="Northeast"/>
    <s v="Massachusetts"/>
    <s v="Boston"/>
    <s v="Women's Apparel"/>
    <n v="39"/>
    <n v="83"/>
    <n v="3237"/>
    <n v="1424.28"/>
    <n v="0.44"/>
    <s v="Online"/>
    <s v="Affordable Range"/>
    <s v="Moderately Selling"/>
    <x v="1"/>
    <n v="2"/>
    <x v="1"/>
  </r>
  <r>
    <s v="Sports Direct"/>
    <n v="1185732"/>
    <d v="2021-05-13T00:00:00"/>
    <s v="Northeast"/>
    <s v="Massachusetts"/>
    <s v="Boston"/>
    <s v="Men's Street Footwear"/>
    <n v="53"/>
    <n v="129"/>
    <n v="6837"/>
    <n v="2939.91"/>
    <n v="0.43"/>
    <s v="Online"/>
    <s v="Medium Range"/>
    <s v="Moderately Selling"/>
    <x v="1"/>
    <n v="2"/>
    <x v="1"/>
  </r>
  <r>
    <s v="Sports Direct"/>
    <n v="1185732"/>
    <d v="2021-05-13T00:00:00"/>
    <s v="Northeast"/>
    <s v="Massachusetts"/>
    <s v="Boston"/>
    <s v="Men's Athletic Footwear"/>
    <n v="47"/>
    <n v="54"/>
    <n v="2538"/>
    <n v="1091.3399999999999"/>
    <n v="0.43"/>
    <s v="Online"/>
    <s v="Affordable Range"/>
    <s v="Moderately Selling"/>
    <x v="1"/>
    <n v="2"/>
    <x v="1"/>
  </r>
  <r>
    <s v="Sports Direct"/>
    <n v="1185732"/>
    <d v="2021-05-13T00:00:00"/>
    <s v="Northeast"/>
    <s v="Massachusetts"/>
    <s v="Boston"/>
    <s v="Women's Street Footwear"/>
    <n v="41"/>
    <n v="56"/>
    <n v="2296"/>
    <n v="918.40000000000009"/>
    <n v="0.4"/>
    <s v="Online"/>
    <s v="Affordable Range"/>
    <s v="Moderately Selling"/>
    <x v="1"/>
    <n v="2"/>
    <x v="1"/>
  </r>
  <r>
    <s v="Sports Direct"/>
    <n v="1185732"/>
    <d v="2021-05-13T00:00:00"/>
    <s v="Northeast"/>
    <s v="Massachusetts"/>
    <s v="Boston"/>
    <s v="Women's Athletic Footwear"/>
    <n v="44"/>
    <n v="47"/>
    <n v="2068"/>
    <n v="806.52"/>
    <n v="0.39"/>
    <s v="Online"/>
    <s v="Affordable Range"/>
    <s v="Low Selling"/>
    <x v="1"/>
    <n v="2"/>
    <x v="1"/>
  </r>
  <r>
    <s v="Sports Direct"/>
    <n v="1185732"/>
    <d v="2021-05-13T00:00:00"/>
    <s v="Northeast"/>
    <s v="Massachusetts"/>
    <s v="Boston"/>
    <s v="Men's Apparel"/>
    <n v="50"/>
    <n v="54"/>
    <n v="2700"/>
    <n v="1026"/>
    <n v="0.38"/>
    <s v="Online"/>
    <s v="Affordable Range"/>
    <s v="Moderately Selling"/>
    <x v="1"/>
    <n v="2"/>
    <x v="1"/>
  </r>
  <r>
    <s v="Sports Direct"/>
    <n v="1185732"/>
    <d v="2021-05-13T00:00:00"/>
    <s v="Northeast"/>
    <s v="Massachusetts"/>
    <s v="Boston"/>
    <s v="Women's Apparel"/>
    <n v="55"/>
    <n v="88"/>
    <n v="4840"/>
    <n v="1984.3999999999999"/>
    <n v="0.41"/>
    <s v="Online"/>
    <s v="Medium Range"/>
    <s v="Moderately Selling"/>
    <x v="1"/>
    <n v="2"/>
    <x v="1"/>
  </r>
  <r>
    <s v="Sports Direct"/>
    <n v="1185732"/>
    <d v="2021-06-15T00:00:00"/>
    <s v="Northeast"/>
    <s v="Massachusetts"/>
    <s v="Boston"/>
    <s v="Men's Street Footwear"/>
    <n v="51"/>
    <n v="155"/>
    <n v="7905"/>
    <n v="3320.1"/>
    <n v="0.42"/>
    <s v="Online"/>
    <s v="Medium Range"/>
    <s v="Moderately Selling"/>
    <x v="1"/>
    <n v="2"/>
    <x v="1"/>
  </r>
  <r>
    <s v="Sports Direct"/>
    <n v="1185732"/>
    <d v="2021-06-15T00:00:00"/>
    <s v="Northeast"/>
    <s v="Massachusetts"/>
    <s v="Boston"/>
    <s v="Men's Athletic Footwear"/>
    <n v="47"/>
    <n v="94"/>
    <n v="4418"/>
    <n v="1855.56"/>
    <n v="0.42"/>
    <s v="Online"/>
    <s v="Affordable Range"/>
    <s v="Moderately Selling"/>
    <x v="1"/>
    <n v="2"/>
    <x v="1"/>
  </r>
  <r>
    <s v="Sports Direct"/>
    <n v="1185732"/>
    <d v="2021-06-15T00:00:00"/>
    <s v="Northeast"/>
    <s v="Massachusetts"/>
    <s v="Boston"/>
    <s v="Women's Street Footwear"/>
    <n v="42"/>
    <n v="68"/>
    <n v="2856"/>
    <n v="1028.1599999999999"/>
    <n v="0.36"/>
    <s v="Online"/>
    <s v="Affordable Range"/>
    <s v="Moderately Selling"/>
    <x v="1"/>
    <n v="2"/>
    <x v="1"/>
  </r>
  <r>
    <s v="Sports Direct"/>
    <n v="1185732"/>
    <d v="2021-06-15T00:00:00"/>
    <s v="Northeast"/>
    <s v="Massachusetts"/>
    <s v="Boston"/>
    <s v="Women's Athletic Footwear"/>
    <n v="41"/>
    <n v="65"/>
    <n v="2665"/>
    <n v="932.74999999999989"/>
    <n v="0.35"/>
    <s v="Online"/>
    <s v="Affordable Range"/>
    <s v="Moderately Selling"/>
    <x v="1"/>
    <n v="2"/>
    <x v="1"/>
  </r>
  <r>
    <s v="Sports Direct"/>
    <n v="1185732"/>
    <d v="2021-06-15T00:00:00"/>
    <s v="Northeast"/>
    <s v="Massachusetts"/>
    <s v="Boston"/>
    <s v="Men's Apparel"/>
    <n v="51"/>
    <n v="59"/>
    <n v="3009"/>
    <n v="1143.42"/>
    <n v="0.38"/>
    <s v="Online"/>
    <s v="Medium Range"/>
    <s v="Moderately Selling"/>
    <x v="1"/>
    <n v="2"/>
    <x v="1"/>
  </r>
  <r>
    <s v="Sports Direct"/>
    <n v="1185732"/>
    <d v="2021-06-15T00:00:00"/>
    <s v="Northeast"/>
    <s v="Massachusetts"/>
    <s v="Boston"/>
    <s v="Women's Apparel"/>
    <n v="54"/>
    <n v="101"/>
    <n v="5454"/>
    <n v="2181.6"/>
    <n v="0.4"/>
    <s v="Online"/>
    <s v="Medium Range"/>
    <s v="Moderately Selling"/>
    <x v="1"/>
    <n v="2"/>
    <x v="1"/>
  </r>
  <r>
    <s v="Sports Direct"/>
    <n v="1185732"/>
    <d v="2021-07-13T00:00:00"/>
    <s v="Northeast"/>
    <s v="Massachusetts"/>
    <s v="Boston"/>
    <s v="Men's Street Footwear"/>
    <n v="52"/>
    <n v="150"/>
    <n v="7800"/>
    <n v="3276"/>
    <n v="0.42"/>
    <s v="Online"/>
    <s v="Medium Range"/>
    <s v="Moderately Selling"/>
    <x v="1"/>
    <n v="3"/>
    <x v="2"/>
  </r>
  <r>
    <s v="Sports Direct"/>
    <n v="1185732"/>
    <d v="2021-07-13T00:00:00"/>
    <s v="Northeast"/>
    <s v="Massachusetts"/>
    <s v="Boston"/>
    <s v="Men's Athletic Footwear"/>
    <n v="49"/>
    <n v="105"/>
    <n v="5145"/>
    <n v="2212.35"/>
    <n v="0.43"/>
    <s v="Online"/>
    <s v="Affordable Range"/>
    <s v="Moderately Selling"/>
    <x v="1"/>
    <n v="3"/>
    <x v="2"/>
  </r>
  <r>
    <s v="Sports Direct"/>
    <n v="1185732"/>
    <d v="2021-07-13T00:00:00"/>
    <s v="Northeast"/>
    <s v="Massachusetts"/>
    <s v="Boston"/>
    <s v="Women's Street Footwear"/>
    <n v="41"/>
    <n v="77"/>
    <n v="3157"/>
    <n v="1168.0899999999999"/>
    <n v="0.37"/>
    <s v="Online"/>
    <s v="Affordable Range"/>
    <s v="Moderately Selling"/>
    <x v="1"/>
    <n v="3"/>
    <x v="2"/>
  </r>
  <r>
    <s v="Sports Direct"/>
    <n v="1185732"/>
    <d v="2021-07-13T00:00:00"/>
    <s v="Northeast"/>
    <s v="Massachusetts"/>
    <s v="Boston"/>
    <s v="Women's Athletic Footwear"/>
    <n v="44"/>
    <n v="56"/>
    <n v="2464"/>
    <n v="887.04"/>
    <n v="0.36"/>
    <s v="Online"/>
    <s v="Affordable Range"/>
    <s v="Moderately Selling"/>
    <x v="1"/>
    <n v="3"/>
    <x v="2"/>
  </r>
  <r>
    <s v="Sports Direct"/>
    <n v="1185732"/>
    <d v="2021-07-13T00:00:00"/>
    <s v="Northeast"/>
    <s v="Massachusetts"/>
    <s v="Boston"/>
    <s v="Men's Apparel"/>
    <n v="53"/>
    <n v="68"/>
    <n v="3604"/>
    <n v="1405.56"/>
    <n v="0.39"/>
    <s v="Online"/>
    <s v="Medium Range"/>
    <s v="Moderately Selling"/>
    <x v="1"/>
    <n v="3"/>
    <x v="2"/>
  </r>
  <r>
    <s v="Sports Direct"/>
    <n v="1185732"/>
    <d v="2021-07-13T00:00:00"/>
    <s v="Northeast"/>
    <s v="Massachusetts"/>
    <s v="Boston"/>
    <s v="Women's Apparel"/>
    <n v="55"/>
    <n v="128"/>
    <n v="7040"/>
    <n v="2956.7999999999997"/>
    <n v="0.42"/>
    <s v="Online"/>
    <s v="Medium Range"/>
    <s v="Moderately Selling"/>
    <x v="1"/>
    <n v="3"/>
    <x v="2"/>
  </r>
  <r>
    <s v="Sports Direct"/>
    <n v="1185732"/>
    <d v="2021-08-14T00:00:00"/>
    <s v="Northeast"/>
    <s v="Massachusetts"/>
    <s v="Boston"/>
    <s v="Men's Street Footwear"/>
    <n v="50"/>
    <n v="161"/>
    <n v="8050"/>
    <n v="3542"/>
    <n v="0.44"/>
    <s v="Online"/>
    <s v="Affordable Range"/>
    <s v="Moderately Selling"/>
    <x v="1"/>
    <n v="3"/>
    <x v="2"/>
  </r>
  <r>
    <s v="Sports Direct"/>
    <n v="1185732"/>
    <d v="2021-08-14T00:00:00"/>
    <s v="Northeast"/>
    <s v="Massachusetts"/>
    <s v="Boston"/>
    <s v="Men's Athletic Footwear"/>
    <n v="47"/>
    <n v="88"/>
    <n v="4136"/>
    <n v="1695.76"/>
    <n v="0.41"/>
    <s v="Online"/>
    <s v="Affordable Range"/>
    <s v="Moderately Selling"/>
    <x v="1"/>
    <n v="3"/>
    <x v="2"/>
  </r>
  <r>
    <s v="Sports Direct"/>
    <n v="1185732"/>
    <d v="2021-08-14T00:00:00"/>
    <s v="Northeast"/>
    <s v="Massachusetts"/>
    <s v="Boston"/>
    <s v="Women's Street Footwear"/>
    <n v="42"/>
    <n v="69"/>
    <n v="2898"/>
    <n v="1014.3"/>
    <n v="0.35"/>
    <s v="Online"/>
    <s v="Affordable Range"/>
    <s v="Moderately Selling"/>
    <x v="1"/>
    <n v="3"/>
    <x v="2"/>
  </r>
  <r>
    <s v="Sports Direct"/>
    <n v="1185732"/>
    <d v="2021-08-14T00:00:00"/>
    <s v="Northeast"/>
    <s v="Massachusetts"/>
    <s v="Boston"/>
    <s v="Women's Athletic Footwear"/>
    <n v="42"/>
    <n v="51"/>
    <n v="2142"/>
    <n v="771.12"/>
    <n v="0.36"/>
    <s v="Online"/>
    <s v="Affordable Range"/>
    <s v="Moderately Selling"/>
    <x v="1"/>
    <n v="3"/>
    <x v="2"/>
  </r>
  <r>
    <s v="Sports Direct"/>
    <n v="1185732"/>
    <d v="2021-08-14T00:00:00"/>
    <s v="Northeast"/>
    <s v="Massachusetts"/>
    <s v="Boston"/>
    <s v="Men's Apparel"/>
    <n v="50"/>
    <n v="44"/>
    <n v="2200"/>
    <n v="814"/>
    <n v="0.37"/>
    <s v="Online"/>
    <s v="Affordable Range"/>
    <s v="Low Selling"/>
    <x v="1"/>
    <n v="3"/>
    <x v="2"/>
  </r>
  <r>
    <s v="Sports Direct"/>
    <n v="1185732"/>
    <d v="2021-08-14T00:00:00"/>
    <s v="Northeast"/>
    <s v="Massachusetts"/>
    <s v="Boston"/>
    <s v="Women's Apparel"/>
    <n v="58"/>
    <n v="91"/>
    <n v="5278"/>
    <n v="2375.1"/>
    <n v="0.44999999999999996"/>
    <s v="Online"/>
    <s v="Medium Range"/>
    <s v="Moderately Selling"/>
    <x v="1"/>
    <n v="3"/>
    <x v="2"/>
  </r>
  <r>
    <s v="Sports Direct"/>
    <n v="1185732"/>
    <d v="2021-09-13T00:00:00"/>
    <s v="Northeast"/>
    <s v="Massachusetts"/>
    <s v="Boston"/>
    <s v="Men's Street Footwear"/>
    <n v="53"/>
    <n v="135"/>
    <n v="7155"/>
    <n v="3005.1"/>
    <n v="0.42"/>
    <s v="Online"/>
    <s v="Medium Range"/>
    <s v="Moderately Selling"/>
    <x v="1"/>
    <n v="3"/>
    <x v="2"/>
  </r>
  <r>
    <s v="Sports Direct"/>
    <n v="1185732"/>
    <d v="2021-09-13T00:00:00"/>
    <s v="Northeast"/>
    <s v="Massachusetts"/>
    <s v="Boston"/>
    <s v="Men's Athletic Footwear"/>
    <n v="49"/>
    <n v="63"/>
    <n v="3087"/>
    <n v="1234.8000000000002"/>
    <n v="0.4"/>
    <s v="Online"/>
    <s v="Affordable Range"/>
    <s v="Moderately Selling"/>
    <x v="1"/>
    <n v="3"/>
    <x v="2"/>
  </r>
  <r>
    <s v="Sports Direct"/>
    <n v="1185732"/>
    <d v="2021-09-13T00:00:00"/>
    <s v="Northeast"/>
    <s v="Massachusetts"/>
    <s v="Boston"/>
    <s v="Women's Street Footwear"/>
    <n v="41"/>
    <n v="39"/>
    <n v="1599"/>
    <n v="591.63"/>
    <n v="0.37"/>
    <s v="Online"/>
    <s v="Affordable Range"/>
    <s v="Low Selling"/>
    <x v="1"/>
    <n v="3"/>
    <x v="2"/>
  </r>
  <r>
    <s v="Sports Direct"/>
    <n v="1185732"/>
    <d v="2021-09-13T00:00:00"/>
    <s v="Northeast"/>
    <s v="Massachusetts"/>
    <s v="Boston"/>
    <s v="Women's Athletic Footwear"/>
    <n v="42"/>
    <n v="36"/>
    <n v="1512"/>
    <n v="604.80000000000007"/>
    <n v="0.4"/>
    <s v="Online"/>
    <s v="Affordable Range"/>
    <s v="Low Selling"/>
    <x v="1"/>
    <n v="3"/>
    <x v="2"/>
  </r>
  <r>
    <s v="Sports Direct"/>
    <n v="1185732"/>
    <d v="2021-09-13T00:00:00"/>
    <s v="Northeast"/>
    <s v="Massachusetts"/>
    <s v="Boston"/>
    <s v="Men's Apparel"/>
    <n v="52"/>
    <n v="34"/>
    <n v="1768"/>
    <n v="636.48"/>
    <n v="0.36"/>
    <s v="Online"/>
    <s v="Medium Range"/>
    <s v="Low Selling"/>
    <x v="1"/>
    <n v="3"/>
    <x v="2"/>
  </r>
  <r>
    <s v="Sports Direct"/>
    <n v="1185732"/>
    <d v="2021-09-13T00:00:00"/>
    <s v="Northeast"/>
    <s v="Massachusetts"/>
    <s v="Boston"/>
    <s v="Women's Apparel"/>
    <n v="57"/>
    <n v="63"/>
    <n v="3591"/>
    <n v="1615.9499999999998"/>
    <n v="0.44999999999999996"/>
    <s v="Online"/>
    <s v="Medium Range"/>
    <s v="Moderately Selling"/>
    <x v="1"/>
    <n v="3"/>
    <x v="2"/>
  </r>
  <r>
    <s v="Sports Direct"/>
    <n v="1185732"/>
    <d v="2021-10-15T00:00:00"/>
    <s v="Northeast"/>
    <s v="Massachusetts"/>
    <s v="Boston"/>
    <s v="Men's Street Footwear"/>
    <n v="57"/>
    <n v="120"/>
    <n v="6840"/>
    <n v="3077.9999999999995"/>
    <n v="0.44999999999999996"/>
    <s v="Online"/>
    <s v="Medium Range"/>
    <s v="Moderately Selling"/>
    <x v="1"/>
    <n v="4"/>
    <x v="3"/>
  </r>
  <r>
    <s v="Sports Direct"/>
    <n v="1185732"/>
    <d v="2021-10-15T00:00:00"/>
    <s v="Northeast"/>
    <s v="Massachusetts"/>
    <s v="Boston"/>
    <s v="Men's Athletic Footwear"/>
    <n v="53"/>
    <n v="56"/>
    <n v="2968"/>
    <n v="1335.6"/>
    <n v="0.44999999999999996"/>
    <s v="Online"/>
    <s v="Medium Range"/>
    <s v="Moderately Selling"/>
    <x v="1"/>
    <n v="4"/>
    <x v="3"/>
  </r>
  <r>
    <s v="Sports Direct"/>
    <n v="1185732"/>
    <d v="2021-10-15T00:00:00"/>
    <s v="Northeast"/>
    <s v="Massachusetts"/>
    <s v="Boston"/>
    <s v="Women's Street Footwear"/>
    <n v="53"/>
    <n v="34"/>
    <n v="1802"/>
    <n v="630.69999999999993"/>
    <n v="0.35"/>
    <s v="Online"/>
    <s v="Medium Range"/>
    <s v="Low Selling"/>
    <x v="1"/>
    <n v="4"/>
    <x v="3"/>
  </r>
  <r>
    <s v="Sports Direct"/>
    <n v="1185732"/>
    <d v="2021-10-15T00:00:00"/>
    <s v="Northeast"/>
    <s v="Massachusetts"/>
    <s v="Boston"/>
    <s v="Women's Athletic Footwear"/>
    <n v="54"/>
    <n v="27"/>
    <n v="1458"/>
    <n v="554.04"/>
    <n v="0.38"/>
    <s v="Online"/>
    <s v="Medium Range"/>
    <s v="Low Selling"/>
    <x v="1"/>
    <n v="4"/>
    <x v="3"/>
  </r>
  <r>
    <s v="Sports Direct"/>
    <n v="1185732"/>
    <d v="2021-10-15T00:00:00"/>
    <s v="Northeast"/>
    <s v="Massachusetts"/>
    <s v="Boston"/>
    <s v="Men's Apparel"/>
    <n v="62"/>
    <n v="27"/>
    <n v="1674"/>
    <n v="585.9"/>
    <n v="0.35"/>
    <s v="Online"/>
    <s v="Medium Range"/>
    <s v="Low Selling"/>
    <x v="1"/>
    <n v="4"/>
    <x v="3"/>
  </r>
  <r>
    <s v="Amazon"/>
    <n v="1185732"/>
    <d v="2021-10-15T00:00:00"/>
    <s v="Northeast"/>
    <s v="Massachusetts"/>
    <s v="Boston"/>
    <s v="Women's Apparel"/>
    <n v="66"/>
    <n v="65"/>
    <n v="4290"/>
    <n v="1887.6"/>
    <n v="0.44"/>
    <s v="Online"/>
    <s v="Medium Range"/>
    <s v="Moderately Selling"/>
    <x v="1"/>
    <n v="4"/>
    <x v="3"/>
  </r>
  <r>
    <s v="Amazon"/>
    <n v="1185732"/>
    <d v="2021-11-14T00:00:00"/>
    <s v="Northeast"/>
    <s v="Massachusetts"/>
    <s v="Boston"/>
    <s v="Men's Street Footwear"/>
    <n v="62"/>
    <n v="113"/>
    <n v="7006"/>
    <n v="3012.58"/>
    <n v="0.43"/>
    <s v="Online"/>
    <s v="Medium Range"/>
    <s v="Moderately Selling"/>
    <x v="1"/>
    <n v="4"/>
    <x v="3"/>
  </r>
  <r>
    <s v="Amazon"/>
    <n v="1185732"/>
    <d v="2021-11-14T00:00:00"/>
    <s v="Northeast"/>
    <s v="Massachusetts"/>
    <s v="Boston"/>
    <s v="Men's Athletic Footwear"/>
    <n v="52"/>
    <n v="90"/>
    <n v="4680"/>
    <n v="2059.1999999999998"/>
    <n v="0.44"/>
    <s v="Online"/>
    <s v="Medium Range"/>
    <s v="Moderately Selling"/>
    <x v="1"/>
    <n v="4"/>
    <x v="3"/>
  </r>
  <r>
    <s v="Amazon"/>
    <n v="1185732"/>
    <d v="2021-11-14T00:00:00"/>
    <s v="Northeast"/>
    <s v="Massachusetts"/>
    <s v="Boston"/>
    <s v="Women's Street Footwear"/>
    <n v="50"/>
    <n v="83"/>
    <n v="4150"/>
    <n v="1494"/>
    <n v="0.36"/>
    <s v="Online"/>
    <s v="Affordable Range"/>
    <s v="Moderately Selling"/>
    <x v="1"/>
    <n v="4"/>
    <x v="3"/>
  </r>
  <r>
    <s v="Amazon"/>
    <n v="1185732"/>
    <d v="2021-11-14T00:00:00"/>
    <s v="Northeast"/>
    <s v="Massachusetts"/>
    <s v="Boston"/>
    <s v="Women's Athletic Footwear"/>
    <n v="51"/>
    <n v="80"/>
    <n v="4080"/>
    <n v="1591.2"/>
    <n v="0.39"/>
    <s v="Online"/>
    <s v="Medium Range"/>
    <s v="Moderately Selling"/>
    <x v="1"/>
    <n v="4"/>
    <x v="3"/>
  </r>
  <r>
    <s v="Amazon"/>
    <n v="1185732"/>
    <d v="2021-11-14T00:00:00"/>
    <s v="Northeast"/>
    <s v="Massachusetts"/>
    <s v="Boston"/>
    <s v="Men's Apparel"/>
    <n v="63"/>
    <n v="70"/>
    <n v="4410"/>
    <n v="1675.8"/>
    <n v="0.38"/>
    <s v="Online"/>
    <s v="Medium Range"/>
    <s v="Moderately Selling"/>
    <x v="1"/>
    <n v="4"/>
    <x v="3"/>
  </r>
  <r>
    <s v="Amazon"/>
    <n v="1185732"/>
    <d v="2021-11-14T00:00:00"/>
    <s v="Northeast"/>
    <s v="Massachusetts"/>
    <s v="Boston"/>
    <s v="Women's Apparel"/>
    <n v="64"/>
    <n v="98"/>
    <n v="6272"/>
    <n v="2822.3999999999996"/>
    <n v="0.44999999999999996"/>
    <s v="Online"/>
    <s v="Medium Range"/>
    <s v="Moderately Selling"/>
    <x v="1"/>
    <n v="4"/>
    <x v="3"/>
  </r>
  <r>
    <s v="Amazon"/>
    <n v="1185732"/>
    <d v="2021-12-13T00:00:00"/>
    <s v="Northeast"/>
    <s v="Massachusetts"/>
    <s v="Boston"/>
    <s v="Men's Street Footwear"/>
    <n v="64"/>
    <n v="150"/>
    <n v="9600"/>
    <n v="3935.9999999999995"/>
    <n v="0.41"/>
    <s v="Online"/>
    <s v="Medium Range"/>
    <s v="Moderately Selling"/>
    <x v="1"/>
    <n v="4"/>
    <x v="3"/>
  </r>
  <r>
    <s v="Amazon"/>
    <n v="1185732"/>
    <d v="2021-12-13T00:00:00"/>
    <s v="Northeast"/>
    <s v="Massachusetts"/>
    <s v="Boston"/>
    <s v="Men's Athletic Footwear"/>
    <n v="53"/>
    <n v="105"/>
    <n v="5565"/>
    <n v="2226"/>
    <n v="0.4"/>
    <s v="Online"/>
    <s v="Medium Range"/>
    <s v="Moderately Selling"/>
    <x v="1"/>
    <n v="4"/>
    <x v="3"/>
  </r>
  <r>
    <s v="Amazon"/>
    <n v="1185732"/>
    <d v="2021-12-13T00:00:00"/>
    <s v="Northeast"/>
    <s v="Massachusetts"/>
    <s v="Boston"/>
    <s v="Women's Street Footwear"/>
    <n v="51"/>
    <n v="98"/>
    <n v="4998"/>
    <n v="1949.22"/>
    <n v="0.39"/>
    <s v="Online"/>
    <s v="Medium Range"/>
    <s v="Moderately Selling"/>
    <x v="1"/>
    <n v="4"/>
    <x v="3"/>
  </r>
  <r>
    <s v="Amazon"/>
    <n v="1185732"/>
    <d v="2021-12-13T00:00:00"/>
    <s v="Northeast"/>
    <s v="Massachusetts"/>
    <s v="Boston"/>
    <s v="Women's Athletic Footwear"/>
    <n v="52"/>
    <n v="75"/>
    <n v="3900"/>
    <n v="1482"/>
    <n v="0.38"/>
    <s v="Online"/>
    <s v="Medium Range"/>
    <s v="Moderately Selling"/>
    <x v="1"/>
    <n v="4"/>
    <x v="3"/>
  </r>
  <r>
    <s v="Amazon"/>
    <n v="1185732"/>
    <d v="2021-12-13T00:00:00"/>
    <s v="Northeast"/>
    <s v="Massachusetts"/>
    <s v="Boston"/>
    <s v="Men's Apparel"/>
    <n v="62"/>
    <n v="84"/>
    <n v="5208"/>
    <n v="2031.1200000000001"/>
    <n v="0.39"/>
    <s v="Online"/>
    <s v="Medium Range"/>
    <s v="Moderately Selling"/>
    <x v="1"/>
    <n v="4"/>
    <x v="3"/>
  </r>
  <r>
    <s v="Amazon"/>
    <n v="1185732"/>
    <d v="2021-12-13T00:00:00"/>
    <s v="Northeast"/>
    <s v="Massachusetts"/>
    <s v="Boston"/>
    <s v="Women's Apparel"/>
    <n v="65"/>
    <n v="112"/>
    <n v="7280"/>
    <n v="3203.2"/>
    <n v="0.44"/>
    <s v="Online"/>
    <s v="Medium Range"/>
    <s v="Moderately Selling"/>
    <x v="1"/>
    <n v="4"/>
    <x v="3"/>
  </r>
  <r>
    <s v="Amazon"/>
    <n v="1185732"/>
    <d v="2021-01-14T00:00:00"/>
    <s v="Northeast"/>
    <s v="Massachusetts"/>
    <s v="Boston"/>
    <s v="Men's Street Footwear"/>
    <n v="44"/>
    <n v="152"/>
    <n v="6688"/>
    <n v="3678.4"/>
    <n v="0.55000000000000004"/>
    <s v="Online"/>
    <s v="Affordable Range"/>
    <s v="Moderately Selling"/>
    <x v="1"/>
    <n v="1"/>
    <x v="0"/>
  </r>
  <r>
    <s v="Amazon"/>
    <n v="1185732"/>
    <d v="2021-01-14T00:00:00"/>
    <s v="Northeast"/>
    <s v="Massachusetts"/>
    <s v="Boston"/>
    <s v="Men's Athletic Footwear"/>
    <n v="42"/>
    <n v="94"/>
    <n v="3948"/>
    <n v="2368.7999999999997"/>
    <n v="0.6"/>
    <s v="Online"/>
    <s v="Affordable Range"/>
    <s v="Moderately Selling"/>
    <x v="1"/>
    <n v="1"/>
    <x v="0"/>
  </r>
  <r>
    <s v="Amazon"/>
    <n v="1185732"/>
    <d v="2021-01-14T00:00:00"/>
    <s v="Northeast"/>
    <s v="Massachusetts"/>
    <s v="Boston"/>
    <s v="Women's Street Footwear"/>
    <n v="32"/>
    <n v="91"/>
    <n v="2912"/>
    <n v="1310.3999999999999"/>
    <n v="0.44999999999999996"/>
    <s v="Online"/>
    <s v="Affordable Range"/>
    <s v="Moderately Selling"/>
    <x v="1"/>
    <n v="1"/>
    <x v="0"/>
  </r>
  <r>
    <s v="Amazon"/>
    <n v="1185732"/>
    <d v="2021-01-14T00:00:00"/>
    <s v="Northeast"/>
    <s v="Massachusetts"/>
    <s v="Boston"/>
    <s v="Women's Athletic Footwear"/>
    <n v="39"/>
    <n v="44"/>
    <n v="1716"/>
    <n v="840.84"/>
    <n v="0.49"/>
    <s v="Online"/>
    <s v="Affordable Range"/>
    <s v="Low Selling"/>
    <x v="1"/>
    <n v="1"/>
    <x v="0"/>
  </r>
  <r>
    <s v="Amazon"/>
    <n v="1185732"/>
    <d v="2021-01-14T00:00:00"/>
    <s v="Northeast"/>
    <s v="Massachusetts"/>
    <s v="Boston"/>
    <s v="Men's Apparel"/>
    <n v="52"/>
    <n v="68"/>
    <n v="3536"/>
    <n v="1661.9199999999998"/>
    <n v="0.47"/>
    <s v="Online"/>
    <s v="Medium Range"/>
    <s v="Moderately Selling"/>
    <x v="1"/>
    <n v="1"/>
    <x v="0"/>
  </r>
  <r>
    <s v="Amazon"/>
    <n v="1185732"/>
    <d v="2021-01-14T00:00:00"/>
    <s v="Northeast"/>
    <s v="Massachusetts"/>
    <s v="Boston"/>
    <s v="Women's Apparel"/>
    <n v="44"/>
    <n v="98"/>
    <n v="4312"/>
    <n v="2199.12"/>
    <n v="0.51"/>
    <s v="Online"/>
    <s v="Affordable Range"/>
    <s v="Moderately Selling"/>
    <x v="1"/>
    <n v="1"/>
    <x v="0"/>
  </r>
  <r>
    <s v="Amazon"/>
    <n v="1185732"/>
    <d v="2021-02-12T00:00:00"/>
    <s v="Northeast"/>
    <s v="Massachusetts"/>
    <s v="Boston"/>
    <s v="Men's Street Footwear"/>
    <n v="41"/>
    <n v="167"/>
    <n v="6847"/>
    <n v="3834.32"/>
    <n v="0.56000000000000005"/>
    <s v="Online"/>
    <s v="Affordable Range"/>
    <s v="Moderately Selling"/>
    <x v="1"/>
    <n v="1"/>
    <x v="0"/>
  </r>
  <r>
    <s v="Amazon"/>
    <n v="1185732"/>
    <d v="2021-02-12T00:00:00"/>
    <s v="Northeast"/>
    <s v="Massachusetts"/>
    <s v="Boston"/>
    <s v="Men's Athletic Footwear"/>
    <n v="44"/>
    <n v="61"/>
    <n v="2684"/>
    <n v="1610.3999999999999"/>
    <n v="0.6"/>
    <s v="Online"/>
    <s v="Affordable Range"/>
    <s v="Moderately Selling"/>
    <x v="1"/>
    <n v="1"/>
    <x v="0"/>
  </r>
  <r>
    <s v="Amazon"/>
    <n v="1185732"/>
    <d v="2021-02-12T00:00:00"/>
    <s v="Northeast"/>
    <s v="Massachusetts"/>
    <s v="Boston"/>
    <s v="Women's Street Footwear"/>
    <n v="33"/>
    <n v="74"/>
    <n v="2442"/>
    <n v="1221"/>
    <n v="0.5"/>
    <s v="Online"/>
    <s v="Affordable Range"/>
    <s v="Moderately Selling"/>
    <x v="1"/>
    <n v="1"/>
    <x v="0"/>
  </r>
  <r>
    <s v="Amazon"/>
    <n v="1185732"/>
    <d v="2021-02-12T00:00:00"/>
    <s v="Northeast"/>
    <s v="Vermont"/>
    <s v="Burlington"/>
    <s v="Women's Athletic Footwear"/>
    <n v="36"/>
    <n v="45"/>
    <n v="1620"/>
    <n v="745.19999999999993"/>
    <n v="0.45999999999999996"/>
    <s v="Online"/>
    <s v="Affordable Range"/>
    <s v="Low Selling"/>
    <x v="1"/>
    <n v="1"/>
    <x v="0"/>
  </r>
  <r>
    <s v="Amazon"/>
    <n v="1185732"/>
    <d v="2021-02-12T00:00:00"/>
    <s v="Northeast"/>
    <s v="Vermont"/>
    <s v="Burlington"/>
    <s v="Men's Apparel"/>
    <n v="54"/>
    <n v="63"/>
    <n v="3402"/>
    <n v="1701"/>
    <n v="0.5"/>
    <s v="Online"/>
    <s v="Medium Range"/>
    <s v="Moderately Selling"/>
    <x v="1"/>
    <n v="1"/>
    <x v="0"/>
  </r>
  <r>
    <s v="Amazon"/>
    <n v="1185732"/>
    <d v="2021-02-12T00:00:00"/>
    <s v="Northeast"/>
    <s v="Vermont"/>
    <s v="Burlington"/>
    <s v="Women's Apparel"/>
    <n v="43"/>
    <n v="85"/>
    <n v="3655"/>
    <n v="1973.7"/>
    <n v="0.54"/>
    <s v="Online"/>
    <s v="Affordable Range"/>
    <s v="Moderately Selling"/>
    <x v="1"/>
    <n v="1"/>
    <x v="0"/>
  </r>
  <r>
    <s v="Amazon"/>
    <n v="1185732"/>
    <d v="2021-03-10T00:00:00"/>
    <s v="Northeast"/>
    <s v="Vermont"/>
    <s v="Burlington"/>
    <s v="Men's Street Footwear"/>
    <n v="44"/>
    <n v="142"/>
    <n v="6248"/>
    <n v="3748.7999999999997"/>
    <n v="0.6"/>
    <s v="Online"/>
    <s v="Affordable Range"/>
    <s v="Moderately Selling"/>
    <x v="1"/>
    <n v="1"/>
    <x v="0"/>
  </r>
  <r>
    <s v="Amazon"/>
    <n v="1185732"/>
    <d v="2021-03-10T00:00:00"/>
    <s v="Northeast"/>
    <s v="Vermont"/>
    <s v="Burlington"/>
    <s v="Men's Athletic Footwear"/>
    <n v="42"/>
    <n v="70"/>
    <n v="2940"/>
    <n v="1675.8000000000002"/>
    <n v="0.57000000000000006"/>
    <s v="Online"/>
    <s v="Affordable Range"/>
    <s v="Moderately Selling"/>
    <x v="1"/>
    <n v="1"/>
    <x v="0"/>
  </r>
  <r>
    <s v="Amazon"/>
    <n v="1185732"/>
    <d v="2021-03-10T00:00:00"/>
    <s v="Northeast"/>
    <s v="Vermont"/>
    <s v="Burlington"/>
    <s v="Women's Street Footwear"/>
    <n v="34"/>
    <n v="77"/>
    <n v="2618"/>
    <n v="1282.82"/>
    <n v="0.49"/>
    <s v="Online"/>
    <s v="Affordable Range"/>
    <s v="Moderately Selling"/>
    <x v="1"/>
    <n v="1"/>
    <x v="0"/>
  </r>
  <r>
    <s v="Amazon"/>
    <n v="1185732"/>
    <d v="2021-03-10T00:00:00"/>
    <s v="Northeast"/>
    <s v="Vermont"/>
    <s v="Burlington"/>
    <s v="Women's Athletic Footwear"/>
    <n v="36"/>
    <n v="38"/>
    <n v="1368"/>
    <n v="670.31999999999994"/>
    <n v="0.49"/>
    <s v="Online"/>
    <s v="Affordable Range"/>
    <s v="Low Selling"/>
    <x v="1"/>
    <n v="1"/>
    <x v="0"/>
  </r>
  <r>
    <s v="Amazon"/>
    <n v="1185732"/>
    <d v="2021-03-10T00:00:00"/>
    <s v="Northeast"/>
    <s v="Vermont"/>
    <s v="Burlington"/>
    <s v="Men's Apparel"/>
    <n v="51"/>
    <n v="47"/>
    <n v="2397"/>
    <n v="1174.53"/>
    <n v="0.49"/>
    <s v="Online"/>
    <s v="Medium Range"/>
    <s v="Low Selling"/>
    <x v="1"/>
    <n v="1"/>
    <x v="0"/>
  </r>
  <r>
    <s v="Amazon"/>
    <n v="1185732"/>
    <d v="2021-03-10T00:00:00"/>
    <s v="Northeast"/>
    <s v="Vermont"/>
    <s v="Burlington"/>
    <s v="Women's Apparel"/>
    <n v="41"/>
    <n v="80"/>
    <n v="3280"/>
    <n v="1803.9999999999998"/>
    <n v="0.54999999999999993"/>
    <s v="Online"/>
    <s v="Affordable Range"/>
    <s v="Moderately Selling"/>
    <x v="1"/>
    <n v="1"/>
    <x v="0"/>
  </r>
  <r>
    <s v="Amazon"/>
    <n v="1185732"/>
    <d v="2021-04-11T00:00:00"/>
    <s v="Northeast"/>
    <s v="Vermont"/>
    <s v="Burlington"/>
    <s v="Men's Street Footwear"/>
    <n v="41"/>
    <n v="137"/>
    <n v="5617"/>
    <n v="3145.5200000000004"/>
    <n v="0.56000000000000005"/>
    <s v="Online"/>
    <s v="Affordable Range"/>
    <s v="Moderately Selling"/>
    <x v="1"/>
    <n v="2"/>
    <x v="1"/>
  </r>
  <r>
    <s v="Amazon"/>
    <n v="1185732"/>
    <d v="2021-04-11T00:00:00"/>
    <s v="Northeast"/>
    <s v="Vermont"/>
    <s v="Burlington"/>
    <s v="Men's Athletic Footwear"/>
    <n v="43"/>
    <n v="56"/>
    <n v="2408"/>
    <n v="1396.64"/>
    <n v="0.58000000000000007"/>
    <s v="Online"/>
    <s v="Affordable Range"/>
    <s v="Moderately Selling"/>
    <x v="1"/>
    <n v="2"/>
    <x v="1"/>
  </r>
  <r>
    <s v="Amazon"/>
    <n v="1185732"/>
    <d v="2021-04-11T00:00:00"/>
    <s v="Northeast"/>
    <s v="Vermont"/>
    <s v="Burlington"/>
    <s v="Women's Street Footwear"/>
    <n v="32"/>
    <n v="65"/>
    <n v="2080"/>
    <n v="1040"/>
    <n v="0.5"/>
    <s v="Online"/>
    <s v="Affordable Range"/>
    <s v="Moderately Selling"/>
    <x v="1"/>
    <n v="2"/>
    <x v="1"/>
  </r>
  <r>
    <s v="Amazon"/>
    <n v="1185732"/>
    <d v="2021-04-11T00:00:00"/>
    <s v="Northeast"/>
    <s v="Vermont"/>
    <s v="Burlington"/>
    <s v="Women's Athletic Footwear"/>
    <n v="36"/>
    <n v="44"/>
    <n v="1584"/>
    <n v="792"/>
    <n v="0.5"/>
    <s v="Online"/>
    <s v="Affordable Range"/>
    <s v="Low Selling"/>
    <x v="1"/>
    <n v="2"/>
    <x v="1"/>
  </r>
  <r>
    <s v="Amazon"/>
    <n v="1185732"/>
    <d v="2021-04-11T00:00:00"/>
    <s v="Northeast"/>
    <s v="Vermont"/>
    <s v="Burlington"/>
    <s v="Men's Apparel"/>
    <n v="51"/>
    <n v="38"/>
    <n v="1938"/>
    <n v="891.4799999999999"/>
    <n v="0.45999999999999996"/>
    <s v="Online"/>
    <s v="Medium Range"/>
    <s v="Low Selling"/>
    <x v="1"/>
    <n v="2"/>
    <x v="1"/>
  </r>
  <r>
    <s v="Amazon"/>
    <n v="1185732"/>
    <d v="2021-04-11T00:00:00"/>
    <s v="Northeast"/>
    <s v="Vermont"/>
    <s v="Burlington"/>
    <s v="Women's Apparel"/>
    <n v="44"/>
    <n v="90"/>
    <n v="3960"/>
    <n v="2019.6000000000001"/>
    <n v="0.51"/>
    <s v="Online"/>
    <s v="Affordable Range"/>
    <s v="Moderately Selling"/>
    <x v="1"/>
    <n v="2"/>
    <x v="1"/>
  </r>
  <r>
    <s v="Amazon"/>
    <n v="1185732"/>
    <d v="2021-05-10T00:00:00"/>
    <s v="Northeast"/>
    <s v="Vermont"/>
    <s v="Burlington"/>
    <s v="Men's Street Footwear"/>
    <n v="55"/>
    <n v="154"/>
    <n v="8470"/>
    <n v="4827.9000000000005"/>
    <n v="0.57000000000000006"/>
    <s v="Online"/>
    <s v="Medium Range"/>
    <s v="Moderately Selling"/>
    <x v="1"/>
    <n v="2"/>
    <x v="1"/>
  </r>
  <r>
    <s v="Amazon"/>
    <n v="1185732"/>
    <d v="2021-05-10T00:00:00"/>
    <s v="Northeast"/>
    <s v="Vermont"/>
    <s v="Burlington"/>
    <s v="Men's Athletic Footwear"/>
    <n v="54"/>
    <n v="80"/>
    <n v="4320"/>
    <n v="2419.2000000000003"/>
    <n v="0.56000000000000005"/>
    <s v="Online"/>
    <s v="Medium Range"/>
    <s v="Moderately Selling"/>
    <x v="1"/>
    <n v="2"/>
    <x v="1"/>
  </r>
  <r>
    <s v="Amazon"/>
    <n v="1185732"/>
    <d v="2021-05-10T00:00:00"/>
    <s v="Northeast"/>
    <s v="Vermont"/>
    <s v="Burlington"/>
    <s v="Women's Street Footwear"/>
    <n v="49"/>
    <n v="75"/>
    <n v="3675"/>
    <n v="1690.4999999999998"/>
    <n v="0.45999999999999996"/>
    <s v="Online"/>
    <s v="Affordable Range"/>
    <s v="Moderately Selling"/>
    <x v="1"/>
    <n v="2"/>
    <x v="1"/>
  </r>
  <r>
    <s v="Amazon"/>
    <n v="1185732"/>
    <d v="2021-05-10T00:00:00"/>
    <s v="Northeast"/>
    <s v="Vermont"/>
    <s v="Burlington"/>
    <s v="Women's Athletic Footwear"/>
    <n v="46"/>
    <n v="65"/>
    <n v="2990"/>
    <n v="1405.3"/>
    <n v="0.47"/>
    <s v="Online"/>
    <s v="Affordable Range"/>
    <s v="Moderately Selling"/>
    <x v="1"/>
    <n v="2"/>
    <x v="1"/>
  </r>
  <r>
    <s v="Amazon"/>
    <n v="1185732"/>
    <d v="2021-05-10T00:00:00"/>
    <s v="Northeast"/>
    <s v="Vermont"/>
    <s v="Burlington"/>
    <s v="Men's Apparel"/>
    <n v="55"/>
    <n v="72"/>
    <n v="3960"/>
    <n v="1861.1999999999998"/>
    <n v="0.47"/>
    <s v="Online"/>
    <s v="Medium Range"/>
    <s v="Moderately Selling"/>
    <x v="1"/>
    <n v="2"/>
    <x v="1"/>
  </r>
  <r>
    <s v="Amazon"/>
    <n v="1185732"/>
    <d v="2021-05-10T00:00:00"/>
    <s v="Northeast"/>
    <s v="Vermont"/>
    <s v="Burlington"/>
    <s v="Women's Apparel"/>
    <n v="60"/>
    <n v="120"/>
    <n v="7200"/>
    <n v="3744"/>
    <n v="0.52"/>
    <s v="Online"/>
    <s v="Medium Range"/>
    <s v="Moderately Selling"/>
    <x v="1"/>
    <n v="2"/>
    <x v="1"/>
  </r>
  <r>
    <s v="Amazon"/>
    <n v="1185732"/>
    <d v="2021-06-12T00:00:00"/>
    <s v="Northeast"/>
    <s v="Vermont"/>
    <s v="Burlington"/>
    <s v="Men's Street Footwear"/>
    <n v="58"/>
    <n v="163"/>
    <n v="9454"/>
    <n v="5483.3200000000006"/>
    <n v="0.58000000000000007"/>
    <s v="Online"/>
    <s v="Medium Range"/>
    <s v="Moderately Selling"/>
    <x v="1"/>
    <n v="2"/>
    <x v="1"/>
  </r>
  <r>
    <s v="Amazon"/>
    <n v="1185732"/>
    <d v="2021-06-12T00:00:00"/>
    <s v="Northeast"/>
    <s v="Vermont"/>
    <s v="Burlington"/>
    <s v="Men's Athletic Footwear"/>
    <n v="53"/>
    <n v="116"/>
    <n v="6148"/>
    <n v="3627.3200000000006"/>
    <n v="0.59000000000000008"/>
    <s v="Online"/>
    <s v="Medium Range"/>
    <s v="Moderately Selling"/>
    <x v="1"/>
    <n v="2"/>
    <x v="1"/>
  </r>
  <r>
    <s v="Amazon"/>
    <n v="1185732"/>
    <d v="2021-06-12T00:00:00"/>
    <s v="Northeast"/>
    <s v="Vermont"/>
    <s v="Burlington"/>
    <s v="Women's Street Footwear"/>
    <n v="45"/>
    <n v="81"/>
    <n v="3645"/>
    <n v="1713.1499999999999"/>
    <n v="0.47"/>
    <s v="Online"/>
    <s v="Affordable Range"/>
    <s v="Moderately Selling"/>
    <x v="1"/>
    <n v="2"/>
    <x v="1"/>
  </r>
  <r>
    <s v="Amazon"/>
    <n v="1185732"/>
    <d v="2021-06-12T00:00:00"/>
    <s v="Northeast"/>
    <s v="Vermont"/>
    <s v="Burlington"/>
    <s v="Women's Athletic Footwear"/>
    <n v="47"/>
    <n v="90"/>
    <n v="4230"/>
    <n v="1903.4999999999998"/>
    <n v="0.44999999999999996"/>
    <s v="Online"/>
    <s v="Affordable Range"/>
    <s v="Moderately Selling"/>
    <x v="1"/>
    <n v="2"/>
    <x v="1"/>
  </r>
  <r>
    <s v="Amazon"/>
    <n v="1185732"/>
    <d v="2021-06-12T00:00:00"/>
    <s v="Northeast"/>
    <s v="Vermont"/>
    <s v="Burlington"/>
    <s v="Men's Apparel"/>
    <n v="58"/>
    <n v="81"/>
    <n v="4698"/>
    <n v="2349"/>
    <n v="0.5"/>
    <s v="Online"/>
    <s v="Medium Range"/>
    <s v="Moderately Selling"/>
    <x v="1"/>
    <n v="2"/>
    <x v="1"/>
  </r>
  <r>
    <s v="Amazon"/>
    <n v="1185732"/>
    <d v="2021-06-12T00:00:00"/>
    <s v="Northeast"/>
    <s v="Vermont"/>
    <s v="Burlington"/>
    <s v="Women's Apparel"/>
    <n v="62"/>
    <n v="117"/>
    <n v="7254"/>
    <n v="3772.08"/>
    <n v="0.52"/>
    <s v="Online"/>
    <s v="Medium Range"/>
    <s v="Moderately Selling"/>
    <x v="1"/>
    <n v="2"/>
    <x v="1"/>
  </r>
  <r>
    <s v="Amazon"/>
    <n v="1185732"/>
    <d v="2021-07-10T00:00:00"/>
    <s v="Northeast"/>
    <s v="Vermont"/>
    <s v="Burlington"/>
    <s v="Men's Street Footwear"/>
    <n v="54"/>
    <n v="182"/>
    <n v="9828"/>
    <n v="5601.9600000000009"/>
    <n v="0.57000000000000006"/>
    <s v="Online"/>
    <s v="Medium Range"/>
    <s v="Moderately Selling"/>
    <x v="1"/>
    <n v="3"/>
    <x v="2"/>
  </r>
  <r>
    <s v="Amazon"/>
    <n v="1185732"/>
    <d v="2021-07-10T00:00:00"/>
    <s v="Northeast"/>
    <s v="Vermont"/>
    <s v="Burlington"/>
    <s v="Men's Athletic Footwear"/>
    <n v="51"/>
    <n v="115"/>
    <n v="5865"/>
    <n v="3284.4"/>
    <n v="0.56000000000000005"/>
    <s v="Online"/>
    <s v="Medium Range"/>
    <s v="Moderately Selling"/>
    <x v="1"/>
    <n v="3"/>
    <x v="2"/>
  </r>
  <r>
    <s v="Amazon"/>
    <n v="1185732"/>
    <d v="2021-07-10T00:00:00"/>
    <s v="Northeast"/>
    <s v="Vermont"/>
    <s v="Burlington"/>
    <s v="Women's Street Footwear"/>
    <n v="46"/>
    <n v="98"/>
    <n v="4508"/>
    <n v="2163.84"/>
    <n v="0.48"/>
    <s v="Online"/>
    <s v="Affordable Range"/>
    <s v="Moderately Selling"/>
    <x v="1"/>
    <n v="3"/>
    <x v="2"/>
  </r>
  <r>
    <s v="Amazon"/>
    <n v="1185732"/>
    <d v="2021-07-10T00:00:00"/>
    <s v="Northeast"/>
    <s v="Vermont"/>
    <s v="Burlington"/>
    <s v="Women's Athletic Footwear"/>
    <n v="46"/>
    <n v="90"/>
    <n v="4140"/>
    <n v="2028.6"/>
    <n v="0.49"/>
    <s v="Online"/>
    <s v="Affordable Range"/>
    <s v="Moderately Selling"/>
    <x v="1"/>
    <n v="3"/>
    <x v="2"/>
  </r>
  <r>
    <s v="Amazon"/>
    <n v="1185732"/>
    <d v="2021-07-10T00:00:00"/>
    <s v="Northeast"/>
    <s v="Vermont"/>
    <s v="Burlington"/>
    <s v="Men's Apparel"/>
    <n v="54"/>
    <n v="94"/>
    <n v="5076"/>
    <n v="2385.7199999999998"/>
    <n v="0.47"/>
    <s v="Online"/>
    <s v="Medium Range"/>
    <s v="Moderately Selling"/>
    <x v="1"/>
    <n v="3"/>
    <x v="2"/>
  </r>
  <r>
    <s v="Amazon"/>
    <n v="1185732"/>
    <d v="2021-07-10T00:00:00"/>
    <s v="Northeast"/>
    <s v="Vermont"/>
    <s v="Burlington"/>
    <s v="Women's Apparel"/>
    <n v="61"/>
    <n v="125"/>
    <n v="7625"/>
    <n v="3965"/>
    <n v="0.52"/>
    <s v="Online"/>
    <s v="Medium Range"/>
    <s v="Moderately Selling"/>
    <x v="1"/>
    <n v="3"/>
    <x v="2"/>
  </r>
  <r>
    <s v="Amazon"/>
    <n v="1185732"/>
    <d v="2021-08-11T00:00:00"/>
    <s v="Northeast"/>
    <s v="Vermont"/>
    <s v="Burlington"/>
    <s v="Men's Street Footwear"/>
    <n v="58"/>
    <n v="176"/>
    <n v="10208"/>
    <n v="6124.8"/>
    <n v="0.6"/>
    <s v="Online"/>
    <s v="Medium Range"/>
    <s v="Moderately Selling"/>
    <x v="1"/>
    <n v="3"/>
    <x v="2"/>
  </r>
  <r>
    <s v="Amazon"/>
    <n v="1185732"/>
    <d v="2021-08-11T00:00:00"/>
    <s v="Northeast"/>
    <s v="Vermont"/>
    <s v="Burlington"/>
    <s v="Men's Athletic Footwear"/>
    <n v="53"/>
    <n v="106"/>
    <n v="5618"/>
    <n v="3314.6200000000003"/>
    <n v="0.59000000000000008"/>
    <s v="Online"/>
    <s v="Medium Range"/>
    <s v="Moderately Selling"/>
    <x v="1"/>
    <n v="3"/>
    <x v="2"/>
  </r>
  <r>
    <s v="Amazon"/>
    <n v="1185732"/>
    <d v="2021-08-11T00:00:00"/>
    <s v="Northeast"/>
    <s v="Vermont"/>
    <s v="Burlington"/>
    <s v="Women's Street Footwear"/>
    <n v="48"/>
    <n v="105"/>
    <n v="5040"/>
    <n v="2318.3999999999996"/>
    <n v="0.45999999999999996"/>
    <s v="Online"/>
    <s v="Affordable Range"/>
    <s v="Moderately Selling"/>
    <x v="1"/>
    <n v="3"/>
    <x v="2"/>
  </r>
  <r>
    <s v="Amazon"/>
    <n v="1185732"/>
    <d v="2021-08-11T00:00:00"/>
    <s v="Northeast"/>
    <s v="Vermont"/>
    <s v="Burlington"/>
    <s v="Women's Athletic Footwear"/>
    <n v="49"/>
    <n v="68"/>
    <n v="3332"/>
    <n v="1566.04"/>
    <n v="0.47"/>
    <s v="Online"/>
    <s v="Affordable Range"/>
    <s v="Moderately Selling"/>
    <x v="1"/>
    <n v="3"/>
    <x v="2"/>
  </r>
  <r>
    <s v="Amazon"/>
    <n v="1185732"/>
    <d v="2021-08-11T00:00:00"/>
    <s v="Northeast"/>
    <s v="Vermont"/>
    <s v="Burlington"/>
    <s v="Men's Apparel"/>
    <n v="57"/>
    <n v="65"/>
    <n v="3705"/>
    <n v="1815.45"/>
    <n v="0.49"/>
    <s v="Online"/>
    <s v="Medium Range"/>
    <s v="Moderately Selling"/>
    <x v="1"/>
    <n v="3"/>
    <x v="2"/>
  </r>
  <r>
    <s v="Amazon"/>
    <n v="1185732"/>
    <d v="2021-08-11T00:00:00"/>
    <s v="Northeast"/>
    <s v="Vermont"/>
    <s v="Burlington"/>
    <s v="Women's Apparel"/>
    <n v="61"/>
    <n v="104"/>
    <n v="6344"/>
    <n v="3235.44"/>
    <n v="0.51"/>
    <s v="Online"/>
    <s v="Medium Range"/>
    <s v="Moderately Selling"/>
    <x v="1"/>
    <n v="3"/>
    <x v="2"/>
  </r>
  <r>
    <s v="Amazon"/>
    <n v="1185732"/>
    <d v="2021-09-10T00:00:00"/>
    <s v="Northeast"/>
    <s v="Vermont"/>
    <s v="Burlington"/>
    <s v="Men's Street Footwear"/>
    <n v="56"/>
    <n v="137"/>
    <n v="7672"/>
    <n v="4373.0400000000009"/>
    <n v="0.57000000000000006"/>
    <s v="Online"/>
    <s v="Medium Range"/>
    <s v="Moderately Selling"/>
    <x v="1"/>
    <n v="3"/>
    <x v="2"/>
  </r>
  <r>
    <s v="Amazon"/>
    <n v="1185732"/>
    <d v="2021-09-10T00:00:00"/>
    <s v="Northeast"/>
    <s v="Vermont"/>
    <s v="Burlington"/>
    <s v="Men's Athletic Footwear"/>
    <n v="50"/>
    <n v="85"/>
    <n v="4250"/>
    <n v="2550"/>
    <n v="0.6"/>
    <s v="Online"/>
    <s v="Affordable Range"/>
    <s v="Moderately Selling"/>
    <x v="1"/>
    <n v="3"/>
    <x v="2"/>
  </r>
  <r>
    <s v="Amazon"/>
    <n v="1185732"/>
    <d v="2021-09-10T00:00:00"/>
    <s v="Northeast"/>
    <s v="Vermont"/>
    <s v="Burlington"/>
    <s v="Women's Street Footwear"/>
    <n v="46"/>
    <n v="56"/>
    <n v="2576"/>
    <n v="1288"/>
    <n v="0.5"/>
    <s v="Online"/>
    <s v="Affordable Range"/>
    <s v="Moderately Selling"/>
    <x v="1"/>
    <n v="3"/>
    <x v="2"/>
  </r>
  <r>
    <s v="Amazon"/>
    <n v="1185732"/>
    <d v="2021-09-10T00:00:00"/>
    <s v="Northeast"/>
    <s v="Vermont"/>
    <s v="Burlington"/>
    <s v="Women's Athletic Footwear"/>
    <n v="45"/>
    <n v="52"/>
    <n v="2340"/>
    <n v="1146.5999999999999"/>
    <n v="0.49"/>
    <s v="Online"/>
    <s v="Affordable Range"/>
    <s v="Moderately Selling"/>
    <x v="1"/>
    <n v="3"/>
    <x v="2"/>
  </r>
  <r>
    <s v="Amazon"/>
    <n v="1185732"/>
    <d v="2021-09-10T00:00:00"/>
    <s v="Northeast"/>
    <s v="Vermont"/>
    <s v="Burlington"/>
    <s v="Men's Apparel"/>
    <n v="58"/>
    <n v="50"/>
    <n v="2900"/>
    <n v="1363"/>
    <n v="0.47"/>
    <s v="Online"/>
    <s v="Medium Range"/>
    <s v="Moderately Selling"/>
    <x v="1"/>
    <n v="3"/>
    <x v="2"/>
  </r>
  <r>
    <s v="Amazon"/>
    <n v="1185732"/>
    <d v="2021-09-10T00:00:00"/>
    <s v="Northeast"/>
    <s v="Vermont"/>
    <s v="Burlington"/>
    <s v="Women's Apparel"/>
    <n v="59"/>
    <n v="78"/>
    <n v="4602"/>
    <n v="2531.1"/>
    <n v="0.54999999999999993"/>
    <s v="Online"/>
    <s v="Medium Range"/>
    <s v="Moderately Selling"/>
    <x v="1"/>
    <n v="3"/>
    <x v="2"/>
  </r>
  <r>
    <s v="Amazon"/>
    <n v="1185732"/>
    <d v="2021-10-12T00:00:00"/>
    <s v="Northeast"/>
    <s v="Vermont"/>
    <s v="Burlington"/>
    <s v="Men's Street Footwear"/>
    <n v="62"/>
    <n v="133"/>
    <n v="8246"/>
    <n v="4947.5999999999995"/>
    <n v="0.6"/>
    <s v="Online"/>
    <s v="Medium Range"/>
    <s v="Moderately Selling"/>
    <x v="1"/>
    <n v="4"/>
    <x v="3"/>
  </r>
  <r>
    <s v="Amazon"/>
    <n v="1185732"/>
    <d v="2021-10-12T00:00:00"/>
    <s v="Northeast"/>
    <s v="Vermont"/>
    <s v="Burlington"/>
    <s v="Men's Athletic Footwear"/>
    <n v="54"/>
    <n v="75"/>
    <n v="4050"/>
    <n v="2389.5000000000005"/>
    <n v="0.59000000000000008"/>
    <s v="Online"/>
    <s v="Medium Range"/>
    <s v="Moderately Selling"/>
    <x v="1"/>
    <n v="4"/>
    <x v="3"/>
  </r>
  <r>
    <s v="Amazon"/>
    <n v="1185732"/>
    <d v="2021-10-12T00:00:00"/>
    <s v="Northeast"/>
    <s v="Vermont"/>
    <s v="Burlington"/>
    <s v="Women's Street Footwear"/>
    <n v="59"/>
    <n v="54"/>
    <n v="3186"/>
    <n v="1593"/>
    <n v="0.5"/>
    <s v="Online"/>
    <s v="Medium Range"/>
    <s v="Moderately Selling"/>
    <x v="1"/>
    <n v="4"/>
    <x v="3"/>
  </r>
  <r>
    <s v="Amazon"/>
    <n v="1185732"/>
    <d v="2021-10-12T00:00:00"/>
    <s v="Northeast"/>
    <s v="Vermont"/>
    <s v="Burlington"/>
    <s v="Women's Athletic Footwear"/>
    <n v="55"/>
    <n v="46"/>
    <n v="2530"/>
    <n v="1214.3999999999999"/>
    <n v="0.48"/>
    <s v="Online"/>
    <s v="Medium Range"/>
    <s v="Low Selling"/>
    <x v="1"/>
    <n v="4"/>
    <x v="3"/>
  </r>
  <r>
    <s v="Amazon"/>
    <n v="1185732"/>
    <d v="2021-10-12T00:00:00"/>
    <s v="Northeast"/>
    <s v="Vermont"/>
    <s v="Burlington"/>
    <s v="Men's Apparel"/>
    <n v="66"/>
    <n v="51"/>
    <n v="3366"/>
    <n v="1615.6799999999998"/>
    <n v="0.48"/>
    <s v="Online"/>
    <s v="Medium Range"/>
    <s v="Moderately Selling"/>
    <x v="1"/>
    <n v="4"/>
    <x v="3"/>
  </r>
  <r>
    <s v="West Gear"/>
    <n v="1185732"/>
    <d v="2021-10-12T00:00:00"/>
    <s v="Northeast"/>
    <s v="Vermont"/>
    <s v="Burlington"/>
    <s v="Women's Apparel"/>
    <n v="71"/>
    <n v="81"/>
    <n v="5751"/>
    <n v="3048.03"/>
    <n v="0.53"/>
    <s v="Online"/>
    <s v="Medium Range"/>
    <s v="Moderately Selling"/>
    <x v="1"/>
    <n v="4"/>
    <x v="3"/>
  </r>
  <r>
    <s v="West Gear"/>
    <n v="1185732"/>
    <d v="2021-11-11T00:00:00"/>
    <s v="Northeast"/>
    <s v="Vermont"/>
    <s v="Burlington"/>
    <s v="Men's Street Footwear"/>
    <n v="64"/>
    <n v="126"/>
    <n v="8064"/>
    <n v="4838.3999999999996"/>
    <n v="0.6"/>
    <s v="Online"/>
    <s v="Medium Range"/>
    <s v="Moderately Selling"/>
    <x v="1"/>
    <n v="4"/>
    <x v="3"/>
  </r>
  <r>
    <s v="West Gear"/>
    <n v="1185732"/>
    <d v="2021-11-11T00:00:00"/>
    <s v="Northeast"/>
    <s v="Vermont"/>
    <s v="Burlington"/>
    <s v="Men's Athletic Footwear"/>
    <n v="55"/>
    <n v="81"/>
    <n v="4455"/>
    <n v="2583.9"/>
    <n v="0.58000000000000007"/>
    <s v="Online"/>
    <s v="Medium Range"/>
    <s v="Moderately Selling"/>
    <x v="1"/>
    <n v="4"/>
    <x v="3"/>
  </r>
  <r>
    <s v="West Gear"/>
    <n v="1185732"/>
    <d v="2021-11-11T00:00:00"/>
    <s v="Northeast"/>
    <s v="Vermont"/>
    <s v="Burlington"/>
    <s v="Women's Street Footwear"/>
    <n v="57"/>
    <n v="96"/>
    <n v="5472"/>
    <n v="2626.56"/>
    <n v="0.48"/>
    <s v="Online"/>
    <s v="Medium Range"/>
    <s v="Moderately Selling"/>
    <x v="1"/>
    <n v="4"/>
    <x v="3"/>
  </r>
  <r>
    <s v="Amazon"/>
    <n v="1185732"/>
    <d v="2021-11-11T00:00:00"/>
    <s v="Northeast"/>
    <s v="Vermont"/>
    <s v="Burlington"/>
    <s v="Women's Athletic Footwear"/>
    <n v="55"/>
    <n v="75"/>
    <n v="4125"/>
    <n v="2062.5"/>
    <n v="0.5"/>
    <s v="Online"/>
    <s v="Medium Range"/>
    <s v="Moderately Selling"/>
    <x v="1"/>
    <n v="4"/>
    <x v="3"/>
  </r>
  <r>
    <s v="Amazon"/>
    <n v="1185732"/>
    <d v="2021-11-11T00:00:00"/>
    <s v="Northeast"/>
    <s v="Vermont"/>
    <s v="Burlington"/>
    <s v="Men's Apparel"/>
    <n v="67"/>
    <n v="80"/>
    <n v="5360"/>
    <n v="2680"/>
    <n v="0.5"/>
    <s v="Online"/>
    <s v="Medium Range"/>
    <s v="Moderately Selling"/>
    <x v="1"/>
    <n v="4"/>
    <x v="3"/>
  </r>
  <r>
    <s v="Amazon"/>
    <n v="1185732"/>
    <d v="2021-11-11T00:00:00"/>
    <s v="Northeast"/>
    <s v="Vermont"/>
    <s v="Burlington"/>
    <s v="Women's Apparel"/>
    <n v="70"/>
    <n v="94"/>
    <n v="6580"/>
    <n v="3487.4"/>
    <n v="0.53"/>
    <s v="Online"/>
    <s v="Medium Range"/>
    <s v="Moderately Selling"/>
    <x v="1"/>
    <n v="4"/>
    <x v="3"/>
  </r>
  <r>
    <s v="Amazon"/>
    <n v="1185732"/>
    <d v="2021-12-10T00:00:00"/>
    <s v="Northeast"/>
    <s v="Vermont"/>
    <s v="Burlington"/>
    <s v="Men's Street Footwear"/>
    <n v="64"/>
    <n v="168"/>
    <n v="10752"/>
    <n v="6451.2"/>
    <n v="0.6"/>
    <s v="Online"/>
    <s v="Medium Range"/>
    <s v="Moderately Selling"/>
    <x v="1"/>
    <n v="4"/>
    <x v="3"/>
  </r>
  <r>
    <s v="Amazon"/>
    <n v="1185732"/>
    <d v="2021-12-10T00:00:00"/>
    <s v="Northeast"/>
    <s v="Vermont"/>
    <s v="Burlington"/>
    <s v="Men's Athletic Footwear"/>
    <n v="55"/>
    <n v="100"/>
    <n v="5500"/>
    <n v="3025.0000000000005"/>
    <n v="0.55000000000000004"/>
    <s v="Online"/>
    <s v="Medium Range"/>
    <s v="Moderately Selling"/>
    <x v="1"/>
    <n v="4"/>
    <x v="3"/>
  </r>
  <r>
    <s v="Amazon"/>
    <n v="1185732"/>
    <d v="2021-12-10T00:00:00"/>
    <s v="Northeast"/>
    <s v="Vermont"/>
    <s v="Burlington"/>
    <s v="Women's Street Footwear"/>
    <n v="55"/>
    <n v="113"/>
    <n v="6215"/>
    <n v="2921.0499999999997"/>
    <n v="0.47"/>
    <s v="Online"/>
    <s v="Medium Range"/>
    <s v="Moderately Selling"/>
    <x v="1"/>
    <n v="4"/>
    <x v="3"/>
  </r>
  <r>
    <s v="Amazon"/>
    <n v="1185732"/>
    <d v="2021-12-10T00:00:00"/>
    <s v="Northeast"/>
    <s v="Vermont"/>
    <s v="Burlington"/>
    <s v="Women's Athletic Footwear"/>
    <n v="56"/>
    <n v="81"/>
    <n v="4536"/>
    <n v="2041.1999999999998"/>
    <n v="0.44999999999999996"/>
    <s v="Online"/>
    <s v="Medium Range"/>
    <s v="Moderately Selling"/>
    <x v="1"/>
    <n v="4"/>
    <x v="3"/>
  </r>
  <r>
    <s v="Amazon"/>
    <n v="1185732"/>
    <d v="2021-12-10T00:00:00"/>
    <s v="Northeast"/>
    <s v="Vermont"/>
    <s v="Burlington"/>
    <s v="Men's Apparel"/>
    <n v="67"/>
    <n v="81"/>
    <n v="5427"/>
    <n v="2604.96"/>
    <n v="0.48"/>
    <s v="Online"/>
    <s v="Medium Range"/>
    <s v="Moderately Selling"/>
    <x v="1"/>
    <n v="4"/>
    <x v="3"/>
  </r>
  <r>
    <s v="Amazon"/>
    <n v="1185732"/>
    <d v="2021-12-10T00:00:00"/>
    <s v="Northeast"/>
    <s v="Vermont"/>
    <s v="Burlington"/>
    <s v="Women's Apparel"/>
    <n v="68"/>
    <n v="106"/>
    <n v="7208"/>
    <n v="3748.1600000000003"/>
    <n v="0.52"/>
    <s v="Online"/>
    <s v="Medium Range"/>
    <s v="Moderately Selling"/>
    <x v="1"/>
    <n v="4"/>
    <x v="3"/>
  </r>
  <r>
    <s v="Amazon"/>
    <n v="1185732"/>
    <d v="2021-01-21T00:00:00"/>
    <s v="Northeast"/>
    <s v="Vermont"/>
    <s v="Burlington"/>
    <s v="Men's Street Footwear"/>
    <n v="49"/>
    <n v="131"/>
    <n v="6419"/>
    <n v="3530.4500000000003"/>
    <n v="0.55000000000000004"/>
    <s v="Online"/>
    <s v="Affordable Range"/>
    <s v="Moderately Selling"/>
    <x v="1"/>
    <n v="1"/>
    <x v="0"/>
  </r>
  <r>
    <s v="Amazon"/>
    <n v="1185732"/>
    <d v="2021-01-21T00:00:00"/>
    <s v="Northeast"/>
    <s v="Vermont"/>
    <s v="Burlington"/>
    <s v="Men's Athletic Footwear"/>
    <n v="45"/>
    <n v="91"/>
    <n v="4095"/>
    <n v="2170.35"/>
    <n v="0.53"/>
    <s v="Online"/>
    <s v="Affordable Range"/>
    <s v="Moderately Selling"/>
    <x v="1"/>
    <n v="1"/>
    <x v="0"/>
  </r>
  <r>
    <s v="Amazon"/>
    <n v="1185732"/>
    <d v="2021-01-21T00:00:00"/>
    <s v="Northeast"/>
    <s v="Vermont"/>
    <s v="Burlington"/>
    <s v="Women's Street Footwear"/>
    <n v="38"/>
    <n v="81"/>
    <n v="3078"/>
    <n v="1385.1"/>
    <n v="0.44999999999999996"/>
    <s v="Online"/>
    <s v="Affordable Range"/>
    <s v="Moderately Selling"/>
    <x v="1"/>
    <n v="1"/>
    <x v="0"/>
  </r>
  <r>
    <s v="Amazon"/>
    <n v="1185732"/>
    <d v="2021-01-21T00:00:00"/>
    <s v="Northeast"/>
    <s v="Vermont"/>
    <s v="Burlington"/>
    <s v="Women's Athletic Footwear"/>
    <n v="43"/>
    <n v="46"/>
    <n v="1978"/>
    <n v="791.2"/>
    <n v="0.4"/>
    <s v="Online"/>
    <s v="Affordable Range"/>
    <s v="Low Selling"/>
    <x v="1"/>
    <n v="1"/>
    <x v="0"/>
  </r>
  <r>
    <s v="Amazon"/>
    <n v="1185732"/>
    <d v="2021-01-21T00:00:00"/>
    <s v="Northeast"/>
    <s v="Vermont"/>
    <s v="Burlington"/>
    <s v="Men's Apparel"/>
    <n v="59"/>
    <n v="56"/>
    <n v="3304"/>
    <n v="1453.76"/>
    <n v="0.44"/>
    <s v="Online"/>
    <s v="Medium Range"/>
    <s v="Moderately Selling"/>
    <x v="1"/>
    <n v="1"/>
    <x v="0"/>
  </r>
  <r>
    <s v="Amazon"/>
    <n v="1185732"/>
    <d v="2021-01-21T00:00:00"/>
    <s v="Northeast"/>
    <s v="Vermont"/>
    <s v="Burlington"/>
    <s v="Women's Apparel"/>
    <n v="49"/>
    <n v="88"/>
    <n v="4312"/>
    <n v="1940.3999999999999"/>
    <n v="0.44999999999999996"/>
    <s v="Online"/>
    <s v="Affordable Range"/>
    <s v="Moderately Selling"/>
    <x v="1"/>
    <n v="1"/>
    <x v="0"/>
  </r>
  <r>
    <s v="Amazon"/>
    <n v="1185732"/>
    <d v="2021-02-19T00:00:00"/>
    <s v="Northeast"/>
    <s v="Vermont"/>
    <s v="Burlington"/>
    <s v="Men's Street Footwear"/>
    <n v="49"/>
    <n v="180"/>
    <n v="8820"/>
    <n v="4674.6000000000004"/>
    <n v="0.53"/>
    <s v="Online"/>
    <s v="Affordable Range"/>
    <s v="Moderately Selling"/>
    <x v="1"/>
    <n v="1"/>
    <x v="0"/>
  </r>
  <r>
    <s v="Amazon"/>
    <n v="1185732"/>
    <d v="2021-02-19T00:00:00"/>
    <s v="Northeast"/>
    <s v="Vermont"/>
    <s v="Burlington"/>
    <s v="Men's Athletic Footwear"/>
    <n v="45"/>
    <n v="75"/>
    <n v="3375"/>
    <n v="1721.25"/>
    <n v="0.51"/>
    <s v="Online"/>
    <s v="Affordable Range"/>
    <s v="Moderately Selling"/>
    <x v="1"/>
    <n v="1"/>
    <x v="0"/>
  </r>
  <r>
    <s v="Amazon"/>
    <n v="1185732"/>
    <d v="2021-02-19T00:00:00"/>
    <s v="Northeast"/>
    <s v="Vermont"/>
    <s v="Burlington"/>
    <s v="Women's Street Footwear"/>
    <n v="39"/>
    <n v="90"/>
    <n v="3510"/>
    <n v="1544.4"/>
    <n v="0.44"/>
    <s v="Online"/>
    <s v="Affordable Range"/>
    <s v="Moderately Selling"/>
    <x v="1"/>
    <n v="1"/>
    <x v="0"/>
  </r>
  <r>
    <s v="Amazon"/>
    <n v="1185732"/>
    <d v="2021-02-19T00:00:00"/>
    <s v="Northeast"/>
    <s v="New Hampshire"/>
    <s v="Manchester"/>
    <s v="Women's Athletic Footwear"/>
    <n v="42"/>
    <n v="58"/>
    <n v="2436"/>
    <n v="1047.48"/>
    <n v="0.43"/>
    <s v="Online"/>
    <s v="Affordable Range"/>
    <s v="Moderately Selling"/>
    <x v="1"/>
    <n v="1"/>
    <x v="0"/>
  </r>
  <r>
    <s v="Amazon"/>
    <n v="1185732"/>
    <d v="2021-02-19T00:00:00"/>
    <s v="Northeast"/>
    <s v="New Hampshire"/>
    <s v="Manchester"/>
    <s v="Men's Apparel"/>
    <n v="56"/>
    <n v="83"/>
    <n v="4648"/>
    <n v="1998.6399999999999"/>
    <n v="0.43"/>
    <s v="Online"/>
    <s v="Medium Range"/>
    <s v="Moderately Selling"/>
    <x v="1"/>
    <n v="1"/>
    <x v="0"/>
  </r>
  <r>
    <s v="Amazon"/>
    <n v="1185732"/>
    <d v="2021-02-19T00:00:00"/>
    <s v="Northeast"/>
    <s v="New Hampshire"/>
    <s v="Manchester"/>
    <s v="Women's Apparel"/>
    <n v="46"/>
    <n v="98"/>
    <n v="4508"/>
    <n v="2163.84"/>
    <n v="0.48"/>
    <s v="Online"/>
    <s v="Affordable Range"/>
    <s v="Moderately Selling"/>
    <x v="1"/>
    <n v="1"/>
    <x v="0"/>
  </r>
  <r>
    <s v="Amazon"/>
    <n v="1185732"/>
    <d v="2021-03-17T00:00:00"/>
    <s v="Northeast"/>
    <s v="New Hampshire"/>
    <s v="Manchester"/>
    <s v="Men's Street Footwear"/>
    <n v="49"/>
    <n v="165"/>
    <n v="8085"/>
    <n v="4042.5"/>
    <n v="0.5"/>
    <s v="Online"/>
    <s v="Affordable Range"/>
    <s v="Moderately Selling"/>
    <x v="1"/>
    <n v="1"/>
    <x v="0"/>
  </r>
  <r>
    <s v="Amazon"/>
    <n v="1185732"/>
    <d v="2021-03-17T00:00:00"/>
    <s v="Northeast"/>
    <s v="New Hampshire"/>
    <s v="Manchester"/>
    <s v="Men's Athletic Footwear"/>
    <n v="49"/>
    <n v="69"/>
    <n v="3381"/>
    <n v="1724.31"/>
    <n v="0.51"/>
    <s v="Online"/>
    <s v="Affordable Range"/>
    <s v="Moderately Selling"/>
    <x v="1"/>
    <n v="1"/>
    <x v="0"/>
  </r>
  <r>
    <s v="Amazon"/>
    <n v="1185732"/>
    <d v="2021-03-17T00:00:00"/>
    <s v="Northeast"/>
    <s v="New Hampshire"/>
    <s v="Manchester"/>
    <s v="Women's Street Footwear"/>
    <n v="38"/>
    <n v="75"/>
    <n v="2850"/>
    <n v="1168.5"/>
    <n v="0.41"/>
    <s v="Online"/>
    <s v="Affordable Range"/>
    <s v="Moderately Selling"/>
    <x v="1"/>
    <n v="1"/>
    <x v="0"/>
  </r>
  <r>
    <s v="Amazon"/>
    <n v="1185732"/>
    <d v="2021-03-17T00:00:00"/>
    <s v="Northeast"/>
    <s v="New Hampshire"/>
    <s v="Manchester"/>
    <s v="Women's Athletic Footwear"/>
    <n v="44"/>
    <n v="38"/>
    <n v="1672"/>
    <n v="702.24"/>
    <n v="0.42"/>
    <s v="Online"/>
    <s v="Affordable Range"/>
    <s v="Low Selling"/>
    <x v="1"/>
    <n v="1"/>
    <x v="0"/>
  </r>
  <r>
    <s v="Amazon"/>
    <n v="1185732"/>
    <d v="2021-03-17T00:00:00"/>
    <s v="Northeast"/>
    <s v="New Hampshire"/>
    <s v="Manchester"/>
    <s v="Men's Apparel"/>
    <n v="58"/>
    <n v="60"/>
    <n v="3480"/>
    <n v="1565.9999999999998"/>
    <n v="0.44999999999999996"/>
    <s v="Online"/>
    <s v="Medium Range"/>
    <s v="Moderately Selling"/>
    <x v="1"/>
    <n v="1"/>
    <x v="0"/>
  </r>
  <r>
    <s v="Amazon"/>
    <n v="1185732"/>
    <d v="2021-03-17T00:00:00"/>
    <s v="Northeast"/>
    <s v="New Hampshire"/>
    <s v="Manchester"/>
    <s v="Women's Apparel"/>
    <n v="45"/>
    <n v="75"/>
    <n v="3375"/>
    <n v="1586.25"/>
    <n v="0.47"/>
    <s v="Online"/>
    <s v="Affordable Range"/>
    <s v="Moderately Selling"/>
    <x v="1"/>
    <n v="1"/>
    <x v="0"/>
  </r>
  <r>
    <s v="Amazon"/>
    <n v="1185732"/>
    <d v="2021-04-18T00:00:00"/>
    <s v="Northeast"/>
    <s v="New Hampshire"/>
    <s v="Manchester"/>
    <s v="Men's Street Footwear"/>
    <n v="48"/>
    <n v="154"/>
    <n v="7392"/>
    <n v="3917.76"/>
    <n v="0.53"/>
    <s v="Online"/>
    <s v="Affordable Range"/>
    <s v="Moderately Selling"/>
    <x v="1"/>
    <n v="2"/>
    <x v="1"/>
  </r>
  <r>
    <s v="Amazon"/>
    <n v="1185732"/>
    <d v="2021-04-18T00:00:00"/>
    <s v="Northeast"/>
    <s v="New Hampshire"/>
    <s v="Manchester"/>
    <s v="Men's Athletic Footwear"/>
    <n v="49"/>
    <n v="68"/>
    <n v="3332"/>
    <n v="1832.6000000000001"/>
    <n v="0.55000000000000004"/>
    <s v="Online"/>
    <s v="Affordable Range"/>
    <s v="Moderately Selling"/>
    <x v="1"/>
    <n v="2"/>
    <x v="1"/>
  </r>
  <r>
    <s v="Amazon"/>
    <n v="1185732"/>
    <d v="2021-04-18T00:00:00"/>
    <s v="Northeast"/>
    <s v="New Hampshire"/>
    <s v="Manchester"/>
    <s v="Women's Street Footwear"/>
    <n v="38"/>
    <n v="73"/>
    <n v="2774"/>
    <n v="1220.56"/>
    <n v="0.44"/>
    <s v="Online"/>
    <s v="Affordable Range"/>
    <s v="Moderately Selling"/>
    <x v="1"/>
    <n v="2"/>
    <x v="1"/>
  </r>
  <r>
    <s v="Amazon"/>
    <n v="1185732"/>
    <d v="2021-04-18T00:00:00"/>
    <s v="Northeast"/>
    <s v="New Hampshire"/>
    <s v="Manchester"/>
    <s v="Women's Athletic Footwear"/>
    <n v="44"/>
    <n v="49"/>
    <n v="2156"/>
    <n v="883.95999999999992"/>
    <n v="0.41"/>
    <s v="Online"/>
    <s v="Affordable Range"/>
    <s v="Low Selling"/>
    <x v="1"/>
    <n v="2"/>
    <x v="1"/>
  </r>
  <r>
    <s v="Amazon"/>
    <n v="1185732"/>
    <d v="2021-04-18T00:00:00"/>
    <s v="Northeast"/>
    <s v="New Hampshire"/>
    <s v="Manchester"/>
    <s v="Men's Apparel"/>
    <n v="57"/>
    <n v="53"/>
    <n v="3021"/>
    <n v="1359.4499999999998"/>
    <n v="0.44999999999999996"/>
    <s v="Online"/>
    <s v="Medium Range"/>
    <s v="Moderately Selling"/>
    <x v="1"/>
    <n v="2"/>
    <x v="1"/>
  </r>
  <r>
    <s v="Amazon"/>
    <n v="1185732"/>
    <d v="2021-04-18T00:00:00"/>
    <s v="Northeast"/>
    <s v="New Hampshire"/>
    <s v="Manchester"/>
    <s v="Women's Apparel"/>
    <n v="46"/>
    <n v="98"/>
    <n v="4508"/>
    <n v="2073.6799999999998"/>
    <n v="0.45999999999999996"/>
    <s v="Online"/>
    <s v="Affordable Range"/>
    <s v="Moderately Selling"/>
    <x v="1"/>
    <n v="2"/>
    <x v="1"/>
  </r>
  <r>
    <s v="Amazon"/>
    <n v="1185732"/>
    <d v="2021-05-17T00:00:00"/>
    <s v="Northeast"/>
    <s v="New Hampshire"/>
    <s v="Manchester"/>
    <s v="Men's Street Footwear"/>
    <n v="64"/>
    <n v="173"/>
    <n v="11072"/>
    <n v="5868.16"/>
    <n v="0.53"/>
    <s v="Online"/>
    <s v="Medium Range"/>
    <s v="Moderately Selling"/>
    <x v="1"/>
    <n v="2"/>
    <x v="1"/>
  </r>
  <r>
    <s v="Amazon"/>
    <n v="1185732"/>
    <d v="2021-05-17T00:00:00"/>
    <s v="Northeast"/>
    <s v="New Hampshire"/>
    <s v="Manchester"/>
    <s v="Men's Athletic Footwear"/>
    <n v="54"/>
    <n v="87"/>
    <n v="4698"/>
    <n v="2536.92"/>
    <n v="0.54"/>
    <s v="Online"/>
    <s v="Medium Range"/>
    <s v="Moderately Selling"/>
    <x v="1"/>
    <n v="2"/>
    <x v="1"/>
  </r>
  <r>
    <s v="Amazon"/>
    <n v="1185732"/>
    <d v="2021-05-17T00:00:00"/>
    <s v="Northeast"/>
    <s v="New Hampshire"/>
    <s v="Manchester"/>
    <s v="Women's Street Footwear"/>
    <n v="51"/>
    <n v="98"/>
    <n v="4998"/>
    <n v="2099.16"/>
    <n v="0.42"/>
    <s v="Online"/>
    <s v="Medium Range"/>
    <s v="Moderately Selling"/>
    <x v="1"/>
    <n v="2"/>
    <x v="1"/>
  </r>
  <r>
    <s v="Amazon"/>
    <n v="1185732"/>
    <d v="2021-05-17T00:00:00"/>
    <s v="Northeast"/>
    <s v="New Hampshire"/>
    <s v="Manchester"/>
    <s v="Women's Athletic Footwear"/>
    <n v="52"/>
    <n v="80"/>
    <n v="4160"/>
    <n v="1664"/>
    <n v="0.4"/>
    <s v="Online"/>
    <s v="Medium Range"/>
    <s v="Moderately Selling"/>
    <x v="1"/>
    <n v="2"/>
    <x v="1"/>
  </r>
  <r>
    <s v="Amazon"/>
    <n v="1185732"/>
    <d v="2021-05-17T00:00:00"/>
    <s v="Northeast"/>
    <s v="New Hampshire"/>
    <s v="Manchester"/>
    <s v="Men's Apparel"/>
    <n v="63"/>
    <n v="78"/>
    <n v="4914"/>
    <n v="2211.2999999999997"/>
    <n v="0.44999999999999996"/>
    <s v="Online"/>
    <s v="Medium Range"/>
    <s v="Moderately Selling"/>
    <x v="1"/>
    <n v="2"/>
    <x v="1"/>
  </r>
  <r>
    <s v="Amazon"/>
    <n v="1185732"/>
    <d v="2021-05-17T00:00:00"/>
    <s v="Northeast"/>
    <s v="New Hampshire"/>
    <s v="Manchester"/>
    <s v="Women's Apparel"/>
    <n v="65"/>
    <n v="115"/>
    <n v="7475"/>
    <n v="3438.4999999999995"/>
    <n v="0.45999999999999996"/>
    <s v="Online"/>
    <s v="Medium Range"/>
    <s v="Moderately Selling"/>
    <x v="1"/>
    <n v="2"/>
    <x v="1"/>
  </r>
  <r>
    <s v="Amazon"/>
    <n v="1185732"/>
    <d v="2021-06-19T00:00:00"/>
    <s v="Northeast"/>
    <s v="New Hampshire"/>
    <s v="Manchester"/>
    <s v="Men's Street Footwear"/>
    <n v="59"/>
    <n v="169"/>
    <n v="9971"/>
    <n v="5284.63"/>
    <n v="0.53"/>
    <s v="Online"/>
    <s v="Medium Range"/>
    <s v="Moderately Selling"/>
    <x v="1"/>
    <n v="2"/>
    <x v="1"/>
  </r>
  <r>
    <s v="Amazon"/>
    <n v="1185732"/>
    <d v="2021-06-19T00:00:00"/>
    <s v="Northeast"/>
    <s v="New Hampshire"/>
    <s v="Manchester"/>
    <s v="Men's Athletic Footwear"/>
    <n v="56"/>
    <n v="123"/>
    <n v="6888"/>
    <n v="3512.88"/>
    <n v="0.51"/>
    <s v="Online"/>
    <s v="Medium Range"/>
    <s v="Moderately Selling"/>
    <x v="1"/>
    <n v="2"/>
    <x v="1"/>
  </r>
  <r>
    <s v="Amazon"/>
    <n v="1185732"/>
    <d v="2021-06-19T00:00:00"/>
    <s v="Northeast"/>
    <s v="New Hampshire"/>
    <s v="Manchester"/>
    <s v="Women's Street Footwear"/>
    <n v="53"/>
    <n v="88"/>
    <n v="4664"/>
    <n v="2052.16"/>
    <n v="0.44"/>
    <s v="Online"/>
    <s v="Medium Range"/>
    <s v="Moderately Selling"/>
    <x v="1"/>
    <n v="2"/>
    <x v="1"/>
  </r>
  <r>
    <s v="Amazon"/>
    <n v="1185732"/>
    <d v="2021-06-19T00:00:00"/>
    <s v="Northeast"/>
    <s v="New Hampshire"/>
    <s v="Manchester"/>
    <s v="Women's Athletic Footwear"/>
    <n v="52"/>
    <n v="91"/>
    <n v="4732"/>
    <n v="1987.4399999999998"/>
    <n v="0.42"/>
    <s v="Online"/>
    <s v="Medium Range"/>
    <s v="Moderately Selling"/>
    <x v="1"/>
    <n v="2"/>
    <x v="1"/>
  </r>
  <r>
    <s v="Amazon"/>
    <n v="1185732"/>
    <d v="2021-06-19T00:00:00"/>
    <s v="Northeast"/>
    <s v="New Hampshire"/>
    <s v="Manchester"/>
    <s v="Men's Apparel"/>
    <n v="60"/>
    <n v="94"/>
    <n v="5640"/>
    <n v="2425.1999999999998"/>
    <n v="0.43"/>
    <s v="Online"/>
    <s v="Medium Range"/>
    <s v="Moderately Selling"/>
    <x v="1"/>
    <n v="2"/>
    <x v="1"/>
  </r>
  <r>
    <s v="Amazon"/>
    <n v="1185732"/>
    <d v="2021-06-19T00:00:00"/>
    <s v="Northeast"/>
    <s v="New Hampshire"/>
    <s v="Manchester"/>
    <s v="Women's Apparel"/>
    <n v="66"/>
    <n v="138"/>
    <n v="9108"/>
    <n v="4280.7599999999993"/>
    <n v="0.47"/>
    <s v="Online"/>
    <s v="Medium Range"/>
    <s v="Moderately Selling"/>
    <x v="1"/>
    <n v="2"/>
    <x v="1"/>
  </r>
  <r>
    <s v="Amazon"/>
    <n v="1185732"/>
    <d v="2021-07-17T00:00:00"/>
    <s v="Northeast"/>
    <s v="New Hampshire"/>
    <s v="Manchester"/>
    <s v="Men's Street Footwear"/>
    <n v="64"/>
    <n v="196"/>
    <n v="12544"/>
    <n v="6648.3200000000006"/>
    <n v="0.53"/>
    <s v="Online"/>
    <s v="Medium Range"/>
    <s v="Moderately Selling"/>
    <x v="1"/>
    <n v="3"/>
    <x v="2"/>
  </r>
  <r>
    <s v="Amazon"/>
    <n v="1185732"/>
    <d v="2021-07-17T00:00:00"/>
    <s v="Northeast"/>
    <s v="New Hampshire"/>
    <s v="Manchester"/>
    <s v="Men's Athletic Footwear"/>
    <n v="55"/>
    <n v="131"/>
    <n v="7205"/>
    <n v="3602.5"/>
    <n v="0.5"/>
    <s v="Online"/>
    <s v="Medium Range"/>
    <s v="Moderately Selling"/>
    <x v="1"/>
    <n v="3"/>
    <x v="2"/>
  </r>
  <r>
    <s v="Amazon"/>
    <n v="1185732"/>
    <d v="2021-07-17T00:00:00"/>
    <s v="Northeast"/>
    <s v="New Hampshire"/>
    <s v="Manchester"/>
    <s v="Women's Street Footwear"/>
    <n v="54"/>
    <n v="109"/>
    <n v="5886"/>
    <n v="2413.2599999999998"/>
    <n v="0.41"/>
    <s v="Online"/>
    <s v="Medium Range"/>
    <s v="Moderately Selling"/>
    <x v="1"/>
    <n v="3"/>
    <x v="2"/>
  </r>
  <r>
    <s v="Amazon"/>
    <n v="1185732"/>
    <d v="2021-07-17T00:00:00"/>
    <s v="Northeast"/>
    <s v="New Hampshire"/>
    <s v="Manchester"/>
    <s v="Women's Athletic Footwear"/>
    <n v="53"/>
    <n v="85"/>
    <n v="4505"/>
    <n v="1982.2"/>
    <n v="0.44"/>
    <s v="Online"/>
    <s v="Medium Range"/>
    <s v="Moderately Selling"/>
    <x v="1"/>
    <n v="3"/>
    <x v="2"/>
  </r>
  <r>
    <s v="Amazon"/>
    <n v="1185732"/>
    <d v="2021-07-17T00:00:00"/>
    <s v="Northeast"/>
    <s v="New Hampshire"/>
    <s v="Manchester"/>
    <s v="Men's Apparel"/>
    <n v="60"/>
    <n v="102"/>
    <n v="6120"/>
    <n v="2509.1999999999998"/>
    <n v="0.41"/>
    <s v="Online"/>
    <s v="Medium Range"/>
    <s v="Moderately Selling"/>
    <x v="1"/>
    <n v="3"/>
    <x v="2"/>
  </r>
  <r>
    <s v="Amazon"/>
    <n v="1185732"/>
    <d v="2021-07-17T00:00:00"/>
    <s v="Northeast"/>
    <s v="New Hampshire"/>
    <s v="Manchester"/>
    <s v="Women's Apparel"/>
    <n v="64"/>
    <n v="137"/>
    <n v="8768"/>
    <n v="4296.32"/>
    <n v="0.49"/>
    <s v="Online"/>
    <s v="Medium Range"/>
    <s v="Moderately Selling"/>
    <x v="1"/>
    <n v="3"/>
    <x v="2"/>
  </r>
  <r>
    <s v="Amazon"/>
    <n v="1185732"/>
    <d v="2021-08-18T00:00:00"/>
    <s v="Northeast"/>
    <s v="New Hampshire"/>
    <s v="Manchester"/>
    <s v="Men's Street Footwear"/>
    <n v="60"/>
    <n v="196"/>
    <n v="11760"/>
    <n v="5997.6"/>
    <n v="0.51"/>
    <s v="Online"/>
    <s v="Medium Range"/>
    <s v="Moderately Selling"/>
    <x v="1"/>
    <n v="3"/>
    <x v="2"/>
  </r>
  <r>
    <s v="Amazon"/>
    <n v="1185732"/>
    <d v="2021-08-18T00:00:00"/>
    <s v="Northeast"/>
    <s v="New Hampshire"/>
    <s v="Manchester"/>
    <s v="Men's Athletic Footwear"/>
    <n v="58"/>
    <n v="135"/>
    <n v="7830"/>
    <n v="4228.2000000000007"/>
    <n v="0.54"/>
    <s v="Online"/>
    <s v="Medium Range"/>
    <s v="Moderately Selling"/>
    <x v="1"/>
    <n v="3"/>
    <x v="2"/>
  </r>
  <r>
    <s v="Amazon"/>
    <n v="1185732"/>
    <d v="2021-08-18T00:00:00"/>
    <s v="Northeast"/>
    <s v="New Hampshire"/>
    <s v="Manchester"/>
    <s v="Women's Street Footwear"/>
    <n v="52"/>
    <n v="105"/>
    <n v="5460"/>
    <n v="2456.9999999999995"/>
    <n v="0.44999999999999996"/>
    <s v="Online"/>
    <s v="Medium Range"/>
    <s v="Moderately Selling"/>
    <x v="1"/>
    <n v="3"/>
    <x v="2"/>
  </r>
  <r>
    <s v="Amazon"/>
    <n v="1185732"/>
    <d v="2021-08-18T00:00:00"/>
    <s v="Northeast"/>
    <s v="New Hampshire"/>
    <s v="Manchester"/>
    <s v="Women's Athletic Footwear"/>
    <n v="51"/>
    <n v="72"/>
    <n v="3672"/>
    <n v="1542.24"/>
    <n v="0.42"/>
    <s v="Online"/>
    <s v="Medium Range"/>
    <s v="Moderately Selling"/>
    <x v="1"/>
    <n v="3"/>
    <x v="2"/>
  </r>
  <r>
    <s v="Amazon"/>
    <n v="1185732"/>
    <d v="2021-08-18T00:00:00"/>
    <s v="Northeast"/>
    <s v="New Hampshire"/>
    <s v="Manchester"/>
    <s v="Men's Apparel"/>
    <n v="59"/>
    <n v="73"/>
    <n v="4307"/>
    <n v="1938.1499999999999"/>
    <n v="0.44999999999999996"/>
    <s v="Online"/>
    <s v="Medium Range"/>
    <s v="Moderately Selling"/>
    <x v="1"/>
    <n v="3"/>
    <x v="2"/>
  </r>
  <r>
    <s v="Amazon"/>
    <n v="1185732"/>
    <d v="2021-08-18T00:00:00"/>
    <s v="Northeast"/>
    <s v="New Hampshire"/>
    <s v="Manchester"/>
    <s v="Women's Apparel"/>
    <n v="64"/>
    <n v="106"/>
    <n v="6784"/>
    <n v="3188.48"/>
    <n v="0.47"/>
    <s v="Online"/>
    <s v="Medium Range"/>
    <s v="Moderately Selling"/>
    <x v="1"/>
    <n v="3"/>
    <x v="2"/>
  </r>
  <r>
    <s v="Amazon"/>
    <n v="1185732"/>
    <d v="2021-09-17T00:00:00"/>
    <s v="Northeast"/>
    <s v="New Hampshire"/>
    <s v="Manchester"/>
    <s v="Men's Street Footwear"/>
    <n v="59"/>
    <n v="154"/>
    <n v="9086"/>
    <n v="4724.72"/>
    <n v="0.52"/>
    <s v="Online"/>
    <s v="Medium Range"/>
    <s v="Moderately Selling"/>
    <x v="1"/>
    <n v="3"/>
    <x v="2"/>
  </r>
  <r>
    <s v="Amazon"/>
    <n v="1185732"/>
    <d v="2021-09-17T00:00:00"/>
    <s v="Northeast"/>
    <s v="New Hampshire"/>
    <s v="Manchester"/>
    <s v="Men's Athletic Footwear"/>
    <n v="54"/>
    <n v="95"/>
    <n v="5130"/>
    <n v="2667.6"/>
    <n v="0.52"/>
    <s v="Online"/>
    <s v="Medium Range"/>
    <s v="Moderately Selling"/>
    <x v="1"/>
    <n v="3"/>
    <x v="2"/>
  </r>
  <r>
    <s v="Amazon"/>
    <n v="1185732"/>
    <d v="2021-09-17T00:00:00"/>
    <s v="Northeast"/>
    <s v="New Hampshire"/>
    <s v="Manchester"/>
    <s v="Women's Street Footwear"/>
    <n v="52"/>
    <n v="75"/>
    <n v="3900"/>
    <n v="1677"/>
    <n v="0.43"/>
    <s v="Online"/>
    <s v="Medium Range"/>
    <s v="Moderately Selling"/>
    <x v="1"/>
    <n v="3"/>
    <x v="2"/>
  </r>
  <r>
    <s v="Amazon"/>
    <n v="1185732"/>
    <d v="2021-09-17T00:00:00"/>
    <s v="Northeast"/>
    <s v="New Hampshire"/>
    <s v="Manchester"/>
    <s v="Women's Athletic Footwear"/>
    <n v="53"/>
    <n v="56"/>
    <n v="2968"/>
    <n v="1246.56"/>
    <n v="0.42"/>
    <s v="Online"/>
    <s v="Medium Range"/>
    <s v="Moderately Selling"/>
    <x v="1"/>
    <n v="3"/>
    <x v="2"/>
  </r>
  <r>
    <s v="Amazon"/>
    <n v="1185732"/>
    <d v="2021-09-17T00:00:00"/>
    <s v="Northeast"/>
    <s v="New Hampshire"/>
    <s v="Manchester"/>
    <s v="Men's Apparel"/>
    <n v="64"/>
    <n v="63"/>
    <n v="4032"/>
    <n v="1733.76"/>
    <n v="0.43"/>
    <s v="Online"/>
    <s v="Medium Range"/>
    <s v="Moderately Selling"/>
    <x v="1"/>
    <n v="3"/>
    <x v="2"/>
  </r>
  <r>
    <s v="Amazon"/>
    <n v="1185732"/>
    <d v="2021-09-17T00:00:00"/>
    <s v="Northeast"/>
    <s v="New Hampshire"/>
    <s v="Manchester"/>
    <s v="Women's Apparel"/>
    <n v="68"/>
    <n v="98"/>
    <n v="6664"/>
    <n v="3065.4399999999996"/>
    <n v="0.45999999999999996"/>
    <s v="Online"/>
    <s v="Medium Range"/>
    <s v="Moderately Selling"/>
    <x v="1"/>
    <n v="3"/>
    <x v="2"/>
  </r>
  <r>
    <s v="Foot Locker"/>
    <n v="1185732"/>
    <d v="2021-10-19T00:00:00"/>
    <s v="Northeast"/>
    <s v="New Hampshire"/>
    <s v="Manchester"/>
    <s v="Men's Street Footwear"/>
    <n v="64"/>
    <n v="119"/>
    <n v="7616"/>
    <n v="4036.48"/>
    <n v="0.53"/>
    <s v="Online"/>
    <s v="Medium Range"/>
    <s v="Moderately Selling"/>
    <x v="1"/>
    <n v="4"/>
    <x v="3"/>
  </r>
  <r>
    <s v="Foot Locker"/>
    <n v="1185732"/>
    <d v="2021-10-19T00:00:00"/>
    <s v="Northeast"/>
    <s v="New Hampshire"/>
    <s v="Manchester"/>
    <s v="Men's Athletic Footwear"/>
    <n v="62"/>
    <n v="84"/>
    <n v="5208"/>
    <n v="2760.2400000000002"/>
    <n v="0.53"/>
    <s v="Online"/>
    <s v="Medium Range"/>
    <s v="Moderately Selling"/>
    <x v="1"/>
    <n v="4"/>
    <x v="3"/>
  </r>
  <r>
    <s v="Foot Locker"/>
    <n v="1185732"/>
    <d v="2021-10-19T00:00:00"/>
    <s v="Northeast"/>
    <s v="New Hampshire"/>
    <s v="Manchester"/>
    <s v="Women's Street Footwear"/>
    <n v="59"/>
    <n v="54"/>
    <n v="3186"/>
    <n v="1401.84"/>
    <n v="0.44"/>
    <s v="Online"/>
    <s v="Medium Range"/>
    <s v="Moderately Selling"/>
    <x v="1"/>
    <n v="4"/>
    <x v="3"/>
  </r>
  <r>
    <s v="Foot Locker"/>
    <n v="1185732"/>
    <d v="2021-10-19T00:00:00"/>
    <s v="Northeast"/>
    <s v="New Hampshire"/>
    <s v="Manchester"/>
    <s v="Women's Athletic Footwear"/>
    <n v="62"/>
    <n v="47"/>
    <n v="2914"/>
    <n v="1253.02"/>
    <n v="0.43"/>
    <s v="Online"/>
    <s v="Medium Range"/>
    <s v="Low Selling"/>
    <x v="1"/>
    <n v="4"/>
    <x v="3"/>
  </r>
  <r>
    <s v="Foot Locker"/>
    <n v="1185732"/>
    <d v="2021-10-19T00:00:00"/>
    <s v="Northeast"/>
    <s v="New Hampshire"/>
    <s v="Manchester"/>
    <s v="Men's Apparel"/>
    <n v="71"/>
    <n v="46"/>
    <n v="3266"/>
    <n v="1404.3799999999999"/>
    <n v="0.43"/>
    <s v="Online"/>
    <s v="Medium Range"/>
    <s v="Low Selling"/>
    <x v="1"/>
    <n v="4"/>
    <x v="3"/>
  </r>
  <r>
    <s v="Foot Locker"/>
    <n v="1185732"/>
    <d v="2021-10-19T00:00:00"/>
    <s v="Northeast"/>
    <s v="New Hampshire"/>
    <s v="Manchester"/>
    <s v="Women's Apparel"/>
    <n v="72"/>
    <n v="81"/>
    <n v="5832"/>
    <n v="2799.3599999999997"/>
    <n v="0.48"/>
    <s v="Online"/>
    <s v="Medium Range"/>
    <s v="Moderately Selling"/>
    <x v="1"/>
    <n v="4"/>
    <x v="3"/>
  </r>
  <r>
    <s v="Foot Locker"/>
    <n v="1185732"/>
    <d v="2021-11-18T00:00:00"/>
    <s v="Northeast"/>
    <s v="New Hampshire"/>
    <s v="Manchester"/>
    <s v="Men's Street Footwear"/>
    <n v="68"/>
    <n v="117"/>
    <n v="7956"/>
    <n v="4216.68"/>
    <n v="0.53"/>
    <s v="Online"/>
    <s v="Medium Range"/>
    <s v="Moderately Selling"/>
    <x v="1"/>
    <n v="4"/>
    <x v="3"/>
  </r>
  <r>
    <s v="Foot Locker"/>
    <n v="1185732"/>
    <d v="2021-11-18T00:00:00"/>
    <s v="Northeast"/>
    <s v="New Hampshire"/>
    <s v="Manchester"/>
    <s v="Men's Athletic Footwear"/>
    <n v="62"/>
    <n v="98"/>
    <n v="6076"/>
    <n v="3159.52"/>
    <n v="0.52"/>
    <s v="Online"/>
    <s v="Medium Range"/>
    <s v="Moderately Selling"/>
    <x v="1"/>
    <n v="4"/>
    <x v="3"/>
  </r>
  <r>
    <s v="Foot Locker"/>
    <n v="1185732"/>
    <d v="2021-11-18T00:00:00"/>
    <s v="Northeast"/>
    <s v="New Hampshire"/>
    <s v="Manchester"/>
    <s v="Women's Street Footwear"/>
    <n v="63"/>
    <n v="104"/>
    <n v="6552"/>
    <n v="2948.3999999999996"/>
    <n v="0.44999999999999996"/>
    <s v="Online"/>
    <s v="Medium Range"/>
    <s v="Moderately Selling"/>
    <x v="1"/>
    <n v="4"/>
    <x v="3"/>
  </r>
  <r>
    <s v="Foot Locker"/>
    <n v="1185732"/>
    <d v="2021-11-18T00:00:00"/>
    <s v="Northeast"/>
    <s v="New Hampshire"/>
    <s v="Manchester"/>
    <s v="Women's Athletic Footwear"/>
    <n v="64"/>
    <n v="85"/>
    <n v="5440"/>
    <n v="2176"/>
    <n v="0.4"/>
    <s v="Online"/>
    <s v="Medium Range"/>
    <s v="Moderately Selling"/>
    <x v="1"/>
    <n v="4"/>
    <x v="3"/>
  </r>
  <r>
    <s v="Foot Locker"/>
    <n v="1185732"/>
    <d v="2021-11-18T00:00:00"/>
    <s v="Northeast"/>
    <s v="New Hampshire"/>
    <s v="Manchester"/>
    <s v="Men's Apparel"/>
    <n v="71"/>
    <n v="81"/>
    <n v="5751"/>
    <n v="2415.42"/>
    <n v="0.42"/>
    <s v="Online"/>
    <s v="Medium Range"/>
    <s v="Moderately Selling"/>
    <x v="1"/>
    <n v="4"/>
    <x v="3"/>
  </r>
  <r>
    <s v="Foot Locker"/>
    <n v="1185732"/>
    <d v="2021-11-18T00:00:00"/>
    <s v="Northeast"/>
    <s v="New Hampshire"/>
    <s v="Manchester"/>
    <s v="Women's Apparel"/>
    <n v="78"/>
    <n v="116"/>
    <n v="9048"/>
    <n v="4252.5599999999995"/>
    <n v="0.47"/>
    <s v="Online"/>
    <s v="Medium Range"/>
    <s v="Moderately Selling"/>
    <x v="1"/>
    <n v="4"/>
    <x v="3"/>
  </r>
  <r>
    <s v="Foot Locker"/>
    <n v="1185732"/>
    <d v="2021-12-17T00:00:00"/>
    <s v="Northeast"/>
    <s v="New Hampshire"/>
    <s v="Manchester"/>
    <s v="Men's Street Footwear"/>
    <n v="71"/>
    <n v="169"/>
    <n v="11999"/>
    <n v="6599.4500000000007"/>
    <n v="0.55000000000000004"/>
    <s v="Online"/>
    <s v="Medium Range"/>
    <s v="Moderately Selling"/>
    <x v="1"/>
    <n v="4"/>
    <x v="3"/>
  </r>
  <r>
    <s v="Foot Locker"/>
    <n v="1185732"/>
    <d v="2021-12-17T00:00:00"/>
    <s v="Northeast"/>
    <s v="New Hampshire"/>
    <s v="Manchester"/>
    <s v="Men's Athletic Footwear"/>
    <n v="59"/>
    <n v="115"/>
    <n v="6785"/>
    <n v="3731.7500000000005"/>
    <n v="0.55000000000000004"/>
    <s v="Online"/>
    <s v="Medium Range"/>
    <s v="Moderately Selling"/>
    <x v="1"/>
    <n v="4"/>
    <x v="3"/>
  </r>
  <r>
    <s v="Foot Locker"/>
    <n v="1185732"/>
    <d v="2021-12-17T00:00:00"/>
    <s v="Northeast"/>
    <s v="New Hampshire"/>
    <s v="Manchester"/>
    <s v="Women's Street Footwear"/>
    <n v="62"/>
    <n v="108"/>
    <n v="6696"/>
    <n v="2812.3199999999997"/>
    <n v="0.42"/>
    <s v="Online"/>
    <s v="Medium Range"/>
    <s v="Moderately Selling"/>
    <x v="1"/>
    <n v="4"/>
    <x v="3"/>
  </r>
  <r>
    <s v="Foot Locker"/>
    <n v="1185732"/>
    <d v="2021-12-17T00:00:00"/>
    <s v="Northeast"/>
    <s v="New Hampshire"/>
    <s v="Manchester"/>
    <s v="Women's Athletic Footwear"/>
    <n v="62"/>
    <n v="88"/>
    <n v="5456"/>
    <n v="2400.64"/>
    <n v="0.44"/>
    <s v="Online"/>
    <s v="Medium Range"/>
    <s v="Moderately Selling"/>
    <x v="1"/>
    <n v="4"/>
    <x v="3"/>
  </r>
  <r>
    <s v="Foot Locker"/>
    <n v="1185732"/>
    <d v="2021-12-17T00:00:00"/>
    <s v="Northeast"/>
    <s v="New Hampshire"/>
    <s v="Manchester"/>
    <s v="Men's Apparel"/>
    <n v="74"/>
    <n v="105"/>
    <n v="7770"/>
    <n v="3341.1"/>
    <n v="0.43"/>
    <s v="Online"/>
    <s v="Medium Range"/>
    <s v="Moderately Selling"/>
    <x v="1"/>
    <n v="4"/>
    <x v="3"/>
  </r>
  <r>
    <s v="Foot Locker"/>
    <n v="1185732"/>
    <d v="2021-12-17T00:00:00"/>
    <s v="Northeast"/>
    <s v="New Hampshire"/>
    <s v="Manchester"/>
    <s v="Women's Apparel"/>
    <n v="74"/>
    <n v="117"/>
    <n v="8658"/>
    <n v="4242.42"/>
    <n v="0.49"/>
    <s v="Online"/>
    <s v="Medium Range"/>
    <s v="Moderately Selling"/>
    <x v="1"/>
    <n v="4"/>
    <x v="3"/>
  </r>
  <r>
    <s v="Foot Locker"/>
    <n v="1185732"/>
    <d v="2021-01-24T00:00:00"/>
    <s v="Northeast"/>
    <s v="New Hampshire"/>
    <s v="Manchester"/>
    <s v="Men's Street Footwear"/>
    <n v="52"/>
    <n v="145"/>
    <n v="7540"/>
    <n v="3468.4"/>
    <n v="0.46"/>
    <s v="Online"/>
    <s v="Medium Range"/>
    <s v="Moderately Selling"/>
    <x v="1"/>
    <n v="1"/>
    <x v="0"/>
  </r>
  <r>
    <s v="Foot Locker"/>
    <n v="1185732"/>
    <d v="2021-01-24T00:00:00"/>
    <s v="Northeast"/>
    <s v="New Hampshire"/>
    <s v="Manchester"/>
    <s v="Men's Athletic Footwear"/>
    <n v="50"/>
    <n v="84"/>
    <n v="4200"/>
    <n v="1974.0000000000002"/>
    <n v="0.47000000000000003"/>
    <s v="Online"/>
    <s v="Affordable Range"/>
    <s v="Moderately Selling"/>
    <x v="1"/>
    <n v="1"/>
    <x v="0"/>
  </r>
  <r>
    <s v="Foot Locker"/>
    <n v="1185732"/>
    <d v="2021-01-24T00:00:00"/>
    <s v="Northeast"/>
    <s v="New Hampshire"/>
    <s v="Manchester"/>
    <s v="Women's Street Footwear"/>
    <n v="44"/>
    <n v="90"/>
    <n v="3960"/>
    <n v="1386"/>
    <n v="0.35"/>
    <s v="Online"/>
    <s v="Affordable Range"/>
    <s v="Moderately Selling"/>
    <x v="1"/>
    <n v="1"/>
    <x v="0"/>
  </r>
  <r>
    <s v="Foot Locker"/>
    <n v="1185732"/>
    <d v="2021-01-24T00:00:00"/>
    <s v="Northeast"/>
    <s v="New Hampshire"/>
    <s v="Manchester"/>
    <s v="Women's Athletic Footwear"/>
    <n v="49"/>
    <n v="39"/>
    <n v="1911"/>
    <n v="707.06999999999994"/>
    <n v="0.37"/>
    <s v="Online"/>
    <s v="Affordable Range"/>
    <s v="Low Selling"/>
    <x v="1"/>
    <n v="1"/>
    <x v="0"/>
  </r>
  <r>
    <s v="Foot Locker"/>
    <n v="1185732"/>
    <d v="2021-01-24T00:00:00"/>
    <s v="Northeast"/>
    <s v="New Hampshire"/>
    <s v="Manchester"/>
    <s v="Men's Apparel"/>
    <n v="60"/>
    <n v="54"/>
    <n v="3240"/>
    <n v="1198.8"/>
    <n v="0.37"/>
    <s v="Online"/>
    <s v="Medium Range"/>
    <s v="Moderately Selling"/>
    <x v="1"/>
    <n v="1"/>
    <x v="0"/>
  </r>
  <r>
    <s v="Foot Locker"/>
    <n v="1185732"/>
    <d v="2021-01-24T00:00:00"/>
    <s v="Northeast"/>
    <s v="New Hampshire"/>
    <s v="Manchester"/>
    <s v="Women's Apparel"/>
    <n v="54"/>
    <n v="78"/>
    <n v="4212"/>
    <n v="1895.3999999999999"/>
    <n v="0.44999999999999996"/>
    <s v="Online"/>
    <s v="Medium Range"/>
    <s v="Moderately Selling"/>
    <x v="1"/>
    <n v="1"/>
    <x v="0"/>
  </r>
  <r>
    <s v="Foot Locker"/>
    <n v="1185732"/>
    <d v="2021-02-22T00:00:00"/>
    <s v="Northeast"/>
    <s v="New Hampshire"/>
    <s v="Manchester"/>
    <s v="Men's Street Footwear"/>
    <n v="52"/>
    <n v="173"/>
    <n v="8996"/>
    <n v="4048.2000000000007"/>
    <n v="0.45000000000000007"/>
    <s v="Online"/>
    <s v="Medium Range"/>
    <s v="Moderately Selling"/>
    <x v="1"/>
    <n v="1"/>
    <x v="0"/>
  </r>
  <r>
    <s v="Foot Locker"/>
    <n v="1185732"/>
    <d v="2021-02-22T00:00:00"/>
    <s v="Northeast"/>
    <s v="New Hampshire"/>
    <s v="Manchester"/>
    <s v="Men's Athletic Footwear"/>
    <n v="53"/>
    <n v="59"/>
    <n v="3127"/>
    <n v="1438.42"/>
    <n v="0.46"/>
    <s v="Online"/>
    <s v="Medium Range"/>
    <s v="Moderately Selling"/>
    <x v="1"/>
    <n v="1"/>
    <x v="0"/>
  </r>
  <r>
    <s v="Foot Locker"/>
    <n v="1185732"/>
    <d v="2021-02-22T00:00:00"/>
    <s v="Northeast"/>
    <s v="New Hampshire"/>
    <s v="Manchester"/>
    <s v="Women's Street Footwear"/>
    <n v="43"/>
    <n v="83"/>
    <n v="3569"/>
    <n v="1427.6000000000001"/>
    <n v="0.4"/>
    <s v="Online"/>
    <s v="Affordable Range"/>
    <s v="Moderately Selling"/>
    <x v="1"/>
    <n v="1"/>
    <x v="0"/>
  </r>
  <r>
    <s v="Foot Locker"/>
    <n v="1185732"/>
    <d v="2020-01-01T00:00:00"/>
    <s v="Northeast"/>
    <s v="New York"/>
    <s v="New York"/>
    <s v="Men's Street Footwear"/>
    <n v="34"/>
    <n v="384"/>
    <n v="13056"/>
    <n v="6789.12"/>
    <n v="0.52"/>
    <s v="Outlet"/>
    <s v="Affordable Range"/>
    <s v="Moderately Selling"/>
    <x v="0"/>
    <n v="1"/>
    <x v="0"/>
  </r>
  <r>
    <s v="Foot Locker"/>
    <n v="1185732"/>
    <d v="2020-01-02T00:00:00"/>
    <s v="Northeast"/>
    <s v="New York"/>
    <s v="New York"/>
    <s v="Men's Athletic Footwear"/>
    <n v="36"/>
    <n v="320"/>
    <n v="11520"/>
    <n v="4031.9999999999995"/>
    <n v="0.35"/>
    <s v="Outlet"/>
    <s v="Affordable Range"/>
    <s v="Moderately Selling"/>
    <x v="0"/>
    <n v="1"/>
    <x v="0"/>
  </r>
  <r>
    <s v="Foot Locker"/>
    <n v="1185732"/>
    <d v="2020-01-03T00:00:00"/>
    <s v="Northeast"/>
    <s v="New York"/>
    <s v="New York"/>
    <s v="Women's Street Footwear"/>
    <n v="32"/>
    <n v="350"/>
    <n v="11200"/>
    <n v="4144"/>
    <n v="0.37"/>
    <s v="Outlet"/>
    <s v="Affordable Range"/>
    <s v="Moderately Selling"/>
    <x v="0"/>
    <n v="1"/>
    <x v="0"/>
  </r>
  <r>
    <s v="Foot Locker"/>
    <n v="1185732"/>
    <d v="2020-01-04T00:00:00"/>
    <s v="Northeast"/>
    <s v="New York"/>
    <s v="New York"/>
    <s v="Women's Athletic Footwear"/>
    <n v="36"/>
    <n v="281"/>
    <n v="10116"/>
    <n v="3742.92"/>
    <n v="0.37"/>
    <s v="Outlet"/>
    <s v="Affordable Range"/>
    <s v="Moderately Selling"/>
    <x v="0"/>
    <n v="1"/>
    <x v="0"/>
  </r>
  <r>
    <s v="Foot Locker"/>
    <n v="1185732"/>
    <d v="2020-01-05T00:00:00"/>
    <s v="Northeast"/>
    <s v="New York"/>
    <s v="New York"/>
    <s v="Men's Apparel"/>
    <n v="43"/>
    <n v="306"/>
    <n v="13158"/>
    <n v="4868.46"/>
    <n v="0.37"/>
    <s v="Outlet"/>
    <s v="Affordable Range"/>
    <s v="Moderately Selling"/>
    <x v="0"/>
    <n v="1"/>
    <x v="0"/>
  </r>
  <r>
    <s v="Foot Locker"/>
    <n v="1185732"/>
    <d v="2020-01-06T00:00:00"/>
    <s v="Northeast"/>
    <s v="New York"/>
    <s v="New York"/>
    <s v="Women's Apparel"/>
    <n v="38"/>
    <n v="330"/>
    <n v="12540"/>
    <n v="4012.8"/>
    <n v="0.32"/>
    <s v="Outlet"/>
    <s v="Affordable Range"/>
    <s v="Moderately Selling"/>
    <x v="0"/>
    <n v="1"/>
    <x v="0"/>
  </r>
  <r>
    <s v="Foot Locker"/>
    <n v="1185732"/>
    <d v="2020-01-07T00:00:00"/>
    <s v="Northeast"/>
    <s v="New York"/>
    <s v="New York"/>
    <s v="Men's Street Footwear"/>
    <n v="33"/>
    <n v="388"/>
    <n v="12804"/>
    <n v="6658.08"/>
    <n v="0.52"/>
    <s v="Outlet"/>
    <s v="Affordable Range"/>
    <s v="Moderately Selling"/>
    <x v="0"/>
    <n v="1"/>
    <x v="0"/>
  </r>
  <r>
    <s v="Foot Locker"/>
    <n v="1185732"/>
    <d v="2020-01-08T00:00:00"/>
    <s v="Northeast"/>
    <s v="New York"/>
    <s v="New York"/>
    <s v="Men's Athletic Footwear"/>
    <n v="39"/>
    <n v="315"/>
    <n v="12285"/>
    <n v="4054.0499999999997"/>
    <n v="0.32999999999999996"/>
    <s v="Outlet"/>
    <s v="Affordable Range"/>
    <s v="Moderately Selling"/>
    <x v="0"/>
    <n v="1"/>
    <x v="0"/>
  </r>
  <r>
    <s v="Foot Locker"/>
    <n v="1185732"/>
    <d v="2020-01-21T00:00:00"/>
    <s v="Northeast"/>
    <s v="New York"/>
    <s v="New York"/>
    <s v="Women's Street Footwear"/>
    <n v="32"/>
    <n v="323"/>
    <n v="10336"/>
    <n v="3927.68"/>
    <n v="0.38"/>
    <s v="Outlet"/>
    <s v="Affordable Range"/>
    <s v="Moderately Selling"/>
    <x v="0"/>
    <n v="1"/>
    <x v="0"/>
  </r>
  <r>
    <s v="Foot Locker"/>
    <n v="1185732"/>
    <d v="2020-01-22T00:00:00"/>
    <s v="Northeast"/>
    <s v="New York"/>
    <s v="New York"/>
    <s v="Women's Athletic Footwear"/>
    <n v="32"/>
    <n v="248"/>
    <n v="7936"/>
    <n v="3015.68"/>
    <n v="0.38"/>
    <s v="Outlet"/>
    <s v="Affordable Range"/>
    <s v="Moderately Selling"/>
    <x v="0"/>
    <n v="1"/>
    <x v="0"/>
  </r>
  <r>
    <s v="Foot Locker"/>
    <n v="1185732"/>
    <d v="2020-01-23T00:00:00"/>
    <s v="Northeast"/>
    <s v="New York"/>
    <s v="New York"/>
    <s v="Men's Apparel"/>
    <n v="43"/>
    <n v="306"/>
    <n v="13158"/>
    <n v="4605.2999999999993"/>
    <n v="0.35"/>
    <s v="Outlet"/>
    <s v="Affordable Range"/>
    <s v="Moderately Selling"/>
    <x v="0"/>
    <n v="1"/>
    <x v="0"/>
  </r>
  <r>
    <s v="Foot Locker"/>
    <n v="1185732"/>
    <d v="2020-01-24T00:00:00"/>
    <s v="Northeast"/>
    <s v="New York"/>
    <s v="New York"/>
    <s v="Women's Apparel"/>
    <n v="36"/>
    <n v="350"/>
    <n v="12600"/>
    <n v="3653.9999999999995"/>
    <n v="0.28999999999999998"/>
    <s v="Outlet"/>
    <s v="Affordable Range"/>
    <s v="Moderately Selling"/>
    <x v="0"/>
    <n v="1"/>
    <x v="0"/>
  </r>
  <r>
    <s v="Foot Locker"/>
    <n v="1185732"/>
    <d v="2020-01-25T00:00:00"/>
    <s v="Northeast"/>
    <s v="New York"/>
    <s v="New York"/>
    <s v="Men's Street Footwear"/>
    <n v="40"/>
    <n v="390"/>
    <n v="15600"/>
    <n v="8112"/>
    <n v="0.52"/>
    <s v="Outlet"/>
    <s v="Affordable Range"/>
    <s v="Moderately Selling"/>
    <x v="0"/>
    <n v="1"/>
    <x v="0"/>
  </r>
  <r>
    <s v="Foot Locker"/>
    <n v="1185732"/>
    <d v="2020-01-26T00:00:00"/>
    <s v="Northeast"/>
    <s v="New York"/>
    <s v="New York"/>
    <s v="Men's Athletic Footwear"/>
    <n v="35"/>
    <n v="315"/>
    <n v="11025"/>
    <n v="3969"/>
    <n v="0.36"/>
    <s v="Outlet"/>
    <s v="Affordable Range"/>
    <s v="Moderately Selling"/>
    <x v="0"/>
    <n v="1"/>
    <x v="0"/>
  </r>
  <r>
    <s v="Foot Locker"/>
    <n v="1185732"/>
    <d v="2020-01-27T00:00:00"/>
    <s v="Northeast"/>
    <s v="New York"/>
    <s v="New York"/>
    <s v="Women's Street Footwear"/>
    <n v="27"/>
    <n v="314"/>
    <n v="8478"/>
    <n v="3475.98"/>
    <n v="0.41"/>
    <s v="Outlet"/>
    <s v="Affordable Range"/>
    <s v="Moderately Selling"/>
    <x v="0"/>
    <n v="1"/>
    <x v="0"/>
  </r>
  <r>
    <s v="Foot Locker"/>
    <n v="1185732"/>
    <d v="2020-01-28T00:00:00"/>
    <s v="Northeast"/>
    <s v="New York"/>
    <s v="New York"/>
    <s v="Women's Athletic Footwear"/>
    <n v="31"/>
    <n v="240"/>
    <n v="7440"/>
    <n v="2975.9999999999995"/>
    <n v="0.39999999999999997"/>
    <s v="Outlet"/>
    <s v="Affordable Range"/>
    <s v="Moderately Selling"/>
    <x v="0"/>
    <n v="1"/>
    <x v="0"/>
  </r>
  <r>
    <s v="Foot Locker"/>
    <n v="1185732"/>
    <d v="2020-01-29T00:00:00"/>
    <s v="Northeast"/>
    <s v="New York"/>
    <s v="New York"/>
    <s v="Men's Apparel"/>
    <n v="43"/>
    <n v="289"/>
    <n v="12427"/>
    <n v="3976.64"/>
    <n v="0.32"/>
    <s v="Outlet"/>
    <s v="Affordable Range"/>
    <s v="Moderately Selling"/>
    <x v="0"/>
    <n v="1"/>
    <x v="0"/>
  </r>
  <r>
    <s v="Foot Locker"/>
    <n v="1185732"/>
    <d v="2020-01-30T00:00:00"/>
    <s v="Northeast"/>
    <s v="New York"/>
    <s v="New York"/>
    <s v="Women's Apparel"/>
    <n v="36"/>
    <n v="323"/>
    <n v="11628"/>
    <n v="3139.5600000000004"/>
    <n v="0.27"/>
    <s v="Outlet"/>
    <s v="Affordable Range"/>
    <s v="Moderately Selling"/>
    <x v="0"/>
    <n v="1"/>
    <x v="0"/>
  </r>
  <r>
    <s v="Foot Locker"/>
    <n v="1185732"/>
    <d v="2020-01-31T00:00:00"/>
    <s v="Northeast"/>
    <s v="New York"/>
    <s v="New York"/>
    <s v="Men's Street Footwear"/>
    <n v="33"/>
    <n v="372"/>
    <n v="12276"/>
    <n v="6629.0400000000009"/>
    <n v="0.54"/>
    <s v="Outlet"/>
    <s v="Affordable Range"/>
    <s v="Moderately Selling"/>
    <x v="0"/>
    <n v="1"/>
    <x v="0"/>
  </r>
  <r>
    <s v="Foot Locker"/>
    <n v="1185732"/>
    <d v="2020-02-01T00:00:00"/>
    <s v="Northeast"/>
    <s v="New York"/>
    <s v="New York"/>
    <s v="Men's Athletic Footwear"/>
    <n v="35"/>
    <n v="315"/>
    <n v="11025"/>
    <n v="3638.2499999999995"/>
    <n v="0.32999999999999996"/>
    <s v="Outlet"/>
    <s v="Affordable Range"/>
    <s v="Moderately Selling"/>
    <x v="0"/>
    <n v="1"/>
    <x v="0"/>
  </r>
  <r>
    <s v="Foot Locker"/>
    <n v="1185732"/>
    <d v="2020-02-02T00:00:00"/>
    <s v="Northeast"/>
    <s v="New York"/>
    <s v="New York"/>
    <s v="Women's Street Footwear"/>
    <n v="28"/>
    <n v="315"/>
    <n v="8820"/>
    <n v="3351.6"/>
    <n v="0.38"/>
    <s v="Outlet"/>
    <s v="Affordable Range"/>
    <s v="Moderately Selling"/>
    <x v="0"/>
    <n v="1"/>
    <x v="0"/>
  </r>
  <r>
    <s v="Foot Locker"/>
    <n v="1185732"/>
    <d v="2020-02-03T00:00:00"/>
    <s v="Northeast"/>
    <s v="New York"/>
    <s v="New York"/>
    <s v="Women's Athletic Footwear"/>
    <n v="31"/>
    <n v="289"/>
    <n v="8959"/>
    <n v="3314.83"/>
    <n v="0.37"/>
    <s v="Outlet"/>
    <s v="Affordable Range"/>
    <s v="Moderately Selling"/>
    <x v="0"/>
    <n v="1"/>
    <x v="0"/>
  </r>
  <r>
    <s v="Foot Locker"/>
    <n v="1185732"/>
    <d v="2020-02-04T00:00:00"/>
    <s v="Northeast"/>
    <s v="New York"/>
    <s v="New York"/>
    <s v="Men's Apparel"/>
    <n v="44"/>
    <n v="281"/>
    <n v="12364"/>
    <n v="4451.04"/>
    <n v="0.36"/>
    <s v="Outlet"/>
    <s v="Affordable Range"/>
    <s v="Moderately Selling"/>
    <x v="0"/>
    <n v="1"/>
    <x v="0"/>
  </r>
  <r>
    <s v="Foot Locker"/>
    <n v="1185732"/>
    <d v="2020-02-05T00:00:00"/>
    <s v="Northeast"/>
    <s v="New York"/>
    <s v="New York"/>
    <s v="Women's Apparel"/>
    <n v="39"/>
    <n v="333"/>
    <n v="12987"/>
    <n v="3506.4900000000002"/>
    <n v="0.27"/>
    <s v="Outlet"/>
    <s v="Affordable Range"/>
    <s v="Moderately Selling"/>
    <x v="0"/>
    <n v="1"/>
    <x v="0"/>
  </r>
  <r>
    <s v="Foot Locker"/>
    <n v="1185732"/>
    <d v="2020-02-06T00:00:00"/>
    <s v="Northeast"/>
    <s v="New York"/>
    <s v="New York"/>
    <s v="Men's Street Footwear"/>
    <n v="44"/>
    <n v="366"/>
    <n v="16104"/>
    <n v="8374.08"/>
    <n v="0.52"/>
    <s v="Outlet"/>
    <s v="Affordable Range"/>
    <s v="Moderately Selling"/>
    <x v="0"/>
    <n v="1"/>
    <x v="0"/>
  </r>
  <r>
    <s v="Foot Locker"/>
    <n v="1185732"/>
    <d v="2020-02-07T00:00:00"/>
    <s v="Northeast"/>
    <s v="New York"/>
    <s v="New York"/>
    <s v="Men's Athletic Footwear"/>
    <n v="37"/>
    <n v="296"/>
    <n v="10952"/>
    <n v="3833.2"/>
    <n v="0.35"/>
    <s v="Outlet"/>
    <s v="Affordable Range"/>
    <s v="Moderately Selling"/>
    <x v="0"/>
    <n v="1"/>
    <x v="0"/>
  </r>
  <r>
    <s v="Foot Locker"/>
    <n v="1185732"/>
    <d v="2020-02-08T00:00:00"/>
    <s v="Northeast"/>
    <s v="New York"/>
    <s v="New York"/>
    <s v="Women's Street Footwear"/>
    <n v="36"/>
    <n v="288"/>
    <n v="10368"/>
    <n v="4354.5599999999995"/>
    <n v="0.42"/>
    <s v="Outlet"/>
    <s v="Affordable Range"/>
    <s v="Moderately Selling"/>
    <x v="0"/>
    <n v="1"/>
    <x v="0"/>
  </r>
  <r>
    <s v="Foot Locker"/>
    <n v="1185732"/>
    <d v="2020-02-09T00:00:00"/>
    <s v="Northeast"/>
    <s v="New York"/>
    <s v="New York"/>
    <s v="Women's Athletic Footwear"/>
    <n v="33"/>
    <n v="289"/>
    <n v="9537"/>
    <n v="3814.7999999999997"/>
    <n v="0.39999999999999997"/>
    <s v="Outlet"/>
    <s v="Affordable Range"/>
    <s v="Moderately Selling"/>
    <x v="0"/>
    <n v="1"/>
    <x v="0"/>
  </r>
  <r>
    <s v="Foot Locker"/>
    <n v="1185732"/>
    <d v="2020-02-10T00:00:00"/>
    <s v="Northeast"/>
    <s v="New York"/>
    <s v="New York"/>
    <s v="Men's Apparel"/>
    <n v="47"/>
    <n v="280"/>
    <n v="13160"/>
    <n v="4606"/>
    <n v="0.35"/>
    <s v="Outlet"/>
    <s v="Affordable Range"/>
    <s v="Moderately Selling"/>
    <x v="0"/>
    <n v="1"/>
    <x v="0"/>
  </r>
  <r>
    <s v="Foot Locker"/>
    <n v="1185732"/>
    <d v="2020-03-03T00:00:00"/>
    <s v="Northeast"/>
    <s v="New York"/>
    <s v="New York"/>
    <s v="Women's Apparel"/>
    <n v="44"/>
    <n v="320"/>
    <n v="14080"/>
    <n v="4083.2"/>
    <n v="0.28999999999999998"/>
    <s v="Outlet"/>
    <s v="Affordable Range"/>
    <s v="Moderately Selling"/>
    <x v="0"/>
    <n v="1"/>
    <x v="0"/>
  </r>
  <r>
    <s v="Foot Locker"/>
    <n v="1185732"/>
    <d v="2020-03-04T00:00:00"/>
    <s v="Northeast"/>
    <s v="New York"/>
    <s v="New York"/>
    <s v="Men's Street Footwear"/>
    <n v="47"/>
    <n v="400"/>
    <n v="18800"/>
    <n v="9776"/>
    <n v="0.52"/>
    <s v="Outlet"/>
    <s v="Affordable Range"/>
    <s v="Moderately Selling"/>
    <x v="0"/>
    <n v="1"/>
    <x v="0"/>
  </r>
  <r>
    <s v="Foot Locker"/>
    <n v="1185732"/>
    <d v="2020-03-05T00:00:00"/>
    <s v="Northeast"/>
    <s v="New York"/>
    <s v="New York"/>
    <s v="Men's Athletic Footwear"/>
    <n v="41"/>
    <n v="340"/>
    <n v="13940"/>
    <n v="4739.5999999999995"/>
    <n v="0.33999999999999997"/>
    <s v="Outlet"/>
    <s v="Affordable Range"/>
    <s v="Moderately Selling"/>
    <x v="0"/>
    <n v="1"/>
    <x v="0"/>
  </r>
  <r>
    <s v="Foot Locker"/>
    <n v="1185732"/>
    <d v="2020-03-06T00:00:00"/>
    <s v="Northeast"/>
    <s v="New York"/>
    <s v="New York"/>
    <s v="Women's Street Footwear"/>
    <n v="37"/>
    <n v="296"/>
    <n v="10952"/>
    <n v="4490.32"/>
    <n v="0.41"/>
    <s v="Outlet"/>
    <s v="Affordable Range"/>
    <s v="Moderately Selling"/>
    <x v="0"/>
    <n v="1"/>
    <x v="0"/>
  </r>
  <r>
    <s v="Foot Locker"/>
    <n v="1185732"/>
    <d v="2020-03-07T00:00:00"/>
    <s v="Northeast"/>
    <s v="New York"/>
    <s v="New York"/>
    <s v="Women's Athletic Footwear"/>
    <n v="38"/>
    <n v="297"/>
    <n v="11286"/>
    <n v="4288.68"/>
    <n v="0.38"/>
    <s v="Outlet"/>
    <s v="Affordable Range"/>
    <s v="Moderately Selling"/>
    <x v="0"/>
    <n v="1"/>
    <x v="0"/>
  </r>
  <r>
    <s v="Foot Locker"/>
    <n v="1185732"/>
    <d v="2020-03-08T00:00:00"/>
    <s v="Northeast"/>
    <s v="New York"/>
    <s v="New York"/>
    <s v="Men's Apparel"/>
    <n v="45"/>
    <n v="288"/>
    <n v="12960"/>
    <n v="4406.3999999999996"/>
    <n v="0.33999999999999997"/>
    <s v="Outlet"/>
    <s v="Affordable Range"/>
    <s v="Moderately Selling"/>
    <x v="0"/>
    <n v="1"/>
    <x v="0"/>
  </r>
  <r>
    <s v="Foot Locker"/>
    <n v="1185732"/>
    <d v="2020-03-09T00:00:00"/>
    <s v="Northeast"/>
    <s v="New York"/>
    <s v="New York"/>
    <s v="Women's Apparel"/>
    <n v="46"/>
    <n v="347"/>
    <n v="15962"/>
    <n v="5107.84"/>
    <n v="0.32"/>
    <s v="Outlet"/>
    <s v="Affordable Range"/>
    <s v="Moderately Selling"/>
    <x v="0"/>
    <n v="1"/>
    <x v="0"/>
  </r>
  <r>
    <s v="Foot Locker"/>
    <n v="1185732"/>
    <d v="2020-03-10T00:00:00"/>
    <s v="Northeast"/>
    <s v="New York"/>
    <s v="New York"/>
    <s v="Men's Street Footwear"/>
    <n v="44"/>
    <n v="434"/>
    <n v="19096"/>
    <n v="9929.92"/>
    <n v="0.52"/>
    <s v="Outlet"/>
    <s v="Affordable Range"/>
    <s v="Moderately Selling"/>
    <x v="0"/>
    <n v="1"/>
    <x v="0"/>
  </r>
  <r>
    <s v="Foot Locker"/>
    <n v="1185732"/>
    <d v="2020-03-11T00:00:00"/>
    <s v="Northeast"/>
    <s v="New York"/>
    <s v="New York"/>
    <s v="Men's Athletic Footwear"/>
    <n v="41"/>
    <n v="318"/>
    <n v="13038"/>
    <n v="4824.0599999999995"/>
    <n v="0.37"/>
    <s v="Outlet"/>
    <s v="Affordable Range"/>
    <s v="Moderately Selling"/>
    <x v="0"/>
    <n v="1"/>
    <x v="0"/>
  </r>
  <r>
    <s v="Foot Locker"/>
    <n v="1185732"/>
    <d v="2020-03-12T00:00:00"/>
    <s v="Northeast"/>
    <s v="New York"/>
    <s v="New York"/>
    <s v="Women's Street Footwear"/>
    <n v="35"/>
    <n v="295"/>
    <n v="10325"/>
    <n v="4336.5"/>
    <n v="0.42"/>
    <s v="Outlet"/>
    <s v="Affordable Range"/>
    <s v="Moderately Selling"/>
    <x v="0"/>
    <n v="1"/>
    <x v="0"/>
  </r>
  <r>
    <s v="Foot Locker"/>
    <n v="1185732"/>
    <d v="2020-03-13T00:00:00"/>
    <s v="Northeast"/>
    <s v="New York"/>
    <s v="New York"/>
    <s v="Women's Athletic Footwear"/>
    <n v="35"/>
    <n v="270"/>
    <n v="9450"/>
    <n v="3496.5"/>
    <n v="0.37"/>
    <s v="Outlet"/>
    <s v="Affordable Range"/>
    <s v="Moderately Selling"/>
    <x v="0"/>
    <n v="1"/>
    <x v="0"/>
  </r>
  <r>
    <s v="Foot Locker"/>
    <n v="1185732"/>
    <d v="2020-03-14T00:00:00"/>
    <s v="Northeast"/>
    <s v="New York"/>
    <s v="New York"/>
    <s v="Men's Apparel"/>
    <n v="46"/>
    <n v="278"/>
    <n v="12788"/>
    <n v="4347.9199999999992"/>
    <n v="0.33999999999999997"/>
    <s v="Outlet"/>
    <s v="Affordable Range"/>
    <s v="Moderately Selling"/>
    <x v="0"/>
    <n v="1"/>
    <x v="0"/>
  </r>
  <r>
    <s v="Foot Locker"/>
    <n v="1185732"/>
    <d v="2020-03-15T00:00:00"/>
    <s v="Northeast"/>
    <s v="New York"/>
    <s v="New York"/>
    <s v="Women's Apparel"/>
    <n v="47"/>
    <n v="352"/>
    <n v="16544"/>
    <n v="4466.88"/>
    <n v="0.27"/>
    <s v="Outlet"/>
    <s v="Affordable Range"/>
    <s v="Moderately Selling"/>
    <x v="0"/>
    <n v="1"/>
    <x v="0"/>
  </r>
  <r>
    <s v="Foot Locker"/>
    <n v="1185732"/>
    <d v="2020-03-16T00:00:00"/>
    <s v="Northeast"/>
    <s v="New York"/>
    <s v="New York"/>
    <s v="Men's Street Footwear"/>
    <n v="41"/>
    <n v="375"/>
    <n v="15375"/>
    <n v="7995"/>
    <n v="0.52"/>
    <s v="Outlet"/>
    <s v="Affordable Range"/>
    <s v="Moderately Selling"/>
    <x v="0"/>
    <n v="1"/>
    <x v="0"/>
  </r>
  <r>
    <s v="Foot Locker"/>
    <n v="1185732"/>
    <d v="2020-03-17T00:00:00"/>
    <s v="Northeast"/>
    <s v="New York"/>
    <s v="New York"/>
    <s v="Men's Athletic Footwear"/>
    <n v="37"/>
    <n v="359"/>
    <n v="13283"/>
    <n v="4516.2199999999993"/>
    <n v="0.33999999999999997"/>
    <s v="Outlet"/>
    <s v="Affordable Range"/>
    <s v="Moderately Selling"/>
    <x v="0"/>
    <n v="1"/>
    <x v="0"/>
  </r>
  <r>
    <s v="Foot Locker"/>
    <n v="1185732"/>
    <d v="2020-03-18T00:00:00"/>
    <s v="Northeast"/>
    <s v="New York"/>
    <s v="New York"/>
    <s v="Women's Street Footwear"/>
    <n v="37"/>
    <n v="314"/>
    <n v="11618"/>
    <n v="4298.66"/>
    <n v="0.37"/>
    <s v="Outlet"/>
    <s v="Affordable Range"/>
    <s v="Moderately Selling"/>
    <x v="0"/>
    <n v="1"/>
    <x v="0"/>
  </r>
  <r>
    <s v="Foot Locker"/>
    <n v="1185732"/>
    <d v="2020-03-31T00:00:00"/>
    <s v="Northeast"/>
    <s v="New York"/>
    <s v="New York"/>
    <s v="Women's Athletic Footwear"/>
    <n v="40"/>
    <n v="324"/>
    <n v="12960"/>
    <n v="5184"/>
    <n v="0.39999999999999997"/>
    <s v="Outlet"/>
    <s v="Affordable Range"/>
    <s v="Moderately Selling"/>
    <x v="0"/>
    <n v="1"/>
    <x v="0"/>
  </r>
  <r>
    <s v="Walmart"/>
    <n v="1185732"/>
    <d v="2020-04-17T00:00:00"/>
    <s v="Northeast"/>
    <s v="New York"/>
    <s v="New York"/>
    <s v="Men's Apparel"/>
    <n v="43"/>
    <n v="279"/>
    <n v="11997"/>
    <n v="3959.0099999999993"/>
    <n v="0.32999999999999996"/>
    <s v="Outlet"/>
    <s v="Affordable Range"/>
    <s v="Moderately Selling"/>
    <x v="0"/>
    <n v="2"/>
    <x v="1"/>
  </r>
  <r>
    <s v="Walmart"/>
    <n v="1185732"/>
    <d v="2020-04-18T00:00:00"/>
    <s v="Northeast"/>
    <s v="New York"/>
    <s v="New York"/>
    <s v="Women's Apparel"/>
    <n v="48"/>
    <n v="355"/>
    <n v="17040"/>
    <n v="5112"/>
    <n v="0.3"/>
    <s v="Outlet"/>
    <s v="Affordable Range"/>
    <s v="Moderately Selling"/>
    <x v="0"/>
    <n v="2"/>
    <x v="1"/>
  </r>
  <r>
    <s v="Walmart"/>
    <n v="1185732"/>
    <d v="2020-04-19T00:00:00"/>
    <s v="Northeast"/>
    <s v="New York"/>
    <s v="New York"/>
    <s v="Men's Street Footwear"/>
    <n v="39"/>
    <n v="408"/>
    <n v="15912"/>
    <n v="8751.6"/>
    <n v="0.55000000000000004"/>
    <s v="Outlet"/>
    <s v="Affordable Range"/>
    <s v="Moderately Selling"/>
    <x v="0"/>
    <n v="2"/>
    <x v="1"/>
  </r>
  <r>
    <s v="Walmart"/>
    <n v="1185732"/>
    <d v="2020-04-20T00:00:00"/>
    <s v="Northeast"/>
    <s v="New York"/>
    <s v="New York"/>
    <s v="Men's Athletic Footwear"/>
    <n v="43"/>
    <n v="350"/>
    <n v="15050"/>
    <n v="4966.4999999999991"/>
    <n v="0.32999999999999996"/>
    <s v="Outlet"/>
    <s v="Affordable Range"/>
    <s v="Moderately Selling"/>
    <x v="0"/>
    <n v="2"/>
    <x v="1"/>
  </r>
  <r>
    <s v="Walmart"/>
    <n v="1185732"/>
    <d v="2020-04-21T00:00:00"/>
    <s v="Northeast"/>
    <s v="New York"/>
    <s v="New York"/>
    <s v="Women's Street Footwear"/>
    <n v="36"/>
    <n v="315"/>
    <n v="11340"/>
    <n v="4422.5999999999995"/>
    <n v="0.38999999999999996"/>
    <s v="Outlet"/>
    <s v="Affordable Range"/>
    <s v="Moderately Selling"/>
    <x v="0"/>
    <n v="2"/>
    <x v="1"/>
  </r>
  <r>
    <s v="Walmart"/>
    <n v="1185732"/>
    <d v="2020-04-22T00:00:00"/>
    <s v="Northeast"/>
    <s v="New York"/>
    <s v="New York"/>
    <s v="Women's Athletic Footwear"/>
    <n v="34"/>
    <n v="306"/>
    <n v="10404"/>
    <n v="4057.5599999999995"/>
    <n v="0.38999999999999996"/>
    <s v="Outlet"/>
    <s v="Affordable Range"/>
    <s v="Moderately Selling"/>
    <x v="0"/>
    <n v="2"/>
    <x v="1"/>
  </r>
  <r>
    <s v="Walmart"/>
    <n v="1185732"/>
    <d v="2020-04-23T00:00:00"/>
    <s v="Northeast"/>
    <s v="New York"/>
    <s v="New York"/>
    <s v="Men's Apparel"/>
    <n v="44"/>
    <n v="315"/>
    <n v="13860"/>
    <n v="5128.2"/>
    <n v="0.37"/>
    <s v="Outlet"/>
    <s v="Affordable Range"/>
    <s v="Moderately Selling"/>
    <x v="0"/>
    <n v="2"/>
    <x v="1"/>
  </r>
  <r>
    <s v="Walmart"/>
    <n v="1185732"/>
    <d v="2020-04-24T00:00:00"/>
    <s v="Northeast"/>
    <s v="New York"/>
    <s v="New York"/>
    <s v="Women's Apparel"/>
    <n v="45"/>
    <n v="350"/>
    <n v="15750"/>
    <n v="4725"/>
    <n v="0.3"/>
    <s v="Outlet"/>
    <s v="Affordable Range"/>
    <s v="Moderately Selling"/>
    <x v="0"/>
    <n v="2"/>
    <x v="1"/>
  </r>
  <r>
    <s v="Walmart"/>
    <n v="1185732"/>
    <d v="2020-04-25T00:00:00"/>
    <s v="Northeast"/>
    <s v="New York"/>
    <s v="New York"/>
    <s v="Men's Apparel"/>
    <n v="51"/>
    <n v="289"/>
    <n v="14739"/>
    <n v="4716.4800000000005"/>
    <n v="0.32"/>
    <s v="Outlet"/>
    <s v="Medium Range"/>
    <s v="Moderately Selling"/>
    <x v="0"/>
    <n v="2"/>
    <x v="1"/>
  </r>
  <r>
    <s v="Walmart"/>
    <n v="1185732"/>
    <d v="2020-04-26T00:00:00"/>
    <s v="Northeast"/>
    <s v="New York"/>
    <s v="New York"/>
    <s v="Women's Apparel"/>
    <n v="50"/>
    <n v="330"/>
    <n v="16500"/>
    <n v="4620"/>
    <n v="0.28000000000000003"/>
    <s v="Outlet"/>
    <s v="Affordable Range"/>
    <s v="Moderately Selling"/>
    <x v="0"/>
    <n v="2"/>
    <x v="1"/>
  </r>
  <r>
    <s v="Walmart"/>
    <n v="1185732"/>
    <d v="2020-04-27T00:00:00"/>
    <s v="Northeast"/>
    <s v="New York"/>
    <s v="New York"/>
    <s v="Men's Street Footwear"/>
    <n v="46"/>
    <n v="403"/>
    <n v="18538"/>
    <n v="10381.280000000001"/>
    <n v="0.56000000000000005"/>
    <s v="Outlet"/>
    <s v="Affordable Range"/>
    <s v="Moderately Selling"/>
    <x v="0"/>
    <n v="2"/>
    <x v="1"/>
  </r>
  <r>
    <s v="Walmart"/>
    <n v="1185732"/>
    <d v="2020-04-28T00:00:00"/>
    <s v="Northeast"/>
    <s v="New York"/>
    <s v="New York"/>
    <s v="Men's Athletic Footwear"/>
    <n v="40"/>
    <n v="312"/>
    <n v="12480"/>
    <n v="4492.8"/>
    <n v="0.36"/>
    <s v="Outlet"/>
    <s v="Affordable Range"/>
    <s v="Moderately Selling"/>
    <x v="0"/>
    <n v="2"/>
    <x v="1"/>
  </r>
  <r>
    <s v="Walmart"/>
    <n v="1185732"/>
    <d v="2020-04-29T00:00:00"/>
    <s v="Northeast"/>
    <s v="New York"/>
    <s v="New York"/>
    <s v="Women's Street Footwear"/>
    <n v="43"/>
    <n v="294"/>
    <n v="12642"/>
    <n v="5309.6399999999994"/>
    <n v="0.42"/>
    <s v="Outlet"/>
    <s v="Affordable Range"/>
    <s v="Moderately Selling"/>
    <x v="0"/>
    <n v="2"/>
    <x v="1"/>
  </r>
  <r>
    <s v="Walmart"/>
    <n v="1185732"/>
    <d v="2020-04-30T00:00:00"/>
    <s v="Northeast"/>
    <s v="New York"/>
    <s v="New York"/>
    <s v="Women's Athletic Footwear"/>
    <n v="41"/>
    <n v="270"/>
    <n v="11070"/>
    <n v="4095.9"/>
    <n v="0.37"/>
    <s v="Outlet"/>
    <s v="Affordable Range"/>
    <s v="Moderately Selling"/>
    <x v="0"/>
    <n v="2"/>
    <x v="1"/>
  </r>
  <r>
    <s v="Walmart"/>
    <n v="1185732"/>
    <d v="2020-05-01T00:00:00"/>
    <s v="Northeast"/>
    <s v="New York"/>
    <s v="New York"/>
    <s v="Men's Apparel"/>
    <n v="47"/>
    <n v="280"/>
    <n v="13160"/>
    <n v="4737.5999999999995"/>
    <n v="0.36"/>
    <s v="Outlet"/>
    <s v="Affordable Range"/>
    <s v="Moderately Selling"/>
    <x v="0"/>
    <n v="2"/>
    <x v="1"/>
  </r>
  <r>
    <s v="Walmart"/>
    <n v="1185732"/>
    <d v="2020-05-02T00:00:00"/>
    <s v="Northeast"/>
    <s v="New York"/>
    <s v="New York"/>
    <s v="Women's Apparel"/>
    <n v="53"/>
    <n v="322"/>
    <n v="17066"/>
    <n v="4778.4800000000005"/>
    <n v="0.28000000000000003"/>
    <s v="Outlet"/>
    <s v="Medium Range"/>
    <s v="Moderately Selling"/>
    <x v="0"/>
    <n v="2"/>
    <x v="1"/>
  </r>
  <r>
    <s v="Walmart"/>
    <n v="1185732"/>
    <d v="2020-05-03T00:00:00"/>
    <s v="Northeast"/>
    <s v="New York"/>
    <s v="New York"/>
    <s v="Men's Street Footwear"/>
    <n v="48"/>
    <n v="420"/>
    <n v="20160"/>
    <n v="11289.6"/>
    <n v="0.56000000000000005"/>
    <s v="Outlet"/>
    <s v="Affordable Range"/>
    <s v="Moderately Selling"/>
    <x v="0"/>
    <n v="2"/>
    <x v="1"/>
  </r>
  <r>
    <s v="Walmart"/>
    <n v="1185732"/>
    <d v="2020-05-04T00:00:00"/>
    <s v="Northeast"/>
    <s v="New York"/>
    <s v="New York"/>
    <s v="Men's Athletic Footwear"/>
    <n v="43"/>
    <n v="310"/>
    <n v="13330"/>
    <n v="4665.5"/>
    <n v="0.35"/>
    <s v="Outlet"/>
    <s v="Affordable Range"/>
    <s v="Moderately Selling"/>
    <x v="0"/>
    <n v="2"/>
    <x v="1"/>
  </r>
  <r>
    <s v="Walmart"/>
    <n v="1185732"/>
    <d v="2020-05-05T00:00:00"/>
    <s v="Northeast"/>
    <s v="New York"/>
    <s v="New York"/>
    <s v="Women's Street Footwear"/>
    <n v="42"/>
    <n v="333"/>
    <n v="13986"/>
    <n v="5594.4"/>
    <n v="0.39999999999999997"/>
    <s v="Outlet"/>
    <s v="Affordable Range"/>
    <s v="Moderately Selling"/>
    <x v="0"/>
    <n v="2"/>
    <x v="1"/>
  </r>
  <r>
    <s v="Walmart"/>
    <n v="1185732"/>
    <d v="2020-05-06T00:00:00"/>
    <s v="Northeast"/>
    <s v="New York"/>
    <s v="New York"/>
    <s v="Women's Athletic Footwear"/>
    <n v="41"/>
    <n v="306"/>
    <n v="12546"/>
    <n v="5018.3999999999996"/>
    <n v="0.39999999999999997"/>
    <s v="Outlet"/>
    <s v="Affordable Range"/>
    <s v="Moderately Selling"/>
    <x v="0"/>
    <n v="2"/>
    <x v="1"/>
  </r>
  <r>
    <s v="Walmart"/>
    <n v="1185732"/>
    <d v="2020-05-07T00:00:00"/>
    <s v="Northeast"/>
    <s v="New York"/>
    <s v="New York"/>
    <s v="Men's Apparel"/>
    <n v="48"/>
    <n v="279"/>
    <n v="13392"/>
    <n v="4955.04"/>
    <n v="0.37"/>
    <s v="Outlet"/>
    <s v="Affordable Range"/>
    <s v="Moderately Selling"/>
    <x v="0"/>
    <n v="2"/>
    <x v="1"/>
  </r>
  <r>
    <s v="Walmart"/>
    <n v="1185732"/>
    <d v="2020-07-18T00:00:00"/>
    <s v="Northeast"/>
    <s v="New York"/>
    <s v="New York"/>
    <s v="Women's Apparel"/>
    <n v="48"/>
    <n v="340"/>
    <n v="16320"/>
    <n v="4896"/>
    <n v="0.3"/>
    <s v="Outlet"/>
    <s v="Affordable Range"/>
    <s v="Moderately Selling"/>
    <x v="0"/>
    <n v="3"/>
    <x v="2"/>
  </r>
  <r>
    <s v="Sports Direct"/>
    <n v="1197831"/>
    <d v="2020-07-19T00:00:00"/>
    <s v="Northeast"/>
    <s v="New York"/>
    <s v="New York"/>
    <s v="Men's Street Footwear"/>
    <n v="20"/>
    <n v="270"/>
    <n v="5400"/>
    <n v="2105.9999999999995"/>
    <n v="0.38999999999999996"/>
    <s v="Outlet"/>
    <s v="Affordable Range"/>
    <s v="Moderately Selling"/>
    <x v="0"/>
    <n v="3"/>
    <x v="2"/>
  </r>
  <r>
    <s v="Sports Direct"/>
    <n v="1197831"/>
    <d v="2020-07-20T00:00:00"/>
    <s v="Northeast"/>
    <s v="New York"/>
    <s v="New York"/>
    <s v="Men's Athletic Footwear"/>
    <n v="26"/>
    <n v="270"/>
    <n v="7020"/>
    <n v="2597.4"/>
    <n v="0.37"/>
    <s v="Outlet"/>
    <s v="Affordable Range"/>
    <s v="Moderately Selling"/>
    <x v="0"/>
    <n v="3"/>
    <x v="2"/>
  </r>
  <r>
    <s v="Sports Direct"/>
    <n v="1197831"/>
    <d v="2020-07-21T00:00:00"/>
    <s v="Northeast"/>
    <s v="New York"/>
    <s v="New York"/>
    <s v="Women's Street Footwear"/>
    <n v="27"/>
    <n v="238"/>
    <n v="6426"/>
    <n v="2506.14"/>
    <n v="0.38999999999999996"/>
    <s v="Outlet"/>
    <s v="Affordable Range"/>
    <s v="Moderately Selling"/>
    <x v="0"/>
    <n v="3"/>
    <x v="2"/>
  </r>
  <r>
    <s v="Sports Direct"/>
    <n v="1197831"/>
    <d v="2020-07-22T00:00:00"/>
    <s v="Northeast"/>
    <s v="New York"/>
    <s v="New York"/>
    <s v="Women's Athletic Footwear"/>
    <n v="27"/>
    <n v="210"/>
    <n v="5670"/>
    <n v="2948.4"/>
    <n v="0.52"/>
    <s v="Outlet"/>
    <s v="Affordable Range"/>
    <s v="Moderately Selling"/>
    <x v="0"/>
    <n v="3"/>
    <x v="2"/>
  </r>
  <r>
    <s v="Sports Direct"/>
    <n v="1197831"/>
    <d v="2020-07-23T00:00:00"/>
    <s v="South"/>
    <s v="Texas"/>
    <s v="Houston"/>
    <s v="Men's Apparel"/>
    <n v="26"/>
    <n v="176"/>
    <n v="4576"/>
    <n v="1555.84"/>
    <n v="0.33999999999999997"/>
    <s v="Outlet"/>
    <s v="Affordable Range"/>
    <s v="Moderately Selling"/>
    <x v="0"/>
    <n v="3"/>
    <x v="2"/>
  </r>
  <r>
    <s v="Sports Direct"/>
    <n v="1197831"/>
    <d v="2020-07-24T00:00:00"/>
    <s v="South"/>
    <s v="Texas"/>
    <s v="Houston"/>
    <s v="Women's Apparel"/>
    <n v="25"/>
    <n v="224"/>
    <n v="5600"/>
    <n v="3136.0000000000005"/>
    <n v="0.56000000000000005"/>
    <s v="Outlet"/>
    <s v="Affordable Range"/>
    <s v="Moderately Selling"/>
    <x v="0"/>
    <n v="3"/>
    <x v="2"/>
  </r>
  <r>
    <s v="Sports Direct"/>
    <n v="1197831"/>
    <d v="2020-07-25T00:00:00"/>
    <s v="South"/>
    <s v="Texas"/>
    <s v="Houston"/>
    <s v="Men's Street Footwear"/>
    <n v="20"/>
    <n v="255"/>
    <n v="5100"/>
    <n v="2091"/>
    <n v="0.41"/>
    <s v="Outlet"/>
    <s v="Affordable Range"/>
    <s v="Moderately Selling"/>
    <x v="0"/>
    <n v="3"/>
    <x v="2"/>
  </r>
  <r>
    <s v="Sports Direct"/>
    <n v="1197831"/>
    <d v="2020-07-26T00:00:00"/>
    <s v="South"/>
    <s v="Texas"/>
    <s v="Houston"/>
    <s v="Men's Athletic Footwear"/>
    <n v="23"/>
    <n v="289"/>
    <n v="6647"/>
    <n v="2791.74"/>
    <n v="0.42"/>
    <s v="Outlet"/>
    <s v="Affordable Range"/>
    <s v="Moderately Selling"/>
    <x v="0"/>
    <n v="3"/>
    <x v="2"/>
  </r>
  <r>
    <s v="Sports Direct"/>
    <n v="1197831"/>
    <d v="2020-07-27T00:00:00"/>
    <s v="South"/>
    <s v="Texas"/>
    <s v="Houston"/>
    <s v="Women's Street Footwear"/>
    <n v="27"/>
    <n v="236"/>
    <n v="6372"/>
    <n v="2612.52"/>
    <n v="0.41"/>
    <s v="Outlet"/>
    <s v="Affordable Range"/>
    <s v="Moderately Selling"/>
    <x v="0"/>
    <n v="3"/>
    <x v="2"/>
  </r>
  <r>
    <s v="Sports Direct"/>
    <n v="1197831"/>
    <d v="2020-07-28T00:00:00"/>
    <s v="South"/>
    <s v="Texas"/>
    <s v="Houston"/>
    <s v="Women's Athletic Footwear"/>
    <n v="26"/>
    <n v="213"/>
    <n v="5538"/>
    <n v="2769"/>
    <n v="0.5"/>
    <s v="Outlet"/>
    <s v="Affordable Range"/>
    <s v="Moderately Selling"/>
    <x v="0"/>
    <n v="3"/>
    <x v="2"/>
  </r>
  <r>
    <s v="Sports Direct"/>
    <n v="1197831"/>
    <d v="2020-07-29T00:00:00"/>
    <s v="South"/>
    <s v="Texas"/>
    <s v="Houston"/>
    <s v="Men's Apparel"/>
    <n v="28"/>
    <n v="160"/>
    <n v="4480"/>
    <n v="1478.3999999999999"/>
    <n v="0.32999999999999996"/>
    <s v="Outlet"/>
    <s v="Affordable Range"/>
    <s v="Moderately Selling"/>
    <x v="0"/>
    <n v="3"/>
    <x v="2"/>
  </r>
  <r>
    <s v="Sports Direct"/>
    <n v="1197831"/>
    <d v="2020-07-30T00:00:00"/>
    <s v="South"/>
    <s v="Texas"/>
    <s v="Houston"/>
    <s v="Women's Apparel"/>
    <n v="26"/>
    <n v="231"/>
    <n v="6006"/>
    <n v="3303.3"/>
    <n v="0.55000000000000004"/>
    <s v="Outlet"/>
    <s v="Affordable Range"/>
    <s v="Moderately Selling"/>
    <x v="0"/>
    <n v="3"/>
    <x v="2"/>
  </r>
  <r>
    <s v="Sports Direct"/>
    <n v="1197831"/>
    <d v="2020-07-31T00:00:00"/>
    <s v="South"/>
    <s v="Texas"/>
    <s v="Houston"/>
    <s v="Men's Street Footwear"/>
    <n v="20"/>
    <n v="306"/>
    <n v="6120"/>
    <n v="2570.4"/>
    <n v="0.42"/>
    <s v="Outlet"/>
    <s v="Affordable Range"/>
    <s v="Moderately Selling"/>
    <x v="0"/>
    <n v="3"/>
    <x v="2"/>
  </r>
  <r>
    <s v="Sports Direct"/>
    <n v="1197831"/>
    <d v="2020-08-01T00:00:00"/>
    <s v="South"/>
    <s v="Texas"/>
    <s v="Houston"/>
    <s v="Men's Athletic Footwear"/>
    <n v="30"/>
    <n v="263"/>
    <n v="7890"/>
    <n v="3077.0999999999995"/>
    <n v="0.38999999999999996"/>
    <s v="Outlet"/>
    <s v="Affordable Range"/>
    <s v="Moderately Selling"/>
    <x v="0"/>
    <n v="3"/>
    <x v="2"/>
  </r>
  <r>
    <s v="Sports Direct"/>
    <n v="1197831"/>
    <d v="2020-08-02T00:00:00"/>
    <s v="South"/>
    <s v="Texas"/>
    <s v="Houston"/>
    <s v="Women's Street Footwear"/>
    <n v="23"/>
    <n v="224"/>
    <n v="5152"/>
    <n v="2163.84"/>
    <n v="0.42"/>
    <s v="Outlet"/>
    <s v="Affordable Range"/>
    <s v="Moderately Selling"/>
    <x v="0"/>
    <n v="3"/>
    <x v="2"/>
  </r>
  <r>
    <s v="Sports Direct"/>
    <n v="1197831"/>
    <d v="2020-08-03T00:00:00"/>
    <s v="South"/>
    <s v="Texas"/>
    <s v="Houston"/>
    <s v="Women's Athletic Footwear"/>
    <n v="30"/>
    <n v="204"/>
    <n v="6120"/>
    <n v="2937.6"/>
    <n v="0.48"/>
    <s v="Outlet"/>
    <s v="Affordable Range"/>
    <s v="Moderately Selling"/>
    <x v="0"/>
    <n v="3"/>
    <x v="2"/>
  </r>
  <r>
    <s v="Sports Direct"/>
    <n v="1197831"/>
    <d v="2020-08-04T00:00:00"/>
    <s v="South"/>
    <s v="Texas"/>
    <s v="Houston"/>
    <s v="Men's Apparel"/>
    <n v="35"/>
    <n v="155"/>
    <n v="5425"/>
    <n v="1736"/>
    <n v="0.32"/>
    <s v="Outlet"/>
    <s v="Affordable Range"/>
    <s v="Moderately Selling"/>
    <x v="0"/>
    <n v="3"/>
    <x v="2"/>
  </r>
  <r>
    <s v="Sports Direct"/>
    <n v="1197831"/>
    <d v="2020-08-05T00:00:00"/>
    <s v="South"/>
    <s v="Texas"/>
    <s v="Houston"/>
    <s v="Women's Apparel"/>
    <n v="29"/>
    <n v="228"/>
    <n v="6612"/>
    <n v="3636.6000000000004"/>
    <n v="0.55000000000000004"/>
    <s v="Outlet"/>
    <s v="Affordable Range"/>
    <s v="Moderately Selling"/>
    <x v="0"/>
    <n v="3"/>
    <x v="2"/>
  </r>
  <r>
    <s v="Sports Direct"/>
    <n v="1197831"/>
    <d v="2020-08-06T00:00:00"/>
    <s v="South"/>
    <s v="Texas"/>
    <s v="Houston"/>
    <s v="Men's Street Footwear"/>
    <n v="23"/>
    <n v="306"/>
    <n v="7038"/>
    <n v="2604.06"/>
    <n v="0.37"/>
    <s v="Outlet"/>
    <s v="Affordable Range"/>
    <s v="Moderately Selling"/>
    <x v="0"/>
    <n v="3"/>
    <x v="2"/>
  </r>
  <r>
    <s v="Sports Direct"/>
    <n v="1197831"/>
    <d v="2020-08-07T00:00:00"/>
    <s v="South"/>
    <s v="Texas"/>
    <s v="Houston"/>
    <s v="Men's Athletic Footwear"/>
    <n v="29"/>
    <n v="306"/>
    <n v="8874"/>
    <n v="3638.3399999999997"/>
    <n v="0.41"/>
    <s v="Outlet"/>
    <s v="Affordable Range"/>
    <s v="Moderately Selling"/>
    <x v="0"/>
    <n v="3"/>
    <x v="2"/>
  </r>
  <r>
    <s v="Sports Direct"/>
    <n v="1197831"/>
    <d v="2020-08-08T00:00:00"/>
    <s v="South"/>
    <s v="Texas"/>
    <s v="Houston"/>
    <s v="Women's Street Footwear"/>
    <n v="24"/>
    <n v="232"/>
    <n v="5568"/>
    <n v="2060.16"/>
    <n v="0.37"/>
    <s v="Outlet"/>
    <s v="Affordable Range"/>
    <s v="Moderately Selling"/>
    <x v="0"/>
    <n v="3"/>
    <x v="2"/>
  </r>
  <r>
    <s v="Sports Direct"/>
    <n v="1197831"/>
    <d v="2020-08-09T00:00:00"/>
    <s v="South"/>
    <s v="Texas"/>
    <s v="Houston"/>
    <s v="Women's Athletic Footwear"/>
    <n v="28"/>
    <n v="213"/>
    <n v="5964"/>
    <n v="2862.72"/>
    <n v="0.48"/>
    <s v="Outlet"/>
    <s v="Affordable Range"/>
    <s v="Moderately Selling"/>
    <x v="0"/>
    <n v="3"/>
    <x v="2"/>
  </r>
  <r>
    <s v="Walmart"/>
    <n v="1197831"/>
    <d v="2020-08-10T00:00:00"/>
    <s v="South"/>
    <s v="Texas"/>
    <s v="Houston"/>
    <s v="Men's Apparel"/>
    <n v="34"/>
    <n v="179"/>
    <n v="6086"/>
    <n v="2069.2399999999998"/>
    <n v="0.33999999999999997"/>
    <s v="Outlet"/>
    <s v="Affordable Range"/>
    <s v="Moderately Selling"/>
    <x v="0"/>
    <n v="3"/>
    <x v="2"/>
  </r>
  <r>
    <s v="Walmart"/>
    <n v="1197831"/>
    <d v="2020-08-11T00:00:00"/>
    <s v="South"/>
    <s v="Texas"/>
    <s v="Houston"/>
    <s v="Women's Apparel"/>
    <n v="27"/>
    <n v="272"/>
    <n v="7344"/>
    <n v="4039.2000000000003"/>
    <n v="0.55000000000000004"/>
    <s v="Outlet"/>
    <s v="Affordable Range"/>
    <s v="Moderately Selling"/>
    <x v="0"/>
    <n v="3"/>
    <x v="2"/>
  </r>
  <r>
    <s v="Walmart"/>
    <n v="1197831"/>
    <d v="2020-08-12T00:00:00"/>
    <s v="South"/>
    <s v="Texas"/>
    <s v="Houston"/>
    <s v="Men's Street Footwear"/>
    <n v="24"/>
    <n v="315"/>
    <n v="7560"/>
    <n v="2948.3999999999996"/>
    <n v="0.38999999999999996"/>
    <s v="Outlet"/>
    <s v="Affordable Range"/>
    <s v="Moderately Selling"/>
    <x v="0"/>
    <n v="3"/>
    <x v="2"/>
  </r>
  <r>
    <s v="Walmart"/>
    <n v="1197831"/>
    <d v="2020-08-13T00:00:00"/>
    <s v="South"/>
    <s v="Texas"/>
    <s v="Houston"/>
    <s v="Men's Athletic Footwear"/>
    <n v="30"/>
    <n v="287"/>
    <n v="8610"/>
    <n v="3616.2"/>
    <n v="0.42"/>
    <s v="Outlet"/>
    <s v="Affordable Range"/>
    <s v="Moderately Selling"/>
    <x v="0"/>
    <n v="3"/>
    <x v="2"/>
  </r>
  <r>
    <s v="Walmart"/>
    <n v="1197831"/>
    <d v="2020-08-14T00:00:00"/>
    <s v="South"/>
    <s v="Texas"/>
    <s v="Houston"/>
    <s v="Women's Street Footwear"/>
    <n v="23"/>
    <n v="240"/>
    <n v="5520"/>
    <n v="2042.3999999999999"/>
    <n v="0.37"/>
    <s v="Outlet"/>
    <s v="Affordable Range"/>
    <s v="Moderately Selling"/>
    <x v="0"/>
    <n v="3"/>
    <x v="2"/>
  </r>
  <r>
    <s v="Walmart"/>
    <n v="1197831"/>
    <d v="2020-08-15T00:00:00"/>
    <s v="South"/>
    <s v="Texas"/>
    <s v="Houston"/>
    <s v="Women's Athletic Footwear"/>
    <n v="31"/>
    <n v="245"/>
    <n v="7595"/>
    <n v="3873.4500000000003"/>
    <n v="0.51"/>
    <s v="Outlet"/>
    <s v="Affordable Range"/>
    <s v="Moderately Selling"/>
    <x v="0"/>
    <n v="3"/>
    <x v="2"/>
  </r>
  <r>
    <s v="Walmart"/>
    <n v="1197831"/>
    <d v="2020-08-16T00:00:00"/>
    <s v="South"/>
    <s v="Texas"/>
    <s v="Houston"/>
    <s v="Men's Apparel"/>
    <n v="35"/>
    <n v="180"/>
    <n v="6300"/>
    <n v="2205"/>
    <n v="0.35"/>
    <s v="Outlet"/>
    <s v="Affordable Range"/>
    <s v="Moderately Selling"/>
    <x v="0"/>
    <n v="3"/>
    <x v="2"/>
  </r>
  <r>
    <s v="Walmart"/>
    <n v="1197831"/>
    <d v="2020-08-17T00:00:00"/>
    <s v="South"/>
    <s v="Texas"/>
    <s v="Houston"/>
    <s v="Women's Apparel"/>
    <n v="32"/>
    <n v="295"/>
    <n v="9440"/>
    <n v="5380.8"/>
    <n v="0.57000000000000006"/>
    <s v="Outlet"/>
    <s v="Affordable Range"/>
    <s v="Moderately Selling"/>
    <x v="0"/>
    <n v="3"/>
    <x v="2"/>
  </r>
  <r>
    <s v="Walmart"/>
    <n v="1197831"/>
    <d v="2020-08-18T00:00:00"/>
    <s v="South"/>
    <s v="Texas"/>
    <s v="Houston"/>
    <s v="Men's Street Footwear"/>
    <n v="28"/>
    <n v="295"/>
    <n v="8260"/>
    <n v="3386.6"/>
    <n v="0.41"/>
    <s v="Outlet"/>
    <s v="Affordable Range"/>
    <s v="Moderately Selling"/>
    <x v="0"/>
    <n v="3"/>
    <x v="2"/>
  </r>
  <r>
    <s v="Walmart"/>
    <n v="1197831"/>
    <d v="2020-08-19T00:00:00"/>
    <s v="South"/>
    <s v="Texas"/>
    <s v="Houston"/>
    <s v="Men's Athletic Footwear"/>
    <n v="33"/>
    <n v="323"/>
    <n v="10659"/>
    <n v="4476.78"/>
    <n v="0.42"/>
    <s v="Outlet"/>
    <s v="Affordable Range"/>
    <s v="Moderately Selling"/>
    <x v="0"/>
    <n v="3"/>
    <x v="2"/>
  </r>
  <r>
    <s v="Walmart"/>
    <n v="1197831"/>
    <d v="2020-08-20T00:00:00"/>
    <s v="South"/>
    <s v="Texas"/>
    <s v="Houston"/>
    <s v="Women's Street Footwear"/>
    <n v="27"/>
    <n v="264"/>
    <n v="7128"/>
    <n v="2851.2"/>
    <n v="0.39999999999999997"/>
    <s v="Outlet"/>
    <s v="Affordable Range"/>
    <s v="Moderately Selling"/>
    <x v="0"/>
    <n v="3"/>
    <x v="2"/>
  </r>
  <r>
    <s v="Walmart"/>
    <n v="1197831"/>
    <d v="2020-08-21T00:00:00"/>
    <s v="South"/>
    <s v="Texas"/>
    <s v="Houston"/>
    <s v="Women's Athletic Footwear"/>
    <n v="26"/>
    <n v="263"/>
    <n v="6838"/>
    <n v="3282.24"/>
    <n v="0.48"/>
    <s v="Outlet"/>
    <s v="Affordable Range"/>
    <s v="Moderately Selling"/>
    <x v="0"/>
    <n v="3"/>
    <x v="2"/>
  </r>
  <r>
    <s v="Walmart"/>
    <n v="1197831"/>
    <d v="2020-08-22T00:00:00"/>
    <s v="South"/>
    <s v="Texas"/>
    <s v="Houston"/>
    <s v="Men's Apparel"/>
    <n v="29"/>
    <n v="221"/>
    <n v="6409"/>
    <n v="2050.88"/>
    <n v="0.32"/>
    <s v="Outlet"/>
    <s v="Affordable Range"/>
    <s v="Moderately Selling"/>
    <x v="0"/>
    <n v="3"/>
    <x v="2"/>
  </r>
  <r>
    <s v="Walmart"/>
    <n v="1197831"/>
    <d v="2020-08-23T00:00:00"/>
    <s v="South"/>
    <s v="Texas"/>
    <s v="Houston"/>
    <s v="Women's Apparel"/>
    <n v="38"/>
    <n v="350"/>
    <n v="13300"/>
    <n v="7581.0000000000009"/>
    <n v="0.57000000000000006"/>
    <s v="Outlet"/>
    <s v="Affordable Range"/>
    <s v="Moderately Selling"/>
    <x v="0"/>
    <n v="3"/>
    <x v="2"/>
  </r>
  <r>
    <s v="Walmart"/>
    <n v="1197831"/>
    <d v="2020-08-24T00:00:00"/>
    <s v="South"/>
    <s v="Texas"/>
    <s v="Houston"/>
    <s v="Men's Street Footwear"/>
    <n v="29"/>
    <n v="295"/>
    <n v="8555"/>
    <n v="3421.9999999999995"/>
    <n v="0.39999999999999997"/>
    <s v="Outlet"/>
    <s v="Affordable Range"/>
    <s v="Moderately Selling"/>
    <x v="0"/>
    <n v="3"/>
    <x v="2"/>
  </r>
  <r>
    <s v="Walmart"/>
    <n v="1197831"/>
    <d v="2020-08-25T00:00:00"/>
    <s v="South"/>
    <s v="Texas"/>
    <s v="Houston"/>
    <s v="Men's Athletic Footwear"/>
    <n v="32"/>
    <n v="285"/>
    <n v="9120"/>
    <n v="3830.3999999999996"/>
    <n v="0.42"/>
    <s v="Outlet"/>
    <s v="Affordable Range"/>
    <s v="Moderately Selling"/>
    <x v="0"/>
    <n v="3"/>
    <x v="2"/>
  </r>
  <r>
    <s v="Walmart"/>
    <n v="1197831"/>
    <d v="2020-08-26T00:00:00"/>
    <s v="South"/>
    <s v="Texas"/>
    <s v="Houston"/>
    <s v="Women's Street Footwear"/>
    <n v="29"/>
    <n v="374"/>
    <n v="10846"/>
    <n v="4446.8599999999997"/>
    <n v="0.41"/>
    <s v="Outlet"/>
    <s v="Affordable Range"/>
    <s v="Moderately Selling"/>
    <x v="0"/>
    <n v="3"/>
    <x v="2"/>
  </r>
  <r>
    <s v="Walmart"/>
    <n v="1197831"/>
    <d v="2020-08-27T00:00:00"/>
    <s v="South"/>
    <s v="Texas"/>
    <s v="Houston"/>
    <s v="Women's Athletic Footwear"/>
    <n v="28"/>
    <n v="224"/>
    <n v="6272"/>
    <n v="3261.44"/>
    <n v="0.52"/>
    <s v="Outlet"/>
    <s v="Affordable Range"/>
    <s v="Moderately Selling"/>
    <x v="0"/>
    <n v="3"/>
    <x v="2"/>
  </r>
  <r>
    <s v="Walmart"/>
    <n v="1197831"/>
    <d v="2020-08-28T00:00:00"/>
    <s v="South"/>
    <s v="Texas"/>
    <s v="Houston"/>
    <s v="Men's Apparel"/>
    <n v="33"/>
    <n v="217"/>
    <n v="7161"/>
    <n v="2577.96"/>
    <n v="0.36"/>
    <s v="Outlet"/>
    <s v="Affordable Range"/>
    <s v="Moderately Selling"/>
    <x v="0"/>
    <n v="3"/>
    <x v="2"/>
  </r>
  <r>
    <s v="Walmart"/>
    <n v="1197831"/>
    <d v="2020-08-29T00:00:00"/>
    <s v="South"/>
    <s v="Texas"/>
    <s v="Houston"/>
    <s v="Women's Apparel"/>
    <n v="36"/>
    <n v="302"/>
    <n v="10872"/>
    <n v="5653.4400000000005"/>
    <n v="0.52"/>
    <s v="Outlet"/>
    <s v="Affordable Range"/>
    <s v="Moderately Selling"/>
    <x v="0"/>
    <n v="3"/>
    <x v="2"/>
  </r>
  <r>
    <s v="Walmart"/>
    <n v="1197831"/>
    <d v="2020-08-30T00:00:00"/>
    <s v="South"/>
    <s v="Texas"/>
    <s v="Houston"/>
    <s v="Men's Street Footwear"/>
    <n v="27"/>
    <n v="305"/>
    <n v="8235"/>
    <n v="3046.95"/>
    <n v="0.37"/>
    <s v="Outlet"/>
    <s v="Affordable Range"/>
    <s v="Moderately Selling"/>
    <x v="0"/>
    <n v="3"/>
    <x v="2"/>
  </r>
  <r>
    <s v="Walmart"/>
    <n v="1197831"/>
    <d v="2020-08-31T00:00:00"/>
    <s v="South"/>
    <s v="Texas"/>
    <s v="Houston"/>
    <s v="Men's Athletic Footwear"/>
    <n v="33"/>
    <n v="305"/>
    <n v="10065"/>
    <n v="3824.7"/>
    <n v="0.38"/>
    <s v="Outlet"/>
    <s v="Affordable Range"/>
    <s v="Moderately Selling"/>
    <x v="0"/>
    <n v="3"/>
    <x v="2"/>
  </r>
  <r>
    <s v="Walmart"/>
    <n v="1197831"/>
    <d v="2020-09-01T00:00:00"/>
    <s v="South"/>
    <s v="Texas"/>
    <s v="Houston"/>
    <s v="Women's Street Footwear"/>
    <n v="29"/>
    <n v="374"/>
    <n v="10846"/>
    <n v="4446.8599999999997"/>
    <n v="0.41"/>
    <s v="Outlet"/>
    <s v="Affordable Range"/>
    <s v="Moderately Selling"/>
    <x v="0"/>
    <n v="3"/>
    <x v="2"/>
  </r>
  <r>
    <s v="Walmart"/>
    <n v="1197831"/>
    <d v="2020-09-02T00:00:00"/>
    <s v="South"/>
    <s v="Texas"/>
    <s v="Houston"/>
    <s v="Women's Athletic Footwear"/>
    <n v="30"/>
    <n v="215"/>
    <n v="6450"/>
    <n v="3096"/>
    <n v="0.48"/>
    <s v="Outlet"/>
    <s v="Affordable Range"/>
    <s v="Moderately Selling"/>
    <x v="0"/>
    <n v="3"/>
    <x v="2"/>
  </r>
  <r>
    <s v="Walmart"/>
    <n v="1197831"/>
    <d v="2020-09-03T00:00:00"/>
    <s v="South"/>
    <s v="Texas"/>
    <s v="Houston"/>
    <s v="Men's Apparel"/>
    <n v="35"/>
    <n v="228"/>
    <n v="7980"/>
    <n v="2713.2"/>
    <n v="0.33999999999999997"/>
    <s v="Outlet"/>
    <s v="Affordable Range"/>
    <s v="Moderately Selling"/>
    <x v="0"/>
    <n v="3"/>
    <x v="2"/>
  </r>
  <r>
    <s v="Walmart"/>
    <n v="1197831"/>
    <d v="2020-09-04T00:00:00"/>
    <s v="South"/>
    <s v="Texas"/>
    <s v="Houston"/>
    <s v="Women's Apparel"/>
    <n v="39"/>
    <n v="270"/>
    <n v="10530"/>
    <n v="5686.2000000000007"/>
    <n v="0.54"/>
    <s v="Outlet"/>
    <s v="Affordable Range"/>
    <s v="Moderately Selling"/>
    <x v="0"/>
    <n v="3"/>
    <x v="2"/>
  </r>
  <r>
    <s v="Walmart"/>
    <n v="1197831"/>
    <d v="2020-09-05T00:00:00"/>
    <s v="South"/>
    <s v="Texas"/>
    <s v="Houston"/>
    <s v="Men's Street Footwear"/>
    <n v="33"/>
    <n v="264"/>
    <n v="8712"/>
    <n v="3659.04"/>
    <n v="0.42"/>
    <s v="Outlet"/>
    <s v="Affordable Range"/>
    <s v="Moderately Selling"/>
    <x v="0"/>
    <n v="3"/>
    <x v="2"/>
  </r>
  <r>
    <s v="Walmart"/>
    <n v="1197831"/>
    <d v="2020-09-06T00:00:00"/>
    <s v="South"/>
    <s v="Texas"/>
    <s v="Houston"/>
    <s v="Men's Athletic Footwear"/>
    <n v="32"/>
    <n v="255"/>
    <n v="8160"/>
    <n v="3019.2"/>
    <n v="0.37"/>
    <s v="Outlet"/>
    <s v="Affordable Range"/>
    <s v="Moderately Selling"/>
    <x v="0"/>
    <n v="3"/>
    <x v="2"/>
  </r>
  <r>
    <s v="Walmart"/>
    <n v="1197831"/>
    <d v="2020-09-07T00:00:00"/>
    <s v="South"/>
    <s v="Texas"/>
    <s v="Houston"/>
    <s v="Women's Street Footwear"/>
    <n v="36"/>
    <n v="315"/>
    <n v="11340"/>
    <n v="4309.2"/>
    <n v="0.38"/>
    <s v="Outlet"/>
    <s v="Affordable Range"/>
    <s v="Moderately Selling"/>
    <x v="0"/>
    <n v="3"/>
    <x v="2"/>
  </r>
  <r>
    <s v="Walmart"/>
    <n v="1197831"/>
    <d v="2020-09-08T00:00:00"/>
    <s v="South"/>
    <s v="Texas"/>
    <s v="Houston"/>
    <s v="Women's Athletic Footwear"/>
    <n v="37"/>
    <n v="200"/>
    <n v="7400"/>
    <n v="3700"/>
    <n v="0.5"/>
    <s v="Outlet"/>
    <s v="Affordable Range"/>
    <s v="Moderately Selling"/>
    <x v="0"/>
    <n v="3"/>
    <x v="2"/>
  </r>
  <r>
    <s v="Walmart"/>
    <n v="1197831"/>
    <d v="2020-09-09T00:00:00"/>
    <s v="South"/>
    <s v="Texas"/>
    <s v="Houston"/>
    <s v="Men's Apparel"/>
    <n v="36"/>
    <n v="206"/>
    <n v="7416"/>
    <n v="2669.7599999999998"/>
    <n v="0.36"/>
    <s v="Outlet"/>
    <s v="Affordable Range"/>
    <s v="Moderately Selling"/>
    <x v="0"/>
    <n v="3"/>
    <x v="2"/>
  </r>
  <r>
    <s v="Walmart"/>
    <n v="1197831"/>
    <d v="2020-09-10T00:00:00"/>
    <s v="South"/>
    <s v="Texas"/>
    <s v="Houston"/>
    <s v="Women's Apparel"/>
    <n v="42"/>
    <n v="298"/>
    <n v="12516"/>
    <n v="7134.1200000000008"/>
    <n v="0.57000000000000006"/>
    <s v="Outlet"/>
    <s v="Affordable Range"/>
    <s v="Moderately Selling"/>
    <x v="0"/>
    <n v="3"/>
    <x v="2"/>
  </r>
  <r>
    <s v="Walmart"/>
    <n v="1197831"/>
    <d v="2020-09-11T00:00:00"/>
    <s v="South"/>
    <s v="Texas"/>
    <s v="Houston"/>
    <s v="Men's Street Footwear"/>
    <n v="31"/>
    <n v="272"/>
    <n v="8432"/>
    <n v="3288.4799999999996"/>
    <n v="0.38999999999999996"/>
    <s v="Outlet"/>
    <s v="Affordable Range"/>
    <s v="Moderately Selling"/>
    <x v="0"/>
    <n v="3"/>
    <x v="2"/>
  </r>
  <r>
    <s v="Walmart"/>
    <n v="1197831"/>
    <d v="2020-09-12T00:00:00"/>
    <s v="South"/>
    <s v="Texas"/>
    <s v="Houston"/>
    <s v="Men's Athletic Footwear"/>
    <n v="29"/>
    <n v="248"/>
    <n v="7192"/>
    <n v="2804.8799999999997"/>
    <n v="0.38999999999999996"/>
    <s v="Outlet"/>
    <s v="Affordable Range"/>
    <s v="Moderately Selling"/>
    <x v="0"/>
    <n v="3"/>
    <x v="2"/>
  </r>
  <r>
    <s v="Walmart"/>
    <n v="1197831"/>
    <d v="2020-09-13T00:00:00"/>
    <s v="South"/>
    <s v="Texas"/>
    <s v="Houston"/>
    <s v="Women's Street Footwear"/>
    <n v="39"/>
    <n v="255"/>
    <n v="9945"/>
    <n v="3679.65"/>
    <n v="0.37"/>
    <s v="Outlet"/>
    <s v="Affordable Range"/>
    <s v="Moderately Selling"/>
    <x v="0"/>
    <n v="3"/>
    <x v="2"/>
  </r>
  <r>
    <s v="Walmart"/>
    <n v="1197831"/>
    <d v="2020-09-14T00:00:00"/>
    <s v="South"/>
    <s v="Texas"/>
    <s v="Houston"/>
    <s v="Women's Athletic Footwear"/>
    <n v="36"/>
    <n v="204"/>
    <n v="7344"/>
    <n v="3451.6800000000003"/>
    <n v="0.47000000000000003"/>
    <s v="Outlet"/>
    <s v="Affordable Range"/>
    <s v="Moderately Selling"/>
    <x v="0"/>
    <n v="3"/>
    <x v="2"/>
  </r>
  <r>
    <s v="Walmart"/>
    <n v="1197831"/>
    <d v="2020-09-15T00:00:00"/>
    <s v="South"/>
    <s v="Texas"/>
    <s v="Houston"/>
    <s v="Men's Apparel"/>
    <n v="35"/>
    <n v="184"/>
    <n v="6440"/>
    <n v="2382.8000000000002"/>
    <n v="0.37"/>
    <s v="Outlet"/>
    <s v="Affordable Range"/>
    <s v="Moderately Selling"/>
    <x v="0"/>
    <n v="3"/>
    <x v="2"/>
  </r>
  <r>
    <s v="Walmart"/>
    <n v="1197831"/>
    <d v="2020-09-16T00:00:00"/>
    <s v="South"/>
    <s v="Texas"/>
    <s v="Houston"/>
    <s v="Women's Apparel"/>
    <n v="43"/>
    <n v="233"/>
    <n v="10019"/>
    <n v="5410.26"/>
    <n v="0.54"/>
    <s v="Outlet"/>
    <s v="Affordable Range"/>
    <s v="Moderately Selling"/>
    <x v="0"/>
    <n v="3"/>
    <x v="2"/>
  </r>
  <r>
    <s v="Walmart"/>
    <n v="1197831"/>
    <d v="2020-10-20T00:00:00"/>
    <s v="South"/>
    <s v="Texas"/>
    <s v="Houston"/>
    <s v="Men's Street Footwear"/>
    <n v="34"/>
    <n v="270"/>
    <n v="9180"/>
    <n v="3488.4"/>
    <n v="0.38"/>
    <s v="Outlet"/>
    <s v="Affordable Range"/>
    <s v="Moderately Selling"/>
    <x v="0"/>
    <n v="4"/>
    <x v="3"/>
  </r>
  <r>
    <s v="Walmart"/>
    <n v="1197831"/>
    <d v="2020-10-21T00:00:00"/>
    <s v="South"/>
    <s v="Texas"/>
    <s v="Houston"/>
    <s v="Men's Athletic Footwear"/>
    <n v="31"/>
    <n v="306"/>
    <n v="9486"/>
    <n v="3794.3999999999996"/>
    <n v="0.39999999999999997"/>
    <s v="Outlet"/>
    <s v="Affordable Range"/>
    <s v="Moderately Selling"/>
    <x v="0"/>
    <n v="4"/>
    <x v="3"/>
  </r>
  <r>
    <s v="Walmart"/>
    <n v="1197831"/>
    <d v="2020-10-22T00:00:00"/>
    <s v="South"/>
    <s v="Texas"/>
    <s v="Houston"/>
    <s v="Women's Street Footwear"/>
    <n v="34"/>
    <n v="281"/>
    <n v="9554"/>
    <n v="3726.0599999999995"/>
    <n v="0.38999999999999996"/>
    <s v="Outlet"/>
    <s v="Affordable Range"/>
    <s v="Moderately Selling"/>
    <x v="0"/>
    <n v="4"/>
    <x v="3"/>
  </r>
  <r>
    <s v="Walmart"/>
    <n v="1197831"/>
    <d v="2020-10-23T00:00:00"/>
    <s v="South"/>
    <s v="Texas"/>
    <s v="Houston"/>
    <s v="Women's Athletic Footwear"/>
    <n v="36"/>
    <n v="230"/>
    <n v="8280"/>
    <n v="4140"/>
    <n v="0.5"/>
    <s v="Outlet"/>
    <s v="Affordable Range"/>
    <s v="Moderately Selling"/>
    <x v="0"/>
    <n v="4"/>
    <x v="3"/>
  </r>
  <r>
    <s v="Walmart"/>
    <n v="1197831"/>
    <d v="2020-10-24T00:00:00"/>
    <s v="South"/>
    <s v="Texas"/>
    <s v="Houston"/>
    <s v="Men's Apparel"/>
    <n v="30"/>
    <n v="195"/>
    <n v="5850"/>
    <n v="1872"/>
    <n v="0.32"/>
    <s v="Outlet"/>
    <s v="Affordable Range"/>
    <s v="Moderately Selling"/>
    <x v="0"/>
    <n v="4"/>
    <x v="3"/>
  </r>
  <r>
    <s v="Walmart"/>
    <n v="1197831"/>
    <d v="2020-10-25T00:00:00"/>
    <s v="South"/>
    <s v="Texas"/>
    <s v="Houston"/>
    <s v="Women's Apparel"/>
    <n v="44"/>
    <n v="289"/>
    <n v="12716"/>
    <n v="7248.1200000000008"/>
    <n v="0.57000000000000006"/>
    <s v="Outlet"/>
    <s v="Affordable Range"/>
    <s v="Moderately Selling"/>
    <x v="0"/>
    <n v="4"/>
    <x v="3"/>
  </r>
  <r>
    <s v="Walmart"/>
    <n v="1197831"/>
    <d v="2020-10-26T00:00:00"/>
    <s v="South"/>
    <s v="Texas"/>
    <s v="Houston"/>
    <s v="Men's Street Footwear"/>
    <n v="32"/>
    <n v="333"/>
    <n v="10656"/>
    <n v="4262.3999999999996"/>
    <n v="0.39999999999999997"/>
    <s v="Outlet"/>
    <s v="Affordable Range"/>
    <s v="Moderately Selling"/>
    <x v="0"/>
    <n v="4"/>
    <x v="3"/>
  </r>
  <r>
    <s v="Walmart"/>
    <n v="1197831"/>
    <d v="2020-10-27T00:00:00"/>
    <s v="South"/>
    <s v="Texas"/>
    <s v="Houston"/>
    <s v="Men's Athletic Footwear"/>
    <n v="34"/>
    <n v="333"/>
    <n v="11322"/>
    <n v="4755.24"/>
    <n v="0.42"/>
    <s v="Outlet"/>
    <s v="Affordable Range"/>
    <s v="Moderately Selling"/>
    <x v="0"/>
    <n v="4"/>
    <x v="3"/>
  </r>
  <r>
    <s v="Walmart"/>
    <n v="1197831"/>
    <d v="2020-10-28T00:00:00"/>
    <s v="South"/>
    <s v="Texas"/>
    <s v="Houston"/>
    <s v="Women's Street Footwear"/>
    <n v="38"/>
    <n v="298"/>
    <n v="11324"/>
    <n v="4303.12"/>
    <n v="0.38"/>
    <s v="Outlet"/>
    <s v="Affordable Range"/>
    <s v="Moderately Selling"/>
    <x v="0"/>
    <n v="4"/>
    <x v="3"/>
  </r>
  <r>
    <s v="Walmart"/>
    <n v="1197831"/>
    <d v="2020-10-29T00:00:00"/>
    <s v="South"/>
    <s v="Texas"/>
    <s v="Houston"/>
    <s v="Women's Athletic Footwear"/>
    <n v="36"/>
    <n v="210"/>
    <n v="7560"/>
    <n v="3931.2000000000003"/>
    <n v="0.52"/>
    <s v="Outlet"/>
    <s v="Affordable Range"/>
    <s v="Moderately Selling"/>
    <x v="0"/>
    <n v="4"/>
    <x v="3"/>
  </r>
  <r>
    <s v="Walmart"/>
    <n v="1197831"/>
    <d v="2020-10-30T00:00:00"/>
    <s v="South"/>
    <s v="Texas"/>
    <s v="Houston"/>
    <s v="Men's Apparel"/>
    <n v="30"/>
    <n v="208"/>
    <n v="6240"/>
    <n v="2246.4"/>
    <n v="0.36"/>
    <s v="Outlet"/>
    <s v="Affordable Range"/>
    <s v="Moderately Selling"/>
    <x v="0"/>
    <n v="4"/>
    <x v="3"/>
  </r>
  <r>
    <s v="Walmart"/>
    <n v="1197831"/>
    <d v="2020-10-31T00:00:00"/>
    <s v="South"/>
    <s v="Texas"/>
    <s v="Houston"/>
    <s v="Women's Apparel"/>
    <n v="41"/>
    <n v="306"/>
    <n v="12546"/>
    <n v="6900.3"/>
    <n v="0.55000000000000004"/>
    <s v="Outlet"/>
    <s v="Affordable Range"/>
    <s v="Moderately Selling"/>
    <x v="0"/>
    <n v="4"/>
    <x v="3"/>
  </r>
  <r>
    <s v="West Gear"/>
    <n v="1128299"/>
    <d v="2020-11-01T00:00:00"/>
    <s v="South"/>
    <s v="Texas"/>
    <s v="Houston"/>
    <s v="Men's Street Footwear"/>
    <n v="30"/>
    <n v="264"/>
    <n v="7920"/>
    <n v="3088.8"/>
    <n v="0.39"/>
    <s v="Outlet"/>
    <s v="Affordable Range"/>
    <s v="Moderately Selling"/>
    <x v="0"/>
    <n v="4"/>
    <x v="3"/>
  </r>
  <r>
    <s v="West Gear"/>
    <n v="1128299"/>
    <d v="2020-11-02T00:00:00"/>
    <s v="South"/>
    <s v="Texas"/>
    <s v="Houston"/>
    <s v="Men's Athletic Footwear"/>
    <n v="33"/>
    <n v="248"/>
    <n v="8184"/>
    <n v="1882.3200000000002"/>
    <n v="0.23"/>
    <s v="Outlet"/>
    <s v="Affordable Range"/>
    <s v="Moderately Selling"/>
    <x v="0"/>
    <n v="4"/>
    <x v="3"/>
  </r>
  <r>
    <s v="West Gear"/>
    <n v="1128299"/>
    <d v="2020-11-03T00:00:00"/>
    <s v="South"/>
    <s v="Texas"/>
    <s v="Houston"/>
    <s v="Women's Street Footwear"/>
    <n v="33"/>
    <n v="271"/>
    <n v="8943"/>
    <n v="3756.0600000000004"/>
    <n v="0.42000000000000004"/>
    <s v="Outlet"/>
    <s v="Affordable Range"/>
    <s v="Moderately Selling"/>
    <x v="0"/>
    <n v="4"/>
    <x v="3"/>
  </r>
  <r>
    <s v="West Gear"/>
    <n v="1128299"/>
    <d v="2020-11-04T00:00:00"/>
    <s v="South"/>
    <s v="Texas"/>
    <s v="Houston"/>
    <s v="Women's Athletic Footwear"/>
    <n v="35"/>
    <n v="219"/>
    <n v="7665"/>
    <n v="2759.4"/>
    <n v="0.36"/>
    <s v="Outlet"/>
    <s v="Affordable Range"/>
    <s v="Moderately Selling"/>
    <x v="0"/>
    <n v="4"/>
    <x v="3"/>
  </r>
  <r>
    <s v="West Gear"/>
    <n v="1128299"/>
    <d v="2020-11-05T00:00:00"/>
    <s v="West"/>
    <s v="California"/>
    <s v="San Francisco"/>
    <s v="Men's Apparel"/>
    <n v="38"/>
    <n v="173"/>
    <n v="6574"/>
    <n v="3549.96"/>
    <n v="0.54"/>
    <s v="Outlet"/>
    <s v="Affordable Range"/>
    <s v="Moderately Selling"/>
    <x v="0"/>
    <n v="4"/>
    <x v="3"/>
  </r>
  <r>
    <s v="West Gear"/>
    <n v="1128299"/>
    <d v="2020-11-06T00:00:00"/>
    <s v="West"/>
    <s v="California"/>
    <s v="San Francisco"/>
    <s v="Women's Apparel"/>
    <n v="36"/>
    <n v="233"/>
    <n v="8388"/>
    <n v="1761.4800000000002"/>
    <n v="0.21000000000000002"/>
    <s v="Outlet"/>
    <s v="Affordable Range"/>
    <s v="Moderately Selling"/>
    <x v="0"/>
    <n v="4"/>
    <x v="3"/>
  </r>
  <r>
    <s v="West Gear"/>
    <n v="1128299"/>
    <d v="2020-11-07T00:00:00"/>
    <s v="West"/>
    <s v="California"/>
    <s v="San Francisco"/>
    <s v="Men's Street Footwear"/>
    <n v="28"/>
    <n v="289"/>
    <n v="8092"/>
    <n v="3398.6400000000003"/>
    <n v="0.42000000000000004"/>
    <s v="Outlet"/>
    <s v="Affordable Range"/>
    <s v="Moderately Selling"/>
    <x v="0"/>
    <n v="4"/>
    <x v="3"/>
  </r>
  <r>
    <s v="West Gear"/>
    <n v="1128299"/>
    <d v="2020-11-08T00:00:00"/>
    <s v="West"/>
    <s v="California"/>
    <s v="San Francisco"/>
    <s v="Men's Athletic Footwear"/>
    <n v="36"/>
    <n v="239"/>
    <n v="8604"/>
    <n v="2151"/>
    <n v="0.25"/>
    <s v="Outlet"/>
    <s v="Affordable Range"/>
    <s v="Moderately Selling"/>
    <x v="0"/>
    <n v="4"/>
    <x v="3"/>
  </r>
  <r>
    <s v="West Gear"/>
    <n v="1128299"/>
    <d v="2020-11-09T00:00:00"/>
    <s v="West"/>
    <s v="California"/>
    <s v="San Francisco"/>
    <s v="Women's Street Footwear"/>
    <n v="40"/>
    <n v="247"/>
    <n v="9880"/>
    <n v="4050.8"/>
    <n v="0.41000000000000003"/>
    <s v="Outlet"/>
    <s v="Affordable Range"/>
    <s v="Moderately Selling"/>
    <x v="0"/>
    <n v="4"/>
    <x v="3"/>
  </r>
  <r>
    <s v="West Gear"/>
    <n v="1128299"/>
    <d v="2020-11-10T00:00:00"/>
    <s v="West"/>
    <s v="California"/>
    <s v="San Francisco"/>
    <s v="Women's Athletic Footwear"/>
    <n v="39"/>
    <n v="190"/>
    <n v="7410"/>
    <n v="2519.3999999999996"/>
    <n v="0.33999999999999997"/>
    <s v="Outlet"/>
    <s v="Affordable Range"/>
    <s v="Moderately Selling"/>
    <x v="0"/>
    <n v="4"/>
    <x v="3"/>
  </r>
  <r>
    <s v="West Gear"/>
    <n v="1128299"/>
    <d v="2020-11-11T00:00:00"/>
    <s v="West"/>
    <s v="California"/>
    <s v="San Francisco"/>
    <s v="Men's Apparel"/>
    <n v="42"/>
    <n v="165"/>
    <n v="6930"/>
    <n v="3950.1000000000004"/>
    <n v="0.57000000000000006"/>
    <s v="Outlet"/>
    <s v="Affordable Range"/>
    <s v="Moderately Selling"/>
    <x v="0"/>
    <n v="4"/>
    <x v="3"/>
  </r>
  <r>
    <s v="West Gear"/>
    <n v="1128299"/>
    <d v="2020-11-12T00:00:00"/>
    <s v="West"/>
    <s v="California"/>
    <s v="San Francisco"/>
    <s v="Women's Apparel"/>
    <n v="33"/>
    <n v="210"/>
    <n v="6930"/>
    <n v="1524.6000000000001"/>
    <n v="0.22000000000000003"/>
    <s v="Outlet"/>
    <s v="Affordable Range"/>
    <s v="Moderately Selling"/>
    <x v="0"/>
    <n v="4"/>
    <x v="3"/>
  </r>
  <r>
    <s v="West Gear"/>
    <n v="1128299"/>
    <d v="2020-11-13T00:00:00"/>
    <s v="West"/>
    <s v="California"/>
    <s v="San Francisco"/>
    <s v="Men's Street Footwear"/>
    <n v="36"/>
    <n v="272"/>
    <n v="9792"/>
    <n v="3818.88"/>
    <n v="0.39"/>
    <s v="Outlet"/>
    <s v="Affordable Range"/>
    <s v="Moderately Selling"/>
    <x v="0"/>
    <n v="4"/>
    <x v="3"/>
  </r>
  <r>
    <s v="West Gear"/>
    <n v="1128299"/>
    <d v="2020-11-14T00:00:00"/>
    <s v="West"/>
    <s v="California"/>
    <s v="San Francisco"/>
    <s v="Men's Athletic Footwear"/>
    <n v="39"/>
    <n v="231"/>
    <n v="9009"/>
    <n v="2072.0700000000002"/>
    <n v="0.23"/>
    <s v="Outlet"/>
    <s v="Affordable Range"/>
    <s v="Moderately Selling"/>
    <x v="0"/>
    <n v="4"/>
    <x v="3"/>
  </r>
  <r>
    <s v="West Gear"/>
    <n v="1128299"/>
    <d v="2020-11-15T00:00:00"/>
    <s v="West"/>
    <s v="California"/>
    <s v="San Francisco"/>
    <s v="Women's Street Footwear"/>
    <n v="47"/>
    <n v="210"/>
    <n v="9870"/>
    <n v="4145.4000000000005"/>
    <n v="0.42000000000000004"/>
    <s v="Outlet"/>
    <s v="Affordable Range"/>
    <s v="Moderately Selling"/>
    <x v="0"/>
    <n v="4"/>
    <x v="3"/>
  </r>
  <r>
    <s v="West Gear"/>
    <n v="1128299"/>
    <d v="2020-12-22T00:00:00"/>
    <s v="West"/>
    <s v="California"/>
    <s v="San Francisco"/>
    <s v="Women's Athletic Footwear"/>
    <n v="48"/>
    <n v="204"/>
    <n v="9792"/>
    <n v="3133.44"/>
    <n v="0.32"/>
    <s v="Outlet"/>
    <s v="Affordable Range"/>
    <s v="Moderately Selling"/>
    <x v="0"/>
    <n v="4"/>
    <x v="3"/>
  </r>
  <r>
    <s v="West Gear"/>
    <n v="1128299"/>
    <d v="2020-12-23T00:00:00"/>
    <s v="West"/>
    <s v="California"/>
    <s v="San Francisco"/>
    <s v="Men's Apparel"/>
    <n v="51"/>
    <n v="170"/>
    <n v="8670"/>
    <n v="4681.8"/>
    <n v="0.54"/>
    <s v="Outlet"/>
    <s v="Medium Range"/>
    <s v="Moderately Selling"/>
    <x v="0"/>
    <n v="4"/>
    <x v="3"/>
  </r>
  <r>
    <s v="West Gear"/>
    <n v="1128299"/>
    <d v="2020-12-24T00:00:00"/>
    <s v="West"/>
    <s v="California"/>
    <s v="San Francisco"/>
    <s v="Women's Apparel"/>
    <n v="41"/>
    <n v="245"/>
    <n v="10045"/>
    <n v="2009"/>
    <n v="0.2"/>
    <s v="Outlet"/>
    <s v="Affordable Range"/>
    <s v="Moderately Selling"/>
    <x v="0"/>
    <n v="4"/>
    <x v="3"/>
  </r>
  <r>
    <s v="West Gear"/>
    <n v="1128299"/>
    <d v="2020-12-25T00:00:00"/>
    <s v="West"/>
    <s v="California"/>
    <s v="San Francisco"/>
    <s v="Men's Street Footwear"/>
    <n v="40"/>
    <n v="271"/>
    <n v="10840"/>
    <n v="4119.2"/>
    <n v="0.38"/>
    <s v="Outlet"/>
    <s v="Affordable Range"/>
    <s v="Moderately Selling"/>
    <x v="0"/>
    <n v="4"/>
    <x v="3"/>
  </r>
  <r>
    <s v="West Gear"/>
    <n v="1128299"/>
    <d v="2020-12-26T00:00:00"/>
    <s v="West"/>
    <s v="California"/>
    <s v="San Francisco"/>
    <s v="Men's Athletic Footwear"/>
    <n v="51"/>
    <n v="216"/>
    <n v="11016"/>
    <n v="2754"/>
    <n v="0.25"/>
    <s v="Outlet"/>
    <s v="Medium Range"/>
    <s v="Moderately Selling"/>
    <x v="0"/>
    <n v="4"/>
    <x v="3"/>
  </r>
  <r>
    <s v="West Gear"/>
    <n v="1128299"/>
    <d v="2020-12-27T00:00:00"/>
    <s v="West"/>
    <s v="California"/>
    <s v="San Francisco"/>
    <s v="Women's Street Footwear"/>
    <n v="46"/>
    <n v="254"/>
    <n v="11684"/>
    <n v="4556.76"/>
    <n v="0.39"/>
    <s v="Outlet"/>
    <s v="Affordable Range"/>
    <s v="Moderately Selling"/>
    <x v="0"/>
    <n v="4"/>
    <x v="3"/>
  </r>
  <r>
    <s v="West Gear"/>
    <n v="1128299"/>
    <d v="2020-12-28T00:00:00"/>
    <s v="West"/>
    <s v="California"/>
    <s v="San Francisco"/>
    <s v="Women's Athletic Footwear"/>
    <n v="48"/>
    <n v="188"/>
    <n v="9024"/>
    <n v="3068.16"/>
    <n v="0.33999999999999997"/>
    <s v="Outlet"/>
    <s v="Affordable Range"/>
    <s v="Moderately Selling"/>
    <x v="0"/>
    <n v="4"/>
    <x v="3"/>
  </r>
  <r>
    <s v="West Gear"/>
    <n v="1128299"/>
    <d v="2020-12-29T00:00:00"/>
    <s v="West"/>
    <s v="California"/>
    <s v="San Francisco"/>
    <s v="Men's Apparel"/>
    <n v="47"/>
    <n v="158"/>
    <n v="7426"/>
    <n v="4158.5600000000004"/>
    <n v="0.56000000000000005"/>
    <s v="Outlet"/>
    <s v="Affordable Range"/>
    <s v="Moderately Selling"/>
    <x v="0"/>
    <n v="4"/>
    <x v="3"/>
  </r>
  <r>
    <s v="West Gear"/>
    <n v="1128299"/>
    <d v="2020-12-30T00:00:00"/>
    <s v="West"/>
    <s v="California"/>
    <s v="San Francisco"/>
    <s v="Women's Apparel"/>
    <n v="62"/>
    <n v="245"/>
    <n v="15190"/>
    <n v="2886.1000000000004"/>
    <n v="0.19000000000000003"/>
    <s v="Outlet"/>
    <s v="Medium Range"/>
    <s v="Moderately Selling"/>
    <x v="0"/>
    <n v="4"/>
    <x v="3"/>
  </r>
  <r>
    <s v="West Gear"/>
    <n v="1128299"/>
    <d v="2020-12-31T00:00:00"/>
    <s v="West"/>
    <s v="California"/>
    <s v="San Francisco"/>
    <s v="Men's Street Footwear"/>
    <n v="44"/>
    <n v="270"/>
    <n v="11880"/>
    <n v="5227.2"/>
    <n v="0.44"/>
    <s v="Outlet"/>
    <s v="Affordable Range"/>
    <s v="Moderately Selling"/>
    <x v="0"/>
    <n v="4"/>
    <x v="3"/>
  </r>
  <r>
    <s v="West Gear"/>
    <n v="1128299"/>
    <d v="2021-01-01T00:00:00"/>
    <s v="West"/>
    <s v="California"/>
    <s v="San Francisco"/>
    <s v="Men's Athletic Footwear"/>
    <n v="51"/>
    <n v="233"/>
    <n v="11883"/>
    <n v="3208.4100000000003"/>
    <n v="0.27"/>
    <s v="Outlet"/>
    <s v="Medium Range"/>
    <s v="Moderately Selling"/>
    <x v="1"/>
    <n v="1"/>
    <x v="0"/>
  </r>
  <r>
    <s v="West Gear"/>
    <n v="1128299"/>
    <d v="2021-01-02T00:00:00"/>
    <s v="West"/>
    <s v="California"/>
    <s v="San Francisco"/>
    <s v="Women's Street Footwear"/>
    <n v="46"/>
    <n v="225"/>
    <n v="10350"/>
    <n v="4554"/>
    <n v="0.44"/>
    <s v="Outlet"/>
    <s v="Affordable Range"/>
    <s v="Moderately Selling"/>
    <x v="1"/>
    <n v="1"/>
    <x v="0"/>
  </r>
  <r>
    <s v="West Gear"/>
    <n v="1128299"/>
    <d v="2021-01-03T00:00:00"/>
    <s v="West"/>
    <s v="California"/>
    <s v="San Francisco"/>
    <s v="Women's Athletic Footwear"/>
    <n v="42"/>
    <n v="228"/>
    <n v="9576"/>
    <n v="4021.92"/>
    <n v="0.42"/>
    <s v="Outlet"/>
    <s v="Affordable Range"/>
    <s v="Moderately Selling"/>
    <x v="1"/>
    <n v="1"/>
    <x v="0"/>
  </r>
  <r>
    <s v="West Gear"/>
    <n v="1128299"/>
    <d v="2021-01-04T00:00:00"/>
    <s v="West"/>
    <s v="California"/>
    <s v="San Francisco"/>
    <s v="Men's Apparel"/>
    <n v="49"/>
    <n v="182"/>
    <n v="8918"/>
    <n v="5083.26"/>
    <n v="0.57000000000000006"/>
    <s v="Outlet"/>
    <s v="Affordable Range"/>
    <s v="Moderately Selling"/>
    <x v="1"/>
    <n v="1"/>
    <x v="0"/>
  </r>
  <r>
    <s v="West Gear"/>
    <n v="1128299"/>
    <d v="2021-01-05T00:00:00"/>
    <s v="West"/>
    <s v="California"/>
    <s v="San Francisco"/>
    <s v="Women's Apparel"/>
    <n v="58"/>
    <n v="225"/>
    <n v="13050"/>
    <n v="3001.5"/>
    <n v="0.23"/>
    <s v="Outlet"/>
    <s v="Medium Range"/>
    <s v="Moderately Selling"/>
    <x v="1"/>
    <n v="1"/>
    <x v="0"/>
  </r>
  <r>
    <s v="West Gear"/>
    <n v="1128299"/>
    <d v="2021-01-06T00:00:00"/>
    <s v="West"/>
    <s v="California"/>
    <s v="San Francisco"/>
    <s v="Men's Street Footwear"/>
    <n v="41"/>
    <n v="341"/>
    <n v="13981"/>
    <n v="6011.8300000000008"/>
    <n v="0.43000000000000005"/>
    <s v="Outlet"/>
    <s v="Affordable Range"/>
    <s v="Moderately Selling"/>
    <x v="1"/>
    <n v="1"/>
    <x v="0"/>
  </r>
  <r>
    <s v="West Gear"/>
    <n v="1128299"/>
    <d v="2021-01-07T00:00:00"/>
    <s v="West"/>
    <s v="California"/>
    <s v="San Francisco"/>
    <s v="Men's Athletic Footwear"/>
    <n v="50"/>
    <n v="256"/>
    <n v="12800"/>
    <n v="3840"/>
    <n v="0.3"/>
    <s v="Outlet"/>
    <s v="Affordable Range"/>
    <s v="Moderately Selling"/>
    <x v="1"/>
    <n v="1"/>
    <x v="0"/>
  </r>
  <r>
    <s v="West Gear"/>
    <n v="1128299"/>
    <d v="2021-01-08T00:00:00"/>
    <s v="West"/>
    <s v="California"/>
    <s v="San Francisco"/>
    <s v="Women's Street Footwear"/>
    <n v="42"/>
    <n v="281"/>
    <n v="11802"/>
    <n v="5310.9000000000005"/>
    <n v="0.45"/>
    <s v="Outlet"/>
    <s v="Affordable Range"/>
    <s v="Moderately Selling"/>
    <x v="1"/>
    <n v="1"/>
    <x v="0"/>
  </r>
  <r>
    <s v="West Gear"/>
    <n v="1128299"/>
    <d v="2021-01-09T00:00:00"/>
    <s v="West"/>
    <s v="California"/>
    <s v="San Francisco"/>
    <s v="Women's Athletic Footwear"/>
    <n v="41"/>
    <n v="224"/>
    <n v="9184"/>
    <n v="3765.4399999999996"/>
    <n v="0.41"/>
    <s v="Outlet"/>
    <s v="Affordable Range"/>
    <s v="Moderately Selling"/>
    <x v="1"/>
    <n v="1"/>
    <x v="0"/>
  </r>
  <r>
    <s v="West Gear"/>
    <n v="1128299"/>
    <d v="2021-01-10T00:00:00"/>
    <s v="West"/>
    <s v="California"/>
    <s v="San Francisco"/>
    <s v="Men's Apparel"/>
    <n v="44"/>
    <n v="196"/>
    <n v="8624"/>
    <n v="5260.6400000000012"/>
    <n v="0.6100000000000001"/>
    <s v="Outlet"/>
    <s v="Affordable Range"/>
    <s v="Moderately Selling"/>
    <x v="1"/>
    <n v="1"/>
    <x v="0"/>
  </r>
  <r>
    <s v="West Gear"/>
    <n v="1128299"/>
    <d v="2021-01-11T00:00:00"/>
    <s v="West"/>
    <s v="California"/>
    <s v="San Francisco"/>
    <s v="Women's Apparel"/>
    <n v="60"/>
    <n v="306"/>
    <n v="18360"/>
    <n v="4773.6000000000004"/>
    <n v="0.26"/>
    <s v="Outlet"/>
    <s v="Medium Range"/>
    <s v="Moderately Selling"/>
    <x v="1"/>
    <n v="1"/>
    <x v="0"/>
  </r>
  <r>
    <s v="West Gear"/>
    <n v="1128299"/>
    <d v="2021-01-12T00:00:00"/>
    <s v="West"/>
    <s v="California"/>
    <s v="San Francisco"/>
    <s v="Men's Street Footwear"/>
    <n v="41"/>
    <n v="338"/>
    <n v="13858"/>
    <n v="5266.04"/>
    <n v="0.38"/>
    <s v="Outlet"/>
    <s v="Affordable Range"/>
    <s v="Moderately Selling"/>
    <x v="1"/>
    <n v="1"/>
    <x v="0"/>
  </r>
  <r>
    <s v="West Gear"/>
    <n v="1128299"/>
    <d v="2021-01-13T00:00:00"/>
    <s v="West"/>
    <s v="California"/>
    <s v="San Francisco"/>
    <s v="Men's Athletic Footwear"/>
    <n v="49"/>
    <n v="263"/>
    <n v="12887"/>
    <n v="3092.88"/>
    <n v="0.24000000000000002"/>
    <s v="Outlet"/>
    <s v="Affordable Range"/>
    <s v="Moderately Selling"/>
    <x v="1"/>
    <n v="1"/>
    <x v="0"/>
  </r>
  <r>
    <s v="West Gear"/>
    <n v="1128299"/>
    <d v="2021-01-14T00:00:00"/>
    <s v="West"/>
    <s v="California"/>
    <s v="San Francisco"/>
    <s v="Women's Street Footwear"/>
    <n v="46"/>
    <n v="264"/>
    <n v="12144"/>
    <n v="4857.6000000000004"/>
    <n v="0.4"/>
    <s v="Outlet"/>
    <s v="Affordable Range"/>
    <s v="Moderately Selling"/>
    <x v="1"/>
    <n v="1"/>
    <x v="0"/>
  </r>
  <r>
    <s v="West Gear"/>
    <n v="1128299"/>
    <d v="2021-01-15T00:00:00"/>
    <s v="West"/>
    <s v="California"/>
    <s v="San Francisco"/>
    <s v="Women's Athletic Footwear"/>
    <n v="46"/>
    <n v="247"/>
    <n v="11362"/>
    <n v="4090.3199999999997"/>
    <n v="0.36"/>
    <s v="Outlet"/>
    <s v="Affordable Range"/>
    <s v="Moderately Selling"/>
    <x v="1"/>
    <n v="1"/>
    <x v="0"/>
  </r>
  <r>
    <s v="West Gear"/>
    <n v="1128299"/>
    <d v="2021-01-16T00:00:00"/>
    <s v="West"/>
    <s v="California"/>
    <s v="San Francisco"/>
    <s v="Men's Apparel"/>
    <n v="44"/>
    <n v="240"/>
    <n v="10560"/>
    <n v="5913.6"/>
    <n v="0.56000000000000005"/>
    <s v="Outlet"/>
    <s v="Affordable Range"/>
    <s v="Moderately Selling"/>
    <x v="1"/>
    <n v="1"/>
    <x v="0"/>
  </r>
  <r>
    <s v="West Gear"/>
    <n v="1128299"/>
    <d v="2021-01-17T00:00:00"/>
    <s v="West"/>
    <s v="California"/>
    <s v="San Francisco"/>
    <s v="Women's Apparel"/>
    <n v="56"/>
    <n v="264"/>
    <n v="14784"/>
    <n v="2808.9600000000005"/>
    <n v="0.19000000000000003"/>
    <s v="Outlet"/>
    <s v="Medium Range"/>
    <s v="Moderately Selling"/>
    <x v="1"/>
    <n v="1"/>
    <x v="0"/>
  </r>
  <r>
    <s v="West Gear"/>
    <n v="1128299"/>
    <d v="2021-01-18T00:00:00"/>
    <s v="West"/>
    <s v="California"/>
    <s v="San Francisco"/>
    <s v="Men's Street Footwear"/>
    <n v="45"/>
    <n v="302"/>
    <n v="13590"/>
    <n v="5436"/>
    <n v="0.4"/>
    <s v="Outlet"/>
    <s v="Affordable Range"/>
    <s v="Moderately Selling"/>
    <x v="1"/>
    <n v="1"/>
    <x v="0"/>
  </r>
  <r>
    <s v="West Gear"/>
    <n v="1128299"/>
    <d v="2021-01-19T00:00:00"/>
    <s v="West"/>
    <s v="California"/>
    <s v="San Francisco"/>
    <s v="Men's Athletic Footwear"/>
    <n v="47"/>
    <n v="278"/>
    <n v="13066"/>
    <n v="2874.52"/>
    <n v="0.22"/>
    <s v="Outlet"/>
    <s v="Affordable Range"/>
    <s v="Moderately Selling"/>
    <x v="1"/>
    <n v="1"/>
    <x v="0"/>
  </r>
  <r>
    <s v="West Gear"/>
    <n v="1128299"/>
    <d v="2021-01-20T00:00:00"/>
    <s v="West"/>
    <s v="California"/>
    <s v="San Francisco"/>
    <s v="Women's Street Footwear"/>
    <n v="51"/>
    <n v="248"/>
    <n v="12648"/>
    <n v="4932.72"/>
    <n v="0.39"/>
    <s v="Outlet"/>
    <s v="Medium Range"/>
    <s v="Moderately Selling"/>
    <x v="1"/>
    <n v="1"/>
    <x v="0"/>
  </r>
  <r>
    <s v="West Gear"/>
    <n v="1128299"/>
    <d v="2021-01-21T00:00:00"/>
    <s v="West"/>
    <s v="California"/>
    <s v="San Francisco"/>
    <s v="Women's Athletic Footwear"/>
    <n v="52"/>
    <n v="255"/>
    <n v="13260"/>
    <n v="4508.3999999999996"/>
    <n v="0.33999999999999997"/>
    <s v="Outlet"/>
    <s v="Medium Range"/>
    <s v="Moderately Selling"/>
    <x v="1"/>
    <n v="1"/>
    <x v="0"/>
  </r>
  <r>
    <s v="West Gear"/>
    <n v="1128299"/>
    <d v="2021-01-22T00:00:00"/>
    <s v="West"/>
    <s v="California"/>
    <s v="San Francisco"/>
    <s v="Men's Apparel"/>
    <n v="59"/>
    <n v="263"/>
    <n v="15517"/>
    <n v="8844.69"/>
    <n v="0.57000000000000006"/>
    <s v="Outlet"/>
    <s v="Medium Range"/>
    <s v="Moderately Selling"/>
    <x v="1"/>
    <n v="1"/>
    <x v="0"/>
  </r>
  <r>
    <s v="West Gear"/>
    <n v="1128299"/>
    <d v="2021-01-23T00:00:00"/>
    <s v="West"/>
    <s v="California"/>
    <s v="San Francisco"/>
    <s v="Women's Apparel"/>
    <n v="60"/>
    <n v="254"/>
    <n v="15240"/>
    <n v="3352.8000000000006"/>
    <n v="0.22000000000000003"/>
    <s v="Outlet"/>
    <s v="Medium Range"/>
    <s v="Moderately Selling"/>
    <x v="1"/>
    <n v="1"/>
    <x v="0"/>
  </r>
  <r>
    <s v="West Gear"/>
    <n v="1128299"/>
    <d v="2021-01-24T00:00:00"/>
    <s v="West"/>
    <s v="California"/>
    <s v="San Francisco"/>
    <s v="Men's Street Footwear"/>
    <n v="40"/>
    <n v="287"/>
    <n v="11480"/>
    <n v="4018.0000000000005"/>
    <n v="0.35000000000000003"/>
    <s v="Outlet"/>
    <s v="Affordable Range"/>
    <s v="Moderately Selling"/>
    <x v="1"/>
    <n v="1"/>
    <x v="0"/>
  </r>
  <r>
    <s v="West Gear"/>
    <n v="1128299"/>
    <d v="2021-01-25T00:00:00"/>
    <s v="West"/>
    <s v="California"/>
    <s v="San Francisco"/>
    <s v="Men's Athletic Footwear"/>
    <n v="42"/>
    <n v="287"/>
    <n v="12054"/>
    <n v="2049.1799999999998"/>
    <n v="0.16999999999999998"/>
    <s v="Outlet"/>
    <s v="Affordable Range"/>
    <s v="Moderately Selling"/>
    <x v="1"/>
    <n v="1"/>
    <x v="0"/>
  </r>
  <r>
    <s v="West Gear"/>
    <n v="1128299"/>
    <d v="2021-01-26T00:00:00"/>
    <s v="West"/>
    <s v="California"/>
    <s v="San Francisco"/>
    <s v="Women's Street Footwear"/>
    <n v="39"/>
    <n v="248"/>
    <n v="9672"/>
    <n v="3288.48"/>
    <n v="0.34"/>
    <s v="Outlet"/>
    <s v="Affordable Range"/>
    <s v="Moderately Selling"/>
    <x v="1"/>
    <n v="1"/>
    <x v="0"/>
  </r>
  <r>
    <s v="West Gear"/>
    <n v="1128299"/>
    <d v="2021-01-27T00:00:00"/>
    <s v="West"/>
    <s v="California"/>
    <s v="San Francisco"/>
    <s v="Women's Athletic Footwear"/>
    <n v="39"/>
    <n v="247"/>
    <n v="9633"/>
    <n v="2600.91"/>
    <n v="0.26999999999999996"/>
    <s v="Outlet"/>
    <s v="Affordable Range"/>
    <s v="Moderately Selling"/>
    <x v="1"/>
    <n v="1"/>
    <x v="0"/>
  </r>
  <r>
    <s v="West Gear"/>
    <n v="1128299"/>
    <d v="2021-01-28T00:00:00"/>
    <s v="West"/>
    <s v="California"/>
    <s v="San Francisco"/>
    <s v="Men's Apparel"/>
    <n v="43"/>
    <n v="225"/>
    <n v="9675"/>
    <n v="4644.0000000000009"/>
    <n v="0.48000000000000009"/>
    <s v="Outlet"/>
    <s v="Affordable Range"/>
    <s v="Moderately Selling"/>
    <x v="1"/>
    <n v="1"/>
    <x v="0"/>
  </r>
  <r>
    <s v="West Gear"/>
    <n v="1128299"/>
    <d v="2021-01-29T00:00:00"/>
    <s v="West"/>
    <s v="California"/>
    <s v="San Francisco"/>
    <s v="Women's Apparel"/>
    <n v="51"/>
    <n v="264"/>
    <n v="13464"/>
    <n v="2019.6000000000004"/>
    <n v="0.15000000000000002"/>
    <s v="Outlet"/>
    <s v="Medium Range"/>
    <s v="Moderately Selling"/>
    <x v="1"/>
    <n v="1"/>
    <x v="0"/>
  </r>
  <r>
    <s v="West Gear"/>
    <n v="1128299"/>
    <d v="2021-01-30T00:00:00"/>
    <s v="West"/>
    <s v="California"/>
    <s v="San Francisco"/>
    <s v="Men's Street Footwear"/>
    <n v="36"/>
    <n v="289"/>
    <n v="10404"/>
    <n v="3433.3200000000006"/>
    <n v="0.33000000000000007"/>
    <s v="Outlet"/>
    <s v="Affordable Range"/>
    <s v="Moderately Selling"/>
    <x v="1"/>
    <n v="1"/>
    <x v="0"/>
  </r>
  <r>
    <s v="West Gear"/>
    <n v="1128299"/>
    <d v="2021-01-31T00:00:00"/>
    <s v="West"/>
    <s v="California"/>
    <s v="San Francisco"/>
    <s v="Men's Athletic Footwear"/>
    <n v="39"/>
    <n v="280"/>
    <n v="10920"/>
    <n v="1965.6"/>
    <n v="0.18"/>
    <s v="Outlet"/>
    <s v="Affordable Range"/>
    <s v="Moderately Selling"/>
    <x v="1"/>
    <n v="1"/>
    <x v="0"/>
  </r>
  <r>
    <s v="West Gear"/>
    <n v="1128299"/>
    <d v="2021-02-01T00:00:00"/>
    <s v="West"/>
    <s v="California"/>
    <s v="San Francisco"/>
    <s v="Women's Street Footwear"/>
    <n v="42"/>
    <n v="210"/>
    <n v="8820"/>
    <n v="2910.6000000000008"/>
    <n v="0.33000000000000007"/>
    <s v="Outlet"/>
    <s v="Affordable Range"/>
    <s v="Moderately Selling"/>
    <x v="1"/>
    <n v="1"/>
    <x v="0"/>
  </r>
  <r>
    <s v="West Gear"/>
    <n v="1128299"/>
    <d v="2021-02-02T00:00:00"/>
    <s v="West"/>
    <s v="California"/>
    <s v="San Francisco"/>
    <s v="Women's Athletic Footwear"/>
    <n v="42"/>
    <n v="223"/>
    <n v="9366"/>
    <n v="2903.4599999999996"/>
    <n v="0.30999999999999994"/>
    <s v="Outlet"/>
    <s v="Affordable Range"/>
    <s v="Moderately Selling"/>
    <x v="1"/>
    <n v="1"/>
    <x v="0"/>
  </r>
  <r>
    <s v="West Gear"/>
    <n v="1128299"/>
    <d v="2021-02-03T00:00:00"/>
    <s v="West"/>
    <s v="California"/>
    <s v="San Francisco"/>
    <s v="Men's Apparel"/>
    <n v="50"/>
    <n v="221"/>
    <n v="11050"/>
    <n v="5193.5000000000009"/>
    <n v="0.47000000000000008"/>
    <s v="Outlet"/>
    <s v="Affordable Range"/>
    <s v="Moderately Selling"/>
    <x v="1"/>
    <n v="1"/>
    <x v="0"/>
  </r>
  <r>
    <s v="West Gear"/>
    <n v="1128299"/>
    <d v="2021-02-04T00:00:00"/>
    <s v="West"/>
    <s v="California"/>
    <s v="San Francisco"/>
    <s v="Women's Apparel"/>
    <n v="46"/>
    <n v="224"/>
    <n v="10304"/>
    <n v="1236.48"/>
    <n v="0.12000000000000001"/>
    <s v="Outlet"/>
    <s v="Affordable Range"/>
    <s v="Moderately Selling"/>
    <x v="1"/>
    <n v="1"/>
    <x v="0"/>
  </r>
  <r>
    <s v="West Gear"/>
    <n v="1128299"/>
    <d v="2021-02-05T00:00:00"/>
    <s v="West"/>
    <s v="California"/>
    <s v="San Francisco"/>
    <s v="Men's Street Footwear"/>
    <n v="39"/>
    <n v="263"/>
    <n v="10257"/>
    <n v="3589.9500000000003"/>
    <n v="0.35000000000000003"/>
    <s v="Outlet"/>
    <s v="Affordable Range"/>
    <s v="Moderately Selling"/>
    <x v="1"/>
    <n v="1"/>
    <x v="0"/>
  </r>
  <r>
    <s v="West Gear"/>
    <n v="1128299"/>
    <d v="2021-02-06T00:00:00"/>
    <s v="West"/>
    <s v="California"/>
    <s v="San Francisco"/>
    <s v="Men's Athletic Footwear"/>
    <n v="46"/>
    <n v="306"/>
    <n v="14076"/>
    <n v="2815.2000000000003"/>
    <n v="0.2"/>
    <s v="Outlet"/>
    <s v="Affordable Range"/>
    <s v="Moderately Selling"/>
    <x v="1"/>
    <n v="1"/>
    <x v="0"/>
  </r>
  <r>
    <s v="West Gear"/>
    <n v="1128299"/>
    <d v="2021-02-07T00:00:00"/>
    <s v="West"/>
    <s v="California"/>
    <s v="San Francisco"/>
    <s v="Women's Street Footwear"/>
    <n v="40"/>
    <n v="247"/>
    <n v="9880"/>
    <n v="3359.2000000000003"/>
    <n v="0.34"/>
    <s v="Outlet"/>
    <s v="Affordable Range"/>
    <s v="Moderately Selling"/>
    <x v="1"/>
    <n v="1"/>
    <x v="0"/>
  </r>
  <r>
    <s v="West Gear"/>
    <n v="1128299"/>
    <d v="2021-02-08T00:00:00"/>
    <s v="West"/>
    <s v="California"/>
    <s v="San Francisco"/>
    <s v="Women's Athletic Footwear"/>
    <n v="37"/>
    <n v="210"/>
    <n v="7770"/>
    <n v="2253.2999999999997"/>
    <n v="0.28999999999999998"/>
    <s v="Outlet"/>
    <s v="Affordable Range"/>
    <s v="Moderately Selling"/>
    <x v="1"/>
    <n v="1"/>
    <x v="0"/>
  </r>
  <r>
    <s v="West Gear"/>
    <n v="1128299"/>
    <d v="2021-02-09T00:00:00"/>
    <s v="West"/>
    <s v="California"/>
    <s v="San Francisco"/>
    <s v="Men's Apparel"/>
    <n v="51"/>
    <n v="228"/>
    <n v="11628"/>
    <n v="5465.1600000000008"/>
    <n v="0.47000000000000008"/>
    <s v="Outlet"/>
    <s v="Medium Range"/>
    <s v="Moderately Selling"/>
    <x v="1"/>
    <n v="1"/>
    <x v="0"/>
  </r>
  <r>
    <s v="West Gear"/>
    <n v="1128299"/>
    <d v="2021-02-10T00:00:00"/>
    <s v="West"/>
    <s v="California"/>
    <s v="San Francisco"/>
    <s v="Women's Apparel"/>
    <n v="56"/>
    <n v="256"/>
    <n v="14336"/>
    <n v="2150.4000000000005"/>
    <n v="0.15000000000000002"/>
    <s v="Outlet"/>
    <s v="Medium Range"/>
    <s v="Moderately Selling"/>
    <x v="1"/>
    <n v="1"/>
    <x v="0"/>
  </r>
  <r>
    <s v="West Gear"/>
    <n v="1128299"/>
    <d v="2021-02-11T00:00:00"/>
    <s v="West"/>
    <s v="California"/>
    <s v="San Francisco"/>
    <s v="Men's Street Footwear"/>
    <n v="40"/>
    <n v="322"/>
    <n v="12880"/>
    <n v="4250.4000000000005"/>
    <n v="0.33000000000000007"/>
    <s v="Outlet"/>
    <s v="Affordable Range"/>
    <s v="Moderately Selling"/>
    <x v="1"/>
    <n v="1"/>
    <x v="0"/>
  </r>
  <r>
    <s v="West Gear"/>
    <n v="1128299"/>
    <d v="2021-02-12T00:00:00"/>
    <s v="West"/>
    <s v="California"/>
    <s v="San Francisco"/>
    <s v="Men's Athletic Footwear"/>
    <n v="46"/>
    <n v="332"/>
    <n v="15272"/>
    <n v="3207.12"/>
    <n v="0.21"/>
    <s v="Outlet"/>
    <s v="Affordable Range"/>
    <s v="Moderately Selling"/>
    <x v="1"/>
    <n v="1"/>
    <x v="0"/>
  </r>
  <r>
    <s v="West Gear"/>
    <n v="1128299"/>
    <d v="2021-02-13T00:00:00"/>
    <s v="West"/>
    <s v="California"/>
    <s v="San Francisco"/>
    <s v="Women's Street Footwear"/>
    <n v="44"/>
    <n v="256"/>
    <n v="11264"/>
    <n v="3717.1200000000008"/>
    <n v="0.33000000000000007"/>
    <s v="Outlet"/>
    <s v="Affordable Range"/>
    <s v="Moderately Selling"/>
    <x v="1"/>
    <n v="1"/>
    <x v="0"/>
  </r>
  <r>
    <s v="West Gear"/>
    <n v="1128299"/>
    <d v="2021-02-14T00:00:00"/>
    <s v="West"/>
    <s v="California"/>
    <s v="San Francisco"/>
    <s v="Women's Athletic Footwear"/>
    <n v="40"/>
    <n v="271"/>
    <n v="10840"/>
    <n v="3252"/>
    <n v="0.3"/>
    <s v="Outlet"/>
    <s v="Affordable Range"/>
    <s v="Moderately Selling"/>
    <x v="1"/>
    <n v="1"/>
    <x v="0"/>
  </r>
  <r>
    <s v="West Gear"/>
    <n v="1128299"/>
    <d v="2021-02-15T00:00:00"/>
    <s v="West"/>
    <s v="California"/>
    <s v="San Francisco"/>
    <s v="Men's Apparel"/>
    <n v="43"/>
    <n v="245"/>
    <n v="10535"/>
    <n v="5478.2"/>
    <n v="0.52"/>
    <s v="Outlet"/>
    <s v="Affordable Range"/>
    <s v="Moderately Selling"/>
    <x v="1"/>
    <n v="1"/>
    <x v="0"/>
  </r>
  <r>
    <s v="West Gear"/>
    <n v="1128299"/>
    <d v="2021-02-16T00:00:00"/>
    <s v="West"/>
    <s v="California"/>
    <s v="San Francisco"/>
    <s v="Women's Apparel"/>
    <n v="50"/>
    <n v="256"/>
    <n v="12800"/>
    <n v="2176"/>
    <n v="0.17"/>
    <s v="Outlet"/>
    <s v="Affordable Range"/>
    <s v="Moderately Selling"/>
    <x v="1"/>
    <n v="1"/>
    <x v="0"/>
  </r>
  <r>
    <s v="Kohl's"/>
    <n v="1189833"/>
    <d v="2021-02-17T00:00:00"/>
    <s v="West"/>
    <s v="California"/>
    <s v="San Francisco"/>
    <s v="Men's Street Footwear"/>
    <n v="26"/>
    <n v="224"/>
    <n v="5824"/>
    <n v="2504.3200000000002"/>
    <n v="0.43000000000000005"/>
    <s v="Outlet"/>
    <s v="Affordable Range"/>
    <s v="Moderately Selling"/>
    <x v="1"/>
    <n v="1"/>
    <x v="0"/>
  </r>
  <r>
    <s v="Kohl's"/>
    <n v="1189833"/>
    <d v="2021-02-18T00:00:00"/>
    <s v="West"/>
    <s v="California"/>
    <s v="San Francisco"/>
    <s v="Men's Athletic Footwear"/>
    <n v="35"/>
    <n v="224"/>
    <n v="7840"/>
    <n v="2352"/>
    <n v="0.3"/>
    <s v="Outlet"/>
    <s v="Affordable Range"/>
    <s v="Moderately Selling"/>
    <x v="1"/>
    <n v="1"/>
    <x v="0"/>
  </r>
  <r>
    <s v="Kohl's"/>
    <n v="1189833"/>
    <d v="2021-03-09T00:00:00"/>
    <s v="West"/>
    <s v="California"/>
    <s v="San Francisco"/>
    <s v="Women's Street Footwear"/>
    <n v="36"/>
    <n v="217"/>
    <n v="7812"/>
    <n v="3281.0400000000004"/>
    <n v="0.42000000000000004"/>
    <s v="Outlet"/>
    <s v="Affordable Range"/>
    <s v="Moderately Selling"/>
    <x v="1"/>
    <n v="1"/>
    <x v="0"/>
  </r>
  <r>
    <s v="Kohl's"/>
    <n v="1189833"/>
    <d v="2021-03-10T00:00:00"/>
    <s v="West"/>
    <s v="California"/>
    <s v="San Francisco"/>
    <s v="Women's Athletic Footwear"/>
    <n v="33"/>
    <n v="182"/>
    <n v="6006"/>
    <n v="2282.2800000000002"/>
    <n v="0.38"/>
    <s v="Outlet"/>
    <s v="Affordable Range"/>
    <s v="Moderately Selling"/>
    <x v="1"/>
    <n v="1"/>
    <x v="0"/>
  </r>
  <r>
    <s v="Kohl's"/>
    <n v="1189833"/>
    <d v="2021-03-11T00:00:00"/>
    <s v="West"/>
    <s v="California"/>
    <s v="Los Angeles"/>
    <s v="Men's Apparel"/>
    <n v="36"/>
    <n v="155"/>
    <n v="5580"/>
    <n v="3292.2000000000003"/>
    <n v="0.59000000000000008"/>
    <s v="Outlet"/>
    <s v="Affordable Range"/>
    <s v="Moderately Selling"/>
    <x v="1"/>
    <n v="1"/>
    <x v="0"/>
  </r>
  <r>
    <s v="Kohl's"/>
    <n v="1189833"/>
    <d v="2021-03-12T00:00:00"/>
    <s v="West"/>
    <s v="California"/>
    <s v="Los Angeles"/>
    <s v="Women's Apparel"/>
    <n v="29"/>
    <n v="210"/>
    <n v="6090"/>
    <n v="1400.7"/>
    <n v="0.23"/>
    <s v="Outlet"/>
    <s v="Affordable Range"/>
    <s v="Moderately Selling"/>
    <x v="1"/>
    <n v="1"/>
    <x v="0"/>
  </r>
  <r>
    <s v="Kohl's"/>
    <n v="1189833"/>
    <d v="2021-03-13T00:00:00"/>
    <s v="West"/>
    <s v="California"/>
    <s v="Los Angeles"/>
    <s v="Men's Street Footwear"/>
    <n v="28"/>
    <n v="240"/>
    <n v="6720"/>
    <n v="3091.2000000000003"/>
    <n v="0.46"/>
    <s v="Outlet"/>
    <s v="Affordable Range"/>
    <s v="Moderately Selling"/>
    <x v="1"/>
    <n v="1"/>
    <x v="0"/>
  </r>
  <r>
    <s v="Kohl's"/>
    <n v="1189833"/>
    <d v="2021-03-14T00:00:00"/>
    <s v="West"/>
    <s v="California"/>
    <s v="Los Angeles"/>
    <s v="Men's Athletic Footwear"/>
    <n v="30"/>
    <n v="215"/>
    <n v="6450"/>
    <n v="1999.5"/>
    <n v="0.31"/>
    <s v="Outlet"/>
    <s v="Affordable Range"/>
    <s v="Moderately Selling"/>
    <x v="1"/>
    <n v="1"/>
    <x v="0"/>
  </r>
  <r>
    <s v="Kohl's"/>
    <n v="1189833"/>
    <d v="2021-03-15T00:00:00"/>
    <s v="West"/>
    <s v="California"/>
    <s v="Los Angeles"/>
    <s v="Women's Street Footwear"/>
    <n v="33"/>
    <n v="223"/>
    <n v="7359"/>
    <n v="3090.78"/>
    <n v="0.42000000000000004"/>
    <s v="Outlet"/>
    <s v="Affordable Range"/>
    <s v="Moderately Selling"/>
    <x v="1"/>
    <n v="1"/>
    <x v="0"/>
  </r>
  <r>
    <s v="Kohl's"/>
    <n v="1189833"/>
    <d v="2021-03-16T00:00:00"/>
    <s v="West"/>
    <s v="California"/>
    <s v="Los Angeles"/>
    <s v="Women's Athletic Footwear"/>
    <n v="34"/>
    <n v="179"/>
    <n v="6086"/>
    <n v="2495.2599999999998"/>
    <n v="0.41"/>
    <s v="Outlet"/>
    <s v="Affordable Range"/>
    <s v="Moderately Selling"/>
    <x v="1"/>
    <n v="1"/>
    <x v="0"/>
  </r>
  <r>
    <s v="Kohl's"/>
    <n v="1189833"/>
    <d v="2021-03-17T00:00:00"/>
    <s v="West"/>
    <s v="California"/>
    <s v="Los Angeles"/>
    <s v="Men's Apparel"/>
    <n v="40"/>
    <n v="140"/>
    <n v="5600"/>
    <n v="3192.0000000000005"/>
    <n v="0.57000000000000006"/>
    <s v="Outlet"/>
    <s v="Affordable Range"/>
    <s v="Moderately Selling"/>
    <x v="1"/>
    <n v="1"/>
    <x v="0"/>
  </r>
  <r>
    <s v="Kohl's"/>
    <n v="1189833"/>
    <d v="2021-03-18T00:00:00"/>
    <s v="West"/>
    <s v="California"/>
    <s v="Los Angeles"/>
    <s v="Women's Apparel"/>
    <n v="32"/>
    <n v="208"/>
    <n v="6656"/>
    <n v="1730.56"/>
    <n v="0.26"/>
    <s v="Outlet"/>
    <s v="Affordable Range"/>
    <s v="Moderately Selling"/>
    <x v="1"/>
    <n v="1"/>
    <x v="0"/>
  </r>
  <r>
    <s v="Kohl's"/>
    <n v="1189833"/>
    <d v="2021-03-19T00:00:00"/>
    <s v="West"/>
    <s v="California"/>
    <s v="Los Angeles"/>
    <s v="Men's Street Footwear"/>
    <n v="24"/>
    <n v="264"/>
    <n v="6336"/>
    <n v="2787.84"/>
    <n v="0.44"/>
    <s v="Outlet"/>
    <s v="Affordable Range"/>
    <s v="Moderately Selling"/>
    <x v="1"/>
    <n v="1"/>
    <x v="0"/>
  </r>
  <r>
    <s v="Kohl's"/>
    <n v="1189833"/>
    <d v="2021-03-20T00:00:00"/>
    <s v="West"/>
    <s v="California"/>
    <s v="Los Angeles"/>
    <s v="Men's Athletic Footwear"/>
    <n v="36"/>
    <n v="228"/>
    <n v="8208"/>
    <n v="2298.2400000000002"/>
    <n v="0.28000000000000003"/>
    <s v="Outlet"/>
    <s v="Affordable Range"/>
    <s v="Moderately Selling"/>
    <x v="1"/>
    <n v="1"/>
    <x v="0"/>
  </r>
  <r>
    <s v="Kohl's"/>
    <n v="1189833"/>
    <d v="2021-03-21T00:00:00"/>
    <s v="West"/>
    <s v="California"/>
    <s v="Los Angeles"/>
    <s v="Women's Street Footwear"/>
    <n v="33"/>
    <n v="221"/>
    <n v="7293"/>
    <n v="3354.78"/>
    <n v="0.46"/>
    <s v="Outlet"/>
    <s v="Affordable Range"/>
    <s v="Moderately Selling"/>
    <x v="1"/>
    <n v="1"/>
    <x v="0"/>
  </r>
  <r>
    <s v="Kohl's"/>
    <n v="1189833"/>
    <d v="2021-03-22T00:00:00"/>
    <s v="West"/>
    <s v="California"/>
    <s v="Los Angeles"/>
    <s v="Women's Athletic Footwear"/>
    <n v="36"/>
    <n v="176"/>
    <n v="6336"/>
    <n v="2471.0399999999995"/>
    <n v="0.38999999999999996"/>
    <s v="Outlet"/>
    <s v="Affordable Range"/>
    <s v="Moderately Selling"/>
    <x v="1"/>
    <n v="1"/>
    <x v="0"/>
  </r>
  <r>
    <s v="Kohl's"/>
    <n v="1189833"/>
    <d v="2021-03-23T00:00:00"/>
    <s v="West"/>
    <s v="California"/>
    <s v="Los Angeles"/>
    <s v="Men's Apparel"/>
    <n v="36"/>
    <n v="128"/>
    <n v="4608"/>
    <n v="2718.7200000000003"/>
    <n v="0.59000000000000008"/>
    <s v="Outlet"/>
    <s v="Affordable Range"/>
    <s v="Moderately Selling"/>
    <x v="1"/>
    <n v="1"/>
    <x v="0"/>
  </r>
  <r>
    <s v="Kohl's"/>
    <n v="1189833"/>
    <d v="2021-04-06T00:00:00"/>
    <s v="West"/>
    <s v="California"/>
    <s v="Los Angeles"/>
    <s v="Women's Apparel"/>
    <n v="33"/>
    <n v="194"/>
    <n v="6402"/>
    <n v="1472.46"/>
    <n v="0.23"/>
    <s v="Outlet"/>
    <s v="Affordable Range"/>
    <s v="Moderately Selling"/>
    <x v="1"/>
    <n v="2"/>
    <x v="1"/>
  </r>
  <r>
    <s v="Kohl's"/>
    <n v="1189833"/>
    <d v="2021-04-07T00:00:00"/>
    <s v="West"/>
    <s v="California"/>
    <s v="Los Angeles"/>
    <s v="Men's Street Footwear"/>
    <n v="31"/>
    <n v="248"/>
    <n v="7688"/>
    <n v="3536.48"/>
    <n v="0.46"/>
    <s v="Outlet"/>
    <s v="Affordable Range"/>
    <s v="Moderately Selling"/>
    <x v="1"/>
    <n v="2"/>
    <x v="1"/>
  </r>
  <r>
    <s v="Kohl's"/>
    <n v="1189833"/>
    <d v="2021-04-08T00:00:00"/>
    <s v="West"/>
    <s v="California"/>
    <s v="Los Angeles"/>
    <s v="Men's Athletic Footwear"/>
    <n v="34"/>
    <n v="210"/>
    <n v="7140"/>
    <n v="2070.6"/>
    <n v="0.28999999999999998"/>
    <s v="Outlet"/>
    <s v="Affordable Range"/>
    <s v="Moderately Selling"/>
    <x v="1"/>
    <n v="2"/>
    <x v="1"/>
  </r>
  <r>
    <s v="Kohl's"/>
    <n v="1189833"/>
    <d v="2021-04-09T00:00:00"/>
    <s v="West"/>
    <s v="California"/>
    <s v="Los Angeles"/>
    <s v="Women's Street Footwear"/>
    <n v="38"/>
    <n v="206"/>
    <n v="7828"/>
    <n v="3679.1600000000003"/>
    <n v="0.47000000000000003"/>
    <s v="Outlet"/>
    <s v="Affordable Range"/>
    <s v="Moderately Selling"/>
    <x v="1"/>
    <n v="2"/>
    <x v="1"/>
  </r>
  <r>
    <s v="Kohl's"/>
    <n v="1189833"/>
    <d v="2021-04-10T00:00:00"/>
    <s v="West"/>
    <s v="California"/>
    <s v="Los Angeles"/>
    <s v="Women's Athletic Footwear"/>
    <n v="31"/>
    <n v="173"/>
    <n v="5363"/>
    <n v="2037.94"/>
    <n v="0.38"/>
    <s v="Outlet"/>
    <s v="Affordable Range"/>
    <s v="Moderately Selling"/>
    <x v="1"/>
    <n v="2"/>
    <x v="1"/>
  </r>
  <r>
    <s v="Kohl's"/>
    <n v="1189833"/>
    <d v="2021-04-11T00:00:00"/>
    <s v="West"/>
    <s v="California"/>
    <s v="Los Angeles"/>
    <s v="Men's Apparel"/>
    <n v="38"/>
    <n v="149"/>
    <n v="5662"/>
    <n v="3453.8200000000006"/>
    <n v="0.6100000000000001"/>
    <s v="Outlet"/>
    <s v="Affordable Range"/>
    <s v="Moderately Selling"/>
    <x v="1"/>
    <n v="2"/>
    <x v="1"/>
  </r>
  <r>
    <s v="Kohl's"/>
    <n v="1189833"/>
    <d v="2021-04-12T00:00:00"/>
    <s v="West"/>
    <s v="California"/>
    <s v="Los Angeles"/>
    <s v="Women's Apparel"/>
    <n v="49"/>
    <n v="198"/>
    <n v="9702"/>
    <n v="2619.54"/>
    <n v="0.27"/>
    <s v="Outlet"/>
    <s v="Affordable Range"/>
    <s v="Moderately Selling"/>
    <x v="1"/>
    <n v="2"/>
    <x v="1"/>
  </r>
  <r>
    <s v="Kohl's"/>
    <n v="1189833"/>
    <d v="2021-04-13T00:00:00"/>
    <s v="West"/>
    <s v="California"/>
    <s v="Los Angeles"/>
    <s v="Men's Street Footwear"/>
    <n v="32"/>
    <n v="240"/>
    <n v="7680"/>
    <n v="3609.6000000000004"/>
    <n v="0.47000000000000003"/>
    <s v="Outlet"/>
    <s v="Affordable Range"/>
    <s v="Moderately Selling"/>
    <x v="1"/>
    <n v="2"/>
    <x v="1"/>
  </r>
  <r>
    <s v="Kohl's"/>
    <n v="1189833"/>
    <d v="2021-04-14T00:00:00"/>
    <s v="West"/>
    <s v="California"/>
    <s v="Los Angeles"/>
    <s v="Men's Athletic Footwear"/>
    <n v="34"/>
    <n v="221"/>
    <n v="7514"/>
    <n v="2254.1999999999998"/>
    <n v="0.3"/>
    <s v="Outlet"/>
    <s v="Affordable Range"/>
    <s v="Moderately Selling"/>
    <x v="1"/>
    <n v="2"/>
    <x v="1"/>
  </r>
  <r>
    <s v="Kohl's"/>
    <n v="1189833"/>
    <d v="2021-04-15T00:00:00"/>
    <s v="West"/>
    <s v="California"/>
    <s v="Los Angeles"/>
    <s v="Women's Street Footwear"/>
    <n v="36"/>
    <n v="215"/>
    <n v="7740"/>
    <n v="3483"/>
    <n v="0.45"/>
    <s v="Outlet"/>
    <s v="Affordable Range"/>
    <s v="Moderately Selling"/>
    <x v="1"/>
    <n v="2"/>
    <x v="1"/>
  </r>
  <r>
    <s v="Kohl's"/>
    <n v="1189833"/>
    <d v="2021-04-16T00:00:00"/>
    <s v="West"/>
    <s v="California"/>
    <s v="Los Angeles"/>
    <s v="Women's Athletic Footwear"/>
    <n v="33"/>
    <n v="193"/>
    <n v="6369"/>
    <n v="2420.2200000000003"/>
    <n v="0.38"/>
    <s v="Outlet"/>
    <s v="Affordable Range"/>
    <s v="Moderately Selling"/>
    <x v="1"/>
    <n v="2"/>
    <x v="1"/>
  </r>
  <r>
    <s v="Kohl's"/>
    <n v="1189833"/>
    <d v="2021-04-17T00:00:00"/>
    <s v="West"/>
    <s v="California"/>
    <s v="Los Angeles"/>
    <s v="Men's Apparel"/>
    <n v="38"/>
    <n v="140"/>
    <n v="5320"/>
    <n v="3138.8000000000006"/>
    <n v="0.59000000000000008"/>
    <s v="Outlet"/>
    <s v="Affordable Range"/>
    <s v="Moderately Selling"/>
    <x v="1"/>
    <n v="2"/>
    <x v="1"/>
  </r>
  <r>
    <s v="Kohl's"/>
    <n v="1189833"/>
    <d v="2021-04-18T00:00:00"/>
    <s v="West"/>
    <s v="California"/>
    <s v="Los Angeles"/>
    <s v="Women's Apparel"/>
    <n v="43"/>
    <n v="206"/>
    <n v="8858"/>
    <n v="1948.76"/>
    <n v="0.22"/>
    <s v="Outlet"/>
    <s v="Affordable Range"/>
    <s v="Moderately Selling"/>
    <x v="1"/>
    <n v="2"/>
    <x v="1"/>
  </r>
  <r>
    <s v="Kohl's"/>
    <n v="1189833"/>
    <d v="2021-04-19T00:00:00"/>
    <s v="West"/>
    <s v="California"/>
    <s v="Los Angeles"/>
    <s v="Men's Street Footwear"/>
    <n v="36"/>
    <n v="297"/>
    <n v="10692"/>
    <n v="4704.4800000000005"/>
    <n v="0.44"/>
    <s v="Outlet"/>
    <s v="Affordable Range"/>
    <s v="Moderately Selling"/>
    <x v="1"/>
    <n v="2"/>
    <x v="1"/>
  </r>
  <r>
    <s v="Kohl's"/>
    <n v="1189833"/>
    <d v="2021-04-20T00:00:00"/>
    <s v="West"/>
    <s v="California"/>
    <s v="Los Angeles"/>
    <s v="Men's Athletic Footwear"/>
    <n v="35"/>
    <n v="225"/>
    <n v="7875"/>
    <n v="2362.5"/>
    <n v="0.3"/>
    <s v="Outlet"/>
    <s v="Affordable Range"/>
    <s v="Moderately Selling"/>
    <x v="1"/>
    <n v="2"/>
    <x v="1"/>
  </r>
  <r>
    <s v="Kohl's"/>
    <n v="1189833"/>
    <d v="2021-04-21T00:00:00"/>
    <s v="West"/>
    <s v="California"/>
    <s v="Los Angeles"/>
    <s v="Women's Street Footwear"/>
    <n v="35"/>
    <n v="233"/>
    <n v="8155"/>
    <n v="3425.1000000000004"/>
    <n v="0.42000000000000004"/>
    <s v="Outlet"/>
    <s v="Affordable Range"/>
    <s v="Moderately Selling"/>
    <x v="1"/>
    <n v="2"/>
    <x v="1"/>
  </r>
  <r>
    <s v="Kohl's"/>
    <n v="1189833"/>
    <d v="2021-04-22T00:00:00"/>
    <s v="West"/>
    <s v="California"/>
    <s v="Los Angeles"/>
    <s v="Women's Athletic Footwear"/>
    <n v="32"/>
    <n v="194"/>
    <n v="6208"/>
    <n v="2296.96"/>
    <n v="0.37"/>
    <s v="Outlet"/>
    <s v="Affordable Range"/>
    <s v="Moderately Selling"/>
    <x v="1"/>
    <n v="2"/>
    <x v="1"/>
  </r>
  <r>
    <s v="Kohl's"/>
    <n v="1189833"/>
    <d v="2021-04-23T00:00:00"/>
    <s v="West"/>
    <s v="California"/>
    <s v="Los Angeles"/>
    <s v="Men's Apparel"/>
    <n v="39"/>
    <n v="165"/>
    <n v="6435"/>
    <n v="3861.0000000000005"/>
    <n v="0.60000000000000009"/>
    <s v="Outlet"/>
    <s v="Affordable Range"/>
    <s v="Moderately Selling"/>
    <x v="1"/>
    <n v="2"/>
    <x v="1"/>
  </r>
  <r>
    <s v="Kohl's"/>
    <n v="1189833"/>
    <d v="2021-04-24T00:00:00"/>
    <s v="West"/>
    <s v="California"/>
    <s v="Los Angeles"/>
    <s v="Women's Apparel"/>
    <n v="48"/>
    <n v="264"/>
    <n v="12672"/>
    <n v="2787.84"/>
    <n v="0.22"/>
    <s v="Outlet"/>
    <s v="Affordable Range"/>
    <s v="Moderately Selling"/>
    <x v="1"/>
    <n v="2"/>
    <x v="1"/>
  </r>
  <r>
    <s v="Kohl's"/>
    <n v="1189833"/>
    <d v="2021-04-25T00:00:00"/>
    <s v="West"/>
    <s v="California"/>
    <s v="Los Angeles"/>
    <s v="Men's Street Footwear"/>
    <n v="30"/>
    <n v="285"/>
    <n v="8550"/>
    <n v="4018.5000000000005"/>
    <n v="0.47000000000000003"/>
    <s v="Outlet"/>
    <s v="Affordable Range"/>
    <s v="Moderately Selling"/>
    <x v="1"/>
    <n v="2"/>
    <x v="1"/>
  </r>
  <r>
    <s v="Kohl's"/>
    <n v="1189833"/>
    <d v="2021-04-26T00:00:00"/>
    <s v="West"/>
    <s v="California"/>
    <s v="Los Angeles"/>
    <s v="Men's Athletic Footwear"/>
    <n v="37"/>
    <n v="272"/>
    <n v="10064"/>
    <n v="2918.56"/>
    <n v="0.28999999999999998"/>
    <s v="Outlet"/>
    <s v="Affordable Range"/>
    <s v="Moderately Selling"/>
    <x v="1"/>
    <n v="2"/>
    <x v="1"/>
  </r>
  <r>
    <s v="Kohl's"/>
    <n v="1189833"/>
    <d v="2021-04-27T00:00:00"/>
    <s v="West"/>
    <s v="California"/>
    <s v="Los Angeles"/>
    <s v="Women's Street Footwear"/>
    <n v="33"/>
    <n v="240"/>
    <n v="7920"/>
    <n v="3643.2000000000003"/>
    <n v="0.46"/>
    <s v="Outlet"/>
    <s v="Affordable Range"/>
    <s v="Moderately Selling"/>
    <x v="1"/>
    <n v="2"/>
    <x v="1"/>
  </r>
  <r>
    <s v="Kohl's"/>
    <n v="1189833"/>
    <d v="2021-04-28T00:00:00"/>
    <s v="West"/>
    <s v="California"/>
    <s v="Los Angeles"/>
    <s v="Women's Athletic Footwear"/>
    <n v="29"/>
    <n v="228"/>
    <n v="6612"/>
    <n v="2644.7999999999997"/>
    <n v="0.39999999999999997"/>
    <s v="Outlet"/>
    <s v="Affordable Range"/>
    <s v="Moderately Selling"/>
    <x v="1"/>
    <n v="2"/>
    <x v="1"/>
  </r>
  <r>
    <s v="Kohl's"/>
    <n v="1189833"/>
    <d v="2021-04-29T00:00:00"/>
    <s v="West"/>
    <s v="California"/>
    <s v="Los Angeles"/>
    <s v="Men's Apparel"/>
    <n v="38"/>
    <n v="224"/>
    <n v="8512"/>
    <n v="5107.2000000000007"/>
    <n v="0.60000000000000009"/>
    <s v="Outlet"/>
    <s v="Affordable Range"/>
    <s v="Moderately Selling"/>
    <x v="1"/>
    <n v="2"/>
    <x v="1"/>
  </r>
  <r>
    <s v="Kohl's"/>
    <n v="1189833"/>
    <d v="2021-04-30T00:00:00"/>
    <s v="West"/>
    <s v="California"/>
    <s v="Los Angeles"/>
    <s v="Women's Apparel"/>
    <n v="51"/>
    <n v="224"/>
    <n v="11424"/>
    <n v="2627.52"/>
    <n v="0.23"/>
    <s v="Outlet"/>
    <s v="Medium Range"/>
    <s v="Moderately Selling"/>
    <x v="1"/>
    <n v="2"/>
    <x v="1"/>
  </r>
  <r>
    <s v="Kohl's"/>
    <n v="1189833"/>
    <d v="2021-05-01T00:00:00"/>
    <s v="West"/>
    <s v="California"/>
    <s v="Los Angeles"/>
    <s v="Men's Street Footwear"/>
    <n v="36"/>
    <n v="306"/>
    <n v="11016"/>
    <n v="4957.2"/>
    <n v="0.45"/>
    <s v="Outlet"/>
    <s v="Affordable Range"/>
    <s v="Moderately Selling"/>
    <x v="1"/>
    <n v="2"/>
    <x v="1"/>
  </r>
  <r>
    <s v="Kohl's"/>
    <n v="1189833"/>
    <d v="2021-05-02T00:00:00"/>
    <s v="West"/>
    <s v="California"/>
    <s v="Los Angeles"/>
    <s v="Men's Athletic Footwear"/>
    <n v="41"/>
    <n v="264"/>
    <n v="10824"/>
    <n v="3355.44"/>
    <n v="0.31"/>
    <s v="Outlet"/>
    <s v="Affordable Range"/>
    <s v="Moderately Selling"/>
    <x v="1"/>
    <n v="2"/>
    <x v="1"/>
  </r>
  <r>
    <s v="Kohl's"/>
    <n v="1189833"/>
    <d v="2021-05-03T00:00:00"/>
    <s v="West"/>
    <s v="California"/>
    <s v="Los Angeles"/>
    <s v="Women's Street Footwear"/>
    <n v="34"/>
    <n v="232"/>
    <n v="7888"/>
    <n v="3470.72"/>
    <n v="0.44"/>
    <s v="Outlet"/>
    <s v="Affordable Range"/>
    <s v="Moderately Selling"/>
    <x v="1"/>
    <n v="2"/>
    <x v="1"/>
  </r>
  <r>
    <s v="Kohl's"/>
    <n v="1189833"/>
    <d v="2021-05-04T00:00:00"/>
    <s v="West"/>
    <s v="California"/>
    <s v="Los Angeles"/>
    <s v="Women's Athletic Footwear"/>
    <n v="36"/>
    <n v="223"/>
    <n v="8028"/>
    <n v="3050.64"/>
    <n v="0.38"/>
    <s v="Outlet"/>
    <s v="Affordable Range"/>
    <s v="Moderately Selling"/>
    <x v="1"/>
    <n v="2"/>
    <x v="1"/>
  </r>
  <r>
    <s v="Kohl's"/>
    <n v="1189833"/>
    <d v="2021-05-05T00:00:00"/>
    <s v="West"/>
    <s v="California"/>
    <s v="Los Angeles"/>
    <s v="Men's Apparel"/>
    <n v="43"/>
    <n v="230"/>
    <n v="9890"/>
    <n v="6131.8000000000011"/>
    <n v="0.62000000000000011"/>
    <s v="Outlet"/>
    <s v="Affordable Range"/>
    <s v="Moderately Selling"/>
    <x v="1"/>
    <n v="2"/>
    <x v="1"/>
  </r>
  <r>
    <s v="Kohl's"/>
    <n v="1189833"/>
    <d v="2021-05-06T00:00:00"/>
    <s v="West"/>
    <s v="California"/>
    <s v="Los Angeles"/>
    <s v="Women's Apparel"/>
    <n v="46"/>
    <n v="208"/>
    <n v="9568"/>
    <n v="2200.64"/>
    <n v="0.23"/>
    <s v="Outlet"/>
    <s v="Affordable Range"/>
    <s v="Moderately Selling"/>
    <x v="1"/>
    <n v="2"/>
    <x v="1"/>
  </r>
  <r>
    <s v="Kohl's"/>
    <n v="1189833"/>
    <d v="2021-05-07T00:00:00"/>
    <s v="West"/>
    <s v="California"/>
    <s v="Los Angeles"/>
    <s v="Men's Street Footwear"/>
    <n v="38"/>
    <n v="289"/>
    <n v="10982"/>
    <n v="5051.72"/>
    <n v="0.46"/>
    <s v="Outlet"/>
    <s v="Affordable Range"/>
    <s v="Moderately Selling"/>
    <x v="1"/>
    <n v="2"/>
    <x v="1"/>
  </r>
  <r>
    <s v="Kohl's"/>
    <n v="1189833"/>
    <d v="2021-05-08T00:00:00"/>
    <s v="West"/>
    <s v="California"/>
    <s v="Los Angeles"/>
    <s v="Men's Athletic Footwear"/>
    <n v="39"/>
    <n v="264"/>
    <n v="10296"/>
    <n v="2779.92"/>
    <n v="0.27"/>
    <s v="Outlet"/>
    <s v="Affordable Range"/>
    <s v="Moderately Selling"/>
    <x v="1"/>
    <n v="2"/>
    <x v="1"/>
  </r>
  <r>
    <s v="Kohl's"/>
    <n v="1189833"/>
    <d v="2021-05-09T00:00:00"/>
    <s v="West"/>
    <s v="California"/>
    <s v="Los Angeles"/>
    <s v="Women's Street Footwear"/>
    <n v="38"/>
    <n v="210"/>
    <n v="7980"/>
    <n v="3591"/>
    <n v="0.45"/>
    <s v="Outlet"/>
    <s v="Affordable Range"/>
    <s v="Moderately Selling"/>
    <x v="1"/>
    <n v="2"/>
    <x v="1"/>
  </r>
  <r>
    <s v="Kohl's"/>
    <n v="1189833"/>
    <d v="2021-05-10T00:00:00"/>
    <s v="West"/>
    <s v="California"/>
    <s v="Los Angeles"/>
    <s v="Women's Athletic Footwear"/>
    <n v="39"/>
    <n v="195"/>
    <n v="7605"/>
    <n v="3041.9999999999995"/>
    <n v="0.39999999999999997"/>
    <s v="Outlet"/>
    <s v="Affordable Range"/>
    <s v="Moderately Selling"/>
    <x v="1"/>
    <n v="2"/>
    <x v="1"/>
  </r>
  <r>
    <s v="Kohl's"/>
    <n v="1189833"/>
    <d v="2021-05-11T00:00:00"/>
    <s v="West"/>
    <s v="California"/>
    <s v="Los Angeles"/>
    <s v="Men's Apparel"/>
    <n v="44"/>
    <n v="195"/>
    <n v="8580"/>
    <n v="5319.6000000000013"/>
    <n v="0.62000000000000011"/>
    <s v="Outlet"/>
    <s v="Affordable Range"/>
    <s v="Moderately Selling"/>
    <x v="1"/>
    <n v="2"/>
    <x v="1"/>
  </r>
  <r>
    <s v="Kohl's"/>
    <n v="1189833"/>
    <d v="2021-05-12T00:00:00"/>
    <s v="West"/>
    <s v="California"/>
    <s v="Los Angeles"/>
    <s v="Women's Apparel"/>
    <n v="49"/>
    <n v="210"/>
    <n v="10290"/>
    <n v="2263.8000000000002"/>
    <n v="0.22"/>
    <s v="Outlet"/>
    <s v="Affordable Range"/>
    <s v="Moderately Selling"/>
    <x v="1"/>
    <n v="2"/>
    <x v="1"/>
  </r>
  <r>
    <s v="Kohl's"/>
    <n v="1189833"/>
    <d v="2021-05-13T00:00:00"/>
    <s v="West"/>
    <s v="California"/>
    <s v="Los Angeles"/>
    <s v="Men's Street Footwear"/>
    <n v="36"/>
    <n v="256"/>
    <n v="9216"/>
    <n v="4331.5200000000004"/>
    <n v="0.47000000000000003"/>
    <s v="Outlet"/>
    <s v="Affordable Range"/>
    <s v="Moderately Selling"/>
    <x v="1"/>
    <n v="2"/>
    <x v="1"/>
  </r>
  <r>
    <s v="Kohl's"/>
    <n v="1189833"/>
    <d v="2021-05-14T00:00:00"/>
    <s v="West"/>
    <s v="California"/>
    <s v="Los Angeles"/>
    <s v="Men's Athletic Footwear"/>
    <n v="43"/>
    <n v="264"/>
    <n v="11352"/>
    <n v="3405.6"/>
    <n v="0.3"/>
    <s v="Outlet"/>
    <s v="Affordable Range"/>
    <s v="Moderately Selling"/>
    <x v="1"/>
    <n v="2"/>
    <x v="1"/>
  </r>
  <r>
    <s v="Kohl's"/>
    <n v="1189833"/>
    <d v="2021-05-15T00:00:00"/>
    <s v="West"/>
    <s v="California"/>
    <s v="Los Angeles"/>
    <s v="Women's Street Footwear"/>
    <n v="33"/>
    <n v="208"/>
    <n v="6864"/>
    <n v="2882.88"/>
    <n v="0.42000000000000004"/>
    <s v="Outlet"/>
    <s v="Affordable Range"/>
    <s v="Moderately Selling"/>
    <x v="1"/>
    <n v="2"/>
    <x v="1"/>
  </r>
  <r>
    <s v="Kohl's"/>
    <n v="1189833"/>
    <d v="2021-05-16T00:00:00"/>
    <s v="West"/>
    <s v="California"/>
    <s v="Los Angeles"/>
    <s v="Women's Athletic Footwear"/>
    <n v="33"/>
    <n v="213"/>
    <n v="7029"/>
    <n v="2952.18"/>
    <n v="0.42"/>
    <s v="Outlet"/>
    <s v="Affordable Range"/>
    <s v="Moderately Selling"/>
    <x v="1"/>
    <n v="2"/>
    <x v="1"/>
  </r>
  <r>
    <s v="Kohl's"/>
    <n v="1189833"/>
    <d v="2021-05-17T00:00:00"/>
    <s v="West"/>
    <s v="California"/>
    <s v="Los Angeles"/>
    <s v="Men's Apparel"/>
    <n v="46"/>
    <n v="210"/>
    <n v="9660"/>
    <n v="5989.2000000000007"/>
    <n v="0.62000000000000011"/>
    <s v="Outlet"/>
    <s v="Affordable Range"/>
    <s v="Moderately Selling"/>
    <x v="1"/>
    <n v="2"/>
    <x v="1"/>
  </r>
  <r>
    <s v="Kohl's"/>
    <n v="1189833"/>
    <d v="2021-05-18T00:00:00"/>
    <s v="West"/>
    <s v="California"/>
    <s v="Los Angeles"/>
    <s v="Women's Apparel"/>
    <n v="46"/>
    <n v="208"/>
    <n v="9568"/>
    <n v="2296.3200000000002"/>
    <n v="0.24000000000000002"/>
    <s v="Outlet"/>
    <s v="Affordable Range"/>
    <s v="Moderately Selling"/>
    <x v="1"/>
    <n v="2"/>
    <x v="1"/>
  </r>
  <r>
    <s v="Kohl's"/>
    <n v="1189833"/>
    <d v="2021-05-19T00:00:00"/>
    <s v="West"/>
    <s v="California"/>
    <s v="Los Angeles"/>
    <s v="Men's Street Footwear"/>
    <n v="40"/>
    <n v="272"/>
    <n v="10880"/>
    <n v="5004.8"/>
    <n v="0.46"/>
    <s v="Outlet"/>
    <s v="Affordable Range"/>
    <s v="Moderately Selling"/>
    <x v="1"/>
    <n v="2"/>
    <x v="1"/>
  </r>
  <r>
    <s v="Kohl's"/>
    <n v="1189833"/>
    <d v="2021-05-20T00:00:00"/>
    <s v="West"/>
    <s v="California"/>
    <s v="Los Angeles"/>
    <s v="Men's Athletic Footwear"/>
    <n v="42"/>
    <n v="264"/>
    <n v="11088"/>
    <n v="3326.4"/>
    <n v="0.3"/>
    <s v="Outlet"/>
    <s v="Affordable Range"/>
    <s v="Moderately Selling"/>
    <x v="1"/>
    <n v="2"/>
    <x v="1"/>
  </r>
  <r>
    <s v="Kohl's"/>
    <n v="1189833"/>
    <d v="2021-05-21T00:00:00"/>
    <s v="West"/>
    <s v="California"/>
    <s v="Los Angeles"/>
    <s v="Women's Street Footwear"/>
    <n v="35"/>
    <n v="223"/>
    <n v="7805"/>
    <n v="3590.3"/>
    <n v="0.46"/>
    <s v="Outlet"/>
    <s v="Affordable Range"/>
    <s v="Moderately Selling"/>
    <x v="1"/>
    <n v="2"/>
    <x v="1"/>
  </r>
  <r>
    <s v="Kohl's"/>
    <n v="1189833"/>
    <d v="2021-05-22T00:00:00"/>
    <s v="West"/>
    <s v="California"/>
    <s v="Los Angeles"/>
    <s v="Women's Athletic Footwear"/>
    <n v="33"/>
    <n v="221"/>
    <n v="7293"/>
    <n v="3063.06"/>
    <n v="0.42"/>
    <s v="Outlet"/>
    <s v="Affordable Range"/>
    <s v="Moderately Selling"/>
    <x v="1"/>
    <n v="2"/>
    <x v="1"/>
  </r>
  <r>
    <s v="Kohl's"/>
    <n v="1189833"/>
    <d v="2021-05-23T00:00:00"/>
    <s v="West"/>
    <s v="California"/>
    <s v="Los Angeles"/>
    <s v="Men's Apparel"/>
    <n v="46"/>
    <n v="204"/>
    <n v="9384"/>
    <n v="5348.880000000001"/>
    <n v="0.57000000000000006"/>
    <s v="Outlet"/>
    <s v="Affordable Range"/>
    <s v="Moderately Selling"/>
    <x v="1"/>
    <n v="2"/>
    <x v="1"/>
  </r>
  <r>
    <s v="Kohl's"/>
    <n v="1189833"/>
    <d v="2021-05-24T00:00:00"/>
    <s v="West"/>
    <s v="California"/>
    <s v="Los Angeles"/>
    <s v="Women's Apparel"/>
    <n v="49"/>
    <n v="238"/>
    <n v="11662"/>
    <n v="2798.88"/>
    <n v="0.24000000000000002"/>
    <s v="Outlet"/>
    <s v="Affordable Range"/>
    <s v="Moderately Selling"/>
    <x v="1"/>
    <n v="2"/>
    <x v="1"/>
  </r>
  <r>
    <s v="Kohl's"/>
    <n v="1189833"/>
    <d v="2021-05-25T00:00:00"/>
    <s v="West"/>
    <s v="California"/>
    <s v="Los Angeles"/>
    <s v="Men's Street Footwear"/>
    <n v="39"/>
    <n v="315"/>
    <n v="12285"/>
    <n v="5651.1"/>
    <n v="0.46"/>
    <s v="Outlet"/>
    <s v="Affordable Range"/>
    <s v="Moderately Selling"/>
    <x v="1"/>
    <n v="2"/>
    <x v="1"/>
  </r>
  <r>
    <s v="Kohl's"/>
    <n v="1189833"/>
    <d v="2021-05-26T00:00:00"/>
    <s v="West"/>
    <s v="California"/>
    <s v="Los Angeles"/>
    <s v="Men's Athletic Footwear"/>
    <n v="42"/>
    <n v="288"/>
    <n v="12096"/>
    <n v="3386.88"/>
    <n v="0.28000000000000003"/>
    <s v="Outlet"/>
    <s v="Affordable Range"/>
    <s v="Moderately Selling"/>
    <x v="1"/>
    <n v="2"/>
    <x v="1"/>
  </r>
  <r>
    <s v="Kohl's"/>
    <n v="1189833"/>
    <d v="2021-05-27T00:00:00"/>
    <s v="West"/>
    <s v="California"/>
    <s v="Los Angeles"/>
    <s v="Women's Street Footwear"/>
    <n v="39"/>
    <n v="231"/>
    <n v="9009"/>
    <n v="4144.1400000000003"/>
    <n v="0.46"/>
    <s v="Outlet"/>
    <s v="Affordable Range"/>
    <s v="Moderately Selling"/>
    <x v="1"/>
    <n v="2"/>
    <x v="1"/>
  </r>
  <r>
    <s v="Kohl's"/>
    <n v="1189833"/>
    <d v="2021-05-28T00:00:00"/>
    <s v="West"/>
    <s v="California"/>
    <s v="Los Angeles"/>
    <s v="Women's Athletic Footwear"/>
    <n v="35"/>
    <n v="224"/>
    <n v="7840"/>
    <n v="3135.9999999999995"/>
    <n v="0.39999999999999997"/>
    <s v="Outlet"/>
    <s v="Affordable Range"/>
    <s v="Moderately Selling"/>
    <x v="1"/>
    <n v="2"/>
    <x v="1"/>
  </r>
  <r>
    <s v="Kohl's"/>
    <n v="1189833"/>
    <d v="2021-05-29T00:00:00"/>
    <s v="West"/>
    <s v="California"/>
    <s v="Los Angeles"/>
    <s v="Men's Apparel"/>
    <n v="43"/>
    <n v="219"/>
    <n v="9417"/>
    <n v="5838.5400000000009"/>
    <n v="0.62000000000000011"/>
    <s v="Outlet"/>
    <s v="Affordable Range"/>
    <s v="Moderately Selling"/>
    <x v="1"/>
    <n v="2"/>
    <x v="1"/>
  </r>
  <r>
    <s v="Kohl's"/>
    <n v="1189833"/>
    <d v="2021-05-30T00:00:00"/>
    <s v="West"/>
    <s v="California"/>
    <s v="Los Angeles"/>
    <s v="Women's Apparel"/>
    <n v="44"/>
    <n v="232"/>
    <n v="10208"/>
    <n v="2552"/>
    <n v="0.25"/>
    <s v="Outlet"/>
    <s v="Affordable Range"/>
    <s v="Moderately Selling"/>
    <x v="1"/>
    <n v="2"/>
    <x v="1"/>
  </r>
  <r>
    <s v="Foot Locker"/>
    <n v="1185732"/>
    <d v="2021-05-31T00:00:00"/>
    <s v="West"/>
    <s v="California"/>
    <s v="Los Angeles"/>
    <s v="Men's Street Footwear"/>
    <n v="36"/>
    <n v="147"/>
    <n v="5292"/>
    <n v="2381.4"/>
    <n v="0.45"/>
    <s v="Outlet"/>
    <s v="Affordable Range"/>
    <s v="Moderately Selling"/>
    <x v="1"/>
    <n v="2"/>
    <x v="1"/>
  </r>
  <r>
    <s v="Foot Locker"/>
    <n v="1185732"/>
    <d v="2021-06-01T00:00:00"/>
    <s v="West"/>
    <s v="California"/>
    <s v="Los Angeles"/>
    <s v="Men's Athletic Footwear"/>
    <n v="31"/>
    <n v="91"/>
    <n v="2821"/>
    <n v="1156.6099999999999"/>
    <n v="0.41"/>
    <s v="Outlet"/>
    <s v="Affordable Range"/>
    <s v="Moderately Selling"/>
    <x v="1"/>
    <n v="2"/>
    <x v="1"/>
  </r>
  <r>
    <s v="Foot Locker"/>
    <n v="1185732"/>
    <d v="2021-06-02T00:00:00"/>
    <s v="West"/>
    <s v="California"/>
    <s v="Los Angeles"/>
    <s v="Women's Street Footwear"/>
    <n v="24"/>
    <n v="94"/>
    <n v="2256"/>
    <n v="879.83999999999992"/>
    <n v="0.38999999999999996"/>
    <s v="Outlet"/>
    <s v="Affordable Range"/>
    <s v="Moderately Selling"/>
    <x v="1"/>
    <n v="2"/>
    <x v="1"/>
  </r>
  <r>
    <s v="Foot Locker"/>
    <n v="1185732"/>
    <d v="2021-06-03T00:00:00"/>
    <s v="West"/>
    <s v="California"/>
    <s v="Los Angeles"/>
    <s v="Women's Athletic Footwear"/>
    <n v="27"/>
    <n v="41"/>
    <n v="1107"/>
    <n v="509.22"/>
    <n v="0.46"/>
    <s v="Outlet"/>
    <s v="Affordable Range"/>
    <s v="Low Selling"/>
    <x v="1"/>
    <n v="2"/>
    <x v="1"/>
  </r>
  <r>
    <s v="Sports Direct"/>
    <n v="1197831"/>
    <d v="2021-08-15T00:00:00"/>
    <s v="South"/>
    <s v="Texas"/>
    <s v="Dallas"/>
    <s v="Men's Apparel"/>
    <n v="26"/>
    <n v="113"/>
    <n v="2938"/>
    <n v="793.2600000000001"/>
    <n v="0.27"/>
    <s v="Outlet"/>
    <s v="Affordable Range"/>
    <s v="Moderately Selling"/>
    <x v="1"/>
    <n v="3"/>
    <x v="2"/>
  </r>
  <r>
    <s v="Sports Direct"/>
    <n v="1197831"/>
    <d v="2021-08-16T00:00:00"/>
    <s v="South"/>
    <s v="Texas"/>
    <s v="Dallas"/>
    <s v="Women's Apparel"/>
    <n v="24"/>
    <n v="163"/>
    <n v="3912"/>
    <n v="1877.76"/>
    <n v="0.48"/>
    <s v="Outlet"/>
    <s v="Affordable Range"/>
    <s v="Moderately Selling"/>
    <x v="1"/>
    <n v="3"/>
    <x v="2"/>
  </r>
  <r>
    <s v="Sports Direct"/>
    <n v="1197831"/>
    <d v="2021-08-17T00:00:00"/>
    <s v="South"/>
    <s v="Texas"/>
    <s v="Dallas"/>
    <s v="Men's Street Footwear"/>
    <n v="19"/>
    <n v="230"/>
    <n v="4370"/>
    <n v="1398.4"/>
    <n v="0.32"/>
    <s v="Outlet"/>
    <s v="Affordable Range"/>
    <s v="Moderately Selling"/>
    <x v="1"/>
    <n v="3"/>
    <x v="2"/>
  </r>
  <r>
    <s v="Sports Direct"/>
    <n v="1197831"/>
    <d v="2021-08-18T00:00:00"/>
    <s v="South"/>
    <s v="Texas"/>
    <s v="Dallas"/>
    <s v="Men's Athletic Footwear"/>
    <n v="23"/>
    <n v="215"/>
    <n v="4945"/>
    <n v="1780.2"/>
    <n v="0.36"/>
    <s v="Outlet"/>
    <s v="Affordable Range"/>
    <s v="Moderately Selling"/>
    <x v="1"/>
    <n v="3"/>
    <x v="2"/>
  </r>
  <r>
    <s v="Sports Direct"/>
    <n v="1197831"/>
    <d v="2021-08-19T00:00:00"/>
    <s v="South"/>
    <s v="Texas"/>
    <s v="Dallas"/>
    <s v="Women's Street Footwear"/>
    <n v="27"/>
    <n v="143"/>
    <n v="3861"/>
    <n v="1351.35"/>
    <n v="0.35"/>
    <s v="Outlet"/>
    <s v="Affordable Range"/>
    <s v="Moderately Selling"/>
    <x v="1"/>
    <n v="3"/>
    <x v="2"/>
  </r>
  <r>
    <s v="Sports Direct"/>
    <n v="1197831"/>
    <d v="2021-08-20T00:00:00"/>
    <s v="South"/>
    <s v="Texas"/>
    <s v="Dallas"/>
    <s v="Women's Athletic Footwear"/>
    <n v="28"/>
    <n v="136"/>
    <n v="3808"/>
    <n v="1713.6000000000001"/>
    <n v="0.45"/>
    <s v="Outlet"/>
    <s v="Affordable Range"/>
    <s v="Moderately Selling"/>
    <x v="1"/>
    <n v="3"/>
    <x v="2"/>
  </r>
  <r>
    <s v="Sports Direct"/>
    <n v="1197831"/>
    <d v="2021-08-21T00:00:00"/>
    <s v="South"/>
    <s v="Texas"/>
    <s v="Dallas"/>
    <s v="Men's Apparel"/>
    <n v="26"/>
    <n v="93"/>
    <n v="2418"/>
    <n v="773.76"/>
    <n v="0.32"/>
    <s v="Outlet"/>
    <s v="Affordable Range"/>
    <s v="Moderately Selling"/>
    <x v="1"/>
    <n v="3"/>
    <x v="2"/>
  </r>
  <r>
    <s v="Sports Direct"/>
    <n v="1197831"/>
    <d v="2021-08-22T00:00:00"/>
    <s v="South"/>
    <s v="Texas"/>
    <s v="Dallas"/>
    <s v="Women's Apparel"/>
    <n v="26"/>
    <n v="155"/>
    <n v="4030"/>
    <n v="2055.3000000000002"/>
    <n v="0.51"/>
    <s v="Outlet"/>
    <s v="Affordable Range"/>
    <s v="Moderately Selling"/>
    <x v="1"/>
    <n v="3"/>
    <x v="2"/>
  </r>
  <r>
    <s v="Sports Direct"/>
    <n v="1197831"/>
    <d v="2021-08-23T00:00:00"/>
    <s v="South"/>
    <s v="Texas"/>
    <s v="Dallas"/>
    <s v="Men's Street Footwear"/>
    <n v="21"/>
    <n v="203"/>
    <n v="4263"/>
    <n v="1662.5699999999997"/>
    <n v="0.38999999999999996"/>
    <s v="Outlet"/>
    <s v="Affordable Range"/>
    <s v="Moderately Selling"/>
    <x v="1"/>
    <n v="3"/>
    <x v="2"/>
  </r>
  <r>
    <s v="Sports Direct"/>
    <n v="1197831"/>
    <d v="2021-08-24T00:00:00"/>
    <s v="South"/>
    <s v="Texas"/>
    <s v="Dallas"/>
    <s v="Men's Athletic Footwear"/>
    <n v="31"/>
    <n v="236"/>
    <n v="7316"/>
    <n v="2926.3999999999996"/>
    <n v="0.39999999999999997"/>
    <s v="Outlet"/>
    <s v="Affordable Range"/>
    <s v="Moderately Selling"/>
    <x v="1"/>
    <n v="3"/>
    <x v="2"/>
  </r>
  <r>
    <s v="Sports Direct"/>
    <n v="1197831"/>
    <d v="2021-08-25T00:00:00"/>
    <s v="South"/>
    <s v="Texas"/>
    <s v="Dallas"/>
    <s v="Women's Street Footwear"/>
    <n v="20"/>
    <n v="155"/>
    <n v="3100"/>
    <n v="1178"/>
    <n v="0.38"/>
    <s v="Outlet"/>
    <s v="Affordable Range"/>
    <s v="Moderately Selling"/>
    <x v="1"/>
    <n v="3"/>
    <x v="2"/>
  </r>
  <r>
    <s v="Sports Direct"/>
    <n v="1197831"/>
    <d v="2021-08-26T00:00:00"/>
    <s v="South"/>
    <s v="Texas"/>
    <s v="Dallas"/>
    <s v="Women's Athletic Footwear"/>
    <n v="26"/>
    <n v="140"/>
    <n v="3640"/>
    <n v="1710.8000000000002"/>
    <n v="0.47000000000000003"/>
    <s v="Outlet"/>
    <s v="Affordable Range"/>
    <s v="Moderately Selling"/>
    <x v="1"/>
    <n v="3"/>
    <x v="2"/>
  </r>
  <r>
    <s v="Sports Direct"/>
    <n v="1197831"/>
    <d v="2021-08-27T00:00:00"/>
    <s v="South"/>
    <s v="Texas"/>
    <s v="Dallas"/>
    <s v="Men's Apparel"/>
    <n v="29"/>
    <n v="96"/>
    <n v="2784"/>
    <n v="1030.08"/>
    <n v="0.37"/>
    <s v="Outlet"/>
    <s v="Affordable Range"/>
    <s v="Moderately Selling"/>
    <x v="1"/>
    <n v="3"/>
    <x v="2"/>
  </r>
  <r>
    <s v="Sports Direct"/>
    <n v="1197831"/>
    <d v="2021-08-28T00:00:00"/>
    <s v="South"/>
    <s v="Texas"/>
    <s v="Dallas"/>
    <s v="Women's Apparel"/>
    <n v="27"/>
    <n v="153"/>
    <n v="4131"/>
    <n v="2230.7400000000002"/>
    <n v="0.54"/>
    <s v="Outlet"/>
    <s v="Affordable Range"/>
    <s v="Moderately Selling"/>
    <x v="1"/>
    <n v="3"/>
    <x v="2"/>
  </r>
  <r>
    <s v="Sports Direct"/>
    <n v="1197831"/>
    <d v="2021-08-29T00:00:00"/>
    <s v="South"/>
    <s v="Texas"/>
    <s v="Dallas"/>
    <s v="Men's Street Footwear"/>
    <n v="13"/>
    <n v="231"/>
    <n v="3003"/>
    <n v="1201.1999999999998"/>
    <n v="0.39999999999999997"/>
    <s v="Outlet"/>
    <s v="Affordable Range"/>
    <s v="Moderately Selling"/>
    <x v="1"/>
    <n v="3"/>
    <x v="2"/>
  </r>
  <r>
    <s v="Sports Direct"/>
    <n v="1197831"/>
    <d v="2021-08-30T00:00:00"/>
    <s v="South"/>
    <s v="Texas"/>
    <s v="Dallas"/>
    <s v="Men's Athletic Footwear"/>
    <n v="21"/>
    <n v="210"/>
    <n v="4410"/>
    <n v="1763.9999999999998"/>
    <n v="0.39999999999999997"/>
    <s v="Outlet"/>
    <s v="Affordable Range"/>
    <s v="Moderately Selling"/>
    <x v="1"/>
    <n v="3"/>
    <x v="2"/>
  </r>
  <r>
    <s v="Sports Direct"/>
    <n v="1197831"/>
    <d v="2021-08-31T00:00:00"/>
    <s v="South"/>
    <s v="Texas"/>
    <s v="Dallas"/>
    <s v="Women's Street Footwear"/>
    <n v="20"/>
    <n v="179"/>
    <n v="3580"/>
    <n v="1396.1999999999998"/>
    <n v="0.38999999999999996"/>
    <s v="Outlet"/>
    <s v="Affordable Range"/>
    <s v="Moderately Selling"/>
    <x v="1"/>
    <n v="3"/>
    <x v="2"/>
  </r>
  <r>
    <s v="Sports Direct"/>
    <n v="1197831"/>
    <d v="2021-09-01T00:00:00"/>
    <s v="South"/>
    <s v="Texas"/>
    <s v="Dallas"/>
    <s v="Women's Athletic Footwear"/>
    <n v="20"/>
    <n v="149"/>
    <n v="2980"/>
    <n v="1460.2"/>
    <n v="0.49"/>
    <s v="Outlet"/>
    <s v="Affordable Range"/>
    <s v="Moderately Selling"/>
    <x v="1"/>
    <n v="3"/>
    <x v="2"/>
  </r>
  <r>
    <s v="Sports Direct"/>
    <n v="1197831"/>
    <d v="2021-09-02T00:00:00"/>
    <s v="South"/>
    <s v="Texas"/>
    <s v="Dallas"/>
    <s v="Men's Apparel"/>
    <n v="26"/>
    <n v="107"/>
    <n v="2782"/>
    <n v="1001.52"/>
    <n v="0.36"/>
    <s v="Outlet"/>
    <s v="Affordable Range"/>
    <s v="Moderately Selling"/>
    <x v="1"/>
    <n v="3"/>
    <x v="2"/>
  </r>
  <r>
    <s v="Sports Direct"/>
    <n v="1197831"/>
    <d v="2021-09-03T00:00:00"/>
    <s v="South"/>
    <s v="Texas"/>
    <s v="Dallas"/>
    <s v="Women's Apparel"/>
    <n v="22"/>
    <n v="210"/>
    <n v="4620"/>
    <n v="2633.4"/>
    <n v="0.57000000000000006"/>
    <s v="Outlet"/>
    <s v="Affordable Range"/>
    <s v="Moderately Selling"/>
    <x v="1"/>
    <n v="3"/>
    <x v="2"/>
  </r>
  <r>
    <s v="Sports Direct"/>
    <n v="1197831"/>
    <d v="2021-09-04T00:00:00"/>
    <s v="South"/>
    <s v="Texas"/>
    <s v="Dallas"/>
    <s v="Men's Street Footwear"/>
    <n v="13"/>
    <n v="233"/>
    <n v="3029"/>
    <n v="1151.02"/>
    <n v="0.38"/>
    <s v="Outlet"/>
    <s v="Affordable Range"/>
    <s v="Moderately Selling"/>
    <x v="1"/>
    <n v="3"/>
    <x v="2"/>
  </r>
  <r>
    <s v="Sports Direct"/>
    <n v="1197831"/>
    <d v="2021-09-05T00:00:00"/>
    <s v="South"/>
    <s v="Texas"/>
    <s v="Dallas"/>
    <s v="Men's Athletic Footwear"/>
    <n v="22"/>
    <n v="248"/>
    <n v="5456"/>
    <n v="2291.52"/>
    <n v="0.42"/>
    <s v="Outlet"/>
    <s v="Affordable Range"/>
    <s v="Moderately Selling"/>
    <x v="1"/>
    <n v="3"/>
    <x v="2"/>
  </r>
  <r>
    <s v="Sports Direct"/>
    <n v="1197831"/>
    <d v="2021-09-06T00:00:00"/>
    <s v="South"/>
    <s v="Texas"/>
    <s v="Dallas"/>
    <s v="Women's Street Footwear"/>
    <n v="19"/>
    <n v="200"/>
    <n v="3800"/>
    <n v="1519.9999999999998"/>
    <n v="0.39999999999999997"/>
    <s v="Outlet"/>
    <s v="Affordable Range"/>
    <s v="Moderately Selling"/>
    <x v="1"/>
    <n v="3"/>
    <x v="2"/>
  </r>
  <r>
    <s v="Sports Direct"/>
    <n v="1197831"/>
    <d v="2021-09-07T00:00:00"/>
    <s v="South"/>
    <s v="Texas"/>
    <s v="Dallas"/>
    <s v="Women's Athletic Footwear"/>
    <n v="27"/>
    <n v="182"/>
    <n v="4914"/>
    <n v="2407.86"/>
    <n v="0.49"/>
    <s v="Outlet"/>
    <s v="Affordable Range"/>
    <s v="Moderately Selling"/>
    <x v="1"/>
    <n v="3"/>
    <x v="2"/>
  </r>
  <r>
    <s v="Sports Direct"/>
    <n v="1197831"/>
    <d v="2021-09-08T00:00:00"/>
    <s v="South"/>
    <s v="Texas"/>
    <s v="Dallas"/>
    <s v="Men's Apparel"/>
    <n v="38"/>
    <n v="153"/>
    <n v="5814"/>
    <n v="2093.04"/>
    <n v="0.36"/>
    <s v="Outlet"/>
    <s v="Affordable Range"/>
    <s v="Moderately Selling"/>
    <x v="1"/>
    <n v="3"/>
    <x v="2"/>
  </r>
  <r>
    <s v="Sports Direct"/>
    <n v="1197831"/>
    <d v="2021-09-09T00:00:00"/>
    <s v="South"/>
    <s v="Texas"/>
    <s v="Dallas"/>
    <s v="Women's Apparel"/>
    <n v="34"/>
    <n v="264"/>
    <n v="8976"/>
    <n v="4667.5200000000004"/>
    <n v="0.52"/>
    <s v="Outlet"/>
    <s v="Affordable Range"/>
    <s v="Moderately Selling"/>
    <x v="1"/>
    <n v="3"/>
    <x v="2"/>
  </r>
  <r>
    <s v="Sports Direct"/>
    <n v="1197831"/>
    <d v="2021-09-10T00:00:00"/>
    <s v="South"/>
    <s v="Texas"/>
    <s v="Dallas"/>
    <s v="Men's Street Footwear"/>
    <n v="30"/>
    <n v="256"/>
    <n v="7680"/>
    <n v="2841.6"/>
    <n v="0.37"/>
    <s v="Outlet"/>
    <s v="Affordable Range"/>
    <s v="Moderately Selling"/>
    <x v="1"/>
    <n v="3"/>
    <x v="2"/>
  </r>
  <r>
    <s v="Sports Direct"/>
    <n v="1197831"/>
    <d v="2021-09-11T00:00:00"/>
    <s v="South"/>
    <s v="Texas"/>
    <s v="Dallas"/>
    <s v="Men's Athletic Footwear"/>
    <n v="40"/>
    <n v="280"/>
    <n v="11200"/>
    <n v="4592"/>
    <n v="0.41"/>
    <s v="Outlet"/>
    <s v="Affordable Range"/>
    <s v="Moderately Selling"/>
    <x v="1"/>
    <n v="3"/>
    <x v="2"/>
  </r>
  <r>
    <s v="Sports Direct"/>
    <n v="1197831"/>
    <d v="2021-09-12T00:00:00"/>
    <s v="South"/>
    <s v="Texas"/>
    <s v="Dallas"/>
    <s v="Women's Street Footwear"/>
    <n v="30"/>
    <n v="215"/>
    <n v="6450"/>
    <n v="2515.4999999999995"/>
    <n v="0.38999999999999996"/>
    <s v="Outlet"/>
    <s v="Affordable Range"/>
    <s v="Moderately Selling"/>
    <x v="1"/>
    <n v="3"/>
    <x v="2"/>
  </r>
  <r>
    <s v="Sports Direct"/>
    <n v="1197831"/>
    <d v="2021-09-13T00:00:00"/>
    <s v="South"/>
    <s v="Texas"/>
    <s v="Dallas"/>
    <s v="Women's Athletic Footwear"/>
    <n v="29"/>
    <n v="192"/>
    <n v="5568"/>
    <n v="2728.32"/>
    <n v="0.49"/>
    <s v="Outlet"/>
    <s v="Affordable Range"/>
    <s v="Moderately Selling"/>
    <x v="1"/>
    <n v="3"/>
    <x v="2"/>
  </r>
  <r>
    <s v="Sports Direct"/>
    <n v="1197831"/>
    <d v="2021-09-14T00:00:00"/>
    <s v="South"/>
    <s v="Texas"/>
    <s v="Dallas"/>
    <s v="Men's Apparel"/>
    <n v="40"/>
    <n v="150"/>
    <n v="6000"/>
    <n v="2220"/>
    <n v="0.37"/>
    <s v="Outlet"/>
    <s v="Affordable Range"/>
    <s v="Moderately Selling"/>
    <x v="1"/>
    <n v="3"/>
    <x v="2"/>
  </r>
  <r>
    <s v="Sports Direct"/>
    <n v="1197831"/>
    <d v="2021-09-15T00:00:00"/>
    <s v="South"/>
    <s v="Texas"/>
    <s v="Dallas"/>
    <s v="Women's Apparel"/>
    <n v="42"/>
    <n v="280"/>
    <n v="11760"/>
    <n v="6468.0000000000009"/>
    <n v="0.55000000000000004"/>
    <s v="Outlet"/>
    <s v="Affordable Range"/>
    <s v="Moderately Selling"/>
    <x v="1"/>
    <n v="3"/>
    <x v="2"/>
  </r>
  <r>
    <s v="Sports Direct"/>
    <n v="1197831"/>
    <d v="2021-09-16T00:00:00"/>
    <s v="South"/>
    <s v="Texas"/>
    <s v="Dallas"/>
    <s v="Men's Street Footwear"/>
    <n v="34"/>
    <n v="256"/>
    <n v="8704"/>
    <n v="3655.68"/>
    <n v="0.42"/>
    <s v="Outlet"/>
    <s v="Affordable Range"/>
    <s v="Moderately Selling"/>
    <x v="1"/>
    <n v="3"/>
    <x v="2"/>
  </r>
  <r>
    <s v="Sports Direct"/>
    <n v="1197831"/>
    <d v="2021-09-17T00:00:00"/>
    <s v="South"/>
    <s v="Texas"/>
    <s v="Dallas"/>
    <s v="Men's Athletic Footwear"/>
    <n v="34"/>
    <n v="264"/>
    <n v="8976"/>
    <n v="3769.92"/>
    <n v="0.42"/>
    <s v="Outlet"/>
    <s v="Affordable Range"/>
    <s v="Moderately Selling"/>
    <x v="1"/>
    <n v="3"/>
    <x v="2"/>
  </r>
  <r>
    <s v="Sports Direct"/>
    <n v="1197831"/>
    <d v="2021-09-18T00:00:00"/>
    <s v="South"/>
    <s v="Texas"/>
    <s v="Dallas"/>
    <s v="Women's Street Footwear"/>
    <n v="33"/>
    <n v="322"/>
    <n v="10626"/>
    <n v="4462.92"/>
    <n v="0.42"/>
    <s v="Outlet"/>
    <s v="Affordable Range"/>
    <s v="Moderately Selling"/>
    <x v="1"/>
    <n v="3"/>
    <x v="2"/>
  </r>
  <r>
    <s v="Sports Direct"/>
    <n v="1197831"/>
    <d v="2021-09-19T00:00:00"/>
    <s v="South"/>
    <s v="Texas"/>
    <s v="Dallas"/>
    <s v="Women's Athletic Footwear"/>
    <n v="32"/>
    <n v="201"/>
    <n v="6432"/>
    <n v="3537.6000000000004"/>
    <n v="0.55000000000000004"/>
    <s v="Outlet"/>
    <s v="Affordable Range"/>
    <s v="Moderately Selling"/>
    <x v="1"/>
    <n v="3"/>
    <x v="2"/>
  </r>
  <r>
    <s v="Sports Direct"/>
    <n v="1197831"/>
    <d v="2021-09-20T00:00:00"/>
    <s v="South"/>
    <s v="Texas"/>
    <s v="Dallas"/>
    <s v="Men's Apparel"/>
    <n v="39"/>
    <n v="184"/>
    <n v="7176"/>
    <n v="2726.88"/>
    <n v="0.38"/>
    <s v="Outlet"/>
    <s v="Affordable Range"/>
    <s v="Moderately Selling"/>
    <x v="1"/>
    <n v="3"/>
    <x v="2"/>
  </r>
  <r>
    <s v="Sports Direct"/>
    <n v="1197831"/>
    <d v="2021-09-21T00:00:00"/>
    <s v="South"/>
    <s v="Texas"/>
    <s v="Dallas"/>
    <s v="Women's Apparel"/>
    <n v="47"/>
    <n v="272"/>
    <n v="12784"/>
    <n v="7286.880000000001"/>
    <n v="0.57000000000000006"/>
    <s v="Outlet"/>
    <s v="Affordable Range"/>
    <s v="Moderately Selling"/>
    <x v="1"/>
    <n v="3"/>
    <x v="2"/>
  </r>
  <r>
    <s v="Sports Direct"/>
    <n v="1197831"/>
    <d v="2021-09-22T00:00:00"/>
    <s v="South"/>
    <s v="Texas"/>
    <s v="Dallas"/>
    <s v="Men's Street Footwear"/>
    <n v="34"/>
    <n v="248"/>
    <n v="8432"/>
    <n v="3625.7599999999993"/>
    <n v="0.42999999999999994"/>
    <s v="Outlet"/>
    <s v="Affordable Range"/>
    <s v="Moderately Selling"/>
    <x v="1"/>
    <n v="3"/>
    <x v="2"/>
  </r>
  <r>
    <s v="Sports Direct"/>
    <n v="1197831"/>
    <d v="2021-09-23T00:00:00"/>
    <s v="South"/>
    <s v="Texas"/>
    <s v="Dallas"/>
    <s v="Men's Athletic Footwear"/>
    <n v="43"/>
    <n v="256"/>
    <n v="11008"/>
    <n v="5063.6799999999994"/>
    <n v="0.45999999999999996"/>
    <s v="Outlet"/>
    <s v="Affordable Range"/>
    <s v="Moderately Selling"/>
    <x v="1"/>
    <n v="3"/>
    <x v="2"/>
  </r>
  <r>
    <s v="Sports Direct"/>
    <n v="1197831"/>
    <d v="2021-09-24T00:00:00"/>
    <s v="South"/>
    <s v="Texas"/>
    <s v="Dallas"/>
    <s v="Women's Street Footwear"/>
    <n v="35"/>
    <n v="332"/>
    <n v="11620"/>
    <n v="5461.4"/>
    <n v="0.47"/>
    <s v="Outlet"/>
    <s v="Affordable Range"/>
    <s v="Moderately Selling"/>
    <x v="1"/>
    <n v="3"/>
    <x v="2"/>
  </r>
  <r>
    <s v="Sports Direct"/>
    <n v="1197831"/>
    <d v="2021-09-25T00:00:00"/>
    <s v="South"/>
    <s v="Texas"/>
    <s v="Dallas"/>
    <s v="Women's Athletic Footwear"/>
    <n v="38"/>
    <n v="158"/>
    <n v="6004"/>
    <n v="3242.1600000000003"/>
    <n v="0.54"/>
    <s v="Outlet"/>
    <s v="Affordable Range"/>
    <s v="Moderately Selling"/>
    <x v="1"/>
    <n v="3"/>
    <x v="2"/>
  </r>
  <r>
    <s v="Sports Direct"/>
    <n v="1197831"/>
    <d v="2021-09-26T00:00:00"/>
    <s v="South"/>
    <s v="Texas"/>
    <s v="Dallas"/>
    <s v="Men's Apparel"/>
    <n v="43"/>
    <n v="158"/>
    <n v="6794"/>
    <n v="2785.54"/>
    <n v="0.41"/>
    <s v="Outlet"/>
    <s v="Affordable Range"/>
    <s v="Moderately Selling"/>
    <x v="1"/>
    <n v="3"/>
    <x v="2"/>
  </r>
  <r>
    <s v="Sports Direct"/>
    <n v="1197831"/>
    <d v="2021-09-27T00:00:00"/>
    <s v="South"/>
    <s v="Texas"/>
    <s v="Dallas"/>
    <s v="Women's Apparel"/>
    <n v="43"/>
    <n v="240"/>
    <n v="10320"/>
    <n v="6192.0000000000009"/>
    <n v="0.60000000000000009"/>
    <s v="Outlet"/>
    <s v="Affordable Range"/>
    <s v="Moderately Selling"/>
    <x v="1"/>
    <n v="3"/>
    <x v="2"/>
  </r>
  <r>
    <s v="Sports Direct"/>
    <n v="1197831"/>
    <d v="2021-09-28T00:00:00"/>
    <s v="South"/>
    <s v="Texas"/>
    <s v="Dallas"/>
    <s v="Men's Street Footwear"/>
    <n v="38"/>
    <n v="232"/>
    <n v="8816"/>
    <n v="4055.3599999999997"/>
    <n v="0.45999999999999996"/>
    <s v="Outlet"/>
    <s v="Affordable Range"/>
    <s v="Moderately Selling"/>
    <x v="1"/>
    <n v="3"/>
    <x v="2"/>
  </r>
  <r>
    <s v="Sports Direct"/>
    <n v="1197831"/>
    <d v="2021-09-29T00:00:00"/>
    <s v="South"/>
    <s v="Texas"/>
    <s v="Dallas"/>
    <s v="Men's Athletic Footwear"/>
    <n v="38"/>
    <n v="203"/>
    <n v="7714"/>
    <n v="3625.58"/>
    <n v="0.47"/>
    <s v="Outlet"/>
    <s v="Affordable Range"/>
    <s v="Moderately Selling"/>
    <x v="1"/>
    <n v="3"/>
    <x v="2"/>
  </r>
  <r>
    <s v="Sports Direct"/>
    <n v="1197831"/>
    <d v="2021-09-30T00:00:00"/>
    <s v="South"/>
    <s v="Texas"/>
    <s v="Dallas"/>
    <s v="Women's Street Footwear"/>
    <n v="47"/>
    <n v="254"/>
    <n v="11938"/>
    <n v="5372.0999999999995"/>
    <n v="0.44999999999999996"/>
    <s v="Outlet"/>
    <s v="Affordable Range"/>
    <s v="Moderately Selling"/>
    <x v="1"/>
    <n v="3"/>
    <x v="2"/>
  </r>
  <r>
    <s v="Sports Direct"/>
    <n v="1197831"/>
    <d v="2021-10-01T00:00:00"/>
    <s v="South"/>
    <s v="Texas"/>
    <s v="Dallas"/>
    <s v="Women's Athletic Footwear"/>
    <n v="41"/>
    <n v="135"/>
    <n v="5535"/>
    <n v="3044.2500000000005"/>
    <n v="0.55000000000000004"/>
    <s v="Outlet"/>
    <s v="Affordable Range"/>
    <s v="Moderately Selling"/>
    <x v="1"/>
    <n v="4"/>
    <x v="3"/>
  </r>
  <r>
    <s v="Sports Direct"/>
    <n v="1197831"/>
    <d v="2021-10-02T00:00:00"/>
    <s v="South"/>
    <s v="Texas"/>
    <s v="Dallas"/>
    <s v="Men's Apparel"/>
    <n v="37"/>
    <n v="149"/>
    <n v="5513"/>
    <n v="2205.1999999999998"/>
    <n v="0.39999999999999997"/>
    <s v="Outlet"/>
    <s v="Affordable Range"/>
    <s v="Moderately Selling"/>
    <x v="1"/>
    <n v="4"/>
    <x v="3"/>
  </r>
  <r>
    <s v="Sports Direct"/>
    <n v="1197831"/>
    <d v="2021-10-03T00:00:00"/>
    <s v="South"/>
    <s v="Texas"/>
    <s v="Dallas"/>
    <s v="Women's Apparel"/>
    <n v="33"/>
    <n v="236"/>
    <n v="7788"/>
    <n v="4594.920000000001"/>
    <n v="0.59000000000000008"/>
    <s v="Outlet"/>
    <s v="Affordable Range"/>
    <s v="Moderately Selling"/>
    <x v="1"/>
    <n v="4"/>
    <x v="3"/>
  </r>
  <r>
    <s v="Sports Direct"/>
    <n v="1197831"/>
    <d v="2021-10-04T00:00:00"/>
    <s v="South"/>
    <s v="Texas"/>
    <s v="Dallas"/>
    <s v="Men's Street Footwear"/>
    <n v="30"/>
    <n v="213"/>
    <n v="6390"/>
    <n v="2811.5999999999995"/>
    <n v="0.43999999999999995"/>
    <s v="Outlet"/>
    <s v="Affordable Range"/>
    <s v="Moderately Selling"/>
    <x v="1"/>
    <n v="4"/>
    <x v="3"/>
  </r>
  <r>
    <s v="Sports Direct"/>
    <n v="1197831"/>
    <d v="2021-10-05T00:00:00"/>
    <s v="South"/>
    <s v="Texas"/>
    <s v="Dallas"/>
    <s v="Men's Athletic Footwear"/>
    <n v="29"/>
    <n v="219"/>
    <n v="6351"/>
    <n v="2984.97"/>
    <n v="0.47"/>
    <s v="Outlet"/>
    <s v="Affordable Range"/>
    <s v="Moderately Selling"/>
    <x v="1"/>
    <n v="4"/>
    <x v="3"/>
  </r>
  <r>
    <s v="Sports Direct"/>
    <n v="1197831"/>
    <d v="2021-10-06T00:00:00"/>
    <s v="South"/>
    <s v="Texas"/>
    <s v="Dallas"/>
    <s v="Women's Street Footwear"/>
    <n v="32"/>
    <n v="190"/>
    <n v="6080"/>
    <n v="2675.2"/>
    <n v="0.43999999999999995"/>
    <s v="Outlet"/>
    <s v="Affordable Range"/>
    <s v="Moderately Selling"/>
    <x v="1"/>
    <n v="4"/>
    <x v="3"/>
  </r>
  <r>
    <s v="Sports Direct"/>
    <n v="1197831"/>
    <d v="2021-10-07T00:00:00"/>
    <s v="South"/>
    <s v="Texas"/>
    <s v="Dallas"/>
    <s v="Women's Athletic Footwear"/>
    <n v="30"/>
    <n v="145"/>
    <n v="4350"/>
    <n v="2349"/>
    <n v="0.54"/>
    <s v="Outlet"/>
    <s v="Affordable Range"/>
    <s v="Moderately Selling"/>
    <x v="1"/>
    <n v="4"/>
    <x v="3"/>
  </r>
  <r>
    <s v="Sports Direct"/>
    <n v="1197831"/>
    <d v="2021-10-08T00:00:00"/>
    <s v="South"/>
    <s v="Texas"/>
    <s v="Dallas"/>
    <s v="Men's Apparel"/>
    <n v="30"/>
    <n v="128"/>
    <n v="3840"/>
    <n v="1535.9999999999998"/>
    <n v="0.39999999999999997"/>
    <s v="Outlet"/>
    <s v="Affordable Range"/>
    <s v="Moderately Selling"/>
    <x v="1"/>
    <n v="4"/>
    <x v="3"/>
  </r>
  <r>
    <s v="Sports Direct"/>
    <n v="1197831"/>
    <d v="2021-10-09T00:00:00"/>
    <s v="South"/>
    <s v="Texas"/>
    <s v="Dallas"/>
    <s v="Women's Apparel"/>
    <n v="39"/>
    <n v="190"/>
    <n v="7410"/>
    <n v="4297.8"/>
    <n v="0.58000000000000007"/>
    <s v="Outlet"/>
    <s v="Affordable Range"/>
    <s v="Moderately Selling"/>
    <x v="1"/>
    <n v="4"/>
    <x v="3"/>
  </r>
  <r>
    <s v="Sports Direct"/>
    <n v="1197831"/>
    <d v="2021-10-10T00:00:00"/>
    <s v="South"/>
    <s v="Texas"/>
    <s v="Dallas"/>
    <s v="Men's Street Footwear"/>
    <n v="31"/>
    <n v="225"/>
    <n v="6975"/>
    <n v="2999.2499999999995"/>
    <n v="0.42999999999999994"/>
    <s v="Outlet"/>
    <s v="Affordable Range"/>
    <s v="Moderately Selling"/>
    <x v="1"/>
    <n v="4"/>
    <x v="3"/>
  </r>
  <r>
    <s v="Sports Direct"/>
    <n v="1197831"/>
    <d v="2021-10-11T00:00:00"/>
    <s v="South"/>
    <s v="Texas"/>
    <s v="Dallas"/>
    <s v="Men's Athletic Footwear"/>
    <n v="27"/>
    <n v="218"/>
    <n v="5886"/>
    <n v="2648.7"/>
    <n v="0.44999999999999996"/>
    <s v="Outlet"/>
    <s v="Affordable Range"/>
    <s v="Moderately Selling"/>
    <x v="1"/>
    <n v="4"/>
    <x v="3"/>
  </r>
  <r>
    <s v="Sports Direct"/>
    <n v="1197831"/>
    <d v="2021-10-12T00:00:00"/>
    <s v="South"/>
    <s v="Texas"/>
    <s v="Dallas"/>
    <s v="Women's Street Footwear"/>
    <n v="51"/>
    <n v="228"/>
    <n v="11628"/>
    <n v="5116.32"/>
    <n v="0.43999999999999995"/>
    <s v="Outlet"/>
    <s v="Medium Range"/>
    <s v="Moderately Selling"/>
    <x v="1"/>
    <n v="4"/>
    <x v="3"/>
  </r>
  <r>
    <s v="Sports Direct"/>
    <n v="1197831"/>
    <d v="2021-10-13T00:00:00"/>
    <s v="South"/>
    <s v="Texas"/>
    <s v="Dallas"/>
    <s v="Women's Athletic Footwear"/>
    <n v="50"/>
    <n v="160"/>
    <n v="8000"/>
    <n v="4160"/>
    <n v="0.52"/>
    <s v="Outlet"/>
    <s v="Affordable Range"/>
    <s v="Moderately Selling"/>
    <x v="1"/>
    <n v="4"/>
    <x v="3"/>
  </r>
  <r>
    <s v="Sports Direct"/>
    <n v="1197831"/>
    <d v="2021-10-14T00:00:00"/>
    <s v="South"/>
    <s v="Texas"/>
    <s v="Dallas"/>
    <s v="Men's Apparel"/>
    <n v="46"/>
    <n v="162"/>
    <n v="7452"/>
    <n v="2906.2799999999997"/>
    <n v="0.38999999999999996"/>
    <s v="Outlet"/>
    <s v="Affordable Range"/>
    <s v="Moderately Selling"/>
    <x v="1"/>
    <n v="4"/>
    <x v="3"/>
  </r>
  <r>
    <s v="Sports Direct"/>
    <n v="1197831"/>
    <d v="2021-10-15T00:00:00"/>
    <s v="South"/>
    <s v="Texas"/>
    <s v="Dallas"/>
    <s v="Women's Apparel"/>
    <n v="51"/>
    <n v="236"/>
    <n v="12036"/>
    <n v="7341.9600000000009"/>
    <n v="0.6100000000000001"/>
    <s v="Outlet"/>
    <s v="Medium Range"/>
    <s v="Moderately Selling"/>
    <x v="1"/>
    <n v="4"/>
    <x v="3"/>
  </r>
  <r>
    <s v="Sports Direct"/>
    <n v="1197831"/>
    <d v="2021-10-16T00:00:00"/>
    <s v="South"/>
    <s v="Texas"/>
    <s v="Dallas"/>
    <s v="Men's Street Footwear"/>
    <n v="46"/>
    <n v="281"/>
    <n v="12926"/>
    <n v="6075.2199999999993"/>
    <n v="0.47"/>
    <s v="Outlet"/>
    <s v="Affordable Range"/>
    <s v="Moderately Selling"/>
    <x v="1"/>
    <n v="4"/>
    <x v="3"/>
  </r>
  <r>
    <s v="Sports Direct"/>
    <n v="1197831"/>
    <d v="2021-10-17T00:00:00"/>
    <s v="South"/>
    <s v="Texas"/>
    <s v="Dallas"/>
    <s v="Men's Athletic Footwear"/>
    <n v="39"/>
    <n v="248"/>
    <n v="9672"/>
    <n v="4062.24"/>
    <n v="0.42"/>
    <s v="Outlet"/>
    <s v="Affordable Range"/>
    <s v="Moderately Selling"/>
    <x v="1"/>
    <n v="4"/>
    <x v="3"/>
  </r>
  <r>
    <s v="Sports Direct"/>
    <n v="1197831"/>
    <d v="2021-10-18T00:00:00"/>
    <s v="South"/>
    <s v="Texas"/>
    <s v="Dallas"/>
    <s v="Women's Street Footwear"/>
    <n v="46"/>
    <n v="239"/>
    <n v="10994"/>
    <n v="4837.3599999999997"/>
    <n v="0.43999999999999995"/>
    <s v="Outlet"/>
    <s v="Affordable Range"/>
    <s v="Moderately Selling"/>
    <x v="1"/>
    <n v="4"/>
    <x v="3"/>
  </r>
  <r>
    <s v="Sports Direct"/>
    <n v="1197831"/>
    <d v="2021-10-19T00:00:00"/>
    <s v="South"/>
    <s v="Texas"/>
    <s v="Dallas"/>
    <s v="Women's Athletic Footwear"/>
    <n v="44"/>
    <n v="190"/>
    <n v="8360"/>
    <n v="4681.6000000000004"/>
    <n v="0.56000000000000005"/>
    <s v="Outlet"/>
    <s v="Affordable Range"/>
    <s v="Moderately Selling"/>
    <x v="1"/>
    <n v="4"/>
    <x v="3"/>
  </r>
  <r>
    <s v="Sports Direct"/>
    <n v="1197831"/>
    <d v="2021-10-20T00:00:00"/>
    <s v="South"/>
    <s v="Texas"/>
    <s v="Dallas"/>
    <s v="Men's Apparel"/>
    <n v="47"/>
    <n v="168"/>
    <n v="7896"/>
    <n v="2921.52"/>
    <n v="0.37"/>
    <s v="Outlet"/>
    <s v="Affordable Range"/>
    <s v="Moderately Selling"/>
    <x v="1"/>
    <n v="4"/>
    <x v="3"/>
  </r>
  <r>
    <s v="Sports Direct"/>
    <n v="1197831"/>
    <d v="2021-10-21T00:00:00"/>
    <s v="South"/>
    <s v="Texas"/>
    <s v="Dallas"/>
    <s v="Women's Apparel"/>
    <n v="54"/>
    <n v="256"/>
    <n v="13824"/>
    <n v="8294.4000000000015"/>
    <n v="0.60000000000000009"/>
    <s v="Outlet"/>
    <s v="Medium Range"/>
    <s v="Moderately Selling"/>
    <x v="1"/>
    <n v="4"/>
    <x v="3"/>
  </r>
  <r>
    <s v="Foot Locker"/>
    <n v="1185732"/>
    <d v="2021-10-22T00:00:00"/>
    <s v="South"/>
    <s v="Texas"/>
    <s v="Dallas"/>
    <s v="Men's Street Footwear"/>
    <n v="34"/>
    <n v="128"/>
    <n v="4352"/>
    <n v="2698.2400000000007"/>
    <n v="0.62000000000000011"/>
    <s v="Outlet"/>
    <s v="Affordable Range"/>
    <s v="Moderately Selling"/>
    <x v="1"/>
    <n v="4"/>
    <x v="3"/>
  </r>
  <r>
    <s v="Foot Locker"/>
    <n v="1185732"/>
    <d v="2021-10-23T00:00:00"/>
    <s v="South"/>
    <s v="Texas"/>
    <s v="Dallas"/>
    <s v="Men's Athletic Footwear"/>
    <n v="34"/>
    <n v="68"/>
    <n v="2312"/>
    <n v="901.68"/>
    <n v="0.38999999999999996"/>
    <s v="Outlet"/>
    <s v="Affordable Range"/>
    <s v="Moderately Selling"/>
    <x v="1"/>
    <n v="4"/>
    <x v="3"/>
  </r>
  <r>
    <s v="Foot Locker"/>
    <n v="1185732"/>
    <d v="2021-10-24T00:00:00"/>
    <s v="South"/>
    <s v="Texas"/>
    <s v="Dallas"/>
    <s v="Women's Street Footwear"/>
    <n v="28"/>
    <n v="72"/>
    <n v="2016"/>
    <n v="846.71999999999991"/>
    <n v="0.42"/>
    <s v="Outlet"/>
    <s v="Affordable Range"/>
    <s v="Moderately Selling"/>
    <x v="1"/>
    <n v="4"/>
    <x v="3"/>
  </r>
  <r>
    <s v="Foot Locker"/>
    <n v="1185732"/>
    <d v="2021-10-25T00:00:00"/>
    <s v="South"/>
    <s v="Texas"/>
    <s v="Dallas"/>
    <s v="Women's Athletic Footwear"/>
    <n v="28"/>
    <n v="23"/>
    <n v="644"/>
    <n v="276.91999999999996"/>
    <n v="0.42999999999999994"/>
    <s v="Outlet"/>
    <s v="Affordable Range"/>
    <s v="Low Selling"/>
    <x v="1"/>
    <n v="4"/>
    <x v="3"/>
  </r>
  <r>
    <s v="Foot Locker"/>
    <n v="1185732"/>
    <d v="2021-10-26T00:00:00"/>
    <s v="Northeast"/>
    <s v="Pennsylvania"/>
    <s v="Philadelphia"/>
    <s v="Men's Apparel"/>
    <n v="42"/>
    <n v="41"/>
    <n v="1722"/>
    <n v="706.02"/>
    <n v="0.41"/>
    <s v="Outlet"/>
    <s v="Affordable Range"/>
    <s v="Low Selling"/>
    <x v="1"/>
    <n v="4"/>
    <x v="3"/>
  </r>
  <r>
    <s v="Foot Locker"/>
    <n v="1185732"/>
    <d v="2021-10-27T00:00:00"/>
    <s v="Northeast"/>
    <s v="Pennsylvania"/>
    <s v="Philadelphia"/>
    <s v="Women's Apparel"/>
    <n v="32"/>
    <n v="70"/>
    <n v="2240"/>
    <n v="761.59999999999991"/>
    <n v="0.33999999999999997"/>
    <s v="Outlet"/>
    <s v="Affordable Range"/>
    <s v="Moderately Selling"/>
    <x v="1"/>
    <n v="4"/>
    <x v="3"/>
  </r>
  <r>
    <s v="Foot Locker"/>
    <n v="1185732"/>
    <d v="2021-10-28T00:00:00"/>
    <s v="Northeast"/>
    <s v="Pennsylvania"/>
    <s v="Philadelphia"/>
    <s v="Men's Street Footwear"/>
    <n v="32"/>
    <n v="166"/>
    <n v="5312"/>
    <n v="3187.2000000000003"/>
    <n v="0.60000000000000009"/>
    <s v="Outlet"/>
    <s v="Affordable Range"/>
    <s v="Moderately Selling"/>
    <x v="1"/>
    <n v="4"/>
    <x v="3"/>
  </r>
  <r>
    <s v="Foot Locker"/>
    <n v="1185732"/>
    <d v="2021-10-29T00:00:00"/>
    <s v="Northeast"/>
    <s v="Pennsylvania"/>
    <s v="Philadelphia"/>
    <s v="Men's Athletic Footwear"/>
    <n v="32"/>
    <n v="44"/>
    <n v="1408"/>
    <n v="563.19999999999993"/>
    <n v="0.39999999999999997"/>
    <s v="Outlet"/>
    <s v="Affordable Range"/>
    <s v="Low Selling"/>
    <x v="1"/>
    <n v="4"/>
    <x v="3"/>
  </r>
  <r>
    <s v="Foot Locker"/>
    <n v="1185732"/>
    <d v="2021-10-30T00:00:00"/>
    <s v="Northeast"/>
    <s v="Pennsylvania"/>
    <s v="Philadelphia"/>
    <s v="Women's Street Footwear"/>
    <n v="25"/>
    <n v="54"/>
    <n v="1350"/>
    <n v="607.49999999999989"/>
    <n v="0.44999999999999996"/>
    <s v="Outlet"/>
    <s v="Affordable Range"/>
    <s v="Moderately Selling"/>
    <x v="1"/>
    <n v="4"/>
    <x v="3"/>
  </r>
  <r>
    <s v="Foot Locker"/>
    <n v="1185732"/>
    <d v="2021-10-31T00:00:00"/>
    <s v="Northeast"/>
    <s v="Pennsylvania"/>
    <s v="Philadelphia"/>
    <s v="Women's Athletic Footwear"/>
    <n v="28"/>
    <n v="17"/>
    <n v="476"/>
    <n v="199.92"/>
    <n v="0.42"/>
    <s v="Outlet"/>
    <s v="Affordable Range"/>
    <s v="Low Selling"/>
    <x v="1"/>
    <n v="4"/>
    <x v="3"/>
  </r>
  <r>
    <s v="Foot Locker"/>
    <n v="1185732"/>
    <d v="2021-11-01T00:00:00"/>
    <s v="Northeast"/>
    <s v="Pennsylvania"/>
    <s v="Philadelphia"/>
    <s v="Men's Apparel"/>
    <n v="39"/>
    <n v="40"/>
    <n v="1560"/>
    <n v="577.20000000000005"/>
    <n v="0.37"/>
    <s v="Outlet"/>
    <s v="Affordable Range"/>
    <s v="Low Selling"/>
    <x v="1"/>
    <n v="4"/>
    <x v="3"/>
  </r>
  <r>
    <s v="Foot Locker"/>
    <n v="1185732"/>
    <d v="2021-11-02T00:00:00"/>
    <s v="Northeast"/>
    <s v="Pennsylvania"/>
    <s v="Philadelphia"/>
    <s v="Women's Apparel"/>
    <n v="30"/>
    <n v="74"/>
    <n v="2220"/>
    <n v="777"/>
    <n v="0.35"/>
    <s v="Outlet"/>
    <s v="Affordable Range"/>
    <s v="Moderately Selling"/>
    <x v="1"/>
    <n v="4"/>
    <x v="3"/>
  </r>
  <r>
    <s v="Foot Locker"/>
    <n v="1185732"/>
    <d v="2021-11-03T00:00:00"/>
    <s v="Northeast"/>
    <s v="Pennsylvania"/>
    <s v="Philadelphia"/>
    <s v="Men's Street Footwear"/>
    <n v="39"/>
    <n v="156"/>
    <n v="6084"/>
    <n v="3528.7200000000003"/>
    <n v="0.58000000000000007"/>
    <s v="Outlet"/>
    <s v="Affordable Range"/>
    <s v="Moderately Selling"/>
    <x v="1"/>
    <n v="4"/>
    <x v="3"/>
  </r>
  <r>
    <s v="Foot Locker"/>
    <n v="1185732"/>
    <d v="2021-11-04T00:00:00"/>
    <s v="Northeast"/>
    <s v="Pennsylvania"/>
    <s v="Philadelphia"/>
    <s v="Men's Athletic Footwear"/>
    <n v="33"/>
    <n v="53"/>
    <n v="1749"/>
    <n v="647.13"/>
    <n v="0.37"/>
    <s v="Outlet"/>
    <s v="Affordable Range"/>
    <s v="Moderately Selling"/>
    <x v="1"/>
    <n v="4"/>
    <x v="3"/>
  </r>
  <r>
    <s v="Foot Locker"/>
    <n v="1185732"/>
    <d v="2021-11-05T00:00:00"/>
    <s v="Northeast"/>
    <s v="Pennsylvania"/>
    <s v="Philadelphia"/>
    <s v="Women's Street Footwear"/>
    <n v="29"/>
    <n v="58"/>
    <n v="1682"/>
    <n v="756.9"/>
    <n v="0.44999999999999996"/>
    <s v="Outlet"/>
    <s v="Affordable Range"/>
    <s v="Moderately Selling"/>
    <x v="1"/>
    <n v="4"/>
    <x v="3"/>
  </r>
  <r>
    <s v="Foot Locker"/>
    <n v="1185732"/>
    <d v="2021-11-06T00:00:00"/>
    <s v="Northeast"/>
    <s v="Pennsylvania"/>
    <s v="Philadelphia"/>
    <s v="Women's Athletic Footwear"/>
    <n v="32"/>
    <n v="8"/>
    <n v="256"/>
    <n v="112.63999999999999"/>
    <n v="0.43999999999999995"/>
    <s v="Outlet"/>
    <s v="Affordable Range"/>
    <s v="Low Selling"/>
    <x v="1"/>
    <n v="4"/>
    <x v="3"/>
  </r>
  <r>
    <s v="Foot Locker"/>
    <n v="1185732"/>
    <d v="2021-11-07T00:00:00"/>
    <s v="Northeast"/>
    <s v="Pennsylvania"/>
    <s v="Philadelphia"/>
    <s v="Men's Apparel"/>
    <n v="41"/>
    <n v="24"/>
    <n v="984"/>
    <n v="334.55999999999995"/>
    <n v="0.33999999999999997"/>
    <s v="Outlet"/>
    <s v="Affordable Range"/>
    <s v="Low Selling"/>
    <x v="1"/>
    <n v="4"/>
    <x v="3"/>
  </r>
  <r>
    <s v="Foot Locker"/>
    <n v="1185732"/>
    <d v="2021-11-08T00:00:00"/>
    <s v="Northeast"/>
    <s v="Pennsylvania"/>
    <s v="Philadelphia"/>
    <s v="Women's Apparel"/>
    <n v="38"/>
    <n v="61"/>
    <n v="2318"/>
    <n v="718.58"/>
    <n v="0.31"/>
    <s v="Outlet"/>
    <s v="Affordable Range"/>
    <s v="Moderately Selling"/>
    <x v="1"/>
    <n v="4"/>
    <x v="3"/>
  </r>
  <r>
    <s v="Foot Locker"/>
    <n v="1185732"/>
    <d v="2021-11-09T00:00:00"/>
    <s v="Northeast"/>
    <s v="Pennsylvania"/>
    <s v="Philadelphia"/>
    <s v="Men's Street Footwear"/>
    <n v="35"/>
    <n v="140"/>
    <n v="4900"/>
    <n v="2793.0000000000005"/>
    <n v="0.57000000000000006"/>
    <s v="Outlet"/>
    <s v="Affordable Range"/>
    <s v="Moderately Selling"/>
    <x v="1"/>
    <n v="4"/>
    <x v="3"/>
  </r>
  <r>
    <s v="Foot Locker"/>
    <n v="1185732"/>
    <d v="2021-11-10T00:00:00"/>
    <s v="Northeast"/>
    <s v="Pennsylvania"/>
    <s v="Philadelphia"/>
    <s v="Men's Athletic Footwear"/>
    <n v="37"/>
    <n v="51"/>
    <n v="1887"/>
    <n v="603.84"/>
    <n v="0.32"/>
    <s v="Outlet"/>
    <s v="Affordable Range"/>
    <s v="Moderately Selling"/>
    <x v="1"/>
    <n v="4"/>
    <x v="3"/>
  </r>
  <r>
    <s v="Foot Locker"/>
    <n v="1185732"/>
    <d v="2021-11-11T00:00:00"/>
    <s v="Northeast"/>
    <s v="Pennsylvania"/>
    <s v="Philadelphia"/>
    <s v="Women's Street Footwear"/>
    <n v="27"/>
    <n v="51"/>
    <n v="1377"/>
    <n v="578.34"/>
    <n v="0.42"/>
    <s v="Outlet"/>
    <s v="Affordable Range"/>
    <s v="Moderately Selling"/>
    <x v="1"/>
    <n v="4"/>
    <x v="3"/>
  </r>
  <r>
    <s v="Foot Locker"/>
    <n v="1185732"/>
    <d v="2021-11-12T00:00:00"/>
    <s v="Northeast"/>
    <s v="Pennsylvania"/>
    <s v="Philadelphia"/>
    <s v="Women's Athletic Footwear"/>
    <n v="36"/>
    <n v="24"/>
    <n v="864"/>
    <n v="328.32"/>
    <n v="0.38"/>
    <s v="Outlet"/>
    <s v="Affordable Range"/>
    <s v="Low Selling"/>
    <x v="1"/>
    <n v="4"/>
    <x v="3"/>
  </r>
  <r>
    <s v="Foot Locker"/>
    <n v="1185732"/>
    <d v="2021-11-13T00:00:00"/>
    <s v="Northeast"/>
    <s v="Pennsylvania"/>
    <s v="Philadelphia"/>
    <s v="Men's Apparel"/>
    <n v="45"/>
    <n v="26"/>
    <n v="1170"/>
    <n v="432.9"/>
    <n v="0.37"/>
    <s v="Outlet"/>
    <s v="Affordable Range"/>
    <s v="Low Selling"/>
    <x v="1"/>
    <n v="4"/>
    <x v="3"/>
  </r>
  <r>
    <s v="Foot Locker"/>
    <n v="1185732"/>
    <d v="2021-11-14T00:00:00"/>
    <s v="Northeast"/>
    <s v="Pennsylvania"/>
    <s v="Philadelphia"/>
    <s v="Women's Apparel"/>
    <n v="39"/>
    <n v="64"/>
    <n v="2496"/>
    <n v="673.92000000000007"/>
    <n v="0.27"/>
    <s v="Outlet"/>
    <s v="Affordable Range"/>
    <s v="Moderately Selling"/>
    <x v="1"/>
    <n v="4"/>
    <x v="3"/>
  </r>
  <r>
    <s v="Foot Locker"/>
    <n v="1185732"/>
    <d v="2021-11-15T00:00:00"/>
    <s v="Northeast"/>
    <s v="Pennsylvania"/>
    <s v="Philadelphia"/>
    <s v="Men's Street Footwear"/>
    <n v="44"/>
    <n v="150"/>
    <n v="6600"/>
    <n v="3432"/>
    <n v="0.52"/>
    <s v="Outlet"/>
    <s v="Affordable Range"/>
    <s v="Moderately Selling"/>
    <x v="1"/>
    <n v="4"/>
    <x v="3"/>
  </r>
  <r>
    <s v="Foot Locker"/>
    <n v="1185732"/>
    <d v="2021-11-16T00:00:00"/>
    <s v="Northeast"/>
    <s v="Pennsylvania"/>
    <s v="Philadelphia"/>
    <s v="Men's Athletic Footwear"/>
    <n v="40"/>
    <n v="54"/>
    <n v="2160"/>
    <n v="712.8"/>
    <n v="0.32999999999999996"/>
    <s v="Outlet"/>
    <s v="Affordable Range"/>
    <s v="Moderately Selling"/>
    <x v="1"/>
    <n v="4"/>
    <x v="3"/>
  </r>
  <r>
    <s v="Foot Locker"/>
    <n v="1185732"/>
    <d v="2021-11-17T00:00:00"/>
    <s v="Northeast"/>
    <s v="Pennsylvania"/>
    <s v="Philadelphia"/>
    <s v="Women's Street Footwear"/>
    <n v="38"/>
    <n v="53"/>
    <n v="2014"/>
    <n v="745.18"/>
    <n v="0.37"/>
    <s v="Outlet"/>
    <s v="Affordable Range"/>
    <s v="Moderately Selling"/>
    <x v="1"/>
    <n v="4"/>
    <x v="3"/>
  </r>
  <r>
    <s v="Foot Locker"/>
    <n v="1185732"/>
    <d v="2021-11-18T00:00:00"/>
    <s v="Northeast"/>
    <s v="Pennsylvania"/>
    <s v="Philadelphia"/>
    <s v="Women's Athletic Footwear"/>
    <n v="42"/>
    <n v="34"/>
    <n v="1428"/>
    <n v="571.19999999999993"/>
    <n v="0.39999999999999997"/>
    <s v="Outlet"/>
    <s v="Affordable Range"/>
    <s v="Low Selling"/>
    <x v="1"/>
    <n v="4"/>
    <x v="3"/>
  </r>
  <r>
    <s v="Foot Locker"/>
    <n v="1185732"/>
    <d v="2021-11-19T00:00:00"/>
    <s v="Northeast"/>
    <s v="Pennsylvania"/>
    <s v="Philadelphia"/>
    <s v="Men's Apparel"/>
    <n v="51"/>
    <n v="39"/>
    <n v="1989"/>
    <n v="735.93"/>
    <n v="0.37"/>
    <s v="Outlet"/>
    <s v="Medium Range"/>
    <s v="Low Selling"/>
    <x v="1"/>
    <n v="4"/>
    <x v="3"/>
  </r>
  <r>
    <s v="Foot Locker"/>
    <n v="1185732"/>
    <d v="2021-11-20T00:00:00"/>
    <s v="Northeast"/>
    <s v="Pennsylvania"/>
    <s v="Philadelphia"/>
    <s v="Women's Apparel"/>
    <n v="51"/>
    <n v="78"/>
    <n v="3978"/>
    <n v="1471.86"/>
    <n v="0.37"/>
    <s v="Outlet"/>
    <s v="Medium Range"/>
    <s v="Moderately Selling"/>
    <x v="1"/>
    <n v="4"/>
    <x v="3"/>
  </r>
  <r>
    <s v="Foot Locker"/>
    <n v="1185732"/>
    <d v="2021-11-21T00:00:00"/>
    <s v="Northeast"/>
    <s v="Pennsylvania"/>
    <s v="Philadelphia"/>
    <s v="Men's Street Footwear"/>
    <n v="49"/>
    <n v="170"/>
    <n v="8330"/>
    <n v="4748.1000000000004"/>
    <n v="0.57000000000000006"/>
    <s v="Outlet"/>
    <s v="Affordable Range"/>
    <s v="Moderately Selling"/>
    <x v="1"/>
    <n v="4"/>
    <x v="3"/>
  </r>
  <r>
    <s v="Foot Locker"/>
    <n v="1185732"/>
    <d v="2021-11-22T00:00:00"/>
    <s v="Northeast"/>
    <s v="Pennsylvania"/>
    <s v="Philadelphia"/>
    <s v="Men's Athletic Footwear"/>
    <n v="41"/>
    <n v="85"/>
    <n v="3485"/>
    <n v="1359.1499999999999"/>
    <n v="0.38999999999999996"/>
    <s v="Outlet"/>
    <s v="Affordable Range"/>
    <s v="Moderately Selling"/>
    <x v="1"/>
    <n v="4"/>
    <x v="3"/>
  </r>
  <r>
    <s v="Foot Locker"/>
    <n v="1185732"/>
    <d v="2021-11-23T00:00:00"/>
    <s v="Northeast"/>
    <s v="Pennsylvania"/>
    <s v="Philadelphia"/>
    <s v="Women's Street Footwear"/>
    <n v="42"/>
    <n v="54"/>
    <n v="2268"/>
    <n v="975.2399999999999"/>
    <n v="0.42999999999999994"/>
    <s v="Outlet"/>
    <s v="Affordable Range"/>
    <s v="Moderately Selling"/>
    <x v="1"/>
    <n v="4"/>
    <x v="3"/>
  </r>
  <r>
    <s v="Foot Locker"/>
    <n v="1185732"/>
    <d v="2021-11-24T00:00:00"/>
    <s v="Northeast"/>
    <s v="Pennsylvania"/>
    <s v="Philadelphia"/>
    <s v="Women's Athletic Footwear"/>
    <n v="43"/>
    <n v="53"/>
    <n v="2279"/>
    <n v="1071.1299999999999"/>
    <n v="0.47"/>
    <s v="Outlet"/>
    <s v="Affordable Range"/>
    <s v="Moderately Selling"/>
    <x v="1"/>
    <n v="4"/>
    <x v="3"/>
  </r>
  <r>
    <s v="Foot Locker"/>
    <n v="1185732"/>
    <d v="2021-11-25T00:00:00"/>
    <s v="Northeast"/>
    <s v="Pennsylvania"/>
    <s v="Philadelphia"/>
    <s v="Men's Apparel"/>
    <n v="43"/>
    <n v="48"/>
    <n v="2064"/>
    <n v="866.88"/>
    <n v="0.42"/>
    <s v="Outlet"/>
    <s v="Affordable Range"/>
    <s v="Low Selling"/>
    <x v="1"/>
    <n v="4"/>
    <x v="3"/>
  </r>
  <r>
    <s v="Foot Locker"/>
    <n v="1185732"/>
    <d v="2021-11-26T00:00:00"/>
    <s v="Northeast"/>
    <s v="Pennsylvania"/>
    <s v="Philadelphia"/>
    <s v="Women's Apparel"/>
    <n v="52"/>
    <n v="105"/>
    <n v="5460"/>
    <n v="1910.9999999999998"/>
    <n v="0.35"/>
    <s v="Outlet"/>
    <s v="Medium Range"/>
    <s v="Moderately Selling"/>
    <x v="1"/>
    <n v="4"/>
    <x v="3"/>
  </r>
  <r>
    <s v="Foot Locker"/>
    <n v="1185732"/>
    <d v="2021-11-27T00:00:00"/>
    <s v="Northeast"/>
    <s v="Pennsylvania"/>
    <s v="Philadelphia"/>
    <s v="Men's Street Footwear"/>
    <n v="49"/>
    <n v="175"/>
    <n v="8575"/>
    <n v="4887.7500000000009"/>
    <n v="0.57000000000000006"/>
    <s v="Outlet"/>
    <s v="Affordable Range"/>
    <s v="Moderately Selling"/>
    <x v="1"/>
    <n v="4"/>
    <x v="3"/>
  </r>
  <r>
    <s v="Foot Locker"/>
    <n v="1185732"/>
    <d v="2021-11-28T00:00:00"/>
    <s v="Northeast"/>
    <s v="Pennsylvania"/>
    <s v="Philadelphia"/>
    <s v="Men's Athletic Footwear"/>
    <n v="45"/>
    <n v="99"/>
    <n v="4455"/>
    <n v="1737.4499999999998"/>
    <n v="0.38999999999999996"/>
    <s v="Outlet"/>
    <s v="Affordable Range"/>
    <s v="Moderately Selling"/>
    <x v="1"/>
    <n v="4"/>
    <x v="3"/>
  </r>
  <r>
    <s v="Foot Locker"/>
    <n v="1185732"/>
    <d v="2021-11-29T00:00:00"/>
    <s v="Northeast"/>
    <s v="Pennsylvania"/>
    <s v="Philadelphia"/>
    <s v="Women's Street Footwear"/>
    <n v="43"/>
    <n v="72"/>
    <n v="3096"/>
    <n v="1331.2799999999997"/>
    <n v="0.42999999999999994"/>
    <s v="Outlet"/>
    <s v="Affordable Range"/>
    <s v="Moderately Selling"/>
    <x v="1"/>
    <n v="4"/>
    <x v="3"/>
  </r>
  <r>
    <s v="Foot Locker"/>
    <n v="1185732"/>
    <d v="2021-11-30T00:00:00"/>
    <s v="Northeast"/>
    <s v="Pennsylvania"/>
    <s v="Philadelphia"/>
    <s v="Women's Athletic Footwear"/>
    <n v="39"/>
    <n v="56"/>
    <n v="2184"/>
    <n v="1026.48"/>
    <n v="0.47"/>
    <s v="Outlet"/>
    <s v="Affordable Range"/>
    <s v="Moderately Selling"/>
    <x v="1"/>
    <n v="4"/>
    <x v="3"/>
  </r>
  <r>
    <s v="Foot Locker"/>
    <n v="1185732"/>
    <d v="2021-12-01T00:00:00"/>
    <s v="Northeast"/>
    <s v="Pennsylvania"/>
    <s v="Philadelphia"/>
    <s v="Men's Apparel"/>
    <n v="50"/>
    <n v="64"/>
    <n v="3200"/>
    <n v="1280"/>
    <n v="0.39999999999999997"/>
    <s v="Outlet"/>
    <s v="Affordable Range"/>
    <s v="Moderately Selling"/>
    <x v="1"/>
    <n v="4"/>
    <x v="3"/>
  </r>
  <r>
    <s v="Foot Locker"/>
    <n v="1185732"/>
    <d v="2021-12-02T00:00:00"/>
    <s v="Northeast"/>
    <s v="Pennsylvania"/>
    <s v="Philadelphia"/>
    <s v="Women's Apparel"/>
    <n v="50"/>
    <n v="116"/>
    <n v="5800"/>
    <n v="2088"/>
    <n v="0.36"/>
    <s v="Outlet"/>
    <s v="Affordable Range"/>
    <s v="Moderately Selling"/>
    <x v="1"/>
    <n v="4"/>
    <x v="3"/>
  </r>
  <r>
    <s v="Foot Locker"/>
    <n v="1185732"/>
    <d v="2021-12-03T00:00:00"/>
    <s v="Northeast"/>
    <s v="Pennsylvania"/>
    <s v="Philadelphia"/>
    <s v="Men's Street Footwear"/>
    <n v="51"/>
    <n v="179"/>
    <n v="9129"/>
    <n v="5294.8200000000006"/>
    <n v="0.58000000000000007"/>
    <s v="Outlet"/>
    <s v="Medium Range"/>
    <s v="Moderately Selling"/>
    <x v="1"/>
    <n v="4"/>
    <x v="3"/>
  </r>
  <r>
    <s v="Foot Locker"/>
    <n v="1185732"/>
    <d v="2021-12-04T00:00:00"/>
    <s v="Northeast"/>
    <s v="Pennsylvania"/>
    <s v="Philadelphia"/>
    <s v="Men's Athletic Footwear"/>
    <n v="44"/>
    <n v="102"/>
    <n v="4488"/>
    <n v="1884.96"/>
    <n v="0.42"/>
    <s v="Outlet"/>
    <s v="Affordable Range"/>
    <s v="Moderately Selling"/>
    <x v="1"/>
    <n v="4"/>
    <x v="3"/>
  </r>
  <r>
    <s v="Foot Locker"/>
    <n v="1185732"/>
    <d v="2021-12-05T00:00:00"/>
    <s v="Northeast"/>
    <s v="Pennsylvania"/>
    <s v="Philadelphia"/>
    <s v="Women's Street Footwear"/>
    <n v="38"/>
    <n v="79"/>
    <n v="3002"/>
    <n v="1410.9399999999998"/>
    <n v="0.47"/>
    <s v="Outlet"/>
    <s v="Affordable Range"/>
    <s v="Moderately Selling"/>
    <x v="1"/>
    <n v="4"/>
    <x v="3"/>
  </r>
  <r>
    <s v="Foot Locker"/>
    <n v="1185732"/>
    <d v="2021-12-06T00:00:00"/>
    <s v="Northeast"/>
    <s v="Pennsylvania"/>
    <s v="Philadelphia"/>
    <s v="Women's Athletic Footwear"/>
    <n v="43"/>
    <n v="62"/>
    <n v="2666"/>
    <n v="1226.3599999999999"/>
    <n v="0.45999999999999996"/>
    <s v="Outlet"/>
    <s v="Affordable Range"/>
    <s v="Moderately Selling"/>
    <x v="1"/>
    <n v="4"/>
    <x v="3"/>
  </r>
  <r>
    <s v="Foot Locker"/>
    <n v="1185732"/>
    <d v="2021-12-07T00:00:00"/>
    <s v="Northeast"/>
    <s v="Pennsylvania"/>
    <s v="Philadelphia"/>
    <s v="Men's Apparel"/>
    <n v="46"/>
    <n v="54"/>
    <n v="2484"/>
    <n v="968.75999999999988"/>
    <n v="0.38999999999999996"/>
    <s v="Outlet"/>
    <s v="Affordable Range"/>
    <s v="Moderately Selling"/>
    <x v="1"/>
    <n v="4"/>
    <x v="3"/>
  </r>
  <r>
    <s v="Foot Locker"/>
    <n v="1185732"/>
    <d v="2021-12-08T00:00:00"/>
    <s v="Northeast"/>
    <s v="Pennsylvania"/>
    <s v="Philadelphia"/>
    <s v="Women's Apparel"/>
    <n v="49"/>
    <n v="123"/>
    <n v="6027"/>
    <n v="2169.7199999999998"/>
    <n v="0.36"/>
    <s v="Outlet"/>
    <s v="Affordable Range"/>
    <s v="Moderately Selling"/>
    <x v="1"/>
    <n v="4"/>
    <x v="3"/>
  </r>
  <r>
    <s v="Foot Locker"/>
    <n v="1185732"/>
    <d v="2021-12-09T00:00:00"/>
    <s v="Northeast"/>
    <s v="Pennsylvania"/>
    <s v="Philadelphia"/>
    <s v="Men's Street Footwear"/>
    <n v="46"/>
    <n v="162"/>
    <n v="7452"/>
    <n v="3875.04"/>
    <n v="0.52"/>
    <s v="Outlet"/>
    <s v="Affordable Range"/>
    <s v="Moderately Selling"/>
    <x v="1"/>
    <n v="4"/>
    <x v="3"/>
  </r>
  <r>
    <s v="Foot Locker"/>
    <n v="1185732"/>
    <d v="2021-12-10T00:00:00"/>
    <s v="Northeast"/>
    <s v="Pennsylvania"/>
    <s v="Philadelphia"/>
    <s v="Men's Athletic Footwear"/>
    <n v="40"/>
    <n v="91"/>
    <n v="3640"/>
    <n v="1237.5999999999999"/>
    <n v="0.33999999999999997"/>
    <s v="Outlet"/>
    <s v="Affordable Range"/>
    <s v="Moderately Selling"/>
    <x v="1"/>
    <n v="4"/>
    <x v="3"/>
  </r>
  <r>
    <s v="Foot Locker"/>
    <n v="1185732"/>
    <d v="2021-12-11T00:00:00"/>
    <s v="Northeast"/>
    <s v="Pennsylvania"/>
    <s v="Philadelphia"/>
    <s v="Women's Street Footwear"/>
    <n v="32"/>
    <n v="60"/>
    <n v="1920"/>
    <n v="767.99999999999989"/>
    <n v="0.39999999999999997"/>
    <s v="Outlet"/>
    <s v="Affordable Range"/>
    <s v="Moderately Selling"/>
    <x v="1"/>
    <n v="4"/>
    <x v="3"/>
  </r>
  <r>
    <s v="Foot Locker"/>
    <n v="1185732"/>
    <d v="2021-12-12T00:00:00"/>
    <s v="Northeast"/>
    <s v="Pennsylvania"/>
    <s v="Philadelphia"/>
    <s v="Women's Athletic Footwear"/>
    <n v="32"/>
    <n v="53"/>
    <n v="1696"/>
    <n v="695.36"/>
    <n v="0.41"/>
    <s v="Outlet"/>
    <s v="Affordable Range"/>
    <s v="Moderately Selling"/>
    <x v="1"/>
    <n v="4"/>
    <x v="3"/>
  </r>
  <r>
    <s v="Foot Locker"/>
    <n v="1185732"/>
    <d v="2021-12-13T00:00:00"/>
    <s v="Northeast"/>
    <s v="Pennsylvania"/>
    <s v="Philadelphia"/>
    <s v="Men's Apparel"/>
    <n v="36"/>
    <n v="41"/>
    <n v="1476"/>
    <n v="501.84"/>
    <n v="0.33999999999999997"/>
    <s v="Outlet"/>
    <s v="Affordable Range"/>
    <s v="Low Selling"/>
    <x v="1"/>
    <n v="4"/>
    <x v="3"/>
  </r>
  <r>
    <s v="Foot Locker"/>
    <n v="1185732"/>
    <d v="2021-12-14T00:00:00"/>
    <s v="Northeast"/>
    <s v="Pennsylvania"/>
    <s v="Philadelphia"/>
    <s v="Women's Apparel"/>
    <n v="48"/>
    <n v="79"/>
    <n v="3792"/>
    <n v="1175.52"/>
    <n v="0.31"/>
    <s v="Outlet"/>
    <s v="Affordable Range"/>
    <s v="Moderately Selling"/>
    <x v="1"/>
    <n v="4"/>
    <x v="3"/>
  </r>
  <r>
    <s v="Foot Locker"/>
    <n v="1185732"/>
    <d v="2021-12-15T00:00:00"/>
    <s v="Northeast"/>
    <s v="Pennsylvania"/>
    <s v="Philadelphia"/>
    <s v="Men's Street Footwear"/>
    <n v="47"/>
    <n v="124"/>
    <n v="5828"/>
    <n v="3088.84"/>
    <n v="0.53"/>
    <s v="Outlet"/>
    <s v="Affordable Range"/>
    <s v="Moderately Selling"/>
    <x v="1"/>
    <n v="4"/>
    <x v="3"/>
  </r>
  <r>
    <s v="Foot Locker"/>
    <n v="1185732"/>
    <d v="2021-12-16T00:00:00"/>
    <s v="Northeast"/>
    <s v="Pennsylvania"/>
    <s v="Philadelphia"/>
    <s v="Men's Athletic Footwear"/>
    <n v="35"/>
    <n v="68"/>
    <n v="2380"/>
    <n v="761.6"/>
    <n v="0.32"/>
    <s v="Outlet"/>
    <s v="Affordable Range"/>
    <s v="Moderately Selling"/>
    <x v="1"/>
    <n v="4"/>
    <x v="3"/>
  </r>
  <r>
    <s v="Foot Locker"/>
    <n v="1185732"/>
    <d v="2021-12-17T00:00:00"/>
    <s v="Northeast"/>
    <s v="Pennsylvania"/>
    <s v="Philadelphia"/>
    <s v="Women's Street Footwear"/>
    <n v="38"/>
    <n v="38"/>
    <n v="1444"/>
    <n v="548.72"/>
    <n v="0.38"/>
    <s v="Outlet"/>
    <s v="Affordable Range"/>
    <s v="Low Selling"/>
    <x v="1"/>
    <n v="4"/>
    <x v="3"/>
  </r>
  <r>
    <s v="Foot Locker"/>
    <n v="1185732"/>
    <d v="2021-12-18T00:00:00"/>
    <s v="Northeast"/>
    <s v="Pennsylvania"/>
    <s v="Philadelphia"/>
    <s v="Women's Athletic Footwear"/>
    <n v="40"/>
    <n v="34"/>
    <n v="1360"/>
    <n v="516.79999999999995"/>
    <n v="0.38"/>
    <s v="Outlet"/>
    <s v="Affordable Range"/>
    <s v="Low Selling"/>
    <x v="1"/>
    <n v="4"/>
    <x v="3"/>
  </r>
  <r>
    <s v="Foot Locker"/>
    <n v="1185732"/>
    <d v="2021-12-19T00:00:00"/>
    <s v="Northeast"/>
    <s v="Pennsylvania"/>
    <s v="Philadelphia"/>
    <s v="Men's Apparel"/>
    <n v="43"/>
    <n v="30"/>
    <n v="1290"/>
    <n v="425.69999999999993"/>
    <n v="0.32999999999999996"/>
    <s v="Outlet"/>
    <s v="Affordable Range"/>
    <s v="Low Selling"/>
    <x v="1"/>
    <n v="4"/>
    <x v="3"/>
  </r>
  <r>
    <s v="Foot Locker"/>
    <n v="1185732"/>
    <d v="2021-12-20T00:00:00"/>
    <s v="Northeast"/>
    <s v="Pennsylvania"/>
    <s v="Philadelphia"/>
    <s v="Women's Apparel"/>
    <n v="42"/>
    <n v="74"/>
    <n v="3108"/>
    <n v="994.56000000000006"/>
    <n v="0.32"/>
    <s v="Outlet"/>
    <s v="Affordable Range"/>
    <s v="Moderately Selling"/>
    <x v="1"/>
    <n v="4"/>
    <x v="3"/>
  </r>
  <r>
    <s v="Foot Locker"/>
    <n v="1185732"/>
    <d v="2021-12-21T00:00:00"/>
    <s v="Northeast"/>
    <s v="Pennsylvania"/>
    <s v="Philadelphia"/>
    <s v="Men's Street Footwear"/>
    <n v="48"/>
    <n v="124"/>
    <n v="5952"/>
    <n v="3571.2000000000007"/>
    <n v="0.60000000000000009"/>
    <s v="Outlet"/>
    <s v="Affordable Range"/>
    <s v="Moderately Selling"/>
    <x v="1"/>
    <n v="4"/>
    <x v="3"/>
  </r>
  <r>
    <s v="Foot Locker"/>
    <n v="1185732"/>
    <d v="2021-12-22T00:00:00"/>
    <s v="Northeast"/>
    <s v="Pennsylvania"/>
    <s v="Philadelphia"/>
    <s v="Men's Athletic Footwear"/>
    <n v="43"/>
    <n v="68"/>
    <n v="2924"/>
    <n v="1228.08"/>
    <n v="0.42"/>
    <s v="Outlet"/>
    <s v="Affordable Range"/>
    <s v="Moderately Selling"/>
    <x v="1"/>
    <n v="4"/>
    <x v="3"/>
  </r>
  <r>
    <s v="Foot Locker"/>
    <n v="1185732"/>
    <d v="2021-12-23T00:00:00"/>
    <s v="Northeast"/>
    <s v="Pennsylvania"/>
    <s v="Philadelphia"/>
    <s v="Women's Street Footwear"/>
    <n v="47"/>
    <n v="66"/>
    <n v="3102"/>
    <n v="1364.8799999999999"/>
    <n v="0.43999999999999995"/>
    <s v="Outlet"/>
    <s v="Affordable Range"/>
    <s v="Moderately Selling"/>
    <x v="1"/>
    <n v="4"/>
    <x v="3"/>
  </r>
  <r>
    <s v="Foot Locker"/>
    <n v="1185732"/>
    <d v="2021-12-24T00:00:00"/>
    <s v="Northeast"/>
    <s v="Pennsylvania"/>
    <s v="Philadelphia"/>
    <s v="Women's Athletic Footwear"/>
    <n v="43"/>
    <n v="60"/>
    <n v="2580"/>
    <n v="1186.8"/>
    <n v="0.45999999999999996"/>
    <s v="Outlet"/>
    <s v="Affordable Range"/>
    <s v="Moderately Selling"/>
    <x v="1"/>
    <n v="4"/>
    <x v="3"/>
  </r>
  <r>
    <s v="Foot Locker"/>
    <n v="1185732"/>
    <d v="2021-12-25T00:00:00"/>
    <s v="Northeast"/>
    <s v="Pennsylvania"/>
    <s v="Philadelphia"/>
    <s v="Men's Apparel"/>
    <n v="51"/>
    <n v="48"/>
    <n v="2448"/>
    <n v="954.71999999999991"/>
    <n v="0.38999999999999996"/>
    <s v="Outlet"/>
    <s v="Medium Range"/>
    <s v="Low Selling"/>
    <x v="1"/>
    <n v="4"/>
    <x v="3"/>
  </r>
  <r>
    <s v="Foot Locker"/>
    <n v="1185732"/>
    <d v="2021-12-26T00:00:00"/>
    <s v="Northeast"/>
    <s v="Pennsylvania"/>
    <s v="Philadelphia"/>
    <s v="Women's Apparel"/>
    <n v="53"/>
    <n v="75"/>
    <n v="3975"/>
    <n v="1431"/>
    <n v="0.36"/>
    <s v="Outlet"/>
    <s v="Medium Range"/>
    <s v="Moderately Selling"/>
    <x v="1"/>
    <n v="4"/>
    <x v="3"/>
  </r>
  <r>
    <s v="Foot Locker"/>
    <n v="1185732"/>
    <d v="2021-12-27T00:00:00"/>
    <s v="Northeast"/>
    <s v="Pennsylvania"/>
    <s v="Philadelphia"/>
    <s v="Men's Street Footwear"/>
    <n v="53"/>
    <n v="143"/>
    <n v="7579"/>
    <n v="4623.1900000000005"/>
    <n v="0.6100000000000001"/>
    <s v="Outlet"/>
    <s v="Medium Range"/>
    <s v="Moderately Selling"/>
    <x v="1"/>
    <n v="4"/>
    <x v="3"/>
  </r>
  <r>
    <s v="Foot Locker"/>
    <n v="1185732"/>
    <d v="2021-12-28T00:00:00"/>
    <s v="Northeast"/>
    <s v="Pennsylvania"/>
    <s v="Philadelphia"/>
    <s v="Men's Athletic Footwear"/>
    <n v="47"/>
    <n v="85"/>
    <n v="3995"/>
    <n v="1637.9499999999998"/>
    <n v="0.41"/>
    <s v="Outlet"/>
    <s v="Affordable Range"/>
    <s v="Moderately Selling"/>
    <x v="1"/>
    <n v="4"/>
    <x v="3"/>
  </r>
  <r>
    <s v="Foot Locker"/>
    <n v="1185732"/>
    <d v="2021-12-29T00:00:00"/>
    <s v="Northeast"/>
    <s v="Pennsylvania"/>
    <s v="Philadelphia"/>
    <s v="Women's Street Footwear"/>
    <n v="44"/>
    <n v="79"/>
    <n v="3476"/>
    <n v="1529.4399999999998"/>
    <n v="0.43999999999999995"/>
    <s v="Outlet"/>
    <s v="Affordable Range"/>
    <s v="Moderately Selling"/>
    <x v="1"/>
    <n v="4"/>
    <x v="3"/>
  </r>
  <r>
    <s v="Foot Locker"/>
    <n v="1185732"/>
    <d v="2021-12-30T00:00:00"/>
    <s v="Northeast"/>
    <s v="Pennsylvania"/>
    <s v="Philadelphia"/>
    <s v="Women's Athletic Footwear"/>
    <n v="40"/>
    <n v="53"/>
    <n v="2120"/>
    <n v="953.99999999999989"/>
    <n v="0.44999999999999996"/>
    <s v="Outlet"/>
    <s v="Affordable Range"/>
    <s v="Moderately Selling"/>
    <x v="1"/>
    <n v="4"/>
    <x v="3"/>
  </r>
  <r>
    <s v="Foot Locker"/>
    <n v="1185732"/>
    <d v="2021-12-31T00:00:00"/>
    <s v="Northeast"/>
    <s v="Pennsylvania"/>
    <s v="Philadelphia"/>
    <s v="Men's Apparel"/>
    <n v="46"/>
    <n v="56"/>
    <n v="2576"/>
    <n v="1004.6399999999999"/>
    <n v="0.38999999999999996"/>
    <s v="Outlet"/>
    <s v="Affordable Range"/>
    <s v="Moderately Selling"/>
    <x v="1"/>
    <n v="4"/>
    <x v="3"/>
  </r>
  <r>
    <s v="Foot Locker"/>
    <n v="1185732"/>
    <d v="2020-01-01T00:00:00"/>
    <s v="Northeast"/>
    <s v="Pennsylvania"/>
    <s v="Philadelphia"/>
    <s v="Women's Apparel"/>
    <n v="53"/>
    <n v="83"/>
    <n v="4399"/>
    <n v="1407.68"/>
    <n v="0.32"/>
    <s v="Outlet"/>
    <s v="Medium Range"/>
    <s v="Moderately Selling"/>
    <x v="0"/>
    <n v="1"/>
    <x v="0"/>
  </r>
  <r>
    <s v="West Gear"/>
    <n v="1128299"/>
    <d v="2020-01-02T00:00:00"/>
    <s v="Northeast"/>
    <s v="Pennsylvania"/>
    <s v="Philadelphia"/>
    <s v="Men's Street Footwear"/>
    <n v="27"/>
    <n v="158"/>
    <n v="4266"/>
    <n v="1791.7200000000003"/>
    <n v="0.42000000000000004"/>
    <s v="Outlet"/>
    <s v="Affordable Range"/>
    <s v="Moderately Selling"/>
    <x v="0"/>
    <n v="1"/>
    <x v="0"/>
  </r>
  <r>
    <s v="West Gear"/>
    <n v="1128299"/>
    <d v="2020-01-03T00:00:00"/>
    <s v="Northeast"/>
    <s v="Pennsylvania"/>
    <s v="Philadelphia"/>
    <s v="Men's Athletic Footwear"/>
    <n v="35"/>
    <n v="135"/>
    <n v="4725"/>
    <n v="1464.75"/>
    <n v="0.31"/>
    <s v="Outlet"/>
    <s v="Affordable Range"/>
    <s v="Moderately Selling"/>
    <x v="0"/>
    <n v="1"/>
    <x v="0"/>
  </r>
  <r>
    <s v="West Gear"/>
    <n v="1128299"/>
    <d v="2020-01-04T00:00:00"/>
    <s v="Northeast"/>
    <s v="Pennsylvania"/>
    <s v="Philadelphia"/>
    <s v="Women's Street Footwear"/>
    <n v="36"/>
    <n v="140"/>
    <n v="5040"/>
    <n v="2368.8000000000002"/>
    <n v="0.47000000000000003"/>
    <s v="Outlet"/>
    <s v="Affordable Range"/>
    <s v="Moderately Selling"/>
    <x v="0"/>
    <n v="1"/>
    <x v="0"/>
  </r>
  <r>
    <s v="West Gear"/>
    <n v="1128299"/>
    <d v="2020-01-05T00:00:00"/>
    <s v="Northeast"/>
    <s v="Pennsylvania"/>
    <s v="Philadelphia"/>
    <s v="Women's Athletic Footwear"/>
    <n v="34"/>
    <n v="90"/>
    <n v="3060"/>
    <n v="1254.5999999999999"/>
    <n v="0.41"/>
    <s v="Outlet"/>
    <s v="Affordable Range"/>
    <s v="Moderately Selling"/>
    <x v="0"/>
    <n v="1"/>
    <x v="0"/>
  </r>
  <r>
    <s v="West Gear"/>
    <n v="1128299"/>
    <d v="2020-01-06T00:00:00"/>
    <s v="West"/>
    <s v="Nevada"/>
    <s v="Las Vegas"/>
    <s v="Men's Apparel"/>
    <n v="37"/>
    <n v="80"/>
    <n v="2960"/>
    <n v="1687.2000000000003"/>
    <n v="0.57000000000000006"/>
    <s v="Outlet"/>
    <s v="Affordable Range"/>
    <s v="Moderately Selling"/>
    <x v="0"/>
    <n v="1"/>
    <x v="0"/>
  </r>
  <r>
    <s v="West Gear"/>
    <n v="1128299"/>
    <d v="2020-01-07T00:00:00"/>
    <s v="West"/>
    <s v="Nevada"/>
    <s v="Las Vegas"/>
    <s v="Women's Apparel"/>
    <n v="36"/>
    <n v="166"/>
    <n v="5976"/>
    <n v="1434.24"/>
    <n v="0.24000000000000002"/>
    <s v="Outlet"/>
    <s v="Affordable Range"/>
    <s v="Moderately Selling"/>
    <x v="0"/>
    <n v="1"/>
    <x v="0"/>
  </r>
  <r>
    <s v="West Gear"/>
    <n v="1128299"/>
    <d v="2020-01-08T00:00:00"/>
    <s v="West"/>
    <s v="Nevada"/>
    <s v="Las Vegas"/>
    <s v="Men's Street Footwear"/>
    <n v="27"/>
    <n v="173"/>
    <n v="4671"/>
    <n v="2008.5300000000002"/>
    <n v="0.43000000000000005"/>
    <s v="Outlet"/>
    <s v="Affordable Range"/>
    <s v="Moderately Selling"/>
    <x v="0"/>
    <n v="1"/>
    <x v="0"/>
  </r>
  <r>
    <s v="West Gear"/>
    <n v="1128299"/>
    <d v="2020-01-09T00:00:00"/>
    <s v="West"/>
    <s v="Nevada"/>
    <s v="Las Vegas"/>
    <s v="Men's Athletic Footwear"/>
    <n v="35"/>
    <n v="145"/>
    <n v="5075"/>
    <n v="1573.25"/>
    <n v="0.31"/>
    <s v="Outlet"/>
    <s v="Affordable Range"/>
    <s v="Moderately Selling"/>
    <x v="0"/>
    <n v="1"/>
    <x v="0"/>
  </r>
  <r>
    <s v="West Gear"/>
    <n v="1128299"/>
    <d v="2020-01-10T00:00:00"/>
    <s v="West"/>
    <s v="Nevada"/>
    <s v="Las Vegas"/>
    <s v="Women's Street Footwear"/>
    <n v="31"/>
    <n v="140"/>
    <n v="4340"/>
    <n v="1866.2000000000003"/>
    <n v="0.43000000000000005"/>
    <s v="Outlet"/>
    <s v="Affordable Range"/>
    <s v="Moderately Selling"/>
    <x v="0"/>
    <n v="1"/>
    <x v="0"/>
  </r>
  <r>
    <s v="West Gear"/>
    <n v="1128299"/>
    <d v="2020-01-11T00:00:00"/>
    <s v="West"/>
    <s v="Nevada"/>
    <s v="Las Vegas"/>
    <s v="Women's Athletic Footwear"/>
    <n v="30"/>
    <n v="85"/>
    <n v="2550"/>
    <n v="1045.5"/>
    <n v="0.41"/>
    <s v="Outlet"/>
    <s v="Affordable Range"/>
    <s v="Moderately Selling"/>
    <x v="0"/>
    <n v="1"/>
    <x v="0"/>
  </r>
  <r>
    <s v="West Gear"/>
    <n v="1128299"/>
    <d v="2020-01-12T00:00:00"/>
    <s v="West"/>
    <s v="Nevada"/>
    <s v="Las Vegas"/>
    <s v="Men's Apparel"/>
    <n v="37"/>
    <n v="70"/>
    <n v="2590"/>
    <n v="1579.9000000000003"/>
    <n v="0.6100000000000001"/>
    <s v="Outlet"/>
    <s v="Affordable Range"/>
    <s v="Moderately Selling"/>
    <x v="0"/>
    <n v="1"/>
    <x v="0"/>
  </r>
  <r>
    <s v="West Gear"/>
    <n v="1128299"/>
    <d v="2020-01-13T00:00:00"/>
    <s v="West"/>
    <s v="Nevada"/>
    <s v="Las Vegas"/>
    <s v="Women's Apparel"/>
    <n v="31"/>
    <n v="140"/>
    <n v="4340"/>
    <n v="998.2"/>
    <n v="0.23"/>
    <s v="Outlet"/>
    <s v="Affordable Range"/>
    <s v="Moderately Selling"/>
    <x v="0"/>
    <n v="1"/>
    <x v="0"/>
  </r>
  <r>
    <s v="West Gear"/>
    <n v="1128299"/>
    <d v="2020-01-14T00:00:00"/>
    <s v="West"/>
    <s v="Nevada"/>
    <s v="Las Vegas"/>
    <s v="Men's Street Footwear"/>
    <n v="31"/>
    <n v="182"/>
    <n v="5642"/>
    <n v="2538.9"/>
    <n v="0.45"/>
    <s v="Outlet"/>
    <s v="Affordable Range"/>
    <s v="Moderately Selling"/>
    <x v="0"/>
    <n v="1"/>
    <x v="0"/>
  </r>
  <r>
    <s v="West Gear"/>
    <n v="1128299"/>
    <d v="2020-01-15T00:00:00"/>
    <s v="West"/>
    <s v="Nevada"/>
    <s v="Las Vegas"/>
    <s v="Men's Athletic Footwear"/>
    <n v="42"/>
    <n v="124"/>
    <n v="5208"/>
    <n v="1666.56"/>
    <n v="0.32"/>
    <s v="Outlet"/>
    <s v="Affordable Range"/>
    <s v="Moderately Selling"/>
    <x v="0"/>
    <n v="1"/>
    <x v="0"/>
  </r>
  <r>
    <s v="West Gear"/>
    <n v="1128299"/>
    <d v="2020-01-16T00:00:00"/>
    <s v="West"/>
    <s v="Nevada"/>
    <s v="Las Vegas"/>
    <s v="Women's Street Footwear"/>
    <n v="43"/>
    <n v="128"/>
    <n v="5504"/>
    <n v="2586.88"/>
    <n v="0.47000000000000003"/>
    <s v="Outlet"/>
    <s v="Affordable Range"/>
    <s v="Moderately Selling"/>
    <x v="0"/>
    <n v="1"/>
    <x v="0"/>
  </r>
  <r>
    <s v="West Gear"/>
    <n v="1128299"/>
    <d v="2020-01-17T00:00:00"/>
    <s v="West"/>
    <s v="Nevada"/>
    <s v="Las Vegas"/>
    <s v="Women's Athletic Footwear"/>
    <n v="41"/>
    <n v="93"/>
    <n v="3813"/>
    <n v="1563.33"/>
    <n v="0.41"/>
    <s v="Outlet"/>
    <s v="Affordable Range"/>
    <s v="Moderately Selling"/>
    <x v="0"/>
    <n v="1"/>
    <x v="0"/>
  </r>
  <r>
    <s v="West Gear"/>
    <n v="1128299"/>
    <d v="2020-01-18T00:00:00"/>
    <s v="West"/>
    <s v="Nevada"/>
    <s v="Las Vegas"/>
    <s v="Men's Apparel"/>
    <n v="44"/>
    <n v="60"/>
    <n v="2640"/>
    <n v="1636.8000000000002"/>
    <n v="0.62000000000000011"/>
    <s v="Outlet"/>
    <s v="Affordable Range"/>
    <s v="Moderately Selling"/>
    <x v="0"/>
    <n v="1"/>
    <x v="0"/>
  </r>
  <r>
    <s v="West Gear"/>
    <n v="1128299"/>
    <d v="2020-01-19T00:00:00"/>
    <s v="West"/>
    <s v="Nevada"/>
    <s v="Las Vegas"/>
    <s v="Women's Apparel"/>
    <n v="39"/>
    <n v="124"/>
    <n v="4836"/>
    <n v="1257.3600000000001"/>
    <n v="0.26"/>
    <s v="Outlet"/>
    <s v="Affordable Range"/>
    <s v="Moderately Selling"/>
    <x v="0"/>
    <n v="1"/>
    <x v="0"/>
  </r>
  <r>
    <s v="West Gear"/>
    <n v="1128299"/>
    <d v="2020-01-20T00:00:00"/>
    <s v="West"/>
    <s v="Nevada"/>
    <s v="Las Vegas"/>
    <s v="Men's Street Footwear"/>
    <n v="41"/>
    <n v="171"/>
    <n v="7011"/>
    <n v="2944.6200000000003"/>
    <n v="0.42000000000000004"/>
    <s v="Outlet"/>
    <s v="Affordable Range"/>
    <s v="Moderately Selling"/>
    <x v="0"/>
    <n v="1"/>
    <x v="0"/>
  </r>
  <r>
    <s v="West Gear"/>
    <n v="1128299"/>
    <d v="2020-01-21T00:00:00"/>
    <s v="West"/>
    <s v="Nevada"/>
    <s v="Las Vegas"/>
    <s v="Men's Athletic Footwear"/>
    <n v="46"/>
    <n v="116"/>
    <n v="5336"/>
    <n v="1547.4399999999998"/>
    <n v="0.28999999999999998"/>
    <s v="Outlet"/>
    <s v="Affordable Range"/>
    <s v="Moderately Selling"/>
    <x v="0"/>
    <n v="1"/>
    <x v="0"/>
  </r>
  <r>
    <s v="West Gear"/>
    <n v="1128299"/>
    <d v="2020-01-22T00:00:00"/>
    <s v="West"/>
    <s v="Nevada"/>
    <s v="Las Vegas"/>
    <s v="Women's Street Footwear"/>
    <n v="47"/>
    <n v="120"/>
    <n v="5640"/>
    <n v="2538"/>
    <n v="0.45"/>
    <s v="Outlet"/>
    <s v="Affordable Range"/>
    <s v="Moderately Selling"/>
    <x v="0"/>
    <n v="1"/>
    <x v="0"/>
  </r>
  <r>
    <s v="West Gear"/>
    <n v="1128299"/>
    <d v="2020-01-23T00:00:00"/>
    <s v="West"/>
    <s v="Nevada"/>
    <s v="Las Vegas"/>
    <s v="Women's Athletic Footwear"/>
    <n v="40"/>
    <n v="90"/>
    <n v="3600"/>
    <n v="1476"/>
    <n v="0.41"/>
    <s v="Outlet"/>
    <s v="Affordable Range"/>
    <s v="Moderately Selling"/>
    <x v="0"/>
    <n v="1"/>
    <x v="0"/>
  </r>
  <r>
    <s v="West Gear"/>
    <n v="1128299"/>
    <d v="2020-01-24T00:00:00"/>
    <s v="West"/>
    <s v="Nevada"/>
    <s v="Las Vegas"/>
    <s v="Men's Apparel"/>
    <n v="47"/>
    <n v="62"/>
    <n v="2914"/>
    <n v="1777.5400000000002"/>
    <n v="0.6100000000000001"/>
    <s v="Outlet"/>
    <s v="Affordable Range"/>
    <s v="Moderately Selling"/>
    <x v="0"/>
    <n v="1"/>
    <x v="0"/>
  </r>
  <r>
    <s v="West Gear"/>
    <n v="1128299"/>
    <d v="2020-01-25T00:00:00"/>
    <s v="West"/>
    <s v="Nevada"/>
    <s v="Las Vegas"/>
    <s v="Women's Apparel"/>
    <n v="54"/>
    <n v="123"/>
    <n v="6642"/>
    <n v="1793.3400000000001"/>
    <n v="0.27"/>
    <s v="Outlet"/>
    <s v="Medium Range"/>
    <s v="Moderately Selling"/>
    <x v="0"/>
    <n v="1"/>
    <x v="0"/>
  </r>
  <r>
    <s v="West Gear"/>
    <n v="1128299"/>
    <d v="2020-01-26T00:00:00"/>
    <s v="West"/>
    <s v="Nevada"/>
    <s v="Las Vegas"/>
    <s v="Men's Street Footwear"/>
    <n v="43"/>
    <n v="171"/>
    <n v="7353"/>
    <n v="3529.44"/>
    <n v="0.48"/>
    <s v="Outlet"/>
    <s v="Affordable Range"/>
    <s v="Moderately Selling"/>
    <x v="0"/>
    <n v="1"/>
    <x v="0"/>
  </r>
  <r>
    <s v="West Gear"/>
    <n v="1128299"/>
    <d v="2020-01-27T00:00:00"/>
    <s v="West"/>
    <s v="Nevada"/>
    <s v="Las Vegas"/>
    <s v="Men's Athletic Footwear"/>
    <n v="43"/>
    <n v="120"/>
    <n v="5160"/>
    <n v="1805.9999999999998"/>
    <n v="0.35"/>
    <s v="Outlet"/>
    <s v="Affordable Range"/>
    <s v="Moderately Selling"/>
    <x v="0"/>
    <n v="1"/>
    <x v="0"/>
  </r>
  <r>
    <s v="West Gear"/>
    <n v="1128299"/>
    <d v="2020-01-28T00:00:00"/>
    <s v="West"/>
    <s v="Nevada"/>
    <s v="Las Vegas"/>
    <s v="Women's Street Footwear"/>
    <n v="49"/>
    <n v="132"/>
    <n v="6468"/>
    <n v="3039.96"/>
    <n v="0.47000000000000003"/>
    <s v="Outlet"/>
    <s v="Affordable Range"/>
    <s v="Moderately Selling"/>
    <x v="0"/>
    <n v="1"/>
    <x v="0"/>
  </r>
  <r>
    <s v="West Gear"/>
    <n v="1128299"/>
    <d v="2020-01-29T00:00:00"/>
    <s v="West"/>
    <s v="Nevada"/>
    <s v="Las Vegas"/>
    <s v="Women's Athletic Footwear"/>
    <n v="47"/>
    <n v="105"/>
    <n v="4935"/>
    <n v="2270.1"/>
    <n v="0.45999999999999996"/>
    <s v="Outlet"/>
    <s v="Affordable Range"/>
    <s v="Moderately Selling"/>
    <x v="0"/>
    <n v="1"/>
    <x v="0"/>
  </r>
  <r>
    <s v="West Gear"/>
    <n v="1128299"/>
    <d v="2020-01-30T00:00:00"/>
    <s v="West"/>
    <s v="Nevada"/>
    <s v="Las Vegas"/>
    <s v="Men's Apparel"/>
    <n v="43"/>
    <n v="66"/>
    <n v="2838"/>
    <n v="1873.0800000000004"/>
    <n v="0.66000000000000014"/>
    <s v="Outlet"/>
    <s v="Affordable Range"/>
    <s v="Moderately Selling"/>
    <x v="0"/>
    <n v="1"/>
    <x v="0"/>
  </r>
  <r>
    <s v="West Gear"/>
    <n v="1128299"/>
    <d v="2020-01-31T00:00:00"/>
    <s v="West"/>
    <s v="Nevada"/>
    <s v="Las Vegas"/>
    <s v="Women's Apparel"/>
    <n v="54"/>
    <n v="140"/>
    <n v="7560"/>
    <n v="2419.2000000000003"/>
    <n v="0.32"/>
    <s v="Outlet"/>
    <s v="Medium Range"/>
    <s v="Moderately Selling"/>
    <x v="0"/>
    <n v="1"/>
    <x v="0"/>
  </r>
  <r>
    <s v="West Gear"/>
    <n v="1128299"/>
    <d v="2020-02-01T00:00:00"/>
    <s v="West"/>
    <s v="Nevada"/>
    <s v="Las Vegas"/>
    <s v="Men's Street Footwear"/>
    <n v="47"/>
    <n v="245"/>
    <n v="11515"/>
    <n v="5757.5"/>
    <n v="0.5"/>
    <s v="Outlet"/>
    <s v="Affordable Range"/>
    <s v="Moderately Selling"/>
    <x v="0"/>
    <n v="1"/>
    <x v="0"/>
  </r>
  <r>
    <s v="West Gear"/>
    <n v="1128299"/>
    <d v="2020-02-02T00:00:00"/>
    <s v="West"/>
    <s v="Nevada"/>
    <s v="Las Vegas"/>
    <s v="Men's Athletic Footwear"/>
    <n v="51"/>
    <n v="182"/>
    <n v="9282"/>
    <n v="3341.52"/>
    <n v="0.36"/>
    <s v="Outlet"/>
    <s v="Medium Range"/>
    <s v="Moderately Selling"/>
    <x v="0"/>
    <n v="1"/>
    <x v="0"/>
  </r>
  <r>
    <s v="West Gear"/>
    <n v="1128299"/>
    <d v="2020-02-03T00:00:00"/>
    <s v="West"/>
    <s v="Nevada"/>
    <s v="Las Vegas"/>
    <s v="Women's Street Footwear"/>
    <n v="46"/>
    <n v="176"/>
    <n v="8096"/>
    <n v="3886.08"/>
    <n v="0.48"/>
    <s v="Outlet"/>
    <s v="Affordable Range"/>
    <s v="Moderately Selling"/>
    <x v="0"/>
    <n v="1"/>
    <x v="0"/>
  </r>
  <r>
    <s v="West Gear"/>
    <n v="1128299"/>
    <d v="2020-02-04T00:00:00"/>
    <s v="West"/>
    <s v="Nevada"/>
    <s v="Las Vegas"/>
    <s v="Women's Athletic Footwear"/>
    <n v="47"/>
    <n v="145"/>
    <n v="6815"/>
    <n v="3066.7499999999995"/>
    <n v="0.44999999999999996"/>
    <s v="Outlet"/>
    <s v="Affordable Range"/>
    <s v="Moderately Selling"/>
    <x v="0"/>
    <n v="1"/>
    <x v="0"/>
  </r>
  <r>
    <s v="West Gear"/>
    <n v="1128299"/>
    <d v="2020-02-05T00:00:00"/>
    <s v="West"/>
    <s v="Nevada"/>
    <s v="Las Vegas"/>
    <s v="Men's Apparel"/>
    <n v="47"/>
    <n v="105"/>
    <n v="4935"/>
    <n v="3207.7500000000005"/>
    <n v="0.65000000000000013"/>
    <s v="Outlet"/>
    <s v="Affordable Range"/>
    <s v="Moderately Selling"/>
    <x v="0"/>
    <n v="1"/>
    <x v="0"/>
  </r>
  <r>
    <s v="West Gear"/>
    <n v="1128299"/>
    <d v="2020-02-06T00:00:00"/>
    <s v="West"/>
    <s v="Nevada"/>
    <s v="Las Vegas"/>
    <s v="Women's Apparel"/>
    <n v="57"/>
    <n v="192"/>
    <n v="10944"/>
    <n v="3064.32"/>
    <n v="0.28000000000000003"/>
    <s v="Outlet"/>
    <s v="Medium Range"/>
    <s v="Moderately Selling"/>
    <x v="0"/>
    <n v="1"/>
    <x v="0"/>
  </r>
  <r>
    <s v="West Gear"/>
    <n v="1128299"/>
    <d v="2020-02-07T00:00:00"/>
    <s v="West"/>
    <s v="Nevada"/>
    <s v="Las Vegas"/>
    <s v="Men's Street Footwear"/>
    <n v="48"/>
    <n v="233"/>
    <n v="11184"/>
    <n v="4920.96"/>
    <n v="0.44"/>
    <s v="Outlet"/>
    <s v="Affordable Range"/>
    <s v="Moderately Selling"/>
    <x v="0"/>
    <n v="1"/>
    <x v="0"/>
  </r>
  <r>
    <s v="West Gear"/>
    <n v="1128299"/>
    <d v="2020-02-08T00:00:00"/>
    <s v="West"/>
    <s v="Nevada"/>
    <s v="Las Vegas"/>
    <s v="Men's Athletic Footwear"/>
    <n v="46"/>
    <n v="204"/>
    <n v="9384"/>
    <n v="2533.6800000000003"/>
    <n v="0.27"/>
    <s v="Outlet"/>
    <s v="Affordable Range"/>
    <s v="Moderately Selling"/>
    <x v="0"/>
    <n v="1"/>
    <x v="0"/>
  </r>
  <r>
    <s v="West Gear"/>
    <n v="1128299"/>
    <d v="2020-02-09T00:00:00"/>
    <s v="West"/>
    <s v="Nevada"/>
    <s v="Las Vegas"/>
    <s v="Women's Street Footwear"/>
    <n v="47"/>
    <n v="171"/>
    <n v="8037"/>
    <n v="3616.65"/>
    <n v="0.45"/>
    <s v="Outlet"/>
    <s v="Affordable Range"/>
    <s v="Moderately Selling"/>
    <x v="0"/>
    <n v="1"/>
    <x v="0"/>
  </r>
  <r>
    <s v="West Gear"/>
    <n v="1128299"/>
    <d v="2020-02-10T00:00:00"/>
    <s v="West"/>
    <s v="Nevada"/>
    <s v="Las Vegas"/>
    <s v="Women's Athletic Footwear"/>
    <n v="46"/>
    <n v="140"/>
    <n v="6440"/>
    <n v="2704.7999999999997"/>
    <n v="0.42"/>
    <s v="Outlet"/>
    <s v="Affordable Range"/>
    <s v="Moderately Selling"/>
    <x v="0"/>
    <n v="1"/>
    <x v="0"/>
  </r>
  <r>
    <s v="West Gear"/>
    <n v="1128299"/>
    <d v="2020-02-11T00:00:00"/>
    <s v="West"/>
    <s v="Nevada"/>
    <s v="Las Vegas"/>
    <s v="Men's Apparel"/>
    <n v="47"/>
    <n v="150"/>
    <n v="7050"/>
    <n v="4159.5000000000009"/>
    <n v="0.59000000000000008"/>
    <s v="Outlet"/>
    <s v="Affordable Range"/>
    <s v="Moderately Selling"/>
    <x v="0"/>
    <n v="1"/>
    <x v="0"/>
  </r>
  <r>
    <s v="West Gear"/>
    <n v="1128299"/>
    <d v="2020-02-12T00:00:00"/>
    <s v="West"/>
    <s v="Nevada"/>
    <s v="Las Vegas"/>
    <s v="Women's Apparel"/>
    <n v="61"/>
    <n v="170"/>
    <n v="10370"/>
    <n v="2799.9"/>
    <n v="0.27"/>
    <s v="Outlet"/>
    <s v="Medium Range"/>
    <s v="Moderately Selling"/>
    <x v="0"/>
    <n v="1"/>
    <x v="0"/>
  </r>
  <r>
    <s v="West Gear"/>
    <n v="1128299"/>
    <d v="2020-02-13T00:00:00"/>
    <s v="West"/>
    <s v="Nevada"/>
    <s v="Las Vegas"/>
    <s v="Men's Street Footwear"/>
    <n v="44"/>
    <n v="238"/>
    <n v="10472"/>
    <n v="4817.12"/>
    <n v="0.46"/>
    <s v="Outlet"/>
    <s v="Affordable Range"/>
    <s v="Moderately Selling"/>
    <x v="0"/>
    <n v="1"/>
    <x v="0"/>
  </r>
  <r>
    <s v="West Gear"/>
    <n v="1128299"/>
    <d v="2020-02-14T00:00:00"/>
    <s v="West"/>
    <s v="Nevada"/>
    <s v="Las Vegas"/>
    <s v="Men's Athletic Footwear"/>
    <n v="56"/>
    <n v="208"/>
    <n v="11648"/>
    <n v="3377.9199999999996"/>
    <n v="0.28999999999999998"/>
    <s v="Outlet"/>
    <s v="Medium Range"/>
    <s v="Moderately Selling"/>
    <x v="0"/>
    <n v="1"/>
    <x v="0"/>
  </r>
  <r>
    <s v="West Gear"/>
    <n v="1128299"/>
    <d v="2020-02-15T00:00:00"/>
    <s v="West"/>
    <s v="Nevada"/>
    <s v="Las Vegas"/>
    <s v="Women's Street Footwear"/>
    <n v="44"/>
    <n v="179"/>
    <n v="7876"/>
    <n v="3307.9200000000005"/>
    <n v="0.42000000000000004"/>
    <s v="Outlet"/>
    <s v="Affordable Range"/>
    <s v="Moderately Selling"/>
    <x v="0"/>
    <n v="1"/>
    <x v="0"/>
  </r>
  <r>
    <s v="West Gear"/>
    <n v="1128299"/>
    <d v="2020-02-16T00:00:00"/>
    <s v="West"/>
    <s v="Nevada"/>
    <s v="Las Vegas"/>
    <s v="Women's Athletic Footwear"/>
    <n v="42"/>
    <n v="152"/>
    <n v="6384"/>
    <n v="2681.2799999999997"/>
    <n v="0.42"/>
    <s v="Outlet"/>
    <s v="Affordable Range"/>
    <s v="Moderately Selling"/>
    <x v="0"/>
    <n v="1"/>
    <x v="0"/>
  </r>
  <r>
    <s v="West Gear"/>
    <n v="1128299"/>
    <d v="2020-02-17T00:00:00"/>
    <s v="West"/>
    <s v="Nevada"/>
    <s v="Las Vegas"/>
    <s v="Men's Apparel"/>
    <n v="50"/>
    <n v="152"/>
    <n v="7600"/>
    <n v="4484.0000000000009"/>
    <n v="0.59000000000000008"/>
    <s v="Outlet"/>
    <s v="Affordable Range"/>
    <s v="Moderately Selling"/>
    <x v="0"/>
    <n v="1"/>
    <x v="0"/>
  </r>
  <r>
    <s v="West Gear"/>
    <n v="1128299"/>
    <d v="2020-02-18T00:00:00"/>
    <s v="West"/>
    <s v="Nevada"/>
    <s v="Las Vegas"/>
    <s v="Women's Apparel"/>
    <n v="55"/>
    <n v="128"/>
    <n v="7040"/>
    <n v="1830.4"/>
    <n v="0.26"/>
    <s v="Outlet"/>
    <s v="Medium Range"/>
    <s v="Moderately Selling"/>
    <x v="0"/>
    <n v="1"/>
    <x v="0"/>
  </r>
  <r>
    <s v="West Gear"/>
    <n v="1128299"/>
    <d v="2020-02-19T00:00:00"/>
    <s v="West"/>
    <s v="Nevada"/>
    <s v="Las Vegas"/>
    <s v="Men's Street Footwear"/>
    <n v="41"/>
    <n v="186"/>
    <n v="7626"/>
    <n v="2897.88"/>
    <n v="0.38"/>
    <s v="Outlet"/>
    <s v="Affordable Range"/>
    <s v="Moderately Selling"/>
    <x v="0"/>
    <n v="1"/>
    <x v="0"/>
  </r>
  <r>
    <s v="West Gear"/>
    <n v="1128299"/>
    <d v="2020-02-20T00:00:00"/>
    <s v="West"/>
    <s v="Nevada"/>
    <s v="Las Vegas"/>
    <s v="Men's Athletic Footwear"/>
    <n v="51"/>
    <n v="180"/>
    <n v="9180"/>
    <n v="2478.6000000000004"/>
    <n v="0.27"/>
    <s v="Outlet"/>
    <s v="Medium Range"/>
    <s v="Moderately Selling"/>
    <x v="0"/>
    <n v="1"/>
    <x v="0"/>
  </r>
  <r>
    <s v="West Gear"/>
    <n v="1128299"/>
    <d v="2020-02-21T00:00:00"/>
    <s v="West"/>
    <s v="Nevada"/>
    <s v="Las Vegas"/>
    <s v="Women's Street Footwear"/>
    <n v="46"/>
    <n v="144"/>
    <n v="6624"/>
    <n v="2715.84"/>
    <n v="0.41000000000000003"/>
    <s v="Outlet"/>
    <s v="Affordable Range"/>
    <s v="Moderately Selling"/>
    <x v="0"/>
    <n v="1"/>
    <x v="0"/>
  </r>
  <r>
    <s v="West Gear"/>
    <n v="1128299"/>
    <d v="2020-02-22T00:00:00"/>
    <s v="West"/>
    <s v="Nevada"/>
    <s v="Las Vegas"/>
    <s v="Women's Athletic Footwear"/>
    <n v="43"/>
    <n v="124"/>
    <n v="5332"/>
    <n v="1866.1999999999998"/>
    <n v="0.35"/>
    <s v="Outlet"/>
    <s v="Affordable Range"/>
    <s v="Moderately Selling"/>
    <x v="0"/>
    <n v="1"/>
    <x v="0"/>
  </r>
  <r>
    <s v="West Gear"/>
    <n v="1128299"/>
    <d v="2020-02-23T00:00:00"/>
    <s v="West"/>
    <s v="Nevada"/>
    <s v="Las Vegas"/>
    <s v="Men's Apparel"/>
    <n v="53"/>
    <n v="128"/>
    <n v="6784"/>
    <n v="3595.5200000000009"/>
    <n v="0.53000000000000014"/>
    <s v="Outlet"/>
    <s v="Medium Range"/>
    <s v="Moderately Selling"/>
    <x v="0"/>
    <n v="1"/>
    <x v="0"/>
  </r>
  <r>
    <s v="West Gear"/>
    <n v="1128299"/>
    <d v="2020-02-24T00:00:00"/>
    <s v="West"/>
    <s v="Nevada"/>
    <s v="Las Vegas"/>
    <s v="Women's Apparel"/>
    <n v="54"/>
    <n v="140"/>
    <n v="7560"/>
    <n v="1587.6000000000001"/>
    <n v="0.21000000000000002"/>
    <s v="Outlet"/>
    <s v="Medium Range"/>
    <s v="Moderately Selling"/>
    <x v="0"/>
    <n v="1"/>
    <x v="0"/>
  </r>
  <r>
    <s v="West Gear"/>
    <n v="1128299"/>
    <d v="2020-02-25T00:00:00"/>
    <s v="West"/>
    <s v="Nevada"/>
    <s v="Las Vegas"/>
    <s v="Men's Street Footwear"/>
    <n v="47"/>
    <n v="171"/>
    <n v="8037"/>
    <n v="3214.8"/>
    <n v="0.4"/>
    <s v="Outlet"/>
    <s v="Affordable Range"/>
    <s v="Moderately Selling"/>
    <x v="0"/>
    <n v="1"/>
    <x v="0"/>
  </r>
  <r>
    <s v="West Gear"/>
    <n v="1128299"/>
    <d v="2020-02-26T00:00:00"/>
    <s v="West"/>
    <s v="Nevada"/>
    <s v="Las Vegas"/>
    <s v="Men's Athletic Footwear"/>
    <n v="50"/>
    <n v="193"/>
    <n v="9650"/>
    <n v="2412.5"/>
    <n v="0.25"/>
    <s v="Outlet"/>
    <s v="Affordable Range"/>
    <s v="Moderately Selling"/>
    <x v="0"/>
    <n v="1"/>
    <x v="0"/>
  </r>
  <r>
    <s v="West Gear"/>
    <n v="1128299"/>
    <d v="2020-02-27T00:00:00"/>
    <s v="West"/>
    <s v="Nevada"/>
    <s v="Las Vegas"/>
    <s v="Women's Street Footwear"/>
    <n v="47"/>
    <n v="113"/>
    <n v="5311"/>
    <n v="2230.6200000000003"/>
    <n v="0.42000000000000004"/>
    <s v="Outlet"/>
    <s v="Affordable Range"/>
    <s v="Moderately Selling"/>
    <x v="0"/>
    <n v="1"/>
    <x v="0"/>
  </r>
  <r>
    <s v="West Gear"/>
    <n v="1128299"/>
    <d v="2020-02-28T00:00:00"/>
    <s v="West"/>
    <s v="Nevada"/>
    <s v="Las Vegas"/>
    <s v="Women's Athletic Footwear"/>
    <n v="43"/>
    <n v="119"/>
    <n v="5117"/>
    <n v="1688.61"/>
    <n v="0.32999999999999996"/>
    <s v="Outlet"/>
    <s v="Affordable Range"/>
    <s v="Moderately Selling"/>
    <x v="0"/>
    <n v="1"/>
    <x v="0"/>
  </r>
  <r>
    <s v="West Gear"/>
    <n v="1128299"/>
    <d v="2020-03-01T00:00:00"/>
    <s v="West"/>
    <s v="Nevada"/>
    <s v="Las Vegas"/>
    <s v="Men's Apparel"/>
    <n v="48"/>
    <n v="107"/>
    <n v="5136"/>
    <n v="2773.440000000001"/>
    <n v="0.54000000000000015"/>
    <s v="Outlet"/>
    <s v="Affordable Range"/>
    <s v="Moderately Selling"/>
    <x v="0"/>
    <n v="1"/>
    <x v="0"/>
  </r>
  <r>
    <s v="West Gear"/>
    <n v="1128299"/>
    <d v="2020-03-02T00:00:00"/>
    <s v="West"/>
    <s v="Nevada"/>
    <s v="Las Vegas"/>
    <s v="Women's Apparel"/>
    <n v="53"/>
    <n v="120"/>
    <n v="6360"/>
    <n v="1399.2000000000003"/>
    <n v="0.22000000000000003"/>
    <s v="Outlet"/>
    <s v="Medium Range"/>
    <s v="Moderately Selling"/>
    <x v="0"/>
    <n v="1"/>
    <x v="0"/>
  </r>
  <r>
    <s v="West Gear"/>
    <n v="1128299"/>
    <d v="2020-03-03T00:00:00"/>
    <s v="West"/>
    <s v="Nevada"/>
    <s v="Las Vegas"/>
    <s v="Men's Street Footwear"/>
    <n v="47"/>
    <n v="196"/>
    <n v="9212"/>
    <n v="3869.0400000000004"/>
    <n v="0.42000000000000004"/>
    <s v="Outlet"/>
    <s v="Affordable Range"/>
    <s v="Moderately Selling"/>
    <x v="0"/>
    <n v="1"/>
    <x v="0"/>
  </r>
  <r>
    <s v="West Gear"/>
    <n v="1128299"/>
    <d v="2020-03-04T00:00:00"/>
    <s v="West"/>
    <s v="Nevada"/>
    <s v="Las Vegas"/>
    <s v="Men's Athletic Footwear"/>
    <n v="52"/>
    <n v="201"/>
    <n v="10452"/>
    <n v="2613"/>
    <n v="0.25"/>
    <s v="Outlet"/>
    <s v="Medium Range"/>
    <s v="Moderately Selling"/>
    <x v="0"/>
    <n v="1"/>
    <x v="0"/>
  </r>
  <r>
    <s v="West Gear"/>
    <n v="1128299"/>
    <d v="2020-03-05T00:00:00"/>
    <s v="West"/>
    <s v="Nevada"/>
    <s v="Las Vegas"/>
    <s v="Women's Street Footwear"/>
    <n v="44"/>
    <n v="140"/>
    <n v="6160"/>
    <n v="2587.2000000000003"/>
    <n v="0.42000000000000004"/>
    <s v="Outlet"/>
    <s v="Affordable Range"/>
    <s v="Moderately Selling"/>
    <x v="0"/>
    <n v="1"/>
    <x v="0"/>
  </r>
  <r>
    <s v="West Gear"/>
    <n v="1128299"/>
    <d v="2020-03-06T00:00:00"/>
    <s v="West"/>
    <s v="Nevada"/>
    <s v="Las Vegas"/>
    <s v="Women's Athletic Footwear"/>
    <n v="43"/>
    <n v="132"/>
    <n v="5676"/>
    <n v="1986.6"/>
    <n v="0.35"/>
    <s v="Outlet"/>
    <s v="Affordable Range"/>
    <s v="Moderately Selling"/>
    <x v="0"/>
    <n v="1"/>
    <x v="0"/>
  </r>
  <r>
    <s v="West Gear"/>
    <n v="1128299"/>
    <d v="2020-03-07T00:00:00"/>
    <s v="West"/>
    <s v="Nevada"/>
    <s v="Las Vegas"/>
    <s v="Men's Apparel"/>
    <n v="46"/>
    <n v="119"/>
    <n v="5474"/>
    <n v="2955.9600000000009"/>
    <n v="0.54000000000000015"/>
    <s v="Outlet"/>
    <s v="Affordable Range"/>
    <s v="Moderately Selling"/>
    <x v="0"/>
    <n v="1"/>
    <x v="0"/>
  </r>
  <r>
    <s v="West Gear"/>
    <n v="1128299"/>
    <d v="2020-03-08T00:00:00"/>
    <s v="West"/>
    <s v="Nevada"/>
    <s v="Las Vegas"/>
    <s v="Women's Apparel"/>
    <n v="51"/>
    <n v="162"/>
    <n v="8262"/>
    <n v="1735.0200000000002"/>
    <n v="0.21000000000000002"/>
    <s v="Outlet"/>
    <s v="Medium Range"/>
    <s v="Moderately Selling"/>
    <x v="0"/>
    <n v="1"/>
    <x v="0"/>
  </r>
  <r>
    <s v="West Gear"/>
    <n v="1128299"/>
    <d v="2020-03-09T00:00:00"/>
    <s v="West"/>
    <s v="Nevada"/>
    <s v="Las Vegas"/>
    <s v="Men's Street Footwear"/>
    <n v="47"/>
    <n v="216"/>
    <n v="10152"/>
    <n v="3756.2400000000007"/>
    <n v="0.37000000000000005"/>
    <s v="Outlet"/>
    <s v="Affordable Range"/>
    <s v="Moderately Selling"/>
    <x v="0"/>
    <n v="1"/>
    <x v="0"/>
  </r>
  <r>
    <s v="West Gear"/>
    <n v="1128299"/>
    <d v="2020-03-10T00:00:00"/>
    <s v="West"/>
    <s v="Nevada"/>
    <s v="Las Vegas"/>
    <s v="Men's Athletic Footwear"/>
    <n v="50"/>
    <n v="209"/>
    <n v="10450"/>
    <n v="2612.5"/>
    <n v="0.25"/>
    <s v="Outlet"/>
    <s v="Affordable Range"/>
    <s v="Moderately Selling"/>
    <x v="0"/>
    <n v="1"/>
    <x v="0"/>
  </r>
  <r>
    <s v="West Gear"/>
    <n v="1128299"/>
    <d v="2020-03-11T00:00:00"/>
    <s v="West"/>
    <s v="Nevada"/>
    <s v="Las Vegas"/>
    <s v="Women's Street Footwear"/>
    <n v="47"/>
    <n v="166"/>
    <n v="7802"/>
    <n v="3276.84"/>
    <n v="0.42000000000000004"/>
    <s v="Outlet"/>
    <s v="Affordable Range"/>
    <s v="Moderately Selling"/>
    <x v="0"/>
    <n v="1"/>
    <x v="0"/>
  </r>
  <r>
    <s v="West Gear"/>
    <n v="1128299"/>
    <d v="2020-03-12T00:00:00"/>
    <s v="West"/>
    <s v="Nevada"/>
    <s v="Las Vegas"/>
    <s v="Women's Athletic Footwear"/>
    <n v="40"/>
    <n v="166"/>
    <n v="6640"/>
    <n v="2390.4"/>
    <n v="0.36"/>
    <s v="Outlet"/>
    <s v="Affordable Range"/>
    <s v="Moderately Selling"/>
    <x v="0"/>
    <n v="1"/>
    <x v="0"/>
  </r>
  <r>
    <s v="West Gear"/>
    <n v="1128299"/>
    <d v="2020-03-13T00:00:00"/>
    <s v="West"/>
    <s v="Nevada"/>
    <s v="Las Vegas"/>
    <s v="Men's Apparel"/>
    <n v="49"/>
    <n v="136"/>
    <n v="6664"/>
    <n v="3598.5600000000009"/>
    <n v="0.54000000000000015"/>
    <s v="Outlet"/>
    <s v="Affordable Range"/>
    <s v="Moderately Selling"/>
    <x v="0"/>
    <n v="1"/>
    <x v="0"/>
  </r>
  <r>
    <s v="West Gear"/>
    <n v="1128299"/>
    <d v="2020-03-14T00:00:00"/>
    <s v="West"/>
    <s v="Nevada"/>
    <s v="Las Vegas"/>
    <s v="Women's Apparel"/>
    <n v="56"/>
    <n v="170"/>
    <n v="9520"/>
    <n v="1713.6000000000001"/>
    <n v="0.18000000000000002"/>
    <s v="Outlet"/>
    <s v="Medium Range"/>
    <s v="Moderately Selling"/>
    <x v="0"/>
    <n v="1"/>
    <x v="0"/>
  </r>
  <r>
    <s v="West Gear"/>
    <n v="1128299"/>
    <d v="2020-03-15T00:00:00"/>
    <s v="West"/>
    <s v="Nevada"/>
    <s v="Las Vegas"/>
    <s v="Men's Street Footwear"/>
    <n v="20"/>
    <n v="149"/>
    <n v="2980"/>
    <n v="1192"/>
    <n v="0.4"/>
    <s v="Outlet"/>
    <s v="Affordable Range"/>
    <s v="Moderately Selling"/>
    <x v="0"/>
    <n v="1"/>
    <x v="0"/>
  </r>
  <r>
    <s v="West Gear"/>
    <n v="1128299"/>
    <d v="2020-03-16T00:00:00"/>
    <s v="West"/>
    <s v="Nevada"/>
    <s v="Las Vegas"/>
    <s v="Men's Athletic Footwear"/>
    <n v="31"/>
    <n v="145"/>
    <n v="4495"/>
    <n v="1123.75"/>
    <n v="0.25"/>
    <s v="Outlet"/>
    <s v="Affordable Range"/>
    <s v="Moderately Selling"/>
    <x v="0"/>
    <n v="1"/>
    <x v="0"/>
  </r>
  <r>
    <s v="West Gear"/>
    <n v="1128299"/>
    <d v="2020-03-17T00:00:00"/>
    <s v="West"/>
    <s v="Nevada"/>
    <s v="Las Vegas"/>
    <s v="Women's Street Footwear"/>
    <n v="26"/>
    <n v="128"/>
    <n v="3328"/>
    <n v="1397.7600000000002"/>
    <n v="0.42000000000000004"/>
    <s v="Outlet"/>
    <s v="Affordable Range"/>
    <s v="Moderately Selling"/>
    <x v="0"/>
    <n v="1"/>
    <x v="0"/>
  </r>
  <r>
    <s v="West Gear"/>
    <n v="1128299"/>
    <d v="2020-03-18T00:00:00"/>
    <s v="West"/>
    <s v="Nevada"/>
    <s v="Las Vegas"/>
    <s v="Women's Athletic Footwear"/>
    <n v="26"/>
    <n v="96"/>
    <n v="2496"/>
    <n v="848.63999999999987"/>
    <n v="0.33999999999999997"/>
    <s v="Outlet"/>
    <s v="Affordable Range"/>
    <s v="Moderately Selling"/>
    <x v="0"/>
    <n v="1"/>
    <x v="0"/>
  </r>
  <r>
    <s v="Sports Direct"/>
    <n v="1197831"/>
    <d v="2021-03-14T00:00:00"/>
    <s v="South"/>
    <s v="Tennessee"/>
    <s v="Knoxville"/>
    <s v="Men's Apparel"/>
    <n v="30"/>
    <n v="123"/>
    <n v="3690"/>
    <n v="1254.5999999999999"/>
    <n v="0.33999999999999997"/>
    <s v="Outlet"/>
    <s v="Affordable Range"/>
    <s v="Moderately Selling"/>
    <x v="1"/>
    <n v="1"/>
    <x v="0"/>
  </r>
  <r>
    <s v="Sports Direct"/>
    <n v="1197831"/>
    <d v="2021-03-15T00:00:00"/>
    <s v="South"/>
    <s v="Tennessee"/>
    <s v="Knoxville"/>
    <s v="Women's Apparel"/>
    <n v="24"/>
    <n v="170"/>
    <n v="4080"/>
    <n v="2162.4"/>
    <n v="0.53"/>
    <s v="Outlet"/>
    <s v="Affordable Range"/>
    <s v="Moderately Selling"/>
    <x v="1"/>
    <n v="1"/>
    <x v="0"/>
  </r>
  <r>
    <s v="Sports Direct"/>
    <n v="1197831"/>
    <d v="2021-03-16T00:00:00"/>
    <s v="South"/>
    <s v="Tennessee"/>
    <s v="Knoxville"/>
    <s v="Men's Street Footwear"/>
    <n v="18"/>
    <n v="202"/>
    <n v="3636"/>
    <n v="1345.32"/>
    <n v="0.37"/>
    <s v="Outlet"/>
    <s v="Affordable Range"/>
    <s v="Moderately Selling"/>
    <x v="1"/>
    <n v="1"/>
    <x v="0"/>
  </r>
  <r>
    <s v="Sports Direct"/>
    <n v="1197831"/>
    <d v="2021-03-17T00:00:00"/>
    <s v="South"/>
    <s v="Tennessee"/>
    <s v="Knoxville"/>
    <s v="Men's Athletic Footwear"/>
    <n v="23"/>
    <n v="219"/>
    <n v="5037"/>
    <n v="1964.4299999999998"/>
    <n v="0.38999999999999996"/>
    <s v="Outlet"/>
    <s v="Affordable Range"/>
    <s v="Moderately Selling"/>
    <x v="1"/>
    <n v="1"/>
    <x v="0"/>
  </r>
  <r>
    <s v="Sports Direct"/>
    <n v="1197831"/>
    <d v="2021-03-18T00:00:00"/>
    <s v="South"/>
    <s v="Tennessee"/>
    <s v="Knoxville"/>
    <s v="Women's Street Footwear"/>
    <n v="23"/>
    <n v="140"/>
    <n v="3220"/>
    <n v="1255.8"/>
    <n v="0.38999999999999996"/>
    <s v="Outlet"/>
    <s v="Affordable Range"/>
    <s v="Moderately Selling"/>
    <x v="1"/>
    <n v="1"/>
    <x v="0"/>
  </r>
  <r>
    <s v="Sports Direct"/>
    <n v="1197831"/>
    <d v="2021-03-19T00:00:00"/>
    <s v="South"/>
    <s v="Tennessee"/>
    <s v="Knoxville"/>
    <s v="Women's Athletic Footwear"/>
    <n v="28"/>
    <n v="128"/>
    <n v="3584"/>
    <n v="1756.1599999999999"/>
    <n v="0.49"/>
    <s v="Outlet"/>
    <s v="Affordable Range"/>
    <s v="Moderately Selling"/>
    <x v="1"/>
    <n v="1"/>
    <x v="0"/>
  </r>
  <r>
    <s v="Sports Direct"/>
    <n v="1197831"/>
    <d v="2021-03-20T00:00:00"/>
    <s v="South"/>
    <s v="Tennessee"/>
    <s v="Knoxville"/>
    <s v="Men's Apparel"/>
    <n v="29"/>
    <n v="94"/>
    <n v="2726"/>
    <n v="872.32"/>
    <n v="0.32"/>
    <s v="Outlet"/>
    <s v="Affordable Range"/>
    <s v="Moderately Selling"/>
    <x v="1"/>
    <n v="1"/>
    <x v="0"/>
  </r>
  <r>
    <s v="Sports Direct"/>
    <n v="1197831"/>
    <d v="2021-03-21T00:00:00"/>
    <s v="South"/>
    <s v="Tennessee"/>
    <s v="Knoxville"/>
    <s v="Women's Apparel"/>
    <n v="28"/>
    <n v="143"/>
    <n v="4004"/>
    <n v="2242.2400000000002"/>
    <n v="0.56000000000000005"/>
    <s v="Outlet"/>
    <s v="Affordable Range"/>
    <s v="Moderately Selling"/>
    <x v="1"/>
    <n v="1"/>
    <x v="0"/>
  </r>
  <r>
    <s v="Sports Direct"/>
    <n v="1197831"/>
    <d v="2021-03-22T00:00:00"/>
    <s v="South"/>
    <s v="Tennessee"/>
    <s v="Knoxville"/>
    <s v="Men's Street Footwear"/>
    <n v="20"/>
    <n v="221"/>
    <n v="4420"/>
    <n v="1900.5999999999997"/>
    <n v="0.42999999999999994"/>
    <s v="Outlet"/>
    <s v="Affordable Range"/>
    <s v="Moderately Selling"/>
    <x v="1"/>
    <n v="1"/>
    <x v="0"/>
  </r>
  <r>
    <s v="Sports Direct"/>
    <n v="1197831"/>
    <d v="2021-03-23T00:00:00"/>
    <s v="South"/>
    <s v="Tennessee"/>
    <s v="Knoxville"/>
    <s v="Men's Athletic Footwear"/>
    <n v="31"/>
    <n v="195"/>
    <n v="6045"/>
    <n v="2841.1499999999996"/>
    <n v="0.47"/>
    <s v="Outlet"/>
    <s v="Affordable Range"/>
    <s v="Moderately Selling"/>
    <x v="1"/>
    <n v="1"/>
    <x v="0"/>
  </r>
  <r>
    <s v="Sports Direct"/>
    <n v="1197831"/>
    <d v="2021-03-24T00:00:00"/>
    <s v="South"/>
    <s v="Tennessee"/>
    <s v="Knoxville"/>
    <s v="Women's Street Footwear"/>
    <n v="22"/>
    <n v="166"/>
    <n v="3652"/>
    <n v="1570.3599999999997"/>
    <n v="0.42999999999999994"/>
    <s v="Outlet"/>
    <s v="Affordable Range"/>
    <s v="Moderately Selling"/>
    <x v="1"/>
    <n v="1"/>
    <x v="0"/>
  </r>
  <r>
    <s v="Sports Direct"/>
    <n v="1197831"/>
    <d v="2021-03-25T00:00:00"/>
    <s v="South"/>
    <s v="Tennessee"/>
    <s v="Knoxville"/>
    <s v="Women's Athletic Footwear"/>
    <n v="25"/>
    <n v="124"/>
    <n v="3100"/>
    <n v="1736.0000000000002"/>
    <n v="0.56000000000000005"/>
    <s v="Outlet"/>
    <s v="Affordable Range"/>
    <s v="Moderately Selling"/>
    <x v="1"/>
    <n v="1"/>
    <x v="0"/>
  </r>
  <r>
    <s v="Sports Direct"/>
    <n v="1197831"/>
    <d v="2021-03-26T00:00:00"/>
    <s v="South"/>
    <s v="Tennessee"/>
    <s v="Knoxville"/>
    <s v="Men's Apparel"/>
    <n v="27"/>
    <n v="88"/>
    <n v="2376"/>
    <n v="974.16"/>
    <n v="0.41"/>
    <s v="Outlet"/>
    <s v="Affordable Range"/>
    <s v="Moderately Selling"/>
    <x v="1"/>
    <n v="1"/>
    <x v="0"/>
  </r>
  <r>
    <s v="Sports Direct"/>
    <n v="1197831"/>
    <d v="2021-03-27T00:00:00"/>
    <s v="South"/>
    <s v="Tennessee"/>
    <s v="Knoxville"/>
    <s v="Women's Apparel"/>
    <n v="25"/>
    <n v="145"/>
    <n v="3625"/>
    <n v="2211.2500000000005"/>
    <n v="0.6100000000000001"/>
    <s v="Outlet"/>
    <s v="Affordable Range"/>
    <s v="Moderately Selling"/>
    <x v="1"/>
    <n v="1"/>
    <x v="0"/>
  </r>
  <r>
    <s v="Sports Direct"/>
    <n v="1197831"/>
    <d v="2021-03-28T00:00:00"/>
    <s v="South"/>
    <s v="Tennessee"/>
    <s v="Knoxville"/>
    <s v="Men's Street Footwear"/>
    <n v="13"/>
    <n v="203"/>
    <n v="2639"/>
    <n v="1187.55"/>
    <n v="0.44999999999999996"/>
    <s v="Outlet"/>
    <s v="Affordable Range"/>
    <s v="Moderately Selling"/>
    <x v="1"/>
    <n v="1"/>
    <x v="0"/>
  </r>
  <r>
    <s v="Sports Direct"/>
    <n v="1197831"/>
    <d v="2021-03-29T00:00:00"/>
    <s v="South"/>
    <s v="Tennessee"/>
    <s v="Knoxville"/>
    <s v="Men's Athletic Footwear"/>
    <n v="17"/>
    <n v="203"/>
    <n v="3451"/>
    <n v="1449.4199999999998"/>
    <n v="0.42"/>
    <s v="Outlet"/>
    <s v="Affordable Range"/>
    <s v="Moderately Selling"/>
    <x v="1"/>
    <n v="1"/>
    <x v="0"/>
  </r>
  <r>
    <s v="Sports Direct"/>
    <n v="1197831"/>
    <d v="2021-03-30T00:00:00"/>
    <s v="South"/>
    <s v="Tennessee"/>
    <s v="Knoxville"/>
    <s v="Women's Street Footwear"/>
    <n v="15"/>
    <n v="170"/>
    <n v="2550"/>
    <n v="1121.9999999999998"/>
    <n v="0.43999999999999995"/>
    <s v="Outlet"/>
    <s v="Affordable Range"/>
    <s v="Moderately Selling"/>
    <x v="1"/>
    <n v="1"/>
    <x v="0"/>
  </r>
  <r>
    <s v="Sports Direct"/>
    <n v="1197831"/>
    <d v="2021-03-31T00:00:00"/>
    <s v="South"/>
    <s v="Tennessee"/>
    <s v="Knoxville"/>
    <s v="Women's Athletic Footwear"/>
    <n v="20"/>
    <n v="128"/>
    <n v="2560"/>
    <n v="1433.6000000000001"/>
    <n v="0.56000000000000005"/>
    <s v="Outlet"/>
    <s v="Affordable Range"/>
    <s v="Moderately Selling"/>
    <x v="1"/>
    <n v="1"/>
    <x v="0"/>
  </r>
  <r>
    <s v="Sports Direct"/>
    <n v="1197831"/>
    <d v="2021-04-01T00:00:00"/>
    <s v="South"/>
    <s v="Tennessee"/>
    <s v="Knoxville"/>
    <s v="Men's Apparel"/>
    <n v="20"/>
    <n v="105"/>
    <n v="2100"/>
    <n v="798"/>
    <n v="0.38"/>
    <s v="Outlet"/>
    <s v="Affordable Range"/>
    <s v="Moderately Selling"/>
    <x v="1"/>
    <n v="2"/>
    <x v="1"/>
  </r>
  <r>
    <s v="Sports Direct"/>
    <n v="1197831"/>
    <d v="2021-04-02T00:00:00"/>
    <s v="South"/>
    <s v="Tennessee"/>
    <s v="Knoxville"/>
    <s v="Women's Apparel"/>
    <n v="18"/>
    <n v="196"/>
    <n v="3528"/>
    <n v="2152.0800000000004"/>
    <n v="0.6100000000000001"/>
    <s v="Outlet"/>
    <s v="Affordable Range"/>
    <s v="Moderately Selling"/>
    <x v="1"/>
    <n v="2"/>
    <x v="1"/>
  </r>
  <r>
    <s v="Sports Direct"/>
    <n v="1197831"/>
    <d v="2021-04-03T00:00:00"/>
    <s v="South"/>
    <s v="Tennessee"/>
    <s v="Knoxville"/>
    <s v="Men's Street Footwear"/>
    <n v="12"/>
    <n v="247"/>
    <n v="2964"/>
    <n v="1333.8"/>
    <n v="0.44999999999999996"/>
    <s v="Outlet"/>
    <s v="Affordable Range"/>
    <s v="Moderately Selling"/>
    <x v="1"/>
    <n v="2"/>
    <x v="1"/>
  </r>
  <r>
    <s v="Sports Direct"/>
    <n v="1197831"/>
    <d v="2021-04-04T00:00:00"/>
    <s v="South"/>
    <s v="Tennessee"/>
    <s v="Knoxville"/>
    <s v="Men's Athletic Footwear"/>
    <n v="20"/>
    <n v="240"/>
    <n v="4800"/>
    <n v="2111.9999999999995"/>
    <n v="0.43999999999999995"/>
    <s v="Outlet"/>
    <s v="Affordable Range"/>
    <s v="Moderately Selling"/>
    <x v="1"/>
    <n v="2"/>
    <x v="1"/>
  </r>
  <r>
    <s v="Sports Direct"/>
    <n v="1197831"/>
    <d v="2021-04-05T00:00:00"/>
    <s v="South"/>
    <s v="Tennessee"/>
    <s v="Knoxville"/>
    <s v="Women's Street Footwear"/>
    <n v="14"/>
    <n v="204"/>
    <n v="2856"/>
    <n v="1313.76"/>
    <n v="0.45999999999999996"/>
    <s v="Outlet"/>
    <s v="Affordable Range"/>
    <s v="Moderately Selling"/>
    <x v="1"/>
    <n v="2"/>
    <x v="1"/>
  </r>
  <r>
    <s v="Sports Direct"/>
    <n v="1197831"/>
    <d v="2021-04-06T00:00:00"/>
    <s v="South"/>
    <s v="Tennessee"/>
    <s v="Knoxville"/>
    <s v="Women's Athletic Footwear"/>
    <n v="20"/>
    <n v="179"/>
    <n v="3580"/>
    <n v="1933.2"/>
    <n v="0.54"/>
    <s v="Outlet"/>
    <s v="Affordable Range"/>
    <s v="Moderately Selling"/>
    <x v="1"/>
    <n v="2"/>
    <x v="1"/>
  </r>
  <r>
    <s v="Sports Direct"/>
    <n v="1197831"/>
    <d v="2021-04-07T00:00:00"/>
    <s v="South"/>
    <s v="Tennessee"/>
    <s v="Knoxville"/>
    <s v="Men's Apparel"/>
    <n v="33"/>
    <n v="132"/>
    <n v="4356"/>
    <n v="1785.9599999999998"/>
    <n v="0.41"/>
    <s v="Outlet"/>
    <s v="Affordable Range"/>
    <s v="Moderately Selling"/>
    <x v="1"/>
    <n v="2"/>
    <x v="1"/>
  </r>
  <r>
    <s v="Sports Direct"/>
    <n v="1197831"/>
    <d v="2021-04-08T00:00:00"/>
    <s v="South"/>
    <s v="Tennessee"/>
    <s v="Knoxville"/>
    <s v="Women's Apparel"/>
    <n v="31"/>
    <n v="271"/>
    <n v="8401"/>
    <n v="4956.5900000000011"/>
    <n v="0.59000000000000008"/>
    <s v="Outlet"/>
    <s v="Affordable Range"/>
    <s v="Moderately Selling"/>
    <x v="1"/>
    <n v="2"/>
    <x v="1"/>
  </r>
  <r>
    <s v="Sports Direct"/>
    <n v="1197831"/>
    <d v="2021-04-09T00:00:00"/>
    <s v="South"/>
    <s v="Tennessee"/>
    <s v="Knoxville"/>
    <s v="Men's Street Footwear"/>
    <n v="28"/>
    <n v="256"/>
    <n v="7168"/>
    <n v="3368.96"/>
    <n v="0.47"/>
    <s v="Outlet"/>
    <s v="Affordable Range"/>
    <s v="Moderately Selling"/>
    <x v="1"/>
    <n v="2"/>
    <x v="1"/>
  </r>
  <r>
    <s v="Sports Direct"/>
    <n v="1197831"/>
    <d v="2021-04-10T00:00:00"/>
    <s v="South"/>
    <s v="Tennessee"/>
    <s v="Knoxville"/>
    <s v="Men's Athletic Footwear"/>
    <n v="32"/>
    <n v="240"/>
    <n v="7680"/>
    <n v="3609.6"/>
    <n v="0.47"/>
    <s v="Outlet"/>
    <s v="Affordable Range"/>
    <s v="Moderately Selling"/>
    <x v="1"/>
    <n v="2"/>
    <x v="1"/>
  </r>
  <r>
    <s v="Sports Direct"/>
    <n v="1197831"/>
    <d v="2021-04-11T00:00:00"/>
    <s v="South"/>
    <s v="Tennessee"/>
    <s v="Knoxville"/>
    <s v="Women's Street Footwear"/>
    <n v="26"/>
    <n v="202"/>
    <n v="5252"/>
    <n v="2310.8799999999997"/>
    <n v="0.43999999999999995"/>
    <s v="Outlet"/>
    <s v="Affordable Range"/>
    <s v="Moderately Selling"/>
    <x v="1"/>
    <n v="2"/>
    <x v="1"/>
  </r>
  <r>
    <s v="Sports Direct"/>
    <n v="1197831"/>
    <d v="2021-04-12T00:00:00"/>
    <s v="South"/>
    <s v="Tennessee"/>
    <s v="Knoxville"/>
    <s v="Women's Athletic Footwear"/>
    <n v="29"/>
    <n v="198"/>
    <n v="5742"/>
    <n v="3215.5200000000004"/>
    <n v="0.56000000000000005"/>
    <s v="Outlet"/>
    <s v="Affordable Range"/>
    <s v="Moderately Selling"/>
    <x v="1"/>
    <n v="2"/>
    <x v="1"/>
  </r>
  <r>
    <s v="Sports Direct"/>
    <n v="1197831"/>
    <d v="2021-04-13T00:00:00"/>
    <s v="South"/>
    <s v="Tennessee"/>
    <s v="Knoxville"/>
    <s v="Men's Apparel"/>
    <n v="30"/>
    <n v="150"/>
    <n v="4500"/>
    <n v="1754.9999999999998"/>
    <n v="0.38999999999999996"/>
    <s v="Outlet"/>
    <s v="Affordable Range"/>
    <s v="Moderately Selling"/>
    <x v="1"/>
    <n v="2"/>
    <x v="1"/>
  </r>
  <r>
    <s v="Sports Direct"/>
    <n v="1197831"/>
    <d v="2021-04-14T00:00:00"/>
    <s v="South"/>
    <s v="Tennessee"/>
    <s v="Knoxville"/>
    <s v="Women's Apparel"/>
    <n v="37"/>
    <n v="306"/>
    <n v="11322"/>
    <n v="6679.9800000000005"/>
    <n v="0.59000000000000008"/>
    <s v="Outlet"/>
    <s v="Affordable Range"/>
    <s v="Moderately Selling"/>
    <x v="1"/>
    <n v="2"/>
    <x v="1"/>
  </r>
  <r>
    <s v="Sports Direct"/>
    <n v="1197831"/>
    <d v="2021-04-15T00:00:00"/>
    <s v="South"/>
    <s v="Tennessee"/>
    <s v="Knoxville"/>
    <s v="Men's Street Footwear"/>
    <n v="29"/>
    <n v="272"/>
    <n v="7888"/>
    <n v="3943.9999999999995"/>
    <n v="0.49999999999999994"/>
    <s v="Outlet"/>
    <s v="Affordable Range"/>
    <s v="Moderately Selling"/>
    <x v="1"/>
    <n v="2"/>
    <x v="1"/>
  </r>
  <r>
    <s v="Sports Direct"/>
    <n v="1197831"/>
    <d v="2021-04-16T00:00:00"/>
    <s v="South"/>
    <s v="Tennessee"/>
    <s v="Knoxville"/>
    <s v="Men's Athletic Footwear"/>
    <n v="30"/>
    <n v="264"/>
    <n v="7920"/>
    <n v="3959.9999999999995"/>
    <n v="0.49999999999999994"/>
    <s v="Outlet"/>
    <s v="Affordable Range"/>
    <s v="Moderately Selling"/>
    <x v="1"/>
    <n v="2"/>
    <x v="1"/>
  </r>
  <r>
    <s v="Sports Direct"/>
    <n v="1197831"/>
    <d v="2021-04-17T00:00:00"/>
    <s v="South"/>
    <s v="Tennessee"/>
    <s v="Knoxville"/>
    <s v="Women's Street Footwear"/>
    <n v="30"/>
    <n v="322"/>
    <n v="9660"/>
    <n v="4829.9999999999991"/>
    <n v="0.49999999999999994"/>
    <s v="Outlet"/>
    <s v="Affordable Range"/>
    <s v="Moderately Selling"/>
    <x v="1"/>
    <n v="2"/>
    <x v="1"/>
  </r>
  <r>
    <s v="Sports Direct"/>
    <n v="1197831"/>
    <d v="2021-04-18T00:00:00"/>
    <s v="South"/>
    <s v="Tennessee"/>
    <s v="Knoxville"/>
    <s v="Women's Athletic Footwear"/>
    <n v="32"/>
    <n v="196"/>
    <n v="6272"/>
    <n v="3825.9200000000005"/>
    <n v="0.6100000000000001"/>
    <s v="Outlet"/>
    <s v="Affordable Range"/>
    <s v="Moderately Selling"/>
    <x v="1"/>
    <n v="2"/>
    <x v="1"/>
  </r>
  <r>
    <s v="Sports Direct"/>
    <n v="1197831"/>
    <d v="2021-04-19T00:00:00"/>
    <s v="South"/>
    <s v="Tennessee"/>
    <s v="Knoxville"/>
    <s v="Men's Apparel"/>
    <n v="33"/>
    <n v="182"/>
    <n v="6006"/>
    <n v="2702.7"/>
    <n v="0.44999999999999996"/>
    <s v="Outlet"/>
    <s v="Affordable Range"/>
    <s v="Moderately Selling"/>
    <x v="1"/>
    <n v="2"/>
    <x v="1"/>
  </r>
  <r>
    <s v="Sports Direct"/>
    <n v="1197831"/>
    <d v="2021-04-20T00:00:00"/>
    <s v="South"/>
    <s v="Tennessee"/>
    <s v="Knoxville"/>
    <s v="Women's Apparel"/>
    <n v="38"/>
    <n v="272"/>
    <n v="10336"/>
    <n v="6408.3200000000015"/>
    <n v="0.62000000000000011"/>
    <s v="Outlet"/>
    <s v="Affordable Range"/>
    <s v="Moderately Selling"/>
    <x v="1"/>
    <n v="2"/>
    <x v="1"/>
  </r>
  <r>
    <s v="Sports Direct"/>
    <n v="1197831"/>
    <d v="2021-04-21T00:00:00"/>
    <s v="South"/>
    <s v="Tennessee"/>
    <s v="Knoxville"/>
    <s v="Men's Street Footwear"/>
    <n v="29"/>
    <n v="233"/>
    <n v="6757"/>
    <n v="3446.07"/>
    <n v="0.51"/>
    <s v="Outlet"/>
    <s v="Affordable Range"/>
    <s v="Moderately Selling"/>
    <x v="1"/>
    <n v="2"/>
    <x v="1"/>
  </r>
  <r>
    <s v="Sports Direct"/>
    <n v="1197831"/>
    <d v="2021-04-22T00:00:00"/>
    <s v="South"/>
    <s v="Tennessee"/>
    <s v="Knoxville"/>
    <s v="Men's Athletic Footwear"/>
    <n v="44"/>
    <n v="271"/>
    <n v="11924"/>
    <n v="6081.24"/>
    <n v="0.51"/>
    <s v="Outlet"/>
    <s v="Affordable Range"/>
    <s v="Moderately Selling"/>
    <x v="1"/>
    <n v="2"/>
    <x v="1"/>
  </r>
  <r>
    <s v="Sports Direct"/>
    <n v="1197831"/>
    <d v="2021-04-23T00:00:00"/>
    <s v="South"/>
    <s v="Tennessee"/>
    <s v="Knoxville"/>
    <s v="Women's Street Footwear"/>
    <n v="39"/>
    <n v="314"/>
    <n v="12246"/>
    <n v="5755.62"/>
    <n v="0.47"/>
    <s v="Outlet"/>
    <s v="Affordable Range"/>
    <s v="Moderately Selling"/>
    <x v="1"/>
    <n v="2"/>
    <x v="1"/>
  </r>
  <r>
    <s v="Sports Direct"/>
    <n v="1197831"/>
    <d v="2021-04-24T00:00:00"/>
    <s v="South"/>
    <s v="Tennessee"/>
    <s v="Knoxville"/>
    <s v="Women's Athletic Footwear"/>
    <n v="32"/>
    <n v="162"/>
    <n v="5184"/>
    <n v="3058.5600000000004"/>
    <n v="0.59000000000000008"/>
    <s v="Outlet"/>
    <s v="Affordable Range"/>
    <s v="Moderately Selling"/>
    <x v="1"/>
    <n v="2"/>
    <x v="1"/>
  </r>
  <r>
    <s v="Sports Direct"/>
    <n v="1197831"/>
    <d v="2021-04-25T00:00:00"/>
    <s v="South"/>
    <s v="Tennessee"/>
    <s v="Knoxville"/>
    <s v="Men's Apparel"/>
    <n v="35"/>
    <n v="143"/>
    <n v="5005"/>
    <n v="2252.25"/>
    <n v="0.44999999999999996"/>
    <s v="Outlet"/>
    <s v="Affordable Range"/>
    <s v="Moderately Selling"/>
    <x v="1"/>
    <n v="2"/>
    <x v="1"/>
  </r>
  <r>
    <s v="Sports Direct"/>
    <n v="1197831"/>
    <d v="2021-04-26T00:00:00"/>
    <s v="South"/>
    <s v="Tennessee"/>
    <s v="Knoxville"/>
    <s v="Women's Apparel"/>
    <n v="40"/>
    <n v="232"/>
    <n v="9280"/>
    <n v="6217.6000000000013"/>
    <n v="0.67000000000000015"/>
    <s v="Outlet"/>
    <s v="Affordable Range"/>
    <s v="Moderately Selling"/>
    <x v="1"/>
    <n v="2"/>
    <x v="1"/>
  </r>
  <r>
    <s v="Sports Direct"/>
    <n v="1197831"/>
    <d v="2021-04-27T00:00:00"/>
    <s v="South"/>
    <s v="Tennessee"/>
    <s v="Knoxville"/>
    <s v="Men's Street Footwear"/>
    <n v="40"/>
    <n v="209"/>
    <n v="8360"/>
    <n v="4179.9999999999991"/>
    <n v="0.49999999999999994"/>
    <s v="Outlet"/>
    <s v="Affordable Range"/>
    <s v="Moderately Selling"/>
    <x v="1"/>
    <n v="2"/>
    <x v="1"/>
  </r>
  <r>
    <s v="Sports Direct"/>
    <n v="1197831"/>
    <d v="2021-04-28T00:00:00"/>
    <s v="South"/>
    <s v="Tennessee"/>
    <s v="Knoxville"/>
    <s v="Men's Athletic Footwear"/>
    <n v="33"/>
    <n v="213"/>
    <n v="7029"/>
    <n v="3303.6299999999997"/>
    <n v="0.47"/>
    <s v="Outlet"/>
    <s v="Affordable Range"/>
    <s v="Moderately Selling"/>
    <x v="1"/>
    <n v="2"/>
    <x v="1"/>
  </r>
  <r>
    <s v="Sports Direct"/>
    <n v="1197831"/>
    <d v="2021-04-29T00:00:00"/>
    <s v="South"/>
    <s v="Tennessee"/>
    <s v="Knoxville"/>
    <s v="Women's Street Footwear"/>
    <n v="40"/>
    <n v="203"/>
    <n v="8120"/>
    <n v="4141.2"/>
    <n v="0.51"/>
    <s v="Outlet"/>
    <s v="Affordable Range"/>
    <s v="Moderately Selling"/>
    <x v="1"/>
    <n v="2"/>
    <x v="1"/>
  </r>
  <r>
    <s v="Sports Direct"/>
    <n v="1197831"/>
    <d v="2021-04-30T00:00:00"/>
    <s v="South"/>
    <s v="Tennessee"/>
    <s v="Knoxville"/>
    <s v="Women's Athletic Footwear"/>
    <n v="40"/>
    <n v="136"/>
    <n v="5440"/>
    <n v="3100.8"/>
    <n v="0.57000000000000006"/>
    <s v="Outlet"/>
    <s v="Affordable Range"/>
    <s v="Moderately Selling"/>
    <x v="1"/>
    <n v="2"/>
    <x v="1"/>
  </r>
  <r>
    <s v="Sports Direct"/>
    <n v="1197831"/>
    <d v="2021-05-01T00:00:00"/>
    <s v="South"/>
    <s v="Tennessee"/>
    <s v="Knoxville"/>
    <s v="Men's Apparel"/>
    <n v="39"/>
    <n v="120"/>
    <n v="4680"/>
    <n v="2012.3999999999996"/>
    <n v="0.42999999999999994"/>
    <s v="Outlet"/>
    <s v="Affordable Range"/>
    <s v="Moderately Selling"/>
    <x v="1"/>
    <n v="2"/>
    <x v="1"/>
  </r>
  <r>
    <s v="Sports Direct"/>
    <n v="1197831"/>
    <d v="2021-05-02T00:00:00"/>
    <s v="South"/>
    <s v="Tennessee"/>
    <s v="Knoxville"/>
    <s v="Women's Apparel"/>
    <n v="30"/>
    <n v="219"/>
    <n v="6570"/>
    <n v="4073.4000000000005"/>
    <n v="0.62000000000000011"/>
    <s v="Outlet"/>
    <s v="Affordable Range"/>
    <s v="Moderately Selling"/>
    <x v="1"/>
    <n v="2"/>
    <x v="1"/>
  </r>
  <r>
    <s v="Sports Direct"/>
    <n v="1197831"/>
    <d v="2021-05-03T00:00:00"/>
    <s v="South"/>
    <s v="Tennessee"/>
    <s v="Knoxville"/>
    <s v="Men's Street Footwear"/>
    <n v="28"/>
    <n v="201"/>
    <n v="5628"/>
    <n v="2926.56"/>
    <n v="0.52"/>
    <s v="Outlet"/>
    <s v="Affordable Range"/>
    <s v="Moderately Selling"/>
    <x v="1"/>
    <n v="2"/>
    <x v="1"/>
  </r>
  <r>
    <s v="Sports Direct"/>
    <n v="1197831"/>
    <d v="2021-05-04T00:00:00"/>
    <s v="South"/>
    <s v="Tennessee"/>
    <s v="Knoxville"/>
    <s v="Men's Athletic Footwear"/>
    <n v="25"/>
    <n v="178"/>
    <n v="4450"/>
    <n v="2136"/>
    <n v="0.48"/>
    <s v="Outlet"/>
    <s v="Affordable Range"/>
    <s v="Moderately Selling"/>
    <x v="1"/>
    <n v="2"/>
    <x v="1"/>
  </r>
  <r>
    <s v="Sports Direct"/>
    <n v="1197831"/>
    <d v="2021-05-05T00:00:00"/>
    <s v="South"/>
    <s v="Tennessee"/>
    <s v="Knoxville"/>
    <s v="Women's Street Footwear"/>
    <n v="27"/>
    <n v="163"/>
    <n v="4401"/>
    <n v="2112.48"/>
    <n v="0.48"/>
    <s v="Outlet"/>
    <s v="Affordable Range"/>
    <s v="Moderately Selling"/>
    <x v="1"/>
    <n v="2"/>
    <x v="1"/>
  </r>
  <r>
    <s v="Sports Direct"/>
    <n v="1197831"/>
    <d v="2021-05-06T00:00:00"/>
    <s v="South"/>
    <s v="Tennessee"/>
    <s v="Knoxville"/>
    <s v="Women's Athletic Footwear"/>
    <n v="30"/>
    <n v="131"/>
    <n v="3930"/>
    <n v="2358.0000000000005"/>
    <n v="0.60000000000000009"/>
    <s v="Outlet"/>
    <s v="Affordable Range"/>
    <s v="Moderately Selling"/>
    <x v="1"/>
    <n v="2"/>
    <x v="1"/>
  </r>
  <r>
    <s v="Sports Direct"/>
    <n v="1197831"/>
    <d v="2021-05-07T00:00:00"/>
    <s v="South"/>
    <s v="Tennessee"/>
    <s v="Knoxville"/>
    <s v="Men's Apparel"/>
    <n v="28"/>
    <n v="109"/>
    <n v="3052"/>
    <n v="1342.8799999999999"/>
    <n v="0.43999999999999995"/>
    <s v="Outlet"/>
    <s v="Affordable Range"/>
    <s v="Moderately Selling"/>
    <x v="1"/>
    <n v="2"/>
    <x v="1"/>
  </r>
  <r>
    <s v="Sports Direct"/>
    <n v="1197831"/>
    <d v="2021-05-08T00:00:00"/>
    <s v="South"/>
    <s v="Tennessee"/>
    <s v="Knoxville"/>
    <s v="Women's Apparel"/>
    <n v="29"/>
    <n v="179"/>
    <n v="5191"/>
    <n v="3477.9700000000007"/>
    <n v="0.67000000000000015"/>
    <s v="Outlet"/>
    <s v="Affordable Range"/>
    <s v="Moderately Selling"/>
    <x v="1"/>
    <n v="2"/>
    <x v="1"/>
  </r>
  <r>
    <s v="Sports Direct"/>
    <n v="1197831"/>
    <d v="2021-05-09T00:00:00"/>
    <s v="South"/>
    <s v="Tennessee"/>
    <s v="Knoxville"/>
    <s v="Men's Street Footwear"/>
    <n v="24"/>
    <n v="203"/>
    <n v="4872"/>
    <n v="2338.56"/>
    <n v="0.48"/>
    <s v="Outlet"/>
    <s v="Affordable Range"/>
    <s v="Moderately Selling"/>
    <x v="1"/>
    <n v="2"/>
    <x v="1"/>
  </r>
  <r>
    <s v="Sports Direct"/>
    <n v="1197831"/>
    <d v="2021-05-10T00:00:00"/>
    <s v="South"/>
    <s v="Tennessee"/>
    <s v="Knoxville"/>
    <s v="Men's Athletic Footwear"/>
    <n v="21"/>
    <n v="223"/>
    <n v="4683"/>
    <n v="2294.6699999999996"/>
    <n v="0.48999999999999994"/>
    <s v="Outlet"/>
    <s v="Affordable Range"/>
    <s v="Moderately Selling"/>
    <x v="1"/>
    <n v="2"/>
    <x v="1"/>
  </r>
  <r>
    <s v="Sports Direct"/>
    <n v="1197831"/>
    <d v="2021-05-11T00:00:00"/>
    <s v="South"/>
    <s v="Tennessee"/>
    <s v="Knoxville"/>
    <s v="Women's Street Footwear"/>
    <n v="37"/>
    <n v="204"/>
    <n v="7548"/>
    <n v="3547.56"/>
    <n v="0.47"/>
    <s v="Outlet"/>
    <s v="Affordable Range"/>
    <s v="Moderately Selling"/>
    <x v="1"/>
    <n v="2"/>
    <x v="1"/>
  </r>
  <r>
    <s v="Sports Direct"/>
    <n v="1197831"/>
    <d v="2021-05-12T00:00:00"/>
    <s v="South"/>
    <s v="Tennessee"/>
    <s v="Knoxville"/>
    <s v="Women's Athletic Footwear"/>
    <n v="38"/>
    <n v="157"/>
    <n v="5966"/>
    <n v="3698.9200000000005"/>
    <n v="0.62000000000000011"/>
    <s v="Outlet"/>
    <s v="Affordable Range"/>
    <s v="Moderately Selling"/>
    <x v="1"/>
    <n v="2"/>
    <x v="1"/>
  </r>
  <r>
    <s v="Sports Direct"/>
    <n v="1197831"/>
    <d v="2021-05-13T00:00:00"/>
    <s v="South"/>
    <s v="Tennessee"/>
    <s v="Knoxville"/>
    <s v="Men's Apparel"/>
    <n v="43"/>
    <n v="140"/>
    <n v="6020"/>
    <n v="2769.2"/>
    <n v="0.45999999999999996"/>
    <s v="Outlet"/>
    <s v="Affordable Range"/>
    <s v="Moderately Selling"/>
    <x v="1"/>
    <n v="2"/>
    <x v="1"/>
  </r>
  <r>
    <s v="Sports Direct"/>
    <n v="1197831"/>
    <d v="2021-05-14T00:00:00"/>
    <s v="South"/>
    <s v="Tennessee"/>
    <s v="Knoxville"/>
    <s v="Women's Apparel"/>
    <n v="43"/>
    <n v="202"/>
    <n v="8686"/>
    <n v="5732.7600000000011"/>
    <n v="0.66000000000000014"/>
    <s v="Outlet"/>
    <s v="Affordable Range"/>
    <s v="Moderately Selling"/>
    <x v="1"/>
    <n v="2"/>
    <x v="1"/>
  </r>
  <r>
    <s v="Sports Direct"/>
    <n v="1197831"/>
    <d v="2021-05-15T00:00:00"/>
    <s v="South"/>
    <s v="Tennessee"/>
    <s v="Knoxville"/>
    <s v="Men's Street Footwear"/>
    <n v="39"/>
    <n v="248"/>
    <n v="9672"/>
    <n v="4642.5599999999995"/>
    <n v="0.48"/>
    <s v="Outlet"/>
    <s v="Affordable Range"/>
    <s v="Moderately Selling"/>
    <x v="1"/>
    <n v="2"/>
    <x v="1"/>
  </r>
  <r>
    <s v="Sports Direct"/>
    <n v="1197831"/>
    <d v="2021-05-16T00:00:00"/>
    <s v="South"/>
    <s v="Tennessee"/>
    <s v="Knoxville"/>
    <s v="Men's Athletic Footwear"/>
    <n v="37"/>
    <n v="264"/>
    <n v="9768"/>
    <n v="4786.32"/>
    <n v="0.48999999999999994"/>
    <s v="Outlet"/>
    <s v="Affordable Range"/>
    <s v="Moderately Selling"/>
    <x v="1"/>
    <n v="2"/>
    <x v="1"/>
  </r>
  <r>
    <s v="Sports Direct"/>
    <n v="1197831"/>
    <d v="2021-05-17T00:00:00"/>
    <s v="South"/>
    <s v="Tennessee"/>
    <s v="Knoxville"/>
    <s v="Women's Street Footwear"/>
    <n v="44"/>
    <n v="210"/>
    <n v="9240"/>
    <n v="4712.3999999999996"/>
    <n v="0.51"/>
    <s v="Outlet"/>
    <s v="Affordable Range"/>
    <s v="Moderately Selling"/>
    <x v="1"/>
    <n v="2"/>
    <x v="1"/>
  </r>
  <r>
    <s v="Sports Direct"/>
    <n v="1197831"/>
    <d v="2021-05-18T00:00:00"/>
    <s v="South"/>
    <s v="Tennessee"/>
    <s v="Knoxville"/>
    <s v="Women's Athletic Footwear"/>
    <n v="44"/>
    <n v="176"/>
    <n v="7744"/>
    <n v="4646.4000000000005"/>
    <n v="0.60000000000000009"/>
    <s v="Outlet"/>
    <s v="Affordable Range"/>
    <s v="Moderately Selling"/>
    <x v="1"/>
    <n v="2"/>
    <x v="1"/>
  </r>
  <r>
    <s v="Sports Direct"/>
    <n v="1197831"/>
    <d v="2021-05-19T00:00:00"/>
    <s v="South"/>
    <s v="Tennessee"/>
    <s v="Knoxville"/>
    <s v="Men's Apparel"/>
    <n v="38"/>
    <n v="160"/>
    <n v="6080"/>
    <n v="2857.6"/>
    <n v="0.47"/>
    <s v="Outlet"/>
    <s v="Affordable Range"/>
    <s v="Moderately Selling"/>
    <x v="1"/>
    <n v="2"/>
    <x v="1"/>
  </r>
  <r>
    <s v="Sports Direct"/>
    <n v="1197831"/>
    <d v="2021-05-20T00:00:00"/>
    <s v="South"/>
    <s v="Tennessee"/>
    <s v="Knoxville"/>
    <s v="Women's Apparel"/>
    <n v="49"/>
    <n v="225"/>
    <n v="11025"/>
    <n v="6945.7500000000009"/>
    <n v="0.63000000000000012"/>
    <s v="Outlet"/>
    <s v="Affordable Range"/>
    <s v="Moderately Selling"/>
    <x v="1"/>
    <n v="2"/>
    <x v="1"/>
  </r>
  <r>
    <s v="Foot Locker"/>
    <n v="1185732"/>
    <d v="2021-05-21T00:00:00"/>
    <s v="South"/>
    <s v="Tennessee"/>
    <s v="Knoxville"/>
    <s v="Men's Street Footwear"/>
    <n v="27"/>
    <n v="140"/>
    <n v="3780"/>
    <n v="1663.2"/>
    <n v="0.44"/>
    <s v="Outlet"/>
    <s v="Affordable Range"/>
    <s v="Moderately Selling"/>
    <x v="1"/>
    <n v="2"/>
    <x v="1"/>
  </r>
  <r>
    <s v="Foot Locker"/>
    <n v="1185732"/>
    <d v="2021-05-22T00:00:00"/>
    <s v="South"/>
    <s v="Tennessee"/>
    <s v="Knoxville"/>
    <s v="Men's Athletic Footwear"/>
    <n v="23"/>
    <n v="70"/>
    <n v="1610"/>
    <n v="660.09999999999991"/>
    <n v="0.41"/>
    <s v="Outlet"/>
    <s v="Affordable Range"/>
    <s v="Moderately Selling"/>
    <x v="1"/>
    <n v="2"/>
    <x v="1"/>
  </r>
  <r>
    <s v="Foot Locker"/>
    <n v="1185732"/>
    <d v="2021-05-23T00:00:00"/>
    <s v="South"/>
    <s v="Tennessee"/>
    <s v="Knoxville"/>
    <s v="Women's Street Footwear"/>
    <n v="19"/>
    <n v="74"/>
    <n v="1406"/>
    <n v="548.33999999999992"/>
    <n v="0.38999999999999996"/>
    <s v="Outlet"/>
    <s v="Affordable Range"/>
    <s v="Moderately Selling"/>
    <x v="1"/>
    <n v="2"/>
    <x v="1"/>
  </r>
  <r>
    <s v="Foot Locker"/>
    <n v="1185732"/>
    <d v="2021-05-24T00:00:00"/>
    <s v="South"/>
    <s v="Tennessee"/>
    <s v="Knoxville"/>
    <s v="Women's Athletic Footwear"/>
    <n v="22"/>
    <n v="23"/>
    <n v="506"/>
    <n v="217.58"/>
    <n v="0.43000000000000005"/>
    <s v="Outlet"/>
    <s v="Affordable Range"/>
    <s v="Low Selling"/>
    <x v="1"/>
    <n v="2"/>
    <x v="1"/>
  </r>
  <r>
    <s v="Sports Direct"/>
    <n v="1197831"/>
    <d v="2021-08-05T00:00:00"/>
    <s v="South"/>
    <s v="Alabama"/>
    <s v="Birmingham"/>
    <s v="Men's Apparel"/>
    <n v="31"/>
    <n v="114"/>
    <n v="3534"/>
    <n v="1448.9399999999998"/>
    <n v="0.41"/>
    <s v="Outlet"/>
    <s v="Affordable Range"/>
    <s v="Moderately Selling"/>
    <x v="1"/>
    <n v="3"/>
    <x v="2"/>
  </r>
  <r>
    <s v="Sports Direct"/>
    <n v="1197831"/>
    <d v="2021-08-06T00:00:00"/>
    <s v="South"/>
    <s v="Alabama"/>
    <s v="Birmingham"/>
    <s v="Women's Apparel"/>
    <n v="24"/>
    <n v="152"/>
    <n v="3648"/>
    <n v="2152.3200000000002"/>
    <n v="0.59000000000000008"/>
    <s v="Outlet"/>
    <s v="Affordable Range"/>
    <s v="Moderately Selling"/>
    <x v="1"/>
    <n v="3"/>
    <x v="2"/>
  </r>
  <r>
    <s v="Sports Direct"/>
    <n v="1197831"/>
    <d v="2021-08-07T00:00:00"/>
    <s v="South"/>
    <s v="Alabama"/>
    <s v="Birmingham"/>
    <s v="Men's Street Footwear"/>
    <n v="16"/>
    <n v="206"/>
    <n v="3296"/>
    <n v="1549.12"/>
    <n v="0.47"/>
    <s v="Outlet"/>
    <s v="Affordable Range"/>
    <s v="Moderately Selling"/>
    <x v="1"/>
    <n v="3"/>
    <x v="2"/>
  </r>
  <r>
    <s v="Sports Direct"/>
    <n v="1197831"/>
    <d v="2021-08-08T00:00:00"/>
    <s v="South"/>
    <s v="Alabama"/>
    <s v="Birmingham"/>
    <s v="Men's Athletic Footwear"/>
    <n v="26"/>
    <n v="192"/>
    <n v="4992"/>
    <n v="2096.64"/>
    <n v="0.42"/>
    <s v="Outlet"/>
    <s v="Affordable Range"/>
    <s v="Moderately Selling"/>
    <x v="1"/>
    <n v="3"/>
    <x v="2"/>
  </r>
  <r>
    <s v="Sports Direct"/>
    <n v="1197831"/>
    <d v="2021-08-09T00:00:00"/>
    <s v="South"/>
    <s v="Alabama"/>
    <s v="Birmingham"/>
    <s v="Women's Street Footwear"/>
    <n v="26"/>
    <n v="136"/>
    <n v="3536"/>
    <n v="1555.84"/>
    <n v="0.43999999999999995"/>
    <s v="Outlet"/>
    <s v="Affordable Range"/>
    <s v="Moderately Selling"/>
    <x v="1"/>
    <n v="3"/>
    <x v="2"/>
  </r>
  <r>
    <s v="Sports Direct"/>
    <n v="1197831"/>
    <d v="2021-08-10T00:00:00"/>
    <s v="South"/>
    <s v="Alabama"/>
    <s v="Birmingham"/>
    <s v="Women's Athletic Footwear"/>
    <n v="24"/>
    <n v="113"/>
    <n v="2712"/>
    <n v="1464.48"/>
    <n v="0.54"/>
    <s v="Outlet"/>
    <s v="Affordable Range"/>
    <s v="Moderately Selling"/>
    <x v="1"/>
    <n v="3"/>
    <x v="2"/>
  </r>
  <r>
    <s v="Sports Direct"/>
    <n v="1197831"/>
    <d v="2021-08-11T00:00:00"/>
    <s v="South"/>
    <s v="Alabama"/>
    <s v="Birmingham"/>
    <s v="Men's Apparel"/>
    <n v="29"/>
    <n v="85"/>
    <n v="2465"/>
    <n v="961.34999999999991"/>
    <n v="0.38999999999999996"/>
    <s v="Outlet"/>
    <s v="Affordable Range"/>
    <s v="Moderately Selling"/>
    <x v="1"/>
    <n v="3"/>
    <x v="2"/>
  </r>
  <r>
    <s v="Sports Direct"/>
    <n v="1197831"/>
    <d v="2021-08-12T00:00:00"/>
    <s v="South"/>
    <s v="Alabama"/>
    <s v="Birmingham"/>
    <s v="Women's Apparel"/>
    <n v="27"/>
    <n v="144"/>
    <n v="3888"/>
    <n v="2216.1600000000003"/>
    <n v="0.57000000000000006"/>
    <s v="Outlet"/>
    <s v="Affordable Range"/>
    <s v="Moderately Selling"/>
    <x v="1"/>
    <n v="3"/>
    <x v="2"/>
  </r>
  <r>
    <s v="Sports Direct"/>
    <n v="1197831"/>
    <d v="2021-08-13T00:00:00"/>
    <s v="South"/>
    <s v="Alabama"/>
    <s v="Birmingham"/>
    <s v="Men's Street Footwear"/>
    <n v="23"/>
    <n v="194"/>
    <n v="4462"/>
    <n v="2186.3799999999997"/>
    <n v="0.48999999999999994"/>
    <s v="Outlet"/>
    <s v="Affordable Range"/>
    <s v="Moderately Selling"/>
    <x v="1"/>
    <n v="3"/>
    <x v="2"/>
  </r>
  <r>
    <s v="Sports Direct"/>
    <n v="1197831"/>
    <d v="2021-08-14T00:00:00"/>
    <s v="South"/>
    <s v="Alabama"/>
    <s v="Birmingham"/>
    <s v="Men's Athletic Footwear"/>
    <n v="32"/>
    <n v="194"/>
    <n v="6208"/>
    <n v="2917.7599999999998"/>
    <n v="0.47"/>
    <s v="Outlet"/>
    <s v="Affordable Range"/>
    <s v="Moderately Selling"/>
    <x v="1"/>
    <n v="3"/>
    <x v="2"/>
  </r>
  <r>
    <s v="Sports Direct"/>
    <n v="1197831"/>
    <d v="2021-08-15T00:00:00"/>
    <s v="South"/>
    <s v="Alabama"/>
    <s v="Birmingham"/>
    <s v="Women's Street Footwear"/>
    <n v="20"/>
    <n v="144"/>
    <n v="2880"/>
    <n v="1468.8"/>
    <n v="0.51"/>
    <s v="Outlet"/>
    <s v="Affordable Range"/>
    <s v="Moderately Selling"/>
    <x v="1"/>
    <n v="3"/>
    <x v="2"/>
  </r>
  <r>
    <s v="Sports Direct"/>
    <n v="1197831"/>
    <d v="2021-08-16T00:00:00"/>
    <s v="South"/>
    <s v="Alabama"/>
    <s v="Birmingham"/>
    <s v="Women's Athletic Footwear"/>
    <n v="23"/>
    <n v="116"/>
    <n v="2668"/>
    <n v="1627.4800000000002"/>
    <n v="0.6100000000000001"/>
    <s v="Outlet"/>
    <s v="Affordable Range"/>
    <s v="Moderately Selling"/>
    <x v="1"/>
    <n v="3"/>
    <x v="2"/>
  </r>
  <r>
    <s v="Sports Direct"/>
    <n v="1197831"/>
    <d v="2021-08-17T00:00:00"/>
    <s v="South"/>
    <s v="Alabama"/>
    <s v="Birmingham"/>
    <s v="Men's Apparel"/>
    <n v="28"/>
    <n v="88"/>
    <n v="2464"/>
    <n v="1133.4399999999998"/>
    <n v="0.45999999999999996"/>
    <s v="Outlet"/>
    <s v="Affordable Range"/>
    <s v="Moderately Selling"/>
    <x v="1"/>
    <n v="3"/>
    <x v="2"/>
  </r>
  <r>
    <s v="Sports Direct"/>
    <n v="1197831"/>
    <d v="2021-08-18T00:00:00"/>
    <s v="South"/>
    <s v="Alabama"/>
    <s v="Birmingham"/>
    <s v="Women's Apparel"/>
    <n v="26"/>
    <n v="120"/>
    <n v="3120"/>
    <n v="2059.2000000000003"/>
    <n v="0.66000000000000014"/>
    <s v="Outlet"/>
    <s v="Affordable Range"/>
    <s v="Moderately Selling"/>
    <x v="1"/>
    <n v="3"/>
    <x v="2"/>
  </r>
  <r>
    <s v="Sports Direct"/>
    <n v="1197831"/>
    <d v="2021-08-19T00:00:00"/>
    <s v="South"/>
    <s v="Alabama"/>
    <s v="Birmingham"/>
    <s v="Men's Street Footwear"/>
    <n v="15"/>
    <n v="215"/>
    <n v="3225"/>
    <n v="1677"/>
    <n v="0.52"/>
    <s v="Outlet"/>
    <s v="Affordable Range"/>
    <s v="Moderately Selling"/>
    <x v="1"/>
    <n v="3"/>
    <x v="2"/>
  </r>
  <r>
    <s v="Sports Direct"/>
    <n v="1197831"/>
    <d v="2021-08-20T00:00:00"/>
    <s v="South"/>
    <s v="Alabama"/>
    <s v="Birmingham"/>
    <s v="Men's Athletic Footwear"/>
    <n v="16"/>
    <n v="202"/>
    <n v="3232"/>
    <n v="1519.04"/>
    <n v="0.47"/>
    <s v="Outlet"/>
    <s v="Affordable Range"/>
    <s v="Moderately Selling"/>
    <x v="1"/>
    <n v="3"/>
    <x v="2"/>
  </r>
  <r>
    <s v="Sports Direct"/>
    <n v="1197831"/>
    <d v="2021-08-21T00:00:00"/>
    <s v="South"/>
    <s v="Alabama"/>
    <s v="Birmingham"/>
    <s v="Women's Street Footwear"/>
    <n v="11"/>
    <n v="152"/>
    <n v="1672"/>
    <n v="785.83999999999992"/>
    <n v="0.47"/>
    <s v="Outlet"/>
    <s v="Affordable Range"/>
    <s v="Moderately Selling"/>
    <x v="1"/>
    <n v="3"/>
    <x v="2"/>
  </r>
  <r>
    <s v="Sports Direct"/>
    <n v="1197831"/>
    <d v="2021-08-22T00:00:00"/>
    <s v="South"/>
    <s v="Alabama"/>
    <s v="Birmingham"/>
    <s v="Women's Athletic Footwear"/>
    <n v="15"/>
    <n v="116"/>
    <n v="1740"/>
    <n v="1044.0000000000002"/>
    <n v="0.60000000000000009"/>
    <s v="Outlet"/>
    <s v="Affordable Range"/>
    <s v="Moderately Selling"/>
    <x v="1"/>
    <n v="3"/>
    <x v="2"/>
  </r>
  <r>
    <s v="Sports Direct"/>
    <n v="1197831"/>
    <d v="2021-08-23T00:00:00"/>
    <s v="South"/>
    <s v="Alabama"/>
    <s v="Birmingham"/>
    <s v="Men's Apparel"/>
    <n v="19"/>
    <n v="88"/>
    <n v="1672"/>
    <n v="702.24"/>
    <n v="0.42"/>
    <s v="Outlet"/>
    <s v="Affordable Range"/>
    <s v="Moderately Selling"/>
    <x v="1"/>
    <n v="3"/>
    <x v="2"/>
  </r>
  <r>
    <s v="Sports Direct"/>
    <n v="1197831"/>
    <d v="2021-08-24T00:00:00"/>
    <s v="South"/>
    <s v="Alabama"/>
    <s v="Birmingham"/>
    <s v="Women's Apparel"/>
    <n v="14"/>
    <n v="165"/>
    <n v="2310"/>
    <n v="1547.7000000000003"/>
    <n v="0.67000000000000015"/>
    <s v="Outlet"/>
    <s v="Affordable Range"/>
    <s v="Moderately Selling"/>
    <x v="1"/>
    <n v="3"/>
    <x v="2"/>
  </r>
  <r>
    <s v="Sports Direct"/>
    <n v="1197831"/>
    <d v="2021-08-25T00:00:00"/>
    <s v="South"/>
    <s v="Alabama"/>
    <s v="Birmingham"/>
    <s v="Men's Street Footwear"/>
    <n v="7"/>
    <n v="224"/>
    <n v="1568"/>
    <n v="736.95999999999992"/>
    <n v="0.47"/>
    <s v="Outlet"/>
    <s v="Affordable Range"/>
    <s v="Moderately Selling"/>
    <x v="1"/>
    <n v="3"/>
    <x v="2"/>
  </r>
  <r>
    <s v="Sports Direct"/>
    <n v="1197831"/>
    <d v="2021-08-26T00:00:00"/>
    <s v="South"/>
    <s v="Alabama"/>
    <s v="Birmingham"/>
    <s v="Men's Athletic Footwear"/>
    <n v="16"/>
    <n v="218"/>
    <n v="3488"/>
    <n v="1709.1199999999997"/>
    <n v="0.48999999999999994"/>
    <s v="Outlet"/>
    <s v="Affordable Range"/>
    <s v="Moderately Selling"/>
    <x v="1"/>
    <n v="3"/>
    <x v="2"/>
  </r>
  <r>
    <s v="Sports Direct"/>
    <n v="1197831"/>
    <d v="2021-08-27T00:00:00"/>
    <s v="South"/>
    <s v="Alabama"/>
    <s v="Birmingham"/>
    <s v="Women's Street Footwear"/>
    <n v="11"/>
    <n v="190"/>
    <n v="2090"/>
    <n v="1086.8"/>
    <n v="0.52"/>
    <s v="Outlet"/>
    <s v="Affordable Range"/>
    <s v="Moderately Selling"/>
    <x v="1"/>
    <n v="3"/>
    <x v="2"/>
  </r>
  <r>
    <s v="Sports Direct"/>
    <n v="1197831"/>
    <d v="2021-08-28T00:00:00"/>
    <s v="South"/>
    <s v="Alabama"/>
    <s v="Birmingham"/>
    <s v="Women's Athletic Footwear"/>
    <n v="26"/>
    <n v="165"/>
    <n v="4290"/>
    <n v="2616.9000000000005"/>
    <n v="0.6100000000000001"/>
    <s v="Outlet"/>
    <s v="Affordable Range"/>
    <s v="Moderately Selling"/>
    <x v="1"/>
    <n v="3"/>
    <x v="2"/>
  </r>
  <r>
    <s v="Sports Direct"/>
    <n v="1197831"/>
    <d v="2021-08-29T00:00:00"/>
    <s v="South"/>
    <s v="Alabama"/>
    <s v="Birmingham"/>
    <s v="Men's Apparel"/>
    <n v="39"/>
    <n v="132"/>
    <n v="5148"/>
    <n v="2162.16"/>
    <n v="0.42"/>
    <s v="Outlet"/>
    <s v="Affordable Range"/>
    <s v="Moderately Selling"/>
    <x v="1"/>
    <n v="3"/>
    <x v="2"/>
  </r>
  <r>
    <s v="Sports Direct"/>
    <n v="1197831"/>
    <d v="2021-08-30T00:00:00"/>
    <s v="South"/>
    <s v="Alabama"/>
    <s v="Birmingham"/>
    <s v="Women's Apparel"/>
    <n v="36"/>
    <n v="263"/>
    <n v="9468"/>
    <n v="6248.880000000001"/>
    <n v="0.66000000000000014"/>
    <s v="Outlet"/>
    <s v="Affordable Range"/>
    <s v="Moderately Selling"/>
    <x v="1"/>
    <n v="3"/>
    <x v="2"/>
  </r>
  <r>
    <s v="Sports Direct"/>
    <n v="1197831"/>
    <d v="2021-08-31T00:00:00"/>
    <s v="South"/>
    <s v="Alabama"/>
    <s v="Birmingham"/>
    <s v="Men's Street Footwear"/>
    <n v="30"/>
    <n v="225"/>
    <n v="6750"/>
    <n v="3240"/>
    <n v="0.48"/>
    <s v="Outlet"/>
    <s v="Affordable Range"/>
    <s v="Moderately Selling"/>
    <x v="1"/>
    <n v="3"/>
    <x v="2"/>
  </r>
  <r>
    <s v="Sports Direct"/>
    <n v="1197831"/>
    <d v="2021-09-01T00:00:00"/>
    <s v="South"/>
    <s v="Alabama"/>
    <s v="Birmingham"/>
    <s v="Men's Athletic Footwear"/>
    <n v="35"/>
    <n v="233"/>
    <n v="8155"/>
    <n v="3832.85"/>
    <n v="0.47"/>
    <s v="Outlet"/>
    <s v="Affordable Range"/>
    <s v="Moderately Selling"/>
    <x v="1"/>
    <n v="3"/>
    <x v="2"/>
  </r>
  <r>
    <s v="Sports Direct"/>
    <n v="1197831"/>
    <d v="2021-09-02T00:00:00"/>
    <s v="South"/>
    <s v="Alabama"/>
    <s v="Birmingham"/>
    <s v="Women's Street Footwear"/>
    <n v="35"/>
    <n v="228"/>
    <n v="7980"/>
    <n v="4069.8"/>
    <n v="0.51"/>
    <s v="Outlet"/>
    <s v="Affordable Range"/>
    <s v="Moderately Selling"/>
    <x v="1"/>
    <n v="3"/>
    <x v="2"/>
  </r>
  <r>
    <s v="Sports Direct"/>
    <n v="1197831"/>
    <d v="2021-09-03T00:00:00"/>
    <s v="South"/>
    <s v="Alabama"/>
    <s v="Birmingham"/>
    <s v="Women's Athletic Footwear"/>
    <n v="31"/>
    <n v="210"/>
    <n v="6510"/>
    <n v="3906.0000000000005"/>
    <n v="0.60000000000000009"/>
    <s v="Outlet"/>
    <s v="Affordable Range"/>
    <s v="Moderately Selling"/>
    <x v="1"/>
    <n v="3"/>
    <x v="2"/>
  </r>
  <r>
    <s v="Sports Direct"/>
    <n v="1197831"/>
    <d v="2021-09-04T00:00:00"/>
    <s v="South"/>
    <s v="Alabama"/>
    <s v="Birmingham"/>
    <s v="Men's Apparel"/>
    <n v="38"/>
    <n v="165"/>
    <n v="6270"/>
    <n v="2946.8999999999996"/>
    <n v="0.47"/>
    <s v="Outlet"/>
    <s v="Affordable Range"/>
    <s v="Moderately Selling"/>
    <x v="1"/>
    <n v="3"/>
    <x v="2"/>
  </r>
  <r>
    <s v="Sports Direct"/>
    <n v="1197831"/>
    <d v="2021-09-05T00:00:00"/>
    <s v="South"/>
    <s v="Alabama"/>
    <s v="Birmingham"/>
    <s v="Women's Apparel"/>
    <n v="36"/>
    <n v="280"/>
    <n v="10080"/>
    <n v="6451.2000000000016"/>
    <n v="0.64000000000000012"/>
    <s v="Outlet"/>
    <s v="Affordable Range"/>
    <s v="Moderately Selling"/>
    <x v="1"/>
    <n v="3"/>
    <x v="2"/>
  </r>
  <r>
    <s v="Sports Direct"/>
    <n v="1197831"/>
    <d v="2021-09-06T00:00:00"/>
    <s v="South"/>
    <s v="Alabama"/>
    <s v="Birmingham"/>
    <s v="Men's Street Footwear"/>
    <n v="31"/>
    <n v="256"/>
    <n v="7936"/>
    <n v="4206.079999999999"/>
    <n v="0.52999999999999992"/>
    <s v="Outlet"/>
    <s v="Affordable Range"/>
    <s v="Moderately Selling"/>
    <x v="1"/>
    <n v="3"/>
    <x v="2"/>
  </r>
  <r>
    <s v="Sports Direct"/>
    <n v="1197831"/>
    <d v="2021-09-07T00:00:00"/>
    <s v="South"/>
    <s v="Alabama"/>
    <s v="Birmingham"/>
    <s v="Men's Athletic Footwear"/>
    <n v="37"/>
    <n v="264"/>
    <n v="9768"/>
    <n v="5372.4"/>
    <n v="0.54999999999999993"/>
    <s v="Outlet"/>
    <s v="Affordable Range"/>
    <s v="Moderately Selling"/>
    <x v="1"/>
    <n v="3"/>
    <x v="2"/>
  </r>
  <r>
    <s v="Sports Direct"/>
    <n v="1197831"/>
    <d v="2021-09-08T00:00:00"/>
    <s v="South"/>
    <s v="Alabama"/>
    <s v="Birmingham"/>
    <s v="Women's Street Footwear"/>
    <n v="31"/>
    <n v="322"/>
    <n v="9982"/>
    <n v="5589.9199999999992"/>
    <n v="0.55999999999999994"/>
    <s v="Outlet"/>
    <s v="Affordable Range"/>
    <s v="Moderately Selling"/>
    <x v="1"/>
    <n v="3"/>
    <x v="2"/>
  </r>
  <r>
    <s v="Sports Direct"/>
    <n v="1197831"/>
    <d v="2021-09-09T00:00:00"/>
    <s v="South"/>
    <s v="Alabama"/>
    <s v="Birmingham"/>
    <s v="Women's Athletic Footwear"/>
    <n v="36"/>
    <n v="196"/>
    <n v="7056"/>
    <n v="4727.5200000000013"/>
    <n v="0.67000000000000015"/>
    <s v="Outlet"/>
    <s v="Affordable Range"/>
    <s v="Moderately Selling"/>
    <x v="1"/>
    <n v="3"/>
    <x v="2"/>
  </r>
  <r>
    <s v="Sports Direct"/>
    <n v="1197831"/>
    <d v="2021-09-10T00:00:00"/>
    <s v="South"/>
    <s v="Alabama"/>
    <s v="Birmingham"/>
    <s v="Men's Apparel"/>
    <n v="35"/>
    <n v="179"/>
    <n v="6265"/>
    <n v="3257.8"/>
    <n v="0.52"/>
    <s v="Outlet"/>
    <s v="Affordable Range"/>
    <s v="Moderately Selling"/>
    <x v="1"/>
    <n v="3"/>
    <x v="2"/>
  </r>
  <r>
    <s v="Sports Direct"/>
    <n v="1197831"/>
    <d v="2021-09-11T00:00:00"/>
    <s v="South"/>
    <s v="Alabama"/>
    <s v="Birmingham"/>
    <s v="Women's Apparel"/>
    <n v="47"/>
    <n v="280"/>
    <n v="13160"/>
    <n v="9212.0000000000018"/>
    <n v="0.70000000000000018"/>
    <s v="Outlet"/>
    <s v="Affordable Range"/>
    <s v="Moderately Selling"/>
    <x v="1"/>
    <n v="3"/>
    <x v="2"/>
  </r>
  <r>
    <s v="Sports Direct"/>
    <n v="1197831"/>
    <d v="2021-09-12T00:00:00"/>
    <s v="South"/>
    <s v="Alabama"/>
    <s v="Birmingham"/>
    <s v="Men's Street Footwear"/>
    <n v="27"/>
    <n v="233"/>
    <n v="6291"/>
    <n v="3460.0499999999997"/>
    <n v="0.54999999999999993"/>
    <s v="Outlet"/>
    <s v="Affordable Range"/>
    <s v="Moderately Selling"/>
    <x v="1"/>
    <n v="3"/>
    <x v="2"/>
  </r>
  <r>
    <s v="Sports Direct"/>
    <n v="1197831"/>
    <d v="2021-09-13T00:00:00"/>
    <s v="South"/>
    <s v="Alabama"/>
    <s v="Birmingham"/>
    <s v="Men's Athletic Footwear"/>
    <n v="39"/>
    <n v="233"/>
    <n v="9087"/>
    <n v="4906.9799999999996"/>
    <n v="0.53999999999999992"/>
    <s v="Outlet"/>
    <s v="Affordable Range"/>
    <s v="Moderately Selling"/>
    <x v="1"/>
    <n v="3"/>
    <x v="2"/>
  </r>
  <r>
    <s v="Sports Direct"/>
    <n v="1197831"/>
    <d v="2021-09-14T00:00:00"/>
    <s v="South"/>
    <s v="Alabama"/>
    <s v="Birmingham"/>
    <s v="Women's Street Footwear"/>
    <n v="36"/>
    <n v="278"/>
    <n v="10008"/>
    <n v="5304.2399999999989"/>
    <n v="0.52999999999999992"/>
    <s v="Outlet"/>
    <s v="Affordable Range"/>
    <s v="Moderately Selling"/>
    <x v="1"/>
    <n v="3"/>
    <x v="2"/>
  </r>
  <r>
    <s v="Sports Direct"/>
    <n v="1197831"/>
    <d v="2021-09-15T00:00:00"/>
    <s v="South"/>
    <s v="Alabama"/>
    <s v="Birmingham"/>
    <s v="Women's Athletic Footwear"/>
    <n v="37"/>
    <n v="140"/>
    <n v="5180"/>
    <n v="3315.2000000000007"/>
    <n v="0.64000000000000012"/>
    <s v="Outlet"/>
    <s v="Affordable Range"/>
    <s v="Moderately Selling"/>
    <x v="1"/>
    <n v="3"/>
    <x v="2"/>
  </r>
  <r>
    <s v="Sports Direct"/>
    <n v="1197831"/>
    <d v="2021-09-16T00:00:00"/>
    <s v="South"/>
    <s v="Alabama"/>
    <s v="Birmingham"/>
    <s v="Men's Apparel"/>
    <n v="42"/>
    <n v="140"/>
    <n v="5880"/>
    <n v="2939.9999999999995"/>
    <n v="0.49999999999999994"/>
    <s v="Outlet"/>
    <s v="Affordable Range"/>
    <s v="Moderately Selling"/>
    <x v="1"/>
    <n v="3"/>
    <x v="2"/>
  </r>
  <r>
    <s v="Sports Direct"/>
    <n v="1197831"/>
    <d v="2021-09-17T00:00:00"/>
    <s v="South"/>
    <s v="Alabama"/>
    <s v="Birmingham"/>
    <s v="Women's Apparel"/>
    <n v="39"/>
    <n v="203"/>
    <n v="7917"/>
    <n v="5621.0700000000015"/>
    <n v="0.71000000000000019"/>
    <s v="Outlet"/>
    <s v="Affordable Range"/>
    <s v="Moderately Selling"/>
    <x v="1"/>
    <n v="3"/>
    <x v="2"/>
  </r>
  <r>
    <s v="Sports Direct"/>
    <n v="1197831"/>
    <d v="2021-09-18T00:00:00"/>
    <s v="South"/>
    <s v="Alabama"/>
    <s v="Birmingham"/>
    <s v="Men's Street Footwear"/>
    <n v="38"/>
    <n v="206"/>
    <n v="7828"/>
    <n v="4305.3999999999996"/>
    <n v="0.54999999999999993"/>
    <s v="Outlet"/>
    <s v="Affordable Range"/>
    <s v="Moderately Selling"/>
    <x v="1"/>
    <n v="3"/>
    <x v="2"/>
  </r>
  <r>
    <s v="Sports Direct"/>
    <n v="1197831"/>
    <d v="2021-09-19T00:00:00"/>
    <s v="South"/>
    <s v="Alabama"/>
    <s v="Birmingham"/>
    <s v="Men's Athletic Footwear"/>
    <n v="36"/>
    <n v="173"/>
    <n v="6228"/>
    <n v="3425.3999999999996"/>
    <n v="0.54999999999999993"/>
    <s v="Outlet"/>
    <s v="Affordable Range"/>
    <s v="Moderately Selling"/>
    <x v="1"/>
    <n v="3"/>
    <x v="2"/>
  </r>
  <r>
    <s v="Sports Direct"/>
    <n v="1197831"/>
    <d v="2021-09-20T00:00:00"/>
    <s v="South"/>
    <s v="Alabama"/>
    <s v="Birmingham"/>
    <s v="Women's Street Footwear"/>
    <n v="47"/>
    <n v="213"/>
    <n v="10011"/>
    <n v="5606.16"/>
    <n v="0.55999999999999994"/>
    <s v="Outlet"/>
    <s v="Affordable Range"/>
    <s v="Moderately Selling"/>
    <x v="1"/>
    <n v="3"/>
    <x v="2"/>
  </r>
  <r>
    <s v="Sports Direct"/>
    <n v="1197831"/>
    <d v="2021-09-21T00:00:00"/>
    <s v="South"/>
    <s v="Alabama"/>
    <s v="Birmingham"/>
    <s v="Women's Athletic Footwear"/>
    <n v="44"/>
    <n v="105"/>
    <n v="4620"/>
    <n v="3049.2000000000007"/>
    <n v="0.66000000000000014"/>
    <s v="Outlet"/>
    <s v="Affordable Range"/>
    <s v="Moderately Selling"/>
    <x v="1"/>
    <n v="3"/>
    <x v="2"/>
  </r>
  <r>
    <s v="Sports Direct"/>
    <n v="1197831"/>
    <d v="2021-09-22T00:00:00"/>
    <s v="South"/>
    <s v="Alabama"/>
    <s v="Birmingham"/>
    <s v="Men's Apparel"/>
    <n v="35"/>
    <n v="116"/>
    <n v="4060"/>
    <n v="1948.8"/>
    <n v="0.48"/>
    <s v="Outlet"/>
    <s v="Affordable Range"/>
    <s v="Moderately Selling"/>
    <x v="1"/>
    <n v="3"/>
    <x v="2"/>
  </r>
  <r>
    <s v="Sports Direct"/>
    <n v="1197831"/>
    <d v="2021-09-23T00:00:00"/>
    <s v="South"/>
    <s v="Alabama"/>
    <s v="Birmingham"/>
    <s v="Women's Apparel"/>
    <n v="26"/>
    <n v="190"/>
    <n v="4940"/>
    <n v="3556.8000000000011"/>
    <n v="0.7200000000000002"/>
    <s v="Outlet"/>
    <s v="Affordable Range"/>
    <s v="Moderately Selling"/>
    <x v="1"/>
    <n v="3"/>
    <x v="2"/>
  </r>
  <r>
    <s v="Sports Direct"/>
    <n v="1197831"/>
    <d v="2021-09-24T00:00:00"/>
    <s v="South"/>
    <s v="Alabama"/>
    <s v="Birmingham"/>
    <s v="Men's Street Footwear"/>
    <n v="20"/>
    <n v="184"/>
    <n v="3680"/>
    <n v="1913.5999999999997"/>
    <n v="0.51999999999999991"/>
    <s v="Outlet"/>
    <s v="Affordable Range"/>
    <s v="Moderately Selling"/>
    <x v="1"/>
    <n v="3"/>
    <x v="2"/>
  </r>
  <r>
    <s v="Sports Direct"/>
    <n v="1197831"/>
    <d v="2021-09-25T00:00:00"/>
    <s v="South"/>
    <s v="Alabama"/>
    <s v="Birmingham"/>
    <s v="Men's Athletic Footwear"/>
    <n v="23"/>
    <n v="173"/>
    <n v="3979"/>
    <n v="2188.4499999999998"/>
    <n v="0.54999999999999993"/>
    <s v="Outlet"/>
    <s v="Affordable Range"/>
    <s v="Moderately Selling"/>
    <x v="1"/>
    <n v="3"/>
    <x v="2"/>
  </r>
  <r>
    <s v="Sports Direct"/>
    <n v="1197831"/>
    <d v="2021-09-26T00:00:00"/>
    <s v="South"/>
    <s v="Alabama"/>
    <s v="Birmingham"/>
    <s v="Women's Street Footwear"/>
    <n v="24"/>
    <n v="166"/>
    <n v="3984"/>
    <n v="2151.3599999999997"/>
    <n v="0.53999999999999992"/>
    <s v="Outlet"/>
    <s v="Affordable Range"/>
    <s v="Moderately Selling"/>
    <x v="1"/>
    <n v="3"/>
    <x v="2"/>
  </r>
  <r>
    <s v="Sports Direct"/>
    <n v="1197831"/>
    <d v="2021-09-27T00:00:00"/>
    <s v="South"/>
    <s v="Alabama"/>
    <s v="Birmingham"/>
    <s v="Women's Athletic Footwear"/>
    <n v="26"/>
    <n v="98"/>
    <n v="2548"/>
    <n v="1707.1600000000003"/>
    <n v="0.67000000000000015"/>
    <s v="Outlet"/>
    <s v="Affordable Range"/>
    <s v="Moderately Selling"/>
    <x v="1"/>
    <n v="3"/>
    <x v="2"/>
  </r>
  <r>
    <s v="Sports Direct"/>
    <n v="1197831"/>
    <d v="2021-09-28T00:00:00"/>
    <s v="South"/>
    <s v="Alabama"/>
    <s v="Birmingham"/>
    <s v="Men's Apparel"/>
    <n v="22"/>
    <n v="105"/>
    <n v="2310"/>
    <n v="1131.8999999999999"/>
    <n v="0.48999999999999994"/>
    <s v="Outlet"/>
    <s v="Affordable Range"/>
    <s v="Moderately Selling"/>
    <x v="1"/>
    <n v="3"/>
    <x v="2"/>
  </r>
  <r>
    <s v="Sports Direct"/>
    <n v="1197831"/>
    <d v="2021-09-29T00:00:00"/>
    <s v="South"/>
    <s v="Alabama"/>
    <s v="Birmingham"/>
    <s v="Women's Apparel"/>
    <n v="26"/>
    <n v="147"/>
    <n v="3822"/>
    <n v="2751.8400000000006"/>
    <n v="0.7200000000000002"/>
    <s v="Outlet"/>
    <s v="Affordable Range"/>
    <s v="Moderately Selling"/>
    <x v="1"/>
    <n v="3"/>
    <x v="2"/>
  </r>
  <r>
    <s v="Sports Direct"/>
    <n v="1197831"/>
    <d v="2021-09-30T00:00:00"/>
    <s v="South"/>
    <s v="Alabama"/>
    <s v="Birmingham"/>
    <s v="Men's Street Footwear"/>
    <n v="14"/>
    <n v="188"/>
    <n v="2632"/>
    <n v="1500.2399999999998"/>
    <n v="0.56999999999999995"/>
    <s v="Outlet"/>
    <s v="Affordable Range"/>
    <s v="Moderately Selling"/>
    <x v="1"/>
    <n v="3"/>
    <x v="2"/>
  </r>
  <r>
    <s v="Sports Direct"/>
    <n v="1197831"/>
    <d v="2021-10-01T00:00:00"/>
    <s v="South"/>
    <s v="Alabama"/>
    <s v="Birmingham"/>
    <s v="Men's Athletic Footwear"/>
    <n v="14"/>
    <n v="200"/>
    <n v="2800"/>
    <n v="1455.9999999999998"/>
    <n v="0.51999999999999991"/>
    <s v="Outlet"/>
    <s v="Affordable Range"/>
    <s v="Moderately Selling"/>
    <x v="1"/>
    <n v="4"/>
    <x v="3"/>
  </r>
  <r>
    <s v="Sports Direct"/>
    <n v="1197831"/>
    <d v="2021-10-02T00:00:00"/>
    <s v="South"/>
    <s v="Alabama"/>
    <s v="Birmingham"/>
    <s v="Women's Street Footwear"/>
    <n v="33"/>
    <n v="196"/>
    <n v="6468"/>
    <n v="3557.3999999999996"/>
    <n v="0.54999999999999993"/>
    <s v="Outlet"/>
    <s v="Affordable Range"/>
    <s v="Moderately Selling"/>
    <x v="1"/>
    <n v="4"/>
    <x v="3"/>
  </r>
  <r>
    <s v="Sports Direct"/>
    <n v="1197831"/>
    <d v="2021-10-03T00:00:00"/>
    <s v="South"/>
    <s v="Alabama"/>
    <s v="Birmingham"/>
    <s v="Women's Athletic Footwear"/>
    <n v="36"/>
    <n v="135"/>
    <n v="4860"/>
    <n v="3256.2000000000007"/>
    <n v="0.67000000000000015"/>
    <s v="Outlet"/>
    <s v="Affordable Range"/>
    <s v="Moderately Selling"/>
    <x v="1"/>
    <n v="4"/>
    <x v="3"/>
  </r>
  <r>
    <s v="Sports Direct"/>
    <n v="1197831"/>
    <d v="2021-10-04T00:00:00"/>
    <s v="South"/>
    <s v="Alabama"/>
    <s v="Birmingham"/>
    <s v="Men's Apparel"/>
    <n v="37"/>
    <n v="149"/>
    <n v="5513"/>
    <n v="2646.24"/>
    <n v="0.48"/>
    <s v="Outlet"/>
    <s v="Affordable Range"/>
    <s v="Moderately Selling"/>
    <x v="1"/>
    <n v="4"/>
    <x v="3"/>
  </r>
  <r>
    <s v="Sports Direct"/>
    <n v="1197831"/>
    <d v="2021-10-05T00:00:00"/>
    <s v="South"/>
    <s v="Alabama"/>
    <s v="Birmingham"/>
    <s v="Women's Apparel"/>
    <n v="45"/>
    <n v="188"/>
    <n v="8460"/>
    <n v="5837.4000000000015"/>
    <n v="0.69000000000000017"/>
    <s v="Outlet"/>
    <s v="Affordable Range"/>
    <s v="Moderately Selling"/>
    <x v="1"/>
    <n v="4"/>
    <x v="3"/>
  </r>
  <r>
    <s v="Sports Direct"/>
    <n v="1197831"/>
    <d v="2021-10-06T00:00:00"/>
    <s v="South"/>
    <s v="Alabama"/>
    <s v="Birmingham"/>
    <s v="Men's Street Footwear"/>
    <n v="46"/>
    <n v="240"/>
    <n v="11040"/>
    <n v="6182.4"/>
    <n v="0.55999999999999994"/>
    <s v="Outlet"/>
    <s v="Affordable Range"/>
    <s v="Moderately Selling"/>
    <x v="1"/>
    <n v="4"/>
    <x v="3"/>
  </r>
  <r>
    <s v="Sports Direct"/>
    <n v="1197831"/>
    <d v="2021-10-07T00:00:00"/>
    <s v="South"/>
    <s v="Alabama"/>
    <s v="Birmingham"/>
    <s v="Men's Athletic Footwear"/>
    <n v="40"/>
    <n v="248"/>
    <n v="9920"/>
    <n v="5257.5999999999995"/>
    <n v="0.52999999999999992"/>
    <s v="Outlet"/>
    <s v="Affordable Range"/>
    <s v="Moderately Selling"/>
    <x v="1"/>
    <n v="4"/>
    <x v="3"/>
  </r>
  <r>
    <s v="Sports Direct"/>
    <n v="1197831"/>
    <d v="2021-10-08T00:00:00"/>
    <s v="South"/>
    <s v="Alabama"/>
    <s v="Birmingham"/>
    <s v="Women's Street Footwear"/>
    <n v="47"/>
    <n v="217"/>
    <n v="10199"/>
    <n v="5507.4599999999991"/>
    <n v="0.53999999999999992"/>
    <s v="Outlet"/>
    <s v="Affordable Range"/>
    <s v="Moderately Selling"/>
    <x v="1"/>
    <n v="4"/>
    <x v="3"/>
  </r>
  <r>
    <s v="Sports Direct"/>
    <n v="1197831"/>
    <d v="2021-10-09T00:00:00"/>
    <s v="South"/>
    <s v="Alabama"/>
    <s v="Birmingham"/>
    <s v="Women's Athletic Footwear"/>
    <n v="52"/>
    <n v="193"/>
    <n v="10036"/>
    <n v="6322.6800000000012"/>
    <n v="0.63000000000000012"/>
    <s v="Outlet"/>
    <s v="Medium Range"/>
    <s v="Moderately Selling"/>
    <x v="1"/>
    <n v="4"/>
    <x v="3"/>
  </r>
  <r>
    <s v="Sports Direct"/>
    <n v="1197831"/>
    <d v="2021-10-10T00:00:00"/>
    <s v="South"/>
    <s v="Alabama"/>
    <s v="Birmingham"/>
    <s v="Men's Apparel"/>
    <n v="40"/>
    <n v="155"/>
    <n v="6200"/>
    <n v="2914"/>
    <n v="0.47"/>
    <s v="Outlet"/>
    <s v="Affordable Range"/>
    <s v="Moderately Selling"/>
    <x v="1"/>
    <n v="4"/>
    <x v="3"/>
  </r>
  <r>
    <s v="Sports Direct"/>
    <n v="1197831"/>
    <d v="2021-10-11T00:00:00"/>
    <s v="South"/>
    <s v="Alabama"/>
    <s v="Birmingham"/>
    <s v="Women's Apparel"/>
    <n v="56"/>
    <n v="225"/>
    <n v="12600"/>
    <n v="9072.0000000000018"/>
    <n v="0.7200000000000002"/>
    <s v="Outlet"/>
    <s v="Medium Range"/>
    <s v="Moderately Selling"/>
    <x v="1"/>
    <n v="4"/>
    <x v="3"/>
  </r>
  <r>
    <s v="Amazon"/>
    <n v="1185732"/>
    <d v="2021-10-12T00:00:00"/>
    <s v="South"/>
    <s v="Alabama"/>
    <s v="Birmingham"/>
    <s v="Men's Street Footwear"/>
    <n v="27"/>
    <n v="140"/>
    <n v="3780"/>
    <n v="1474.1999999999998"/>
    <n v="0.38999999999999996"/>
    <s v="Outlet"/>
    <s v="Affordable Range"/>
    <s v="Moderately Selling"/>
    <x v="1"/>
    <n v="4"/>
    <x v="3"/>
  </r>
  <r>
    <s v="Amazon"/>
    <n v="1185732"/>
    <d v="2021-10-13T00:00:00"/>
    <s v="South"/>
    <s v="Alabama"/>
    <s v="Birmingham"/>
    <s v="Men's Athletic Footwear"/>
    <n v="30"/>
    <n v="88"/>
    <n v="2640"/>
    <n v="1082.3999999999999"/>
    <n v="0.41"/>
    <s v="Outlet"/>
    <s v="Affordable Range"/>
    <s v="Moderately Selling"/>
    <x v="1"/>
    <n v="4"/>
    <x v="3"/>
  </r>
  <r>
    <s v="Amazon"/>
    <n v="1185732"/>
    <d v="2021-10-14T00:00:00"/>
    <s v="South"/>
    <s v="Alabama"/>
    <s v="Birmingham"/>
    <s v="Women's Street Footwear"/>
    <n v="23"/>
    <n v="83"/>
    <n v="1909"/>
    <n v="801.78"/>
    <n v="0.42"/>
    <s v="Outlet"/>
    <s v="Affordable Range"/>
    <s v="Moderately Selling"/>
    <x v="1"/>
    <n v="4"/>
    <x v="3"/>
  </r>
  <r>
    <s v="Amazon"/>
    <n v="1185732"/>
    <d v="2021-10-15T00:00:00"/>
    <s v="South"/>
    <s v="Alabama"/>
    <s v="Birmingham"/>
    <s v="Women's Athletic Footwear"/>
    <n v="25"/>
    <n v="30"/>
    <n v="750"/>
    <n v="247.49999999999997"/>
    <n v="0.32999999999999996"/>
    <s v="Outlet"/>
    <s v="Affordable Range"/>
    <s v="Low Selling"/>
    <x v="1"/>
    <n v="4"/>
    <x v="3"/>
  </r>
  <r>
    <s v="Sports Direct"/>
    <n v="1128299"/>
    <d v="2021-02-17T00:00:00"/>
    <s v="Southeast"/>
    <s v="Florida"/>
    <s v="Orlando"/>
    <s v="Women's Athletic Footwear"/>
    <n v="36"/>
    <n v="94"/>
    <n v="3384"/>
    <n v="1252.08"/>
    <n v="0.37"/>
    <s v="Outlet"/>
    <s v="Affordable Range"/>
    <s v="Moderately Selling"/>
    <x v="1"/>
    <n v="1"/>
    <x v="0"/>
  </r>
  <r>
    <s v="Sports Direct"/>
    <n v="1128299"/>
    <d v="2021-02-17T00:00:00"/>
    <s v="Southeast"/>
    <s v="Florida"/>
    <s v="Orlando"/>
    <s v="Men's Apparel"/>
    <n v="44"/>
    <n v="62"/>
    <n v="2728"/>
    <n v="654.72"/>
    <n v="0.24000000000000002"/>
    <s v="Outlet"/>
    <s v="Affordable Range"/>
    <s v="Moderately Selling"/>
    <x v="1"/>
    <n v="1"/>
    <x v="0"/>
  </r>
  <r>
    <s v="Sports Direct"/>
    <n v="1128299"/>
    <d v="2021-02-17T00:00:00"/>
    <s v="Southeast"/>
    <s v="Florida"/>
    <s v="Orlando"/>
    <s v="Women's Apparel"/>
    <n v="33"/>
    <n v="124"/>
    <n v="4092"/>
    <n v="2086.92"/>
    <n v="0.51"/>
    <s v="Outlet"/>
    <s v="Affordable Range"/>
    <s v="Moderately Selling"/>
    <x v="1"/>
    <n v="1"/>
    <x v="0"/>
  </r>
  <r>
    <s v="Sports Direct"/>
    <n v="1128299"/>
    <d v="2021-03-16T00:00:00"/>
    <s v="Southeast"/>
    <s v="Florida"/>
    <s v="Orlando"/>
    <s v="Men's Street Footwear"/>
    <n v="35"/>
    <n v="171"/>
    <n v="5985"/>
    <n v="2034.8999999999999"/>
    <n v="0.33999999999999997"/>
    <s v="Outlet"/>
    <s v="Affordable Range"/>
    <s v="Moderately Selling"/>
    <x v="1"/>
    <n v="1"/>
    <x v="0"/>
  </r>
  <r>
    <s v="Sports Direct"/>
    <n v="1128299"/>
    <d v="2021-03-16T00:00:00"/>
    <s v="Southeast"/>
    <s v="Florida"/>
    <s v="Orlando"/>
    <s v="Men's Athletic Footwear"/>
    <n v="44"/>
    <n v="124"/>
    <n v="5456"/>
    <n v="1691.36"/>
    <n v="0.31"/>
    <s v="Outlet"/>
    <s v="Affordable Range"/>
    <s v="Moderately Selling"/>
    <x v="1"/>
    <n v="1"/>
    <x v="0"/>
  </r>
  <r>
    <s v="Sports Direct"/>
    <n v="1128299"/>
    <d v="2021-03-16T00:00:00"/>
    <s v="Southeast"/>
    <s v="Florida"/>
    <s v="Orlando"/>
    <s v="Women's Street Footwear"/>
    <n v="47"/>
    <n v="149"/>
    <n v="7003"/>
    <n v="2240.96"/>
    <n v="0.32"/>
    <s v="Outlet"/>
    <s v="Affordable Range"/>
    <s v="Moderately Selling"/>
    <x v="1"/>
    <n v="1"/>
    <x v="0"/>
  </r>
  <r>
    <s v="Sports Direct"/>
    <n v="1128299"/>
    <d v="2021-03-16T00:00:00"/>
    <s v="Southeast"/>
    <s v="Florida"/>
    <s v="Orlando"/>
    <s v="Women's Athletic Footwear"/>
    <n v="42"/>
    <n v="114"/>
    <n v="4788"/>
    <n v="1675.8"/>
    <n v="0.35"/>
    <s v="Outlet"/>
    <s v="Affordable Range"/>
    <s v="Moderately Selling"/>
    <x v="1"/>
    <n v="1"/>
    <x v="0"/>
  </r>
  <r>
    <s v="Sports Direct"/>
    <n v="1128299"/>
    <d v="2021-03-16T00:00:00"/>
    <s v="Southeast"/>
    <s v="Florida"/>
    <s v="Orlando"/>
    <s v="Men's Apparel"/>
    <n v="44"/>
    <n v="60"/>
    <n v="2640"/>
    <n v="686.4"/>
    <n v="0.26"/>
    <s v="Outlet"/>
    <s v="Affordable Range"/>
    <s v="Moderately Selling"/>
    <x v="1"/>
    <n v="1"/>
    <x v="0"/>
  </r>
  <r>
    <s v="Sports Direct"/>
    <n v="1128299"/>
    <d v="2021-03-16T00:00:00"/>
    <s v="Southeast"/>
    <s v="Florida"/>
    <s v="Orlando"/>
    <s v="Women's Apparel"/>
    <n v="48"/>
    <n v="131"/>
    <n v="6288"/>
    <n v="2955.36"/>
    <n v="0.47000000000000003"/>
    <s v="Outlet"/>
    <s v="Affordable Range"/>
    <s v="Moderately Selling"/>
    <x v="1"/>
    <n v="1"/>
    <x v="0"/>
  </r>
  <r>
    <s v="Walmart"/>
    <n v="1128299"/>
    <d v="2021-04-17T00:00:00"/>
    <s v="Southeast"/>
    <s v="Florida"/>
    <s v="Orlando"/>
    <s v="Men's Street Footwear"/>
    <n v="47"/>
    <n v="171"/>
    <n v="8037"/>
    <n v="2893.3199999999997"/>
    <n v="0.36"/>
    <s v="Outlet"/>
    <s v="Affordable Range"/>
    <s v="Moderately Selling"/>
    <x v="1"/>
    <n v="2"/>
    <x v="1"/>
  </r>
  <r>
    <s v="Walmart"/>
    <n v="1128299"/>
    <d v="2021-04-17T00:00:00"/>
    <s v="Southeast"/>
    <s v="Florida"/>
    <s v="Orlando"/>
    <s v="Men's Athletic Footwear"/>
    <n v="51"/>
    <n v="105"/>
    <n v="5355"/>
    <n v="1445.8500000000001"/>
    <n v="0.27"/>
    <s v="Outlet"/>
    <s v="Medium Range"/>
    <s v="Moderately Selling"/>
    <x v="1"/>
    <n v="2"/>
    <x v="1"/>
  </r>
  <r>
    <s v="Walmart"/>
    <n v="1128299"/>
    <d v="2021-04-17T00:00:00"/>
    <s v="Southeast"/>
    <s v="Florida"/>
    <s v="Orlando"/>
    <s v="Women's Street Footwear"/>
    <n v="49"/>
    <n v="132"/>
    <n v="6468"/>
    <n v="2199.12"/>
    <n v="0.33999999999999997"/>
    <s v="Outlet"/>
    <s v="Affordable Range"/>
    <s v="Moderately Selling"/>
    <x v="1"/>
    <n v="2"/>
    <x v="1"/>
  </r>
  <r>
    <s v="Walmart"/>
    <n v="1128299"/>
    <d v="2021-04-17T00:00:00"/>
    <s v="Southeast"/>
    <s v="Florida"/>
    <s v="Orlando"/>
    <s v="Women's Athletic Footwear"/>
    <n v="41"/>
    <n v="90"/>
    <n v="3690"/>
    <n v="1291.5"/>
    <n v="0.35"/>
    <s v="Outlet"/>
    <s v="Affordable Range"/>
    <s v="Moderately Selling"/>
    <x v="1"/>
    <n v="2"/>
    <x v="1"/>
  </r>
  <r>
    <s v="Walmart"/>
    <n v="1128299"/>
    <d v="2021-04-17T00:00:00"/>
    <s v="Southeast"/>
    <s v="Florida"/>
    <s v="Orlando"/>
    <s v="Men's Apparel"/>
    <n v="47"/>
    <n v="60"/>
    <n v="2820"/>
    <n v="620.4"/>
    <n v="0.22"/>
    <s v="Outlet"/>
    <s v="Affordable Range"/>
    <s v="Moderately Selling"/>
    <x v="1"/>
    <n v="2"/>
    <x v="1"/>
  </r>
  <r>
    <s v="Walmart"/>
    <n v="1128299"/>
    <d v="2021-04-17T00:00:00"/>
    <s v="Southeast"/>
    <s v="Florida"/>
    <s v="Orlando"/>
    <s v="Women's Apparel"/>
    <n v="57"/>
    <n v="113"/>
    <n v="6441"/>
    <n v="3220.5"/>
    <n v="0.5"/>
    <s v="Outlet"/>
    <s v="Medium Range"/>
    <s v="Moderately Selling"/>
    <x v="1"/>
    <n v="2"/>
    <x v="1"/>
  </r>
  <r>
    <s v="Walmart"/>
    <n v="1128299"/>
    <d v="2021-05-18T00:00:00"/>
    <s v="Southeast"/>
    <s v="Florida"/>
    <s v="Orlando"/>
    <s v="Men's Street Footwear"/>
    <n v="44"/>
    <n v="201"/>
    <n v="8844"/>
    <n v="2918.5199999999995"/>
    <n v="0.32999999999999996"/>
    <s v="Outlet"/>
    <s v="Affordable Range"/>
    <s v="Moderately Selling"/>
    <x v="1"/>
    <n v="2"/>
    <x v="1"/>
  </r>
  <r>
    <s v="Walmart"/>
    <n v="1128299"/>
    <d v="2021-05-18T00:00:00"/>
    <s v="Southeast"/>
    <s v="Florida"/>
    <s v="Orlando"/>
    <s v="Men's Athletic Footwear"/>
    <n v="46"/>
    <n v="132"/>
    <n v="6072"/>
    <n v="1700.16"/>
    <n v="0.28000000000000003"/>
    <s v="Outlet"/>
    <s v="Affordable Range"/>
    <s v="Moderately Selling"/>
    <x v="1"/>
    <n v="2"/>
    <x v="1"/>
  </r>
  <r>
    <s v="Walmart"/>
    <n v="1128299"/>
    <d v="2021-05-18T00:00:00"/>
    <s v="Southeast"/>
    <s v="Florida"/>
    <s v="Orlando"/>
    <s v="Women's Street Footwear"/>
    <n v="46"/>
    <n v="132"/>
    <n v="6072"/>
    <n v="2185.92"/>
    <n v="0.36"/>
    <s v="Outlet"/>
    <s v="Affordable Range"/>
    <s v="Moderately Selling"/>
    <x v="1"/>
    <n v="2"/>
    <x v="1"/>
  </r>
  <r>
    <s v="Walmart"/>
    <n v="1128299"/>
    <d v="2021-05-18T00:00:00"/>
    <s v="Southeast"/>
    <s v="Florida"/>
    <s v="Orlando"/>
    <s v="Women's Athletic Footwear"/>
    <n v="39"/>
    <n v="107"/>
    <n v="4173"/>
    <n v="1418.82"/>
    <n v="0.33999999999999997"/>
    <s v="Outlet"/>
    <s v="Affordable Range"/>
    <s v="Moderately Selling"/>
    <x v="1"/>
    <n v="2"/>
    <x v="1"/>
  </r>
  <r>
    <s v="Walmart"/>
    <n v="1128299"/>
    <d v="2021-05-18T00:00:00"/>
    <s v="Southeast"/>
    <s v="Florida"/>
    <s v="Orlando"/>
    <s v="Men's Apparel"/>
    <n v="42"/>
    <n v="68"/>
    <n v="2856"/>
    <n v="714"/>
    <n v="0.25"/>
    <s v="Outlet"/>
    <s v="Affordable Range"/>
    <s v="Moderately Selling"/>
    <x v="1"/>
    <n v="2"/>
    <x v="1"/>
  </r>
  <r>
    <s v="Walmart"/>
    <n v="1128299"/>
    <d v="2021-05-18T00:00:00"/>
    <s v="Southeast"/>
    <s v="Florida"/>
    <s v="Orlando"/>
    <s v="Women's Apparel"/>
    <n v="48"/>
    <n v="173"/>
    <n v="8304"/>
    <n v="3902.88"/>
    <n v="0.47000000000000003"/>
    <s v="Outlet"/>
    <s v="Affordable Range"/>
    <s v="Moderately Selling"/>
    <x v="1"/>
    <n v="2"/>
    <x v="1"/>
  </r>
  <r>
    <s v="Walmart"/>
    <n v="1128299"/>
    <d v="2021-06-17T00:00:00"/>
    <s v="Southeast"/>
    <s v="Florida"/>
    <s v="Orlando"/>
    <s v="Men's Street Footwear"/>
    <n v="50"/>
    <n v="272"/>
    <n v="13600"/>
    <n v="4352"/>
    <n v="0.32"/>
    <s v="Outlet"/>
    <s v="Affordable Range"/>
    <s v="Moderately Selling"/>
    <x v="1"/>
    <n v="2"/>
    <x v="1"/>
  </r>
  <r>
    <s v="Walmart"/>
    <n v="1128299"/>
    <d v="2021-06-17T00:00:00"/>
    <s v="Southeast"/>
    <s v="Florida"/>
    <s v="Orlando"/>
    <s v="Men's Athletic Footwear"/>
    <n v="53"/>
    <n v="224"/>
    <n v="11872"/>
    <n v="3442.8799999999997"/>
    <n v="0.28999999999999998"/>
    <s v="Outlet"/>
    <s v="Medium Range"/>
    <s v="Moderately Selling"/>
    <x v="1"/>
    <n v="2"/>
    <x v="1"/>
  </r>
  <r>
    <s v="Walmart"/>
    <n v="1128299"/>
    <d v="2021-06-17T00:00:00"/>
    <s v="Southeast"/>
    <s v="Florida"/>
    <s v="Orlando"/>
    <s v="Women's Street Footwear"/>
    <n v="60"/>
    <n v="238"/>
    <n v="14280"/>
    <n v="4712.3999999999996"/>
    <n v="0.32999999999999996"/>
    <s v="Outlet"/>
    <s v="Medium Range"/>
    <s v="Moderately Selling"/>
    <x v="1"/>
    <n v="2"/>
    <x v="1"/>
  </r>
  <r>
    <s v="Walmart"/>
    <n v="1128299"/>
    <d v="2021-06-17T00:00:00"/>
    <s v="Southeast"/>
    <s v="Florida"/>
    <s v="Orlando"/>
    <s v="Women's Athletic Footwear"/>
    <n v="66"/>
    <n v="196"/>
    <n v="12936"/>
    <n v="4786.32"/>
    <n v="0.37"/>
    <s v="Outlet"/>
    <s v="Medium Range"/>
    <s v="Moderately Selling"/>
    <x v="1"/>
    <n v="2"/>
    <x v="1"/>
  </r>
  <r>
    <s v="Walmart"/>
    <n v="1128299"/>
    <d v="2021-06-17T00:00:00"/>
    <s v="Southeast"/>
    <s v="Florida"/>
    <s v="Orlando"/>
    <s v="Men's Apparel"/>
    <n v="71"/>
    <n v="153"/>
    <n v="10863"/>
    <n v="2389.86"/>
    <n v="0.22"/>
    <s v="Outlet"/>
    <s v="Medium Range"/>
    <s v="Moderately Selling"/>
    <x v="1"/>
    <n v="2"/>
    <x v="1"/>
  </r>
  <r>
    <s v="Walmart"/>
    <n v="1128299"/>
    <d v="2021-06-17T00:00:00"/>
    <s v="Southeast"/>
    <s v="Florida"/>
    <s v="Orlando"/>
    <s v="Women's Apparel"/>
    <n v="74"/>
    <n v="248"/>
    <n v="18352"/>
    <n v="8625.44"/>
    <n v="0.47000000000000003"/>
    <s v="Outlet"/>
    <s v="Medium Range"/>
    <s v="Moderately Selling"/>
    <x v="1"/>
    <n v="2"/>
    <x v="1"/>
  </r>
  <r>
    <s v="Walmart"/>
    <n v="1128299"/>
    <d v="2021-07-16T00:00:00"/>
    <s v="Southeast"/>
    <s v="Florida"/>
    <s v="Orlando"/>
    <s v="Men's Street Footwear"/>
    <n v="68"/>
    <n v="297"/>
    <n v="20196"/>
    <n v="7472.5199999999995"/>
    <n v="0.37"/>
    <s v="Outlet"/>
    <s v="Medium Range"/>
    <s v="Moderately Selling"/>
    <x v="1"/>
    <n v="3"/>
    <x v="2"/>
  </r>
  <r>
    <s v="Walmart"/>
    <n v="1128299"/>
    <d v="2021-07-16T00:00:00"/>
    <s v="Southeast"/>
    <s v="Florida"/>
    <s v="Orlando"/>
    <s v="Men's Athletic Footwear"/>
    <n v="74"/>
    <n v="263"/>
    <n v="19462"/>
    <n v="5449.3600000000006"/>
    <n v="0.28000000000000003"/>
    <s v="Outlet"/>
    <s v="Medium Range"/>
    <s v="Moderately Selling"/>
    <x v="1"/>
    <n v="3"/>
    <x v="2"/>
  </r>
  <r>
    <s v="Walmart"/>
    <n v="1128299"/>
    <d v="2021-07-16T00:00:00"/>
    <s v="Southeast"/>
    <s v="Florida"/>
    <s v="Orlando"/>
    <s v="Women's Street Footwear"/>
    <n v="72"/>
    <n v="238"/>
    <n v="17136"/>
    <n v="5826.24"/>
    <n v="0.33999999999999997"/>
    <s v="Outlet"/>
    <s v="Medium Range"/>
    <s v="Moderately Selling"/>
    <x v="1"/>
    <n v="3"/>
    <x v="2"/>
  </r>
  <r>
    <s v="Walmart"/>
    <n v="1128299"/>
    <d v="2021-07-16T00:00:00"/>
    <s v="Southeast"/>
    <s v="Florida"/>
    <s v="Orlando"/>
    <s v="Women's Athletic Footwear"/>
    <n v="59"/>
    <n v="186"/>
    <n v="10974"/>
    <n v="3621.4199999999996"/>
    <n v="0.32999999999999996"/>
    <s v="Outlet"/>
    <s v="Medium Range"/>
    <s v="Moderately Selling"/>
    <x v="1"/>
    <n v="3"/>
    <x v="2"/>
  </r>
  <r>
    <s v="Walmart"/>
    <n v="1128299"/>
    <d v="2021-07-16T00:00:00"/>
    <s v="Southeast"/>
    <s v="Florida"/>
    <s v="Orlando"/>
    <s v="Men's Apparel"/>
    <n v="68"/>
    <n v="208"/>
    <n v="14144"/>
    <n v="3111.68"/>
    <n v="0.22"/>
    <s v="Outlet"/>
    <s v="Medium Range"/>
    <s v="Moderately Selling"/>
    <x v="1"/>
    <n v="3"/>
    <x v="2"/>
  </r>
  <r>
    <s v="Walmart"/>
    <n v="1128299"/>
    <d v="2021-07-16T00:00:00"/>
    <s v="Southeast"/>
    <s v="Florida"/>
    <s v="Orlando"/>
    <s v="Women's Apparel"/>
    <n v="75"/>
    <n v="195"/>
    <n v="14625"/>
    <n v="6873.75"/>
    <n v="0.47000000000000003"/>
    <s v="Outlet"/>
    <s v="Medium Range"/>
    <s v="Moderately Selling"/>
    <x v="1"/>
    <n v="3"/>
    <x v="2"/>
  </r>
  <r>
    <s v="Walmart"/>
    <n v="1128299"/>
    <d v="2021-08-17T00:00:00"/>
    <s v="Southeast"/>
    <s v="Florida"/>
    <s v="Orlando"/>
    <s v="Men's Street Footwear"/>
    <n v="68"/>
    <n v="255"/>
    <n v="17340"/>
    <n v="6242.4"/>
    <n v="0.36"/>
    <s v="Outlet"/>
    <s v="Medium Range"/>
    <s v="Moderately Selling"/>
    <x v="1"/>
    <n v="3"/>
    <x v="2"/>
  </r>
  <r>
    <s v="Walmart"/>
    <n v="1128299"/>
    <d v="2021-08-17T00:00:00"/>
    <s v="Southeast"/>
    <s v="Florida"/>
    <s v="Orlando"/>
    <s v="Men's Athletic Footwear"/>
    <n v="60"/>
    <n v="272"/>
    <n v="16320"/>
    <n v="4406.4000000000005"/>
    <n v="0.27"/>
    <s v="Outlet"/>
    <s v="Medium Range"/>
    <s v="Moderately Selling"/>
    <x v="1"/>
    <n v="3"/>
    <x v="2"/>
  </r>
  <r>
    <s v="Walmart"/>
    <n v="1128299"/>
    <d v="2021-08-17T00:00:00"/>
    <s v="Southeast"/>
    <s v="Florida"/>
    <s v="Orlando"/>
    <s v="Women's Street Footwear"/>
    <n v="62"/>
    <n v="231"/>
    <n v="14322"/>
    <n v="4726.2599999999993"/>
    <n v="0.32999999999999996"/>
    <s v="Outlet"/>
    <s v="Medium Range"/>
    <s v="Moderately Selling"/>
    <x v="1"/>
    <n v="3"/>
    <x v="2"/>
  </r>
  <r>
    <s v="Walmart"/>
    <n v="1128299"/>
    <d v="2021-08-17T00:00:00"/>
    <s v="Southeast"/>
    <s v="Florida"/>
    <s v="Orlando"/>
    <s v="Women's Athletic Footwear"/>
    <n v="64"/>
    <n v="147"/>
    <n v="9408"/>
    <n v="3104.6399999999994"/>
    <n v="0.32999999999999996"/>
    <s v="Outlet"/>
    <s v="Medium Range"/>
    <s v="Moderately Selling"/>
    <x v="1"/>
    <n v="3"/>
    <x v="2"/>
  </r>
  <r>
    <s v="Walmart"/>
    <n v="1128299"/>
    <d v="2021-08-17T00:00:00"/>
    <s v="Southeast"/>
    <s v="Florida"/>
    <s v="Orlando"/>
    <s v="Men's Apparel"/>
    <n v="63"/>
    <n v="166"/>
    <n v="10458"/>
    <n v="2509.92"/>
    <n v="0.24000000000000002"/>
    <s v="Outlet"/>
    <s v="Medium Range"/>
    <s v="Moderately Selling"/>
    <x v="1"/>
    <n v="3"/>
    <x v="2"/>
  </r>
  <r>
    <s v="Walmart"/>
    <n v="1128299"/>
    <d v="2021-08-17T00:00:00"/>
    <s v="Southeast"/>
    <s v="Florida"/>
    <s v="Orlando"/>
    <s v="Women's Apparel"/>
    <n v="60"/>
    <n v="96"/>
    <n v="5760"/>
    <n v="2822.4"/>
    <n v="0.49"/>
    <s v="Outlet"/>
    <s v="Medium Range"/>
    <s v="Moderately Selling"/>
    <x v="1"/>
    <n v="3"/>
    <x v="2"/>
  </r>
  <r>
    <s v="Walmart"/>
    <n v="1128299"/>
    <d v="2021-09-18T00:00:00"/>
    <s v="Southeast"/>
    <s v="Florida"/>
    <s v="Orlando"/>
    <s v="Men's Street Footwear"/>
    <n v="44"/>
    <n v="155"/>
    <n v="6820"/>
    <n v="2523.4"/>
    <n v="0.37"/>
    <s v="Outlet"/>
    <s v="Affordable Range"/>
    <s v="Moderately Selling"/>
    <x v="1"/>
    <n v="3"/>
    <x v="2"/>
  </r>
  <r>
    <s v="Walmart"/>
    <n v="1128299"/>
    <d v="2021-09-18T00:00:00"/>
    <s v="Southeast"/>
    <s v="Florida"/>
    <s v="Orlando"/>
    <s v="Men's Athletic Footwear"/>
    <n v="45"/>
    <n v="150"/>
    <n v="6750"/>
    <n v="2092.5"/>
    <n v="0.31"/>
    <s v="Outlet"/>
    <s v="Affordable Range"/>
    <s v="Moderately Selling"/>
    <x v="1"/>
    <n v="3"/>
    <x v="2"/>
  </r>
  <r>
    <s v="Walmart"/>
    <n v="1128299"/>
    <d v="2021-09-18T00:00:00"/>
    <s v="Southeast"/>
    <s v="Florida"/>
    <s v="Orlando"/>
    <s v="Women's Street Footwear"/>
    <n v="39"/>
    <n v="96"/>
    <n v="3744"/>
    <n v="1235.5199999999998"/>
    <n v="0.32999999999999996"/>
    <s v="Outlet"/>
    <s v="Affordable Range"/>
    <s v="Moderately Selling"/>
    <x v="1"/>
    <n v="3"/>
    <x v="2"/>
  </r>
  <r>
    <s v="Walmart"/>
    <n v="1128299"/>
    <d v="2021-09-18T00:00:00"/>
    <s v="Southeast"/>
    <s v="Florida"/>
    <s v="Orlando"/>
    <s v="Women's Athletic Footwear"/>
    <n v="44"/>
    <n v="78"/>
    <n v="3432"/>
    <n v="1269.8399999999999"/>
    <n v="0.37"/>
    <s v="Outlet"/>
    <s v="Affordable Range"/>
    <s v="Moderately Selling"/>
    <x v="1"/>
    <n v="3"/>
    <x v="2"/>
  </r>
  <r>
    <s v="Walmart"/>
    <n v="1128299"/>
    <d v="2021-09-18T00:00:00"/>
    <s v="Southeast"/>
    <s v="Florida"/>
    <s v="Orlando"/>
    <s v="Men's Apparel"/>
    <n v="54"/>
    <n v="94"/>
    <n v="5076"/>
    <n v="1167.48"/>
    <n v="0.23"/>
    <s v="Outlet"/>
    <s v="Medium Range"/>
    <s v="Moderately Selling"/>
    <x v="1"/>
    <n v="3"/>
    <x v="2"/>
  </r>
  <r>
    <s v="Walmart"/>
    <n v="1128299"/>
    <d v="2021-09-18T00:00:00"/>
    <s v="Southeast"/>
    <s v="Florida"/>
    <s v="Orlando"/>
    <s v="Women's Apparel"/>
    <n v="42"/>
    <n v="99"/>
    <n v="4158"/>
    <n v="2037.42"/>
    <n v="0.49"/>
    <s v="Outlet"/>
    <s v="Affordable Range"/>
    <s v="Moderately Selling"/>
    <x v="1"/>
    <n v="3"/>
    <x v="2"/>
  </r>
  <r>
    <s v="Walmart"/>
    <n v="1128299"/>
    <d v="2021-10-17T00:00:00"/>
    <s v="Southeast"/>
    <s v="Florida"/>
    <s v="Orlando"/>
    <s v="Men's Street Footwear"/>
    <n v="39"/>
    <n v="140"/>
    <n v="5460"/>
    <n v="2020.2"/>
    <n v="0.37"/>
    <s v="Outlet"/>
    <s v="Affordable Range"/>
    <s v="Moderately Selling"/>
    <x v="1"/>
    <n v="4"/>
    <x v="3"/>
  </r>
  <r>
    <s v="Walmart"/>
    <n v="1128299"/>
    <d v="2021-10-17T00:00:00"/>
    <s v="Southeast"/>
    <s v="Florida"/>
    <s v="Orlando"/>
    <s v="Men's Athletic Footwear"/>
    <n v="43"/>
    <n v="190"/>
    <n v="8170"/>
    <n v="2369.2999999999997"/>
    <n v="0.28999999999999998"/>
    <s v="Outlet"/>
    <s v="Affordable Range"/>
    <s v="Moderately Selling"/>
    <x v="1"/>
    <n v="4"/>
    <x v="3"/>
  </r>
  <r>
    <s v="Walmart"/>
    <n v="1128299"/>
    <d v="2021-10-17T00:00:00"/>
    <s v="Southeast"/>
    <s v="Florida"/>
    <s v="Orlando"/>
    <s v="Women's Street Footwear"/>
    <n v="43"/>
    <n v="128"/>
    <n v="5504"/>
    <n v="1871.36"/>
    <n v="0.33999999999999997"/>
    <s v="Outlet"/>
    <s v="Affordable Range"/>
    <s v="Moderately Selling"/>
    <x v="1"/>
    <n v="4"/>
    <x v="3"/>
  </r>
  <r>
    <s v="Walmart"/>
    <n v="1128299"/>
    <d v="2021-10-17T00:00:00"/>
    <s v="Southeast"/>
    <s v="Florida"/>
    <s v="Orlando"/>
    <s v="Women's Athletic Footwear"/>
    <n v="40"/>
    <n v="120"/>
    <n v="4800"/>
    <n v="1680"/>
    <n v="0.35"/>
    <s v="Outlet"/>
    <s v="Affordable Range"/>
    <s v="Moderately Selling"/>
    <x v="1"/>
    <n v="4"/>
    <x v="3"/>
  </r>
  <r>
    <s v="Walmart"/>
    <n v="1128299"/>
    <d v="2021-10-17T00:00:00"/>
    <s v="Southeast"/>
    <s v="Florida"/>
    <s v="Orlando"/>
    <s v="Men's Apparel"/>
    <n v="47"/>
    <n v="116"/>
    <n v="5452"/>
    <n v="1199.44"/>
    <n v="0.22"/>
    <s v="Outlet"/>
    <s v="Affordable Range"/>
    <s v="Moderately Selling"/>
    <x v="1"/>
    <n v="4"/>
    <x v="3"/>
  </r>
  <r>
    <s v="Walmart"/>
    <n v="1128299"/>
    <d v="2021-10-17T00:00:00"/>
    <s v="Southeast"/>
    <s v="Florida"/>
    <s v="Orlando"/>
    <s v="Women's Apparel"/>
    <n v="53"/>
    <n v="140"/>
    <n v="7420"/>
    <n v="3858.4"/>
    <n v="0.52"/>
    <s v="Outlet"/>
    <s v="Medium Range"/>
    <s v="Moderately Selling"/>
    <x v="1"/>
    <n v="4"/>
    <x v="3"/>
  </r>
  <r>
    <s v="Walmart"/>
    <n v="1128299"/>
    <d v="2021-11-17T00:00:00"/>
    <s v="Southeast"/>
    <s v="Florida"/>
    <s v="Orlando"/>
    <s v="Men's Street Footwear"/>
    <n v="41"/>
    <n v="188"/>
    <n v="7708"/>
    <n v="2620.7199999999998"/>
    <n v="0.33999999999999997"/>
    <s v="Outlet"/>
    <s v="Affordable Range"/>
    <s v="Moderately Selling"/>
    <x v="1"/>
    <n v="4"/>
    <x v="3"/>
  </r>
  <r>
    <s v="Walmart"/>
    <n v="1128299"/>
    <d v="2021-11-17T00:00:00"/>
    <s v="Southeast"/>
    <s v="Florida"/>
    <s v="Orlando"/>
    <s v="Men's Athletic Footwear"/>
    <n v="46"/>
    <n v="231"/>
    <n v="10626"/>
    <n v="3400.32"/>
    <n v="0.32"/>
    <s v="Outlet"/>
    <s v="Affordable Range"/>
    <s v="Moderately Selling"/>
    <x v="1"/>
    <n v="4"/>
    <x v="3"/>
  </r>
  <r>
    <s v="Walmart"/>
    <n v="1128299"/>
    <d v="2021-11-17T00:00:00"/>
    <s v="Southeast"/>
    <s v="Florida"/>
    <s v="Orlando"/>
    <s v="Women's Street Footwear"/>
    <n v="44"/>
    <n v="173"/>
    <n v="7612"/>
    <n v="2816.44"/>
    <n v="0.37"/>
    <s v="Outlet"/>
    <s v="Affordable Range"/>
    <s v="Moderately Selling"/>
    <x v="1"/>
    <n v="4"/>
    <x v="3"/>
  </r>
  <r>
    <s v="Walmart"/>
    <n v="1128299"/>
    <d v="2021-11-17T00:00:00"/>
    <s v="Southeast"/>
    <s v="Florida"/>
    <s v="Orlando"/>
    <s v="Women's Athletic Footwear"/>
    <n v="47"/>
    <n v="170"/>
    <n v="7990"/>
    <n v="2716.6"/>
    <n v="0.33999999999999997"/>
    <s v="Outlet"/>
    <s v="Affordable Range"/>
    <s v="Moderately Selling"/>
    <x v="1"/>
    <n v="4"/>
    <x v="3"/>
  </r>
  <r>
    <s v="Walmart"/>
    <n v="1128299"/>
    <d v="2021-11-17T00:00:00"/>
    <s v="Southeast"/>
    <s v="Florida"/>
    <s v="Orlando"/>
    <s v="Men's Apparel"/>
    <n v="58"/>
    <n v="147"/>
    <n v="8526"/>
    <n v="2302.02"/>
    <n v="0.27"/>
    <s v="Outlet"/>
    <s v="Medium Range"/>
    <s v="Moderately Selling"/>
    <x v="1"/>
    <n v="4"/>
    <x v="3"/>
  </r>
  <r>
    <s v="Walmart"/>
    <n v="1128299"/>
    <d v="2021-11-17T00:00:00"/>
    <s v="Southeast"/>
    <s v="Florida"/>
    <s v="Orlando"/>
    <s v="Women's Apparel"/>
    <n v="66"/>
    <n v="198"/>
    <n v="13068"/>
    <n v="6534"/>
    <n v="0.5"/>
    <s v="Outlet"/>
    <s v="Medium Range"/>
    <s v="Moderately Selling"/>
    <x v="1"/>
    <n v="4"/>
    <x v="3"/>
  </r>
  <r>
    <s v="Walmart"/>
    <n v="1128299"/>
    <d v="2021-12-16T00:00:00"/>
    <s v="Southeast"/>
    <s v="Florida"/>
    <s v="Orlando"/>
    <s v="Men's Street Footwear"/>
    <n v="58"/>
    <n v="280"/>
    <n v="16240"/>
    <n v="5846.4"/>
    <n v="0.36"/>
    <s v="Outlet"/>
    <s v="Medium Range"/>
    <s v="Moderately Selling"/>
    <x v="1"/>
    <n v="4"/>
    <x v="3"/>
  </r>
  <r>
    <s v="Walmart"/>
    <n v="1128299"/>
    <d v="2021-12-16T00:00:00"/>
    <s v="Southeast"/>
    <s v="Florida"/>
    <s v="Orlando"/>
    <s v="Men's Athletic Footwear"/>
    <n v="55"/>
    <n v="256"/>
    <n v="14080"/>
    <n v="4364.8"/>
    <n v="0.31"/>
    <s v="Outlet"/>
    <s v="Medium Range"/>
    <s v="Moderately Selling"/>
    <x v="1"/>
    <n v="4"/>
    <x v="3"/>
  </r>
  <r>
    <s v="West Gear"/>
    <n v="1128299"/>
    <d v="2021-12-16T00:00:00"/>
    <s v="Southeast"/>
    <s v="Florida"/>
    <s v="Orlando"/>
    <s v="Women's Street Footwear"/>
    <n v="64"/>
    <n v="204"/>
    <n v="13056"/>
    <n v="4308.4799999999996"/>
    <n v="0.32999999999999996"/>
    <s v="Outlet"/>
    <s v="Medium Range"/>
    <s v="Moderately Selling"/>
    <x v="1"/>
    <n v="4"/>
    <x v="3"/>
  </r>
  <r>
    <s v="West Gear"/>
    <n v="1128299"/>
    <d v="2021-12-16T00:00:00"/>
    <s v="Southeast"/>
    <s v="Florida"/>
    <s v="Orlando"/>
    <s v="Women's Athletic Footwear"/>
    <n v="58"/>
    <n v="204"/>
    <n v="11832"/>
    <n v="4022.8799999999997"/>
    <n v="0.33999999999999997"/>
    <s v="Outlet"/>
    <s v="Medium Range"/>
    <s v="Moderately Selling"/>
    <x v="1"/>
    <n v="4"/>
    <x v="3"/>
  </r>
  <r>
    <s v="West Gear"/>
    <n v="1128299"/>
    <d v="2021-12-16T00:00:00"/>
    <s v="Southeast"/>
    <s v="Florida"/>
    <s v="Orlando"/>
    <s v="Men's Apparel"/>
    <n v="64"/>
    <n v="179"/>
    <n v="11456"/>
    <n v="2978.56"/>
    <n v="0.26"/>
    <s v="Outlet"/>
    <s v="Medium Range"/>
    <s v="Moderately Selling"/>
    <x v="1"/>
    <n v="4"/>
    <x v="3"/>
  </r>
  <r>
    <s v="West Gear"/>
    <n v="1128299"/>
    <d v="2021-12-16T00:00:00"/>
    <s v="Southeast"/>
    <s v="Florida"/>
    <s v="Orlando"/>
    <s v="Women's Apparel"/>
    <n v="64"/>
    <n v="200"/>
    <n v="12800"/>
    <n v="6144"/>
    <n v="0.48"/>
    <s v="Outlet"/>
    <s v="Medium Range"/>
    <s v="Moderately Selling"/>
    <x v="1"/>
    <n v="4"/>
    <x v="3"/>
  </r>
  <r>
    <s v="West Gear"/>
    <n v="1185732"/>
    <d v="2021-01-12T00:00:00"/>
    <s v="Southeast"/>
    <s v="Florida"/>
    <s v="Orlando"/>
    <s v="Men's Street Footwear"/>
    <n v="30"/>
    <n v="272"/>
    <n v="8160"/>
    <n v="4161.6000000000004"/>
    <n v="0.51"/>
    <s v="Outlet"/>
    <s v="Affordable Range"/>
    <s v="Moderately Selling"/>
    <x v="1"/>
    <n v="1"/>
    <x v="0"/>
  </r>
  <r>
    <s v="West Gear"/>
    <n v="1185732"/>
    <d v="2021-01-12T00:00:00"/>
    <s v="Southeast"/>
    <s v="Florida"/>
    <s v="Orlando"/>
    <s v="Men's Athletic Footwear"/>
    <n v="36"/>
    <n v="221"/>
    <n v="7956"/>
    <n v="3182.3999999999996"/>
    <n v="0.39999999999999997"/>
    <s v="Outlet"/>
    <s v="Affordable Range"/>
    <s v="Moderately Selling"/>
    <x v="1"/>
    <n v="1"/>
    <x v="0"/>
  </r>
  <r>
    <s v="West Gear"/>
    <n v="1185732"/>
    <d v="2021-01-12T00:00:00"/>
    <s v="Southeast"/>
    <s v="Florida"/>
    <s v="Orlando"/>
    <s v="Women's Street Footwear"/>
    <n v="26"/>
    <n v="202"/>
    <n v="5252"/>
    <n v="1523.08"/>
    <n v="0.28999999999999998"/>
    <s v="Outlet"/>
    <s v="Affordable Range"/>
    <s v="Moderately Selling"/>
    <x v="1"/>
    <n v="1"/>
    <x v="0"/>
  </r>
  <r>
    <s v="West Gear"/>
    <n v="1185732"/>
    <d v="2021-01-12T00:00:00"/>
    <s v="Southeast"/>
    <s v="Florida"/>
    <s v="Orlando"/>
    <s v="Women's Athletic Footwear"/>
    <n v="30"/>
    <n v="170"/>
    <n v="5100"/>
    <n v="1887"/>
    <n v="0.37"/>
    <s v="Outlet"/>
    <s v="Affordable Range"/>
    <s v="Moderately Selling"/>
    <x v="1"/>
    <n v="1"/>
    <x v="0"/>
  </r>
  <r>
    <s v="West Gear"/>
    <n v="1185732"/>
    <d v="2021-01-12T00:00:00"/>
    <s v="Southeast"/>
    <s v="Florida"/>
    <s v="Orlando"/>
    <s v="Men's Apparel"/>
    <n v="36"/>
    <n v="193"/>
    <n v="6948"/>
    <n v="2848.68"/>
    <n v="0.41"/>
    <s v="Outlet"/>
    <s v="Affordable Range"/>
    <s v="Moderately Selling"/>
    <x v="1"/>
    <n v="1"/>
    <x v="0"/>
  </r>
  <r>
    <s v="West Gear"/>
    <n v="1185732"/>
    <d v="2021-01-12T00:00:00"/>
    <s v="Southeast"/>
    <s v="Florida"/>
    <s v="Orlando"/>
    <s v="Women's Apparel"/>
    <n v="35"/>
    <n v="221"/>
    <n v="7735"/>
    <n v="4254.25"/>
    <n v="0.55000000000000004"/>
    <s v="Outlet"/>
    <s v="Affordable Range"/>
    <s v="Moderately Selling"/>
    <x v="1"/>
    <n v="1"/>
    <x v="0"/>
  </r>
  <r>
    <s v="West Gear"/>
    <n v="1185732"/>
    <d v="2021-02-10T00:00:00"/>
    <s v="Southeast"/>
    <s v="Florida"/>
    <s v="Orlando"/>
    <s v="Men's Street Footwear"/>
    <n v="36"/>
    <n v="288"/>
    <n v="10368"/>
    <n v="4872.96"/>
    <n v="0.47000000000000003"/>
    <s v="Outlet"/>
    <s v="Affordable Range"/>
    <s v="Moderately Selling"/>
    <x v="1"/>
    <n v="1"/>
    <x v="0"/>
  </r>
  <r>
    <s v="West Gear"/>
    <n v="1185732"/>
    <d v="2021-02-10T00:00:00"/>
    <s v="Southeast"/>
    <s v="Florida"/>
    <s v="Orlando"/>
    <s v="Men's Athletic Footwear"/>
    <n v="31"/>
    <n v="165"/>
    <n v="5115"/>
    <n v="2097.15"/>
    <n v="0.41"/>
    <s v="Outlet"/>
    <s v="Affordable Range"/>
    <s v="Moderately Selling"/>
    <x v="1"/>
    <n v="1"/>
    <x v="0"/>
  </r>
  <r>
    <s v="West Gear"/>
    <n v="1185732"/>
    <d v="2021-02-10T00:00:00"/>
    <s v="Southeast"/>
    <s v="Florida"/>
    <s v="Orlando"/>
    <s v="Women's Street Footwear"/>
    <n v="23"/>
    <n v="204"/>
    <n v="4692"/>
    <n v="1501.44"/>
    <n v="0.32"/>
    <s v="Outlet"/>
    <s v="Affordable Range"/>
    <s v="Moderately Selling"/>
    <x v="1"/>
    <n v="1"/>
    <x v="0"/>
  </r>
  <r>
    <s v="Foot Locker"/>
    <n v="1128299"/>
    <d v="2021-02-24T00:00:00"/>
    <s v="Southeast"/>
    <s v="Virginia"/>
    <s v="Richmond"/>
    <s v="Women's Athletic Footwear"/>
    <n v="28"/>
    <n v="64"/>
    <n v="1792"/>
    <n v="734.71999999999991"/>
    <n v="0.41"/>
    <s v="Outlet"/>
    <s v="Affordable Range"/>
    <s v="Moderately Selling"/>
    <x v="1"/>
    <n v="1"/>
    <x v="0"/>
  </r>
  <r>
    <s v="Foot Locker"/>
    <n v="1128299"/>
    <d v="2021-02-24T00:00:00"/>
    <s v="Southeast"/>
    <s v="Virginia"/>
    <s v="Richmond"/>
    <s v="Men's Apparel"/>
    <n v="29"/>
    <n v="39"/>
    <n v="1131"/>
    <n v="508.95"/>
    <n v="0.45"/>
    <s v="Outlet"/>
    <s v="Affordable Range"/>
    <s v="Low Selling"/>
    <x v="1"/>
    <n v="1"/>
    <x v="0"/>
  </r>
  <r>
    <s v="Foot Locker"/>
    <n v="1128299"/>
    <d v="2021-02-24T00:00:00"/>
    <s v="Southeast"/>
    <s v="Virginia"/>
    <s v="Richmond"/>
    <s v="Women's Apparel"/>
    <n v="30"/>
    <n v="107"/>
    <n v="3210"/>
    <n v="1155.5999999999999"/>
    <n v="0.36"/>
    <s v="Outlet"/>
    <s v="Affordable Range"/>
    <s v="Moderately Selling"/>
    <x v="1"/>
    <n v="1"/>
    <x v="0"/>
  </r>
  <r>
    <s v="Foot Locker"/>
    <n v="1128299"/>
    <d v="2021-03-23T00:00:00"/>
    <s v="Southeast"/>
    <s v="Virginia"/>
    <s v="Richmond"/>
    <s v="Men's Street Footwear"/>
    <n v="30"/>
    <n v="162"/>
    <n v="4860"/>
    <n v="1846.8"/>
    <n v="0.38"/>
    <s v="Outlet"/>
    <s v="Affordable Range"/>
    <s v="Moderately Selling"/>
    <x v="1"/>
    <n v="1"/>
    <x v="0"/>
  </r>
  <r>
    <s v="Foot Locker"/>
    <n v="1128299"/>
    <d v="2021-03-23T00:00:00"/>
    <s v="Southeast"/>
    <s v="Virginia"/>
    <s v="Richmond"/>
    <s v="Men's Athletic Footwear"/>
    <n v="35"/>
    <n v="98"/>
    <n v="3430"/>
    <n v="1406.3"/>
    <n v="0.41"/>
    <s v="Outlet"/>
    <s v="Affordable Range"/>
    <s v="Moderately Selling"/>
    <x v="1"/>
    <n v="1"/>
    <x v="0"/>
  </r>
  <r>
    <s v="Foot Locker"/>
    <n v="1128299"/>
    <d v="2021-03-23T00:00:00"/>
    <s v="Southeast"/>
    <s v="Virginia"/>
    <s v="Richmond"/>
    <s v="Women's Street Footwear"/>
    <n v="43"/>
    <n v="112"/>
    <n v="4816"/>
    <n v="1974.56"/>
    <n v="0.41"/>
    <s v="Outlet"/>
    <s v="Affordable Range"/>
    <s v="Moderately Selling"/>
    <x v="1"/>
    <n v="1"/>
    <x v="0"/>
  </r>
  <r>
    <s v="Foot Locker"/>
    <n v="1128299"/>
    <d v="2021-03-23T00:00:00"/>
    <s v="Southeast"/>
    <s v="Virginia"/>
    <s v="Richmond"/>
    <s v="Women's Athletic Footwear"/>
    <n v="38"/>
    <n v="78"/>
    <n v="2964"/>
    <n v="1155.9599999999998"/>
    <n v="0.38999999999999996"/>
    <s v="Outlet"/>
    <s v="Affordable Range"/>
    <s v="Moderately Selling"/>
    <x v="1"/>
    <n v="1"/>
    <x v="0"/>
  </r>
  <r>
    <s v="Foot Locker"/>
    <n v="1128299"/>
    <d v="2021-03-23T00:00:00"/>
    <s v="Southeast"/>
    <s v="Virginia"/>
    <s v="Richmond"/>
    <s v="Men's Apparel"/>
    <n v="43"/>
    <n v="33"/>
    <n v="1419"/>
    <n v="595.98"/>
    <n v="0.42000000000000004"/>
    <s v="Outlet"/>
    <s v="Affordable Range"/>
    <s v="Low Selling"/>
    <x v="1"/>
    <n v="1"/>
    <x v="0"/>
  </r>
  <r>
    <s v="Foot Locker"/>
    <n v="1128299"/>
    <d v="2021-03-23T00:00:00"/>
    <s v="Southeast"/>
    <s v="Virginia"/>
    <s v="Richmond"/>
    <s v="Women's Apparel"/>
    <n v="35"/>
    <n v="102"/>
    <n v="3570"/>
    <n v="1285.2"/>
    <n v="0.36"/>
    <s v="Outlet"/>
    <s v="Affordable Range"/>
    <s v="Moderately Selling"/>
    <x v="1"/>
    <n v="1"/>
    <x v="0"/>
  </r>
  <r>
    <s v="Foot Locker"/>
    <n v="1128299"/>
    <d v="2021-04-24T00:00:00"/>
    <s v="Southeast"/>
    <s v="Virginia"/>
    <s v="Richmond"/>
    <s v="Men's Street Footwear"/>
    <n v="38"/>
    <n v="147"/>
    <n v="5586"/>
    <n v="2066.8200000000002"/>
    <n v="0.37"/>
    <s v="Outlet"/>
    <s v="Affordable Range"/>
    <s v="Moderately Selling"/>
    <x v="1"/>
    <n v="2"/>
    <x v="1"/>
  </r>
  <r>
    <s v="Foot Locker"/>
    <n v="1128299"/>
    <d v="2021-04-24T00:00:00"/>
    <s v="Southeast"/>
    <s v="Virginia"/>
    <s v="Richmond"/>
    <s v="Men's Athletic Footwear"/>
    <n v="44"/>
    <n v="85"/>
    <n v="3740"/>
    <n v="1533.3999999999999"/>
    <n v="0.41"/>
    <s v="Outlet"/>
    <s v="Affordable Range"/>
    <s v="Moderately Selling"/>
    <x v="1"/>
    <n v="2"/>
    <x v="1"/>
  </r>
  <r>
    <s v="Foot Locker"/>
    <n v="1128299"/>
    <d v="2021-04-24T00:00:00"/>
    <s v="Southeast"/>
    <s v="Virginia"/>
    <s v="Richmond"/>
    <s v="Women's Street Footwear"/>
    <n v="41"/>
    <n v="114"/>
    <n v="4674"/>
    <n v="1729.3799999999999"/>
    <n v="0.37"/>
    <s v="Outlet"/>
    <s v="Affordable Range"/>
    <s v="Moderately Selling"/>
    <x v="1"/>
    <n v="2"/>
    <x v="1"/>
  </r>
  <r>
    <s v="Foot Locker"/>
    <n v="1128299"/>
    <d v="2021-04-24T00:00:00"/>
    <s v="Southeast"/>
    <s v="Virginia"/>
    <s v="Richmond"/>
    <s v="Women's Athletic Footwear"/>
    <n v="32"/>
    <n v="68"/>
    <n v="2176"/>
    <n v="913.92"/>
    <n v="0.42"/>
    <s v="Outlet"/>
    <s v="Affordable Range"/>
    <s v="Moderately Selling"/>
    <x v="1"/>
    <n v="2"/>
    <x v="1"/>
  </r>
  <r>
    <s v="Foot Locker"/>
    <n v="1128299"/>
    <d v="2021-04-24T00:00:00"/>
    <s v="Southeast"/>
    <s v="Virginia"/>
    <s v="Richmond"/>
    <s v="Men's Apparel"/>
    <n v="40"/>
    <n v="40"/>
    <n v="1600"/>
    <n v="672.00000000000011"/>
    <n v="0.42000000000000004"/>
    <s v="Outlet"/>
    <s v="Affordable Range"/>
    <s v="Low Selling"/>
    <x v="1"/>
    <n v="2"/>
    <x v="1"/>
  </r>
  <r>
    <s v="Foot Locker"/>
    <n v="1128299"/>
    <d v="2021-04-24T00:00:00"/>
    <s v="Southeast"/>
    <s v="Virginia"/>
    <s v="Richmond"/>
    <s v="Women's Apparel"/>
    <n v="47"/>
    <n v="90"/>
    <n v="4230"/>
    <n v="1522.8"/>
    <n v="0.36"/>
    <s v="Outlet"/>
    <s v="Affordable Range"/>
    <s v="Moderately Selling"/>
    <x v="1"/>
    <n v="2"/>
    <x v="1"/>
  </r>
  <r>
    <s v="Foot Locker"/>
    <n v="1128299"/>
    <d v="2021-05-25T00:00:00"/>
    <s v="Southeast"/>
    <s v="Virginia"/>
    <s v="Richmond"/>
    <s v="Men's Street Footwear"/>
    <n v="39"/>
    <n v="175"/>
    <n v="6825"/>
    <n v="2730"/>
    <n v="0.39999999999999997"/>
    <s v="Outlet"/>
    <s v="Affordable Range"/>
    <s v="Moderately Selling"/>
    <x v="1"/>
    <n v="2"/>
    <x v="1"/>
  </r>
  <r>
    <s v="Foot Locker"/>
    <n v="1128299"/>
    <d v="2021-05-25T00:00:00"/>
    <s v="Southeast"/>
    <s v="Virginia"/>
    <s v="Richmond"/>
    <s v="Men's Athletic Footwear"/>
    <n v="40"/>
    <n v="105"/>
    <n v="4200"/>
    <n v="1722"/>
    <n v="0.41"/>
    <s v="Outlet"/>
    <s v="Affordable Range"/>
    <s v="Moderately Selling"/>
    <x v="1"/>
    <n v="2"/>
    <x v="1"/>
  </r>
  <r>
    <s v="Foot Locker"/>
    <n v="1128299"/>
    <d v="2021-05-25T00:00:00"/>
    <s v="Southeast"/>
    <s v="Virginia"/>
    <s v="Richmond"/>
    <s v="Women's Street Footwear"/>
    <n v="37"/>
    <n v="109"/>
    <n v="4033"/>
    <n v="1492.21"/>
    <n v="0.37"/>
    <s v="Outlet"/>
    <s v="Affordable Range"/>
    <s v="Moderately Selling"/>
    <x v="1"/>
    <n v="2"/>
    <x v="1"/>
  </r>
  <r>
    <s v="Foot Locker"/>
    <n v="1128299"/>
    <d v="2021-05-25T00:00:00"/>
    <s v="Southeast"/>
    <s v="Virginia"/>
    <s v="Richmond"/>
    <s v="Women's Athletic Footwear"/>
    <n v="33"/>
    <n v="85"/>
    <n v="2805"/>
    <n v="1065.9000000000001"/>
    <n v="0.38"/>
    <s v="Outlet"/>
    <s v="Affordable Range"/>
    <s v="Moderately Selling"/>
    <x v="1"/>
    <n v="2"/>
    <x v="1"/>
  </r>
  <r>
    <s v="Foot Locker"/>
    <n v="1128299"/>
    <d v="2021-05-25T00:00:00"/>
    <s v="Southeast"/>
    <s v="Virginia"/>
    <s v="Richmond"/>
    <s v="Men's Apparel"/>
    <n v="34"/>
    <n v="54"/>
    <n v="1836"/>
    <n v="789.48000000000013"/>
    <n v="0.43000000000000005"/>
    <s v="Outlet"/>
    <s v="Affordable Range"/>
    <s v="Moderately Selling"/>
    <x v="1"/>
    <n v="2"/>
    <x v="1"/>
  </r>
  <r>
    <s v="Foot Locker"/>
    <n v="1128299"/>
    <d v="2021-05-25T00:00:00"/>
    <s v="Southeast"/>
    <s v="Virginia"/>
    <s v="Richmond"/>
    <s v="Women's Apparel"/>
    <n v="44"/>
    <n v="168"/>
    <n v="7392"/>
    <n v="2587.1999999999998"/>
    <n v="0.35"/>
    <s v="Outlet"/>
    <s v="Affordable Range"/>
    <s v="Moderately Selling"/>
    <x v="1"/>
    <n v="2"/>
    <x v="1"/>
  </r>
  <r>
    <s v="Foot Locker"/>
    <n v="1128299"/>
    <d v="2021-06-24T00:00:00"/>
    <s v="Southeast"/>
    <s v="Virginia"/>
    <s v="Richmond"/>
    <s v="Men's Street Footwear"/>
    <n v="37"/>
    <n v="233"/>
    <n v="8621"/>
    <n v="3189.77"/>
    <n v="0.37"/>
    <s v="Outlet"/>
    <s v="Affordable Range"/>
    <s v="Moderately Selling"/>
    <x v="1"/>
    <n v="2"/>
    <x v="1"/>
  </r>
  <r>
    <s v="Foot Locker"/>
    <n v="1128299"/>
    <d v="2021-06-24T00:00:00"/>
    <s v="Southeast"/>
    <s v="Virginia"/>
    <s v="Richmond"/>
    <s v="Men's Athletic Footwear"/>
    <n v="45"/>
    <n v="221"/>
    <n v="9945"/>
    <n v="4077.45"/>
    <n v="0.41"/>
    <s v="Outlet"/>
    <s v="Affordable Range"/>
    <s v="Moderately Selling"/>
    <x v="1"/>
    <n v="2"/>
    <x v="1"/>
  </r>
  <r>
    <s v="Foot Locker"/>
    <n v="1128299"/>
    <d v="2021-06-24T00:00:00"/>
    <s v="Southeast"/>
    <s v="Virginia"/>
    <s v="Richmond"/>
    <s v="Women's Street Footwear"/>
    <n v="58"/>
    <n v="208"/>
    <n v="12064"/>
    <n v="4463.68"/>
    <n v="0.37"/>
    <s v="Outlet"/>
    <s v="Medium Range"/>
    <s v="Moderately Selling"/>
    <x v="1"/>
    <n v="2"/>
    <x v="1"/>
  </r>
  <r>
    <s v="Foot Locker"/>
    <n v="1128299"/>
    <d v="2021-06-24T00:00:00"/>
    <s v="Southeast"/>
    <s v="Virginia"/>
    <s v="Richmond"/>
    <s v="Women's Athletic Footwear"/>
    <n v="61"/>
    <n v="184"/>
    <n v="11224"/>
    <n v="4601.84"/>
    <n v="0.41"/>
    <s v="Outlet"/>
    <s v="Medium Range"/>
    <s v="Moderately Selling"/>
    <x v="1"/>
    <n v="2"/>
    <x v="1"/>
  </r>
  <r>
    <s v="Foot Locker"/>
    <n v="1128299"/>
    <d v="2021-06-24T00:00:00"/>
    <s v="Southeast"/>
    <s v="Virginia"/>
    <s v="Richmond"/>
    <s v="Men's Apparel"/>
    <n v="68"/>
    <n v="128"/>
    <n v="8704"/>
    <n v="4003.84"/>
    <n v="0.46"/>
    <s v="Outlet"/>
    <s v="Medium Range"/>
    <s v="Moderately Selling"/>
    <x v="1"/>
    <n v="2"/>
    <x v="1"/>
  </r>
  <r>
    <s v="Foot Locker"/>
    <n v="1128299"/>
    <d v="2021-06-24T00:00:00"/>
    <s v="Southeast"/>
    <s v="Virginia"/>
    <s v="Richmond"/>
    <s v="Women's Apparel"/>
    <n v="82"/>
    <n v="231"/>
    <n v="18942"/>
    <n v="7008.54"/>
    <n v="0.37"/>
    <s v="Outlet"/>
    <s v="Medium Range"/>
    <s v="Moderately Selling"/>
    <x v="1"/>
    <n v="2"/>
    <x v="1"/>
  </r>
  <r>
    <s v="Foot Locker"/>
    <n v="1128299"/>
    <d v="2021-07-23T00:00:00"/>
    <s v="Southeast"/>
    <s v="Virginia"/>
    <s v="Richmond"/>
    <s v="Men's Street Footwear"/>
    <n v="60"/>
    <n v="272"/>
    <n v="16320"/>
    <n v="6038.4"/>
    <n v="0.37"/>
    <s v="Outlet"/>
    <s v="Medium Range"/>
    <s v="Moderately Selling"/>
    <x v="1"/>
    <n v="3"/>
    <x v="2"/>
  </r>
  <r>
    <s v="Foot Locker"/>
    <n v="1128299"/>
    <d v="2021-07-23T00:00:00"/>
    <s v="Southeast"/>
    <s v="Virginia"/>
    <s v="Richmond"/>
    <s v="Men's Athletic Footwear"/>
    <n v="60"/>
    <n v="224"/>
    <n v="13440"/>
    <n v="5107.2"/>
    <n v="0.38"/>
    <s v="Outlet"/>
    <s v="Medium Range"/>
    <s v="Moderately Selling"/>
    <x v="1"/>
    <n v="3"/>
    <x v="2"/>
  </r>
  <r>
    <s v="Foot Locker"/>
    <n v="1128299"/>
    <d v="2021-07-23T00:00:00"/>
    <s v="Southeast"/>
    <s v="Virginia"/>
    <s v="Richmond"/>
    <s v="Women's Street Footwear"/>
    <n v="62"/>
    <n v="208"/>
    <n v="12896"/>
    <n v="4900.4800000000005"/>
    <n v="0.38"/>
    <s v="Outlet"/>
    <s v="Medium Range"/>
    <s v="Moderately Selling"/>
    <x v="1"/>
    <n v="3"/>
    <x v="2"/>
  </r>
  <r>
    <s v="Foot Locker"/>
    <n v="1128299"/>
    <d v="2021-07-23T00:00:00"/>
    <s v="Southeast"/>
    <s v="Virginia"/>
    <s v="Richmond"/>
    <s v="Women's Athletic Footwear"/>
    <n v="65"/>
    <n v="187"/>
    <n v="12155"/>
    <n v="5105.0999999999995"/>
    <n v="0.42"/>
    <s v="Outlet"/>
    <s v="Medium Range"/>
    <s v="Moderately Selling"/>
    <x v="1"/>
    <n v="3"/>
    <x v="2"/>
  </r>
  <r>
    <s v="Foot Locker"/>
    <n v="1128299"/>
    <d v="2021-07-23T00:00:00"/>
    <s v="Southeast"/>
    <s v="Virginia"/>
    <s v="Richmond"/>
    <s v="Men's Apparel"/>
    <n v="72"/>
    <n v="210"/>
    <n v="15120"/>
    <n v="6501.6"/>
    <n v="0.43000000000000005"/>
    <s v="Outlet"/>
    <s v="Medium Range"/>
    <s v="Moderately Selling"/>
    <x v="1"/>
    <n v="3"/>
    <x v="2"/>
  </r>
  <r>
    <s v="Foot Locker"/>
    <n v="1128299"/>
    <d v="2021-07-23T00:00:00"/>
    <s v="Southeast"/>
    <s v="Virginia"/>
    <s v="Richmond"/>
    <s v="Women's Apparel"/>
    <n v="82"/>
    <n v="186"/>
    <n v="15252"/>
    <n v="5033.1599999999989"/>
    <n v="0.32999999999999996"/>
    <s v="Outlet"/>
    <s v="Medium Range"/>
    <s v="Moderately Selling"/>
    <x v="1"/>
    <n v="3"/>
    <x v="2"/>
  </r>
  <r>
    <s v="Foot Locker"/>
    <n v="1128299"/>
    <d v="2021-08-24T00:00:00"/>
    <s v="Southeast"/>
    <s v="Virginia"/>
    <s v="Richmond"/>
    <s v="Men's Street Footwear"/>
    <n v="67"/>
    <n v="272"/>
    <n v="18224"/>
    <n v="7289.5999999999995"/>
    <n v="0.39999999999999997"/>
    <s v="Outlet"/>
    <s v="Medium Range"/>
    <s v="Moderately Selling"/>
    <x v="1"/>
    <n v="3"/>
    <x v="2"/>
  </r>
  <r>
    <s v="Foot Locker"/>
    <n v="1128299"/>
    <d v="2021-08-24T00:00:00"/>
    <s v="Southeast"/>
    <s v="Virginia"/>
    <s v="Richmond"/>
    <s v="Men's Athletic Footwear"/>
    <n v="53"/>
    <n v="240"/>
    <n v="12720"/>
    <n v="5342.4"/>
    <n v="0.42"/>
    <s v="Outlet"/>
    <s v="Medium Range"/>
    <s v="Moderately Selling"/>
    <x v="1"/>
    <n v="3"/>
    <x v="2"/>
  </r>
  <r>
    <s v="Foot Locker"/>
    <n v="1128299"/>
    <d v="2021-08-24T00:00:00"/>
    <s v="Southeast"/>
    <s v="Virginia"/>
    <s v="Richmond"/>
    <s v="Women's Street Footwear"/>
    <n v="53"/>
    <n v="215"/>
    <n v="11395"/>
    <n v="4216.1499999999996"/>
    <n v="0.37"/>
    <s v="Outlet"/>
    <s v="Medium Range"/>
    <s v="Moderately Selling"/>
    <x v="1"/>
    <n v="3"/>
    <x v="2"/>
  </r>
  <r>
    <s v="Foot Locker"/>
    <n v="1128299"/>
    <d v="2021-08-24T00:00:00"/>
    <s v="Southeast"/>
    <s v="Virginia"/>
    <s v="Richmond"/>
    <s v="Women's Athletic Footwear"/>
    <n v="52"/>
    <n v="136"/>
    <n v="7072"/>
    <n v="2758.08"/>
    <n v="0.38999999999999996"/>
    <s v="Outlet"/>
    <s v="Medium Range"/>
    <s v="Moderately Selling"/>
    <x v="1"/>
    <n v="3"/>
    <x v="2"/>
  </r>
  <r>
    <s v="Foot Locker"/>
    <n v="1128299"/>
    <d v="2021-08-24T00:00:00"/>
    <s v="Southeast"/>
    <s v="Virginia"/>
    <s v="Richmond"/>
    <s v="Men's Apparel"/>
    <n v="51"/>
    <n v="132"/>
    <n v="6732"/>
    <n v="3029.4"/>
    <n v="0.45"/>
    <s v="Outlet"/>
    <s v="Medium Range"/>
    <s v="Moderately Selling"/>
    <x v="1"/>
    <n v="3"/>
    <x v="2"/>
  </r>
  <r>
    <s v="Foot Locker"/>
    <n v="1128299"/>
    <d v="2021-08-24T00:00:00"/>
    <s v="Southeast"/>
    <s v="Virginia"/>
    <s v="Richmond"/>
    <s v="Women's Apparel"/>
    <n v="55"/>
    <n v="80"/>
    <n v="4400"/>
    <n v="1495.9999999999998"/>
    <n v="0.33999999999999997"/>
    <s v="Outlet"/>
    <s v="Medium Range"/>
    <s v="Moderately Selling"/>
    <x v="1"/>
    <n v="3"/>
    <x v="2"/>
  </r>
  <r>
    <s v="Foot Locker"/>
    <n v="1128299"/>
    <d v="2021-09-25T00:00:00"/>
    <s v="Southeast"/>
    <s v="Virginia"/>
    <s v="Richmond"/>
    <s v="Men's Street Footwear"/>
    <n v="35"/>
    <n v="149"/>
    <n v="5215"/>
    <n v="2190.2999999999997"/>
    <n v="0.42"/>
    <s v="Outlet"/>
    <s v="Affordable Range"/>
    <s v="Moderately Selling"/>
    <x v="1"/>
    <n v="3"/>
    <x v="2"/>
  </r>
  <r>
    <s v="Foot Locker"/>
    <n v="1128299"/>
    <d v="2021-09-25T00:00:00"/>
    <s v="Southeast"/>
    <s v="Virginia"/>
    <s v="Richmond"/>
    <s v="Men's Athletic Footwear"/>
    <n v="43"/>
    <n v="153"/>
    <n v="6579"/>
    <n v="2565.81"/>
    <n v="0.38999999999999996"/>
    <s v="Outlet"/>
    <s v="Affordable Range"/>
    <s v="Moderately Selling"/>
    <x v="1"/>
    <n v="3"/>
    <x v="2"/>
  </r>
  <r>
    <s v="Foot Locker"/>
    <n v="1128299"/>
    <d v="2021-09-25T00:00:00"/>
    <s v="Southeast"/>
    <s v="Virginia"/>
    <s v="Richmond"/>
    <s v="Women's Street Footwear"/>
    <n v="34"/>
    <n v="78"/>
    <n v="2652"/>
    <n v="1060.8"/>
    <n v="0.39999999999999997"/>
    <s v="Outlet"/>
    <s v="Affordable Range"/>
    <s v="Moderately Selling"/>
    <x v="1"/>
    <n v="3"/>
    <x v="2"/>
  </r>
  <r>
    <s v="Foot Locker"/>
    <n v="1128299"/>
    <d v="2021-09-25T00:00:00"/>
    <s v="Southeast"/>
    <s v="Virginia"/>
    <s v="Richmond"/>
    <s v="Women's Athletic Footwear"/>
    <n v="37"/>
    <n v="70"/>
    <n v="2590"/>
    <n v="1036"/>
    <n v="0.39999999999999997"/>
    <s v="Outlet"/>
    <s v="Affordable Range"/>
    <s v="Moderately Selling"/>
    <x v="1"/>
    <n v="3"/>
    <x v="2"/>
  </r>
  <r>
    <s v="Foot Locker"/>
    <n v="1128299"/>
    <d v="2021-09-25T00:00:00"/>
    <s v="Southeast"/>
    <s v="Virginia"/>
    <s v="Richmond"/>
    <s v="Men's Apparel"/>
    <n v="39"/>
    <n v="74"/>
    <n v="2886"/>
    <n v="1356.42"/>
    <n v="0.47000000000000003"/>
    <s v="Outlet"/>
    <s v="Affordable Range"/>
    <s v="Moderately Selling"/>
    <x v="1"/>
    <n v="3"/>
    <x v="2"/>
  </r>
  <r>
    <s v="Foot Locker"/>
    <n v="1128299"/>
    <d v="2021-09-25T00:00:00"/>
    <s v="Southeast"/>
    <s v="Virginia"/>
    <s v="Richmond"/>
    <s v="Women's Apparel"/>
    <n v="33"/>
    <n v="83"/>
    <n v="2739"/>
    <n v="986.04"/>
    <n v="0.36"/>
    <s v="Outlet"/>
    <s v="Affordable Range"/>
    <s v="Moderately Selling"/>
    <x v="1"/>
    <n v="3"/>
    <x v="2"/>
  </r>
  <r>
    <s v="Foot Locker"/>
    <n v="1128299"/>
    <d v="2021-10-24T00:00:00"/>
    <s v="Southeast"/>
    <s v="Virginia"/>
    <s v="Richmond"/>
    <s v="Men's Street Footwear"/>
    <n v="28"/>
    <n v="119"/>
    <n v="3332"/>
    <n v="1332.8"/>
    <n v="0.39999999999999997"/>
    <s v="Outlet"/>
    <s v="Affordable Range"/>
    <s v="Moderately Selling"/>
    <x v="1"/>
    <n v="4"/>
    <x v="3"/>
  </r>
  <r>
    <s v="Foot Locker"/>
    <n v="1128299"/>
    <d v="2021-10-24T00:00:00"/>
    <s v="Southeast"/>
    <s v="Virginia"/>
    <s v="Richmond"/>
    <s v="Men's Athletic Footwear"/>
    <n v="39"/>
    <n v="173"/>
    <n v="6747"/>
    <n v="2563.86"/>
    <n v="0.38"/>
    <s v="Outlet"/>
    <s v="Affordable Range"/>
    <s v="Moderately Selling"/>
    <x v="1"/>
    <n v="4"/>
    <x v="3"/>
  </r>
  <r>
    <s v="Foot Locker"/>
    <n v="1128299"/>
    <d v="2021-10-24T00:00:00"/>
    <s v="Southeast"/>
    <s v="Virginia"/>
    <s v="Richmond"/>
    <s v="Women's Street Footwear"/>
    <n v="39"/>
    <n v="119"/>
    <n v="4641"/>
    <n v="1949.22"/>
    <n v="0.42"/>
    <s v="Outlet"/>
    <s v="Affordable Range"/>
    <s v="Moderately Selling"/>
    <x v="1"/>
    <n v="4"/>
    <x v="3"/>
  </r>
  <r>
    <s v="Foot Locker"/>
    <n v="1128299"/>
    <d v="2021-10-24T00:00:00"/>
    <s v="Southeast"/>
    <s v="Virginia"/>
    <s v="Richmond"/>
    <s v="Women's Athletic Footwear"/>
    <n v="31"/>
    <n v="101"/>
    <n v="3131"/>
    <n v="1158.47"/>
    <n v="0.37"/>
    <s v="Outlet"/>
    <s v="Affordable Range"/>
    <s v="Moderately Selling"/>
    <x v="1"/>
    <n v="4"/>
    <x v="3"/>
  </r>
  <r>
    <s v="Foot Locker"/>
    <n v="1128299"/>
    <d v="2021-10-24T00:00:00"/>
    <s v="Southeast"/>
    <s v="Virginia"/>
    <s v="Richmond"/>
    <s v="Men's Apparel"/>
    <n v="42"/>
    <n v="105"/>
    <n v="4410"/>
    <n v="2072.7000000000003"/>
    <n v="0.47000000000000003"/>
    <s v="Outlet"/>
    <s v="Affordable Range"/>
    <s v="Moderately Selling"/>
    <x v="1"/>
    <n v="4"/>
    <x v="3"/>
  </r>
  <r>
    <s v="Foot Locker"/>
    <n v="1128299"/>
    <d v="2021-10-24T00:00:00"/>
    <s v="Southeast"/>
    <s v="Virginia"/>
    <s v="Richmond"/>
    <s v="Women's Apparel"/>
    <n v="40"/>
    <n v="109"/>
    <n v="4360"/>
    <n v="1395.2"/>
    <n v="0.32"/>
    <s v="Outlet"/>
    <s v="Affordable Range"/>
    <s v="Moderately Selling"/>
    <x v="1"/>
    <n v="4"/>
    <x v="3"/>
  </r>
  <r>
    <s v="Foot Locker"/>
    <n v="1128299"/>
    <d v="2021-11-24T00:00:00"/>
    <s v="Southeast"/>
    <s v="Virginia"/>
    <s v="Richmond"/>
    <s v="Men's Street Footwear"/>
    <n v="34"/>
    <n v="173"/>
    <n v="5882"/>
    <n v="2470.44"/>
    <n v="0.42"/>
    <s v="Outlet"/>
    <s v="Affordable Range"/>
    <s v="Moderately Selling"/>
    <x v="1"/>
    <n v="4"/>
    <x v="3"/>
  </r>
  <r>
    <s v="Foot Locker"/>
    <n v="1128299"/>
    <d v="2021-11-24T00:00:00"/>
    <s v="Southeast"/>
    <s v="Virginia"/>
    <s v="Richmond"/>
    <s v="Men's Athletic Footwear"/>
    <n v="34"/>
    <n v="221"/>
    <n v="7514"/>
    <n v="2780.18"/>
    <n v="0.37"/>
    <s v="Outlet"/>
    <s v="Affordable Range"/>
    <s v="Moderately Selling"/>
    <x v="1"/>
    <n v="4"/>
    <x v="3"/>
  </r>
  <r>
    <s v="Foot Locker"/>
    <n v="1128299"/>
    <d v="2021-11-24T00:00:00"/>
    <s v="Southeast"/>
    <s v="Virginia"/>
    <s v="Richmond"/>
    <s v="Women's Street Footwear"/>
    <n v="33"/>
    <n v="143"/>
    <n v="4719"/>
    <n v="1840.4099999999999"/>
    <n v="0.38999999999999996"/>
    <s v="Outlet"/>
    <s v="Affordable Range"/>
    <s v="Moderately Selling"/>
    <x v="1"/>
    <n v="4"/>
    <x v="3"/>
  </r>
  <r>
    <s v="Foot Locker"/>
    <n v="1128299"/>
    <d v="2021-11-24T00:00:00"/>
    <s v="Southeast"/>
    <s v="Virginia"/>
    <s v="Richmond"/>
    <s v="Women's Athletic Footwear"/>
    <n v="36"/>
    <n v="144"/>
    <n v="5184"/>
    <n v="2021.7599999999998"/>
    <n v="0.38999999999999996"/>
    <s v="Outlet"/>
    <s v="Affordable Range"/>
    <s v="Moderately Selling"/>
    <x v="1"/>
    <n v="4"/>
    <x v="3"/>
  </r>
  <r>
    <s v="Foot Locker"/>
    <n v="1128299"/>
    <d v="2021-11-24T00:00:00"/>
    <s v="Southeast"/>
    <s v="Virginia"/>
    <s v="Richmond"/>
    <s v="Men's Apparel"/>
    <n v="56"/>
    <n v="136"/>
    <n v="7616"/>
    <n v="3351.04"/>
    <n v="0.44"/>
    <s v="Outlet"/>
    <s v="Medium Range"/>
    <s v="Moderately Selling"/>
    <x v="1"/>
    <n v="4"/>
    <x v="3"/>
  </r>
  <r>
    <s v="Foot Locker"/>
    <n v="1128299"/>
    <d v="2021-11-24T00:00:00"/>
    <s v="Southeast"/>
    <s v="Virginia"/>
    <s v="Richmond"/>
    <s v="Women's Apparel"/>
    <n v="60"/>
    <n v="176"/>
    <n v="10560"/>
    <n v="3484.7999999999997"/>
    <n v="0.32999999999999996"/>
    <s v="Outlet"/>
    <s v="Medium Range"/>
    <s v="Moderately Selling"/>
    <x v="1"/>
    <n v="4"/>
    <x v="3"/>
  </r>
  <r>
    <s v="Foot Locker"/>
    <n v="1128299"/>
    <d v="2021-12-23T00:00:00"/>
    <s v="Southeast"/>
    <s v="Virginia"/>
    <s v="Richmond"/>
    <s v="Men's Street Footwear"/>
    <n v="49"/>
    <n v="248"/>
    <n v="12152"/>
    <n v="4860.7999999999993"/>
    <n v="0.39999999999999997"/>
    <s v="Outlet"/>
    <s v="Affordable Range"/>
    <s v="Moderately Selling"/>
    <x v="1"/>
    <n v="4"/>
    <x v="3"/>
  </r>
  <r>
    <s v="Foot Locker"/>
    <n v="1128299"/>
    <d v="2021-12-23T00:00:00"/>
    <s v="Southeast"/>
    <s v="Virginia"/>
    <s v="Richmond"/>
    <s v="Men's Athletic Footwear"/>
    <n v="54"/>
    <n v="225"/>
    <n v="12150"/>
    <n v="4981.5"/>
    <n v="0.41"/>
    <s v="Outlet"/>
    <s v="Medium Range"/>
    <s v="Moderately Selling"/>
    <x v="1"/>
    <n v="4"/>
    <x v="3"/>
  </r>
  <r>
    <s v="Sports Direct"/>
    <n v="1128299"/>
    <d v="2021-12-23T00:00:00"/>
    <s v="Southeast"/>
    <s v="Virginia"/>
    <s v="Richmond"/>
    <s v="Women's Street Footwear"/>
    <n v="53"/>
    <n v="165"/>
    <n v="8745"/>
    <n v="3497.9999999999995"/>
    <n v="0.39999999999999997"/>
    <s v="Outlet"/>
    <s v="Medium Range"/>
    <s v="Moderately Selling"/>
    <x v="1"/>
    <n v="4"/>
    <x v="3"/>
  </r>
  <r>
    <s v="Sports Direct"/>
    <n v="1128299"/>
    <d v="2021-12-23T00:00:00"/>
    <s v="Southeast"/>
    <s v="Virginia"/>
    <s v="Richmond"/>
    <s v="Women's Athletic Footwear"/>
    <n v="51"/>
    <n v="176"/>
    <n v="8976"/>
    <n v="3500.6399999999994"/>
    <n v="0.38999999999999996"/>
    <s v="Outlet"/>
    <s v="Medium Range"/>
    <s v="Moderately Selling"/>
    <x v="1"/>
    <n v="4"/>
    <x v="3"/>
  </r>
  <r>
    <s v="Sports Direct"/>
    <n v="1128299"/>
    <d v="2021-12-23T00:00:00"/>
    <s v="Southeast"/>
    <s v="Virginia"/>
    <s v="Richmond"/>
    <s v="Men's Apparel"/>
    <n v="59"/>
    <n v="157"/>
    <n v="9263"/>
    <n v="3890.4600000000005"/>
    <n v="0.42000000000000004"/>
    <s v="Outlet"/>
    <s v="Medium Range"/>
    <s v="Moderately Selling"/>
    <x v="1"/>
    <n v="4"/>
    <x v="3"/>
  </r>
  <r>
    <s v="Sports Direct"/>
    <n v="1128299"/>
    <d v="2021-12-23T00:00:00"/>
    <s v="Southeast"/>
    <s v="Virginia"/>
    <s v="Richmond"/>
    <s v="Women's Apparel"/>
    <n v="65"/>
    <n v="190"/>
    <n v="12350"/>
    <n v="4322.5"/>
    <n v="0.35"/>
    <s v="Outlet"/>
    <s v="Medium Range"/>
    <s v="Moderately Selling"/>
    <x v="1"/>
    <n v="4"/>
    <x v="3"/>
  </r>
  <r>
    <s v="Sports Direct"/>
    <n v="1185732"/>
    <d v="2021-01-19T00:00:00"/>
    <s v="Southeast"/>
    <s v="Virginia"/>
    <s v="Richmond"/>
    <s v="Men's Street Footwear"/>
    <n v="23"/>
    <n v="233"/>
    <n v="5359"/>
    <n v="2786.6800000000003"/>
    <n v="0.52"/>
    <s v="Outlet"/>
    <s v="Affordable Range"/>
    <s v="Moderately Selling"/>
    <x v="1"/>
    <n v="1"/>
    <x v="0"/>
  </r>
  <r>
    <s v="Sports Direct"/>
    <n v="1185732"/>
    <d v="2021-01-19T00:00:00"/>
    <s v="Southeast"/>
    <s v="Virginia"/>
    <s v="Richmond"/>
    <s v="Men's Athletic Footwear"/>
    <n v="28"/>
    <n v="187"/>
    <n v="5236"/>
    <n v="2460.92"/>
    <n v="0.47"/>
    <s v="Outlet"/>
    <s v="Affordable Range"/>
    <s v="Moderately Selling"/>
    <x v="1"/>
    <n v="1"/>
    <x v="0"/>
  </r>
  <r>
    <s v="Sports Direct"/>
    <n v="1185732"/>
    <d v="2021-01-19T00:00:00"/>
    <s v="Southeast"/>
    <s v="Virginia"/>
    <s v="Richmond"/>
    <s v="Women's Street Footwear"/>
    <n v="18"/>
    <n v="176"/>
    <n v="3168"/>
    <n v="1013.76"/>
    <n v="0.32"/>
    <s v="Outlet"/>
    <s v="Affordable Range"/>
    <s v="Moderately Selling"/>
    <x v="1"/>
    <n v="1"/>
    <x v="0"/>
  </r>
  <r>
    <s v="Sports Direct"/>
    <n v="1185732"/>
    <d v="2021-01-19T00:00:00"/>
    <s v="Southeast"/>
    <s v="Virginia"/>
    <s v="Richmond"/>
    <s v="Women's Athletic Footwear"/>
    <n v="21"/>
    <n v="136"/>
    <n v="2856"/>
    <n v="1199.52"/>
    <n v="0.42"/>
    <s v="Outlet"/>
    <s v="Affordable Range"/>
    <s v="Moderately Selling"/>
    <x v="1"/>
    <n v="1"/>
    <x v="0"/>
  </r>
  <r>
    <s v="Sports Direct"/>
    <n v="1185732"/>
    <d v="2021-01-19T00:00:00"/>
    <s v="Southeast"/>
    <s v="Virginia"/>
    <s v="Richmond"/>
    <s v="Men's Apparel"/>
    <n v="30"/>
    <n v="140"/>
    <n v="4200"/>
    <n v="1889.9999999999998"/>
    <n v="0.44999999999999996"/>
    <s v="Outlet"/>
    <s v="Affordable Range"/>
    <s v="Moderately Selling"/>
    <x v="1"/>
    <n v="1"/>
    <x v="0"/>
  </r>
  <r>
    <s v="Sports Direct"/>
    <n v="1185732"/>
    <d v="2021-01-19T00:00:00"/>
    <s v="Southeast"/>
    <s v="Virginia"/>
    <s v="Richmond"/>
    <s v="Women's Apparel"/>
    <n v="25"/>
    <n v="193"/>
    <n v="4825"/>
    <n v="2798.5000000000005"/>
    <n v="0.58000000000000007"/>
    <s v="Outlet"/>
    <s v="Affordable Range"/>
    <s v="Moderately Selling"/>
    <x v="1"/>
    <n v="1"/>
    <x v="0"/>
  </r>
  <r>
    <s v="Sports Direct"/>
    <n v="1185732"/>
    <d v="2021-02-17T00:00:00"/>
    <s v="Southeast"/>
    <s v="Virginia"/>
    <s v="Richmond"/>
    <s v="Men's Street Footwear"/>
    <n v="26"/>
    <n v="256"/>
    <n v="6656"/>
    <n v="3660.8"/>
    <n v="0.55000000000000004"/>
    <s v="Outlet"/>
    <s v="Affordable Range"/>
    <s v="Moderately Selling"/>
    <x v="1"/>
    <n v="1"/>
    <x v="0"/>
  </r>
  <r>
    <s v="Sports Direct"/>
    <n v="1185732"/>
    <d v="2021-02-17T00:00:00"/>
    <s v="Southeast"/>
    <s v="Virginia"/>
    <s v="Richmond"/>
    <s v="Men's Athletic Footwear"/>
    <n v="27"/>
    <n v="153"/>
    <n v="4131"/>
    <n v="1858.9499999999998"/>
    <n v="0.44999999999999996"/>
    <s v="Outlet"/>
    <s v="Affordable Range"/>
    <s v="Moderately Selling"/>
    <x v="1"/>
    <n v="1"/>
    <x v="0"/>
  </r>
  <r>
    <s v="Sports Direct"/>
    <n v="1185732"/>
    <d v="2021-02-17T00:00:00"/>
    <s v="Southeast"/>
    <s v="Virginia"/>
    <s v="Richmond"/>
    <s v="Women's Street Footwear"/>
    <n v="17"/>
    <n v="170"/>
    <n v="2890"/>
    <n v="1040.3999999999999"/>
    <n v="0.36"/>
    <s v="Outlet"/>
    <s v="Affordable Range"/>
    <s v="Moderately Selling"/>
    <x v="1"/>
    <n v="1"/>
    <x v="0"/>
  </r>
  <r>
    <s v="West Gear"/>
    <n v="1185732"/>
    <d v="2021-02-11T00:00:00"/>
    <s v="West"/>
    <s v="Utah"/>
    <s v="Salt Lake City"/>
    <s v="Women's Athletic Footwear"/>
    <n v="16"/>
    <n v="93"/>
    <n v="1488"/>
    <n v="624.96"/>
    <n v="0.42000000000000004"/>
    <s v="Outlet"/>
    <s v="Affordable Range"/>
    <s v="Moderately Selling"/>
    <x v="1"/>
    <n v="1"/>
    <x v="0"/>
  </r>
  <r>
    <s v="West Gear"/>
    <n v="1185732"/>
    <d v="2021-02-11T00:00:00"/>
    <s v="West"/>
    <s v="Utah"/>
    <s v="Salt Lake City"/>
    <s v="Men's Apparel"/>
    <n v="28"/>
    <n v="120"/>
    <n v="3360"/>
    <n v="1411.2"/>
    <n v="0.42"/>
    <s v="Outlet"/>
    <s v="Affordable Range"/>
    <s v="Moderately Selling"/>
    <x v="1"/>
    <n v="1"/>
    <x v="0"/>
  </r>
  <r>
    <s v="West Gear"/>
    <n v="1185732"/>
    <d v="2021-02-11T00:00:00"/>
    <s v="West"/>
    <s v="Utah"/>
    <s v="Salt Lake City"/>
    <s v="Women's Apparel"/>
    <n v="18"/>
    <n v="149"/>
    <n v="2682"/>
    <n v="1475.1000000000001"/>
    <n v="0.55000000000000004"/>
    <s v="Outlet"/>
    <s v="Affordable Range"/>
    <s v="Moderately Selling"/>
    <x v="1"/>
    <n v="1"/>
    <x v="0"/>
  </r>
  <r>
    <s v="West Gear"/>
    <n v="1185732"/>
    <d v="2021-03-10T00:00:00"/>
    <s v="West"/>
    <s v="Utah"/>
    <s v="Salt Lake City"/>
    <s v="Men's Street Footwear"/>
    <n v="20"/>
    <n v="228"/>
    <n v="4560"/>
    <n v="1960.8000000000002"/>
    <n v="0.43000000000000005"/>
    <s v="Outlet"/>
    <s v="Affordable Range"/>
    <s v="Moderately Selling"/>
    <x v="1"/>
    <n v="1"/>
    <x v="0"/>
  </r>
  <r>
    <s v="West Gear"/>
    <n v="1185732"/>
    <d v="2021-03-10T00:00:00"/>
    <s v="West"/>
    <s v="Utah"/>
    <s v="Salt Lake City"/>
    <s v="Men's Athletic Footwear"/>
    <n v="22"/>
    <n v="105"/>
    <n v="2310"/>
    <n v="923.99999999999989"/>
    <n v="0.39999999999999997"/>
    <s v="Outlet"/>
    <s v="Affordable Range"/>
    <s v="Moderately Selling"/>
    <x v="1"/>
    <n v="1"/>
    <x v="0"/>
  </r>
  <r>
    <s v="West Gear"/>
    <n v="1185732"/>
    <d v="2021-03-10T00:00:00"/>
    <s v="West"/>
    <s v="Utah"/>
    <s v="Salt Lake City"/>
    <s v="Women's Street Footwear"/>
    <n v="16"/>
    <n v="140"/>
    <n v="2240"/>
    <n v="873.59999999999991"/>
    <n v="0.38999999999999996"/>
    <s v="Outlet"/>
    <s v="Affordable Range"/>
    <s v="Moderately Selling"/>
    <x v="1"/>
    <n v="1"/>
    <x v="0"/>
  </r>
  <r>
    <s v="West Gear"/>
    <n v="1185732"/>
    <d v="2021-03-10T00:00:00"/>
    <s v="West"/>
    <s v="Utah"/>
    <s v="Salt Lake City"/>
    <s v="Women's Athletic Footwear"/>
    <n v="20"/>
    <n v="75"/>
    <n v="1500"/>
    <n v="630.00000000000011"/>
    <n v="0.42000000000000004"/>
    <s v="Outlet"/>
    <s v="Affordable Range"/>
    <s v="Moderately Selling"/>
    <x v="1"/>
    <n v="1"/>
    <x v="0"/>
  </r>
  <r>
    <s v="West Gear"/>
    <n v="1185732"/>
    <d v="2021-03-10T00:00:00"/>
    <s v="West"/>
    <s v="Utah"/>
    <s v="Salt Lake City"/>
    <s v="Men's Apparel"/>
    <n v="28"/>
    <n v="90"/>
    <n v="2520"/>
    <n v="1007.9999999999999"/>
    <n v="0.39999999999999997"/>
    <s v="Outlet"/>
    <s v="Affordable Range"/>
    <s v="Moderately Selling"/>
    <x v="1"/>
    <n v="1"/>
    <x v="0"/>
  </r>
  <r>
    <s v="West Gear"/>
    <n v="1185732"/>
    <d v="2021-03-10T00:00:00"/>
    <s v="West"/>
    <s v="Utah"/>
    <s v="Salt Lake City"/>
    <s v="Women's Apparel"/>
    <n v="21"/>
    <n v="140"/>
    <n v="2940"/>
    <n v="1675.8000000000002"/>
    <n v="0.57000000000000006"/>
    <s v="Outlet"/>
    <s v="Affordable Range"/>
    <s v="Moderately Selling"/>
    <x v="1"/>
    <n v="1"/>
    <x v="0"/>
  </r>
  <r>
    <s v="West Gear"/>
    <n v="1185732"/>
    <d v="2021-04-11T00:00:00"/>
    <s v="West"/>
    <s v="Utah"/>
    <s v="Salt Lake City"/>
    <s v="Men's Street Footwear"/>
    <n v="20"/>
    <n v="194"/>
    <n v="3880"/>
    <n v="1784.8000000000002"/>
    <n v="0.46"/>
    <s v="Outlet"/>
    <s v="Affordable Range"/>
    <s v="Moderately Selling"/>
    <x v="1"/>
    <n v="2"/>
    <x v="1"/>
  </r>
  <r>
    <s v="West Gear"/>
    <n v="1185732"/>
    <d v="2021-04-11T00:00:00"/>
    <s v="West"/>
    <s v="Utah"/>
    <s v="Salt Lake City"/>
    <s v="Men's Athletic Footwear"/>
    <n v="20"/>
    <n v="111"/>
    <n v="2220"/>
    <n v="821.4"/>
    <n v="0.37"/>
    <s v="Outlet"/>
    <s v="Affordable Range"/>
    <s v="Moderately Selling"/>
    <x v="1"/>
    <n v="2"/>
    <x v="1"/>
  </r>
  <r>
    <s v="West Gear"/>
    <n v="1185732"/>
    <d v="2021-04-11T00:00:00"/>
    <s v="West"/>
    <s v="Utah"/>
    <s v="Salt Lake City"/>
    <s v="Women's Street Footwear"/>
    <n v="10"/>
    <n v="107"/>
    <n v="1070"/>
    <n v="438.7"/>
    <n v="0.41"/>
    <s v="Outlet"/>
    <s v="Affordable Range"/>
    <s v="Moderately Selling"/>
    <x v="1"/>
    <n v="2"/>
    <x v="1"/>
  </r>
  <r>
    <s v="West Gear"/>
    <n v="1185732"/>
    <d v="2021-04-11T00:00:00"/>
    <s v="West"/>
    <s v="Utah"/>
    <s v="Salt Lake City"/>
    <s v="Women's Athletic Footwear"/>
    <n v="14"/>
    <n v="75"/>
    <n v="1050"/>
    <n v="472.5"/>
    <n v="0.45"/>
    <s v="Outlet"/>
    <s v="Affordable Range"/>
    <s v="Moderately Selling"/>
    <x v="1"/>
    <n v="2"/>
    <x v="1"/>
  </r>
  <r>
    <s v="West Gear"/>
    <n v="1185732"/>
    <d v="2021-04-11T00:00:00"/>
    <s v="West"/>
    <s v="Utah"/>
    <s v="Salt Lake City"/>
    <s v="Men's Apparel"/>
    <n v="24"/>
    <n v="88"/>
    <n v="2112"/>
    <n v="823.68"/>
    <n v="0.38999999999999996"/>
    <s v="Outlet"/>
    <s v="Affordable Range"/>
    <s v="Moderately Selling"/>
    <x v="1"/>
    <n v="2"/>
    <x v="1"/>
  </r>
  <r>
    <s v="West Gear"/>
    <n v="1185732"/>
    <d v="2021-04-11T00:00:00"/>
    <s v="West"/>
    <s v="Utah"/>
    <s v="Salt Lake City"/>
    <s v="Women's Apparel"/>
    <n v="20"/>
    <n v="136"/>
    <n v="2720"/>
    <n v="1414.4"/>
    <n v="0.52"/>
    <s v="Outlet"/>
    <s v="Affordable Range"/>
    <s v="Moderately Selling"/>
    <x v="1"/>
    <n v="2"/>
    <x v="1"/>
  </r>
  <r>
    <s v="West Gear"/>
    <n v="1185732"/>
    <d v="2021-05-12T00:00:00"/>
    <s v="West"/>
    <s v="Utah"/>
    <s v="Salt Lake City"/>
    <s v="Men's Street Footwear"/>
    <n v="27"/>
    <n v="228"/>
    <n v="6156"/>
    <n v="2647.0800000000004"/>
    <n v="0.43000000000000005"/>
    <s v="Outlet"/>
    <s v="Affordable Range"/>
    <s v="Moderately Selling"/>
    <x v="1"/>
    <n v="2"/>
    <x v="1"/>
  </r>
  <r>
    <s v="West Gear"/>
    <n v="1185732"/>
    <d v="2021-05-12T00:00:00"/>
    <s v="West"/>
    <s v="Utah"/>
    <s v="Salt Lake City"/>
    <s v="Men's Athletic Footwear"/>
    <n v="22"/>
    <n v="128"/>
    <n v="2816"/>
    <n v="1182.72"/>
    <n v="0.42"/>
    <s v="Outlet"/>
    <s v="Affordable Range"/>
    <s v="Moderately Selling"/>
    <x v="1"/>
    <n v="2"/>
    <x v="1"/>
  </r>
  <r>
    <s v="West Gear"/>
    <n v="1185732"/>
    <d v="2021-05-12T00:00:00"/>
    <s v="West"/>
    <s v="Utah"/>
    <s v="Salt Lake City"/>
    <s v="Women's Street Footwear"/>
    <n v="19"/>
    <n v="109"/>
    <n v="2071"/>
    <n v="786.98"/>
    <n v="0.38"/>
    <s v="Outlet"/>
    <s v="Affordable Range"/>
    <s v="Moderately Selling"/>
    <x v="1"/>
    <n v="2"/>
    <x v="1"/>
  </r>
  <r>
    <s v="West Gear"/>
    <n v="1185732"/>
    <d v="2021-05-12T00:00:00"/>
    <s v="West"/>
    <s v="Utah"/>
    <s v="Salt Lake City"/>
    <s v="Women's Athletic Footwear"/>
    <n v="19"/>
    <n v="94"/>
    <n v="1786"/>
    <n v="767.98000000000013"/>
    <n v="0.43000000000000005"/>
    <s v="Outlet"/>
    <s v="Affordable Range"/>
    <s v="Moderately Selling"/>
    <x v="1"/>
    <n v="2"/>
    <x v="1"/>
  </r>
  <r>
    <s v="West Gear"/>
    <n v="1185732"/>
    <d v="2021-05-12T00:00:00"/>
    <s v="West"/>
    <s v="Utah"/>
    <s v="Salt Lake City"/>
    <s v="Men's Apparel"/>
    <n v="29"/>
    <n v="90"/>
    <n v="2610"/>
    <n v="1096.2"/>
    <n v="0.42"/>
    <s v="Outlet"/>
    <s v="Affordable Range"/>
    <s v="Moderately Selling"/>
    <x v="1"/>
    <n v="2"/>
    <x v="1"/>
  </r>
  <r>
    <s v="West Gear"/>
    <n v="1185732"/>
    <d v="2021-05-12T00:00:00"/>
    <s v="West"/>
    <s v="Utah"/>
    <s v="Salt Lake City"/>
    <s v="Women's Apparel"/>
    <n v="32"/>
    <n v="128"/>
    <n v="4096"/>
    <n v="2334.7200000000003"/>
    <n v="0.57000000000000006"/>
    <s v="Outlet"/>
    <s v="Affordable Range"/>
    <s v="Moderately Selling"/>
    <x v="1"/>
    <n v="2"/>
    <x v="1"/>
  </r>
  <r>
    <s v="West Gear"/>
    <n v="1185732"/>
    <d v="2021-06-11T00:00:00"/>
    <s v="West"/>
    <s v="Utah"/>
    <s v="Salt Lake City"/>
    <s v="Men's Street Footwear"/>
    <n v="21"/>
    <n v="208"/>
    <n v="4368"/>
    <n v="1878.2400000000002"/>
    <n v="0.43000000000000005"/>
    <s v="Outlet"/>
    <s v="Affordable Range"/>
    <s v="Moderately Selling"/>
    <x v="1"/>
    <n v="2"/>
    <x v="1"/>
  </r>
  <r>
    <s v="West Gear"/>
    <n v="1185732"/>
    <d v="2021-06-11T00:00:00"/>
    <s v="West"/>
    <s v="Utah"/>
    <s v="Salt Lake City"/>
    <s v="Men's Athletic Footwear"/>
    <n v="18"/>
    <n v="132"/>
    <n v="2376"/>
    <n v="950.4"/>
    <n v="0.39999999999999997"/>
    <s v="Outlet"/>
    <s v="Affordable Range"/>
    <s v="Moderately Selling"/>
    <x v="1"/>
    <n v="2"/>
    <x v="1"/>
  </r>
  <r>
    <s v="West Gear"/>
    <n v="1185732"/>
    <d v="2021-06-11T00:00:00"/>
    <s v="West"/>
    <s v="Utah"/>
    <s v="Salt Lake City"/>
    <s v="Women's Street Footwear"/>
    <n v="13"/>
    <n v="128"/>
    <n v="1664"/>
    <n v="615.67999999999995"/>
    <n v="0.37"/>
    <s v="Outlet"/>
    <s v="Affordable Range"/>
    <s v="Moderately Selling"/>
    <x v="1"/>
    <n v="2"/>
    <x v="1"/>
  </r>
  <r>
    <s v="West Gear"/>
    <n v="1185732"/>
    <d v="2021-06-11T00:00:00"/>
    <s v="West"/>
    <s v="Utah"/>
    <s v="Salt Lake City"/>
    <s v="Women's Athletic Footwear"/>
    <n v="13"/>
    <n v="132"/>
    <n v="1716"/>
    <n v="737.88000000000011"/>
    <n v="0.43000000000000005"/>
    <s v="Outlet"/>
    <s v="Affordable Range"/>
    <s v="Moderately Selling"/>
    <x v="1"/>
    <n v="2"/>
    <x v="1"/>
  </r>
  <r>
    <s v="West Gear"/>
    <n v="1185732"/>
    <d v="2021-06-11T00:00:00"/>
    <s v="West"/>
    <s v="Utah"/>
    <s v="Salt Lake City"/>
    <s v="Men's Apparel"/>
    <n v="24"/>
    <n v="132"/>
    <n v="3168"/>
    <n v="1172.1600000000001"/>
    <n v="0.37"/>
    <s v="Outlet"/>
    <s v="Affordable Range"/>
    <s v="Moderately Selling"/>
    <x v="1"/>
    <n v="2"/>
    <x v="1"/>
  </r>
  <r>
    <s v="West Gear"/>
    <n v="1185732"/>
    <d v="2021-06-11T00:00:00"/>
    <s v="West"/>
    <s v="Utah"/>
    <s v="Salt Lake City"/>
    <s v="Women's Apparel"/>
    <n v="32"/>
    <n v="190"/>
    <n v="6080"/>
    <n v="3283.2000000000003"/>
    <n v="0.54"/>
    <s v="Outlet"/>
    <s v="Affordable Range"/>
    <s v="Moderately Selling"/>
    <x v="1"/>
    <n v="2"/>
    <x v="1"/>
  </r>
  <r>
    <s v="West Gear"/>
    <n v="1185732"/>
    <d v="2021-07-10T00:00:00"/>
    <s v="West"/>
    <s v="Utah"/>
    <s v="Salt Lake City"/>
    <s v="Men's Street Footwear"/>
    <n v="28"/>
    <n v="248"/>
    <n v="6944"/>
    <n v="2985.9200000000005"/>
    <n v="0.43000000000000005"/>
    <s v="Outlet"/>
    <s v="Affordable Range"/>
    <s v="Moderately Selling"/>
    <x v="1"/>
    <n v="3"/>
    <x v="2"/>
  </r>
  <r>
    <s v="West Gear"/>
    <n v="1185732"/>
    <d v="2021-07-10T00:00:00"/>
    <s v="West"/>
    <s v="Utah"/>
    <s v="Salt Lake City"/>
    <s v="Men's Athletic Footwear"/>
    <n v="20"/>
    <n v="182"/>
    <n v="3640"/>
    <n v="1419.6"/>
    <n v="0.38999999999999996"/>
    <s v="Outlet"/>
    <s v="Affordable Range"/>
    <s v="Moderately Selling"/>
    <x v="1"/>
    <n v="3"/>
    <x v="2"/>
  </r>
  <r>
    <s v="West Gear"/>
    <n v="1185732"/>
    <d v="2021-07-10T00:00:00"/>
    <s v="West"/>
    <s v="Utah"/>
    <s v="Salt Lake City"/>
    <s v="Women's Street Footwear"/>
    <n v="19"/>
    <n v="157"/>
    <n v="2983"/>
    <n v="1163.3699999999999"/>
    <n v="0.38999999999999996"/>
    <s v="Outlet"/>
    <s v="Affordable Range"/>
    <s v="Moderately Selling"/>
    <x v="1"/>
    <n v="3"/>
    <x v="2"/>
  </r>
  <r>
    <s v="West Gear"/>
    <n v="1185732"/>
    <d v="2021-07-10T00:00:00"/>
    <s v="West"/>
    <s v="Utah"/>
    <s v="Salt Lake City"/>
    <s v="Women's Athletic Footwear"/>
    <n v="16"/>
    <n v="128"/>
    <n v="2048"/>
    <n v="962.56000000000006"/>
    <n v="0.47000000000000003"/>
    <s v="Outlet"/>
    <s v="Affordable Range"/>
    <s v="Moderately Selling"/>
    <x v="1"/>
    <n v="3"/>
    <x v="2"/>
  </r>
  <r>
    <s v="West Gear"/>
    <n v="1185732"/>
    <d v="2021-07-10T00:00:00"/>
    <s v="West"/>
    <s v="Utah"/>
    <s v="Salt Lake City"/>
    <s v="Men's Apparel"/>
    <n v="28"/>
    <n v="140"/>
    <n v="3920"/>
    <n v="1489.6"/>
    <n v="0.38"/>
    <s v="Outlet"/>
    <s v="Affordable Range"/>
    <s v="Moderately Selling"/>
    <x v="1"/>
    <n v="3"/>
    <x v="2"/>
  </r>
  <r>
    <s v="West Gear"/>
    <n v="1185732"/>
    <d v="2021-07-10T00:00:00"/>
    <s v="West"/>
    <s v="Utah"/>
    <s v="Salt Lake City"/>
    <s v="Women's Apparel"/>
    <n v="32"/>
    <n v="204"/>
    <n v="6528"/>
    <n v="3590.4"/>
    <n v="0.55000000000000004"/>
    <s v="Outlet"/>
    <s v="Affordable Range"/>
    <s v="Moderately Selling"/>
    <x v="1"/>
    <n v="3"/>
    <x v="2"/>
  </r>
  <r>
    <s v="West Gear"/>
    <n v="1185732"/>
    <d v="2021-08-11T00:00:00"/>
    <s v="West"/>
    <s v="Utah"/>
    <s v="Salt Lake City"/>
    <s v="Men's Street Footwear"/>
    <n v="27"/>
    <n v="248"/>
    <n v="6696"/>
    <n v="3147.1200000000003"/>
    <n v="0.47000000000000003"/>
    <s v="Outlet"/>
    <s v="Affordable Range"/>
    <s v="Moderately Selling"/>
    <x v="1"/>
    <n v="3"/>
    <x v="2"/>
  </r>
  <r>
    <s v="West Gear"/>
    <n v="1185732"/>
    <d v="2021-08-11T00:00:00"/>
    <s v="West"/>
    <s v="Utah"/>
    <s v="Salt Lake City"/>
    <s v="Men's Athletic Footwear"/>
    <n v="28"/>
    <n v="179"/>
    <n v="5012"/>
    <n v="2105.04"/>
    <n v="0.42"/>
    <s v="Outlet"/>
    <s v="Affordable Range"/>
    <s v="Moderately Selling"/>
    <x v="1"/>
    <n v="3"/>
    <x v="2"/>
  </r>
  <r>
    <s v="West Gear"/>
    <n v="1185732"/>
    <d v="2021-08-11T00:00:00"/>
    <s v="West"/>
    <s v="Utah"/>
    <s v="Salt Lake City"/>
    <s v="Women's Street Footwear"/>
    <n v="23"/>
    <n v="158"/>
    <n v="3634"/>
    <n v="1489.9399999999998"/>
    <n v="0.41"/>
    <s v="Outlet"/>
    <s v="Affordable Range"/>
    <s v="Moderately Selling"/>
    <x v="1"/>
    <n v="3"/>
    <x v="2"/>
  </r>
  <r>
    <s v="West Gear"/>
    <n v="1185732"/>
    <d v="2021-08-11T00:00:00"/>
    <s v="West"/>
    <s v="Utah"/>
    <s v="Salt Lake City"/>
    <s v="Women's Athletic Footwear"/>
    <n v="14"/>
    <n v="124"/>
    <n v="1736"/>
    <n v="815.92000000000007"/>
    <n v="0.47000000000000003"/>
    <s v="Outlet"/>
    <s v="Affordable Range"/>
    <s v="Moderately Selling"/>
    <x v="1"/>
    <n v="3"/>
    <x v="2"/>
  </r>
  <r>
    <s v="West Gear"/>
    <n v="1185732"/>
    <d v="2021-08-11T00:00:00"/>
    <s v="West"/>
    <s v="Utah"/>
    <s v="Salt Lake City"/>
    <s v="Men's Apparel"/>
    <n v="23"/>
    <n v="109"/>
    <n v="2507"/>
    <n v="977.7299999999999"/>
    <n v="0.38999999999999996"/>
    <s v="Outlet"/>
    <s v="Affordable Range"/>
    <s v="Moderately Selling"/>
    <x v="1"/>
    <n v="3"/>
    <x v="2"/>
  </r>
  <r>
    <s v="West Gear"/>
    <n v="1185732"/>
    <d v="2021-08-11T00:00:00"/>
    <s v="West"/>
    <s v="Utah"/>
    <s v="Salt Lake City"/>
    <s v="Women's Apparel"/>
    <n v="27"/>
    <n v="184"/>
    <n v="4968"/>
    <n v="2831.76"/>
    <n v="0.57000000000000006"/>
    <s v="Outlet"/>
    <s v="Affordable Range"/>
    <s v="Moderately Selling"/>
    <x v="1"/>
    <n v="3"/>
    <x v="2"/>
  </r>
  <r>
    <s v="West Gear"/>
    <n v="1185732"/>
    <d v="2021-09-12T00:00:00"/>
    <s v="West"/>
    <s v="Utah"/>
    <s v="Salt Lake City"/>
    <s v="Men's Street Footwear"/>
    <n v="23"/>
    <n v="228"/>
    <n v="5244"/>
    <n v="2359.8000000000002"/>
    <n v="0.45"/>
    <s v="Outlet"/>
    <s v="Affordable Range"/>
    <s v="Moderately Selling"/>
    <x v="1"/>
    <n v="3"/>
    <x v="2"/>
  </r>
  <r>
    <s v="West Gear"/>
    <n v="1185732"/>
    <d v="2021-09-12T00:00:00"/>
    <s v="West"/>
    <s v="Utah"/>
    <s v="Salt Lake City"/>
    <s v="Men's Athletic Footwear"/>
    <n v="19"/>
    <n v="158"/>
    <n v="3002"/>
    <n v="1140.76"/>
    <n v="0.38"/>
    <s v="Outlet"/>
    <s v="Affordable Range"/>
    <s v="Moderately Selling"/>
    <x v="1"/>
    <n v="3"/>
    <x v="2"/>
  </r>
  <r>
    <s v="West Gear"/>
    <n v="1185732"/>
    <d v="2021-09-12T00:00:00"/>
    <s v="West"/>
    <s v="Utah"/>
    <s v="Salt Lake City"/>
    <s v="Women's Street Footwear"/>
    <n v="7"/>
    <n v="105"/>
    <n v="735"/>
    <n v="308.7"/>
    <n v="0.42"/>
    <s v="Outlet"/>
    <s v="Affordable Range"/>
    <s v="Moderately Selling"/>
    <x v="1"/>
    <n v="3"/>
    <x v="2"/>
  </r>
  <r>
    <s v="West Gear"/>
    <n v="1185732"/>
    <d v="2021-09-12T00:00:00"/>
    <s v="West"/>
    <s v="Utah"/>
    <s v="Salt Lake City"/>
    <s v="Women's Athletic Footwear"/>
    <n v="7"/>
    <n v="111"/>
    <n v="777"/>
    <n v="357.42"/>
    <n v="0.46"/>
    <s v="Outlet"/>
    <s v="Affordable Range"/>
    <s v="Moderately Selling"/>
    <x v="1"/>
    <n v="3"/>
    <x v="2"/>
  </r>
  <r>
    <s v="West Gear"/>
    <n v="1185732"/>
    <d v="2021-09-12T00:00:00"/>
    <s v="West"/>
    <s v="Utah"/>
    <s v="Salt Lake City"/>
    <s v="Men's Apparel"/>
    <n v="16"/>
    <n v="114"/>
    <n v="1824"/>
    <n v="747.83999999999992"/>
    <n v="0.41"/>
    <s v="Outlet"/>
    <s v="Affordable Range"/>
    <s v="Moderately Selling"/>
    <x v="1"/>
    <n v="3"/>
    <x v="2"/>
  </r>
  <r>
    <s v="West Gear"/>
    <n v="1185732"/>
    <d v="2021-09-12T00:00:00"/>
    <s v="West"/>
    <s v="Utah"/>
    <s v="Salt Lake City"/>
    <s v="Women's Apparel"/>
    <n v="18"/>
    <n v="132"/>
    <n v="2376"/>
    <n v="1354.3200000000002"/>
    <n v="0.57000000000000006"/>
    <s v="Outlet"/>
    <s v="Affordable Range"/>
    <s v="Moderately Selling"/>
    <x v="1"/>
    <n v="3"/>
    <x v="2"/>
  </r>
  <r>
    <s v="West Gear"/>
    <n v="1185732"/>
    <d v="2021-10-11T00:00:00"/>
    <s v="West"/>
    <s v="Utah"/>
    <s v="Salt Lake City"/>
    <s v="Men's Street Footwear"/>
    <n v="24"/>
    <n v="201"/>
    <n v="4824"/>
    <n v="2267.2800000000002"/>
    <n v="0.47000000000000003"/>
    <s v="Outlet"/>
    <s v="Affordable Range"/>
    <s v="Moderately Selling"/>
    <x v="1"/>
    <n v="4"/>
    <x v="3"/>
  </r>
  <r>
    <s v="West Gear"/>
    <n v="1185732"/>
    <d v="2021-10-11T00:00:00"/>
    <s v="West"/>
    <s v="Utah"/>
    <s v="Salt Lake City"/>
    <s v="Men's Athletic Footwear"/>
    <n v="14"/>
    <n v="132"/>
    <n v="1848"/>
    <n v="739.19999999999993"/>
    <n v="0.39999999999999997"/>
    <s v="Outlet"/>
    <s v="Affordable Range"/>
    <s v="Moderately Selling"/>
    <x v="1"/>
    <n v="4"/>
    <x v="3"/>
  </r>
  <r>
    <s v="West Gear"/>
    <n v="1185732"/>
    <d v="2021-10-11T00:00:00"/>
    <s v="West"/>
    <s v="Utah"/>
    <s v="Salt Lake City"/>
    <s v="Women's Street Footwear"/>
    <n v="13"/>
    <n v="90"/>
    <n v="1170"/>
    <n v="479.7"/>
    <n v="0.41"/>
    <s v="Outlet"/>
    <s v="Affordable Range"/>
    <s v="Moderately Selling"/>
    <x v="1"/>
    <n v="4"/>
    <x v="3"/>
  </r>
  <r>
    <s v="West Gear"/>
    <n v="1185732"/>
    <d v="2021-10-11T00:00:00"/>
    <s v="West"/>
    <s v="Utah"/>
    <s v="Salt Lake City"/>
    <s v="Women's Athletic Footwear"/>
    <n v="13"/>
    <n v="94"/>
    <n v="1222"/>
    <n v="562.12"/>
    <n v="0.46"/>
    <s v="Outlet"/>
    <s v="Affordable Range"/>
    <s v="Moderately Selling"/>
    <x v="1"/>
    <n v="4"/>
    <x v="3"/>
  </r>
  <r>
    <s v="West Gear"/>
    <n v="1185732"/>
    <d v="2021-10-11T00:00:00"/>
    <s v="West"/>
    <s v="Utah"/>
    <s v="Salt Lake City"/>
    <s v="Men's Apparel"/>
    <n v="20"/>
    <n v="85"/>
    <n v="1700"/>
    <n v="662.99999999999989"/>
    <n v="0.38999999999999996"/>
    <s v="Outlet"/>
    <s v="Affordable Range"/>
    <s v="Moderately Selling"/>
    <x v="1"/>
    <n v="4"/>
    <x v="3"/>
  </r>
  <r>
    <s v="West Gear"/>
    <n v="1185732"/>
    <d v="2021-10-11T00:00:00"/>
    <s v="West"/>
    <s v="Utah"/>
    <s v="Salt Lake City"/>
    <s v="Women's Apparel"/>
    <n v="25"/>
    <n v="140"/>
    <n v="3500"/>
    <n v="1890.0000000000002"/>
    <n v="0.54"/>
    <s v="Outlet"/>
    <s v="Affordable Range"/>
    <s v="Moderately Selling"/>
    <x v="1"/>
    <n v="4"/>
    <x v="3"/>
  </r>
  <r>
    <s v="West Gear"/>
    <n v="1185732"/>
    <d v="2021-11-11T00:00:00"/>
    <s v="West"/>
    <s v="Utah"/>
    <s v="Salt Lake City"/>
    <s v="Men's Street Footwear"/>
    <n v="22"/>
    <n v="165"/>
    <n v="3630"/>
    <n v="1560.9"/>
    <n v="0.43000000000000005"/>
    <s v="Outlet"/>
    <s v="Affordable Range"/>
    <s v="Moderately Selling"/>
    <x v="1"/>
    <n v="4"/>
    <x v="3"/>
  </r>
  <r>
    <s v="West Gear"/>
    <n v="1185732"/>
    <d v="2021-11-11T00:00:00"/>
    <s v="West"/>
    <s v="Utah"/>
    <s v="Salt Lake City"/>
    <s v="Men's Athletic Footwear"/>
    <n v="14"/>
    <n v="136"/>
    <n v="1904"/>
    <n v="742.56"/>
    <n v="0.38999999999999996"/>
    <s v="Outlet"/>
    <s v="Affordable Range"/>
    <s v="Moderately Selling"/>
    <x v="1"/>
    <n v="4"/>
    <x v="3"/>
  </r>
  <r>
    <s v="West Gear"/>
    <n v="1185732"/>
    <d v="2021-11-11T00:00:00"/>
    <s v="West"/>
    <s v="Utah"/>
    <s v="Salt Lake City"/>
    <s v="Women's Street Footwear"/>
    <n v="14"/>
    <n v="107"/>
    <n v="1498"/>
    <n v="629.16"/>
    <n v="0.42"/>
    <s v="Outlet"/>
    <s v="Affordable Range"/>
    <s v="Moderately Selling"/>
    <x v="1"/>
    <n v="4"/>
    <x v="3"/>
  </r>
  <r>
    <s v="West Gear"/>
    <n v="1185732"/>
    <d v="2021-11-11T00:00:00"/>
    <s v="West"/>
    <s v="Utah"/>
    <s v="Salt Lake City"/>
    <s v="Women's Athletic Footwear"/>
    <n v="15"/>
    <n v="124"/>
    <n v="1860"/>
    <n v="781.2"/>
    <n v="0.42000000000000004"/>
    <s v="Outlet"/>
    <s v="Affordable Range"/>
    <s v="Moderately Selling"/>
    <x v="1"/>
    <n v="4"/>
    <x v="3"/>
  </r>
  <r>
    <s v="West Gear"/>
    <n v="1185732"/>
    <d v="2021-11-11T00:00:00"/>
    <s v="West"/>
    <s v="Utah"/>
    <s v="Salt Lake City"/>
    <s v="Men's Apparel"/>
    <n v="28"/>
    <n v="123"/>
    <n v="3444"/>
    <n v="1308.72"/>
    <n v="0.38"/>
    <s v="Outlet"/>
    <s v="Affordable Range"/>
    <s v="Moderately Selling"/>
    <x v="1"/>
    <n v="4"/>
    <x v="3"/>
  </r>
  <r>
    <s v="West Gear"/>
    <n v="1185732"/>
    <d v="2021-11-11T00:00:00"/>
    <s v="West"/>
    <s v="Utah"/>
    <s v="Salt Lake City"/>
    <s v="Women's Apparel"/>
    <n v="35"/>
    <n v="158"/>
    <n v="5530"/>
    <n v="3041.5000000000005"/>
    <n v="0.55000000000000004"/>
    <s v="Outlet"/>
    <s v="Affordable Range"/>
    <s v="Moderately Selling"/>
    <x v="1"/>
    <n v="4"/>
    <x v="3"/>
  </r>
  <r>
    <s v="West Gear"/>
    <n v="1185732"/>
    <d v="2021-12-10T00:00:00"/>
    <s v="West"/>
    <s v="Utah"/>
    <s v="Salt Lake City"/>
    <s v="Men's Street Footwear"/>
    <n v="29"/>
    <n v="231"/>
    <n v="6699"/>
    <n v="3081.54"/>
    <n v="0.46"/>
    <s v="Outlet"/>
    <s v="Affordable Range"/>
    <s v="Moderately Selling"/>
    <x v="1"/>
    <n v="4"/>
    <x v="3"/>
  </r>
  <r>
    <s v="West Gear"/>
    <n v="1185732"/>
    <d v="2021-12-10T00:00:00"/>
    <s v="West"/>
    <s v="Utah"/>
    <s v="Salt Lake City"/>
    <s v="Men's Athletic Footwear"/>
    <n v="22"/>
    <n v="170"/>
    <n v="3740"/>
    <n v="1570.8"/>
    <n v="0.42"/>
    <s v="Outlet"/>
    <s v="Affordable Range"/>
    <s v="Moderately Selling"/>
    <x v="1"/>
    <n v="4"/>
    <x v="3"/>
  </r>
  <r>
    <s v="West Gear"/>
    <n v="1185732"/>
    <d v="2021-12-10T00:00:00"/>
    <s v="West"/>
    <s v="Utah"/>
    <s v="Salt Lake City"/>
    <s v="Women's Street Footwear"/>
    <n v="20"/>
    <n v="153"/>
    <n v="3060"/>
    <n v="1132.2"/>
    <n v="0.37"/>
    <s v="Outlet"/>
    <s v="Affordable Range"/>
    <s v="Moderately Selling"/>
    <x v="1"/>
    <n v="4"/>
    <x v="3"/>
  </r>
  <r>
    <s v="West Gear"/>
    <n v="1185732"/>
    <d v="2021-12-10T00:00:00"/>
    <s v="West"/>
    <s v="Utah"/>
    <s v="Salt Lake City"/>
    <s v="Women's Athletic Footwear"/>
    <n v="22"/>
    <n v="136"/>
    <n v="2992"/>
    <n v="1256.6400000000001"/>
    <n v="0.42000000000000004"/>
    <s v="Outlet"/>
    <s v="Affordable Range"/>
    <s v="Moderately Selling"/>
    <x v="1"/>
    <n v="4"/>
    <x v="3"/>
  </r>
  <r>
    <s v="West Gear"/>
    <n v="1185732"/>
    <d v="2021-12-10T00:00:00"/>
    <s v="West"/>
    <s v="Utah"/>
    <s v="Salt Lake City"/>
    <s v="Men's Apparel"/>
    <n v="27"/>
    <n v="124"/>
    <n v="3348"/>
    <n v="1372.6799999999998"/>
    <n v="0.41"/>
    <s v="Outlet"/>
    <s v="Affordable Range"/>
    <s v="Moderately Selling"/>
    <x v="1"/>
    <n v="4"/>
    <x v="3"/>
  </r>
  <r>
    <s v="West Gear"/>
    <n v="1185732"/>
    <d v="2021-12-10T00:00:00"/>
    <s v="West"/>
    <s v="Utah"/>
    <s v="Salt Lake City"/>
    <s v="Women's Apparel"/>
    <n v="29"/>
    <n v="170"/>
    <n v="4930"/>
    <n v="2563.6"/>
    <n v="0.52"/>
    <s v="Outlet"/>
    <s v="Affordable Range"/>
    <s v="Moderately Selling"/>
    <x v="1"/>
    <n v="4"/>
    <x v="3"/>
  </r>
  <r>
    <s v="West Gear"/>
    <n v="1128299"/>
    <d v="2021-01-24T00:00:00"/>
    <s v="West"/>
    <s v="Utah"/>
    <s v="Salt Lake City"/>
    <s v="Men's Street Footwear"/>
    <n v="24"/>
    <n v="109"/>
    <n v="2616"/>
    <n v="967.92"/>
    <n v="0.37"/>
    <s v="Outlet"/>
    <s v="Affordable Range"/>
    <s v="Moderately Selling"/>
    <x v="1"/>
    <n v="1"/>
    <x v="0"/>
  </r>
  <r>
    <s v="West Gear"/>
    <n v="1128299"/>
    <d v="2021-01-24T00:00:00"/>
    <s v="West"/>
    <s v="Utah"/>
    <s v="Salt Lake City"/>
    <s v="Men's Athletic Footwear"/>
    <n v="29"/>
    <n v="123"/>
    <n v="3567"/>
    <n v="1426.8"/>
    <n v="0.39999999999999997"/>
    <s v="Outlet"/>
    <s v="Affordable Range"/>
    <s v="Moderately Selling"/>
    <x v="1"/>
    <n v="1"/>
    <x v="0"/>
  </r>
  <r>
    <s v="West Gear"/>
    <n v="1128299"/>
    <d v="2021-01-24T00:00:00"/>
    <s v="West"/>
    <s v="Utah"/>
    <s v="Salt Lake City"/>
    <s v="Women's Street Footwear"/>
    <n v="31"/>
    <n v="105"/>
    <n v="3255"/>
    <n v="1269.4499999999998"/>
    <n v="0.38999999999999996"/>
    <s v="Outlet"/>
    <s v="Affordable Range"/>
    <s v="Moderately Selling"/>
    <x v="1"/>
    <n v="1"/>
    <x v="0"/>
  </r>
  <r>
    <s v="West Gear"/>
    <n v="1128299"/>
    <d v="2021-01-24T00:00:00"/>
    <s v="West"/>
    <s v="Utah"/>
    <s v="Salt Lake City"/>
    <s v="Women's Athletic Footwear"/>
    <n v="30"/>
    <n v="68"/>
    <n v="2040"/>
    <n v="775.2"/>
    <n v="0.38"/>
    <s v="Outlet"/>
    <s v="Affordable Range"/>
    <s v="Moderately Selling"/>
    <x v="1"/>
    <n v="1"/>
    <x v="0"/>
  </r>
  <r>
    <s v="West Gear"/>
    <n v="1128299"/>
    <d v="2021-01-24T00:00:00"/>
    <s v="West"/>
    <s v="Utah"/>
    <s v="Salt Lake City"/>
    <s v="Men's Apparel"/>
    <n v="35"/>
    <n v="53"/>
    <n v="1855"/>
    <n v="853.30000000000007"/>
    <n v="0.46"/>
    <s v="Outlet"/>
    <s v="Affordable Range"/>
    <s v="Moderately Selling"/>
    <x v="1"/>
    <n v="1"/>
    <x v="0"/>
  </r>
  <r>
    <s v="West Gear"/>
    <n v="1128299"/>
    <d v="2021-01-24T00:00:00"/>
    <s v="West"/>
    <s v="Utah"/>
    <s v="Salt Lake City"/>
    <s v="Women's Apparel"/>
    <n v="28"/>
    <n v="132"/>
    <n v="3696"/>
    <n v="1256.6399999999999"/>
    <n v="0.33999999999999997"/>
    <s v="Outlet"/>
    <s v="Affordable Range"/>
    <s v="Moderately Selling"/>
    <x v="1"/>
    <n v="1"/>
    <x v="0"/>
  </r>
  <r>
    <s v="West Gear"/>
    <n v="1128299"/>
    <d v="2021-02-24T00:00:00"/>
    <s v="West"/>
    <s v="Utah"/>
    <s v="Salt Lake City"/>
    <s v="Men's Street Footwear"/>
    <n v="22"/>
    <n v="153"/>
    <n v="3366"/>
    <n v="1380.06"/>
    <n v="0.41"/>
    <s v="Outlet"/>
    <s v="Affordable Range"/>
    <s v="Moderately Selling"/>
    <x v="1"/>
    <n v="1"/>
    <x v="0"/>
  </r>
  <r>
    <s v="West Gear"/>
    <n v="1128299"/>
    <d v="2021-02-24T00:00:00"/>
    <s v="West"/>
    <s v="Utah"/>
    <s v="Salt Lake City"/>
    <s v="Men's Athletic Footwear"/>
    <n v="29"/>
    <n v="123"/>
    <n v="3567"/>
    <n v="1498.1399999999999"/>
    <n v="0.42"/>
    <s v="Outlet"/>
    <s v="Affordable Range"/>
    <s v="Moderately Selling"/>
    <x v="1"/>
    <n v="1"/>
    <x v="0"/>
  </r>
  <r>
    <s v="West Gear"/>
    <n v="1128299"/>
    <d v="2021-02-24T00:00:00"/>
    <s v="West"/>
    <s v="Utah"/>
    <s v="Salt Lake City"/>
    <s v="Women's Street Footwear"/>
    <n v="28"/>
    <n v="123"/>
    <n v="3444"/>
    <n v="1274.28"/>
    <n v="0.37"/>
    <s v="Outlet"/>
    <s v="Affordable Range"/>
    <s v="Moderately Selling"/>
    <x v="1"/>
    <n v="1"/>
    <x v="0"/>
  </r>
  <r>
    <s v="West Gear"/>
    <n v="1128299"/>
    <d v="2021-02-24T00:00:00"/>
    <s v="West"/>
    <s v="Oregon"/>
    <s v="Portland"/>
    <s v="Women's Athletic Footwear"/>
    <n v="29"/>
    <n v="64"/>
    <n v="1856"/>
    <n v="760.95999999999992"/>
    <n v="0.41"/>
    <s v="Outlet"/>
    <s v="Affordable Range"/>
    <s v="Moderately Selling"/>
    <x v="1"/>
    <n v="1"/>
    <x v="0"/>
  </r>
  <r>
    <s v="West Gear"/>
    <n v="1128299"/>
    <d v="2021-02-24T00:00:00"/>
    <s v="West"/>
    <s v="Oregon"/>
    <s v="Portland"/>
    <s v="Men's Apparel"/>
    <n v="32"/>
    <n v="43"/>
    <n v="1376"/>
    <n v="605.44000000000005"/>
    <n v="0.44"/>
    <s v="Outlet"/>
    <s v="Affordable Range"/>
    <s v="Low Selling"/>
    <x v="1"/>
    <n v="1"/>
    <x v="0"/>
  </r>
  <r>
    <s v="West Gear"/>
    <n v="1128299"/>
    <d v="2021-02-24T00:00:00"/>
    <s v="West"/>
    <s v="Oregon"/>
    <s v="Portland"/>
    <s v="Women's Apparel"/>
    <n v="28"/>
    <n v="98"/>
    <n v="2744"/>
    <n v="960.4"/>
    <n v="0.35"/>
    <s v="Outlet"/>
    <s v="Affordable Range"/>
    <s v="Moderately Selling"/>
    <x v="1"/>
    <n v="1"/>
    <x v="0"/>
  </r>
  <r>
    <s v="West Gear"/>
    <n v="1128299"/>
    <d v="2021-03-23T00:00:00"/>
    <s v="West"/>
    <s v="Oregon"/>
    <s v="Portland"/>
    <s v="Men's Street Footwear"/>
    <n v="28"/>
    <n v="143"/>
    <n v="4004"/>
    <n v="1601.6"/>
    <n v="0.39999999999999997"/>
    <s v="Outlet"/>
    <s v="Affordable Range"/>
    <s v="Moderately Selling"/>
    <x v="1"/>
    <n v="1"/>
    <x v="0"/>
  </r>
  <r>
    <s v="West Gear"/>
    <n v="1128299"/>
    <d v="2021-03-23T00:00:00"/>
    <s v="West"/>
    <s v="Oregon"/>
    <s v="Portland"/>
    <s v="Men's Athletic Footwear"/>
    <n v="40"/>
    <n v="98"/>
    <n v="3920"/>
    <n v="1607.1999999999998"/>
    <n v="0.41"/>
    <s v="Outlet"/>
    <s v="Affordable Range"/>
    <s v="Moderately Selling"/>
    <x v="1"/>
    <n v="1"/>
    <x v="0"/>
  </r>
  <r>
    <s v="West Gear"/>
    <n v="1128299"/>
    <d v="2021-03-23T00:00:00"/>
    <s v="West"/>
    <s v="Oregon"/>
    <s v="Portland"/>
    <s v="Women's Street Footwear"/>
    <n v="41"/>
    <n v="112"/>
    <n v="4592"/>
    <n v="1744.96"/>
    <n v="0.38"/>
    <s v="Outlet"/>
    <s v="Affordable Range"/>
    <s v="Moderately Selling"/>
    <x v="1"/>
    <n v="1"/>
    <x v="0"/>
  </r>
  <r>
    <s v="West Gear"/>
    <n v="1128299"/>
    <d v="2021-03-23T00:00:00"/>
    <s v="West"/>
    <s v="Oregon"/>
    <s v="Portland"/>
    <s v="Women's Athletic Footwear"/>
    <n v="39"/>
    <n v="75"/>
    <n v="2925"/>
    <n v="1082.25"/>
    <n v="0.37"/>
    <s v="Outlet"/>
    <s v="Affordable Range"/>
    <s v="Moderately Selling"/>
    <x v="1"/>
    <n v="1"/>
    <x v="0"/>
  </r>
  <r>
    <s v="West Gear"/>
    <n v="1128299"/>
    <d v="2021-03-23T00:00:00"/>
    <s v="West"/>
    <s v="Oregon"/>
    <s v="Portland"/>
    <s v="Men's Apparel"/>
    <n v="43"/>
    <n v="30"/>
    <n v="1290"/>
    <n v="567.6"/>
    <n v="0.44"/>
    <s v="Outlet"/>
    <s v="Affordable Range"/>
    <s v="Low Selling"/>
    <x v="1"/>
    <n v="1"/>
    <x v="0"/>
  </r>
  <r>
    <s v="West Gear"/>
    <n v="1128299"/>
    <d v="2021-03-23T00:00:00"/>
    <s v="West"/>
    <s v="Oregon"/>
    <s v="Portland"/>
    <s v="Women's Apparel"/>
    <n v="40"/>
    <n v="90"/>
    <n v="3600"/>
    <n v="1260"/>
    <n v="0.35"/>
    <s v="Outlet"/>
    <s v="Affordable Range"/>
    <s v="Moderately Selling"/>
    <x v="1"/>
    <n v="1"/>
    <x v="0"/>
  </r>
  <r>
    <s v="West Gear"/>
    <n v="1128299"/>
    <d v="2021-04-24T00:00:00"/>
    <s v="West"/>
    <s v="Oregon"/>
    <s v="Portland"/>
    <s v="Men's Street Footwear"/>
    <n v="44"/>
    <n v="166"/>
    <n v="7304"/>
    <n v="2848.5599999999995"/>
    <n v="0.38999999999999996"/>
    <s v="Outlet"/>
    <s v="Affordable Range"/>
    <s v="Moderately Selling"/>
    <x v="1"/>
    <n v="2"/>
    <x v="1"/>
  </r>
  <r>
    <s v="West Gear"/>
    <n v="1128299"/>
    <d v="2021-04-24T00:00:00"/>
    <s v="West"/>
    <s v="Oregon"/>
    <s v="Portland"/>
    <s v="Men's Athletic Footwear"/>
    <n v="39"/>
    <n v="88"/>
    <n v="3432"/>
    <n v="1407.12"/>
    <n v="0.41"/>
    <s v="Outlet"/>
    <s v="Affordable Range"/>
    <s v="Moderately Selling"/>
    <x v="1"/>
    <n v="2"/>
    <x v="1"/>
  </r>
  <r>
    <s v="West Gear"/>
    <n v="1128299"/>
    <d v="2021-04-24T00:00:00"/>
    <s v="West"/>
    <s v="Oregon"/>
    <s v="Portland"/>
    <s v="Women's Street Footwear"/>
    <n v="47"/>
    <n v="114"/>
    <n v="5358"/>
    <n v="2196.7799999999997"/>
    <n v="0.41"/>
    <s v="Outlet"/>
    <s v="Affordable Range"/>
    <s v="Moderately Selling"/>
    <x v="1"/>
    <n v="2"/>
    <x v="1"/>
  </r>
  <r>
    <s v="West Gear"/>
    <n v="1128299"/>
    <d v="2021-04-24T00:00:00"/>
    <s v="West"/>
    <s v="Oregon"/>
    <s v="Portland"/>
    <s v="Women's Athletic Footwear"/>
    <n v="34"/>
    <n v="70"/>
    <n v="2380"/>
    <n v="880.6"/>
    <n v="0.37"/>
    <s v="Outlet"/>
    <s v="Affordable Range"/>
    <s v="Moderately Selling"/>
    <x v="1"/>
    <n v="2"/>
    <x v="1"/>
  </r>
  <r>
    <s v="West Gear"/>
    <n v="1128299"/>
    <d v="2021-04-24T00:00:00"/>
    <s v="West"/>
    <s v="Oregon"/>
    <s v="Portland"/>
    <s v="Men's Apparel"/>
    <n v="36"/>
    <n v="39"/>
    <n v="1404"/>
    <n v="589.68000000000006"/>
    <n v="0.42000000000000004"/>
    <s v="Outlet"/>
    <s v="Affordable Range"/>
    <s v="Low Selling"/>
    <x v="1"/>
    <n v="2"/>
    <x v="1"/>
  </r>
  <r>
    <s v="West Gear"/>
    <n v="1128299"/>
    <d v="2021-04-24T00:00:00"/>
    <s v="West"/>
    <s v="Oregon"/>
    <s v="Portland"/>
    <s v="Women's Apparel"/>
    <n v="49"/>
    <n v="90"/>
    <n v="4410"/>
    <n v="1499.3999999999999"/>
    <n v="0.33999999999999997"/>
    <s v="Outlet"/>
    <s v="Affordable Range"/>
    <s v="Moderately Selling"/>
    <x v="1"/>
    <n v="2"/>
    <x v="1"/>
  </r>
  <r>
    <s v="West Gear"/>
    <n v="1128299"/>
    <d v="2021-05-25T00:00:00"/>
    <s v="West"/>
    <s v="Oregon"/>
    <s v="Portland"/>
    <s v="Men's Street Footwear"/>
    <n v="39"/>
    <n v="155"/>
    <n v="6045"/>
    <n v="2538.9"/>
    <n v="0.42"/>
    <s v="Outlet"/>
    <s v="Affordable Range"/>
    <s v="Moderately Selling"/>
    <x v="1"/>
    <n v="2"/>
    <x v="1"/>
  </r>
  <r>
    <s v="West Gear"/>
    <n v="1128299"/>
    <d v="2021-05-25T00:00:00"/>
    <s v="West"/>
    <s v="Oregon"/>
    <s v="Portland"/>
    <s v="Men's Athletic Footwear"/>
    <n v="36"/>
    <n v="109"/>
    <n v="3924"/>
    <n v="1569.6"/>
    <n v="0.39999999999999997"/>
    <s v="Outlet"/>
    <s v="Affordable Range"/>
    <s v="Moderately Selling"/>
    <x v="1"/>
    <n v="2"/>
    <x v="1"/>
  </r>
  <r>
    <s v="West Gear"/>
    <n v="1128299"/>
    <d v="2021-05-25T00:00:00"/>
    <s v="West"/>
    <s v="Oregon"/>
    <s v="Portland"/>
    <s v="Women's Street Footwear"/>
    <n v="39"/>
    <n v="119"/>
    <n v="4641"/>
    <n v="1809.9899999999998"/>
    <n v="0.38999999999999996"/>
    <s v="Outlet"/>
    <s v="Affordable Range"/>
    <s v="Moderately Selling"/>
    <x v="1"/>
    <n v="2"/>
    <x v="1"/>
  </r>
  <r>
    <s v="West Gear"/>
    <n v="1128299"/>
    <d v="2021-05-25T00:00:00"/>
    <s v="West"/>
    <s v="Oregon"/>
    <s v="Portland"/>
    <s v="Women's Athletic Footwear"/>
    <n v="33"/>
    <n v="94"/>
    <n v="3102"/>
    <n v="1209.78"/>
    <n v="0.38999999999999996"/>
    <s v="Outlet"/>
    <s v="Affordable Range"/>
    <s v="Moderately Selling"/>
    <x v="1"/>
    <n v="2"/>
    <x v="1"/>
  </r>
  <r>
    <s v="West Gear"/>
    <n v="1128299"/>
    <d v="2021-05-25T00:00:00"/>
    <s v="West"/>
    <s v="Oregon"/>
    <s v="Portland"/>
    <s v="Men's Apparel"/>
    <n v="33"/>
    <n v="58"/>
    <n v="1914"/>
    <n v="842.16"/>
    <n v="0.44"/>
    <s v="Outlet"/>
    <s v="Affordable Range"/>
    <s v="Moderately Selling"/>
    <x v="1"/>
    <n v="2"/>
    <x v="1"/>
  </r>
  <r>
    <s v="West Gear"/>
    <n v="1128299"/>
    <d v="2021-05-25T00:00:00"/>
    <s v="West"/>
    <s v="Oregon"/>
    <s v="Portland"/>
    <s v="Women's Apparel"/>
    <n v="46"/>
    <n v="173"/>
    <n v="7958"/>
    <n v="2864.88"/>
    <n v="0.36"/>
    <s v="Outlet"/>
    <s v="Affordable Range"/>
    <s v="Moderately Selling"/>
    <x v="1"/>
    <n v="2"/>
    <x v="1"/>
  </r>
  <r>
    <s v="West Gear"/>
    <n v="1128299"/>
    <d v="2021-06-24T00:00:00"/>
    <s v="West"/>
    <s v="Oregon"/>
    <s v="Portland"/>
    <s v="Men's Street Footwear"/>
    <n v="43"/>
    <n v="240"/>
    <n v="10320"/>
    <n v="3921.6"/>
    <n v="0.38"/>
    <s v="Outlet"/>
    <s v="Affordable Range"/>
    <s v="Moderately Selling"/>
    <x v="1"/>
    <n v="2"/>
    <x v="1"/>
  </r>
  <r>
    <s v="West Gear"/>
    <n v="1128299"/>
    <d v="2021-06-24T00:00:00"/>
    <s v="West"/>
    <s v="Oregon"/>
    <s v="Portland"/>
    <s v="Men's Athletic Footwear"/>
    <n v="47"/>
    <n v="202"/>
    <n v="9494"/>
    <n v="3892.54"/>
    <n v="0.41"/>
    <s v="Outlet"/>
    <s v="Affordable Range"/>
    <s v="Moderately Selling"/>
    <x v="1"/>
    <n v="2"/>
    <x v="1"/>
  </r>
  <r>
    <s v="West Gear"/>
    <n v="1128299"/>
    <d v="2021-06-24T00:00:00"/>
    <s v="West"/>
    <s v="Oregon"/>
    <s v="Portland"/>
    <s v="Women's Street Footwear"/>
    <n v="53"/>
    <n v="208"/>
    <n v="11024"/>
    <n v="4299.3599999999997"/>
    <n v="0.38999999999999996"/>
    <s v="Outlet"/>
    <s v="Medium Range"/>
    <s v="Moderately Selling"/>
    <x v="1"/>
    <n v="2"/>
    <x v="1"/>
  </r>
  <r>
    <s v="West Gear"/>
    <n v="1128299"/>
    <d v="2021-06-24T00:00:00"/>
    <s v="West"/>
    <s v="Oregon"/>
    <s v="Portland"/>
    <s v="Women's Athletic Footwear"/>
    <n v="62"/>
    <n v="179"/>
    <n v="11098"/>
    <n v="4550.1799999999994"/>
    <n v="0.41"/>
    <s v="Outlet"/>
    <s v="Medium Range"/>
    <s v="Moderately Selling"/>
    <x v="1"/>
    <n v="2"/>
    <x v="1"/>
  </r>
  <r>
    <s v="West Gear"/>
    <n v="1128299"/>
    <d v="2021-06-24T00:00:00"/>
    <s v="West"/>
    <s v="Oregon"/>
    <s v="Portland"/>
    <s v="Men's Apparel"/>
    <n v="67"/>
    <n v="140"/>
    <n v="9380"/>
    <n v="4314.8"/>
    <n v="0.46"/>
    <s v="Outlet"/>
    <s v="Medium Range"/>
    <s v="Moderately Selling"/>
    <x v="1"/>
    <n v="2"/>
    <x v="1"/>
  </r>
  <r>
    <s v="West Gear"/>
    <n v="1128299"/>
    <d v="2021-06-24T00:00:00"/>
    <s v="West"/>
    <s v="Oregon"/>
    <s v="Portland"/>
    <s v="Women's Apparel"/>
    <n v="74"/>
    <n v="231"/>
    <n v="17094"/>
    <n v="5641.0199999999995"/>
    <n v="0.32999999999999996"/>
    <s v="Outlet"/>
    <s v="Medium Range"/>
    <s v="Moderately Selling"/>
    <x v="1"/>
    <n v="2"/>
    <x v="1"/>
  </r>
  <r>
    <s v="West Gear"/>
    <n v="1128299"/>
    <d v="2021-07-23T00:00:00"/>
    <s v="West"/>
    <s v="Oregon"/>
    <s v="Portland"/>
    <s v="Men's Street Footwear"/>
    <n v="60"/>
    <n v="298"/>
    <n v="17880"/>
    <n v="7509.5999999999995"/>
    <n v="0.42"/>
    <s v="Outlet"/>
    <s v="Medium Range"/>
    <s v="Moderately Selling"/>
    <x v="1"/>
    <n v="3"/>
    <x v="2"/>
  </r>
  <r>
    <s v="West Gear"/>
    <n v="1128299"/>
    <d v="2021-07-23T00:00:00"/>
    <s v="West"/>
    <s v="Oregon"/>
    <s v="Portland"/>
    <s v="Men's Athletic Footwear"/>
    <n v="66"/>
    <n v="217"/>
    <n v="14322"/>
    <n v="5872.0199999999995"/>
    <n v="0.41"/>
    <s v="Outlet"/>
    <s v="Medium Range"/>
    <s v="Moderately Selling"/>
    <x v="1"/>
    <n v="3"/>
    <x v="2"/>
  </r>
  <r>
    <s v="West Gear"/>
    <n v="1128299"/>
    <d v="2021-07-23T00:00:00"/>
    <s v="West"/>
    <s v="Oregon"/>
    <s v="Portland"/>
    <s v="Women's Street Footwear"/>
    <n v="66"/>
    <n v="221"/>
    <n v="14586"/>
    <n v="6126.12"/>
    <n v="0.42"/>
    <s v="Outlet"/>
    <s v="Medium Range"/>
    <s v="Moderately Selling"/>
    <x v="1"/>
    <n v="3"/>
    <x v="2"/>
  </r>
  <r>
    <s v="West Gear"/>
    <n v="1128299"/>
    <d v="2021-07-23T00:00:00"/>
    <s v="West"/>
    <s v="Oregon"/>
    <s v="Portland"/>
    <s v="Women's Athletic Footwear"/>
    <n v="61"/>
    <n v="171"/>
    <n v="10431"/>
    <n v="4276.71"/>
    <n v="0.41"/>
    <s v="Outlet"/>
    <s v="Medium Range"/>
    <s v="Moderately Selling"/>
    <x v="1"/>
    <n v="3"/>
    <x v="2"/>
  </r>
  <r>
    <s v="West Gear"/>
    <n v="1128299"/>
    <d v="2021-07-23T00:00:00"/>
    <s v="West"/>
    <s v="Oregon"/>
    <s v="Portland"/>
    <s v="Men's Apparel"/>
    <n v="68"/>
    <n v="198"/>
    <n v="13464"/>
    <n v="6193.4400000000005"/>
    <n v="0.46"/>
    <s v="Outlet"/>
    <s v="Medium Range"/>
    <s v="Moderately Selling"/>
    <x v="1"/>
    <n v="3"/>
    <x v="2"/>
  </r>
  <r>
    <s v="West Gear"/>
    <n v="1128299"/>
    <d v="2021-07-23T00:00:00"/>
    <s v="West"/>
    <s v="Oregon"/>
    <s v="Portland"/>
    <s v="Women's Apparel"/>
    <n v="78"/>
    <n v="204"/>
    <n v="15912"/>
    <n v="5569.2"/>
    <n v="0.35"/>
    <s v="Outlet"/>
    <s v="Medium Range"/>
    <s v="Moderately Selling"/>
    <x v="1"/>
    <n v="3"/>
    <x v="2"/>
  </r>
  <r>
    <s v="West Gear"/>
    <n v="1128299"/>
    <d v="2021-08-24T00:00:00"/>
    <s v="West"/>
    <s v="Oregon"/>
    <s v="Portland"/>
    <s v="Men's Street Footwear"/>
    <n v="69"/>
    <n v="256"/>
    <n v="17664"/>
    <n v="6535.68"/>
    <n v="0.37"/>
    <s v="Outlet"/>
    <s v="Medium Range"/>
    <s v="Moderately Selling"/>
    <x v="1"/>
    <n v="3"/>
    <x v="2"/>
  </r>
  <r>
    <s v="West Gear"/>
    <n v="1128299"/>
    <d v="2021-08-24T00:00:00"/>
    <s v="West"/>
    <s v="Oregon"/>
    <s v="Portland"/>
    <s v="Men's Athletic Footwear"/>
    <n v="62"/>
    <n v="256"/>
    <n v="15872"/>
    <n v="6666.24"/>
    <n v="0.42"/>
    <s v="Outlet"/>
    <s v="Medium Range"/>
    <s v="Moderately Selling"/>
    <x v="1"/>
    <n v="3"/>
    <x v="2"/>
  </r>
  <r>
    <s v="West Gear"/>
    <n v="1128299"/>
    <d v="2021-08-24T00:00:00"/>
    <s v="West"/>
    <s v="Oregon"/>
    <s v="Portland"/>
    <s v="Women's Street Footwear"/>
    <n v="50"/>
    <n v="215"/>
    <n v="10750"/>
    <n v="4300"/>
    <n v="0.39999999999999997"/>
    <s v="Outlet"/>
    <s v="Affordable Range"/>
    <s v="Moderately Selling"/>
    <x v="1"/>
    <n v="3"/>
    <x v="2"/>
  </r>
  <r>
    <s v="West Gear"/>
    <n v="1128299"/>
    <d v="2021-08-24T00:00:00"/>
    <s v="West"/>
    <s v="Oregon"/>
    <s v="Portland"/>
    <s v="Women's Athletic Footwear"/>
    <n v="50"/>
    <n v="128"/>
    <n v="6400"/>
    <n v="2432"/>
    <n v="0.38"/>
    <s v="Outlet"/>
    <s v="Affordable Range"/>
    <s v="Moderately Selling"/>
    <x v="1"/>
    <n v="3"/>
    <x v="2"/>
  </r>
  <r>
    <s v="West Gear"/>
    <n v="1128299"/>
    <d v="2021-08-24T00:00:00"/>
    <s v="West"/>
    <s v="Oregon"/>
    <s v="Portland"/>
    <s v="Men's Apparel"/>
    <n v="53"/>
    <n v="136"/>
    <n v="7208"/>
    <n v="3027.36"/>
    <n v="0.42000000000000004"/>
    <s v="Outlet"/>
    <s v="Medium Range"/>
    <s v="Moderately Selling"/>
    <x v="1"/>
    <n v="3"/>
    <x v="2"/>
  </r>
  <r>
    <s v="West Gear"/>
    <n v="1128299"/>
    <d v="2021-08-24T00:00:00"/>
    <s v="West"/>
    <s v="Oregon"/>
    <s v="Portland"/>
    <s v="Women's Apparel"/>
    <n v="53"/>
    <n v="88"/>
    <n v="4664"/>
    <n v="1725.68"/>
    <n v="0.37"/>
    <s v="Outlet"/>
    <s v="Medium Range"/>
    <s v="Moderately Selling"/>
    <x v="1"/>
    <n v="3"/>
    <x v="2"/>
  </r>
  <r>
    <s v="West Gear"/>
    <n v="1128299"/>
    <d v="2021-09-25T00:00:00"/>
    <s v="West"/>
    <s v="Oregon"/>
    <s v="Portland"/>
    <s v="Men's Street Footwear"/>
    <n v="34"/>
    <n v="149"/>
    <n v="5066"/>
    <n v="1874.42"/>
    <n v="0.37"/>
    <s v="Outlet"/>
    <s v="Affordable Range"/>
    <s v="Moderately Selling"/>
    <x v="1"/>
    <n v="3"/>
    <x v="2"/>
  </r>
  <r>
    <s v="West Gear"/>
    <n v="1128299"/>
    <d v="2021-09-25T00:00:00"/>
    <s v="West"/>
    <s v="Oregon"/>
    <s v="Portland"/>
    <s v="Men's Athletic Footwear"/>
    <n v="43"/>
    <n v="158"/>
    <n v="6794"/>
    <n v="2581.7200000000003"/>
    <n v="0.38"/>
    <s v="Outlet"/>
    <s v="Affordable Range"/>
    <s v="Moderately Selling"/>
    <x v="1"/>
    <n v="3"/>
    <x v="2"/>
  </r>
  <r>
    <s v="West Gear"/>
    <n v="1128299"/>
    <d v="2021-09-25T00:00:00"/>
    <s v="West"/>
    <s v="Oregon"/>
    <s v="Portland"/>
    <s v="Women's Street Footwear"/>
    <n v="39"/>
    <n v="83"/>
    <n v="3237"/>
    <n v="1359.54"/>
    <n v="0.42"/>
    <s v="Outlet"/>
    <s v="Affordable Range"/>
    <s v="Moderately Selling"/>
    <x v="1"/>
    <n v="3"/>
    <x v="2"/>
  </r>
  <r>
    <s v="West Gear"/>
    <n v="1128299"/>
    <d v="2021-09-25T00:00:00"/>
    <s v="West"/>
    <s v="Oregon"/>
    <s v="Portland"/>
    <s v="Women's Athletic Footwear"/>
    <n v="38"/>
    <n v="62"/>
    <n v="2356"/>
    <n v="989.52"/>
    <n v="0.42"/>
    <s v="Outlet"/>
    <s v="Affordable Range"/>
    <s v="Moderately Selling"/>
    <x v="1"/>
    <n v="3"/>
    <x v="2"/>
  </r>
  <r>
    <s v="West Gear"/>
    <n v="1128299"/>
    <d v="2021-09-25T00:00:00"/>
    <s v="West"/>
    <s v="Oregon"/>
    <s v="Portland"/>
    <s v="Men's Apparel"/>
    <n v="48"/>
    <n v="77"/>
    <n v="3696"/>
    <n v="1552.3200000000002"/>
    <n v="0.42000000000000004"/>
    <s v="Outlet"/>
    <s v="Affordable Range"/>
    <s v="Moderately Selling"/>
    <x v="1"/>
    <n v="3"/>
    <x v="2"/>
  </r>
  <r>
    <s v="West Gear"/>
    <n v="1128299"/>
    <d v="2021-09-25T00:00:00"/>
    <s v="West"/>
    <s v="Oregon"/>
    <s v="Portland"/>
    <s v="Women's Apparel"/>
    <n v="36"/>
    <n v="85"/>
    <n v="3060"/>
    <n v="979.2"/>
    <n v="0.32"/>
    <s v="Outlet"/>
    <s v="Affordable Range"/>
    <s v="Moderately Selling"/>
    <x v="1"/>
    <n v="3"/>
    <x v="2"/>
  </r>
  <r>
    <s v="West Gear"/>
    <n v="1128299"/>
    <d v="2021-10-24T00:00:00"/>
    <s v="West"/>
    <s v="Oregon"/>
    <s v="Portland"/>
    <s v="Men's Street Footwear"/>
    <n v="29"/>
    <n v="119"/>
    <n v="3451"/>
    <n v="1345.8899999999999"/>
    <n v="0.38999999999999996"/>
    <s v="Outlet"/>
    <s v="Affordable Range"/>
    <s v="Moderately Selling"/>
    <x v="1"/>
    <n v="4"/>
    <x v="3"/>
  </r>
  <r>
    <s v="West Gear"/>
    <n v="1128299"/>
    <d v="2021-10-24T00:00:00"/>
    <s v="West"/>
    <s v="Oregon"/>
    <s v="Portland"/>
    <s v="Men's Athletic Footwear"/>
    <n v="37"/>
    <n v="179"/>
    <n v="6623"/>
    <n v="2516.7400000000002"/>
    <n v="0.38"/>
    <s v="Outlet"/>
    <s v="Affordable Range"/>
    <s v="Moderately Selling"/>
    <x v="1"/>
    <n v="4"/>
    <x v="3"/>
  </r>
  <r>
    <s v="West Gear"/>
    <n v="1128299"/>
    <d v="2021-10-24T00:00:00"/>
    <s v="West"/>
    <s v="Oregon"/>
    <s v="Portland"/>
    <s v="Women's Street Footwear"/>
    <n v="37"/>
    <n v="109"/>
    <n v="4033"/>
    <n v="1492.21"/>
    <n v="0.37"/>
    <s v="Outlet"/>
    <s v="Affordable Range"/>
    <s v="Moderately Selling"/>
    <x v="1"/>
    <n v="4"/>
    <x v="3"/>
  </r>
  <r>
    <s v="West Gear"/>
    <n v="1128299"/>
    <d v="2021-10-24T00:00:00"/>
    <s v="West"/>
    <s v="Oregon"/>
    <s v="Portland"/>
    <s v="Women's Athletic Footwear"/>
    <n v="34"/>
    <n v="114"/>
    <n v="3876"/>
    <n v="1511.6399999999999"/>
    <n v="0.38999999999999996"/>
    <s v="Outlet"/>
    <s v="Affordable Range"/>
    <s v="Moderately Selling"/>
    <x v="1"/>
    <n v="4"/>
    <x v="3"/>
  </r>
  <r>
    <s v="West Gear"/>
    <n v="1128299"/>
    <d v="2021-10-24T00:00:00"/>
    <s v="West"/>
    <s v="Oregon"/>
    <s v="Portland"/>
    <s v="Men's Apparel"/>
    <n v="40"/>
    <n v="93"/>
    <n v="3720"/>
    <n v="1674"/>
    <n v="0.45"/>
    <s v="Outlet"/>
    <s v="Affordable Range"/>
    <s v="Moderately Selling"/>
    <x v="1"/>
    <n v="4"/>
    <x v="3"/>
  </r>
  <r>
    <s v="West Gear"/>
    <n v="1128299"/>
    <d v="2021-10-24T00:00:00"/>
    <s v="West"/>
    <s v="Oregon"/>
    <s v="Portland"/>
    <s v="Women's Apparel"/>
    <n v="41"/>
    <n v="123"/>
    <n v="5043"/>
    <n v="1865.91"/>
    <n v="0.37"/>
    <s v="Outlet"/>
    <s v="Affordable Range"/>
    <s v="Moderately Selling"/>
    <x v="1"/>
    <n v="4"/>
    <x v="3"/>
  </r>
  <r>
    <s v="West Gear"/>
    <n v="1128299"/>
    <d v="2021-11-24T00:00:00"/>
    <s v="West"/>
    <s v="Oregon"/>
    <s v="Portland"/>
    <s v="Men's Street Footwear"/>
    <n v="34"/>
    <n v="190"/>
    <n v="6460"/>
    <n v="2390.1999999999998"/>
    <n v="0.37"/>
    <s v="Outlet"/>
    <s v="Affordable Range"/>
    <s v="Moderately Selling"/>
    <x v="1"/>
    <n v="4"/>
    <x v="3"/>
  </r>
  <r>
    <s v="West Gear"/>
    <n v="1128299"/>
    <d v="2021-11-24T00:00:00"/>
    <s v="West"/>
    <s v="Oregon"/>
    <s v="Portland"/>
    <s v="Men's Athletic Footwear"/>
    <n v="37"/>
    <n v="202"/>
    <n v="7474"/>
    <n v="2914.8599999999997"/>
    <n v="0.38999999999999996"/>
    <s v="Outlet"/>
    <s v="Affordable Range"/>
    <s v="Moderately Selling"/>
    <x v="1"/>
    <n v="4"/>
    <x v="3"/>
  </r>
  <r>
    <s v="West Gear"/>
    <n v="1128299"/>
    <d v="2021-11-24T00:00:00"/>
    <s v="West"/>
    <s v="Oregon"/>
    <s v="Portland"/>
    <s v="Women's Street Footwear"/>
    <n v="32"/>
    <n v="152"/>
    <n v="4864"/>
    <n v="2042.8799999999999"/>
    <n v="0.42"/>
    <s v="Outlet"/>
    <s v="Affordable Range"/>
    <s v="Moderately Selling"/>
    <x v="1"/>
    <n v="4"/>
    <x v="3"/>
  </r>
  <r>
    <s v="West Gear"/>
    <n v="1128299"/>
    <d v="2021-11-24T00:00:00"/>
    <s v="West"/>
    <s v="Oregon"/>
    <s v="Portland"/>
    <s v="Women's Athletic Footwear"/>
    <n v="39"/>
    <n v="149"/>
    <n v="5811"/>
    <n v="2382.5099999999998"/>
    <n v="0.41"/>
    <s v="Outlet"/>
    <s v="Affordable Range"/>
    <s v="Moderately Selling"/>
    <x v="1"/>
    <n v="4"/>
    <x v="3"/>
  </r>
  <r>
    <s v="West Gear"/>
    <n v="1128299"/>
    <d v="2021-11-24T00:00:00"/>
    <s v="West"/>
    <s v="Oregon"/>
    <s v="Portland"/>
    <s v="Men's Apparel"/>
    <n v="50"/>
    <n v="145"/>
    <n v="7250"/>
    <n v="3335"/>
    <n v="0.46"/>
    <s v="Outlet"/>
    <s v="Affordable Range"/>
    <s v="Moderately Selling"/>
    <x v="1"/>
    <n v="4"/>
    <x v="3"/>
  </r>
  <r>
    <s v="West Gear"/>
    <n v="1128299"/>
    <d v="2021-11-24T00:00:00"/>
    <s v="West"/>
    <s v="Oregon"/>
    <s v="Portland"/>
    <s v="Women's Apparel"/>
    <n v="53"/>
    <n v="165"/>
    <n v="8745"/>
    <n v="3235.65"/>
    <n v="0.37"/>
    <s v="Outlet"/>
    <s v="Medium Range"/>
    <s v="Moderately Selling"/>
    <x v="1"/>
    <n v="4"/>
    <x v="3"/>
  </r>
  <r>
    <s v="West Gear"/>
    <n v="1128299"/>
    <d v="2021-12-23T00:00:00"/>
    <s v="West"/>
    <s v="Oregon"/>
    <s v="Portland"/>
    <s v="Men's Street Footwear"/>
    <n v="51"/>
    <n v="225"/>
    <n v="11475"/>
    <n v="4819.5"/>
    <n v="0.42"/>
    <s v="Outlet"/>
    <s v="Medium Range"/>
    <s v="Moderately Selling"/>
    <x v="1"/>
    <n v="4"/>
    <x v="3"/>
  </r>
  <r>
    <s v="West Gear"/>
    <n v="1128299"/>
    <d v="2021-12-23T00:00:00"/>
    <s v="West"/>
    <s v="Oregon"/>
    <s v="Portland"/>
    <s v="Men's Athletic Footwear"/>
    <n v="56"/>
    <n v="233"/>
    <n v="13048"/>
    <n v="5219.2"/>
    <n v="0.39999999999999997"/>
    <s v="Outlet"/>
    <s v="Medium Range"/>
    <s v="Moderately Selling"/>
    <x v="1"/>
    <n v="4"/>
    <x v="3"/>
  </r>
  <r>
    <s v="West Gear"/>
    <n v="1128299"/>
    <d v="2021-12-23T00:00:00"/>
    <s v="West"/>
    <s v="Oregon"/>
    <s v="Portland"/>
    <s v="Women's Street Footwear"/>
    <n v="48"/>
    <n v="193"/>
    <n v="9264"/>
    <n v="3798.24"/>
    <n v="0.41"/>
    <s v="Outlet"/>
    <s v="Affordable Range"/>
    <s v="Moderately Selling"/>
    <x v="1"/>
    <n v="4"/>
    <x v="3"/>
  </r>
  <r>
    <s v="West Gear"/>
    <n v="1128299"/>
    <d v="2021-12-23T00:00:00"/>
    <s v="West"/>
    <s v="Oregon"/>
    <s v="Portland"/>
    <s v="Women's Athletic Footwear"/>
    <n v="53"/>
    <n v="165"/>
    <n v="8745"/>
    <n v="3410.5499999999997"/>
    <n v="0.38999999999999996"/>
    <s v="Outlet"/>
    <s v="Medium Range"/>
    <s v="Moderately Selling"/>
    <x v="1"/>
    <n v="4"/>
    <x v="3"/>
  </r>
  <r>
    <s v="West Gear"/>
    <n v="1128299"/>
    <d v="2021-12-23T00:00:00"/>
    <s v="West"/>
    <s v="Oregon"/>
    <s v="Portland"/>
    <s v="Men's Apparel"/>
    <n v="54"/>
    <n v="157"/>
    <n v="8478"/>
    <n v="3984.6600000000003"/>
    <n v="0.47000000000000003"/>
    <s v="Outlet"/>
    <s v="Medium Range"/>
    <s v="Moderately Selling"/>
    <x v="1"/>
    <n v="4"/>
    <x v="3"/>
  </r>
  <r>
    <s v="West Gear"/>
    <n v="1128299"/>
    <d v="2021-12-23T00:00:00"/>
    <s v="West"/>
    <s v="Oregon"/>
    <s v="Portland"/>
    <s v="Women's Apparel"/>
    <n v="55"/>
    <n v="201"/>
    <n v="11055"/>
    <n v="3758.7"/>
    <n v="0.33999999999999997"/>
    <s v="Outlet"/>
    <s v="Medium Range"/>
    <s v="Moderately Selling"/>
    <x v="1"/>
    <n v="4"/>
    <x v="3"/>
  </r>
  <r>
    <s v="West Gear"/>
    <n v="1128299"/>
    <d v="2021-01-17T00:00:00"/>
    <s v="West"/>
    <s v="Oregon"/>
    <s v="Portland"/>
    <s v="Men's Street Footwear"/>
    <n v="28"/>
    <n v="120"/>
    <n v="3360"/>
    <n v="1411.2"/>
    <n v="0.42"/>
    <s v="Outlet"/>
    <s v="Affordable Range"/>
    <s v="Moderately Selling"/>
    <x v="1"/>
    <n v="1"/>
    <x v="0"/>
  </r>
  <r>
    <s v="West Gear"/>
    <n v="1128299"/>
    <d v="2021-01-17T00:00:00"/>
    <s v="West"/>
    <s v="Oregon"/>
    <s v="Portland"/>
    <s v="Men's Athletic Footwear"/>
    <n v="31"/>
    <n v="124"/>
    <n v="3844"/>
    <n v="1691.36"/>
    <n v="0.43999999999999995"/>
    <s v="Outlet"/>
    <s v="Affordable Range"/>
    <s v="Moderately Selling"/>
    <x v="1"/>
    <n v="1"/>
    <x v="0"/>
  </r>
  <r>
    <s v="West Gear"/>
    <n v="1128299"/>
    <d v="2021-01-17T00:00:00"/>
    <s v="West"/>
    <s v="Oregon"/>
    <s v="Portland"/>
    <s v="Women's Street Footwear"/>
    <n v="33"/>
    <n v="128"/>
    <n v="4224"/>
    <n v="1816.3199999999997"/>
    <n v="0.42999999999999994"/>
    <s v="Outlet"/>
    <s v="Affordable Range"/>
    <s v="Moderately Selling"/>
    <x v="1"/>
    <n v="1"/>
    <x v="0"/>
  </r>
  <r>
    <s v="West Gear"/>
    <n v="1128299"/>
    <d v="2021-01-17T00:00:00"/>
    <s v="West"/>
    <s v="Oregon"/>
    <s v="Portland"/>
    <s v="Women's Athletic Footwear"/>
    <n v="34"/>
    <n v="78"/>
    <n v="2652"/>
    <n v="1219.9199999999998"/>
    <n v="0.45999999999999996"/>
    <s v="Outlet"/>
    <s v="Affordable Range"/>
    <s v="Moderately Selling"/>
    <x v="1"/>
    <n v="1"/>
    <x v="0"/>
  </r>
  <r>
    <s v="West Gear"/>
    <n v="1128299"/>
    <d v="2021-01-17T00:00:00"/>
    <s v="West"/>
    <s v="Oregon"/>
    <s v="Portland"/>
    <s v="Men's Apparel"/>
    <n v="33"/>
    <n v="68"/>
    <n v="2244"/>
    <n v="1144.44"/>
    <n v="0.51"/>
    <s v="Outlet"/>
    <s v="Affordable Range"/>
    <s v="Moderately Selling"/>
    <x v="1"/>
    <n v="1"/>
    <x v="0"/>
  </r>
  <r>
    <s v="West Gear"/>
    <n v="1128299"/>
    <d v="2021-01-17T00:00:00"/>
    <s v="West"/>
    <s v="Oregon"/>
    <s v="Portland"/>
    <s v="Women's Apparel"/>
    <n v="34"/>
    <n v="140"/>
    <n v="4760"/>
    <n v="1903.9999999999998"/>
    <n v="0.39999999999999997"/>
    <s v="Outlet"/>
    <s v="Affordable Range"/>
    <s v="Moderately Selling"/>
    <x v="1"/>
    <n v="1"/>
    <x v="0"/>
  </r>
  <r>
    <s v="West Gear"/>
    <n v="1128299"/>
    <d v="2021-02-17T00:00:00"/>
    <s v="West"/>
    <s v="Oregon"/>
    <s v="Portland"/>
    <s v="Men's Street Footwear"/>
    <n v="24"/>
    <n v="175"/>
    <n v="4200"/>
    <n v="1889.9999999999998"/>
    <n v="0.44999999999999996"/>
    <s v="Outlet"/>
    <s v="Affordable Range"/>
    <s v="Moderately Selling"/>
    <x v="1"/>
    <n v="1"/>
    <x v="0"/>
  </r>
  <r>
    <s v="West Gear"/>
    <n v="1128299"/>
    <d v="2021-02-17T00:00:00"/>
    <s v="West"/>
    <s v="Oregon"/>
    <s v="Portland"/>
    <s v="Men's Athletic Footwear"/>
    <n v="31"/>
    <n v="124"/>
    <n v="3844"/>
    <n v="1652.9199999999998"/>
    <n v="0.42999999999999994"/>
    <s v="Outlet"/>
    <s v="Affordable Range"/>
    <s v="Moderately Selling"/>
    <x v="1"/>
    <n v="1"/>
    <x v="0"/>
  </r>
  <r>
    <s v="West Gear"/>
    <n v="1128299"/>
    <d v="2021-02-17T00:00:00"/>
    <s v="West"/>
    <s v="Oregon"/>
    <s v="Portland"/>
    <s v="Women's Street Footwear"/>
    <n v="34"/>
    <n v="132"/>
    <n v="4488"/>
    <n v="1929.8399999999997"/>
    <n v="0.42999999999999994"/>
    <s v="Outlet"/>
    <s v="Affordable Range"/>
    <s v="Moderately Selling"/>
    <x v="1"/>
    <n v="1"/>
    <x v="0"/>
  </r>
  <r>
    <s v="West Gear"/>
    <n v="1128299"/>
    <d v="2021-02-17T00:00:00"/>
    <s v="South"/>
    <s v="Louisiana"/>
    <s v="New Orleans"/>
    <s v="Women's Athletic Footwear"/>
    <n v="33"/>
    <n v="75"/>
    <n v="2475"/>
    <n v="1163.25"/>
    <n v="0.47"/>
    <s v="Outlet"/>
    <s v="Affordable Range"/>
    <s v="Moderately Selling"/>
    <x v="1"/>
    <n v="1"/>
    <x v="0"/>
  </r>
  <r>
    <s v="West Gear"/>
    <n v="1128299"/>
    <d v="2021-02-17T00:00:00"/>
    <s v="South"/>
    <s v="Louisiana"/>
    <s v="New Orleans"/>
    <s v="Men's Apparel"/>
    <n v="33"/>
    <n v="53"/>
    <n v="1749"/>
    <n v="822.03000000000009"/>
    <n v="0.47000000000000003"/>
    <s v="Outlet"/>
    <s v="Affordable Range"/>
    <s v="Moderately Selling"/>
    <x v="1"/>
    <n v="1"/>
    <x v="0"/>
  </r>
  <r>
    <s v="West Gear"/>
    <n v="1128299"/>
    <d v="2021-02-17T00:00:00"/>
    <s v="South"/>
    <s v="Louisiana"/>
    <s v="New Orleans"/>
    <s v="Women's Apparel"/>
    <n v="32"/>
    <n v="131"/>
    <n v="4192"/>
    <n v="1551.04"/>
    <n v="0.37"/>
    <s v="Outlet"/>
    <s v="Affordable Range"/>
    <s v="Moderately Selling"/>
    <x v="1"/>
    <n v="1"/>
    <x v="0"/>
  </r>
  <r>
    <s v="West Gear"/>
    <n v="1128299"/>
    <d v="2021-03-16T00:00:00"/>
    <s v="South"/>
    <s v="Louisiana"/>
    <s v="New Orleans"/>
    <s v="Men's Street Footwear"/>
    <n v="29"/>
    <n v="179"/>
    <n v="5191"/>
    <n v="2387.8599999999997"/>
    <n v="0.45999999999999996"/>
    <s v="Outlet"/>
    <s v="Affordable Range"/>
    <s v="Moderately Selling"/>
    <x v="1"/>
    <n v="1"/>
    <x v="0"/>
  </r>
  <r>
    <s v="West Gear"/>
    <n v="1128299"/>
    <d v="2021-03-16T00:00:00"/>
    <s v="South"/>
    <s v="Louisiana"/>
    <s v="New Orleans"/>
    <s v="Men's Athletic Footwear"/>
    <n v="38"/>
    <n v="120"/>
    <n v="4560"/>
    <n v="2006.3999999999999"/>
    <n v="0.43999999999999995"/>
    <s v="Outlet"/>
    <s v="Affordable Range"/>
    <s v="Moderately Selling"/>
    <x v="1"/>
    <n v="1"/>
    <x v="0"/>
  </r>
  <r>
    <s v="West Gear"/>
    <n v="1128299"/>
    <d v="2021-03-16T00:00:00"/>
    <s v="South"/>
    <s v="Louisiana"/>
    <s v="New Orleans"/>
    <s v="Women's Street Footwear"/>
    <n v="39"/>
    <n v="120"/>
    <n v="4680"/>
    <n v="2106"/>
    <n v="0.44999999999999996"/>
    <s v="Outlet"/>
    <s v="Affordable Range"/>
    <s v="Moderately Selling"/>
    <x v="1"/>
    <n v="1"/>
    <x v="0"/>
  </r>
  <r>
    <s v="West Gear"/>
    <n v="1128299"/>
    <d v="2021-03-16T00:00:00"/>
    <s v="South"/>
    <s v="Louisiana"/>
    <s v="New Orleans"/>
    <s v="Women's Athletic Footwear"/>
    <n v="43"/>
    <n v="96"/>
    <n v="4128"/>
    <n v="1775.0399999999997"/>
    <n v="0.42999999999999994"/>
    <s v="Outlet"/>
    <s v="Affordable Range"/>
    <s v="Moderately Selling"/>
    <x v="1"/>
    <n v="1"/>
    <x v="0"/>
  </r>
  <r>
    <s v="West Gear"/>
    <n v="1128299"/>
    <d v="2021-03-16T00:00:00"/>
    <s v="South"/>
    <s v="Louisiana"/>
    <s v="New Orleans"/>
    <s v="Men's Apparel"/>
    <n v="40"/>
    <n v="50"/>
    <n v="2000"/>
    <n v="1020"/>
    <n v="0.51"/>
    <s v="Outlet"/>
    <s v="Affordable Range"/>
    <s v="Moderately Selling"/>
    <x v="1"/>
    <n v="1"/>
    <x v="0"/>
  </r>
  <r>
    <s v="West Gear"/>
    <n v="1128299"/>
    <d v="2021-03-16T00:00:00"/>
    <s v="South"/>
    <s v="Louisiana"/>
    <s v="New Orleans"/>
    <s v="Women's Apparel"/>
    <n v="29"/>
    <n v="109"/>
    <n v="3161"/>
    <n v="1169.57"/>
    <n v="0.37"/>
    <s v="Outlet"/>
    <s v="Affordable Range"/>
    <s v="Moderately Selling"/>
    <x v="1"/>
    <n v="1"/>
    <x v="0"/>
  </r>
  <r>
    <s v="West Gear"/>
    <n v="1128299"/>
    <d v="2021-04-17T00:00:00"/>
    <s v="South"/>
    <s v="Louisiana"/>
    <s v="New Orleans"/>
    <s v="Men's Street Footwear"/>
    <n v="38"/>
    <n v="168"/>
    <n v="6384"/>
    <n v="3000.48"/>
    <n v="0.47"/>
    <s v="Outlet"/>
    <s v="Affordable Range"/>
    <s v="Moderately Selling"/>
    <x v="1"/>
    <n v="2"/>
    <x v="1"/>
  </r>
  <r>
    <s v="West Gear"/>
    <n v="1128299"/>
    <d v="2021-04-17T00:00:00"/>
    <s v="South"/>
    <s v="Louisiana"/>
    <s v="New Orleans"/>
    <s v="Men's Athletic Footwear"/>
    <n v="36"/>
    <n v="107"/>
    <n v="3852"/>
    <n v="1771.9199999999998"/>
    <n v="0.45999999999999996"/>
    <s v="Outlet"/>
    <s v="Affordable Range"/>
    <s v="Moderately Selling"/>
    <x v="1"/>
    <n v="2"/>
    <x v="1"/>
  </r>
  <r>
    <s v="West Gear"/>
    <n v="1128299"/>
    <d v="2021-04-17T00:00:00"/>
    <s v="South"/>
    <s v="Louisiana"/>
    <s v="New Orleans"/>
    <s v="Women's Street Footwear"/>
    <n v="40"/>
    <n v="120"/>
    <n v="4800"/>
    <n v="2016"/>
    <n v="0.42"/>
    <s v="Outlet"/>
    <s v="Affordable Range"/>
    <s v="Moderately Selling"/>
    <x v="1"/>
    <n v="2"/>
    <x v="1"/>
  </r>
  <r>
    <s v="West Gear"/>
    <n v="1128299"/>
    <d v="2021-04-17T00:00:00"/>
    <s v="South"/>
    <s v="Louisiana"/>
    <s v="New Orleans"/>
    <s v="Women's Athletic Footwear"/>
    <n v="27"/>
    <n v="91"/>
    <n v="2457"/>
    <n v="1105.6499999999999"/>
    <n v="0.44999999999999996"/>
    <s v="Outlet"/>
    <s v="Affordable Range"/>
    <s v="Moderately Selling"/>
    <x v="1"/>
    <n v="2"/>
    <x v="1"/>
  </r>
  <r>
    <s v="West Gear"/>
    <n v="1128299"/>
    <d v="2021-04-17T00:00:00"/>
    <s v="South"/>
    <s v="Louisiana"/>
    <s v="New Orleans"/>
    <s v="Men's Apparel"/>
    <n v="34"/>
    <n v="56"/>
    <n v="1904"/>
    <n v="971.04"/>
    <n v="0.51"/>
    <s v="Outlet"/>
    <s v="Affordable Range"/>
    <s v="Moderately Selling"/>
    <x v="1"/>
    <n v="2"/>
    <x v="1"/>
  </r>
  <r>
    <s v="West Gear"/>
    <n v="1128299"/>
    <d v="2021-04-17T00:00:00"/>
    <s v="South"/>
    <s v="Louisiana"/>
    <s v="New Orleans"/>
    <s v="Women's Apparel"/>
    <n v="39"/>
    <n v="123"/>
    <n v="4797"/>
    <n v="1774.8899999999999"/>
    <n v="0.37"/>
    <s v="Outlet"/>
    <s v="Affordable Range"/>
    <s v="Moderately Selling"/>
    <x v="1"/>
    <n v="2"/>
    <x v="1"/>
  </r>
  <r>
    <s v="West Gear"/>
    <n v="1128299"/>
    <d v="2021-05-18T00:00:00"/>
    <s v="South"/>
    <s v="Louisiana"/>
    <s v="New Orleans"/>
    <s v="Men's Street Footwear"/>
    <n v="32"/>
    <n v="176"/>
    <n v="5632"/>
    <n v="2421.7599999999998"/>
    <n v="0.42999999999999994"/>
    <s v="Outlet"/>
    <s v="Affordable Range"/>
    <s v="Moderately Selling"/>
    <x v="1"/>
    <n v="2"/>
    <x v="1"/>
  </r>
  <r>
    <s v="West Gear"/>
    <n v="1128299"/>
    <d v="2021-05-18T00:00:00"/>
    <s v="South"/>
    <s v="Louisiana"/>
    <s v="New Orleans"/>
    <s v="Men's Athletic Footwear"/>
    <n v="40"/>
    <n v="128"/>
    <n v="5120"/>
    <n v="2252.7999999999997"/>
    <n v="0.43999999999999995"/>
    <s v="Outlet"/>
    <s v="Affordable Range"/>
    <s v="Moderately Selling"/>
    <x v="1"/>
    <n v="2"/>
    <x v="1"/>
  </r>
  <r>
    <s v="West Gear"/>
    <n v="1128299"/>
    <d v="2021-05-18T00:00:00"/>
    <s v="South"/>
    <s v="Louisiana"/>
    <s v="New Orleans"/>
    <s v="Women's Street Footwear"/>
    <n v="37"/>
    <n v="136"/>
    <n v="5032"/>
    <n v="2113.44"/>
    <n v="0.42"/>
    <s v="Outlet"/>
    <s v="Affordable Range"/>
    <s v="Moderately Selling"/>
    <x v="1"/>
    <n v="2"/>
    <x v="1"/>
  </r>
  <r>
    <s v="West Gear"/>
    <n v="1128299"/>
    <d v="2021-05-18T00:00:00"/>
    <s v="South"/>
    <s v="Louisiana"/>
    <s v="New Orleans"/>
    <s v="Women's Athletic Footwear"/>
    <n v="33"/>
    <n v="101"/>
    <n v="3333"/>
    <n v="1433.1899999999998"/>
    <n v="0.42999999999999994"/>
    <s v="Outlet"/>
    <s v="Affordable Range"/>
    <s v="Moderately Selling"/>
    <x v="1"/>
    <n v="2"/>
    <x v="1"/>
  </r>
  <r>
    <s v="West Gear"/>
    <n v="1128299"/>
    <d v="2021-05-18T00:00:00"/>
    <s v="South"/>
    <s v="Louisiana"/>
    <s v="New Orleans"/>
    <s v="Men's Apparel"/>
    <n v="32"/>
    <n v="77"/>
    <n v="2464"/>
    <n v="1182.72"/>
    <n v="0.48"/>
    <s v="Outlet"/>
    <s v="Affordable Range"/>
    <s v="Moderately Selling"/>
    <x v="1"/>
    <n v="2"/>
    <x v="1"/>
  </r>
  <r>
    <s v="West Gear"/>
    <n v="1128299"/>
    <d v="2021-05-18T00:00:00"/>
    <s v="South"/>
    <s v="Louisiana"/>
    <s v="New Orleans"/>
    <s v="Women's Apparel"/>
    <n v="46"/>
    <n v="178"/>
    <n v="8188"/>
    <n v="3275.2"/>
    <n v="0.39999999999999997"/>
    <s v="Outlet"/>
    <s v="Affordable Range"/>
    <s v="Moderately Selling"/>
    <x v="1"/>
    <n v="2"/>
    <x v="1"/>
  </r>
  <r>
    <s v="West Gear"/>
    <n v="1128299"/>
    <d v="2021-06-17T00:00:00"/>
    <s v="South"/>
    <s v="Louisiana"/>
    <s v="New Orleans"/>
    <s v="Men's Street Footwear"/>
    <n v="47"/>
    <n v="256"/>
    <n v="12032"/>
    <n v="5655.04"/>
    <n v="0.47"/>
    <s v="Outlet"/>
    <s v="Affordable Range"/>
    <s v="Moderately Selling"/>
    <x v="1"/>
    <n v="2"/>
    <x v="1"/>
  </r>
  <r>
    <s v="West Gear"/>
    <n v="1128299"/>
    <d v="2021-06-17T00:00:00"/>
    <s v="South"/>
    <s v="Louisiana"/>
    <s v="New Orleans"/>
    <s v="Men's Athletic Footwear"/>
    <n v="55"/>
    <n v="224"/>
    <n v="12320"/>
    <n v="5543.9999999999991"/>
    <n v="0.44999999999999996"/>
    <s v="Outlet"/>
    <s v="Medium Range"/>
    <s v="Moderately Selling"/>
    <x v="1"/>
    <n v="2"/>
    <x v="1"/>
  </r>
  <r>
    <s v="West Gear"/>
    <n v="1128299"/>
    <d v="2021-06-17T00:00:00"/>
    <s v="South"/>
    <s v="Louisiana"/>
    <s v="New Orleans"/>
    <s v="Women's Street Footwear"/>
    <n v="55"/>
    <n v="210"/>
    <n v="11550"/>
    <n v="5081.9999999999991"/>
    <n v="0.43999999999999995"/>
    <s v="Outlet"/>
    <s v="Medium Range"/>
    <s v="Moderately Selling"/>
    <x v="1"/>
    <n v="2"/>
    <x v="1"/>
  </r>
  <r>
    <s v="West Gear"/>
    <n v="1128299"/>
    <d v="2021-06-17T00:00:00"/>
    <s v="South"/>
    <s v="Louisiana"/>
    <s v="New Orleans"/>
    <s v="Women's Athletic Footwear"/>
    <n v="59"/>
    <n v="184"/>
    <n v="10856"/>
    <n v="5102.32"/>
    <n v="0.47"/>
    <s v="Outlet"/>
    <s v="Medium Range"/>
    <s v="Moderately Selling"/>
    <x v="1"/>
    <n v="2"/>
    <x v="1"/>
  </r>
  <r>
    <s v="West Gear"/>
    <n v="1128299"/>
    <d v="2021-06-17T00:00:00"/>
    <s v="South"/>
    <s v="Louisiana"/>
    <s v="New Orleans"/>
    <s v="Men's Apparel"/>
    <n v="70"/>
    <n v="153"/>
    <n v="10710"/>
    <n v="5033.7000000000007"/>
    <n v="0.47000000000000003"/>
    <s v="Outlet"/>
    <s v="Medium Range"/>
    <s v="Moderately Selling"/>
    <x v="1"/>
    <n v="2"/>
    <x v="1"/>
  </r>
  <r>
    <s v="West Gear"/>
    <n v="1128299"/>
    <d v="2021-06-17T00:00:00"/>
    <s v="South"/>
    <s v="Louisiana"/>
    <s v="New Orleans"/>
    <s v="Women's Apparel"/>
    <n v="80"/>
    <n v="248"/>
    <n v="19840"/>
    <n v="8134.4"/>
    <n v="0.41"/>
    <s v="Outlet"/>
    <s v="Medium Range"/>
    <s v="Moderately Selling"/>
    <x v="1"/>
    <n v="2"/>
    <x v="1"/>
  </r>
  <r>
    <s v="West Gear"/>
    <n v="1128299"/>
    <d v="2021-07-16T00:00:00"/>
    <s v="South"/>
    <s v="Louisiana"/>
    <s v="New Orleans"/>
    <s v="Men's Street Footwear"/>
    <n v="62"/>
    <n v="306"/>
    <n v="18972"/>
    <n v="8157.9599999999991"/>
    <n v="0.42999999999999994"/>
    <s v="Outlet"/>
    <s v="Medium Range"/>
    <s v="Moderately Selling"/>
    <x v="1"/>
    <n v="3"/>
    <x v="2"/>
  </r>
  <r>
    <s v="West Gear"/>
    <n v="1128299"/>
    <d v="2021-07-16T00:00:00"/>
    <s v="South"/>
    <s v="Louisiana"/>
    <s v="New Orleans"/>
    <s v="Men's Athletic Footwear"/>
    <n v="67"/>
    <n v="248"/>
    <n v="16616"/>
    <n v="7643.36"/>
    <n v="0.45999999999999996"/>
    <s v="Outlet"/>
    <s v="Medium Range"/>
    <s v="Moderately Selling"/>
    <x v="1"/>
    <n v="3"/>
    <x v="2"/>
  </r>
  <r>
    <s v="West Gear"/>
    <n v="1128299"/>
    <d v="2021-07-16T00:00:00"/>
    <s v="South"/>
    <s v="Louisiana"/>
    <s v="New Orleans"/>
    <s v="Women's Street Footwear"/>
    <n v="69"/>
    <n v="210"/>
    <n v="14490"/>
    <n v="6810.2999999999993"/>
    <n v="0.47"/>
    <s v="Outlet"/>
    <s v="Medium Range"/>
    <s v="Moderately Selling"/>
    <x v="1"/>
    <n v="3"/>
    <x v="2"/>
  </r>
  <r>
    <s v="West Gear"/>
    <n v="1128299"/>
    <d v="2021-07-16T00:00:00"/>
    <s v="South"/>
    <s v="Louisiana"/>
    <s v="New Orleans"/>
    <s v="Women's Athletic Footwear"/>
    <n v="62"/>
    <n v="198"/>
    <n v="12276"/>
    <n v="5524.2"/>
    <n v="0.44999999999999996"/>
    <s v="Outlet"/>
    <s v="Medium Range"/>
    <s v="Moderately Selling"/>
    <x v="1"/>
    <n v="3"/>
    <x v="2"/>
  </r>
  <r>
    <s v="West Gear"/>
    <n v="1128299"/>
    <d v="2021-07-16T00:00:00"/>
    <s v="South"/>
    <s v="Louisiana"/>
    <s v="New Orleans"/>
    <s v="Men's Apparel"/>
    <n v="73"/>
    <n v="221"/>
    <n v="16133"/>
    <n v="7905.17"/>
    <n v="0.49"/>
    <s v="Outlet"/>
    <s v="Medium Range"/>
    <s v="Moderately Selling"/>
    <x v="1"/>
    <n v="3"/>
    <x v="2"/>
  </r>
  <r>
    <s v="West Gear"/>
    <n v="1128299"/>
    <d v="2021-07-16T00:00:00"/>
    <s v="South"/>
    <s v="Louisiana"/>
    <s v="New Orleans"/>
    <s v="Women's Apparel"/>
    <n v="81"/>
    <n v="208"/>
    <n v="16848"/>
    <n v="6907.6799999999994"/>
    <n v="0.41"/>
    <s v="Outlet"/>
    <s v="Medium Range"/>
    <s v="Moderately Selling"/>
    <x v="1"/>
    <n v="3"/>
    <x v="2"/>
  </r>
  <r>
    <s v="West Gear"/>
    <n v="1128299"/>
    <d v="2021-08-17T00:00:00"/>
    <s v="South"/>
    <s v="Louisiana"/>
    <s v="New Orleans"/>
    <s v="Men's Street Footwear"/>
    <n v="73"/>
    <n v="255"/>
    <n v="18615"/>
    <n v="8749.0499999999993"/>
    <n v="0.47"/>
    <s v="Outlet"/>
    <s v="Medium Range"/>
    <s v="Moderately Selling"/>
    <x v="1"/>
    <n v="3"/>
    <x v="2"/>
  </r>
  <r>
    <s v="West Gear"/>
    <n v="1128299"/>
    <d v="2021-08-17T00:00:00"/>
    <s v="South"/>
    <s v="Louisiana"/>
    <s v="New Orleans"/>
    <s v="Men's Athletic Footwear"/>
    <n v="57"/>
    <n v="256"/>
    <n v="14592"/>
    <n v="6420.48"/>
    <n v="0.43999999999999995"/>
    <s v="Outlet"/>
    <s v="Medium Range"/>
    <s v="Moderately Selling"/>
    <x v="1"/>
    <n v="3"/>
    <x v="2"/>
  </r>
  <r>
    <s v="West Gear"/>
    <n v="1128299"/>
    <d v="2021-08-17T00:00:00"/>
    <s v="South"/>
    <s v="Louisiana"/>
    <s v="New Orleans"/>
    <s v="Women's Street Footwear"/>
    <n v="50"/>
    <n v="217"/>
    <n v="10850"/>
    <n v="4557"/>
    <n v="0.42"/>
    <s v="Outlet"/>
    <s v="Affordable Range"/>
    <s v="Moderately Selling"/>
    <x v="1"/>
    <n v="3"/>
    <x v="2"/>
  </r>
  <r>
    <s v="West Gear"/>
    <n v="1128299"/>
    <d v="2021-08-17T00:00:00"/>
    <s v="South"/>
    <s v="Louisiana"/>
    <s v="New Orleans"/>
    <s v="Women's Athletic Footwear"/>
    <n v="55"/>
    <n v="143"/>
    <n v="7865"/>
    <n v="3696.5499999999997"/>
    <n v="0.47"/>
    <s v="Outlet"/>
    <s v="Medium Range"/>
    <s v="Moderately Selling"/>
    <x v="1"/>
    <n v="3"/>
    <x v="2"/>
  </r>
  <r>
    <s v="West Gear"/>
    <n v="1128299"/>
    <d v="2021-08-17T00:00:00"/>
    <s v="South"/>
    <s v="Louisiana"/>
    <s v="New Orleans"/>
    <s v="Men's Apparel"/>
    <n v="47"/>
    <n v="152"/>
    <n v="7144"/>
    <n v="3500.56"/>
    <n v="0.49"/>
    <s v="Outlet"/>
    <s v="Affordable Range"/>
    <s v="Moderately Selling"/>
    <x v="1"/>
    <n v="3"/>
    <x v="2"/>
  </r>
  <r>
    <s v="West Gear"/>
    <n v="1128299"/>
    <d v="2021-08-17T00:00:00"/>
    <s v="South"/>
    <s v="Louisiana"/>
    <s v="New Orleans"/>
    <s v="Women's Apparel"/>
    <n v="46"/>
    <n v="102"/>
    <n v="4692"/>
    <n v="1782.96"/>
    <n v="0.38"/>
    <s v="Outlet"/>
    <s v="Affordable Range"/>
    <s v="Moderately Selling"/>
    <x v="1"/>
    <n v="3"/>
    <x v="2"/>
  </r>
  <r>
    <s v="West Gear"/>
    <n v="1128299"/>
    <d v="2021-09-18T00:00:00"/>
    <s v="South"/>
    <s v="Louisiana"/>
    <s v="New Orleans"/>
    <s v="Men's Street Footwear"/>
    <n v="33"/>
    <n v="175"/>
    <n v="5775"/>
    <n v="2425.5"/>
    <n v="0.42"/>
    <s v="Outlet"/>
    <s v="Affordable Range"/>
    <s v="Moderately Selling"/>
    <x v="1"/>
    <n v="3"/>
    <x v="2"/>
  </r>
  <r>
    <s v="West Gear"/>
    <n v="1128299"/>
    <d v="2021-09-18T00:00:00"/>
    <s v="South"/>
    <s v="Louisiana"/>
    <s v="New Orleans"/>
    <s v="Men's Athletic Footwear"/>
    <n v="40"/>
    <n v="175"/>
    <n v="7000"/>
    <n v="3009.9999999999995"/>
    <n v="0.42999999999999994"/>
    <s v="Outlet"/>
    <s v="Affordable Range"/>
    <s v="Moderately Selling"/>
    <x v="1"/>
    <n v="3"/>
    <x v="2"/>
  </r>
  <r>
    <s v="West Gear"/>
    <n v="1128299"/>
    <d v="2021-09-18T00:00:00"/>
    <s v="South"/>
    <s v="Louisiana"/>
    <s v="New Orleans"/>
    <s v="Women's Street Footwear"/>
    <n v="30"/>
    <n v="96"/>
    <n v="2880"/>
    <n v="1324.8"/>
    <n v="0.45999999999999996"/>
    <s v="Outlet"/>
    <s v="Affordable Range"/>
    <s v="Moderately Selling"/>
    <x v="1"/>
    <n v="3"/>
    <x v="2"/>
  </r>
  <r>
    <s v="West Gear"/>
    <n v="1128299"/>
    <d v="2021-09-18T00:00:00"/>
    <s v="South"/>
    <s v="Louisiana"/>
    <s v="New Orleans"/>
    <s v="Women's Athletic Footwear"/>
    <n v="34"/>
    <n v="80"/>
    <n v="2720"/>
    <n v="1142.3999999999999"/>
    <n v="0.42"/>
    <s v="Outlet"/>
    <s v="Affordable Range"/>
    <s v="Moderately Selling"/>
    <x v="1"/>
    <n v="3"/>
    <x v="2"/>
  </r>
  <r>
    <s v="West Gear"/>
    <n v="1128299"/>
    <d v="2021-09-18T00:00:00"/>
    <s v="South"/>
    <s v="Louisiana"/>
    <s v="New Orleans"/>
    <s v="Men's Apparel"/>
    <n v="41"/>
    <n v="83"/>
    <n v="3403"/>
    <n v="1633.4399999999998"/>
    <n v="0.48"/>
    <s v="Outlet"/>
    <s v="Affordable Range"/>
    <s v="Moderately Selling"/>
    <x v="1"/>
    <n v="3"/>
    <x v="2"/>
  </r>
  <r>
    <s v="West Gear"/>
    <n v="1128299"/>
    <d v="2021-09-18T00:00:00"/>
    <s v="South"/>
    <s v="Louisiana"/>
    <s v="New Orleans"/>
    <s v="Women's Apparel"/>
    <n v="30"/>
    <n v="90"/>
    <n v="2700"/>
    <n v="1080"/>
    <n v="0.39999999999999997"/>
    <s v="Outlet"/>
    <s v="Affordable Range"/>
    <s v="Moderately Selling"/>
    <x v="1"/>
    <n v="3"/>
    <x v="2"/>
  </r>
  <r>
    <s v="West Gear"/>
    <n v="1128299"/>
    <d v="2021-10-17T00:00:00"/>
    <s v="South"/>
    <s v="Louisiana"/>
    <s v="New Orleans"/>
    <s v="Men's Street Footwear"/>
    <n v="25"/>
    <n v="124"/>
    <n v="3100"/>
    <n v="1332.9999999999998"/>
    <n v="0.42999999999999994"/>
    <s v="Outlet"/>
    <s v="Affordable Range"/>
    <s v="Moderately Selling"/>
    <x v="1"/>
    <n v="4"/>
    <x v="3"/>
  </r>
  <r>
    <s v="West Gear"/>
    <n v="1128299"/>
    <d v="2021-10-17T00:00:00"/>
    <s v="South"/>
    <s v="Louisiana"/>
    <s v="New Orleans"/>
    <s v="Men's Athletic Footwear"/>
    <n v="34"/>
    <n v="184"/>
    <n v="6256"/>
    <n v="2815.2"/>
    <n v="0.44999999999999996"/>
    <s v="Outlet"/>
    <s v="Affordable Range"/>
    <s v="Moderately Selling"/>
    <x v="1"/>
    <n v="4"/>
    <x v="3"/>
  </r>
  <r>
    <s v="West Gear"/>
    <n v="1128299"/>
    <d v="2021-10-17T00:00:00"/>
    <s v="South"/>
    <s v="Louisiana"/>
    <s v="New Orleans"/>
    <s v="Women's Street Footwear"/>
    <n v="33"/>
    <n v="128"/>
    <n v="4224"/>
    <n v="1900.7999999999997"/>
    <n v="0.44999999999999996"/>
    <s v="Outlet"/>
    <s v="Affordable Range"/>
    <s v="Moderately Selling"/>
    <x v="1"/>
    <n v="4"/>
    <x v="3"/>
  </r>
  <r>
    <s v="West Gear"/>
    <n v="1128299"/>
    <d v="2021-10-17T00:00:00"/>
    <s v="South"/>
    <s v="Louisiana"/>
    <s v="New Orleans"/>
    <s v="Women's Athletic Footwear"/>
    <n v="31"/>
    <n v="120"/>
    <n v="3720"/>
    <n v="1599.5999999999997"/>
    <n v="0.42999999999999994"/>
    <s v="Outlet"/>
    <s v="Affordable Range"/>
    <s v="Moderately Selling"/>
    <x v="1"/>
    <n v="4"/>
    <x v="3"/>
  </r>
  <r>
    <s v="West Gear"/>
    <n v="1128299"/>
    <d v="2021-10-17T00:00:00"/>
    <s v="South"/>
    <s v="Louisiana"/>
    <s v="New Orleans"/>
    <s v="Men's Apparel"/>
    <n v="39"/>
    <n v="112"/>
    <n v="4368"/>
    <n v="2096.64"/>
    <n v="0.48"/>
    <s v="Outlet"/>
    <s v="Affordable Range"/>
    <s v="Moderately Selling"/>
    <x v="1"/>
    <n v="4"/>
    <x v="3"/>
  </r>
  <r>
    <s v="West Gear"/>
    <n v="1128299"/>
    <d v="2021-10-17T00:00:00"/>
    <s v="South"/>
    <s v="Louisiana"/>
    <s v="New Orleans"/>
    <s v="Women's Apparel"/>
    <n v="44"/>
    <n v="140"/>
    <n v="6160"/>
    <n v="2464"/>
    <n v="0.39999999999999997"/>
    <s v="Outlet"/>
    <s v="Affordable Range"/>
    <s v="Moderately Selling"/>
    <x v="1"/>
    <n v="4"/>
    <x v="3"/>
  </r>
  <r>
    <s v="West Gear"/>
    <n v="1128299"/>
    <d v="2021-11-17T00:00:00"/>
    <s v="South"/>
    <s v="Louisiana"/>
    <s v="New Orleans"/>
    <s v="Men's Street Footwear"/>
    <n v="28"/>
    <n v="219"/>
    <n v="6132"/>
    <n v="2882.04"/>
    <n v="0.47"/>
    <s v="Outlet"/>
    <s v="Affordable Range"/>
    <s v="Moderately Selling"/>
    <x v="1"/>
    <n v="4"/>
    <x v="3"/>
  </r>
  <r>
    <s v="West Gear"/>
    <n v="1128299"/>
    <d v="2021-11-17T00:00:00"/>
    <s v="South"/>
    <s v="Louisiana"/>
    <s v="New Orleans"/>
    <s v="Men's Athletic Footwear"/>
    <n v="35"/>
    <n v="224"/>
    <n v="7840"/>
    <n v="3684.7999999999997"/>
    <n v="0.47"/>
    <s v="Outlet"/>
    <s v="Affordable Range"/>
    <s v="Moderately Selling"/>
    <x v="1"/>
    <n v="4"/>
    <x v="3"/>
  </r>
  <r>
    <s v="West Gear"/>
    <n v="1128299"/>
    <d v="2021-11-17T00:00:00"/>
    <s v="South"/>
    <s v="Louisiana"/>
    <s v="New Orleans"/>
    <s v="Women's Street Footwear"/>
    <n v="30"/>
    <n v="158"/>
    <n v="4740"/>
    <n v="2180.3999999999996"/>
    <n v="0.45999999999999996"/>
    <s v="Outlet"/>
    <s v="Affordable Range"/>
    <s v="Moderately Selling"/>
    <x v="1"/>
    <n v="4"/>
    <x v="3"/>
  </r>
  <r>
    <s v="West Gear"/>
    <n v="1128299"/>
    <d v="2021-11-17T00:00:00"/>
    <s v="South"/>
    <s v="Louisiana"/>
    <s v="New Orleans"/>
    <s v="Women's Athletic Footwear"/>
    <n v="40"/>
    <n v="155"/>
    <n v="6200"/>
    <n v="2852"/>
    <n v="0.45999999999999996"/>
    <s v="Outlet"/>
    <s v="Affordable Range"/>
    <s v="Moderately Selling"/>
    <x v="1"/>
    <n v="4"/>
    <x v="3"/>
  </r>
  <r>
    <s v="West Gear"/>
    <n v="1128299"/>
    <d v="2021-11-17T00:00:00"/>
    <s v="South"/>
    <s v="Louisiana"/>
    <s v="New Orleans"/>
    <s v="Men's Apparel"/>
    <n v="53"/>
    <n v="147"/>
    <n v="7791"/>
    <n v="3661.7700000000004"/>
    <n v="0.47000000000000003"/>
    <s v="Outlet"/>
    <s v="Medium Range"/>
    <s v="Moderately Selling"/>
    <x v="1"/>
    <n v="4"/>
    <x v="3"/>
  </r>
  <r>
    <s v="West Gear"/>
    <n v="1128299"/>
    <d v="2021-11-17T00:00:00"/>
    <s v="South"/>
    <s v="Louisiana"/>
    <s v="New Orleans"/>
    <s v="Women's Apparel"/>
    <n v="64"/>
    <n v="180"/>
    <n v="11520"/>
    <n v="4723.2"/>
    <n v="0.41"/>
    <s v="Outlet"/>
    <s v="Medium Range"/>
    <s v="Moderately Selling"/>
    <x v="1"/>
    <n v="4"/>
    <x v="3"/>
  </r>
  <r>
    <s v="West Gear"/>
    <n v="1128299"/>
    <d v="2021-12-16T00:00:00"/>
    <s v="South"/>
    <s v="Louisiana"/>
    <s v="New Orleans"/>
    <s v="Men's Street Footwear"/>
    <n v="46"/>
    <n v="272"/>
    <n v="12512"/>
    <n v="5755.5199999999995"/>
    <n v="0.45999999999999996"/>
    <s v="Outlet"/>
    <s v="Affordable Range"/>
    <s v="Moderately Selling"/>
    <x v="1"/>
    <n v="4"/>
    <x v="3"/>
  </r>
  <r>
    <s v="West Gear"/>
    <n v="1128299"/>
    <d v="2021-12-16T00:00:00"/>
    <s v="South"/>
    <s v="Louisiana"/>
    <s v="New Orleans"/>
    <s v="Men's Athletic Footwear"/>
    <n v="52"/>
    <n v="248"/>
    <n v="12896"/>
    <n v="5674.2399999999989"/>
    <n v="0.43999999999999995"/>
    <s v="Outlet"/>
    <s v="Medium Range"/>
    <s v="Moderately Selling"/>
    <x v="1"/>
    <n v="4"/>
    <x v="3"/>
  </r>
  <r>
    <s v="Foot Locker"/>
    <n v="1128299"/>
    <d v="2021-12-16T00:00:00"/>
    <s v="South"/>
    <s v="Louisiana"/>
    <s v="New Orleans"/>
    <s v="Women's Street Footwear"/>
    <n v="53"/>
    <n v="192"/>
    <n v="10176"/>
    <n v="4375.6799999999994"/>
    <n v="0.42999999999999994"/>
    <s v="Outlet"/>
    <s v="Medium Range"/>
    <s v="Moderately Selling"/>
    <x v="1"/>
    <n v="4"/>
    <x v="3"/>
  </r>
  <r>
    <s v="Foot Locker"/>
    <n v="1128299"/>
    <d v="2021-12-16T00:00:00"/>
    <s v="South"/>
    <s v="Louisiana"/>
    <s v="New Orleans"/>
    <s v="Women's Athletic Footwear"/>
    <n v="53"/>
    <n v="192"/>
    <n v="10176"/>
    <n v="4782.7199999999993"/>
    <n v="0.47"/>
    <s v="Outlet"/>
    <s v="Medium Range"/>
    <s v="Moderately Selling"/>
    <x v="1"/>
    <n v="4"/>
    <x v="3"/>
  </r>
  <r>
    <s v="Foot Locker"/>
    <n v="1128299"/>
    <d v="2021-12-16T00:00:00"/>
    <s v="South"/>
    <s v="Louisiana"/>
    <s v="New Orleans"/>
    <s v="Men's Apparel"/>
    <n v="55"/>
    <n v="168"/>
    <n v="9240"/>
    <n v="4435.2"/>
    <n v="0.48"/>
    <s v="Outlet"/>
    <s v="Medium Range"/>
    <s v="Moderately Selling"/>
    <x v="1"/>
    <n v="4"/>
    <x v="3"/>
  </r>
  <r>
    <s v="Foot Locker"/>
    <n v="1128299"/>
    <d v="2021-12-16T00:00:00"/>
    <s v="South"/>
    <s v="Louisiana"/>
    <s v="New Orleans"/>
    <s v="Women's Apparel"/>
    <n v="59"/>
    <n v="194"/>
    <n v="11446"/>
    <n v="4578.3999999999996"/>
    <n v="0.39999999999999997"/>
    <s v="Outlet"/>
    <s v="Medium Range"/>
    <s v="Moderately Selling"/>
    <x v="1"/>
    <n v="4"/>
    <x v="3"/>
  </r>
  <r>
    <s v="Foot Locker"/>
    <n v="1197831"/>
    <d v="2021-01-05T00:00:00"/>
    <s v="South"/>
    <s v="Louisiana"/>
    <s v="New Orleans"/>
    <s v="Men's Street Footwear"/>
    <n v="14"/>
    <n v="223"/>
    <n v="3122"/>
    <n v="1061.4799999999998"/>
    <n v="0.33999999999999997"/>
    <s v="Outlet"/>
    <s v="Affordable Range"/>
    <s v="Moderately Selling"/>
    <x v="1"/>
    <n v="1"/>
    <x v="0"/>
  </r>
  <r>
    <s v="Foot Locker"/>
    <n v="1197831"/>
    <d v="2021-01-05T00:00:00"/>
    <s v="South"/>
    <s v="Louisiana"/>
    <s v="New Orleans"/>
    <s v="Men's Athletic Footwear"/>
    <n v="20"/>
    <n v="209"/>
    <n v="4180"/>
    <n v="1504.8"/>
    <n v="0.36"/>
    <s v="Outlet"/>
    <s v="Affordable Range"/>
    <s v="Moderately Selling"/>
    <x v="1"/>
    <n v="1"/>
    <x v="0"/>
  </r>
  <r>
    <s v="Foot Locker"/>
    <n v="1197831"/>
    <d v="2021-01-05T00:00:00"/>
    <s v="South"/>
    <s v="Louisiana"/>
    <s v="New Orleans"/>
    <s v="Women's Street Footwear"/>
    <n v="21"/>
    <n v="162"/>
    <n v="3402"/>
    <n v="1258.74"/>
    <n v="0.37"/>
    <s v="Outlet"/>
    <s v="Affordable Range"/>
    <s v="Moderately Selling"/>
    <x v="1"/>
    <n v="1"/>
    <x v="0"/>
  </r>
  <r>
    <s v="Foot Locker"/>
    <n v="1197831"/>
    <d v="2021-01-05T00:00:00"/>
    <s v="South"/>
    <s v="Louisiana"/>
    <s v="New Orleans"/>
    <s v="Women's Athletic Footwear"/>
    <n v="26"/>
    <n v="166"/>
    <n v="4316"/>
    <n v="1812.7200000000003"/>
    <n v="0.42000000000000004"/>
    <s v="Outlet"/>
    <s v="Affordable Range"/>
    <s v="Moderately Selling"/>
    <x v="1"/>
    <n v="1"/>
    <x v="0"/>
  </r>
  <r>
    <s v="Foot Locker"/>
    <n v="1197831"/>
    <d v="2021-01-05T00:00:00"/>
    <s v="South"/>
    <s v="Louisiana"/>
    <s v="New Orleans"/>
    <s v="Men's Apparel"/>
    <n v="28"/>
    <n v="111"/>
    <n v="3108"/>
    <n v="870.24000000000012"/>
    <n v="0.28000000000000003"/>
    <s v="Outlet"/>
    <s v="Affordable Range"/>
    <s v="Moderately Selling"/>
    <x v="1"/>
    <n v="1"/>
    <x v="0"/>
  </r>
  <r>
    <s v="West Gear"/>
    <n v="1197831"/>
    <d v="2021-01-05T00:00:00"/>
    <s v="South"/>
    <s v="Louisiana"/>
    <s v="New Orleans"/>
    <s v="Women's Apparel"/>
    <n v="23"/>
    <n v="147"/>
    <n v="3381"/>
    <n v="1690.5"/>
    <n v="0.5"/>
    <s v="Outlet"/>
    <s v="Affordable Range"/>
    <s v="Moderately Selling"/>
    <x v="1"/>
    <n v="1"/>
    <x v="0"/>
  </r>
  <r>
    <s v="Foot Locker"/>
    <n v="1197831"/>
    <d v="2021-02-04T00:00:00"/>
    <s v="South"/>
    <s v="Louisiana"/>
    <s v="New Orleans"/>
    <s v="Men's Street Footwear"/>
    <n v="18"/>
    <n v="200"/>
    <n v="3600"/>
    <n v="1152"/>
    <n v="0.32"/>
    <s v="Outlet"/>
    <s v="Affordable Range"/>
    <s v="Moderately Selling"/>
    <x v="1"/>
    <n v="1"/>
    <x v="0"/>
  </r>
  <r>
    <s v="Foot Locker"/>
    <n v="1197831"/>
    <d v="2021-02-04T00:00:00"/>
    <s v="South"/>
    <s v="Louisiana"/>
    <s v="New Orleans"/>
    <s v="Men's Athletic Footwear"/>
    <n v="28"/>
    <n v="180"/>
    <n v="5040"/>
    <n v="1663.1999999999998"/>
    <n v="0.32999999999999996"/>
    <s v="Outlet"/>
    <s v="Affordable Range"/>
    <s v="Moderately Selling"/>
    <x v="1"/>
    <n v="1"/>
    <x v="0"/>
  </r>
  <r>
    <s v="Foot Locker"/>
    <n v="1197831"/>
    <d v="2021-02-04T00:00:00"/>
    <s v="South"/>
    <s v="Louisiana"/>
    <s v="New Orleans"/>
    <s v="Women's Street Footwear"/>
    <n v="28"/>
    <n v="128"/>
    <n v="3584"/>
    <n v="1254.3999999999999"/>
    <n v="0.35"/>
    <s v="Outlet"/>
    <s v="Affordable Range"/>
    <s v="Moderately Selling"/>
    <x v="1"/>
    <n v="1"/>
    <x v="0"/>
  </r>
  <r>
    <s v="Foot Locker"/>
    <n v="1197831"/>
    <d v="2021-02-04T00:00:00"/>
    <s v="West"/>
    <s v="Idaho"/>
    <s v="Boise"/>
    <s v="Women's Athletic Footwear"/>
    <n v="27"/>
    <n v="116"/>
    <n v="3132"/>
    <n v="1315.44"/>
    <n v="0.42000000000000004"/>
    <s v="Outlet"/>
    <s v="Affordable Range"/>
    <s v="Moderately Selling"/>
    <x v="1"/>
    <n v="1"/>
    <x v="0"/>
  </r>
  <r>
    <s v="Foot Locker"/>
    <n v="1197831"/>
    <d v="2021-02-04T00:00:00"/>
    <s v="West"/>
    <s v="Idaho"/>
    <s v="Boise"/>
    <s v="Men's Apparel"/>
    <n v="31"/>
    <n v="88"/>
    <n v="2728"/>
    <n v="818.4"/>
    <n v="0.3"/>
    <s v="Outlet"/>
    <s v="Affordable Range"/>
    <s v="Moderately Selling"/>
    <x v="1"/>
    <n v="1"/>
    <x v="0"/>
  </r>
  <r>
    <s v="Foot Locker"/>
    <n v="1197831"/>
    <d v="2021-02-04T00:00:00"/>
    <s v="West"/>
    <s v="Idaho"/>
    <s v="Boise"/>
    <s v="Women's Apparel"/>
    <n v="26"/>
    <n v="135"/>
    <n v="3510"/>
    <n v="1825.2"/>
    <n v="0.52"/>
    <s v="Outlet"/>
    <s v="Affordable Range"/>
    <s v="Moderately Selling"/>
    <x v="1"/>
    <n v="1"/>
    <x v="0"/>
  </r>
  <r>
    <s v="Foot Locker"/>
    <n v="1197831"/>
    <d v="2021-03-06T00:00:00"/>
    <s v="West"/>
    <s v="Idaho"/>
    <s v="Boise"/>
    <s v="Men's Street Footwear"/>
    <n v="21"/>
    <n v="200"/>
    <n v="4200"/>
    <n v="1554"/>
    <n v="0.37"/>
    <s v="Outlet"/>
    <s v="Affordable Range"/>
    <s v="Moderately Selling"/>
    <x v="1"/>
    <n v="1"/>
    <x v="0"/>
  </r>
  <r>
    <s v="Foot Locker"/>
    <n v="1197831"/>
    <d v="2021-03-06T00:00:00"/>
    <s v="West"/>
    <s v="Idaho"/>
    <s v="Boise"/>
    <s v="Men's Athletic Footwear"/>
    <n v="27"/>
    <n v="188"/>
    <n v="5076"/>
    <n v="1979.6399999999999"/>
    <n v="0.38999999999999996"/>
    <s v="Outlet"/>
    <s v="Affordable Range"/>
    <s v="Moderately Selling"/>
    <x v="1"/>
    <n v="1"/>
    <x v="0"/>
  </r>
  <r>
    <s v="Foot Locker"/>
    <n v="1197831"/>
    <d v="2021-03-06T00:00:00"/>
    <s v="West"/>
    <s v="Idaho"/>
    <s v="Boise"/>
    <s v="Women's Street Footwear"/>
    <n v="20"/>
    <n v="135"/>
    <n v="2700"/>
    <n v="1026"/>
    <n v="0.38"/>
    <s v="Outlet"/>
    <s v="Affordable Range"/>
    <s v="Moderately Selling"/>
    <x v="1"/>
    <n v="1"/>
    <x v="0"/>
  </r>
  <r>
    <s v="Foot Locker"/>
    <n v="1197831"/>
    <d v="2021-03-06T00:00:00"/>
    <s v="West"/>
    <s v="Idaho"/>
    <s v="Boise"/>
    <s v="Women's Athletic Footwear"/>
    <n v="26"/>
    <n v="112"/>
    <n v="2912"/>
    <n v="1368.64"/>
    <n v="0.47000000000000003"/>
    <s v="Outlet"/>
    <s v="Affordable Range"/>
    <s v="Moderately Selling"/>
    <x v="1"/>
    <n v="1"/>
    <x v="0"/>
  </r>
  <r>
    <s v="West Gear"/>
    <n v="1197831"/>
    <d v="2021-03-06T00:00:00"/>
    <s v="West"/>
    <s v="Idaho"/>
    <s v="Boise"/>
    <s v="Men's Apparel"/>
    <n v="32"/>
    <n v="88"/>
    <n v="2816"/>
    <n v="985.59999999999991"/>
    <n v="0.35"/>
    <s v="Outlet"/>
    <s v="Affordable Range"/>
    <s v="Moderately Selling"/>
    <x v="1"/>
    <n v="1"/>
    <x v="0"/>
  </r>
  <r>
    <s v="West Gear"/>
    <n v="1197831"/>
    <d v="2021-03-06T00:00:00"/>
    <s v="West"/>
    <s v="Idaho"/>
    <s v="Boise"/>
    <s v="Women's Apparel"/>
    <n v="25"/>
    <n v="124"/>
    <n v="3100"/>
    <n v="1643"/>
    <n v="0.53"/>
    <s v="Outlet"/>
    <s v="Affordable Range"/>
    <s v="Moderately Selling"/>
    <x v="1"/>
    <n v="1"/>
    <x v="0"/>
  </r>
  <r>
    <s v="West Gear"/>
    <n v="1197831"/>
    <d v="2021-04-05T00:00:00"/>
    <s v="West"/>
    <s v="Idaho"/>
    <s v="Boise"/>
    <s v="Men's Street Footwear"/>
    <n v="15"/>
    <n v="215"/>
    <n v="3225"/>
    <n v="1354.5"/>
    <n v="0.42"/>
    <s v="Outlet"/>
    <s v="Affordable Range"/>
    <s v="Moderately Selling"/>
    <x v="1"/>
    <n v="2"/>
    <x v="1"/>
  </r>
  <r>
    <s v="West Gear"/>
    <n v="1197831"/>
    <d v="2021-04-05T00:00:00"/>
    <s v="West"/>
    <s v="Idaho"/>
    <s v="Boise"/>
    <s v="Men's Athletic Footwear"/>
    <n v="21"/>
    <n v="215"/>
    <n v="4515"/>
    <n v="1760.85"/>
    <n v="0.38999999999999996"/>
    <s v="Outlet"/>
    <s v="Affordable Range"/>
    <s v="Moderately Selling"/>
    <x v="1"/>
    <n v="2"/>
    <x v="1"/>
  </r>
  <r>
    <s v="West Gear"/>
    <n v="1197831"/>
    <d v="2021-04-05T00:00:00"/>
    <s v="West"/>
    <s v="Idaho"/>
    <s v="Boise"/>
    <s v="Women's Street Footwear"/>
    <n v="19"/>
    <n v="162"/>
    <n v="3078"/>
    <n v="1138.8599999999999"/>
    <n v="0.37"/>
    <s v="Outlet"/>
    <s v="Affordable Range"/>
    <s v="Moderately Selling"/>
    <x v="1"/>
    <n v="2"/>
    <x v="1"/>
  </r>
  <r>
    <s v="West Gear"/>
    <n v="1197831"/>
    <d v="2021-04-05T00:00:00"/>
    <s v="West"/>
    <s v="Idaho"/>
    <s v="Boise"/>
    <s v="Women's Athletic Footwear"/>
    <n v="20"/>
    <n v="116"/>
    <n v="2320"/>
    <n v="1136.8"/>
    <n v="0.49"/>
    <s v="Outlet"/>
    <s v="Affordable Range"/>
    <s v="Moderately Selling"/>
    <x v="1"/>
    <n v="2"/>
    <x v="1"/>
  </r>
  <r>
    <s v="West Gear"/>
    <n v="1197831"/>
    <d v="2021-04-05T00:00:00"/>
    <s v="West"/>
    <s v="Idaho"/>
    <s v="Boise"/>
    <s v="Men's Apparel"/>
    <n v="27"/>
    <n v="91"/>
    <n v="2457"/>
    <n v="786.24"/>
    <n v="0.32"/>
    <s v="Outlet"/>
    <s v="Affordable Range"/>
    <s v="Moderately Selling"/>
    <x v="1"/>
    <n v="2"/>
    <x v="1"/>
  </r>
  <r>
    <s v="West Gear"/>
    <n v="1197831"/>
    <d v="2021-04-05T00:00:00"/>
    <s v="West"/>
    <s v="Idaho"/>
    <s v="Boise"/>
    <s v="Women's Apparel"/>
    <n v="23"/>
    <n v="176"/>
    <n v="4048"/>
    <n v="2307.36"/>
    <n v="0.57000000000000006"/>
    <s v="Outlet"/>
    <s v="Affordable Range"/>
    <s v="Moderately Selling"/>
    <x v="1"/>
    <n v="2"/>
    <x v="1"/>
  </r>
  <r>
    <s v="West Gear"/>
    <n v="1197831"/>
    <d v="2021-05-05T00:00:00"/>
    <s v="West"/>
    <s v="Idaho"/>
    <s v="Boise"/>
    <s v="Men's Street Footwear"/>
    <n v="14"/>
    <n v="210"/>
    <n v="2940"/>
    <n v="1234.8"/>
    <n v="0.42"/>
    <s v="Outlet"/>
    <s v="Affordable Range"/>
    <s v="Moderately Selling"/>
    <x v="1"/>
    <n v="2"/>
    <x v="1"/>
  </r>
  <r>
    <s v="West Gear"/>
    <n v="1197831"/>
    <d v="2021-05-05T00:00:00"/>
    <s v="West"/>
    <s v="Idaho"/>
    <s v="Boise"/>
    <s v="Men's Athletic Footwear"/>
    <n v="22"/>
    <n v="247"/>
    <n v="5434"/>
    <n v="2227.94"/>
    <n v="0.41"/>
    <s v="Outlet"/>
    <s v="Affordable Range"/>
    <s v="Moderately Selling"/>
    <x v="1"/>
    <n v="2"/>
    <x v="1"/>
  </r>
  <r>
    <s v="West Gear"/>
    <n v="1197831"/>
    <d v="2021-05-05T00:00:00"/>
    <s v="West"/>
    <s v="Idaho"/>
    <s v="Boise"/>
    <s v="Women's Street Footwear"/>
    <n v="18"/>
    <n v="184"/>
    <n v="3312"/>
    <n v="1291.6799999999998"/>
    <n v="0.38999999999999996"/>
    <s v="Outlet"/>
    <s v="Affordable Range"/>
    <s v="Moderately Selling"/>
    <x v="1"/>
    <n v="2"/>
    <x v="1"/>
  </r>
  <r>
    <s v="West Gear"/>
    <n v="1197831"/>
    <d v="2021-05-05T00:00:00"/>
    <s v="West"/>
    <s v="Idaho"/>
    <s v="Boise"/>
    <s v="Women's Athletic Footwear"/>
    <n v="24"/>
    <n v="155"/>
    <n v="3720"/>
    <n v="1860"/>
    <n v="0.5"/>
    <s v="Outlet"/>
    <s v="Affordable Range"/>
    <s v="Moderately Selling"/>
    <x v="1"/>
    <n v="2"/>
    <x v="1"/>
  </r>
  <r>
    <s v="West Gear"/>
    <n v="1197831"/>
    <d v="2021-05-05T00:00:00"/>
    <s v="West"/>
    <s v="Idaho"/>
    <s v="Boise"/>
    <s v="Men's Apparel"/>
    <n v="34"/>
    <n v="120"/>
    <n v="4080"/>
    <n v="1428"/>
    <n v="0.35"/>
    <s v="Outlet"/>
    <s v="Affordable Range"/>
    <s v="Moderately Selling"/>
    <x v="1"/>
    <n v="2"/>
    <x v="1"/>
  </r>
  <r>
    <s v="West Gear"/>
    <n v="1197831"/>
    <d v="2021-05-05T00:00:00"/>
    <s v="West"/>
    <s v="Idaho"/>
    <s v="Boise"/>
    <s v="Women's Apparel"/>
    <n v="33"/>
    <n v="240"/>
    <n v="7920"/>
    <n v="4356"/>
    <n v="0.55000000000000004"/>
    <s v="Outlet"/>
    <s v="Affordable Range"/>
    <s v="Moderately Selling"/>
    <x v="1"/>
    <n v="2"/>
    <x v="1"/>
  </r>
  <r>
    <s v="West Gear"/>
    <n v="1197831"/>
    <d v="2021-06-04T00:00:00"/>
    <s v="West"/>
    <s v="Idaho"/>
    <s v="Boise"/>
    <s v="Men's Street Footwear"/>
    <n v="31"/>
    <n v="233"/>
    <n v="7223"/>
    <n v="2744.7400000000002"/>
    <n v="0.38"/>
    <s v="Outlet"/>
    <s v="Affordable Range"/>
    <s v="Moderately Selling"/>
    <x v="1"/>
    <n v="2"/>
    <x v="1"/>
  </r>
  <r>
    <s v="West Gear"/>
    <n v="1197831"/>
    <d v="2021-06-04T00:00:00"/>
    <s v="West"/>
    <s v="Idaho"/>
    <s v="Boise"/>
    <s v="Men's Athletic Footwear"/>
    <n v="35"/>
    <n v="263"/>
    <n v="9205"/>
    <n v="3774.0499999999997"/>
    <n v="0.41"/>
    <s v="Outlet"/>
    <s v="Affordable Range"/>
    <s v="Moderately Selling"/>
    <x v="1"/>
    <n v="2"/>
    <x v="1"/>
  </r>
  <r>
    <s v="West Gear"/>
    <n v="1197831"/>
    <d v="2021-06-04T00:00:00"/>
    <s v="West"/>
    <s v="Idaho"/>
    <s v="Boise"/>
    <s v="Women's Street Footwear"/>
    <n v="34"/>
    <n v="186"/>
    <n v="6324"/>
    <n v="2592.8399999999997"/>
    <n v="0.41"/>
    <s v="Outlet"/>
    <s v="Affordable Range"/>
    <s v="Moderately Selling"/>
    <x v="1"/>
    <n v="2"/>
    <x v="1"/>
  </r>
  <r>
    <s v="West Gear"/>
    <n v="1197831"/>
    <d v="2021-06-04T00:00:00"/>
    <s v="West"/>
    <s v="Idaho"/>
    <s v="Boise"/>
    <s v="Women's Athletic Footwear"/>
    <n v="33"/>
    <n v="187"/>
    <n v="6171"/>
    <n v="3023.79"/>
    <n v="0.49"/>
    <s v="Outlet"/>
    <s v="Affordable Range"/>
    <s v="Moderately Selling"/>
    <x v="1"/>
    <n v="2"/>
    <x v="1"/>
  </r>
  <r>
    <s v="West Gear"/>
    <n v="1197831"/>
    <d v="2021-06-04T00:00:00"/>
    <s v="West"/>
    <s v="Idaho"/>
    <s v="Boise"/>
    <s v="Men's Apparel"/>
    <n v="43"/>
    <n v="158"/>
    <n v="6794"/>
    <n v="2309.9599999999996"/>
    <n v="0.33999999999999997"/>
    <s v="Outlet"/>
    <s v="Affordable Range"/>
    <s v="Moderately Selling"/>
    <x v="1"/>
    <n v="2"/>
    <x v="1"/>
  </r>
  <r>
    <s v="West Gear"/>
    <n v="1197831"/>
    <d v="2021-06-04T00:00:00"/>
    <s v="West"/>
    <s v="Idaho"/>
    <s v="Boise"/>
    <s v="Women's Apparel"/>
    <n v="39"/>
    <n v="248"/>
    <n v="9672"/>
    <n v="5319.6"/>
    <n v="0.55000000000000004"/>
    <s v="Outlet"/>
    <s v="Affordable Range"/>
    <s v="Moderately Selling"/>
    <x v="1"/>
    <n v="2"/>
    <x v="1"/>
  </r>
  <r>
    <s v="West Gear"/>
    <n v="1197831"/>
    <d v="2021-07-06T00:00:00"/>
    <s v="West"/>
    <s v="Idaho"/>
    <s v="Boise"/>
    <s v="Men's Street Footwear"/>
    <n v="35"/>
    <n v="264"/>
    <n v="9240"/>
    <n v="4250.3999999999996"/>
    <n v="0.45999999999999996"/>
    <s v="Outlet"/>
    <s v="Affordable Range"/>
    <s v="Moderately Selling"/>
    <x v="1"/>
    <n v="3"/>
    <x v="2"/>
  </r>
  <r>
    <s v="West Gear"/>
    <n v="1197831"/>
    <d v="2021-07-06T00:00:00"/>
    <s v="West"/>
    <s v="Idaho"/>
    <s v="Boise"/>
    <s v="Men's Athletic Footwear"/>
    <n v="40"/>
    <n v="271"/>
    <n v="10840"/>
    <n v="4661.1999999999989"/>
    <n v="0.42999999999999994"/>
    <s v="Outlet"/>
    <s v="Affordable Range"/>
    <s v="Moderately Selling"/>
    <x v="1"/>
    <n v="3"/>
    <x v="2"/>
  </r>
  <r>
    <s v="West Gear"/>
    <n v="1197831"/>
    <d v="2021-07-06T00:00:00"/>
    <s v="West"/>
    <s v="Idaho"/>
    <s v="Boise"/>
    <s v="Women's Street Footwear"/>
    <n v="34"/>
    <n v="278"/>
    <n v="9452"/>
    <n v="3969.8399999999997"/>
    <n v="0.42"/>
    <s v="Outlet"/>
    <s v="Affordable Range"/>
    <s v="Moderately Selling"/>
    <x v="1"/>
    <n v="3"/>
    <x v="2"/>
  </r>
  <r>
    <s v="West Gear"/>
    <n v="1197831"/>
    <d v="2021-07-06T00:00:00"/>
    <s v="West"/>
    <s v="Idaho"/>
    <s v="Boise"/>
    <s v="Women's Athletic Footwear"/>
    <n v="38"/>
    <n v="158"/>
    <n v="6004"/>
    <n v="3182.1200000000003"/>
    <n v="0.53"/>
    <s v="Outlet"/>
    <s v="Affordable Range"/>
    <s v="Moderately Selling"/>
    <x v="1"/>
    <n v="3"/>
    <x v="2"/>
  </r>
  <r>
    <s v="West Gear"/>
    <n v="1197831"/>
    <d v="2021-07-06T00:00:00"/>
    <s v="West"/>
    <s v="Idaho"/>
    <s v="Boise"/>
    <s v="Men's Apparel"/>
    <n v="43"/>
    <n v="173"/>
    <n v="7439"/>
    <n v="2975.6"/>
    <n v="0.39999999999999997"/>
    <s v="Outlet"/>
    <s v="Affordable Range"/>
    <s v="Moderately Selling"/>
    <x v="1"/>
    <n v="3"/>
    <x v="2"/>
  </r>
  <r>
    <s v="Foot Locker"/>
    <n v="1197831"/>
    <d v="2021-07-06T00:00:00"/>
    <s v="West"/>
    <s v="Idaho"/>
    <s v="Boise"/>
    <s v="Women's Apparel"/>
    <n v="51"/>
    <n v="264"/>
    <n v="13464"/>
    <n v="7943.7600000000011"/>
    <n v="0.59000000000000008"/>
    <s v="Outlet"/>
    <s v="Medium Range"/>
    <s v="Moderately Selling"/>
    <x v="1"/>
    <n v="3"/>
    <x v="2"/>
  </r>
  <r>
    <s v="Foot Locker"/>
    <n v="1197831"/>
    <d v="2021-08-08T00:00:00"/>
    <s v="West"/>
    <s v="Idaho"/>
    <s v="Boise"/>
    <s v="Men's Street Footwear"/>
    <n v="38"/>
    <n v="233"/>
    <n v="8854"/>
    <n v="3718.68"/>
    <n v="0.42"/>
    <s v="Outlet"/>
    <s v="Affordable Range"/>
    <s v="Moderately Selling"/>
    <x v="1"/>
    <n v="3"/>
    <x v="2"/>
  </r>
  <r>
    <s v="Foot Locker"/>
    <n v="1197831"/>
    <d v="2021-08-08T00:00:00"/>
    <s v="West"/>
    <s v="Idaho"/>
    <s v="Boise"/>
    <s v="Men's Athletic Footwear"/>
    <n v="37"/>
    <n v="255"/>
    <n v="9435"/>
    <n v="4057.0499999999993"/>
    <n v="0.42999999999999994"/>
    <s v="Outlet"/>
    <s v="Affordable Range"/>
    <s v="Moderately Selling"/>
    <x v="1"/>
    <n v="3"/>
    <x v="2"/>
  </r>
  <r>
    <s v="Foot Locker"/>
    <n v="1197831"/>
    <d v="2021-08-08T00:00:00"/>
    <s v="West"/>
    <s v="Idaho"/>
    <s v="Boise"/>
    <s v="Women's Street Footwear"/>
    <n v="39"/>
    <n v="305"/>
    <n v="11895"/>
    <n v="5114.8499999999995"/>
    <n v="0.42999999999999994"/>
    <s v="Outlet"/>
    <s v="Affordable Range"/>
    <s v="Moderately Selling"/>
    <x v="1"/>
    <n v="3"/>
    <x v="2"/>
  </r>
  <r>
    <s v="Foot Locker"/>
    <n v="1197831"/>
    <d v="2021-08-08T00:00:00"/>
    <s v="West"/>
    <s v="Idaho"/>
    <s v="Boise"/>
    <s v="Women's Athletic Footwear"/>
    <n v="33"/>
    <n v="162"/>
    <n v="5346"/>
    <n v="2940.3"/>
    <n v="0.55000000000000004"/>
    <s v="Outlet"/>
    <s v="Affordable Range"/>
    <s v="Moderately Selling"/>
    <x v="1"/>
    <n v="3"/>
    <x v="2"/>
  </r>
  <r>
    <s v="Sports Direct"/>
    <n v="1197831"/>
    <d v="2021-08-08T00:00:00"/>
    <s v="West"/>
    <s v="Idaho"/>
    <s v="Boise"/>
    <s v="Men's Apparel"/>
    <n v="39"/>
    <n v="166"/>
    <n v="6474"/>
    <n v="2719.08"/>
    <n v="0.42"/>
    <s v="Outlet"/>
    <s v="Affordable Range"/>
    <s v="Moderately Selling"/>
    <x v="1"/>
    <n v="3"/>
    <x v="2"/>
  </r>
  <r>
    <s v="Sports Direct"/>
    <n v="1197831"/>
    <d v="2021-08-08T00:00:00"/>
    <s v="West"/>
    <s v="Idaho"/>
    <s v="Boise"/>
    <s v="Women's Apparel"/>
    <n v="44"/>
    <n v="239"/>
    <n v="10516"/>
    <n v="6414.7600000000011"/>
    <n v="0.6100000000000001"/>
    <s v="Outlet"/>
    <s v="Affordable Range"/>
    <s v="Moderately Selling"/>
    <x v="1"/>
    <n v="3"/>
    <x v="2"/>
  </r>
  <r>
    <s v="Sports Direct"/>
    <n v="1197831"/>
    <d v="2021-09-05T00:00:00"/>
    <s v="West"/>
    <s v="Idaho"/>
    <s v="Boise"/>
    <s v="Men's Street Footwear"/>
    <n v="41"/>
    <n v="230"/>
    <n v="9430"/>
    <n v="4337.7999999999993"/>
    <n v="0.45999999999999996"/>
    <s v="Outlet"/>
    <s v="Affordable Range"/>
    <s v="Moderately Selling"/>
    <x v="1"/>
    <n v="3"/>
    <x v="2"/>
  </r>
  <r>
    <s v="Sports Direct"/>
    <n v="1197831"/>
    <d v="2021-09-05T00:00:00"/>
    <s v="West"/>
    <s v="Idaho"/>
    <s v="Boise"/>
    <s v="Men's Athletic Footwear"/>
    <n v="38"/>
    <n v="219"/>
    <n v="8322"/>
    <n v="3578.4599999999996"/>
    <n v="0.42999999999999994"/>
    <s v="Outlet"/>
    <s v="Affordable Range"/>
    <s v="Moderately Selling"/>
    <x v="1"/>
    <n v="3"/>
    <x v="2"/>
  </r>
  <r>
    <s v="Sports Direct"/>
    <n v="1197831"/>
    <d v="2021-09-05T00:00:00"/>
    <s v="West"/>
    <s v="Idaho"/>
    <s v="Boise"/>
    <s v="Women's Street Footwear"/>
    <n v="43"/>
    <n v="203"/>
    <n v="8729"/>
    <n v="3928.0499999999997"/>
    <n v="0.44999999999999996"/>
    <s v="Outlet"/>
    <s v="Affordable Range"/>
    <s v="Moderately Selling"/>
    <x v="1"/>
    <n v="3"/>
    <x v="2"/>
  </r>
  <r>
    <s v="Sports Direct"/>
    <n v="1197831"/>
    <d v="2021-09-05T00:00:00"/>
    <s v="West"/>
    <s v="Idaho"/>
    <s v="Boise"/>
    <s v="Women's Athletic Footwear"/>
    <n v="40"/>
    <n v="136"/>
    <n v="5440"/>
    <n v="2992.0000000000005"/>
    <n v="0.55000000000000004"/>
    <s v="Outlet"/>
    <s v="Affordable Range"/>
    <s v="Moderately Selling"/>
    <x v="1"/>
    <n v="3"/>
    <x v="2"/>
  </r>
  <r>
    <s v="Sports Direct"/>
    <n v="1197831"/>
    <d v="2021-09-05T00:00:00"/>
    <s v="West"/>
    <s v="Idaho"/>
    <s v="Boise"/>
    <s v="Men's Apparel"/>
    <n v="42"/>
    <n v="140"/>
    <n v="5880"/>
    <n v="2410.7999999999997"/>
    <n v="0.41"/>
    <s v="Outlet"/>
    <s v="Affordable Range"/>
    <s v="Moderately Selling"/>
    <x v="1"/>
    <n v="3"/>
    <x v="2"/>
  </r>
  <r>
    <s v="Sports Direct"/>
    <n v="1197831"/>
    <d v="2021-09-05T00:00:00"/>
    <s v="West"/>
    <s v="Idaho"/>
    <s v="Boise"/>
    <s v="Women's Apparel"/>
    <n v="36"/>
    <n v="200"/>
    <n v="7200"/>
    <n v="4176.0000000000009"/>
    <n v="0.58000000000000007"/>
    <s v="Outlet"/>
    <s v="Affordable Range"/>
    <s v="Moderately Selling"/>
    <x v="1"/>
    <n v="3"/>
    <x v="2"/>
  </r>
  <r>
    <s v="Sports Direct"/>
    <n v="1197831"/>
    <d v="2021-10-04T00:00:00"/>
    <s v="West"/>
    <s v="Idaho"/>
    <s v="Boise"/>
    <s v="Men's Street Footwear"/>
    <n v="30"/>
    <n v="201"/>
    <n v="6030"/>
    <n v="2773.7999999999997"/>
    <n v="0.45999999999999996"/>
    <s v="Outlet"/>
    <s v="Affordable Range"/>
    <s v="Moderately Selling"/>
    <x v="1"/>
    <n v="4"/>
    <x v="3"/>
  </r>
  <r>
    <s v="Sports Direct"/>
    <n v="1197831"/>
    <d v="2021-10-04T00:00:00"/>
    <s v="West"/>
    <s v="Idaho"/>
    <s v="Boise"/>
    <s v="Men's Athletic Footwear"/>
    <n v="27"/>
    <n v="190"/>
    <n v="5130"/>
    <n v="2205.8999999999996"/>
    <n v="0.42999999999999994"/>
    <s v="Outlet"/>
    <s v="Affordable Range"/>
    <s v="Moderately Selling"/>
    <x v="1"/>
    <n v="4"/>
    <x v="3"/>
  </r>
  <r>
    <s v="Sports Direct"/>
    <n v="1197831"/>
    <d v="2021-10-04T00:00:00"/>
    <s v="West"/>
    <s v="Idaho"/>
    <s v="Boise"/>
    <s v="Women's Street Footwear"/>
    <n v="31"/>
    <n v="179"/>
    <n v="5549"/>
    <n v="2330.58"/>
    <n v="0.42"/>
    <s v="Outlet"/>
    <s v="Affordable Range"/>
    <s v="Moderately Selling"/>
    <x v="1"/>
    <n v="4"/>
    <x v="3"/>
  </r>
  <r>
    <s v="Sports Direct"/>
    <n v="1197831"/>
    <d v="2021-10-04T00:00:00"/>
    <s v="West"/>
    <s v="Idaho"/>
    <s v="Boise"/>
    <s v="Women's Athletic Footwear"/>
    <n v="35"/>
    <n v="116"/>
    <n v="4060"/>
    <n v="2151.8000000000002"/>
    <n v="0.53"/>
    <s v="Outlet"/>
    <s v="Affordable Range"/>
    <s v="Moderately Selling"/>
    <x v="1"/>
    <n v="4"/>
    <x v="3"/>
  </r>
  <r>
    <s v="Sports Direct"/>
    <n v="1197831"/>
    <d v="2021-10-04T00:00:00"/>
    <s v="West"/>
    <s v="Idaho"/>
    <s v="Boise"/>
    <s v="Men's Apparel"/>
    <n v="25"/>
    <n v="123"/>
    <n v="3075"/>
    <n v="1199.2499999999998"/>
    <n v="0.38999999999999996"/>
    <s v="Outlet"/>
    <s v="Affordable Range"/>
    <s v="Moderately Selling"/>
    <x v="1"/>
    <n v="4"/>
    <x v="3"/>
  </r>
  <r>
    <s v="Sports Direct"/>
    <n v="1197831"/>
    <d v="2021-10-04T00:00:00"/>
    <s v="West"/>
    <s v="Idaho"/>
    <s v="Boise"/>
    <s v="Women's Apparel"/>
    <n v="34"/>
    <n v="179"/>
    <n v="6086"/>
    <n v="3590.7400000000007"/>
    <n v="0.59000000000000008"/>
    <s v="Outlet"/>
    <s v="Affordable Range"/>
    <s v="Moderately Selling"/>
    <x v="1"/>
    <n v="4"/>
    <x v="3"/>
  </r>
  <r>
    <s v="Sports Direct"/>
    <n v="1197831"/>
    <d v="2021-11-05T00:00:00"/>
    <s v="West"/>
    <s v="Idaho"/>
    <s v="Boise"/>
    <s v="Men's Street Footwear"/>
    <n v="27"/>
    <n v="203"/>
    <n v="5481"/>
    <n v="2521.2599999999998"/>
    <n v="0.45999999999999996"/>
    <s v="Outlet"/>
    <s v="Affordable Range"/>
    <s v="Moderately Selling"/>
    <x v="1"/>
    <n v="4"/>
    <x v="3"/>
  </r>
  <r>
    <s v="Sports Direct"/>
    <n v="1197831"/>
    <d v="2021-11-05T00:00:00"/>
    <s v="West"/>
    <s v="Idaho"/>
    <s v="Boise"/>
    <s v="Men's Athletic Footwear"/>
    <n v="28"/>
    <n v="223"/>
    <n v="6244"/>
    <n v="2684.9199999999996"/>
    <n v="0.42999999999999994"/>
    <s v="Outlet"/>
    <s v="Affordable Range"/>
    <s v="Moderately Selling"/>
    <x v="1"/>
    <n v="4"/>
    <x v="3"/>
  </r>
  <r>
    <s v="Sports Direct"/>
    <n v="1197831"/>
    <d v="2021-11-05T00:00:00"/>
    <s v="West"/>
    <s v="Idaho"/>
    <s v="Boise"/>
    <s v="Women's Street Footwear"/>
    <n v="42"/>
    <n v="210"/>
    <n v="8820"/>
    <n v="3704.3999999999996"/>
    <n v="0.42"/>
    <s v="Outlet"/>
    <s v="Affordable Range"/>
    <s v="Moderately Selling"/>
    <x v="1"/>
    <n v="4"/>
    <x v="3"/>
  </r>
  <r>
    <s v="Sports Direct"/>
    <n v="1197831"/>
    <d v="2021-11-05T00:00:00"/>
    <s v="West"/>
    <s v="Idaho"/>
    <s v="Boise"/>
    <s v="Women's Athletic Footwear"/>
    <n v="43"/>
    <n v="158"/>
    <n v="6794"/>
    <n v="3532.88"/>
    <n v="0.52"/>
    <s v="Outlet"/>
    <s v="Affordable Range"/>
    <s v="Moderately Selling"/>
    <x v="1"/>
    <n v="4"/>
    <x v="3"/>
  </r>
  <r>
    <s v="Sports Direct"/>
    <n v="1197831"/>
    <d v="2021-11-05T00:00:00"/>
    <s v="West"/>
    <s v="Idaho"/>
    <s v="Boise"/>
    <s v="Men's Apparel"/>
    <n v="41"/>
    <n v="149"/>
    <n v="6109"/>
    <n v="2321.42"/>
    <n v="0.38"/>
    <s v="Outlet"/>
    <s v="Affordable Range"/>
    <s v="Moderately Selling"/>
    <x v="1"/>
    <n v="4"/>
    <x v="3"/>
  </r>
  <r>
    <s v="Sports Direct"/>
    <n v="1197831"/>
    <d v="2021-11-05T00:00:00"/>
    <s v="West"/>
    <s v="Idaho"/>
    <s v="Boise"/>
    <s v="Women's Apparel"/>
    <n v="51"/>
    <n v="194"/>
    <n v="9894"/>
    <n v="5837.4600000000009"/>
    <n v="0.59000000000000008"/>
    <s v="Outlet"/>
    <s v="Medium Range"/>
    <s v="Moderately Selling"/>
    <x v="1"/>
    <n v="4"/>
    <x v="3"/>
  </r>
  <r>
    <s v="Foot Locker"/>
    <n v="1197831"/>
    <d v="2021-12-04T00:00:00"/>
    <s v="West"/>
    <s v="Idaho"/>
    <s v="Boise"/>
    <s v="Men's Street Footwear"/>
    <n v="40"/>
    <n v="240"/>
    <n v="9600"/>
    <n v="4320"/>
    <n v="0.44999999999999996"/>
    <s v="Outlet"/>
    <s v="Affordable Range"/>
    <s v="Moderately Selling"/>
    <x v="1"/>
    <n v="4"/>
    <x v="3"/>
  </r>
  <r>
    <s v="Foot Locker"/>
    <n v="1197831"/>
    <d v="2021-12-04T00:00:00"/>
    <s v="West"/>
    <s v="Idaho"/>
    <s v="Boise"/>
    <s v="Men's Athletic Footwear"/>
    <n v="41"/>
    <n v="240"/>
    <n v="9840"/>
    <n v="4526.3999999999996"/>
    <n v="0.45999999999999996"/>
    <s v="Outlet"/>
    <s v="Affordable Range"/>
    <s v="Moderately Selling"/>
    <x v="1"/>
    <n v="4"/>
    <x v="3"/>
  </r>
  <r>
    <s v="Foot Locker"/>
    <n v="1197831"/>
    <d v="2021-12-04T00:00:00"/>
    <s v="West"/>
    <s v="Idaho"/>
    <s v="Boise"/>
    <s v="Women's Street Footwear"/>
    <n v="47"/>
    <n v="223"/>
    <n v="10481"/>
    <n v="4611.6399999999994"/>
    <n v="0.43999999999999995"/>
    <s v="Outlet"/>
    <s v="Affordable Range"/>
    <s v="Moderately Selling"/>
    <x v="1"/>
    <n v="4"/>
    <x v="3"/>
  </r>
  <r>
    <s v="Foot Locker"/>
    <n v="1197831"/>
    <d v="2021-12-04T00:00:00"/>
    <s v="West"/>
    <s v="Idaho"/>
    <s v="Boise"/>
    <s v="Women's Athletic Footwear"/>
    <n v="44"/>
    <n v="184"/>
    <n v="8096"/>
    <n v="4209.92"/>
    <n v="0.52"/>
    <s v="Outlet"/>
    <s v="Affordable Range"/>
    <s v="Moderately Selling"/>
    <x v="1"/>
    <n v="4"/>
    <x v="3"/>
  </r>
  <r>
    <s v="Foot Locker"/>
    <n v="1197831"/>
    <d v="2021-12-04T00:00:00"/>
    <s v="West"/>
    <s v="Idaho"/>
    <s v="Boise"/>
    <s v="Men's Apparel"/>
    <n v="43"/>
    <n v="147"/>
    <n v="6321"/>
    <n v="2591.6099999999997"/>
    <n v="0.41"/>
    <s v="Outlet"/>
    <s v="Affordable Range"/>
    <s v="Moderately Selling"/>
    <x v="1"/>
    <n v="4"/>
    <x v="3"/>
  </r>
  <r>
    <s v="Foot Locker"/>
    <n v="1197831"/>
    <d v="2021-12-04T00:00:00"/>
    <s v="West"/>
    <s v="Idaho"/>
    <s v="Boise"/>
    <s v="Women's Apparel"/>
    <n v="47"/>
    <n v="232"/>
    <n v="10904"/>
    <n v="6651.4400000000014"/>
    <n v="0.6100000000000001"/>
    <s v="Outlet"/>
    <s v="Affordable Range"/>
    <s v="Moderately Selling"/>
    <x v="1"/>
    <n v="4"/>
    <x v="3"/>
  </r>
  <r>
    <s v="Foot Locker"/>
    <n v="1128299"/>
    <d v="2021-01-23T00:00:00"/>
    <s v="West"/>
    <s v="Idaho"/>
    <s v="Boise"/>
    <s v="Men's Street Footwear"/>
    <n v="23"/>
    <n v="136"/>
    <n v="3128"/>
    <n v="1251.1999999999998"/>
    <n v="0.39999999999999997"/>
    <s v="Outlet"/>
    <s v="Affordable Range"/>
    <s v="Moderately Selling"/>
    <x v="1"/>
    <n v="1"/>
    <x v="0"/>
  </r>
  <r>
    <s v="Foot Locker"/>
    <n v="1128299"/>
    <d v="2021-01-23T00:00:00"/>
    <s v="West"/>
    <s v="Idaho"/>
    <s v="Boise"/>
    <s v="Men's Athletic Footwear"/>
    <n v="30"/>
    <n v="140"/>
    <n v="4200"/>
    <n v="1806.0000000000002"/>
    <n v="0.43000000000000005"/>
    <s v="Outlet"/>
    <s v="Affordable Range"/>
    <s v="Moderately Selling"/>
    <x v="1"/>
    <n v="1"/>
    <x v="0"/>
  </r>
  <r>
    <s v="Foot Locker"/>
    <n v="1128299"/>
    <d v="2021-01-23T00:00:00"/>
    <s v="West"/>
    <s v="Idaho"/>
    <s v="Boise"/>
    <s v="Women's Street Footwear"/>
    <n v="31"/>
    <n v="145"/>
    <n v="4495"/>
    <n v="1753.0499999999997"/>
    <n v="0.38999999999999996"/>
    <s v="Outlet"/>
    <s v="Affordable Range"/>
    <s v="Moderately Selling"/>
    <x v="1"/>
    <n v="1"/>
    <x v="0"/>
  </r>
  <r>
    <s v="Foot Locker"/>
    <n v="1128299"/>
    <d v="2021-01-23T00:00:00"/>
    <s v="West"/>
    <s v="Idaho"/>
    <s v="Boise"/>
    <s v="Women's Athletic Footwear"/>
    <n v="30"/>
    <n v="88"/>
    <n v="2640"/>
    <n v="976.8"/>
    <n v="0.37"/>
    <s v="Outlet"/>
    <s v="Affordable Range"/>
    <s v="Moderately Selling"/>
    <x v="1"/>
    <n v="1"/>
    <x v="0"/>
  </r>
  <r>
    <s v="Foot Locker"/>
    <n v="1128299"/>
    <d v="2021-01-23T00:00:00"/>
    <s v="West"/>
    <s v="Idaho"/>
    <s v="Boise"/>
    <s v="Men's Apparel"/>
    <n v="35"/>
    <n v="68"/>
    <n v="2380"/>
    <n v="809.19999999999993"/>
    <n v="0.33999999999999997"/>
    <s v="Outlet"/>
    <s v="Affordable Range"/>
    <s v="Moderately Selling"/>
    <x v="1"/>
    <n v="1"/>
    <x v="0"/>
  </r>
  <r>
    <s v="Foot Locker"/>
    <n v="1128299"/>
    <d v="2021-01-23T00:00:00"/>
    <s v="West"/>
    <s v="Idaho"/>
    <s v="Boise"/>
    <s v="Women's Apparel"/>
    <n v="27"/>
    <n v="140"/>
    <n v="3780"/>
    <n v="1020.6"/>
    <n v="0.27"/>
    <s v="Outlet"/>
    <s v="Affordable Range"/>
    <s v="Moderately Selling"/>
    <x v="1"/>
    <n v="1"/>
    <x v="0"/>
  </r>
  <r>
    <s v="Foot Locker"/>
    <n v="1128299"/>
    <d v="2021-02-23T00:00:00"/>
    <s v="West"/>
    <s v="Idaho"/>
    <s v="Boise"/>
    <s v="Men's Street Footwear"/>
    <n v="21"/>
    <n v="162"/>
    <n v="3402"/>
    <n v="1258.74"/>
    <n v="0.37"/>
    <s v="Outlet"/>
    <s v="Affordable Range"/>
    <s v="Moderately Selling"/>
    <x v="1"/>
    <n v="1"/>
    <x v="0"/>
  </r>
  <r>
    <s v="Foot Locker"/>
    <n v="1128299"/>
    <d v="2021-02-23T00:00:00"/>
    <s v="West"/>
    <s v="Idaho"/>
    <s v="Boise"/>
    <s v="Men's Athletic Footwear"/>
    <n v="28"/>
    <n v="128"/>
    <n v="3584"/>
    <n v="1541.1200000000001"/>
    <n v="0.43000000000000005"/>
    <s v="Outlet"/>
    <s v="Affordable Range"/>
    <s v="Moderately Selling"/>
    <x v="1"/>
    <n v="1"/>
    <x v="0"/>
  </r>
  <r>
    <s v="Foot Locker"/>
    <n v="1128299"/>
    <d v="2021-02-23T00:00:00"/>
    <s v="West"/>
    <s v="Idaho"/>
    <s v="Boise"/>
    <s v="Women's Street Footwear"/>
    <n v="28"/>
    <n v="124"/>
    <n v="3472"/>
    <n v="1458.24"/>
    <n v="0.42"/>
    <s v="Outlet"/>
    <s v="Affordable Range"/>
    <s v="Moderately Selling"/>
    <x v="1"/>
    <n v="1"/>
    <x v="0"/>
  </r>
  <r>
    <s v="Foot Locker"/>
    <n v="1128299"/>
    <d v="2021-02-23T00:00:00"/>
    <s v="West"/>
    <s v="Arizona"/>
    <s v="Phoenix"/>
    <s v="Women's Athletic Footwear"/>
    <n v="26"/>
    <n v="68"/>
    <n v="1768"/>
    <n v="742.56"/>
    <n v="0.42"/>
    <s v="Outlet"/>
    <s v="Affordable Range"/>
    <s v="Moderately Selling"/>
    <x v="1"/>
    <n v="1"/>
    <x v="0"/>
  </r>
  <r>
    <s v="Foot Locker"/>
    <n v="1128299"/>
    <d v="2021-02-23T00:00:00"/>
    <s v="West"/>
    <s v="Arizona"/>
    <s v="Phoenix"/>
    <s v="Men's Apparel"/>
    <n v="36"/>
    <n v="51"/>
    <n v="1836"/>
    <n v="679.31999999999994"/>
    <n v="0.37"/>
    <s v="Outlet"/>
    <s v="Affordable Range"/>
    <s v="Moderately Selling"/>
    <x v="1"/>
    <n v="1"/>
    <x v="0"/>
  </r>
  <r>
    <s v="Foot Locker"/>
    <n v="1128299"/>
    <d v="2021-02-23T00:00:00"/>
    <s v="West"/>
    <s v="Arizona"/>
    <s v="Phoenix"/>
    <s v="Women's Apparel"/>
    <n v="31"/>
    <n v="116"/>
    <n v="3596"/>
    <n v="970.92000000000007"/>
    <n v="0.27"/>
    <s v="Outlet"/>
    <s v="Affordable Range"/>
    <s v="Moderately Selling"/>
    <x v="1"/>
    <n v="1"/>
    <x v="0"/>
  </r>
  <r>
    <s v="Foot Locker"/>
    <n v="1128299"/>
    <d v="2021-03-22T00:00:00"/>
    <s v="West"/>
    <s v="Arizona"/>
    <s v="Phoenix"/>
    <s v="Men's Street Footwear"/>
    <n v="29"/>
    <n v="160"/>
    <n v="4640"/>
    <n v="1855.9999999999998"/>
    <n v="0.39999999999999997"/>
    <s v="Outlet"/>
    <s v="Affordable Range"/>
    <s v="Moderately Selling"/>
    <x v="1"/>
    <n v="1"/>
    <x v="0"/>
  </r>
  <r>
    <s v="Foot Locker"/>
    <n v="1128299"/>
    <d v="2021-03-22T00:00:00"/>
    <s v="West"/>
    <s v="Arizona"/>
    <s v="Phoenix"/>
    <s v="Men's Athletic Footwear"/>
    <n v="38"/>
    <n v="116"/>
    <n v="4408"/>
    <n v="1939.52"/>
    <n v="0.44"/>
    <s v="Outlet"/>
    <s v="Affordable Range"/>
    <s v="Moderately Selling"/>
    <x v="1"/>
    <n v="1"/>
    <x v="0"/>
  </r>
  <r>
    <s v="Foot Locker"/>
    <n v="1128299"/>
    <d v="2021-03-22T00:00:00"/>
    <s v="West"/>
    <s v="Arizona"/>
    <s v="Phoenix"/>
    <s v="Women's Street Footwear"/>
    <n v="37"/>
    <n v="119"/>
    <n v="4403"/>
    <n v="1805.2299999999998"/>
    <n v="0.41"/>
    <s v="Outlet"/>
    <s v="Affordable Range"/>
    <s v="Moderately Selling"/>
    <x v="1"/>
    <n v="1"/>
    <x v="0"/>
  </r>
  <r>
    <s v="Foot Locker"/>
    <n v="1128299"/>
    <d v="2021-03-22T00:00:00"/>
    <s v="West"/>
    <s v="Arizona"/>
    <s v="Phoenix"/>
    <s v="Women's Athletic Footwear"/>
    <n v="38"/>
    <n v="68"/>
    <n v="2584"/>
    <n v="956.08"/>
    <n v="0.37"/>
    <s v="Outlet"/>
    <s v="Affordable Range"/>
    <s v="Moderately Selling"/>
    <x v="1"/>
    <n v="1"/>
    <x v="0"/>
  </r>
  <r>
    <s v="Foot Locker"/>
    <n v="1128299"/>
    <d v="2021-03-22T00:00:00"/>
    <s v="West"/>
    <s v="Arizona"/>
    <s v="Phoenix"/>
    <s v="Men's Apparel"/>
    <n v="41"/>
    <n v="39"/>
    <n v="1599"/>
    <n v="511.68"/>
    <n v="0.32"/>
    <s v="Outlet"/>
    <s v="Affordable Range"/>
    <s v="Low Selling"/>
    <x v="1"/>
    <n v="1"/>
    <x v="0"/>
  </r>
  <r>
    <s v="Foot Locker"/>
    <n v="1128299"/>
    <d v="2021-03-22T00:00:00"/>
    <s v="West"/>
    <s v="Arizona"/>
    <s v="Phoenix"/>
    <s v="Women's Apparel"/>
    <n v="37"/>
    <n v="107"/>
    <n v="3959"/>
    <n v="1068.93"/>
    <n v="0.27"/>
    <s v="Outlet"/>
    <s v="Affordable Range"/>
    <s v="Moderately Selling"/>
    <x v="1"/>
    <n v="1"/>
    <x v="0"/>
  </r>
  <r>
    <s v="Foot Locker"/>
    <n v="1128299"/>
    <d v="2021-04-23T00:00:00"/>
    <s v="West"/>
    <s v="Arizona"/>
    <s v="Phoenix"/>
    <s v="Men's Street Footwear"/>
    <n v="40"/>
    <n v="175"/>
    <n v="7000"/>
    <n v="2660"/>
    <n v="0.38"/>
    <s v="Outlet"/>
    <s v="Affordable Range"/>
    <s v="Moderately Selling"/>
    <x v="1"/>
    <n v="2"/>
    <x v="1"/>
  </r>
  <r>
    <s v="Foot Locker"/>
    <n v="1128299"/>
    <d v="2021-04-23T00:00:00"/>
    <s v="West"/>
    <s v="Arizona"/>
    <s v="Phoenix"/>
    <s v="Men's Athletic Footwear"/>
    <n v="37"/>
    <n v="90"/>
    <n v="3330"/>
    <n v="1465.2"/>
    <n v="0.44"/>
    <s v="Outlet"/>
    <s v="Affordable Range"/>
    <s v="Moderately Selling"/>
    <x v="1"/>
    <n v="2"/>
    <x v="1"/>
  </r>
  <r>
    <s v="Foot Locker"/>
    <n v="1128299"/>
    <d v="2021-04-23T00:00:00"/>
    <s v="West"/>
    <s v="Arizona"/>
    <s v="Phoenix"/>
    <s v="Women's Street Footwear"/>
    <n v="42"/>
    <n v="123"/>
    <n v="5166"/>
    <n v="1911.42"/>
    <n v="0.37"/>
    <s v="Outlet"/>
    <s v="Affordable Range"/>
    <s v="Moderately Selling"/>
    <x v="1"/>
    <n v="2"/>
    <x v="1"/>
  </r>
  <r>
    <s v="Foot Locker"/>
    <n v="1128299"/>
    <d v="2021-04-23T00:00:00"/>
    <s v="West"/>
    <s v="Arizona"/>
    <s v="Phoenix"/>
    <s v="Women's Athletic Footwear"/>
    <n v="40"/>
    <n v="78"/>
    <n v="3120"/>
    <n v="1248"/>
    <n v="0.39999999999999997"/>
    <s v="Outlet"/>
    <s v="Affordable Range"/>
    <s v="Moderately Selling"/>
    <x v="1"/>
    <n v="2"/>
    <x v="1"/>
  </r>
  <r>
    <s v="Foot Locker"/>
    <n v="1128299"/>
    <d v="2021-04-23T00:00:00"/>
    <s v="West"/>
    <s v="Arizona"/>
    <s v="Phoenix"/>
    <s v="Men's Apparel"/>
    <n v="43"/>
    <n v="47"/>
    <n v="2021"/>
    <n v="687.14"/>
    <n v="0.33999999999999997"/>
    <s v="Outlet"/>
    <s v="Affordable Range"/>
    <s v="Low Selling"/>
    <x v="1"/>
    <n v="2"/>
    <x v="1"/>
  </r>
  <r>
    <s v="Foot Locker"/>
    <n v="1128299"/>
    <d v="2021-04-23T00:00:00"/>
    <s v="West"/>
    <s v="Arizona"/>
    <s v="Phoenix"/>
    <s v="Women's Apparel"/>
    <n v="49"/>
    <n v="111"/>
    <n v="5439"/>
    <n v="1631.7"/>
    <n v="0.3"/>
    <s v="Outlet"/>
    <s v="Affordable Range"/>
    <s v="Moderately Selling"/>
    <x v="1"/>
    <n v="2"/>
    <x v="1"/>
  </r>
  <r>
    <s v="Foot Locker"/>
    <n v="1128299"/>
    <d v="2021-05-24T00:00:00"/>
    <s v="West"/>
    <s v="Arizona"/>
    <s v="Phoenix"/>
    <s v="Men's Street Footwear"/>
    <n v="38"/>
    <n v="184"/>
    <n v="6992"/>
    <n v="2656.96"/>
    <n v="0.38"/>
    <s v="Outlet"/>
    <s v="Affordable Range"/>
    <s v="Moderately Selling"/>
    <x v="1"/>
    <n v="2"/>
    <x v="1"/>
  </r>
  <r>
    <s v="Foot Locker"/>
    <n v="1128299"/>
    <d v="2021-05-24T00:00:00"/>
    <s v="West"/>
    <s v="Arizona"/>
    <s v="Phoenix"/>
    <s v="Men's Athletic Footwear"/>
    <n v="36"/>
    <n v="116"/>
    <n v="4176"/>
    <n v="1753.92"/>
    <n v="0.42000000000000004"/>
    <s v="Outlet"/>
    <s v="Affordable Range"/>
    <s v="Moderately Selling"/>
    <x v="1"/>
    <n v="2"/>
    <x v="1"/>
  </r>
  <r>
    <s v="Foot Locker"/>
    <n v="1128299"/>
    <d v="2021-05-24T00:00:00"/>
    <s v="West"/>
    <s v="Arizona"/>
    <s v="Phoenix"/>
    <s v="Women's Street Footwear"/>
    <n v="41"/>
    <n v="132"/>
    <n v="5412"/>
    <n v="2056.56"/>
    <n v="0.38"/>
    <s v="Outlet"/>
    <s v="Affordable Range"/>
    <s v="Moderately Selling"/>
    <x v="1"/>
    <n v="2"/>
    <x v="1"/>
  </r>
  <r>
    <s v="Foot Locker"/>
    <n v="1128299"/>
    <d v="2021-05-24T00:00:00"/>
    <s v="West"/>
    <s v="Arizona"/>
    <s v="Phoenix"/>
    <s v="Women's Athletic Footwear"/>
    <n v="39"/>
    <n v="93"/>
    <n v="3627"/>
    <n v="1341.99"/>
    <n v="0.37"/>
    <s v="Outlet"/>
    <s v="Affordable Range"/>
    <s v="Moderately Selling"/>
    <x v="1"/>
    <n v="2"/>
    <x v="1"/>
  </r>
  <r>
    <s v="Foot Locker"/>
    <n v="1128299"/>
    <d v="2021-05-24T00:00:00"/>
    <s v="West"/>
    <s v="Arizona"/>
    <s v="Phoenix"/>
    <s v="Men's Apparel"/>
    <n v="39"/>
    <n v="62"/>
    <n v="2418"/>
    <n v="797.93999999999994"/>
    <n v="0.32999999999999996"/>
    <s v="Outlet"/>
    <s v="Affordable Range"/>
    <s v="Moderately Selling"/>
    <x v="1"/>
    <n v="2"/>
    <x v="1"/>
  </r>
  <r>
    <s v="Foot Locker"/>
    <n v="1128299"/>
    <d v="2021-05-24T00:00:00"/>
    <s v="West"/>
    <s v="Arizona"/>
    <s v="Phoenix"/>
    <s v="Women's Apparel"/>
    <n v="53"/>
    <n v="124"/>
    <n v="6572"/>
    <n v="1905.8799999999999"/>
    <n v="0.28999999999999998"/>
    <s v="Outlet"/>
    <s v="Medium Range"/>
    <s v="Moderately Selling"/>
    <x v="1"/>
    <n v="2"/>
    <x v="1"/>
  </r>
  <r>
    <s v="Foot Locker"/>
    <n v="1128299"/>
    <d v="2021-06-23T00:00:00"/>
    <s v="West"/>
    <s v="Arizona"/>
    <s v="Phoenix"/>
    <s v="Men's Street Footwear"/>
    <n v="37"/>
    <n v="194"/>
    <n v="7178"/>
    <n v="2799.4199999999996"/>
    <n v="0.38999999999999996"/>
    <s v="Outlet"/>
    <s v="Affordable Range"/>
    <s v="Moderately Selling"/>
    <x v="1"/>
    <n v="2"/>
    <x v="1"/>
  </r>
  <r>
    <s v="Foot Locker"/>
    <n v="1128299"/>
    <d v="2021-06-23T00:00:00"/>
    <s v="West"/>
    <s v="Arizona"/>
    <s v="Phoenix"/>
    <s v="Men's Athletic Footwear"/>
    <n v="36"/>
    <n v="143"/>
    <n v="5148"/>
    <n v="2162.1600000000003"/>
    <n v="0.42000000000000004"/>
    <s v="Outlet"/>
    <s v="Affordable Range"/>
    <s v="Moderately Selling"/>
    <x v="1"/>
    <n v="2"/>
    <x v="1"/>
  </r>
  <r>
    <s v="Foot Locker"/>
    <n v="1128299"/>
    <d v="2021-06-23T00:00:00"/>
    <s v="West"/>
    <s v="Arizona"/>
    <s v="Phoenix"/>
    <s v="Women's Street Footwear"/>
    <n v="41"/>
    <n v="147"/>
    <n v="6027"/>
    <n v="2290.2600000000002"/>
    <n v="0.38"/>
    <s v="Outlet"/>
    <s v="Affordable Range"/>
    <s v="Moderately Selling"/>
    <x v="1"/>
    <n v="2"/>
    <x v="1"/>
  </r>
  <r>
    <s v="Foot Locker"/>
    <n v="1128299"/>
    <d v="2021-06-23T00:00:00"/>
    <s v="West"/>
    <s v="Arizona"/>
    <s v="Phoenix"/>
    <s v="Women's Athletic Footwear"/>
    <n v="38"/>
    <n v="105"/>
    <n v="3990"/>
    <n v="1595.9999999999998"/>
    <n v="0.39999999999999997"/>
    <s v="Outlet"/>
    <s v="Affordable Range"/>
    <s v="Moderately Selling"/>
    <x v="1"/>
    <n v="2"/>
    <x v="1"/>
  </r>
  <r>
    <s v="Foot Locker"/>
    <n v="1128299"/>
    <d v="2021-06-23T00:00:00"/>
    <s v="West"/>
    <s v="Arizona"/>
    <s v="Phoenix"/>
    <s v="Men's Apparel"/>
    <n v="43"/>
    <n v="72"/>
    <n v="3096"/>
    <n v="1052.6399999999999"/>
    <n v="0.33999999999999997"/>
    <s v="Outlet"/>
    <s v="Affordable Range"/>
    <s v="Moderately Selling"/>
    <x v="1"/>
    <n v="2"/>
    <x v="1"/>
  </r>
  <r>
    <s v="Foot Locker"/>
    <n v="1128299"/>
    <d v="2021-06-23T00:00:00"/>
    <s v="West"/>
    <s v="Arizona"/>
    <s v="Phoenix"/>
    <s v="Women's Apparel"/>
    <n v="46"/>
    <n v="158"/>
    <n v="7268"/>
    <n v="2253.08"/>
    <n v="0.31"/>
    <s v="Outlet"/>
    <s v="Affordable Range"/>
    <s v="Moderately Selling"/>
    <x v="1"/>
    <n v="2"/>
    <x v="1"/>
  </r>
  <r>
    <s v="Foot Locker"/>
    <n v="1128299"/>
    <d v="2021-07-22T00:00:00"/>
    <s v="West"/>
    <s v="Arizona"/>
    <s v="Phoenix"/>
    <s v="Men's Street Footwear"/>
    <n v="40"/>
    <n v="216"/>
    <n v="8640"/>
    <n v="3196.8"/>
    <n v="0.37"/>
    <s v="Outlet"/>
    <s v="Affordable Range"/>
    <s v="Moderately Selling"/>
    <x v="1"/>
    <n v="3"/>
    <x v="2"/>
  </r>
  <r>
    <s v="Foot Locker"/>
    <n v="1128299"/>
    <d v="2021-07-22T00:00:00"/>
    <s v="West"/>
    <s v="Arizona"/>
    <s v="Phoenix"/>
    <s v="Men's Athletic Footwear"/>
    <n v="40"/>
    <n v="163"/>
    <n v="6520"/>
    <n v="2999.2000000000003"/>
    <n v="0.46"/>
    <s v="Outlet"/>
    <s v="Affordable Range"/>
    <s v="Moderately Selling"/>
    <x v="1"/>
    <n v="3"/>
    <x v="2"/>
  </r>
  <r>
    <s v="Foot Locker"/>
    <n v="1128299"/>
    <d v="2021-07-22T00:00:00"/>
    <s v="West"/>
    <s v="Arizona"/>
    <s v="Phoenix"/>
    <s v="Women's Street Footwear"/>
    <n v="39"/>
    <n v="157"/>
    <n v="6123"/>
    <n v="2387.9699999999998"/>
    <n v="0.38999999999999996"/>
    <s v="Outlet"/>
    <s v="Affordable Range"/>
    <s v="Moderately Selling"/>
    <x v="1"/>
    <n v="3"/>
    <x v="2"/>
  </r>
  <r>
    <s v="Foot Locker"/>
    <n v="1128299"/>
    <d v="2021-07-22T00:00:00"/>
    <s v="West"/>
    <s v="Arizona"/>
    <s v="Phoenix"/>
    <s v="Women's Athletic Footwear"/>
    <n v="36"/>
    <n v="113"/>
    <n v="4068"/>
    <n v="1545.84"/>
    <n v="0.38"/>
    <s v="Outlet"/>
    <s v="Affordable Range"/>
    <s v="Moderately Selling"/>
    <x v="1"/>
    <n v="3"/>
    <x v="2"/>
  </r>
  <r>
    <s v="Foot Locker"/>
    <n v="1128299"/>
    <d v="2021-07-22T00:00:00"/>
    <s v="West"/>
    <s v="Arizona"/>
    <s v="Phoenix"/>
    <s v="Men's Apparel"/>
    <n v="40"/>
    <n v="145"/>
    <n v="5800"/>
    <n v="2146"/>
    <n v="0.37"/>
    <s v="Outlet"/>
    <s v="Affordable Range"/>
    <s v="Moderately Selling"/>
    <x v="1"/>
    <n v="3"/>
    <x v="2"/>
  </r>
  <r>
    <s v="Foot Locker"/>
    <n v="1128299"/>
    <d v="2021-07-22T00:00:00"/>
    <s v="West"/>
    <s v="Arizona"/>
    <s v="Phoenix"/>
    <s v="Women's Apparel"/>
    <n v="46"/>
    <n v="145"/>
    <n v="6670"/>
    <n v="2001"/>
    <n v="0.3"/>
    <s v="Outlet"/>
    <s v="Affordable Range"/>
    <s v="Moderately Selling"/>
    <x v="1"/>
    <n v="3"/>
    <x v="2"/>
  </r>
  <r>
    <s v="Foot Locker"/>
    <n v="1128299"/>
    <d v="2021-08-23T00:00:00"/>
    <s v="West"/>
    <s v="Arizona"/>
    <s v="Phoenix"/>
    <s v="Men's Street Footwear"/>
    <n v="41"/>
    <n v="194"/>
    <n v="7954"/>
    <n v="3181.6"/>
    <n v="0.39999999999999997"/>
    <s v="Outlet"/>
    <s v="Affordable Range"/>
    <s v="Moderately Selling"/>
    <x v="1"/>
    <n v="3"/>
    <x v="2"/>
  </r>
  <r>
    <s v="Foot Locker"/>
    <n v="1128299"/>
    <d v="2021-08-23T00:00:00"/>
    <s v="West"/>
    <s v="Arizona"/>
    <s v="Phoenix"/>
    <s v="Men's Athletic Footwear"/>
    <n v="46"/>
    <n v="190"/>
    <n v="8740"/>
    <n v="3670.8"/>
    <n v="0.42000000000000004"/>
    <s v="Outlet"/>
    <s v="Affordable Range"/>
    <s v="Moderately Selling"/>
    <x v="1"/>
    <n v="3"/>
    <x v="2"/>
  </r>
  <r>
    <s v="Foot Locker"/>
    <n v="1128299"/>
    <d v="2021-08-23T00:00:00"/>
    <s v="West"/>
    <s v="Arizona"/>
    <s v="Phoenix"/>
    <s v="Women's Street Footwear"/>
    <n v="37"/>
    <n v="153"/>
    <n v="5661"/>
    <n v="2321.0099999999998"/>
    <n v="0.41"/>
    <s v="Outlet"/>
    <s v="Affordable Range"/>
    <s v="Moderately Selling"/>
    <x v="1"/>
    <n v="3"/>
    <x v="2"/>
  </r>
  <r>
    <s v="Foot Locker"/>
    <n v="1128299"/>
    <d v="2021-08-23T00:00:00"/>
    <s v="West"/>
    <s v="Arizona"/>
    <s v="Phoenix"/>
    <s v="Women's Athletic Footwear"/>
    <n v="43"/>
    <n v="120"/>
    <n v="5160"/>
    <n v="2167.1999999999998"/>
    <n v="0.42"/>
    <s v="Outlet"/>
    <s v="Affordable Range"/>
    <s v="Moderately Selling"/>
    <x v="1"/>
    <n v="3"/>
    <x v="2"/>
  </r>
  <r>
    <s v="Foot Locker"/>
    <n v="1128299"/>
    <d v="2021-08-23T00:00:00"/>
    <s v="West"/>
    <s v="Arizona"/>
    <s v="Phoenix"/>
    <s v="Men's Apparel"/>
    <n v="45"/>
    <n v="136"/>
    <n v="6120"/>
    <n v="2264.4"/>
    <n v="0.37"/>
    <s v="Outlet"/>
    <s v="Affordable Range"/>
    <s v="Moderately Selling"/>
    <x v="1"/>
    <n v="3"/>
    <x v="2"/>
  </r>
  <r>
    <s v="Foot Locker"/>
    <n v="1128299"/>
    <d v="2021-08-23T00:00:00"/>
    <s v="West"/>
    <s v="Arizona"/>
    <s v="Phoenix"/>
    <s v="Women's Apparel"/>
    <n v="48"/>
    <n v="131"/>
    <n v="6288"/>
    <n v="1760.64"/>
    <n v="0.28000000000000003"/>
    <s v="Outlet"/>
    <s v="Affordable Range"/>
    <s v="Moderately Selling"/>
    <x v="1"/>
    <n v="3"/>
    <x v="2"/>
  </r>
  <r>
    <s v="Foot Locker"/>
    <n v="1128299"/>
    <d v="2021-09-24T00:00:00"/>
    <s v="West"/>
    <s v="Arizona"/>
    <s v="Phoenix"/>
    <s v="Men's Street Footwear"/>
    <n v="35"/>
    <n v="184"/>
    <n v="6440"/>
    <n v="2704.7999999999997"/>
    <n v="0.42"/>
    <s v="Outlet"/>
    <s v="Affordable Range"/>
    <s v="Moderately Selling"/>
    <x v="1"/>
    <n v="3"/>
    <x v="2"/>
  </r>
  <r>
    <s v="Foot Locker"/>
    <n v="1128299"/>
    <d v="2021-09-24T00:00:00"/>
    <s v="West"/>
    <s v="Arizona"/>
    <s v="Phoenix"/>
    <s v="Men's Athletic Footwear"/>
    <n v="34"/>
    <n v="201"/>
    <n v="6834"/>
    <n v="3211.98"/>
    <n v="0.47000000000000003"/>
    <s v="Outlet"/>
    <s v="Affordable Range"/>
    <s v="Moderately Selling"/>
    <x v="1"/>
    <n v="3"/>
    <x v="2"/>
  </r>
  <r>
    <s v="Foot Locker"/>
    <n v="1128299"/>
    <d v="2021-09-24T00:00:00"/>
    <s v="West"/>
    <s v="Arizona"/>
    <s v="Phoenix"/>
    <s v="Women's Street Footwear"/>
    <n v="34"/>
    <n v="145"/>
    <n v="4930"/>
    <n v="1824.1"/>
    <n v="0.37"/>
    <s v="Outlet"/>
    <s v="Affordable Range"/>
    <s v="Moderately Selling"/>
    <x v="1"/>
    <n v="3"/>
    <x v="2"/>
  </r>
  <r>
    <s v="Foot Locker"/>
    <n v="1128299"/>
    <d v="2021-09-24T00:00:00"/>
    <s v="West"/>
    <s v="Arizona"/>
    <s v="Phoenix"/>
    <s v="Women's Athletic Footwear"/>
    <n v="33"/>
    <n v="124"/>
    <n v="4092"/>
    <n v="1514.04"/>
    <n v="0.37"/>
    <s v="Outlet"/>
    <s v="Affordable Range"/>
    <s v="Moderately Selling"/>
    <x v="1"/>
    <n v="3"/>
    <x v="2"/>
  </r>
  <r>
    <s v="Foot Locker"/>
    <n v="1128299"/>
    <d v="2021-09-24T00:00:00"/>
    <s v="West"/>
    <s v="Arizona"/>
    <s v="Phoenix"/>
    <s v="Men's Apparel"/>
    <n v="41"/>
    <n v="128"/>
    <n v="5248"/>
    <n v="1731.8399999999997"/>
    <n v="0.32999999999999996"/>
    <s v="Outlet"/>
    <s v="Affordable Range"/>
    <s v="Moderately Selling"/>
    <x v="1"/>
    <n v="3"/>
    <x v="2"/>
  </r>
  <r>
    <s v="Foot Locker"/>
    <n v="1128299"/>
    <d v="2021-09-24T00:00:00"/>
    <s v="West"/>
    <s v="Arizona"/>
    <s v="Phoenix"/>
    <s v="Women's Apparel"/>
    <n v="43"/>
    <n v="132"/>
    <n v="5676"/>
    <n v="1816.32"/>
    <n v="0.32"/>
    <s v="Outlet"/>
    <s v="Affordable Range"/>
    <s v="Moderately Selling"/>
    <x v="1"/>
    <n v="3"/>
    <x v="2"/>
  </r>
  <r>
    <s v="Foot Locker"/>
    <n v="1128299"/>
    <d v="2021-10-23T00:00:00"/>
    <s v="West"/>
    <s v="Arizona"/>
    <s v="Phoenix"/>
    <s v="Men's Street Footwear"/>
    <n v="36"/>
    <n v="170"/>
    <n v="6120"/>
    <n v="2570.4"/>
    <n v="0.42"/>
    <s v="Outlet"/>
    <s v="Affordable Range"/>
    <s v="Moderately Selling"/>
    <x v="1"/>
    <n v="4"/>
    <x v="3"/>
  </r>
  <r>
    <s v="Foot Locker"/>
    <n v="1128299"/>
    <d v="2021-10-23T00:00:00"/>
    <s v="West"/>
    <s v="Arizona"/>
    <s v="Phoenix"/>
    <s v="Men's Athletic Footwear"/>
    <n v="33"/>
    <n v="175"/>
    <n v="5775"/>
    <n v="2425.5000000000005"/>
    <n v="0.42000000000000004"/>
    <s v="Outlet"/>
    <s v="Affordable Range"/>
    <s v="Moderately Selling"/>
    <x v="1"/>
    <n v="4"/>
    <x v="3"/>
  </r>
  <r>
    <s v="Foot Locker"/>
    <n v="1128299"/>
    <d v="2021-10-23T00:00:00"/>
    <s v="West"/>
    <s v="Arizona"/>
    <s v="Phoenix"/>
    <s v="Women's Street Footwear"/>
    <n v="31"/>
    <n v="111"/>
    <n v="3441"/>
    <n v="1273.17"/>
    <n v="0.37"/>
    <s v="Outlet"/>
    <s v="Affordable Range"/>
    <s v="Moderately Selling"/>
    <x v="1"/>
    <n v="4"/>
    <x v="3"/>
  </r>
  <r>
    <s v="Foot Locker"/>
    <n v="1128299"/>
    <d v="2021-10-23T00:00:00"/>
    <s v="West"/>
    <s v="Arizona"/>
    <s v="Phoenix"/>
    <s v="Women's Athletic Footwear"/>
    <n v="32"/>
    <n v="102"/>
    <n v="3264"/>
    <n v="1272.9599999999998"/>
    <n v="0.38999999999999996"/>
    <s v="Outlet"/>
    <s v="Affordable Range"/>
    <s v="Moderately Selling"/>
    <x v="1"/>
    <n v="4"/>
    <x v="3"/>
  </r>
  <r>
    <s v="Foot Locker"/>
    <n v="1128299"/>
    <d v="2021-10-23T00:00:00"/>
    <s v="West"/>
    <s v="Arizona"/>
    <s v="Phoenix"/>
    <s v="Men's Apparel"/>
    <n v="44"/>
    <n v="88"/>
    <n v="3872"/>
    <n v="1432.6399999999999"/>
    <n v="0.37"/>
    <s v="Outlet"/>
    <s v="Affordable Range"/>
    <s v="Moderately Selling"/>
    <x v="1"/>
    <n v="4"/>
    <x v="3"/>
  </r>
  <r>
    <s v="Foot Locker"/>
    <n v="1128299"/>
    <d v="2021-10-23T00:00:00"/>
    <s v="West"/>
    <s v="Arizona"/>
    <s v="Phoenix"/>
    <s v="Women's Apparel"/>
    <n v="47"/>
    <n v="107"/>
    <n v="5029"/>
    <n v="1458.4099999999999"/>
    <n v="0.28999999999999998"/>
    <s v="Outlet"/>
    <s v="Affordable Range"/>
    <s v="Moderately Selling"/>
    <x v="1"/>
    <n v="4"/>
    <x v="3"/>
  </r>
  <r>
    <s v="Foot Locker"/>
    <n v="1128299"/>
    <d v="2021-11-23T00:00:00"/>
    <s v="West"/>
    <s v="Arizona"/>
    <s v="Phoenix"/>
    <s v="Men's Street Footwear"/>
    <n v="31"/>
    <n v="150"/>
    <n v="4650"/>
    <n v="1767"/>
    <n v="0.38"/>
    <s v="Outlet"/>
    <s v="Affordable Range"/>
    <s v="Moderately Selling"/>
    <x v="1"/>
    <n v="4"/>
    <x v="3"/>
  </r>
  <r>
    <s v="Foot Locker"/>
    <n v="1128299"/>
    <d v="2021-11-23T00:00:00"/>
    <s v="West"/>
    <s v="Arizona"/>
    <s v="Phoenix"/>
    <s v="Men's Athletic Footwear"/>
    <n v="38"/>
    <n v="163"/>
    <n v="6194"/>
    <n v="2911.1800000000003"/>
    <n v="0.47000000000000003"/>
    <s v="Outlet"/>
    <s v="Affordable Range"/>
    <s v="Moderately Selling"/>
    <x v="1"/>
    <n v="4"/>
    <x v="3"/>
  </r>
  <r>
    <s v="Foot Locker"/>
    <n v="1128299"/>
    <d v="2021-11-23T00:00:00"/>
    <s v="West"/>
    <s v="Arizona"/>
    <s v="Phoenix"/>
    <s v="Women's Street Footwear"/>
    <n v="33"/>
    <n v="124"/>
    <n v="4092"/>
    <n v="1595.8799999999999"/>
    <n v="0.38999999999999996"/>
    <s v="Outlet"/>
    <s v="Affordable Range"/>
    <s v="Moderately Selling"/>
    <x v="1"/>
    <n v="4"/>
    <x v="3"/>
  </r>
  <r>
    <s v="Foot Locker"/>
    <n v="1128299"/>
    <d v="2021-11-23T00:00:00"/>
    <s v="West"/>
    <s v="Arizona"/>
    <s v="Phoenix"/>
    <s v="Women's Athletic Footwear"/>
    <n v="33"/>
    <n v="116"/>
    <n v="3828"/>
    <n v="1607.76"/>
    <n v="0.42"/>
    <s v="Outlet"/>
    <s v="Affordable Range"/>
    <s v="Moderately Selling"/>
    <x v="1"/>
    <n v="4"/>
    <x v="3"/>
  </r>
  <r>
    <s v="Foot Locker"/>
    <n v="1128299"/>
    <d v="2021-11-23T00:00:00"/>
    <s v="West"/>
    <s v="Arizona"/>
    <s v="Phoenix"/>
    <s v="Men's Apparel"/>
    <n v="44"/>
    <n v="99"/>
    <n v="4356"/>
    <n v="1568.1599999999999"/>
    <n v="0.36"/>
    <s v="Outlet"/>
    <s v="Affordable Range"/>
    <s v="Moderately Selling"/>
    <x v="1"/>
    <n v="4"/>
    <x v="3"/>
  </r>
  <r>
    <s v="Foot Locker"/>
    <n v="1128299"/>
    <d v="2021-11-23T00:00:00"/>
    <s v="West"/>
    <s v="Arizona"/>
    <s v="Phoenix"/>
    <s v="Women's Apparel"/>
    <n v="39"/>
    <n v="140"/>
    <n v="5460"/>
    <n v="1528.8000000000002"/>
    <n v="0.28000000000000003"/>
    <s v="Outlet"/>
    <s v="Affordable Range"/>
    <s v="Moderately Selling"/>
    <x v="1"/>
    <n v="4"/>
    <x v="3"/>
  </r>
  <r>
    <s v="Foot Locker"/>
    <n v="1128299"/>
    <d v="2021-12-22T00:00:00"/>
    <s v="West"/>
    <s v="Arizona"/>
    <s v="Phoenix"/>
    <s v="Men's Street Footwear"/>
    <n v="35"/>
    <n v="194"/>
    <n v="6790"/>
    <n v="2716"/>
    <n v="0.39999999999999997"/>
    <s v="Outlet"/>
    <s v="Affordable Range"/>
    <s v="Moderately Selling"/>
    <x v="1"/>
    <n v="4"/>
    <x v="3"/>
  </r>
  <r>
    <s v="Foot Locker"/>
    <n v="1128299"/>
    <d v="2021-12-22T00:00:00"/>
    <s v="West"/>
    <s v="Arizona"/>
    <s v="Phoenix"/>
    <s v="Men's Athletic Footwear"/>
    <n v="33"/>
    <n v="213"/>
    <n v="7029"/>
    <n v="3233.34"/>
    <n v="0.46"/>
    <s v="Outlet"/>
    <s v="Affordable Range"/>
    <s v="Moderately Selling"/>
    <x v="1"/>
    <n v="4"/>
    <x v="3"/>
  </r>
  <r>
    <s v="Kohl's"/>
    <n v="1128299"/>
    <d v="2021-12-22T00:00:00"/>
    <s v="West"/>
    <s v="Arizona"/>
    <s v="Phoenix"/>
    <s v="Women's Street Footwear"/>
    <n v="35"/>
    <n v="136"/>
    <n v="4760"/>
    <n v="1951.6"/>
    <n v="0.41"/>
    <s v="Outlet"/>
    <s v="Affordable Range"/>
    <s v="Moderately Selling"/>
    <x v="1"/>
    <n v="4"/>
    <x v="3"/>
  </r>
  <r>
    <s v="Kohl's"/>
    <n v="1128299"/>
    <d v="2021-12-22T00:00:00"/>
    <s v="West"/>
    <s v="Arizona"/>
    <s v="Phoenix"/>
    <s v="Women's Athletic Footwear"/>
    <n v="32"/>
    <n v="128"/>
    <n v="4096"/>
    <n v="1679.36"/>
    <n v="0.41"/>
    <s v="Outlet"/>
    <s v="Affordable Range"/>
    <s v="Moderately Selling"/>
    <x v="1"/>
    <n v="4"/>
    <x v="3"/>
  </r>
  <r>
    <s v="Kohl's"/>
    <n v="1128299"/>
    <d v="2021-12-22T00:00:00"/>
    <s v="West"/>
    <s v="Arizona"/>
    <s v="Phoenix"/>
    <s v="Men's Apparel"/>
    <n v="42"/>
    <n v="109"/>
    <n v="4578"/>
    <n v="1556.5199999999998"/>
    <n v="0.33999999999999997"/>
    <s v="Outlet"/>
    <s v="Affordable Range"/>
    <s v="Moderately Selling"/>
    <x v="1"/>
    <n v="4"/>
    <x v="3"/>
  </r>
  <r>
    <s v="Kohl's"/>
    <n v="1128299"/>
    <d v="2021-12-22T00:00:00"/>
    <s v="West"/>
    <s v="Arizona"/>
    <s v="Phoenix"/>
    <s v="Women's Apparel"/>
    <n v="43"/>
    <n v="135"/>
    <n v="5805"/>
    <n v="1625.4"/>
    <n v="0.28000000000000003"/>
    <s v="Outlet"/>
    <s v="Affordable Range"/>
    <s v="Moderately Selling"/>
    <x v="1"/>
    <n v="4"/>
    <x v="3"/>
  </r>
  <r>
    <s v="Kohl's"/>
    <n v="1128299"/>
    <d v="2021-01-26T00:00:00"/>
    <s v="West"/>
    <s v="Arizona"/>
    <s v="Phoenix"/>
    <s v="Men's Street Footwear"/>
    <n v="27"/>
    <n v="152"/>
    <n v="4104"/>
    <n v="1682.6399999999999"/>
    <n v="0.41"/>
    <s v="Outlet"/>
    <s v="Affordable Range"/>
    <s v="Moderately Selling"/>
    <x v="1"/>
    <n v="1"/>
    <x v="0"/>
  </r>
  <r>
    <s v="Kohl's"/>
    <n v="1128299"/>
    <d v="2021-01-26T00:00:00"/>
    <s v="West"/>
    <s v="Arizona"/>
    <s v="Phoenix"/>
    <s v="Men's Athletic Footwear"/>
    <n v="30"/>
    <n v="147"/>
    <n v="4410"/>
    <n v="2072.7000000000003"/>
    <n v="0.47000000000000003"/>
    <s v="Outlet"/>
    <s v="Affordable Range"/>
    <s v="Moderately Selling"/>
    <x v="1"/>
    <n v="1"/>
    <x v="0"/>
  </r>
  <r>
    <s v="Kohl's"/>
    <n v="1128299"/>
    <d v="2021-01-26T00:00:00"/>
    <s v="West"/>
    <s v="Arizona"/>
    <s v="Phoenix"/>
    <s v="Women's Street Footwear"/>
    <n v="32"/>
    <n v="157"/>
    <n v="5024"/>
    <n v="1959.36"/>
    <n v="0.38999999999999996"/>
    <s v="Outlet"/>
    <s v="Affordable Range"/>
    <s v="Moderately Selling"/>
    <x v="1"/>
    <n v="1"/>
    <x v="0"/>
  </r>
  <r>
    <s v="Kohl's"/>
    <n v="1128299"/>
    <d v="2021-01-26T00:00:00"/>
    <s v="West"/>
    <s v="Arizona"/>
    <s v="Phoenix"/>
    <s v="Women's Athletic Footwear"/>
    <n v="30"/>
    <n v="101"/>
    <n v="3030"/>
    <n v="1151.4000000000001"/>
    <n v="0.38"/>
    <s v="Outlet"/>
    <s v="Affordable Range"/>
    <s v="Moderately Selling"/>
    <x v="1"/>
    <n v="1"/>
    <x v="0"/>
  </r>
  <r>
    <s v="Kohl's"/>
    <n v="1128299"/>
    <d v="2021-01-26T00:00:00"/>
    <s v="West"/>
    <s v="Arizona"/>
    <s v="Phoenix"/>
    <s v="Men's Apparel"/>
    <n v="33"/>
    <n v="94"/>
    <n v="3102"/>
    <n v="1147.74"/>
    <n v="0.37"/>
    <s v="Outlet"/>
    <s v="Affordable Range"/>
    <s v="Moderately Selling"/>
    <x v="1"/>
    <n v="1"/>
    <x v="0"/>
  </r>
  <r>
    <s v="Kohl's"/>
    <n v="1128299"/>
    <d v="2021-01-26T00:00:00"/>
    <s v="West"/>
    <s v="Arizona"/>
    <s v="Phoenix"/>
    <s v="Women's Apparel"/>
    <n v="36"/>
    <n v="166"/>
    <n v="5976"/>
    <n v="1613.5200000000002"/>
    <n v="0.27"/>
    <s v="Outlet"/>
    <s v="Affordable Range"/>
    <s v="Moderately Selling"/>
    <x v="1"/>
    <n v="1"/>
    <x v="0"/>
  </r>
  <r>
    <s v="Kohl's"/>
    <n v="1128299"/>
    <d v="2021-02-26T00:00:00"/>
    <s v="West"/>
    <s v="Arizona"/>
    <s v="Phoenix"/>
    <s v="Men's Street Footwear"/>
    <n v="27"/>
    <n v="173"/>
    <n v="4671"/>
    <n v="1868.3999999999999"/>
    <n v="0.39999999999999997"/>
    <s v="Outlet"/>
    <s v="Affordable Range"/>
    <s v="Moderately Selling"/>
    <x v="1"/>
    <n v="1"/>
    <x v="0"/>
  </r>
  <r>
    <s v="Kohl's"/>
    <n v="1128299"/>
    <d v="2021-02-26T00:00:00"/>
    <s v="West"/>
    <s v="Arizona"/>
    <s v="Phoenix"/>
    <s v="Men's Athletic Footwear"/>
    <n v="36"/>
    <n v="136"/>
    <n v="4896"/>
    <n v="2301.1200000000003"/>
    <n v="0.47000000000000003"/>
    <s v="Outlet"/>
    <s v="Affordable Range"/>
    <s v="Moderately Selling"/>
    <x v="1"/>
    <n v="1"/>
    <x v="0"/>
  </r>
  <r>
    <s v="Kohl's"/>
    <n v="1128299"/>
    <d v="2021-02-26T00:00:00"/>
    <s v="West"/>
    <s v="Arizona"/>
    <s v="Phoenix"/>
    <s v="Women's Street Footwear"/>
    <n v="35"/>
    <n v="132"/>
    <n v="4620"/>
    <n v="1847.9999999999998"/>
    <n v="0.39999999999999997"/>
    <s v="Outlet"/>
    <s v="Affordable Range"/>
    <s v="Moderately Selling"/>
    <x v="1"/>
    <n v="1"/>
    <x v="0"/>
  </r>
  <r>
    <s v="Kohl's"/>
    <n v="1128299"/>
    <d v="2021-02-26T00:00:00"/>
    <s v="West"/>
    <s v="New Mexico"/>
    <s v="Albuquerque"/>
    <s v="Women's Athletic Footwear"/>
    <n v="29"/>
    <n v="91"/>
    <n v="2639"/>
    <n v="976.43"/>
    <n v="0.37"/>
    <s v="Outlet"/>
    <s v="Affordable Range"/>
    <s v="Moderately Selling"/>
    <x v="1"/>
    <n v="1"/>
    <x v="0"/>
  </r>
  <r>
    <s v="Kohl's"/>
    <n v="1128299"/>
    <d v="2021-02-26T00:00:00"/>
    <s v="West"/>
    <s v="New Mexico"/>
    <s v="Albuquerque"/>
    <s v="Men's Apparel"/>
    <n v="34"/>
    <n v="62"/>
    <n v="2108"/>
    <n v="674.56000000000006"/>
    <n v="0.32"/>
    <s v="Outlet"/>
    <s v="Affordable Range"/>
    <s v="Moderately Selling"/>
    <x v="1"/>
    <n v="1"/>
    <x v="0"/>
  </r>
  <r>
    <s v="Kohl's"/>
    <n v="1128299"/>
    <d v="2021-02-26T00:00:00"/>
    <s v="West"/>
    <s v="New Mexico"/>
    <s v="Albuquerque"/>
    <s v="Women's Apparel"/>
    <n v="35"/>
    <n v="140"/>
    <n v="4900"/>
    <n v="1372.0000000000002"/>
    <n v="0.28000000000000003"/>
    <s v="Outlet"/>
    <s v="Affordable Range"/>
    <s v="Moderately Selling"/>
    <x v="1"/>
    <n v="1"/>
    <x v="0"/>
  </r>
  <r>
    <s v="Kohl's"/>
    <n v="1128299"/>
    <d v="2021-03-25T00:00:00"/>
    <s v="West"/>
    <s v="New Mexico"/>
    <s v="Albuquerque"/>
    <s v="Men's Street Footwear"/>
    <n v="30"/>
    <n v="187"/>
    <n v="5610"/>
    <n v="2300.1"/>
    <n v="0.41"/>
    <s v="Outlet"/>
    <s v="Affordable Range"/>
    <s v="Moderately Selling"/>
    <x v="1"/>
    <n v="1"/>
    <x v="0"/>
  </r>
  <r>
    <s v="Kohl's"/>
    <n v="1128299"/>
    <d v="2021-03-25T00:00:00"/>
    <s v="West"/>
    <s v="New Mexico"/>
    <s v="Albuquerque"/>
    <s v="Men's Athletic Footwear"/>
    <n v="36"/>
    <n v="136"/>
    <n v="4896"/>
    <n v="2203.2000000000003"/>
    <n v="0.45"/>
    <s v="Outlet"/>
    <s v="Affordable Range"/>
    <s v="Moderately Selling"/>
    <x v="1"/>
    <n v="1"/>
    <x v="0"/>
  </r>
  <r>
    <s v="Kohl's"/>
    <n v="1128299"/>
    <d v="2021-03-25T00:00:00"/>
    <s v="West"/>
    <s v="New Mexico"/>
    <s v="Albuquerque"/>
    <s v="Women's Street Footwear"/>
    <n v="44"/>
    <n v="124"/>
    <n v="5456"/>
    <n v="2073.2800000000002"/>
    <n v="0.38"/>
    <s v="Outlet"/>
    <s v="Affordable Range"/>
    <s v="Moderately Selling"/>
    <x v="1"/>
    <n v="1"/>
    <x v="0"/>
  </r>
  <r>
    <s v="Kohl's"/>
    <n v="1128299"/>
    <d v="2021-03-25T00:00:00"/>
    <s v="West"/>
    <s v="New Mexico"/>
    <s v="Albuquerque"/>
    <s v="Women's Athletic Footwear"/>
    <n v="37"/>
    <n v="88"/>
    <n v="3256"/>
    <n v="1269.8399999999999"/>
    <n v="0.38999999999999996"/>
    <s v="Outlet"/>
    <s v="Affordable Range"/>
    <s v="Moderately Selling"/>
    <x v="1"/>
    <n v="1"/>
    <x v="0"/>
  </r>
  <r>
    <s v="Kohl's"/>
    <n v="1128299"/>
    <d v="2021-03-25T00:00:00"/>
    <s v="West"/>
    <s v="New Mexico"/>
    <s v="Albuquerque"/>
    <s v="Men's Apparel"/>
    <n v="41"/>
    <n v="53"/>
    <n v="2173"/>
    <n v="695.36"/>
    <n v="0.32"/>
    <s v="Outlet"/>
    <s v="Affordable Range"/>
    <s v="Moderately Selling"/>
    <x v="1"/>
    <n v="1"/>
    <x v="0"/>
  </r>
  <r>
    <s v="Kohl's"/>
    <n v="1128299"/>
    <d v="2021-03-25T00:00:00"/>
    <s v="West"/>
    <s v="New Mexico"/>
    <s v="Albuquerque"/>
    <s v="Women's Apparel"/>
    <n v="44"/>
    <n v="131"/>
    <n v="5764"/>
    <n v="1786.84"/>
    <n v="0.31"/>
    <s v="Outlet"/>
    <s v="Affordable Range"/>
    <s v="Moderately Selling"/>
    <x v="1"/>
    <n v="1"/>
    <x v="0"/>
  </r>
  <r>
    <s v="Kohl's"/>
    <n v="1128299"/>
    <d v="2021-04-26T00:00:00"/>
    <s v="West"/>
    <s v="New Mexico"/>
    <s v="Albuquerque"/>
    <s v="Men's Street Footwear"/>
    <n v="41"/>
    <n v="165"/>
    <n v="6765"/>
    <n v="2841.2999999999997"/>
    <n v="0.42"/>
    <s v="Outlet"/>
    <s v="Affordable Range"/>
    <s v="Moderately Selling"/>
    <x v="1"/>
    <n v="2"/>
    <x v="1"/>
  </r>
  <r>
    <s v="Kohl's"/>
    <n v="1128299"/>
    <d v="2021-04-26T00:00:00"/>
    <s v="West"/>
    <s v="New Mexico"/>
    <s v="Albuquerque"/>
    <s v="Men's Athletic Footwear"/>
    <n v="43"/>
    <n v="109"/>
    <n v="4687"/>
    <n v="2156.02"/>
    <n v="0.46"/>
    <s v="Outlet"/>
    <s v="Affordable Range"/>
    <s v="Moderately Selling"/>
    <x v="1"/>
    <n v="2"/>
    <x v="1"/>
  </r>
  <r>
    <s v="Kohl's"/>
    <n v="1128299"/>
    <d v="2021-04-26T00:00:00"/>
    <s v="West"/>
    <s v="New Mexico"/>
    <s v="Albuquerque"/>
    <s v="Women's Street Footwear"/>
    <n v="44"/>
    <n v="140"/>
    <n v="6160"/>
    <n v="2587.1999999999998"/>
    <n v="0.42"/>
    <s v="Outlet"/>
    <s v="Affordable Range"/>
    <s v="Moderately Selling"/>
    <x v="1"/>
    <n v="2"/>
    <x v="1"/>
  </r>
  <r>
    <s v="Kohl's"/>
    <n v="1128299"/>
    <d v="2021-04-26T00:00:00"/>
    <s v="West"/>
    <s v="New Mexico"/>
    <s v="Albuquerque"/>
    <s v="Women's Athletic Footwear"/>
    <n v="37"/>
    <n v="96"/>
    <n v="3552"/>
    <n v="1385.2799999999997"/>
    <n v="0.38999999999999996"/>
    <s v="Outlet"/>
    <s v="Affordable Range"/>
    <s v="Moderately Selling"/>
    <x v="1"/>
    <n v="2"/>
    <x v="1"/>
  </r>
  <r>
    <s v="Kohl's"/>
    <n v="1128299"/>
    <d v="2021-04-26T00:00:00"/>
    <s v="West"/>
    <s v="New Mexico"/>
    <s v="Albuquerque"/>
    <s v="Men's Apparel"/>
    <n v="46"/>
    <n v="60"/>
    <n v="2760"/>
    <n v="965.99999999999989"/>
    <n v="0.35"/>
    <s v="Outlet"/>
    <s v="Affordable Range"/>
    <s v="Moderately Selling"/>
    <x v="1"/>
    <n v="2"/>
    <x v="1"/>
  </r>
  <r>
    <s v="Kohl's"/>
    <n v="1128299"/>
    <d v="2021-04-26T00:00:00"/>
    <s v="West"/>
    <s v="New Mexico"/>
    <s v="Albuquerque"/>
    <s v="Women's Apparel"/>
    <n v="56"/>
    <n v="116"/>
    <n v="6496"/>
    <n v="1818.88"/>
    <n v="0.28000000000000003"/>
    <s v="Outlet"/>
    <s v="Medium Range"/>
    <s v="Moderately Selling"/>
    <x v="1"/>
    <n v="2"/>
    <x v="1"/>
  </r>
  <r>
    <s v="Kohl's"/>
    <n v="1128299"/>
    <d v="2021-05-27T00:00:00"/>
    <s v="West"/>
    <s v="New Mexico"/>
    <s v="Albuquerque"/>
    <s v="Men's Street Footwear"/>
    <n v="43"/>
    <n v="184"/>
    <n v="7912"/>
    <n v="3243.9199999999996"/>
    <n v="0.41"/>
    <s v="Outlet"/>
    <s v="Affordable Range"/>
    <s v="Moderately Selling"/>
    <x v="1"/>
    <n v="2"/>
    <x v="1"/>
  </r>
  <r>
    <s v="Kohl's"/>
    <n v="1128299"/>
    <d v="2021-05-27T00:00:00"/>
    <s v="West"/>
    <s v="New Mexico"/>
    <s v="Albuquerque"/>
    <s v="Men's Athletic Footwear"/>
    <n v="46"/>
    <n v="136"/>
    <n v="6256"/>
    <n v="2627.5200000000004"/>
    <n v="0.42000000000000004"/>
    <s v="Outlet"/>
    <s v="Affordable Range"/>
    <s v="Moderately Selling"/>
    <x v="1"/>
    <n v="2"/>
    <x v="1"/>
  </r>
  <r>
    <s v="Kohl's"/>
    <n v="1128299"/>
    <d v="2021-05-27T00:00:00"/>
    <s v="West"/>
    <s v="New Mexico"/>
    <s v="Albuquerque"/>
    <s v="Women's Street Footwear"/>
    <n v="46"/>
    <n v="135"/>
    <n v="6210"/>
    <n v="2546.1"/>
    <n v="0.41"/>
    <s v="Outlet"/>
    <s v="Affordable Range"/>
    <s v="Moderately Selling"/>
    <x v="1"/>
    <n v="2"/>
    <x v="1"/>
  </r>
  <r>
    <s v="Kohl's"/>
    <n v="1128299"/>
    <d v="2021-05-27T00:00:00"/>
    <s v="West"/>
    <s v="New Mexico"/>
    <s v="Albuquerque"/>
    <s v="Women's Athletic Footwear"/>
    <n v="43"/>
    <n v="109"/>
    <n v="4687"/>
    <n v="1921.6699999999998"/>
    <n v="0.41"/>
    <s v="Outlet"/>
    <s v="Affordable Range"/>
    <s v="Moderately Selling"/>
    <x v="1"/>
    <n v="2"/>
    <x v="1"/>
  </r>
  <r>
    <s v="Kohl's"/>
    <n v="1128299"/>
    <d v="2021-05-27T00:00:00"/>
    <s v="West"/>
    <s v="New Mexico"/>
    <s v="Albuquerque"/>
    <s v="Men's Apparel"/>
    <n v="45"/>
    <n v="78"/>
    <n v="3510"/>
    <n v="1228.5"/>
    <n v="0.35"/>
    <s v="Outlet"/>
    <s v="Affordable Range"/>
    <s v="Moderately Selling"/>
    <x v="1"/>
    <n v="2"/>
    <x v="1"/>
  </r>
  <r>
    <s v="Kohl's"/>
    <n v="1128299"/>
    <d v="2021-05-27T00:00:00"/>
    <s v="West"/>
    <s v="New Mexico"/>
    <s v="Albuquerque"/>
    <s v="Women's Apparel"/>
    <n v="56"/>
    <n v="132"/>
    <n v="7392"/>
    <n v="2143.6799999999998"/>
    <n v="0.28999999999999998"/>
    <s v="Outlet"/>
    <s v="Medium Range"/>
    <s v="Moderately Selling"/>
    <x v="1"/>
    <n v="2"/>
    <x v="1"/>
  </r>
  <r>
    <s v="Kohl's"/>
    <n v="1128299"/>
    <d v="2021-06-26T00:00:00"/>
    <s v="West"/>
    <s v="New Mexico"/>
    <s v="Albuquerque"/>
    <s v="Men's Street Footwear"/>
    <n v="37"/>
    <n v="224"/>
    <n v="8288"/>
    <n v="3232.3199999999997"/>
    <n v="0.38999999999999996"/>
    <s v="Outlet"/>
    <s v="Affordable Range"/>
    <s v="Moderately Selling"/>
    <x v="1"/>
    <n v="2"/>
    <x v="1"/>
  </r>
  <r>
    <s v="Kohl's"/>
    <n v="1128299"/>
    <d v="2021-06-26T00:00:00"/>
    <s v="West"/>
    <s v="New Mexico"/>
    <s v="Albuquerque"/>
    <s v="Men's Athletic Footwear"/>
    <n v="47"/>
    <n v="187"/>
    <n v="8789"/>
    <n v="3779.2700000000004"/>
    <n v="0.43000000000000005"/>
    <s v="Outlet"/>
    <s v="Affordable Range"/>
    <s v="Moderately Selling"/>
    <x v="1"/>
    <n v="2"/>
    <x v="1"/>
  </r>
  <r>
    <s v="Kohl's"/>
    <n v="1128299"/>
    <d v="2021-06-26T00:00:00"/>
    <s v="West"/>
    <s v="New Mexico"/>
    <s v="Albuquerque"/>
    <s v="Women's Street Footwear"/>
    <n v="41"/>
    <n v="193"/>
    <n v="7913"/>
    <n v="3165.2"/>
    <n v="0.39999999999999997"/>
    <s v="Outlet"/>
    <s v="Affordable Range"/>
    <s v="Moderately Selling"/>
    <x v="1"/>
    <n v="2"/>
    <x v="1"/>
  </r>
  <r>
    <s v="Kohl's"/>
    <n v="1128299"/>
    <d v="2021-06-26T00:00:00"/>
    <s v="West"/>
    <s v="New Mexico"/>
    <s v="Albuquerque"/>
    <s v="Women's Athletic Footwear"/>
    <n v="37"/>
    <n v="128"/>
    <n v="4736"/>
    <n v="1894.3999999999999"/>
    <n v="0.39999999999999997"/>
    <s v="Outlet"/>
    <s v="Affordable Range"/>
    <s v="Moderately Selling"/>
    <x v="1"/>
    <n v="2"/>
    <x v="1"/>
  </r>
  <r>
    <s v="Kohl's"/>
    <n v="1128299"/>
    <d v="2021-06-26T00:00:00"/>
    <s v="West"/>
    <s v="New Mexico"/>
    <s v="Albuquerque"/>
    <s v="Men's Apparel"/>
    <n v="44"/>
    <n v="93"/>
    <n v="4092"/>
    <n v="1432.1999999999998"/>
    <n v="0.35"/>
    <s v="Outlet"/>
    <s v="Affordable Range"/>
    <s v="Moderately Selling"/>
    <x v="1"/>
    <n v="2"/>
    <x v="1"/>
  </r>
  <r>
    <s v="Kohl's"/>
    <n v="1128299"/>
    <d v="2021-06-26T00:00:00"/>
    <s v="West"/>
    <s v="New Mexico"/>
    <s v="Albuquerque"/>
    <s v="Women's Apparel"/>
    <n v="50"/>
    <n v="192"/>
    <n v="9600"/>
    <n v="2688.0000000000005"/>
    <n v="0.28000000000000003"/>
    <s v="Outlet"/>
    <s v="Affordable Range"/>
    <s v="Moderately Selling"/>
    <x v="1"/>
    <n v="2"/>
    <x v="1"/>
  </r>
  <r>
    <s v="Kohl's"/>
    <n v="1128299"/>
    <d v="2021-07-25T00:00:00"/>
    <s v="West"/>
    <s v="New Mexico"/>
    <s v="Albuquerque"/>
    <s v="Men's Street Footwear"/>
    <n v="41"/>
    <n v="248"/>
    <n v="10168"/>
    <n v="3965.5199999999995"/>
    <n v="0.38999999999999996"/>
    <s v="Outlet"/>
    <s v="Affordable Range"/>
    <s v="Moderately Selling"/>
    <x v="1"/>
    <n v="3"/>
    <x v="2"/>
  </r>
  <r>
    <s v="Kohl's"/>
    <n v="1128299"/>
    <d v="2021-07-25T00:00:00"/>
    <s v="West"/>
    <s v="New Mexico"/>
    <s v="Albuquerque"/>
    <s v="Men's Athletic Footwear"/>
    <n v="45"/>
    <n v="210"/>
    <n v="9450"/>
    <n v="4063.5000000000005"/>
    <n v="0.43000000000000005"/>
    <s v="Outlet"/>
    <s v="Affordable Range"/>
    <s v="Moderately Selling"/>
    <x v="1"/>
    <n v="3"/>
    <x v="2"/>
  </r>
  <r>
    <s v="Kohl's"/>
    <n v="1128299"/>
    <d v="2021-07-25T00:00:00"/>
    <s v="West"/>
    <s v="New Mexico"/>
    <s v="Albuquerque"/>
    <s v="Women's Street Footwear"/>
    <n v="39"/>
    <n v="171"/>
    <n v="6669"/>
    <n v="2467.5299999999997"/>
    <n v="0.37"/>
    <s v="Outlet"/>
    <s v="Affordable Range"/>
    <s v="Moderately Selling"/>
    <x v="1"/>
    <n v="3"/>
    <x v="2"/>
  </r>
  <r>
    <s v="Kohl's"/>
    <n v="1128299"/>
    <d v="2021-07-25T00:00:00"/>
    <s v="West"/>
    <s v="New Mexico"/>
    <s v="Albuquerque"/>
    <s v="Women's Athletic Footwear"/>
    <n v="39"/>
    <n v="149"/>
    <n v="5811"/>
    <n v="2440.62"/>
    <n v="0.42"/>
    <s v="Outlet"/>
    <s v="Affordable Range"/>
    <s v="Moderately Selling"/>
    <x v="1"/>
    <n v="3"/>
    <x v="2"/>
  </r>
  <r>
    <s v="Kohl's"/>
    <n v="1128299"/>
    <d v="2021-07-25T00:00:00"/>
    <s v="West"/>
    <s v="New Mexico"/>
    <s v="Albuquerque"/>
    <s v="Men's Apparel"/>
    <n v="40"/>
    <n v="160"/>
    <n v="6400"/>
    <n v="2048"/>
    <n v="0.32"/>
    <s v="Outlet"/>
    <s v="Affordable Range"/>
    <s v="Moderately Selling"/>
    <x v="1"/>
    <n v="3"/>
    <x v="2"/>
  </r>
  <r>
    <s v="Kohl's"/>
    <n v="1128299"/>
    <d v="2021-07-25T00:00:00"/>
    <s v="West"/>
    <s v="New Mexico"/>
    <s v="Albuquerque"/>
    <s v="Women's Apparel"/>
    <n v="49"/>
    <n v="160"/>
    <n v="7840"/>
    <n v="2508.8000000000002"/>
    <n v="0.32"/>
    <s v="Outlet"/>
    <s v="Affordable Range"/>
    <s v="Moderately Selling"/>
    <x v="1"/>
    <n v="3"/>
    <x v="2"/>
  </r>
  <r>
    <s v="Kohl's"/>
    <n v="1128299"/>
    <d v="2021-08-26T00:00:00"/>
    <s v="West"/>
    <s v="New Mexico"/>
    <s v="Albuquerque"/>
    <s v="Men's Street Footwear"/>
    <n v="40"/>
    <n v="224"/>
    <n v="8960"/>
    <n v="3315.2"/>
    <n v="0.37"/>
    <s v="Outlet"/>
    <s v="Affordable Range"/>
    <s v="Moderately Selling"/>
    <x v="1"/>
    <n v="3"/>
    <x v="2"/>
  </r>
  <r>
    <s v="Kohl's"/>
    <n v="1128299"/>
    <d v="2021-08-26T00:00:00"/>
    <s v="West"/>
    <s v="New Mexico"/>
    <s v="Albuquerque"/>
    <s v="Men's Athletic Footwear"/>
    <n v="44"/>
    <n v="208"/>
    <n v="9152"/>
    <n v="4026.88"/>
    <n v="0.44"/>
    <s v="Outlet"/>
    <s v="Affordable Range"/>
    <s v="Moderately Selling"/>
    <x v="1"/>
    <n v="3"/>
    <x v="2"/>
  </r>
  <r>
    <s v="Kohl's"/>
    <n v="1128299"/>
    <d v="2021-08-26T00:00:00"/>
    <s v="West"/>
    <s v="New Mexico"/>
    <s v="Albuquerque"/>
    <s v="Women's Street Footwear"/>
    <n v="46"/>
    <n v="163"/>
    <n v="7498"/>
    <n v="2999.2"/>
    <n v="0.39999999999999997"/>
    <s v="Outlet"/>
    <s v="Affordable Range"/>
    <s v="Moderately Selling"/>
    <x v="1"/>
    <n v="3"/>
    <x v="2"/>
  </r>
  <r>
    <s v="Kohl's"/>
    <n v="1128299"/>
    <d v="2021-08-26T00:00:00"/>
    <s v="West"/>
    <s v="New Mexico"/>
    <s v="Albuquerque"/>
    <s v="Women's Athletic Footwear"/>
    <n v="46"/>
    <n v="152"/>
    <n v="6992"/>
    <n v="2587.04"/>
    <n v="0.37"/>
    <s v="Outlet"/>
    <s v="Affordable Range"/>
    <s v="Moderately Selling"/>
    <x v="1"/>
    <n v="3"/>
    <x v="2"/>
  </r>
  <r>
    <s v="Kohl's"/>
    <n v="1128299"/>
    <d v="2021-08-26T00:00:00"/>
    <s v="West"/>
    <s v="New Mexico"/>
    <s v="Albuquerque"/>
    <s v="Men's Apparel"/>
    <n v="48"/>
    <n v="162"/>
    <n v="7776"/>
    <n v="2643.8399999999997"/>
    <n v="0.33999999999999997"/>
    <s v="Outlet"/>
    <s v="Affordable Range"/>
    <s v="Moderately Selling"/>
    <x v="1"/>
    <n v="3"/>
    <x v="2"/>
  </r>
  <r>
    <s v="Kohl's"/>
    <n v="1128299"/>
    <d v="2021-08-26T00:00:00"/>
    <s v="West"/>
    <s v="New Mexico"/>
    <s v="Albuquerque"/>
    <s v="Women's Apparel"/>
    <n v="50"/>
    <n v="153"/>
    <n v="7650"/>
    <n v="2448"/>
    <n v="0.32"/>
    <s v="Outlet"/>
    <s v="Affordable Range"/>
    <s v="Moderately Selling"/>
    <x v="1"/>
    <n v="3"/>
    <x v="2"/>
  </r>
  <r>
    <s v="Kohl's"/>
    <n v="1128299"/>
    <d v="2021-09-27T00:00:00"/>
    <s v="West"/>
    <s v="New Mexico"/>
    <s v="Albuquerque"/>
    <s v="Men's Street Footwear"/>
    <n v="37"/>
    <n v="206"/>
    <n v="7622"/>
    <n v="3201.24"/>
    <n v="0.42"/>
    <s v="Outlet"/>
    <s v="Affordable Range"/>
    <s v="Moderately Selling"/>
    <x v="1"/>
    <n v="3"/>
    <x v="2"/>
  </r>
  <r>
    <s v="Kohl's"/>
    <n v="1128299"/>
    <d v="2021-09-27T00:00:00"/>
    <s v="West"/>
    <s v="New Mexico"/>
    <s v="Albuquerque"/>
    <s v="Men's Athletic Footwear"/>
    <n v="39"/>
    <n v="188"/>
    <n v="7332"/>
    <n v="3372.7200000000003"/>
    <n v="0.46"/>
    <s v="Outlet"/>
    <s v="Affordable Range"/>
    <s v="Moderately Selling"/>
    <x v="1"/>
    <n v="3"/>
    <x v="2"/>
  </r>
  <r>
    <s v="Kohl's"/>
    <n v="1128299"/>
    <d v="2021-09-27T00:00:00"/>
    <s v="West"/>
    <s v="New Mexico"/>
    <s v="Albuquerque"/>
    <s v="Women's Street Footwear"/>
    <n v="39"/>
    <n v="147"/>
    <n v="5733"/>
    <n v="2407.86"/>
    <n v="0.42"/>
    <s v="Outlet"/>
    <s v="Affordable Range"/>
    <s v="Moderately Selling"/>
    <x v="1"/>
    <n v="3"/>
    <x v="2"/>
  </r>
  <r>
    <s v="Kohl's"/>
    <n v="1128299"/>
    <d v="2021-09-27T00:00:00"/>
    <s v="West"/>
    <s v="New Mexico"/>
    <s v="Albuquerque"/>
    <s v="Women's Athletic Footwear"/>
    <n v="37"/>
    <n v="145"/>
    <n v="5365"/>
    <n v="2199.65"/>
    <n v="0.41"/>
    <s v="Outlet"/>
    <s v="Affordable Range"/>
    <s v="Moderately Selling"/>
    <x v="1"/>
    <n v="3"/>
    <x v="2"/>
  </r>
  <r>
    <s v="Kohl's"/>
    <n v="1128299"/>
    <d v="2021-09-27T00:00:00"/>
    <s v="West"/>
    <s v="New Mexico"/>
    <s v="Albuquerque"/>
    <s v="Men's Apparel"/>
    <n v="40"/>
    <n v="145"/>
    <n v="5800"/>
    <n v="2029.9999999999998"/>
    <n v="0.35"/>
    <s v="Outlet"/>
    <s v="Affordable Range"/>
    <s v="Moderately Selling"/>
    <x v="1"/>
    <n v="3"/>
    <x v="2"/>
  </r>
  <r>
    <s v="Kohl's"/>
    <n v="1128299"/>
    <d v="2021-09-27T00:00:00"/>
    <s v="West"/>
    <s v="New Mexico"/>
    <s v="Albuquerque"/>
    <s v="Women's Apparel"/>
    <n v="48"/>
    <n v="157"/>
    <n v="7536"/>
    <n v="2260.7999999999997"/>
    <n v="0.3"/>
    <s v="Outlet"/>
    <s v="Affordable Range"/>
    <s v="Moderately Selling"/>
    <x v="1"/>
    <n v="3"/>
    <x v="2"/>
  </r>
  <r>
    <s v="Kohl's"/>
    <n v="1128299"/>
    <d v="2021-10-26T00:00:00"/>
    <s v="West"/>
    <s v="New Mexico"/>
    <s v="Albuquerque"/>
    <s v="Men's Street Footwear"/>
    <n v="35"/>
    <n v="171"/>
    <n v="5985"/>
    <n v="2214.4499999999998"/>
    <n v="0.37"/>
    <s v="Outlet"/>
    <s v="Affordable Range"/>
    <s v="Moderately Selling"/>
    <x v="1"/>
    <n v="4"/>
    <x v="3"/>
  </r>
  <r>
    <s v="Kohl's"/>
    <n v="1128299"/>
    <d v="2021-10-26T00:00:00"/>
    <s v="West"/>
    <s v="New Mexico"/>
    <s v="Albuquerque"/>
    <s v="Men's Athletic Footwear"/>
    <n v="38"/>
    <n v="182"/>
    <n v="6916"/>
    <n v="2973.8800000000006"/>
    <n v="0.43000000000000005"/>
    <s v="Outlet"/>
    <s v="Affordable Range"/>
    <s v="Moderately Selling"/>
    <x v="1"/>
    <n v="4"/>
    <x v="3"/>
  </r>
  <r>
    <s v="Kohl's"/>
    <n v="1128299"/>
    <d v="2021-10-26T00:00:00"/>
    <s v="West"/>
    <s v="New Mexico"/>
    <s v="Albuquerque"/>
    <s v="Women's Street Footwear"/>
    <n v="34"/>
    <n v="120"/>
    <n v="4080"/>
    <n v="1631.9999999999998"/>
    <n v="0.39999999999999997"/>
    <s v="Outlet"/>
    <s v="Affordable Range"/>
    <s v="Moderately Selling"/>
    <x v="1"/>
    <n v="4"/>
    <x v="3"/>
  </r>
  <r>
    <s v="Kohl's"/>
    <n v="1128299"/>
    <d v="2021-10-26T00:00:00"/>
    <s v="West"/>
    <s v="New Mexico"/>
    <s v="Albuquerque"/>
    <s v="Women's Athletic Footwear"/>
    <n v="35"/>
    <n v="112"/>
    <n v="3920"/>
    <n v="1646.3999999999999"/>
    <n v="0.42"/>
    <s v="Outlet"/>
    <s v="Affordable Range"/>
    <s v="Moderately Selling"/>
    <x v="1"/>
    <n v="4"/>
    <x v="3"/>
  </r>
  <r>
    <s v="Kohl's"/>
    <n v="1128299"/>
    <d v="2021-10-26T00:00:00"/>
    <s v="West"/>
    <s v="New Mexico"/>
    <s v="Albuquerque"/>
    <s v="Men's Apparel"/>
    <n v="41"/>
    <n v="114"/>
    <n v="4674"/>
    <n v="1542.4199999999998"/>
    <n v="0.32999999999999996"/>
    <s v="Outlet"/>
    <s v="Affordable Range"/>
    <s v="Moderately Selling"/>
    <x v="1"/>
    <n v="4"/>
    <x v="3"/>
  </r>
  <r>
    <s v="Kohl's"/>
    <n v="1128299"/>
    <d v="2021-10-26T00:00:00"/>
    <s v="West"/>
    <s v="New Mexico"/>
    <s v="Albuquerque"/>
    <s v="Women's Apparel"/>
    <n v="57"/>
    <n v="131"/>
    <n v="7467"/>
    <n v="2314.77"/>
    <n v="0.31"/>
    <s v="Outlet"/>
    <s v="Medium Range"/>
    <s v="Moderately Selling"/>
    <x v="1"/>
    <n v="4"/>
    <x v="3"/>
  </r>
  <r>
    <s v="Kohl's"/>
    <n v="1128299"/>
    <d v="2021-11-26T00:00:00"/>
    <s v="West"/>
    <s v="New Mexico"/>
    <s v="Albuquerque"/>
    <s v="Men's Street Footwear"/>
    <n v="47"/>
    <n v="176"/>
    <n v="8272"/>
    <n v="3391.52"/>
    <n v="0.41"/>
    <s v="Outlet"/>
    <s v="Affordable Range"/>
    <s v="Moderately Selling"/>
    <x v="1"/>
    <n v="4"/>
    <x v="3"/>
  </r>
  <r>
    <s v="Kohl's"/>
    <n v="1128299"/>
    <d v="2021-11-26T00:00:00"/>
    <s v="West"/>
    <s v="New Mexico"/>
    <s v="Albuquerque"/>
    <s v="Men's Athletic Footwear"/>
    <n v="44"/>
    <n v="180"/>
    <n v="7920"/>
    <n v="3405.6000000000004"/>
    <n v="0.43000000000000005"/>
    <s v="Outlet"/>
    <s v="Affordable Range"/>
    <s v="Moderately Selling"/>
    <x v="1"/>
    <n v="4"/>
    <x v="3"/>
  </r>
  <r>
    <s v="Kohl's"/>
    <n v="1128299"/>
    <d v="2021-11-26T00:00:00"/>
    <s v="West"/>
    <s v="New Mexico"/>
    <s v="Albuquerque"/>
    <s v="Women's Street Footwear"/>
    <n v="46"/>
    <n v="149"/>
    <n v="6854"/>
    <n v="2535.98"/>
    <n v="0.37"/>
    <s v="Outlet"/>
    <s v="Affordable Range"/>
    <s v="Moderately Selling"/>
    <x v="1"/>
    <n v="4"/>
    <x v="3"/>
  </r>
  <r>
    <s v="Kohl's"/>
    <n v="1128299"/>
    <d v="2021-11-26T00:00:00"/>
    <s v="West"/>
    <s v="New Mexico"/>
    <s v="Albuquerque"/>
    <s v="Women's Athletic Footwear"/>
    <n v="40"/>
    <n v="136"/>
    <n v="5440"/>
    <n v="2230.4"/>
    <n v="0.41"/>
    <s v="Outlet"/>
    <s v="Affordable Range"/>
    <s v="Moderately Selling"/>
    <x v="1"/>
    <n v="4"/>
    <x v="3"/>
  </r>
  <r>
    <s v="Kohl's"/>
    <n v="1128299"/>
    <d v="2021-11-26T00:00:00"/>
    <s v="West"/>
    <s v="New Mexico"/>
    <s v="Albuquerque"/>
    <s v="Men's Apparel"/>
    <n v="54"/>
    <n v="131"/>
    <n v="7074"/>
    <n v="2617.38"/>
    <n v="0.37"/>
    <s v="Outlet"/>
    <s v="Medium Range"/>
    <s v="Moderately Selling"/>
    <x v="1"/>
    <n v="4"/>
    <x v="3"/>
  </r>
  <r>
    <s v="Kohl's"/>
    <n v="1128299"/>
    <d v="2021-11-26T00:00:00"/>
    <s v="West"/>
    <s v="New Mexico"/>
    <s v="Albuquerque"/>
    <s v="Women's Apparel"/>
    <n v="56"/>
    <n v="170"/>
    <n v="9520"/>
    <n v="2856"/>
    <n v="0.3"/>
    <s v="Outlet"/>
    <s v="Medium Range"/>
    <s v="Moderately Selling"/>
    <x v="1"/>
    <n v="4"/>
    <x v="3"/>
  </r>
  <r>
    <s v="Kohl's"/>
    <n v="1128299"/>
    <d v="2021-12-25T00:00:00"/>
    <s v="West"/>
    <s v="New Mexico"/>
    <s v="Albuquerque"/>
    <s v="Men's Street Footwear"/>
    <n v="44"/>
    <n v="238"/>
    <n v="10472"/>
    <n v="4398.24"/>
    <n v="0.42"/>
    <s v="Outlet"/>
    <s v="Affordable Range"/>
    <s v="Moderately Selling"/>
    <x v="1"/>
    <n v="4"/>
    <x v="3"/>
  </r>
  <r>
    <s v="Kohl's"/>
    <n v="1128299"/>
    <d v="2021-12-25T00:00:00"/>
    <s v="West"/>
    <s v="New Mexico"/>
    <s v="Albuquerque"/>
    <s v="Men's Athletic Footwear"/>
    <n v="47"/>
    <n v="217"/>
    <n v="10199"/>
    <n v="4793.5300000000007"/>
    <n v="0.47000000000000003"/>
    <s v="Outlet"/>
    <s v="Affordable Range"/>
    <s v="Moderately Selling"/>
    <x v="1"/>
    <n v="4"/>
    <x v="3"/>
  </r>
  <r>
    <s v="Sports Direct"/>
    <n v="1128299"/>
    <d v="2021-12-25T00:00:00"/>
    <s v="West"/>
    <s v="New Mexico"/>
    <s v="Albuquerque"/>
    <s v="Women's Street Footwear"/>
    <n v="44"/>
    <n v="150"/>
    <n v="6600"/>
    <n v="2706"/>
    <n v="0.41"/>
    <s v="Outlet"/>
    <s v="Affordable Range"/>
    <s v="Moderately Selling"/>
    <x v="1"/>
    <n v="4"/>
    <x v="3"/>
  </r>
  <r>
    <s v="Sports Direct"/>
    <n v="1128299"/>
    <d v="2021-12-25T00:00:00"/>
    <s v="West"/>
    <s v="New Mexico"/>
    <s v="Albuquerque"/>
    <s v="Women's Athletic Footwear"/>
    <n v="45"/>
    <n v="160"/>
    <n v="7200"/>
    <n v="2879.9999999999995"/>
    <n v="0.39999999999999997"/>
    <s v="Outlet"/>
    <s v="Affordable Range"/>
    <s v="Moderately Selling"/>
    <x v="1"/>
    <n v="4"/>
    <x v="3"/>
  </r>
  <r>
    <s v="Sports Direct"/>
    <n v="1128299"/>
    <d v="2021-12-25T00:00:00"/>
    <s v="West"/>
    <s v="New Mexico"/>
    <s v="Albuquerque"/>
    <s v="Men's Apparel"/>
    <n v="55"/>
    <n v="128"/>
    <n v="7040"/>
    <n v="2323.1999999999998"/>
    <n v="0.32999999999999996"/>
    <s v="Outlet"/>
    <s v="Medium Range"/>
    <s v="Moderately Selling"/>
    <x v="1"/>
    <n v="4"/>
    <x v="3"/>
  </r>
  <r>
    <s v="Sports Direct"/>
    <n v="1128299"/>
    <d v="2021-12-25T00:00:00"/>
    <s v="West"/>
    <s v="New Mexico"/>
    <s v="Albuquerque"/>
    <s v="Women's Apparel"/>
    <n v="56"/>
    <n v="173"/>
    <n v="9688"/>
    <n v="2615.7600000000002"/>
    <n v="0.27"/>
    <s v="Outlet"/>
    <s v="Medium Range"/>
    <s v="Moderately Selling"/>
    <x v="1"/>
    <n v="4"/>
    <x v="3"/>
  </r>
  <r>
    <s v="Sports Direct"/>
    <n v="1128299"/>
    <d v="2021-01-13T00:00:00"/>
    <s v="West"/>
    <s v="New Mexico"/>
    <s v="Albuquerque"/>
    <s v="Men's Street Footwear"/>
    <n v="24"/>
    <n v="149"/>
    <n v="3576"/>
    <n v="1644.96"/>
    <n v="0.46"/>
    <s v="Outlet"/>
    <s v="Affordable Range"/>
    <s v="Moderately Selling"/>
    <x v="1"/>
    <n v="1"/>
    <x v="0"/>
  </r>
  <r>
    <s v="Sports Direct"/>
    <n v="1128299"/>
    <d v="2021-01-13T00:00:00"/>
    <s v="West"/>
    <s v="New Mexico"/>
    <s v="Albuquerque"/>
    <s v="Men's Athletic Footwear"/>
    <n v="27"/>
    <n v="140"/>
    <n v="3780"/>
    <n v="1776.6000000000001"/>
    <n v="0.47000000000000003"/>
    <s v="Outlet"/>
    <s v="Affordable Range"/>
    <s v="Moderately Selling"/>
    <x v="1"/>
    <n v="1"/>
    <x v="0"/>
  </r>
  <r>
    <s v="Sports Direct"/>
    <n v="1128299"/>
    <d v="2021-01-13T00:00:00"/>
    <s v="West"/>
    <s v="New Mexico"/>
    <s v="Albuquerque"/>
    <s v="Women's Street Footwear"/>
    <n v="32"/>
    <n v="140"/>
    <n v="4480"/>
    <n v="1881.6"/>
    <n v="0.42"/>
    <s v="Outlet"/>
    <s v="Affordable Range"/>
    <s v="Moderately Selling"/>
    <x v="1"/>
    <n v="1"/>
    <x v="0"/>
  </r>
  <r>
    <s v="Sports Direct"/>
    <n v="1128299"/>
    <d v="2021-01-13T00:00:00"/>
    <s v="West"/>
    <s v="New Mexico"/>
    <s v="Albuquerque"/>
    <s v="Women's Athletic Footwear"/>
    <n v="28"/>
    <n v="99"/>
    <n v="2772"/>
    <n v="1164.24"/>
    <n v="0.42000000000000004"/>
    <s v="Outlet"/>
    <s v="Affordable Range"/>
    <s v="Moderately Selling"/>
    <x v="1"/>
    <n v="1"/>
    <x v="0"/>
  </r>
  <r>
    <s v="Sports Direct"/>
    <n v="1128299"/>
    <d v="2021-01-13T00:00:00"/>
    <s v="West"/>
    <s v="New Mexico"/>
    <s v="Albuquerque"/>
    <s v="Men's Apparel"/>
    <n v="35"/>
    <n v="75"/>
    <n v="2625"/>
    <n v="1050"/>
    <n v="0.39999999999999997"/>
    <s v="Outlet"/>
    <s v="Affordable Range"/>
    <s v="Moderately Selling"/>
    <x v="1"/>
    <n v="1"/>
    <x v="0"/>
  </r>
  <r>
    <s v="Sports Direct"/>
    <n v="1128299"/>
    <d v="2021-01-13T00:00:00"/>
    <s v="West"/>
    <s v="New Mexico"/>
    <s v="Albuquerque"/>
    <s v="Women's Apparel"/>
    <n v="28"/>
    <n v="140"/>
    <n v="3920"/>
    <n v="1254.4000000000001"/>
    <n v="0.32"/>
    <s v="Outlet"/>
    <s v="Affordable Range"/>
    <s v="Moderately Selling"/>
    <x v="1"/>
    <n v="1"/>
    <x v="0"/>
  </r>
  <r>
    <s v="Sports Direct"/>
    <n v="1128299"/>
    <d v="2021-02-13T00:00:00"/>
    <s v="West"/>
    <s v="New Mexico"/>
    <s v="Albuquerque"/>
    <s v="Men's Street Footwear"/>
    <n v="23"/>
    <n v="150"/>
    <n v="3450"/>
    <n v="1483.5000000000002"/>
    <n v="0.43000000000000005"/>
    <s v="Outlet"/>
    <s v="Affordable Range"/>
    <s v="Moderately Selling"/>
    <x v="1"/>
    <n v="1"/>
    <x v="0"/>
  </r>
  <r>
    <s v="Sports Direct"/>
    <n v="1128299"/>
    <d v="2021-02-13T00:00:00"/>
    <s v="West"/>
    <s v="New Mexico"/>
    <s v="Albuquerque"/>
    <s v="Men's Athletic Footwear"/>
    <n v="27"/>
    <n v="124"/>
    <n v="3348"/>
    <n v="1540.0800000000002"/>
    <n v="0.46"/>
    <s v="Outlet"/>
    <s v="Affordable Range"/>
    <s v="Moderately Selling"/>
    <x v="1"/>
    <n v="1"/>
    <x v="0"/>
  </r>
  <r>
    <s v="Sports Direct"/>
    <n v="1128299"/>
    <d v="2021-02-13T00:00:00"/>
    <s v="West"/>
    <s v="New Mexico"/>
    <s v="Albuquerque"/>
    <s v="Women's Street Footwear"/>
    <n v="28"/>
    <n v="120"/>
    <n v="3360"/>
    <n v="1377.6"/>
    <n v="0.41"/>
    <s v="Outlet"/>
    <s v="Affordable Range"/>
    <s v="Moderately Selling"/>
    <x v="1"/>
    <n v="1"/>
    <x v="0"/>
  </r>
  <r>
    <s v="Sports Direct"/>
    <n v="1128299"/>
    <d v="2021-02-13T00:00:00"/>
    <s v="Southeast"/>
    <s v="Georgia"/>
    <s v="Atlanta"/>
    <s v="Women's Athletic Footwear"/>
    <n v="30"/>
    <n v="80"/>
    <n v="2400"/>
    <n v="1056"/>
    <n v="0.44"/>
    <s v="Outlet"/>
    <s v="Affordable Range"/>
    <s v="Moderately Selling"/>
    <x v="1"/>
    <n v="1"/>
    <x v="0"/>
  </r>
  <r>
    <s v="Sports Direct"/>
    <n v="1128299"/>
    <d v="2021-02-13T00:00:00"/>
    <s v="Southeast"/>
    <s v="Georgia"/>
    <s v="Atlanta"/>
    <s v="Men's Apparel"/>
    <n v="34"/>
    <n v="60"/>
    <n v="2040"/>
    <n v="795.59999999999991"/>
    <n v="0.38999999999999996"/>
    <s v="Outlet"/>
    <s v="Affordable Range"/>
    <s v="Moderately Selling"/>
    <x v="1"/>
    <n v="1"/>
    <x v="0"/>
  </r>
  <r>
    <s v="Sports Direct"/>
    <n v="1128299"/>
    <d v="2021-02-13T00:00:00"/>
    <s v="Southeast"/>
    <s v="Georgia"/>
    <s v="Atlanta"/>
    <s v="Women's Apparel"/>
    <n v="28"/>
    <n v="131"/>
    <n v="3668"/>
    <n v="1063.72"/>
    <n v="0.28999999999999998"/>
    <s v="Outlet"/>
    <s v="Affordable Range"/>
    <s v="Moderately Selling"/>
    <x v="1"/>
    <n v="1"/>
    <x v="0"/>
  </r>
  <r>
    <s v="Sports Direct"/>
    <n v="1128299"/>
    <d v="2021-03-12T00:00:00"/>
    <s v="Southeast"/>
    <s v="Georgia"/>
    <s v="Atlanta"/>
    <s v="Men's Street Footwear"/>
    <n v="30"/>
    <n v="163"/>
    <n v="4890"/>
    <n v="2102.7000000000003"/>
    <n v="0.43000000000000005"/>
    <s v="Outlet"/>
    <s v="Affordable Range"/>
    <s v="Moderately Selling"/>
    <x v="1"/>
    <n v="1"/>
    <x v="0"/>
  </r>
  <r>
    <s v="Sports Direct"/>
    <n v="1128299"/>
    <d v="2021-03-12T00:00:00"/>
    <s v="Southeast"/>
    <s v="Georgia"/>
    <s v="Atlanta"/>
    <s v="Men's Athletic Footwear"/>
    <n v="37"/>
    <n v="113"/>
    <n v="4181"/>
    <n v="1839.64"/>
    <n v="0.44"/>
    <s v="Outlet"/>
    <s v="Affordable Range"/>
    <s v="Moderately Selling"/>
    <x v="1"/>
    <n v="1"/>
    <x v="0"/>
  </r>
  <r>
    <s v="Sports Direct"/>
    <n v="1128299"/>
    <d v="2021-03-12T00:00:00"/>
    <s v="Southeast"/>
    <s v="Georgia"/>
    <s v="Atlanta"/>
    <s v="Women's Street Footwear"/>
    <n v="39"/>
    <n v="124"/>
    <n v="4836"/>
    <n v="1837.68"/>
    <n v="0.38"/>
    <s v="Outlet"/>
    <s v="Affordable Range"/>
    <s v="Moderately Selling"/>
    <x v="1"/>
    <n v="1"/>
    <x v="0"/>
  </r>
  <r>
    <s v="Sports Direct"/>
    <n v="1128299"/>
    <d v="2021-03-12T00:00:00"/>
    <s v="Southeast"/>
    <s v="Georgia"/>
    <s v="Atlanta"/>
    <s v="Women's Athletic Footwear"/>
    <n v="38"/>
    <n v="78"/>
    <n v="2964"/>
    <n v="1333.8"/>
    <n v="0.45"/>
    <s v="Outlet"/>
    <s v="Affordable Range"/>
    <s v="Moderately Selling"/>
    <x v="1"/>
    <n v="1"/>
    <x v="0"/>
  </r>
  <r>
    <s v="Sports Direct"/>
    <n v="1128299"/>
    <d v="2021-03-12T00:00:00"/>
    <s v="Southeast"/>
    <s v="Georgia"/>
    <s v="Atlanta"/>
    <s v="Men's Apparel"/>
    <n v="41"/>
    <n v="45"/>
    <n v="1845"/>
    <n v="756.44999999999993"/>
    <n v="0.41"/>
    <s v="Outlet"/>
    <s v="Affordable Range"/>
    <s v="Low Selling"/>
    <x v="1"/>
    <n v="1"/>
    <x v="0"/>
  </r>
  <r>
    <s v="Sports Direct"/>
    <n v="1128299"/>
    <d v="2021-03-12T00:00:00"/>
    <s v="Southeast"/>
    <s v="Georgia"/>
    <s v="Atlanta"/>
    <s v="Women's Apparel"/>
    <n v="40"/>
    <n v="112"/>
    <n v="4480"/>
    <n v="1299.1999999999998"/>
    <n v="0.28999999999999998"/>
    <s v="Outlet"/>
    <s v="Affordable Range"/>
    <s v="Moderately Selling"/>
    <x v="1"/>
    <n v="1"/>
    <x v="0"/>
  </r>
  <r>
    <s v="Sports Direct"/>
    <n v="1128299"/>
    <d v="2021-04-13T00:00:00"/>
    <s v="Southeast"/>
    <s v="Georgia"/>
    <s v="Atlanta"/>
    <s v="Men's Street Footwear"/>
    <n v="37"/>
    <n v="179"/>
    <n v="6623"/>
    <n v="2847.8900000000003"/>
    <n v="0.43000000000000005"/>
    <s v="Outlet"/>
    <s v="Affordable Range"/>
    <s v="Moderately Selling"/>
    <x v="1"/>
    <n v="2"/>
    <x v="1"/>
  </r>
  <r>
    <s v="Sports Direct"/>
    <n v="1128299"/>
    <d v="2021-04-13T00:00:00"/>
    <s v="Southeast"/>
    <s v="Georgia"/>
    <s v="Atlanta"/>
    <s v="Men's Athletic Footwear"/>
    <n v="40"/>
    <n v="111"/>
    <n v="4440"/>
    <n v="1864.8000000000002"/>
    <n v="0.42000000000000004"/>
    <s v="Outlet"/>
    <s v="Affordable Range"/>
    <s v="Moderately Selling"/>
    <x v="1"/>
    <n v="2"/>
    <x v="1"/>
  </r>
  <r>
    <s v="Sports Direct"/>
    <n v="1128299"/>
    <d v="2021-04-13T00:00:00"/>
    <s v="Southeast"/>
    <s v="Georgia"/>
    <s v="Atlanta"/>
    <s v="Women's Street Footwear"/>
    <n v="36"/>
    <n v="113"/>
    <n v="4068"/>
    <n v="1505.16"/>
    <n v="0.37"/>
    <s v="Outlet"/>
    <s v="Affordable Range"/>
    <s v="Moderately Selling"/>
    <x v="1"/>
    <n v="2"/>
    <x v="1"/>
  </r>
  <r>
    <s v="Sports Direct"/>
    <n v="1128299"/>
    <d v="2021-04-13T00:00:00"/>
    <s v="Southeast"/>
    <s v="Georgia"/>
    <s v="Atlanta"/>
    <s v="Women's Athletic Footwear"/>
    <n v="40"/>
    <n v="96"/>
    <n v="3840"/>
    <n v="1728"/>
    <n v="0.45"/>
    <s v="Outlet"/>
    <s v="Affordable Range"/>
    <s v="Moderately Selling"/>
    <x v="1"/>
    <n v="2"/>
    <x v="1"/>
  </r>
  <r>
    <s v="Sports Direct"/>
    <n v="1128299"/>
    <d v="2021-04-13T00:00:00"/>
    <s v="Southeast"/>
    <s v="Georgia"/>
    <s v="Atlanta"/>
    <s v="Men's Apparel"/>
    <n v="38"/>
    <n v="56"/>
    <n v="2128"/>
    <n v="893.76"/>
    <n v="0.42"/>
    <s v="Outlet"/>
    <s v="Affordable Range"/>
    <s v="Moderately Selling"/>
    <x v="1"/>
    <n v="2"/>
    <x v="1"/>
  </r>
  <r>
    <s v="Sports Direct"/>
    <n v="1128299"/>
    <d v="2021-04-13T00:00:00"/>
    <s v="Southeast"/>
    <s v="Georgia"/>
    <s v="Atlanta"/>
    <s v="Women's Apparel"/>
    <n v="56"/>
    <n v="112"/>
    <n v="6272"/>
    <n v="1756.16"/>
    <n v="0.28000000000000003"/>
    <s v="Outlet"/>
    <s v="Medium Range"/>
    <s v="Moderately Selling"/>
    <x v="1"/>
    <n v="2"/>
    <x v="1"/>
  </r>
  <r>
    <s v="Sports Direct"/>
    <n v="1128299"/>
    <d v="2021-05-14T00:00:00"/>
    <s v="Southeast"/>
    <s v="Georgia"/>
    <s v="Atlanta"/>
    <s v="Men's Street Footwear"/>
    <n v="37"/>
    <n v="187"/>
    <n v="6919"/>
    <n v="3182.7400000000002"/>
    <n v="0.46"/>
    <s v="Outlet"/>
    <s v="Affordable Range"/>
    <s v="Moderately Selling"/>
    <x v="1"/>
    <n v="2"/>
    <x v="1"/>
  </r>
  <r>
    <s v="Sports Direct"/>
    <n v="1128299"/>
    <d v="2021-05-14T00:00:00"/>
    <s v="Southeast"/>
    <s v="Georgia"/>
    <s v="Atlanta"/>
    <s v="Men's Athletic Footwear"/>
    <n v="36"/>
    <n v="136"/>
    <n v="4896"/>
    <n v="2203.2000000000003"/>
    <n v="0.45"/>
    <s v="Outlet"/>
    <s v="Affordable Range"/>
    <s v="Moderately Selling"/>
    <x v="1"/>
    <n v="2"/>
    <x v="1"/>
  </r>
  <r>
    <s v="Sports Direct"/>
    <n v="1128299"/>
    <d v="2021-05-14T00:00:00"/>
    <s v="Southeast"/>
    <s v="Georgia"/>
    <s v="Atlanta"/>
    <s v="Women's Street Footwear"/>
    <n v="40"/>
    <n v="145"/>
    <n v="5800"/>
    <n v="2261.9999999999995"/>
    <n v="0.38999999999999996"/>
    <s v="Outlet"/>
    <s v="Affordable Range"/>
    <s v="Moderately Selling"/>
    <x v="1"/>
    <n v="2"/>
    <x v="1"/>
  </r>
  <r>
    <s v="Sports Direct"/>
    <n v="1128299"/>
    <d v="2021-05-14T00:00:00"/>
    <s v="Southeast"/>
    <s v="Georgia"/>
    <s v="Atlanta"/>
    <s v="Women's Athletic Footwear"/>
    <n v="34"/>
    <n v="114"/>
    <n v="3876"/>
    <n v="1666.6800000000003"/>
    <n v="0.43000000000000005"/>
    <s v="Outlet"/>
    <s v="Affordable Range"/>
    <s v="Moderately Selling"/>
    <x v="1"/>
    <n v="2"/>
    <x v="1"/>
  </r>
  <r>
    <s v="Sports Direct"/>
    <n v="1128299"/>
    <d v="2021-05-14T00:00:00"/>
    <s v="Southeast"/>
    <s v="Georgia"/>
    <s v="Atlanta"/>
    <s v="Men's Apparel"/>
    <n v="39"/>
    <n v="74"/>
    <n v="2886"/>
    <n v="1212.1199999999999"/>
    <n v="0.42"/>
    <s v="Outlet"/>
    <s v="Affordable Range"/>
    <s v="Moderately Selling"/>
    <x v="1"/>
    <n v="2"/>
    <x v="1"/>
  </r>
  <r>
    <s v="Sports Direct"/>
    <n v="1128299"/>
    <d v="2021-05-14T00:00:00"/>
    <s v="Southeast"/>
    <s v="Georgia"/>
    <s v="Atlanta"/>
    <s v="Women's Apparel"/>
    <n v="53"/>
    <n v="124"/>
    <n v="6572"/>
    <n v="2037.32"/>
    <n v="0.31"/>
    <s v="Outlet"/>
    <s v="Medium Range"/>
    <s v="Moderately Selling"/>
    <x v="1"/>
    <n v="2"/>
    <x v="1"/>
  </r>
  <r>
    <s v="Sports Direct"/>
    <n v="1128299"/>
    <d v="2021-06-13T00:00:00"/>
    <s v="Southeast"/>
    <s v="Georgia"/>
    <s v="Atlanta"/>
    <s v="Men's Street Footwear"/>
    <n v="35"/>
    <n v="203"/>
    <n v="7105"/>
    <n v="3055.1500000000005"/>
    <n v="0.43000000000000005"/>
    <s v="Outlet"/>
    <s v="Affordable Range"/>
    <s v="Moderately Selling"/>
    <x v="1"/>
    <n v="2"/>
    <x v="1"/>
  </r>
  <r>
    <s v="Sports Direct"/>
    <n v="1128299"/>
    <d v="2021-06-13T00:00:00"/>
    <s v="Southeast"/>
    <s v="Georgia"/>
    <s v="Atlanta"/>
    <s v="Men's Athletic Footwear"/>
    <n v="41"/>
    <n v="163"/>
    <n v="6683"/>
    <n v="2940.52"/>
    <n v="0.44"/>
    <s v="Outlet"/>
    <s v="Affordable Range"/>
    <s v="Moderately Selling"/>
    <x v="1"/>
    <n v="2"/>
    <x v="1"/>
  </r>
  <r>
    <s v="Sports Direct"/>
    <n v="1128299"/>
    <d v="2021-06-13T00:00:00"/>
    <s v="Southeast"/>
    <s v="Georgia"/>
    <s v="Atlanta"/>
    <s v="Women's Street Footwear"/>
    <n v="39"/>
    <n v="158"/>
    <n v="6162"/>
    <n v="2341.56"/>
    <n v="0.38"/>
    <s v="Outlet"/>
    <s v="Affordable Range"/>
    <s v="Moderately Selling"/>
    <x v="1"/>
    <n v="2"/>
    <x v="1"/>
  </r>
  <r>
    <s v="Sports Direct"/>
    <n v="1128299"/>
    <d v="2021-06-13T00:00:00"/>
    <s v="Southeast"/>
    <s v="Georgia"/>
    <s v="Atlanta"/>
    <s v="Women's Athletic Footwear"/>
    <n v="33"/>
    <n v="132"/>
    <n v="4356"/>
    <n v="1873.0800000000002"/>
    <n v="0.43000000000000005"/>
    <s v="Outlet"/>
    <s v="Affordable Range"/>
    <s v="Moderately Selling"/>
    <x v="1"/>
    <n v="2"/>
    <x v="1"/>
  </r>
  <r>
    <s v="Sports Direct"/>
    <n v="1128299"/>
    <d v="2021-06-13T00:00:00"/>
    <s v="Southeast"/>
    <s v="Georgia"/>
    <s v="Atlanta"/>
    <s v="Men's Apparel"/>
    <n v="42"/>
    <n v="94"/>
    <n v="3948"/>
    <n v="1539.7199999999998"/>
    <n v="0.38999999999999996"/>
    <s v="Outlet"/>
    <s v="Affordable Range"/>
    <s v="Moderately Selling"/>
    <x v="1"/>
    <n v="2"/>
    <x v="1"/>
  </r>
  <r>
    <s v="Sports Direct"/>
    <n v="1128299"/>
    <d v="2021-06-13T00:00:00"/>
    <s v="Southeast"/>
    <s v="Georgia"/>
    <s v="Atlanta"/>
    <s v="Women's Apparel"/>
    <n v="53"/>
    <n v="190"/>
    <n v="10070"/>
    <n v="3222.4"/>
    <n v="0.32"/>
    <s v="Outlet"/>
    <s v="Medium Range"/>
    <s v="Moderately Selling"/>
    <x v="1"/>
    <n v="2"/>
    <x v="1"/>
  </r>
  <r>
    <s v="Sports Direct"/>
    <n v="1128299"/>
    <d v="2021-07-12T00:00:00"/>
    <s v="Southeast"/>
    <s v="Georgia"/>
    <s v="Atlanta"/>
    <s v="Men's Street Footwear"/>
    <n v="37"/>
    <n v="218"/>
    <n v="8066"/>
    <n v="3710.36"/>
    <n v="0.46"/>
    <s v="Outlet"/>
    <s v="Affordable Range"/>
    <s v="Moderately Selling"/>
    <x v="1"/>
    <n v="3"/>
    <x v="2"/>
  </r>
  <r>
    <s v="Sports Direct"/>
    <n v="1128299"/>
    <d v="2021-07-12T00:00:00"/>
    <s v="Southeast"/>
    <s v="Georgia"/>
    <s v="Atlanta"/>
    <s v="Men's Athletic Footwear"/>
    <n v="37"/>
    <n v="173"/>
    <n v="6401"/>
    <n v="2944.46"/>
    <n v="0.46"/>
    <s v="Outlet"/>
    <s v="Affordable Range"/>
    <s v="Moderately Selling"/>
    <x v="1"/>
    <n v="3"/>
    <x v="2"/>
  </r>
  <r>
    <s v="Sports Direct"/>
    <n v="1128299"/>
    <d v="2021-07-12T00:00:00"/>
    <s v="Southeast"/>
    <s v="Georgia"/>
    <s v="Atlanta"/>
    <s v="Women's Street Footwear"/>
    <n v="41"/>
    <n v="184"/>
    <n v="7544"/>
    <n v="3093.04"/>
    <n v="0.41"/>
    <s v="Outlet"/>
    <s v="Affordable Range"/>
    <s v="Moderately Selling"/>
    <x v="1"/>
    <n v="3"/>
    <x v="2"/>
  </r>
  <r>
    <s v="Sports Direct"/>
    <n v="1128299"/>
    <d v="2021-07-12T00:00:00"/>
    <s v="Southeast"/>
    <s v="Georgia"/>
    <s v="Atlanta"/>
    <s v="Women's Athletic Footwear"/>
    <n v="39"/>
    <n v="128"/>
    <n v="4992"/>
    <n v="2246.4"/>
    <n v="0.45"/>
    <s v="Outlet"/>
    <s v="Affordable Range"/>
    <s v="Moderately Selling"/>
    <x v="1"/>
    <n v="3"/>
    <x v="2"/>
  </r>
  <r>
    <s v="Sports Direct"/>
    <n v="1128299"/>
    <d v="2021-07-12T00:00:00"/>
    <s v="Southeast"/>
    <s v="Georgia"/>
    <s v="Atlanta"/>
    <s v="Men's Apparel"/>
    <n v="39"/>
    <n v="162"/>
    <n v="6318"/>
    <n v="2400.84"/>
    <n v="0.38"/>
    <s v="Outlet"/>
    <s v="Affordable Range"/>
    <s v="Moderately Selling"/>
    <x v="1"/>
    <n v="3"/>
    <x v="2"/>
  </r>
  <r>
    <s v="Sports Direct"/>
    <n v="1128299"/>
    <d v="2021-07-12T00:00:00"/>
    <s v="Southeast"/>
    <s v="Georgia"/>
    <s v="Atlanta"/>
    <s v="Women's Apparel"/>
    <n v="51"/>
    <n v="157"/>
    <n v="8007"/>
    <n v="2322.0299999999997"/>
    <n v="0.28999999999999998"/>
    <s v="Outlet"/>
    <s v="Medium Range"/>
    <s v="Moderately Selling"/>
    <x v="1"/>
    <n v="3"/>
    <x v="2"/>
  </r>
  <r>
    <s v="Sports Direct"/>
    <n v="1128299"/>
    <d v="2021-08-13T00:00:00"/>
    <s v="Southeast"/>
    <s v="Georgia"/>
    <s v="Atlanta"/>
    <s v="Men's Street Footwear"/>
    <n v="39"/>
    <n v="209"/>
    <n v="8151"/>
    <n v="3749.46"/>
    <n v="0.46"/>
    <s v="Outlet"/>
    <s v="Affordable Range"/>
    <s v="Moderately Selling"/>
    <x v="1"/>
    <n v="3"/>
    <x v="2"/>
  </r>
  <r>
    <s v="Sports Direct"/>
    <n v="1128299"/>
    <d v="2021-08-13T00:00:00"/>
    <s v="Southeast"/>
    <s v="Georgia"/>
    <s v="Atlanta"/>
    <s v="Men's Athletic Footwear"/>
    <n v="44"/>
    <n v="200"/>
    <n v="8800"/>
    <n v="3696.0000000000005"/>
    <n v="0.42000000000000004"/>
    <s v="Outlet"/>
    <s v="Affordable Range"/>
    <s v="Moderately Selling"/>
    <x v="1"/>
    <n v="3"/>
    <x v="2"/>
  </r>
  <r>
    <s v="Sports Direct"/>
    <n v="1128299"/>
    <d v="2021-08-13T00:00:00"/>
    <s v="Southeast"/>
    <s v="Georgia"/>
    <s v="Atlanta"/>
    <s v="Women's Street Footwear"/>
    <n v="42"/>
    <n v="150"/>
    <n v="6300"/>
    <n v="2646"/>
    <n v="0.42"/>
    <s v="Outlet"/>
    <s v="Affordable Range"/>
    <s v="Moderately Selling"/>
    <x v="1"/>
    <n v="3"/>
    <x v="2"/>
  </r>
  <r>
    <s v="Sports Direct"/>
    <n v="1128299"/>
    <d v="2021-08-13T00:00:00"/>
    <s v="Southeast"/>
    <s v="Georgia"/>
    <s v="Atlanta"/>
    <s v="Women's Athletic Footwear"/>
    <n v="42"/>
    <n v="149"/>
    <n v="6258"/>
    <n v="2816.1"/>
    <n v="0.45"/>
    <s v="Outlet"/>
    <s v="Affordable Range"/>
    <s v="Moderately Selling"/>
    <x v="1"/>
    <n v="3"/>
    <x v="2"/>
  </r>
  <r>
    <s v="Sports Direct"/>
    <n v="1128299"/>
    <d v="2021-08-13T00:00:00"/>
    <s v="Southeast"/>
    <s v="Georgia"/>
    <s v="Atlanta"/>
    <s v="Men's Apparel"/>
    <n v="51"/>
    <n v="140"/>
    <n v="7140"/>
    <n v="2784.6"/>
    <n v="0.38999999999999996"/>
    <s v="Outlet"/>
    <s v="Medium Range"/>
    <s v="Moderately Selling"/>
    <x v="1"/>
    <n v="3"/>
    <x v="2"/>
  </r>
  <r>
    <s v="Sports Direct"/>
    <n v="1128299"/>
    <d v="2021-08-13T00:00:00"/>
    <s v="Southeast"/>
    <s v="Georgia"/>
    <s v="Atlanta"/>
    <s v="Women's Apparel"/>
    <n v="50"/>
    <n v="128"/>
    <n v="6400"/>
    <n v="1855.9999999999998"/>
    <n v="0.28999999999999998"/>
    <s v="Outlet"/>
    <s v="Affordable Range"/>
    <s v="Moderately Selling"/>
    <x v="1"/>
    <n v="3"/>
    <x v="2"/>
  </r>
  <r>
    <s v="Sports Direct"/>
    <n v="1128299"/>
    <d v="2021-09-14T00:00:00"/>
    <s v="Southeast"/>
    <s v="Georgia"/>
    <s v="Atlanta"/>
    <s v="Men's Street Footwear"/>
    <n v="31"/>
    <n v="204"/>
    <n v="6324"/>
    <n v="2909.04"/>
    <n v="0.46"/>
    <s v="Outlet"/>
    <s v="Affordable Range"/>
    <s v="Moderately Selling"/>
    <x v="1"/>
    <n v="3"/>
    <x v="2"/>
  </r>
  <r>
    <s v="Sports Direct"/>
    <n v="1128299"/>
    <d v="2021-09-14T00:00:00"/>
    <s v="Southeast"/>
    <s v="Georgia"/>
    <s v="Atlanta"/>
    <s v="Men's Athletic Footwear"/>
    <n v="38"/>
    <n v="198"/>
    <n v="7524"/>
    <n v="3310.56"/>
    <n v="0.44"/>
    <s v="Outlet"/>
    <s v="Affordable Range"/>
    <s v="Moderately Selling"/>
    <x v="1"/>
    <n v="3"/>
    <x v="2"/>
  </r>
  <r>
    <s v="Sports Direct"/>
    <n v="1128299"/>
    <d v="2021-09-14T00:00:00"/>
    <s v="Southeast"/>
    <s v="Georgia"/>
    <s v="Atlanta"/>
    <s v="Women's Street Footwear"/>
    <n v="32"/>
    <n v="135"/>
    <n v="4320"/>
    <n v="1598.4"/>
    <n v="0.37"/>
    <s v="Outlet"/>
    <s v="Affordable Range"/>
    <s v="Moderately Selling"/>
    <x v="1"/>
    <n v="3"/>
    <x v="2"/>
  </r>
  <r>
    <s v="Sports Direct"/>
    <n v="1128299"/>
    <d v="2021-09-14T00:00:00"/>
    <s v="Southeast"/>
    <s v="Georgia"/>
    <s v="Atlanta"/>
    <s v="Women's Athletic Footwear"/>
    <n v="35"/>
    <n v="120"/>
    <n v="4200"/>
    <n v="1932"/>
    <n v="0.46"/>
    <s v="Outlet"/>
    <s v="Affordable Range"/>
    <s v="Moderately Selling"/>
    <x v="1"/>
    <n v="3"/>
    <x v="2"/>
  </r>
  <r>
    <s v="Sports Direct"/>
    <n v="1128299"/>
    <d v="2021-09-14T00:00:00"/>
    <s v="Southeast"/>
    <s v="Georgia"/>
    <s v="Atlanta"/>
    <s v="Men's Apparel"/>
    <n v="36"/>
    <n v="132"/>
    <n v="4752"/>
    <n v="1758.24"/>
    <n v="0.37"/>
    <s v="Outlet"/>
    <s v="Affordable Range"/>
    <s v="Moderately Selling"/>
    <x v="1"/>
    <n v="3"/>
    <x v="2"/>
  </r>
  <r>
    <s v="Sports Direct"/>
    <n v="1128299"/>
    <d v="2021-09-14T00:00:00"/>
    <s v="Southeast"/>
    <s v="Georgia"/>
    <s v="Atlanta"/>
    <s v="Women's Apparel"/>
    <n v="46"/>
    <n v="135"/>
    <n v="6210"/>
    <n v="1863"/>
    <n v="0.3"/>
    <s v="Outlet"/>
    <s v="Affordable Range"/>
    <s v="Moderately Selling"/>
    <x v="1"/>
    <n v="3"/>
    <x v="2"/>
  </r>
  <r>
    <s v="Sports Direct"/>
    <n v="1128299"/>
    <d v="2021-10-13T00:00:00"/>
    <s v="Southeast"/>
    <s v="Georgia"/>
    <s v="Atlanta"/>
    <s v="Men's Street Footwear"/>
    <n v="34"/>
    <n v="173"/>
    <n v="5882"/>
    <n v="2705.7200000000003"/>
    <n v="0.46"/>
    <s v="Outlet"/>
    <s v="Affordable Range"/>
    <s v="Moderately Selling"/>
    <x v="1"/>
    <n v="4"/>
    <x v="3"/>
  </r>
  <r>
    <s v="Sports Direct"/>
    <n v="1128299"/>
    <d v="2021-10-13T00:00:00"/>
    <s v="Southeast"/>
    <s v="Georgia"/>
    <s v="Atlanta"/>
    <s v="Men's Athletic Footwear"/>
    <n v="34"/>
    <n v="173"/>
    <n v="5882"/>
    <n v="2470.44"/>
    <n v="0.42000000000000004"/>
    <s v="Outlet"/>
    <s v="Affordable Range"/>
    <s v="Moderately Selling"/>
    <x v="1"/>
    <n v="4"/>
    <x v="3"/>
  </r>
  <r>
    <s v="Sports Direct"/>
    <n v="1128299"/>
    <d v="2021-10-13T00:00:00"/>
    <s v="Southeast"/>
    <s v="Georgia"/>
    <s v="Atlanta"/>
    <s v="Women's Street Footwear"/>
    <n v="32"/>
    <n v="123"/>
    <n v="3936"/>
    <n v="1495.68"/>
    <n v="0.38"/>
    <s v="Outlet"/>
    <s v="Affordable Range"/>
    <s v="Moderately Selling"/>
    <x v="1"/>
    <n v="4"/>
    <x v="3"/>
  </r>
  <r>
    <s v="Sports Direct"/>
    <n v="1128299"/>
    <d v="2021-10-13T00:00:00"/>
    <s v="Southeast"/>
    <s v="Georgia"/>
    <s v="Atlanta"/>
    <s v="Women's Athletic Footwear"/>
    <n v="32"/>
    <n v="114"/>
    <n v="3648"/>
    <n v="1605.1200000000001"/>
    <n v="0.44"/>
    <s v="Outlet"/>
    <s v="Affordable Range"/>
    <s v="Moderately Selling"/>
    <x v="1"/>
    <n v="4"/>
    <x v="3"/>
  </r>
  <r>
    <s v="Sports Direct"/>
    <n v="1128299"/>
    <d v="2021-10-13T00:00:00"/>
    <s v="Southeast"/>
    <s v="Georgia"/>
    <s v="Atlanta"/>
    <s v="Men's Apparel"/>
    <n v="41"/>
    <n v="102"/>
    <n v="4182"/>
    <n v="1672.8"/>
    <n v="0.39999999999999997"/>
    <s v="Outlet"/>
    <s v="Affordable Range"/>
    <s v="Moderately Selling"/>
    <x v="1"/>
    <n v="4"/>
    <x v="3"/>
  </r>
  <r>
    <s v="Sports Direct"/>
    <n v="1128299"/>
    <d v="2021-10-13T00:00:00"/>
    <s v="Southeast"/>
    <s v="Georgia"/>
    <s v="Atlanta"/>
    <s v="Women's Apparel"/>
    <n v="46"/>
    <n v="109"/>
    <n v="5014"/>
    <n v="1554.34"/>
    <n v="0.31"/>
    <s v="Outlet"/>
    <s v="Affordable Range"/>
    <s v="Moderately Selling"/>
    <x v="1"/>
    <n v="4"/>
    <x v="3"/>
  </r>
  <r>
    <s v="Sports Direct"/>
    <n v="1128299"/>
    <d v="2021-11-13T00:00:00"/>
    <s v="Southeast"/>
    <s v="Georgia"/>
    <s v="Atlanta"/>
    <s v="Men's Street Footwear"/>
    <n v="36"/>
    <n v="173"/>
    <n v="6228"/>
    <n v="2615.7600000000002"/>
    <n v="0.42000000000000004"/>
    <s v="Outlet"/>
    <s v="Affordable Range"/>
    <s v="Moderately Selling"/>
    <x v="1"/>
    <n v="4"/>
    <x v="3"/>
  </r>
  <r>
    <s v="Sports Direct"/>
    <n v="1128299"/>
    <d v="2021-11-13T00:00:00"/>
    <s v="Southeast"/>
    <s v="Georgia"/>
    <s v="Atlanta"/>
    <s v="Men's Athletic Footwear"/>
    <n v="40"/>
    <n v="184"/>
    <n v="7360"/>
    <n v="3238.4"/>
    <n v="0.44"/>
    <s v="Outlet"/>
    <s v="Affordable Range"/>
    <s v="Moderately Selling"/>
    <x v="1"/>
    <n v="4"/>
    <x v="3"/>
  </r>
  <r>
    <s v="Sports Direct"/>
    <n v="1128299"/>
    <d v="2021-11-13T00:00:00"/>
    <s v="Southeast"/>
    <s v="Georgia"/>
    <s v="Atlanta"/>
    <s v="Women's Street Footwear"/>
    <n v="39"/>
    <n v="145"/>
    <n v="5655"/>
    <n v="2262"/>
    <n v="0.39999999999999997"/>
    <s v="Outlet"/>
    <s v="Affordable Range"/>
    <s v="Moderately Selling"/>
    <x v="1"/>
    <n v="4"/>
    <x v="3"/>
  </r>
  <r>
    <s v="Sports Direct"/>
    <n v="1128299"/>
    <d v="2021-11-13T00:00:00"/>
    <s v="Southeast"/>
    <s v="Georgia"/>
    <s v="Atlanta"/>
    <s v="Women's Athletic Footwear"/>
    <n v="37"/>
    <n v="140"/>
    <n v="5180"/>
    <n v="2382.8000000000002"/>
    <n v="0.46"/>
    <s v="Outlet"/>
    <s v="Affordable Range"/>
    <s v="Moderately Selling"/>
    <x v="1"/>
    <n v="4"/>
    <x v="3"/>
  </r>
  <r>
    <s v="Sports Direct"/>
    <n v="1128299"/>
    <d v="2021-11-13T00:00:00"/>
    <s v="Southeast"/>
    <s v="Georgia"/>
    <s v="Atlanta"/>
    <s v="Men's Apparel"/>
    <n v="47"/>
    <n v="119"/>
    <n v="5593"/>
    <n v="2125.34"/>
    <n v="0.38"/>
    <s v="Outlet"/>
    <s v="Affordable Range"/>
    <s v="Moderately Selling"/>
    <x v="1"/>
    <n v="4"/>
    <x v="3"/>
  </r>
  <r>
    <s v="Sports Direct"/>
    <n v="1128299"/>
    <d v="2021-11-13T00:00:00"/>
    <s v="Southeast"/>
    <s v="Georgia"/>
    <s v="Atlanta"/>
    <s v="Women's Apparel"/>
    <n v="46"/>
    <n v="157"/>
    <n v="7222"/>
    <n v="2094.3799999999997"/>
    <n v="0.28999999999999998"/>
    <s v="Outlet"/>
    <s v="Affordable Range"/>
    <s v="Moderately Selling"/>
    <x v="1"/>
    <n v="4"/>
    <x v="3"/>
  </r>
  <r>
    <s v="Sports Direct"/>
    <n v="1128299"/>
    <d v="2021-12-12T00:00:00"/>
    <s v="Southeast"/>
    <s v="Georgia"/>
    <s v="Atlanta"/>
    <s v="Men's Street Footwear"/>
    <n v="42"/>
    <n v="209"/>
    <n v="8778"/>
    <n v="4125.66"/>
    <n v="0.47000000000000003"/>
    <s v="Outlet"/>
    <s v="Affordable Range"/>
    <s v="Moderately Selling"/>
    <x v="1"/>
    <n v="4"/>
    <x v="3"/>
  </r>
  <r>
    <s v="Sports Direct"/>
    <n v="1128299"/>
    <d v="2021-12-12T00:00:00"/>
    <s v="Southeast"/>
    <s v="Georgia"/>
    <s v="Atlanta"/>
    <s v="Men's Athletic Footwear"/>
    <n v="39"/>
    <n v="223"/>
    <n v="8697"/>
    <n v="4087.59"/>
    <n v="0.47000000000000003"/>
    <s v="Outlet"/>
    <s v="Affordable Range"/>
    <s v="Moderately Selling"/>
    <x v="1"/>
    <n v="4"/>
    <x v="3"/>
  </r>
  <r>
    <s v="Foot Locker"/>
    <n v="1128299"/>
    <d v="2021-12-12T00:00:00"/>
    <s v="Southeast"/>
    <s v="Georgia"/>
    <s v="Atlanta"/>
    <s v="Women's Street Footwear"/>
    <n v="36"/>
    <n v="147"/>
    <n v="5292"/>
    <n v="2222.64"/>
    <n v="0.42"/>
    <s v="Outlet"/>
    <s v="Affordable Range"/>
    <s v="Moderately Selling"/>
    <x v="1"/>
    <n v="4"/>
    <x v="3"/>
  </r>
  <r>
    <s v="Foot Locker"/>
    <n v="1128299"/>
    <d v="2021-12-12T00:00:00"/>
    <s v="Southeast"/>
    <s v="Georgia"/>
    <s v="Atlanta"/>
    <s v="Women's Athletic Footwear"/>
    <n v="40"/>
    <n v="143"/>
    <n v="5720"/>
    <n v="2459.6000000000004"/>
    <n v="0.43000000000000005"/>
    <s v="Outlet"/>
    <s v="Affordable Range"/>
    <s v="Moderately Selling"/>
    <x v="1"/>
    <n v="4"/>
    <x v="3"/>
  </r>
  <r>
    <s v="Foot Locker"/>
    <n v="1128299"/>
    <d v="2021-12-12T00:00:00"/>
    <s v="Southeast"/>
    <s v="Georgia"/>
    <s v="Atlanta"/>
    <s v="Men's Apparel"/>
    <n v="44"/>
    <n v="120"/>
    <n v="5280"/>
    <n v="2006.4"/>
    <n v="0.38"/>
    <s v="Outlet"/>
    <s v="Affordable Range"/>
    <s v="Moderately Selling"/>
    <x v="1"/>
    <n v="4"/>
    <x v="3"/>
  </r>
  <r>
    <s v="Foot Locker"/>
    <n v="1128299"/>
    <d v="2021-12-12T00:00:00"/>
    <s v="Southeast"/>
    <s v="Georgia"/>
    <s v="Atlanta"/>
    <s v="Women's Apparel"/>
    <n v="47"/>
    <n v="160"/>
    <n v="7520"/>
    <n v="2256"/>
    <n v="0.3"/>
    <s v="Outlet"/>
    <s v="Affordable Range"/>
    <s v="Moderately Selling"/>
    <x v="1"/>
    <n v="4"/>
    <x v="3"/>
  </r>
  <r>
    <s v="Foot Locker"/>
    <n v="1185732"/>
    <d v="2021-01-09T00:00:00"/>
    <s v="Southeast"/>
    <s v="Georgia"/>
    <s v="Atlanta"/>
    <s v="Men's Street Footwear"/>
    <n v="26"/>
    <n v="349"/>
    <n v="9074"/>
    <n v="4264.7800000000007"/>
    <n v="0.47000000000000003"/>
    <s v="Outlet"/>
    <s v="Affordable Range"/>
    <s v="Moderately Selling"/>
    <x v="1"/>
    <n v="1"/>
    <x v="0"/>
  </r>
  <r>
    <s v="Foot Locker"/>
    <n v="1185732"/>
    <d v="2021-01-09T00:00:00"/>
    <s v="Southeast"/>
    <s v="Georgia"/>
    <s v="Atlanta"/>
    <s v="Men's Athletic Footwear"/>
    <n v="30"/>
    <n v="256"/>
    <n v="7680"/>
    <n v="3071.9999999999995"/>
    <n v="0.39999999999999997"/>
    <s v="Outlet"/>
    <s v="Affordable Range"/>
    <s v="Moderately Selling"/>
    <x v="1"/>
    <n v="1"/>
    <x v="0"/>
  </r>
  <r>
    <s v="Foot Locker"/>
    <n v="1185732"/>
    <d v="2021-01-09T00:00:00"/>
    <s v="Southeast"/>
    <s v="Georgia"/>
    <s v="Atlanta"/>
    <s v="Women's Street Footwear"/>
    <n v="24"/>
    <n v="264"/>
    <n v="6336"/>
    <n v="2027.52"/>
    <n v="0.32"/>
    <s v="Outlet"/>
    <s v="Affordable Range"/>
    <s v="Moderately Selling"/>
    <x v="1"/>
    <n v="1"/>
    <x v="0"/>
  </r>
  <r>
    <s v="Foot Locker"/>
    <n v="1185732"/>
    <d v="2021-01-09T00:00:00"/>
    <s v="Southeast"/>
    <s v="Georgia"/>
    <s v="Atlanta"/>
    <s v="Women's Athletic Footwear"/>
    <n v="25"/>
    <n v="209"/>
    <n v="5225"/>
    <n v="1828.7499999999998"/>
    <n v="0.35"/>
    <s v="Outlet"/>
    <s v="Affordable Range"/>
    <s v="Moderately Selling"/>
    <x v="1"/>
    <n v="1"/>
    <x v="0"/>
  </r>
  <r>
    <s v="Foot Locker"/>
    <n v="1185732"/>
    <d v="2021-01-09T00:00:00"/>
    <s v="Southeast"/>
    <s v="Georgia"/>
    <s v="Atlanta"/>
    <s v="Men's Apparel"/>
    <n v="35"/>
    <n v="247"/>
    <n v="8645"/>
    <n v="3371.5499999999997"/>
    <n v="0.38999999999999996"/>
    <s v="Outlet"/>
    <s v="Affordable Range"/>
    <s v="Moderately Selling"/>
    <x v="1"/>
    <n v="1"/>
    <x v="0"/>
  </r>
  <r>
    <s v="Foot Locker"/>
    <n v="1185732"/>
    <d v="2021-01-09T00:00:00"/>
    <s v="Southeast"/>
    <s v="Georgia"/>
    <s v="Atlanta"/>
    <s v="Women's Apparel"/>
    <n v="30"/>
    <n v="281"/>
    <n v="8430"/>
    <n v="4467.9000000000005"/>
    <n v="0.53"/>
    <s v="Outlet"/>
    <s v="Affordable Range"/>
    <s v="Moderately Selling"/>
    <x v="1"/>
    <n v="1"/>
    <x v="0"/>
  </r>
  <r>
    <s v="Foot Locker"/>
    <n v="1185732"/>
    <d v="2021-02-07T00:00:00"/>
    <s v="Southeast"/>
    <s v="Georgia"/>
    <s v="Atlanta"/>
    <s v="Men's Street Footwear"/>
    <n v="31"/>
    <n v="376"/>
    <n v="11656"/>
    <n v="5594.88"/>
    <n v="0.48"/>
    <s v="Outlet"/>
    <s v="Affordable Range"/>
    <s v="Moderately Selling"/>
    <x v="1"/>
    <n v="1"/>
    <x v="0"/>
  </r>
  <r>
    <s v="Foot Locker"/>
    <n v="1185732"/>
    <d v="2021-02-07T00:00:00"/>
    <s v="Southeast"/>
    <s v="Georgia"/>
    <s v="Atlanta"/>
    <s v="Men's Athletic Footwear"/>
    <n v="27"/>
    <n v="247"/>
    <n v="6669"/>
    <n v="2534.2200000000003"/>
    <n v="0.38"/>
    <s v="Outlet"/>
    <s v="Affordable Range"/>
    <s v="Moderately Selling"/>
    <x v="1"/>
    <n v="1"/>
    <x v="0"/>
  </r>
  <r>
    <s v="Foot Locker"/>
    <n v="1185732"/>
    <d v="2021-02-07T00:00:00"/>
    <s v="Southeast"/>
    <s v="Georgia"/>
    <s v="Atlanta"/>
    <s v="Women's Street Footwear"/>
    <n v="21"/>
    <n v="248"/>
    <n v="5208"/>
    <n v="1562.3999999999999"/>
    <n v="0.3"/>
    <s v="Outlet"/>
    <s v="Affordable Range"/>
    <s v="Moderately Selling"/>
    <x v="1"/>
    <n v="1"/>
    <x v="0"/>
  </r>
  <r>
    <s v="Foot Locker"/>
    <n v="1185732"/>
    <d v="2021-02-18T00:00:00"/>
    <s v="South"/>
    <s v="Mississippi"/>
    <s v="Jackson"/>
    <s v="Women's Athletic Footwear"/>
    <n v="19"/>
    <n v="98"/>
    <n v="1862"/>
    <n v="856.52"/>
    <n v="0.46"/>
    <s v="Outlet"/>
    <s v="Affordable Range"/>
    <s v="Moderately Selling"/>
    <x v="1"/>
    <n v="1"/>
    <x v="0"/>
  </r>
  <r>
    <s v="Foot Locker"/>
    <n v="1185732"/>
    <d v="2021-02-18T00:00:00"/>
    <s v="South"/>
    <s v="Mississippi"/>
    <s v="Jackson"/>
    <s v="Men's Apparel"/>
    <n v="26"/>
    <n v="136"/>
    <n v="3536"/>
    <n v="1379.04"/>
    <n v="0.38999999999999996"/>
    <s v="Outlet"/>
    <s v="Affordable Range"/>
    <s v="Moderately Selling"/>
    <x v="1"/>
    <n v="1"/>
    <x v="0"/>
  </r>
  <r>
    <s v="Foot Locker"/>
    <n v="1185732"/>
    <d v="2021-02-18T00:00:00"/>
    <s v="South"/>
    <s v="Mississippi"/>
    <s v="Jackson"/>
    <s v="Women's Apparel"/>
    <n v="20"/>
    <n v="160"/>
    <n v="3200"/>
    <n v="1824.0000000000002"/>
    <n v="0.57000000000000006"/>
    <s v="Outlet"/>
    <s v="Affordable Range"/>
    <s v="Moderately Selling"/>
    <x v="1"/>
    <n v="1"/>
    <x v="0"/>
  </r>
  <r>
    <s v="Foot Locker"/>
    <n v="1185732"/>
    <d v="2021-03-16T00:00:00"/>
    <s v="South"/>
    <s v="Mississippi"/>
    <s v="Jackson"/>
    <s v="Men's Street Footwear"/>
    <n v="20"/>
    <n v="223"/>
    <n v="4460"/>
    <n v="2051.6"/>
    <n v="0.46"/>
    <s v="Outlet"/>
    <s v="Affordable Range"/>
    <s v="Moderately Selling"/>
    <x v="1"/>
    <n v="1"/>
    <x v="0"/>
  </r>
  <r>
    <s v="Foot Locker"/>
    <n v="1185732"/>
    <d v="2021-03-16T00:00:00"/>
    <s v="South"/>
    <s v="Mississippi"/>
    <s v="Jackson"/>
    <s v="Men's Athletic Footwear"/>
    <n v="20"/>
    <n v="128"/>
    <n v="2560"/>
    <n v="998.39999999999986"/>
    <n v="0.38999999999999996"/>
    <s v="Outlet"/>
    <s v="Affordable Range"/>
    <s v="Moderately Selling"/>
    <x v="1"/>
    <n v="1"/>
    <x v="0"/>
  </r>
  <r>
    <s v="Foot Locker"/>
    <n v="1185732"/>
    <d v="2021-03-16T00:00:00"/>
    <s v="South"/>
    <s v="Mississippi"/>
    <s v="Jackson"/>
    <s v="Women's Street Footwear"/>
    <n v="11"/>
    <n v="136"/>
    <n v="1496"/>
    <n v="703.12"/>
    <n v="0.47000000000000003"/>
    <s v="Outlet"/>
    <s v="Affordable Range"/>
    <s v="Moderately Selling"/>
    <x v="1"/>
    <n v="1"/>
    <x v="0"/>
  </r>
  <r>
    <s v="Foot Locker"/>
    <n v="1185732"/>
    <d v="2021-03-16T00:00:00"/>
    <s v="South"/>
    <s v="Mississippi"/>
    <s v="Jackson"/>
    <s v="Women's Athletic Footwear"/>
    <n v="15"/>
    <n v="85"/>
    <n v="1275"/>
    <n v="573.75"/>
    <n v="0.45"/>
    <s v="Outlet"/>
    <s v="Affordable Range"/>
    <s v="Moderately Selling"/>
    <x v="1"/>
    <n v="1"/>
    <x v="0"/>
  </r>
  <r>
    <s v="Foot Locker"/>
    <n v="1185732"/>
    <d v="2021-03-16T00:00:00"/>
    <s v="South"/>
    <s v="Mississippi"/>
    <s v="Jackson"/>
    <s v="Men's Apparel"/>
    <n v="25"/>
    <n v="104"/>
    <n v="2600"/>
    <n v="962"/>
    <n v="0.37"/>
    <s v="Outlet"/>
    <s v="Affordable Range"/>
    <s v="Moderately Selling"/>
    <x v="1"/>
    <n v="1"/>
    <x v="0"/>
  </r>
  <r>
    <s v="Foot Locker"/>
    <n v="1185732"/>
    <d v="2021-03-16T00:00:00"/>
    <s v="South"/>
    <s v="Mississippi"/>
    <s v="Jackson"/>
    <s v="Women's Apparel"/>
    <n v="17"/>
    <n v="136"/>
    <n v="2312"/>
    <n v="1248.48"/>
    <n v="0.54"/>
    <s v="Outlet"/>
    <s v="Affordable Range"/>
    <s v="Moderately Selling"/>
    <x v="1"/>
    <n v="1"/>
    <x v="0"/>
  </r>
  <r>
    <s v="Foot Locker"/>
    <n v="1185732"/>
    <d v="2021-04-17T00:00:00"/>
    <s v="South"/>
    <s v="Mississippi"/>
    <s v="Jackson"/>
    <s v="Men's Street Footwear"/>
    <n v="19"/>
    <n v="223"/>
    <n v="4237"/>
    <n v="1864.28"/>
    <n v="0.44"/>
    <s v="Outlet"/>
    <s v="Affordable Range"/>
    <s v="Moderately Selling"/>
    <x v="1"/>
    <n v="2"/>
    <x v="1"/>
  </r>
  <r>
    <s v="Foot Locker"/>
    <n v="1185732"/>
    <d v="2021-04-17T00:00:00"/>
    <s v="South"/>
    <s v="Mississippi"/>
    <s v="Jackson"/>
    <s v="Men's Athletic Footwear"/>
    <n v="20"/>
    <n v="116"/>
    <n v="2320"/>
    <n v="927.99999999999989"/>
    <n v="0.39999999999999997"/>
    <s v="Outlet"/>
    <s v="Affordable Range"/>
    <s v="Moderately Selling"/>
    <x v="1"/>
    <n v="2"/>
    <x v="1"/>
  </r>
  <r>
    <s v="Foot Locker"/>
    <n v="1185732"/>
    <d v="2021-04-17T00:00:00"/>
    <s v="South"/>
    <s v="Mississippi"/>
    <s v="Jackson"/>
    <s v="Women's Street Footwear"/>
    <n v="11"/>
    <n v="124"/>
    <n v="1364"/>
    <n v="613.80000000000007"/>
    <n v="0.45"/>
    <s v="Outlet"/>
    <s v="Affordable Range"/>
    <s v="Moderately Selling"/>
    <x v="1"/>
    <n v="2"/>
    <x v="1"/>
  </r>
  <r>
    <s v="Foot Locker"/>
    <n v="1185732"/>
    <d v="2021-04-17T00:00:00"/>
    <s v="South"/>
    <s v="Mississippi"/>
    <s v="Jackson"/>
    <s v="Women's Athletic Footwear"/>
    <n v="16"/>
    <n v="96"/>
    <n v="1536"/>
    <n v="660.48"/>
    <n v="0.43000000000000005"/>
    <s v="Outlet"/>
    <s v="Affordable Range"/>
    <s v="Moderately Selling"/>
    <x v="1"/>
    <n v="2"/>
    <x v="1"/>
  </r>
  <r>
    <s v="Foot Locker"/>
    <n v="1185732"/>
    <d v="2021-04-17T00:00:00"/>
    <s v="South"/>
    <s v="Mississippi"/>
    <s v="Jackson"/>
    <s v="Men's Apparel"/>
    <n v="30"/>
    <n v="98"/>
    <n v="2940"/>
    <n v="1176"/>
    <n v="0.39999999999999997"/>
    <s v="Outlet"/>
    <s v="Affordable Range"/>
    <s v="Moderately Selling"/>
    <x v="1"/>
    <n v="2"/>
    <x v="1"/>
  </r>
  <r>
    <s v="Foot Locker"/>
    <n v="1185732"/>
    <d v="2021-04-17T00:00:00"/>
    <s v="South"/>
    <s v="Mississippi"/>
    <s v="Jackson"/>
    <s v="Women's Apparel"/>
    <n v="22"/>
    <n v="147"/>
    <n v="3234"/>
    <n v="1714.02"/>
    <n v="0.53"/>
    <s v="Outlet"/>
    <s v="Affordable Range"/>
    <s v="Moderately Selling"/>
    <x v="1"/>
    <n v="2"/>
    <x v="1"/>
  </r>
  <r>
    <s v="Foot Locker"/>
    <n v="1185732"/>
    <d v="2021-05-16T00:00:00"/>
    <s v="South"/>
    <s v="Mississippi"/>
    <s v="Jackson"/>
    <s v="Men's Street Footwear"/>
    <n v="27"/>
    <n v="238"/>
    <n v="6426"/>
    <n v="2698.92"/>
    <n v="0.42000000000000004"/>
    <s v="Outlet"/>
    <s v="Affordable Range"/>
    <s v="Moderately Selling"/>
    <x v="1"/>
    <n v="2"/>
    <x v="1"/>
  </r>
  <r>
    <s v="Foot Locker"/>
    <n v="1185732"/>
    <d v="2021-05-16T00:00:00"/>
    <s v="South"/>
    <s v="Mississippi"/>
    <s v="Jackson"/>
    <s v="Men's Athletic Footwear"/>
    <n v="28"/>
    <n v="140"/>
    <n v="3920"/>
    <n v="1607.1999999999998"/>
    <n v="0.41"/>
    <s v="Outlet"/>
    <s v="Affordable Range"/>
    <s v="Moderately Selling"/>
    <x v="1"/>
    <n v="2"/>
    <x v="1"/>
  </r>
  <r>
    <s v="Foot Locker"/>
    <n v="1185732"/>
    <d v="2021-05-16T00:00:00"/>
    <s v="South"/>
    <s v="Mississippi"/>
    <s v="Jackson"/>
    <s v="Women's Street Footwear"/>
    <n v="26"/>
    <n v="136"/>
    <n v="3536"/>
    <n v="1520.4800000000002"/>
    <n v="0.43000000000000005"/>
    <s v="Outlet"/>
    <s v="Affordable Range"/>
    <s v="Moderately Selling"/>
    <x v="1"/>
    <n v="2"/>
    <x v="1"/>
  </r>
  <r>
    <s v="Foot Locker"/>
    <n v="1185732"/>
    <d v="2021-05-16T00:00:00"/>
    <s v="South"/>
    <s v="Mississippi"/>
    <s v="Jackson"/>
    <s v="Women's Athletic Footwear"/>
    <n v="24"/>
    <n v="116"/>
    <n v="2784"/>
    <n v="1280.6400000000001"/>
    <n v="0.46"/>
    <s v="Outlet"/>
    <s v="Affordable Range"/>
    <s v="Moderately Selling"/>
    <x v="1"/>
    <n v="2"/>
    <x v="1"/>
  </r>
  <r>
    <s v="Foot Locker"/>
    <n v="1185732"/>
    <d v="2021-05-16T00:00:00"/>
    <s v="South"/>
    <s v="Mississippi"/>
    <s v="Jackson"/>
    <s v="Men's Apparel"/>
    <n v="34"/>
    <n v="132"/>
    <n v="4488"/>
    <n v="1795.1999999999998"/>
    <n v="0.39999999999999997"/>
    <s v="Outlet"/>
    <s v="Affordable Range"/>
    <s v="Moderately Selling"/>
    <x v="1"/>
    <n v="2"/>
    <x v="1"/>
  </r>
  <r>
    <s v="Foot Locker"/>
    <n v="1185732"/>
    <d v="2021-05-16T00:00:00"/>
    <s v="South"/>
    <s v="Mississippi"/>
    <s v="Jackson"/>
    <s v="Women's Apparel"/>
    <n v="35"/>
    <n v="150"/>
    <n v="5250"/>
    <n v="2940.0000000000005"/>
    <n v="0.56000000000000005"/>
    <s v="Outlet"/>
    <s v="Affordable Range"/>
    <s v="Moderately Selling"/>
    <x v="1"/>
    <n v="2"/>
    <x v="1"/>
  </r>
  <r>
    <s v="Foot Locker"/>
    <n v="1185732"/>
    <d v="2021-06-18T00:00:00"/>
    <s v="South"/>
    <s v="Mississippi"/>
    <s v="Jackson"/>
    <s v="Men's Street Footwear"/>
    <n v="31"/>
    <n v="263"/>
    <n v="8153"/>
    <n v="3587.32"/>
    <n v="0.44"/>
    <s v="Outlet"/>
    <s v="Affordable Range"/>
    <s v="Moderately Selling"/>
    <x v="1"/>
    <n v="2"/>
    <x v="1"/>
  </r>
  <r>
    <s v="Foot Locker"/>
    <n v="1185732"/>
    <d v="2021-06-18T00:00:00"/>
    <s v="South"/>
    <s v="Mississippi"/>
    <s v="Jackson"/>
    <s v="Men's Athletic Footwear"/>
    <n v="29"/>
    <n v="150"/>
    <n v="4350"/>
    <n v="1696.4999999999998"/>
    <n v="0.38999999999999996"/>
    <s v="Outlet"/>
    <s v="Affordable Range"/>
    <s v="Moderately Selling"/>
    <x v="1"/>
    <n v="2"/>
    <x v="1"/>
  </r>
  <r>
    <s v="Foot Locker"/>
    <n v="1185732"/>
    <d v="2021-06-18T00:00:00"/>
    <s v="South"/>
    <s v="Mississippi"/>
    <s v="Jackson"/>
    <s v="Women's Street Footwear"/>
    <n v="33"/>
    <n v="157"/>
    <n v="5181"/>
    <n v="2383.2600000000002"/>
    <n v="0.46"/>
    <s v="Outlet"/>
    <s v="Affordable Range"/>
    <s v="Moderately Selling"/>
    <x v="1"/>
    <n v="2"/>
    <x v="1"/>
  </r>
  <r>
    <s v="Foot Locker"/>
    <n v="1185732"/>
    <d v="2021-06-18T00:00:00"/>
    <s v="South"/>
    <s v="Mississippi"/>
    <s v="Jackson"/>
    <s v="Women's Athletic Footwear"/>
    <n v="34"/>
    <n v="149"/>
    <n v="5066"/>
    <n v="2178.38"/>
    <n v="0.43000000000000005"/>
    <s v="Outlet"/>
    <s v="Affordable Range"/>
    <s v="Moderately Selling"/>
    <x v="1"/>
    <n v="2"/>
    <x v="1"/>
  </r>
  <r>
    <s v="Foot Locker"/>
    <n v="1185732"/>
    <d v="2021-06-18T00:00:00"/>
    <s v="South"/>
    <s v="Mississippi"/>
    <s v="Jackson"/>
    <s v="Men's Apparel"/>
    <n v="47"/>
    <n v="135"/>
    <n v="6345"/>
    <n v="2411.1"/>
    <n v="0.38"/>
    <s v="Outlet"/>
    <s v="Affordable Range"/>
    <s v="Moderately Selling"/>
    <x v="1"/>
    <n v="2"/>
    <x v="1"/>
  </r>
  <r>
    <s v="Foot Locker"/>
    <n v="1185732"/>
    <d v="2021-06-18T00:00:00"/>
    <s v="South"/>
    <s v="Mississippi"/>
    <s v="Jackson"/>
    <s v="Women's Apparel"/>
    <n v="51"/>
    <n v="219"/>
    <n v="11169"/>
    <n v="5919.5700000000006"/>
    <n v="0.53"/>
    <s v="Outlet"/>
    <s v="Medium Range"/>
    <s v="Moderately Selling"/>
    <x v="1"/>
    <n v="2"/>
    <x v="1"/>
  </r>
  <r>
    <s v="Foot Locker"/>
    <n v="1185732"/>
    <d v="2021-07-16T00:00:00"/>
    <s v="South"/>
    <s v="Mississippi"/>
    <s v="Jackson"/>
    <s v="Men's Street Footwear"/>
    <n v="47"/>
    <n v="289"/>
    <n v="13583"/>
    <n v="6248.18"/>
    <n v="0.46"/>
    <s v="Outlet"/>
    <s v="Affordable Range"/>
    <s v="Moderately Selling"/>
    <x v="1"/>
    <n v="3"/>
    <x v="2"/>
  </r>
  <r>
    <s v="Walmart"/>
    <n v="1185732"/>
    <d v="2021-07-16T00:00:00"/>
    <s v="South"/>
    <s v="Mississippi"/>
    <s v="Jackson"/>
    <s v="Men's Athletic Footwear"/>
    <n v="42"/>
    <n v="192"/>
    <n v="8064"/>
    <n v="3064.32"/>
    <n v="0.38"/>
    <s v="Outlet"/>
    <s v="Affordable Range"/>
    <s v="Moderately Selling"/>
    <x v="1"/>
    <n v="3"/>
    <x v="2"/>
  </r>
  <r>
    <s v="Walmart"/>
    <n v="1185732"/>
    <d v="2021-07-16T00:00:00"/>
    <s v="South"/>
    <s v="Mississippi"/>
    <s v="Jackson"/>
    <s v="Women's Street Footwear"/>
    <n v="37"/>
    <n v="168"/>
    <n v="6216"/>
    <n v="2610.7200000000003"/>
    <n v="0.42000000000000004"/>
    <s v="Outlet"/>
    <s v="Affordable Range"/>
    <s v="Moderately Selling"/>
    <x v="1"/>
    <n v="3"/>
    <x v="2"/>
  </r>
  <r>
    <s v="Walmart"/>
    <n v="1185732"/>
    <d v="2021-07-16T00:00:00"/>
    <s v="South"/>
    <s v="Mississippi"/>
    <s v="Jackson"/>
    <s v="Women's Athletic Footwear"/>
    <n v="33"/>
    <n v="143"/>
    <n v="4719"/>
    <n v="2029.1700000000003"/>
    <n v="0.43000000000000005"/>
    <s v="Outlet"/>
    <s v="Affordable Range"/>
    <s v="Moderately Selling"/>
    <x v="1"/>
    <n v="3"/>
    <x v="2"/>
  </r>
  <r>
    <s v="Walmart"/>
    <n v="1185732"/>
    <d v="2021-07-16T00:00:00"/>
    <s v="South"/>
    <s v="Mississippi"/>
    <s v="Jackson"/>
    <s v="Men's Apparel"/>
    <n v="46"/>
    <n v="150"/>
    <n v="6900"/>
    <n v="2553"/>
    <n v="0.37"/>
    <s v="Outlet"/>
    <s v="Affordable Range"/>
    <s v="Moderately Selling"/>
    <x v="1"/>
    <n v="3"/>
    <x v="2"/>
  </r>
  <r>
    <s v="Walmart"/>
    <n v="1185732"/>
    <d v="2021-07-16T00:00:00"/>
    <s v="South"/>
    <s v="Mississippi"/>
    <s v="Jackson"/>
    <s v="Women's Apparel"/>
    <n v="49"/>
    <n v="209"/>
    <n v="10241"/>
    <n v="5427.7300000000005"/>
    <n v="0.53"/>
    <s v="Outlet"/>
    <s v="Affordable Range"/>
    <s v="Moderately Selling"/>
    <x v="1"/>
    <n v="3"/>
    <x v="2"/>
  </r>
  <r>
    <s v="Walmart"/>
    <n v="1185732"/>
    <d v="2021-08-17T00:00:00"/>
    <s v="South"/>
    <s v="Mississippi"/>
    <s v="Jackson"/>
    <s v="Men's Street Footwear"/>
    <n v="41"/>
    <n v="256"/>
    <n v="10496"/>
    <n v="4723.2"/>
    <n v="0.45"/>
    <s v="Outlet"/>
    <s v="Affordable Range"/>
    <s v="Moderately Selling"/>
    <x v="1"/>
    <n v="3"/>
    <x v="2"/>
  </r>
  <r>
    <s v="Walmart"/>
    <n v="1185732"/>
    <d v="2021-08-17T00:00:00"/>
    <s v="South"/>
    <s v="Mississippi"/>
    <s v="Jackson"/>
    <s v="Men's Athletic Footwear"/>
    <n v="44"/>
    <n v="198"/>
    <n v="8712"/>
    <n v="3571.9199999999996"/>
    <n v="0.41"/>
    <s v="Outlet"/>
    <s v="Affordable Range"/>
    <s v="Moderately Selling"/>
    <x v="1"/>
    <n v="3"/>
    <x v="2"/>
  </r>
  <r>
    <s v="Walmart"/>
    <n v="1185732"/>
    <d v="2021-08-17T00:00:00"/>
    <s v="South"/>
    <s v="Mississippi"/>
    <s v="Jackson"/>
    <s v="Women's Street Footwear"/>
    <n v="37"/>
    <n v="179"/>
    <n v="6623"/>
    <n v="2914.12"/>
    <n v="0.44"/>
    <s v="Outlet"/>
    <s v="Affordable Range"/>
    <s v="Moderately Selling"/>
    <x v="1"/>
    <n v="3"/>
    <x v="2"/>
  </r>
  <r>
    <s v="Walmart"/>
    <n v="1185732"/>
    <d v="2021-08-17T00:00:00"/>
    <s v="South"/>
    <s v="Mississippi"/>
    <s v="Jackson"/>
    <s v="Women's Athletic Footwear"/>
    <n v="32"/>
    <n v="147"/>
    <n v="4704"/>
    <n v="1975.6800000000003"/>
    <n v="0.42000000000000004"/>
    <s v="Outlet"/>
    <s v="Affordable Range"/>
    <s v="Moderately Selling"/>
    <x v="1"/>
    <n v="3"/>
    <x v="2"/>
  </r>
  <r>
    <s v="Walmart"/>
    <n v="1185732"/>
    <d v="2021-08-17T00:00:00"/>
    <s v="South"/>
    <s v="Mississippi"/>
    <s v="Jackson"/>
    <s v="Men's Apparel"/>
    <n v="35"/>
    <n v="158"/>
    <n v="5530"/>
    <n v="2322.6"/>
    <n v="0.42"/>
    <s v="Outlet"/>
    <s v="Affordable Range"/>
    <s v="Moderately Selling"/>
    <x v="1"/>
    <n v="3"/>
    <x v="2"/>
  </r>
  <r>
    <s v="Walmart"/>
    <n v="1185732"/>
    <d v="2021-08-17T00:00:00"/>
    <s v="South"/>
    <s v="Mississippi"/>
    <s v="Jackson"/>
    <s v="Women's Apparel"/>
    <n v="42"/>
    <n v="206"/>
    <n v="8652"/>
    <n v="4758.6000000000004"/>
    <n v="0.55000000000000004"/>
    <s v="Outlet"/>
    <s v="Affordable Range"/>
    <s v="Moderately Selling"/>
    <x v="1"/>
    <n v="3"/>
    <x v="2"/>
  </r>
  <r>
    <s v="Walmart"/>
    <n v="1185732"/>
    <d v="2021-09-16T00:00:00"/>
    <s v="South"/>
    <s v="Mississippi"/>
    <s v="Jackson"/>
    <s v="Men's Street Footwear"/>
    <n v="40"/>
    <n v="232"/>
    <n v="9280"/>
    <n v="4083.2"/>
    <n v="0.44"/>
    <s v="Outlet"/>
    <s v="Affordable Range"/>
    <s v="Moderately Selling"/>
    <x v="1"/>
    <n v="3"/>
    <x v="2"/>
  </r>
  <r>
    <s v="Walmart"/>
    <n v="1185732"/>
    <d v="2021-09-16T00:00:00"/>
    <s v="South"/>
    <s v="Mississippi"/>
    <s v="Jackson"/>
    <s v="Men's Athletic Footwear"/>
    <n v="33"/>
    <n v="158"/>
    <n v="5214"/>
    <n v="2137.7399999999998"/>
    <n v="0.41"/>
    <s v="Outlet"/>
    <s v="Affordable Range"/>
    <s v="Moderately Selling"/>
    <x v="1"/>
    <n v="3"/>
    <x v="2"/>
  </r>
  <r>
    <s v="Walmart"/>
    <n v="1185732"/>
    <d v="2021-09-16T00:00:00"/>
    <s v="South"/>
    <s v="Mississippi"/>
    <s v="Jackson"/>
    <s v="Women's Street Footwear"/>
    <n v="15"/>
    <n v="145"/>
    <n v="2175"/>
    <n v="1022.2500000000001"/>
    <n v="0.47000000000000003"/>
    <s v="Outlet"/>
    <s v="Affordable Range"/>
    <s v="Moderately Selling"/>
    <x v="1"/>
    <n v="3"/>
    <x v="2"/>
  </r>
  <r>
    <s v="Walmart"/>
    <n v="1185732"/>
    <d v="2021-09-16T00:00:00"/>
    <s v="South"/>
    <s v="Mississippi"/>
    <s v="Jackson"/>
    <s v="Women's Athletic Footwear"/>
    <n v="16"/>
    <n v="120"/>
    <n v="1920"/>
    <n v="864"/>
    <n v="0.45"/>
    <s v="Outlet"/>
    <s v="Affordable Range"/>
    <s v="Moderately Selling"/>
    <x v="1"/>
    <n v="3"/>
    <x v="2"/>
  </r>
  <r>
    <s v="Walmart"/>
    <n v="1185732"/>
    <d v="2021-09-16T00:00:00"/>
    <s v="South"/>
    <s v="Mississippi"/>
    <s v="Jackson"/>
    <s v="Men's Apparel"/>
    <n v="22"/>
    <n v="132"/>
    <n v="2904"/>
    <n v="1103.52"/>
    <n v="0.38"/>
    <s v="Outlet"/>
    <s v="Affordable Range"/>
    <s v="Moderately Selling"/>
    <x v="1"/>
    <n v="3"/>
    <x v="2"/>
  </r>
  <r>
    <s v="Walmart"/>
    <n v="1185732"/>
    <d v="2021-09-16T00:00:00"/>
    <s v="South"/>
    <s v="Mississippi"/>
    <s v="Jackson"/>
    <s v="Women's Apparel"/>
    <n v="26"/>
    <n v="160"/>
    <n v="4160"/>
    <n v="2329.6000000000004"/>
    <n v="0.56000000000000005"/>
    <s v="Outlet"/>
    <s v="Affordable Range"/>
    <s v="Moderately Selling"/>
    <x v="1"/>
    <n v="3"/>
    <x v="2"/>
  </r>
  <r>
    <s v="Walmart"/>
    <n v="1185732"/>
    <d v="2021-10-18T00:00:00"/>
    <s v="South"/>
    <s v="Mississippi"/>
    <s v="Jackson"/>
    <s v="Men's Street Footwear"/>
    <n v="24"/>
    <n v="216"/>
    <n v="5184"/>
    <n v="2384.6400000000003"/>
    <n v="0.46"/>
    <s v="Outlet"/>
    <s v="Affordable Range"/>
    <s v="Moderately Selling"/>
    <x v="1"/>
    <n v="4"/>
    <x v="3"/>
  </r>
  <r>
    <s v="Walmart"/>
    <n v="1185732"/>
    <d v="2021-10-18T00:00:00"/>
    <s v="South"/>
    <s v="Mississippi"/>
    <s v="Jackson"/>
    <s v="Men's Athletic Footwear"/>
    <n v="17"/>
    <n v="165"/>
    <n v="2805"/>
    <n v="1037.8499999999999"/>
    <n v="0.37"/>
    <s v="Outlet"/>
    <s v="Affordable Range"/>
    <s v="Moderately Selling"/>
    <x v="1"/>
    <n v="4"/>
    <x v="3"/>
  </r>
  <r>
    <s v="Walmart"/>
    <n v="1185732"/>
    <d v="2021-10-18T00:00:00"/>
    <s v="South"/>
    <s v="Mississippi"/>
    <s v="Jackson"/>
    <s v="Women's Street Footwear"/>
    <n v="19"/>
    <n v="120"/>
    <n v="2280"/>
    <n v="1071.6000000000001"/>
    <n v="0.47000000000000003"/>
    <s v="Outlet"/>
    <s v="Affordable Range"/>
    <s v="Moderately Selling"/>
    <x v="1"/>
    <n v="4"/>
    <x v="3"/>
  </r>
  <r>
    <s v="Walmart"/>
    <n v="1185732"/>
    <d v="2021-10-18T00:00:00"/>
    <s v="South"/>
    <s v="Mississippi"/>
    <s v="Jackson"/>
    <s v="Women's Athletic Footwear"/>
    <n v="20"/>
    <n v="109"/>
    <n v="2180"/>
    <n v="981"/>
    <n v="0.45"/>
    <s v="Outlet"/>
    <s v="Affordable Range"/>
    <s v="Moderately Selling"/>
    <x v="1"/>
    <n v="4"/>
    <x v="3"/>
  </r>
  <r>
    <s v="Walmart"/>
    <n v="1185732"/>
    <d v="2021-10-18T00:00:00"/>
    <s v="South"/>
    <s v="Mississippi"/>
    <s v="Jackson"/>
    <s v="Men's Apparel"/>
    <n v="25"/>
    <n v="105"/>
    <n v="2625"/>
    <n v="1102.5"/>
    <n v="0.42"/>
    <s v="Outlet"/>
    <s v="Affordable Range"/>
    <s v="Moderately Selling"/>
    <x v="1"/>
    <n v="4"/>
    <x v="3"/>
  </r>
  <r>
    <s v="Sports Direct"/>
    <n v="1185732"/>
    <d v="2021-10-18T00:00:00"/>
    <s v="South"/>
    <s v="Mississippi"/>
    <s v="Jackson"/>
    <s v="Women's Apparel"/>
    <n v="27"/>
    <n v="162"/>
    <n v="4374"/>
    <n v="2361.96"/>
    <n v="0.54"/>
    <s v="Outlet"/>
    <s v="Affordable Range"/>
    <s v="Moderately Selling"/>
    <x v="1"/>
    <n v="4"/>
    <x v="3"/>
  </r>
  <r>
    <s v="Sports Direct"/>
    <n v="1185732"/>
    <d v="2021-11-17T00:00:00"/>
    <s v="South"/>
    <s v="Mississippi"/>
    <s v="Jackson"/>
    <s v="Men's Street Footwear"/>
    <n v="22"/>
    <n v="206"/>
    <n v="4532"/>
    <n v="1994.08"/>
    <n v="0.44"/>
    <s v="Outlet"/>
    <s v="Affordable Range"/>
    <s v="Moderately Selling"/>
    <x v="1"/>
    <n v="4"/>
    <x v="3"/>
  </r>
  <r>
    <s v="Sports Direct"/>
    <n v="1185732"/>
    <d v="2021-11-17T00:00:00"/>
    <s v="South"/>
    <s v="Mississippi"/>
    <s v="Jackson"/>
    <s v="Men's Athletic Footwear"/>
    <n v="15"/>
    <n v="153"/>
    <n v="2295"/>
    <n v="872.1"/>
    <n v="0.38"/>
    <s v="Outlet"/>
    <s v="Affordable Range"/>
    <s v="Moderately Selling"/>
    <x v="1"/>
    <n v="4"/>
    <x v="3"/>
  </r>
  <r>
    <s v="Sports Direct"/>
    <n v="1185732"/>
    <d v="2021-11-17T00:00:00"/>
    <s v="South"/>
    <s v="Mississippi"/>
    <s v="Jackson"/>
    <s v="Women's Street Footwear"/>
    <n v="22"/>
    <n v="119"/>
    <n v="2618"/>
    <n v="1099.5600000000002"/>
    <n v="0.42000000000000004"/>
    <s v="Outlet"/>
    <s v="Affordable Range"/>
    <s v="Moderately Selling"/>
    <x v="1"/>
    <n v="4"/>
    <x v="3"/>
  </r>
  <r>
    <s v="Sports Direct"/>
    <n v="1185732"/>
    <d v="2021-11-17T00:00:00"/>
    <s v="South"/>
    <s v="Mississippi"/>
    <s v="Jackson"/>
    <s v="Women's Athletic Footwear"/>
    <n v="43"/>
    <n v="153"/>
    <n v="6579"/>
    <n v="2894.76"/>
    <n v="0.44"/>
    <s v="Outlet"/>
    <s v="Affordable Range"/>
    <s v="Moderately Selling"/>
    <x v="1"/>
    <n v="4"/>
    <x v="3"/>
  </r>
  <r>
    <s v="Sports Direct"/>
    <n v="1185732"/>
    <d v="2021-11-17T00:00:00"/>
    <s v="South"/>
    <s v="Mississippi"/>
    <s v="Jackson"/>
    <s v="Men's Apparel"/>
    <n v="59"/>
    <n v="132"/>
    <n v="7788"/>
    <n v="3115.2"/>
    <n v="0.39999999999999997"/>
    <s v="Outlet"/>
    <s v="Medium Range"/>
    <s v="Moderately Selling"/>
    <x v="1"/>
    <n v="4"/>
    <x v="3"/>
  </r>
  <r>
    <s v="Sports Direct"/>
    <n v="1185732"/>
    <d v="2021-11-17T00:00:00"/>
    <s v="South"/>
    <s v="Mississippi"/>
    <s v="Jackson"/>
    <s v="Women's Apparel"/>
    <n v="51"/>
    <n v="168"/>
    <n v="8568"/>
    <n v="4883.76"/>
    <n v="0.57000000000000006"/>
    <s v="Outlet"/>
    <s v="Medium Range"/>
    <s v="Moderately Selling"/>
    <x v="1"/>
    <n v="4"/>
    <x v="3"/>
  </r>
  <r>
    <s v="Sports Direct"/>
    <n v="1185732"/>
    <d v="2021-12-16T00:00:00"/>
    <s v="South"/>
    <s v="Mississippi"/>
    <s v="Jackson"/>
    <s v="Men's Street Footwear"/>
    <n v="48"/>
    <n v="256"/>
    <n v="12288"/>
    <n v="5775.3600000000006"/>
    <n v="0.47000000000000003"/>
    <s v="Outlet"/>
    <s v="Affordable Range"/>
    <s v="Moderately Selling"/>
    <x v="1"/>
    <n v="4"/>
    <x v="3"/>
  </r>
  <r>
    <s v="Sports Direct"/>
    <n v="1185732"/>
    <d v="2021-12-16T00:00:00"/>
    <s v="South"/>
    <s v="Mississippi"/>
    <s v="Jackson"/>
    <s v="Men's Athletic Footwear"/>
    <n v="44"/>
    <n v="201"/>
    <n v="8844"/>
    <n v="3272.2799999999997"/>
    <n v="0.37"/>
    <s v="Outlet"/>
    <s v="Affordable Range"/>
    <s v="Moderately Selling"/>
    <x v="1"/>
    <n v="4"/>
    <x v="3"/>
  </r>
  <r>
    <s v="Sports Direct"/>
    <n v="1185732"/>
    <d v="2021-12-16T00:00:00"/>
    <s v="South"/>
    <s v="Mississippi"/>
    <s v="Jackson"/>
    <s v="Women's Street Footwear"/>
    <n v="43"/>
    <n v="158"/>
    <n v="6794"/>
    <n v="3057.3"/>
    <n v="0.45"/>
    <s v="Outlet"/>
    <s v="Affordable Range"/>
    <s v="Moderately Selling"/>
    <x v="1"/>
    <n v="4"/>
    <x v="3"/>
  </r>
  <r>
    <s v="Sports Direct"/>
    <n v="1185732"/>
    <d v="2021-12-16T00:00:00"/>
    <s v="South"/>
    <s v="Mississippi"/>
    <s v="Jackson"/>
    <s v="Women's Athletic Footwear"/>
    <n v="41"/>
    <n v="143"/>
    <n v="5863"/>
    <n v="2755.61"/>
    <n v="0.47000000000000003"/>
    <s v="Outlet"/>
    <s v="Affordable Range"/>
    <s v="Moderately Selling"/>
    <x v="1"/>
    <n v="4"/>
    <x v="3"/>
  </r>
  <r>
    <s v="Sports Direct"/>
    <n v="1185732"/>
    <d v="2021-12-16T00:00:00"/>
    <s v="South"/>
    <s v="Mississippi"/>
    <s v="Jackson"/>
    <s v="Men's Apparel"/>
    <n v="54"/>
    <n v="157"/>
    <n v="8478"/>
    <n v="3221.64"/>
    <n v="0.38"/>
    <s v="Outlet"/>
    <s v="Medium Range"/>
    <s v="Moderately Selling"/>
    <x v="1"/>
    <n v="4"/>
    <x v="3"/>
  </r>
  <r>
    <s v="Sports Direct"/>
    <n v="1185732"/>
    <d v="2021-12-16T00:00:00"/>
    <s v="South"/>
    <s v="Mississippi"/>
    <s v="Jackson"/>
    <s v="Women's Apparel"/>
    <n v="53"/>
    <n v="178"/>
    <n v="9434"/>
    <n v="5188.7000000000007"/>
    <n v="0.55000000000000004"/>
    <s v="Outlet"/>
    <s v="Medium Range"/>
    <s v="Moderately Selling"/>
    <x v="1"/>
    <n v="4"/>
    <x v="3"/>
  </r>
  <r>
    <s v="Sports Direct"/>
    <n v="1197831"/>
    <d v="2021-01-23T00:00:00"/>
    <s v="South"/>
    <s v="Mississippi"/>
    <s v="Jackson"/>
    <s v="Men's Street Footwear"/>
    <n v="17"/>
    <n v="215"/>
    <n v="3655"/>
    <n v="1608.2"/>
    <n v="0.44"/>
    <s v="Outlet"/>
    <s v="Affordable Range"/>
    <s v="Moderately Selling"/>
    <x v="1"/>
    <n v="1"/>
    <x v="0"/>
  </r>
  <r>
    <s v="Sports Direct"/>
    <n v="1197831"/>
    <d v="2021-01-23T00:00:00"/>
    <s v="South"/>
    <s v="Mississippi"/>
    <s v="Jackson"/>
    <s v="Men's Athletic Footwear"/>
    <n v="18"/>
    <n v="135"/>
    <n v="2430"/>
    <n v="971.99999999999989"/>
    <n v="0.39999999999999997"/>
    <s v="Outlet"/>
    <s v="Affordable Range"/>
    <s v="Moderately Selling"/>
    <x v="1"/>
    <n v="1"/>
    <x v="0"/>
  </r>
  <r>
    <s v="Sports Direct"/>
    <n v="1197831"/>
    <d v="2021-01-23T00:00:00"/>
    <s v="South"/>
    <s v="Mississippi"/>
    <s v="Jackson"/>
    <s v="Women's Street Footwear"/>
    <n v="11"/>
    <n v="140"/>
    <n v="1540"/>
    <n v="677.6"/>
    <n v="0.44"/>
    <s v="Outlet"/>
    <s v="Affordable Range"/>
    <s v="Moderately Selling"/>
    <x v="1"/>
    <n v="1"/>
    <x v="0"/>
  </r>
  <r>
    <s v="Sports Direct"/>
    <n v="1197831"/>
    <d v="2021-01-23T00:00:00"/>
    <s v="South"/>
    <s v="Mississippi"/>
    <s v="Jackson"/>
    <s v="Women's Athletic Footwear"/>
    <n v="13"/>
    <n v="102"/>
    <n v="1326"/>
    <n v="623.22"/>
    <n v="0.47000000000000003"/>
    <s v="Outlet"/>
    <s v="Affordable Range"/>
    <s v="Moderately Selling"/>
    <x v="1"/>
    <n v="1"/>
    <x v="0"/>
  </r>
  <r>
    <s v="Sports Direct"/>
    <n v="1197831"/>
    <d v="2021-01-23T00:00:00"/>
    <s v="South"/>
    <s v="Mississippi"/>
    <s v="Jackson"/>
    <s v="Men's Apparel"/>
    <n v="26"/>
    <n v="123"/>
    <n v="3198"/>
    <n v="1215.24"/>
    <n v="0.38"/>
    <s v="Outlet"/>
    <s v="Affordable Range"/>
    <s v="Moderately Selling"/>
    <x v="1"/>
    <n v="1"/>
    <x v="0"/>
  </r>
  <r>
    <s v="Sports Direct"/>
    <n v="1197831"/>
    <d v="2021-01-23T00:00:00"/>
    <s v="South"/>
    <s v="Mississippi"/>
    <s v="Jackson"/>
    <s v="Women's Apparel"/>
    <n v="18"/>
    <n v="158"/>
    <n v="2844"/>
    <n v="1222.92"/>
    <n v="0.43000000000000005"/>
    <s v="Outlet"/>
    <s v="Affordable Range"/>
    <s v="Moderately Selling"/>
    <x v="1"/>
    <n v="1"/>
    <x v="0"/>
  </r>
  <r>
    <s v="Sports Direct"/>
    <n v="1197831"/>
    <d v="2021-02-21T00:00:00"/>
    <s v="South"/>
    <s v="Mississippi"/>
    <s v="Jackson"/>
    <s v="Men's Street Footwear"/>
    <n v="17"/>
    <n v="210"/>
    <n v="3570"/>
    <n v="1606.5"/>
    <n v="0.45"/>
    <s v="Outlet"/>
    <s v="Affordable Range"/>
    <s v="Moderately Selling"/>
    <x v="1"/>
    <n v="1"/>
    <x v="0"/>
  </r>
  <r>
    <s v="Sports Direct"/>
    <n v="1197831"/>
    <d v="2021-02-21T00:00:00"/>
    <s v="South"/>
    <s v="Mississippi"/>
    <s v="Jackson"/>
    <s v="Men's Athletic Footwear"/>
    <n v="17"/>
    <n v="112"/>
    <n v="1904"/>
    <n v="742.56"/>
    <n v="0.38999999999999996"/>
    <s v="Outlet"/>
    <s v="Affordable Range"/>
    <s v="Moderately Selling"/>
    <x v="1"/>
    <n v="1"/>
    <x v="0"/>
  </r>
  <r>
    <s v="Sports Direct"/>
    <n v="1197831"/>
    <d v="2021-02-21T00:00:00"/>
    <s v="South"/>
    <s v="Mississippi"/>
    <s v="Jackson"/>
    <s v="Women's Street Footwear"/>
    <n v="11"/>
    <n v="136"/>
    <n v="1496"/>
    <n v="628.32000000000005"/>
    <n v="0.42000000000000004"/>
    <s v="Outlet"/>
    <s v="Affordable Range"/>
    <s v="Moderately Selling"/>
    <x v="1"/>
    <n v="1"/>
    <x v="0"/>
  </r>
  <r>
    <s v="Walmart"/>
    <n v="1197831"/>
    <d v="2021-02-21T00:00:00"/>
    <s v="South"/>
    <s v="Arkansas"/>
    <s v="Little Rock"/>
    <s v="Women's Athletic Footwear"/>
    <n v="15"/>
    <n v="78"/>
    <n v="1170"/>
    <n v="549.9"/>
    <n v="0.47000000000000003"/>
    <s v="Outlet"/>
    <s v="Affordable Range"/>
    <s v="Moderately Selling"/>
    <x v="1"/>
    <n v="1"/>
    <x v="0"/>
  </r>
  <r>
    <s v="Walmart"/>
    <n v="1197831"/>
    <d v="2021-02-21T00:00:00"/>
    <s v="South"/>
    <s v="Arkansas"/>
    <s v="Little Rock"/>
    <s v="Men's Apparel"/>
    <n v="23"/>
    <n v="111"/>
    <n v="2553"/>
    <n v="944.61"/>
    <n v="0.37"/>
    <s v="Outlet"/>
    <s v="Affordable Range"/>
    <s v="Moderately Selling"/>
    <x v="1"/>
    <n v="1"/>
    <x v="0"/>
  </r>
  <r>
    <s v="Walmart"/>
    <n v="1197831"/>
    <d v="2021-02-21T00:00:00"/>
    <s v="South"/>
    <s v="Arkansas"/>
    <s v="Little Rock"/>
    <s v="Women's Apparel"/>
    <n v="16"/>
    <n v="145"/>
    <n v="2320"/>
    <n v="974.40000000000009"/>
    <n v="0.42000000000000004"/>
    <s v="Outlet"/>
    <s v="Affordable Range"/>
    <s v="Moderately Selling"/>
    <x v="1"/>
    <n v="1"/>
    <x v="0"/>
  </r>
  <r>
    <s v="Walmart"/>
    <n v="1197831"/>
    <d v="2021-03-19T00:00:00"/>
    <s v="South"/>
    <s v="Arkansas"/>
    <s v="Little Rock"/>
    <s v="Men's Street Footwear"/>
    <n v="15"/>
    <n v="206"/>
    <n v="3090"/>
    <n v="1452.3000000000002"/>
    <n v="0.47000000000000003"/>
    <s v="Outlet"/>
    <s v="Affordable Range"/>
    <s v="Moderately Selling"/>
    <x v="1"/>
    <n v="1"/>
    <x v="0"/>
  </r>
  <r>
    <s v="Walmart"/>
    <n v="1197831"/>
    <d v="2021-03-19T00:00:00"/>
    <s v="South"/>
    <s v="Arkansas"/>
    <s v="Little Rock"/>
    <s v="Men's Athletic Footwear"/>
    <n v="14"/>
    <n v="107"/>
    <n v="1498"/>
    <n v="554.26"/>
    <n v="0.37"/>
    <s v="Outlet"/>
    <s v="Affordable Range"/>
    <s v="Moderately Selling"/>
    <x v="1"/>
    <n v="1"/>
    <x v="0"/>
  </r>
  <r>
    <s v="Walmart"/>
    <n v="1197831"/>
    <d v="2021-03-19T00:00:00"/>
    <s v="South"/>
    <s v="Arkansas"/>
    <s v="Little Rock"/>
    <s v="Women's Street Footwear"/>
    <n v="8"/>
    <n v="112"/>
    <n v="896"/>
    <n v="403.2"/>
    <n v="0.45"/>
    <s v="Outlet"/>
    <s v="Affordable Range"/>
    <s v="Moderately Selling"/>
    <x v="1"/>
    <n v="1"/>
    <x v="0"/>
  </r>
  <r>
    <s v="Walmart"/>
    <n v="1197831"/>
    <d v="2021-03-19T00:00:00"/>
    <s v="South"/>
    <s v="Arkansas"/>
    <s v="Little Rock"/>
    <s v="Women's Athletic Footwear"/>
    <n v="15"/>
    <n v="70"/>
    <n v="1050"/>
    <n v="493.50000000000006"/>
    <n v="0.47000000000000003"/>
    <s v="Outlet"/>
    <s v="Affordable Range"/>
    <s v="Moderately Selling"/>
    <x v="1"/>
    <n v="1"/>
    <x v="0"/>
  </r>
  <r>
    <s v="Walmart"/>
    <n v="1197831"/>
    <d v="2021-03-19T00:00:00"/>
    <s v="South"/>
    <s v="Arkansas"/>
    <s v="Little Rock"/>
    <s v="Men's Apparel"/>
    <n v="24"/>
    <n v="88"/>
    <n v="2112"/>
    <n v="844.8"/>
    <n v="0.39999999999999997"/>
    <s v="Outlet"/>
    <s v="Affordable Range"/>
    <s v="Moderately Selling"/>
    <x v="1"/>
    <n v="1"/>
    <x v="0"/>
  </r>
  <r>
    <s v="Walmart"/>
    <n v="1197831"/>
    <d v="2021-03-19T00:00:00"/>
    <s v="South"/>
    <s v="Arkansas"/>
    <s v="Little Rock"/>
    <s v="Women's Apparel"/>
    <n v="20"/>
    <n v="112"/>
    <n v="2240"/>
    <n v="1030.4000000000001"/>
    <n v="0.46"/>
    <s v="Outlet"/>
    <s v="Affordable Range"/>
    <s v="Moderately Selling"/>
    <x v="1"/>
    <n v="1"/>
    <x v="0"/>
  </r>
  <r>
    <s v="Walmart"/>
    <n v="1197831"/>
    <d v="2021-04-20T00:00:00"/>
    <s v="South"/>
    <s v="Arkansas"/>
    <s v="Little Rock"/>
    <s v="Men's Street Footwear"/>
    <n v="19"/>
    <n v="204"/>
    <n v="3876"/>
    <n v="1744.2"/>
    <n v="0.45"/>
    <s v="Outlet"/>
    <s v="Affordable Range"/>
    <s v="Moderately Selling"/>
    <x v="1"/>
    <n v="2"/>
    <x v="1"/>
  </r>
  <r>
    <s v="Walmart"/>
    <n v="1197831"/>
    <d v="2021-04-20T00:00:00"/>
    <s v="South"/>
    <s v="Arkansas"/>
    <s v="Little Rock"/>
    <s v="Men's Athletic Footwear"/>
    <n v="20"/>
    <n v="102"/>
    <n v="2040"/>
    <n v="815.99999999999989"/>
    <n v="0.39999999999999997"/>
    <s v="Outlet"/>
    <s v="Affordable Range"/>
    <s v="Moderately Selling"/>
    <x v="1"/>
    <n v="2"/>
    <x v="1"/>
  </r>
  <r>
    <s v="Walmart"/>
    <n v="1197831"/>
    <d v="2021-04-20T00:00:00"/>
    <s v="South"/>
    <s v="Arkansas"/>
    <s v="Little Rock"/>
    <s v="Women's Street Footwear"/>
    <n v="11"/>
    <n v="96"/>
    <n v="1056"/>
    <n v="496.32000000000005"/>
    <n v="0.47000000000000003"/>
    <s v="Outlet"/>
    <s v="Affordable Range"/>
    <s v="Moderately Selling"/>
    <x v="1"/>
    <n v="2"/>
    <x v="1"/>
  </r>
  <r>
    <s v="Walmart"/>
    <n v="1197831"/>
    <d v="2021-04-20T00:00:00"/>
    <s v="South"/>
    <s v="Arkansas"/>
    <s v="Little Rock"/>
    <s v="Women's Athletic Footwear"/>
    <n v="13"/>
    <n v="77"/>
    <n v="1001"/>
    <n v="470.47"/>
    <n v="0.47000000000000003"/>
    <s v="Outlet"/>
    <s v="Affordable Range"/>
    <s v="Moderately Selling"/>
    <x v="1"/>
    <n v="2"/>
    <x v="1"/>
  </r>
  <r>
    <s v="Walmart"/>
    <n v="1197831"/>
    <d v="2021-04-20T00:00:00"/>
    <s v="South"/>
    <s v="Arkansas"/>
    <s v="Little Rock"/>
    <s v="Men's Apparel"/>
    <n v="31"/>
    <n v="75"/>
    <n v="2325"/>
    <n v="860.25"/>
    <n v="0.37"/>
    <s v="Outlet"/>
    <s v="Affordable Range"/>
    <s v="Moderately Selling"/>
    <x v="1"/>
    <n v="2"/>
    <x v="1"/>
  </r>
  <r>
    <s v="Walmart"/>
    <n v="1197831"/>
    <d v="2021-04-20T00:00:00"/>
    <s v="South"/>
    <s v="Arkansas"/>
    <s v="Little Rock"/>
    <s v="Women's Apparel"/>
    <n v="24"/>
    <n v="120"/>
    <n v="2880"/>
    <n v="1267.2"/>
    <n v="0.44"/>
    <s v="Outlet"/>
    <s v="Affordable Range"/>
    <s v="Moderately Selling"/>
    <x v="1"/>
    <n v="2"/>
    <x v="1"/>
  </r>
  <r>
    <s v="Walmart"/>
    <n v="1197831"/>
    <d v="2021-05-19T00:00:00"/>
    <s v="South"/>
    <s v="Arkansas"/>
    <s v="Little Rock"/>
    <s v="Men's Street Footwear"/>
    <n v="26"/>
    <n v="228"/>
    <n v="5928"/>
    <n v="2726.88"/>
    <n v="0.46"/>
    <s v="Outlet"/>
    <s v="Affordable Range"/>
    <s v="Moderately Selling"/>
    <x v="1"/>
    <n v="2"/>
    <x v="1"/>
  </r>
  <r>
    <s v="Walmart"/>
    <n v="1197831"/>
    <d v="2021-05-19T00:00:00"/>
    <s v="South"/>
    <s v="Arkansas"/>
    <s v="Little Rock"/>
    <s v="Men's Athletic Footwear"/>
    <n v="28"/>
    <n v="116"/>
    <n v="3248"/>
    <n v="1364.1599999999999"/>
    <n v="0.42"/>
    <s v="Outlet"/>
    <s v="Affordable Range"/>
    <s v="Moderately Selling"/>
    <x v="1"/>
    <n v="2"/>
    <x v="1"/>
  </r>
  <r>
    <s v="Walmart"/>
    <n v="1197831"/>
    <d v="2021-05-19T00:00:00"/>
    <s v="South"/>
    <s v="Arkansas"/>
    <s v="Little Rock"/>
    <s v="Women's Street Footwear"/>
    <n v="27"/>
    <n v="119"/>
    <n v="3213"/>
    <n v="1413.72"/>
    <n v="0.44"/>
    <s v="Outlet"/>
    <s v="Affordable Range"/>
    <s v="Moderately Selling"/>
    <x v="1"/>
    <n v="2"/>
    <x v="1"/>
  </r>
  <r>
    <s v="Walmart"/>
    <n v="1197831"/>
    <d v="2021-05-19T00:00:00"/>
    <s v="South"/>
    <s v="Arkansas"/>
    <s v="Little Rock"/>
    <s v="Women's Athletic Footwear"/>
    <n v="24"/>
    <n v="90"/>
    <n v="2160"/>
    <n v="1015.2"/>
    <n v="0.47000000000000003"/>
    <s v="Outlet"/>
    <s v="Affordable Range"/>
    <s v="Moderately Selling"/>
    <x v="1"/>
    <n v="2"/>
    <x v="1"/>
  </r>
  <r>
    <s v="Walmart"/>
    <n v="1197831"/>
    <d v="2021-05-19T00:00:00"/>
    <s v="South"/>
    <s v="Arkansas"/>
    <s v="Little Rock"/>
    <s v="Men's Apparel"/>
    <n v="32"/>
    <n v="111"/>
    <n v="3552"/>
    <n v="1385.2799999999997"/>
    <n v="0.38999999999999996"/>
    <s v="Outlet"/>
    <s v="Affordable Range"/>
    <s v="Moderately Selling"/>
    <x v="1"/>
    <n v="2"/>
    <x v="1"/>
  </r>
  <r>
    <s v="Walmart"/>
    <n v="1197831"/>
    <d v="2021-05-19T00:00:00"/>
    <s v="South"/>
    <s v="Arkansas"/>
    <s v="Little Rock"/>
    <s v="Women's Apparel"/>
    <n v="33"/>
    <n v="145"/>
    <n v="4785"/>
    <n v="2248.9500000000003"/>
    <n v="0.47000000000000003"/>
    <s v="Outlet"/>
    <s v="Affordable Range"/>
    <s v="Moderately Selling"/>
    <x v="1"/>
    <n v="2"/>
    <x v="1"/>
  </r>
  <r>
    <s v="Walmart"/>
    <n v="1197831"/>
    <d v="2021-06-21T00:00:00"/>
    <s v="South"/>
    <s v="Arkansas"/>
    <s v="Little Rock"/>
    <s v="Men's Street Footwear"/>
    <n v="28"/>
    <n v="236"/>
    <n v="6608"/>
    <n v="2907.52"/>
    <n v="0.44"/>
    <s v="Outlet"/>
    <s v="Affordable Range"/>
    <s v="Moderately Selling"/>
    <x v="1"/>
    <n v="2"/>
    <x v="1"/>
  </r>
  <r>
    <s v="Walmart"/>
    <n v="1197831"/>
    <d v="2021-06-21T00:00:00"/>
    <s v="South"/>
    <s v="Arkansas"/>
    <s v="Little Rock"/>
    <s v="Men's Athletic Footwear"/>
    <n v="25"/>
    <n v="149"/>
    <n v="3725"/>
    <n v="1452.7499999999998"/>
    <n v="0.38999999999999996"/>
    <s v="Outlet"/>
    <s v="Affordable Range"/>
    <s v="Moderately Selling"/>
    <x v="1"/>
    <n v="2"/>
    <x v="1"/>
  </r>
  <r>
    <s v="Walmart"/>
    <n v="1197831"/>
    <d v="2021-06-21T00:00:00"/>
    <s v="South"/>
    <s v="Arkansas"/>
    <s v="Little Rock"/>
    <s v="Women's Street Footwear"/>
    <n v="28"/>
    <n v="124"/>
    <n v="3472"/>
    <n v="1562.4"/>
    <n v="0.45"/>
    <s v="Outlet"/>
    <s v="Affordable Range"/>
    <s v="Moderately Selling"/>
    <x v="1"/>
    <n v="2"/>
    <x v="1"/>
  </r>
  <r>
    <s v="Walmart"/>
    <n v="1197831"/>
    <d v="2021-06-21T00:00:00"/>
    <s v="South"/>
    <s v="Arkansas"/>
    <s v="Little Rock"/>
    <s v="Women's Athletic Footwear"/>
    <n v="29"/>
    <n v="124"/>
    <n v="3596"/>
    <n v="1582.24"/>
    <n v="0.44"/>
    <s v="Outlet"/>
    <s v="Affordable Range"/>
    <s v="Moderately Selling"/>
    <x v="1"/>
    <n v="2"/>
    <x v="1"/>
  </r>
  <r>
    <s v="Walmart"/>
    <n v="1197831"/>
    <d v="2021-06-21T00:00:00"/>
    <s v="South"/>
    <s v="Arkansas"/>
    <s v="Little Rock"/>
    <s v="Men's Apparel"/>
    <n v="37"/>
    <n v="116"/>
    <n v="4292"/>
    <n v="1673.8799999999999"/>
    <n v="0.38999999999999996"/>
    <s v="Outlet"/>
    <s v="Affordable Range"/>
    <s v="Moderately Selling"/>
    <x v="1"/>
    <n v="2"/>
    <x v="1"/>
  </r>
  <r>
    <s v="Walmart"/>
    <n v="1197831"/>
    <d v="2021-06-21T00:00:00"/>
    <s v="South"/>
    <s v="Arkansas"/>
    <s v="Little Rock"/>
    <s v="Women's Apparel"/>
    <n v="48"/>
    <n v="165"/>
    <n v="7920"/>
    <n v="3405.6000000000004"/>
    <n v="0.43000000000000005"/>
    <s v="Outlet"/>
    <s v="Affordable Range"/>
    <s v="Moderately Selling"/>
    <x v="1"/>
    <n v="2"/>
    <x v="1"/>
  </r>
  <r>
    <s v="Walmart"/>
    <n v="1197831"/>
    <d v="2021-07-19T00:00:00"/>
    <s v="South"/>
    <s v="Arkansas"/>
    <s v="Little Rock"/>
    <s v="Men's Street Footwear"/>
    <n v="39"/>
    <n v="271"/>
    <n v="10569"/>
    <n v="4438.9800000000005"/>
    <n v="0.42000000000000004"/>
    <s v="Outlet"/>
    <s v="Affordable Range"/>
    <s v="Moderately Selling"/>
    <x v="1"/>
    <n v="3"/>
    <x v="2"/>
  </r>
  <r>
    <s v="Walmart"/>
    <n v="1197831"/>
    <d v="2021-07-19T00:00:00"/>
    <s v="South"/>
    <s v="Arkansas"/>
    <s v="Little Rock"/>
    <s v="Men's Athletic Footwear"/>
    <n v="36"/>
    <n v="163"/>
    <n v="5868"/>
    <n v="2171.16"/>
    <n v="0.37"/>
    <s v="Outlet"/>
    <s v="Affordable Range"/>
    <s v="Moderately Selling"/>
    <x v="1"/>
    <n v="3"/>
    <x v="2"/>
  </r>
  <r>
    <s v="Walmart"/>
    <n v="1197831"/>
    <d v="2021-07-19T00:00:00"/>
    <s v="South"/>
    <s v="Arkansas"/>
    <s v="Little Rock"/>
    <s v="Women's Street Footwear"/>
    <n v="32"/>
    <n v="140"/>
    <n v="4480"/>
    <n v="1971.2"/>
    <n v="0.44"/>
    <s v="Outlet"/>
    <s v="Affordable Range"/>
    <s v="Moderately Selling"/>
    <x v="1"/>
    <n v="3"/>
    <x v="2"/>
  </r>
  <r>
    <s v="Walmart"/>
    <n v="1197831"/>
    <d v="2021-07-19T00:00:00"/>
    <s v="South"/>
    <s v="Arkansas"/>
    <s v="Little Rock"/>
    <s v="Women's Athletic Footwear"/>
    <n v="35"/>
    <n v="120"/>
    <n v="4200"/>
    <n v="1806.0000000000002"/>
    <n v="0.43000000000000005"/>
    <s v="Outlet"/>
    <s v="Affordable Range"/>
    <s v="Moderately Selling"/>
    <x v="1"/>
    <n v="3"/>
    <x v="2"/>
  </r>
  <r>
    <s v="Walmart"/>
    <n v="1197831"/>
    <d v="2021-07-19T00:00:00"/>
    <s v="South"/>
    <s v="Arkansas"/>
    <s v="Little Rock"/>
    <s v="Men's Apparel"/>
    <n v="40"/>
    <n v="149"/>
    <n v="5960"/>
    <n v="2384"/>
    <n v="0.39999999999999997"/>
    <s v="Outlet"/>
    <s v="Affordable Range"/>
    <s v="Moderately Selling"/>
    <x v="1"/>
    <n v="3"/>
    <x v="2"/>
  </r>
  <r>
    <s v="Walmart"/>
    <n v="1197831"/>
    <d v="2021-07-19T00:00:00"/>
    <s v="South"/>
    <s v="Arkansas"/>
    <s v="Little Rock"/>
    <s v="Women's Apparel"/>
    <n v="50"/>
    <n v="198"/>
    <n v="9900"/>
    <n v="4554"/>
    <n v="0.46"/>
    <s v="Outlet"/>
    <s v="Affordable Range"/>
    <s v="Moderately Selling"/>
    <x v="1"/>
    <n v="3"/>
    <x v="2"/>
  </r>
  <r>
    <s v="Walmart"/>
    <n v="1197831"/>
    <d v="2021-08-20T00:00:00"/>
    <s v="South"/>
    <s v="Arkansas"/>
    <s v="Little Rock"/>
    <s v="Men's Street Footwear"/>
    <n v="43"/>
    <n v="233"/>
    <n v="10019"/>
    <n v="4508.55"/>
    <n v="0.45"/>
    <s v="Outlet"/>
    <s v="Affordable Range"/>
    <s v="Moderately Selling"/>
    <x v="1"/>
    <n v="3"/>
    <x v="2"/>
  </r>
  <r>
    <s v="Walmart"/>
    <n v="1197831"/>
    <d v="2021-08-20T00:00:00"/>
    <s v="South"/>
    <s v="Arkansas"/>
    <s v="Little Rock"/>
    <s v="Men's Athletic Footwear"/>
    <n v="42"/>
    <n v="163"/>
    <n v="6846"/>
    <n v="2669.9399999999996"/>
    <n v="0.38999999999999996"/>
    <s v="Outlet"/>
    <s v="Affordable Range"/>
    <s v="Moderately Selling"/>
    <x v="1"/>
    <n v="3"/>
    <x v="2"/>
  </r>
  <r>
    <s v="Walmart"/>
    <n v="1197831"/>
    <d v="2021-08-20T00:00:00"/>
    <s v="South"/>
    <s v="Arkansas"/>
    <s v="Little Rock"/>
    <s v="Women's Street Footwear"/>
    <n v="40"/>
    <n v="135"/>
    <n v="5400"/>
    <n v="2376"/>
    <n v="0.44"/>
    <s v="Outlet"/>
    <s v="Affordable Range"/>
    <s v="Moderately Selling"/>
    <x v="1"/>
    <n v="3"/>
    <x v="2"/>
  </r>
  <r>
    <s v="Walmart"/>
    <n v="1197831"/>
    <d v="2021-08-20T00:00:00"/>
    <s v="South"/>
    <s v="Arkansas"/>
    <s v="Little Rock"/>
    <s v="Women's Athletic Footwear"/>
    <n v="29"/>
    <n v="132"/>
    <n v="3828"/>
    <n v="1722.6000000000001"/>
    <n v="0.45"/>
    <s v="Outlet"/>
    <s v="Affordable Range"/>
    <s v="Moderately Selling"/>
    <x v="1"/>
    <n v="3"/>
    <x v="2"/>
  </r>
  <r>
    <s v="Walmart"/>
    <n v="1197831"/>
    <d v="2021-08-20T00:00:00"/>
    <s v="South"/>
    <s v="Arkansas"/>
    <s v="Little Rock"/>
    <s v="Men's Apparel"/>
    <n v="40"/>
    <n v="113"/>
    <n v="4520"/>
    <n v="1672.4"/>
    <n v="0.37"/>
    <s v="Outlet"/>
    <s v="Affordable Range"/>
    <s v="Moderately Selling"/>
    <x v="1"/>
    <n v="3"/>
    <x v="2"/>
  </r>
  <r>
    <s v="Walmart"/>
    <n v="1197831"/>
    <d v="2021-08-20T00:00:00"/>
    <s v="South"/>
    <s v="Arkansas"/>
    <s v="Little Rock"/>
    <s v="Women's Apparel"/>
    <n v="40"/>
    <n v="193"/>
    <n v="7720"/>
    <n v="3628.4"/>
    <n v="0.47000000000000003"/>
    <s v="Outlet"/>
    <s v="Affordable Range"/>
    <s v="Moderately Selling"/>
    <x v="1"/>
    <n v="3"/>
    <x v="2"/>
  </r>
  <r>
    <s v="Walmart"/>
    <n v="1197831"/>
    <d v="2021-09-19T00:00:00"/>
    <s v="South"/>
    <s v="Arkansas"/>
    <s v="Little Rock"/>
    <s v="Men's Street Footwear"/>
    <n v="35"/>
    <n v="221"/>
    <n v="7735"/>
    <n v="3326.05"/>
    <n v="0.43000000000000005"/>
    <s v="Outlet"/>
    <s v="Affordable Range"/>
    <s v="Moderately Selling"/>
    <x v="1"/>
    <n v="3"/>
    <x v="2"/>
  </r>
  <r>
    <s v="Walmart"/>
    <n v="1197831"/>
    <d v="2021-09-19T00:00:00"/>
    <s v="South"/>
    <s v="Arkansas"/>
    <s v="Little Rock"/>
    <s v="Men's Athletic Footwear"/>
    <n v="26"/>
    <n v="135"/>
    <n v="3510"/>
    <n v="1439.1"/>
    <n v="0.41"/>
    <s v="Outlet"/>
    <s v="Affordable Range"/>
    <s v="Moderately Selling"/>
    <x v="1"/>
    <n v="3"/>
    <x v="2"/>
  </r>
  <r>
    <s v="Walmart"/>
    <n v="1197831"/>
    <d v="2021-09-19T00:00:00"/>
    <s v="South"/>
    <s v="Arkansas"/>
    <s v="Little Rock"/>
    <s v="Women's Street Footwear"/>
    <n v="11"/>
    <n v="123"/>
    <n v="1353"/>
    <n v="635.91000000000008"/>
    <n v="0.47000000000000003"/>
    <s v="Outlet"/>
    <s v="Affordable Range"/>
    <s v="Moderately Selling"/>
    <x v="1"/>
    <n v="3"/>
    <x v="2"/>
  </r>
  <r>
    <s v="Walmart"/>
    <n v="1197831"/>
    <d v="2021-09-19T00:00:00"/>
    <s v="South"/>
    <s v="Arkansas"/>
    <s v="Little Rock"/>
    <s v="Women's Athletic Footwear"/>
    <n v="12"/>
    <n v="104"/>
    <n v="1248"/>
    <n v="524.16000000000008"/>
    <n v="0.42000000000000004"/>
    <s v="Outlet"/>
    <s v="Affordable Range"/>
    <s v="Moderately Selling"/>
    <x v="1"/>
    <n v="3"/>
    <x v="2"/>
  </r>
  <r>
    <s v="Walmart"/>
    <n v="1197831"/>
    <d v="2021-09-19T00:00:00"/>
    <s v="South"/>
    <s v="Arkansas"/>
    <s v="Little Rock"/>
    <s v="Men's Apparel"/>
    <n v="18"/>
    <n v="111"/>
    <n v="1998"/>
    <n v="779.21999999999991"/>
    <n v="0.38999999999999996"/>
    <s v="Outlet"/>
    <s v="Affordable Range"/>
    <s v="Moderately Selling"/>
    <x v="1"/>
    <n v="3"/>
    <x v="2"/>
  </r>
  <r>
    <s v="Walmart"/>
    <n v="1197831"/>
    <d v="2021-09-19T00:00:00"/>
    <s v="South"/>
    <s v="Arkansas"/>
    <s v="Little Rock"/>
    <s v="Women's Apparel"/>
    <n v="22"/>
    <n v="140"/>
    <n v="3080"/>
    <n v="1293.6000000000001"/>
    <n v="0.42000000000000004"/>
    <s v="Outlet"/>
    <s v="Affordable Range"/>
    <s v="Moderately Selling"/>
    <x v="1"/>
    <n v="3"/>
    <x v="2"/>
  </r>
  <r>
    <s v="Walmart"/>
    <n v="1197831"/>
    <d v="2021-10-21T00:00:00"/>
    <s v="South"/>
    <s v="Arkansas"/>
    <s v="Little Rock"/>
    <s v="Men's Street Footwear"/>
    <n v="21"/>
    <n v="180"/>
    <n v="3780"/>
    <n v="1701"/>
    <n v="0.45"/>
    <s v="Outlet"/>
    <s v="Affordable Range"/>
    <s v="Moderately Selling"/>
    <x v="1"/>
    <n v="4"/>
    <x v="3"/>
  </r>
  <r>
    <s v="Walmart"/>
    <n v="1197831"/>
    <d v="2021-10-21T00:00:00"/>
    <s v="South"/>
    <s v="Arkansas"/>
    <s v="Little Rock"/>
    <s v="Men's Athletic Footwear"/>
    <n v="14"/>
    <n v="132"/>
    <n v="1848"/>
    <n v="739.19999999999993"/>
    <n v="0.39999999999999997"/>
    <s v="Outlet"/>
    <s v="Affordable Range"/>
    <s v="Moderately Selling"/>
    <x v="1"/>
    <n v="4"/>
    <x v="3"/>
  </r>
  <r>
    <s v="Walmart"/>
    <n v="1197831"/>
    <d v="2021-10-21T00:00:00"/>
    <s v="South"/>
    <s v="Arkansas"/>
    <s v="Little Rock"/>
    <s v="Women's Street Footwear"/>
    <n v="16"/>
    <n v="99"/>
    <n v="1584"/>
    <n v="728.64"/>
    <n v="0.46"/>
    <s v="Outlet"/>
    <s v="Affordable Range"/>
    <s v="Moderately Selling"/>
    <x v="1"/>
    <n v="4"/>
    <x v="3"/>
  </r>
  <r>
    <s v="Walmart"/>
    <n v="1197831"/>
    <d v="2021-10-21T00:00:00"/>
    <s v="South"/>
    <s v="Arkansas"/>
    <s v="Little Rock"/>
    <s v="Women's Athletic Footwear"/>
    <n v="15"/>
    <n v="94"/>
    <n v="1410"/>
    <n v="634.5"/>
    <n v="0.45"/>
    <s v="Outlet"/>
    <s v="Affordable Range"/>
    <s v="Moderately Selling"/>
    <x v="1"/>
    <n v="4"/>
    <x v="3"/>
  </r>
  <r>
    <s v="Walmart"/>
    <n v="1197831"/>
    <d v="2021-10-21T00:00:00"/>
    <s v="South"/>
    <s v="Arkansas"/>
    <s v="Little Rock"/>
    <s v="Men's Apparel"/>
    <n v="21"/>
    <n v="91"/>
    <n v="1911"/>
    <n v="707.06999999999994"/>
    <n v="0.37"/>
    <s v="Outlet"/>
    <s v="Affordable Range"/>
    <s v="Moderately Selling"/>
    <x v="1"/>
    <n v="4"/>
    <x v="3"/>
  </r>
  <r>
    <s v="West Gear"/>
    <n v="1197831"/>
    <d v="2021-10-21T00:00:00"/>
    <s v="South"/>
    <s v="Arkansas"/>
    <s v="Little Rock"/>
    <s v="Women's Apparel"/>
    <n v="20"/>
    <n v="132"/>
    <n v="2640"/>
    <n v="1188"/>
    <n v="0.45"/>
    <s v="Outlet"/>
    <s v="Affordable Range"/>
    <s v="Moderately Selling"/>
    <x v="1"/>
    <n v="4"/>
    <x v="3"/>
  </r>
  <r>
    <s v="West Gear"/>
    <n v="1197831"/>
    <d v="2021-11-20T00:00:00"/>
    <s v="South"/>
    <s v="Arkansas"/>
    <s v="Little Rock"/>
    <s v="Men's Street Footwear"/>
    <n v="18"/>
    <n v="176"/>
    <n v="3168"/>
    <n v="1457.28"/>
    <n v="0.46"/>
    <s v="Outlet"/>
    <s v="Affordable Range"/>
    <s v="Moderately Selling"/>
    <x v="1"/>
    <n v="4"/>
    <x v="3"/>
  </r>
  <r>
    <s v="West Gear"/>
    <n v="1197831"/>
    <d v="2021-11-20T00:00:00"/>
    <s v="South"/>
    <s v="Arkansas"/>
    <s v="Little Rock"/>
    <s v="Men's Athletic Footwear"/>
    <n v="11"/>
    <n v="116"/>
    <n v="1276"/>
    <n v="535.91999999999996"/>
    <n v="0.42"/>
    <s v="Outlet"/>
    <s v="Affordable Range"/>
    <s v="Moderately Selling"/>
    <x v="1"/>
    <n v="4"/>
    <x v="3"/>
  </r>
  <r>
    <s v="West Gear"/>
    <n v="1197831"/>
    <d v="2021-11-20T00:00:00"/>
    <s v="South"/>
    <s v="Arkansas"/>
    <s v="Little Rock"/>
    <s v="Women's Street Footwear"/>
    <n v="19"/>
    <n v="102"/>
    <n v="1938"/>
    <n v="833.34000000000015"/>
    <n v="0.43000000000000005"/>
    <s v="Outlet"/>
    <s v="Affordable Range"/>
    <s v="Moderately Selling"/>
    <x v="1"/>
    <n v="4"/>
    <x v="3"/>
  </r>
  <r>
    <s v="West Gear"/>
    <n v="1197831"/>
    <d v="2021-11-20T00:00:00"/>
    <s v="South"/>
    <s v="Arkansas"/>
    <s v="Little Rock"/>
    <s v="Women's Athletic Footwear"/>
    <n v="41"/>
    <n v="128"/>
    <n v="5248"/>
    <n v="2309.12"/>
    <n v="0.44"/>
    <s v="Outlet"/>
    <s v="Affordable Range"/>
    <s v="Moderately Selling"/>
    <x v="1"/>
    <n v="4"/>
    <x v="3"/>
  </r>
  <r>
    <s v="West Gear"/>
    <n v="1197831"/>
    <d v="2021-11-20T00:00:00"/>
    <s v="South"/>
    <s v="Arkansas"/>
    <s v="Little Rock"/>
    <s v="Men's Apparel"/>
    <n v="56"/>
    <n v="105"/>
    <n v="5880"/>
    <n v="2410.7999999999997"/>
    <n v="0.41"/>
    <s v="Outlet"/>
    <s v="Medium Range"/>
    <s v="Moderately Selling"/>
    <x v="1"/>
    <n v="4"/>
    <x v="3"/>
  </r>
  <r>
    <s v="West Gear"/>
    <n v="1197831"/>
    <d v="2021-11-20T00:00:00"/>
    <s v="South"/>
    <s v="Arkansas"/>
    <s v="Little Rock"/>
    <s v="Women's Apparel"/>
    <n v="53"/>
    <n v="135"/>
    <n v="7155"/>
    <n v="3219.75"/>
    <n v="0.45"/>
    <s v="Outlet"/>
    <s v="Medium Range"/>
    <s v="Moderately Selling"/>
    <x v="1"/>
    <n v="4"/>
    <x v="3"/>
  </r>
  <r>
    <s v="West Gear"/>
    <n v="1197831"/>
    <d v="2021-12-19T00:00:00"/>
    <s v="South"/>
    <s v="Arkansas"/>
    <s v="Little Rock"/>
    <s v="Men's Street Footwear"/>
    <n v="55"/>
    <n v="238"/>
    <n v="13090"/>
    <n v="6021.4000000000005"/>
    <n v="0.46"/>
    <s v="Outlet"/>
    <s v="Medium Range"/>
    <s v="Moderately Selling"/>
    <x v="1"/>
    <n v="4"/>
    <x v="3"/>
  </r>
  <r>
    <s v="West Gear"/>
    <n v="1197831"/>
    <d v="2021-12-19T00:00:00"/>
    <s v="South"/>
    <s v="Arkansas"/>
    <s v="Little Rock"/>
    <s v="Men's Athletic Footwear"/>
    <n v="46"/>
    <n v="155"/>
    <n v="7130"/>
    <n v="2851.9999999999995"/>
    <n v="0.39999999999999997"/>
    <s v="Outlet"/>
    <s v="Affordable Range"/>
    <s v="Moderately Selling"/>
    <x v="1"/>
    <n v="4"/>
    <x v="3"/>
  </r>
  <r>
    <s v="West Gear"/>
    <n v="1197831"/>
    <d v="2021-12-19T00:00:00"/>
    <s v="South"/>
    <s v="Arkansas"/>
    <s v="Little Rock"/>
    <s v="Women's Street Footwear"/>
    <n v="43"/>
    <n v="149"/>
    <n v="6407"/>
    <n v="2819.08"/>
    <n v="0.44"/>
    <s v="Outlet"/>
    <s v="Affordable Range"/>
    <s v="Moderately Selling"/>
    <x v="1"/>
    <n v="4"/>
    <x v="3"/>
  </r>
  <r>
    <s v="West Gear"/>
    <n v="1197831"/>
    <d v="2021-12-19T00:00:00"/>
    <s v="South"/>
    <s v="Arkansas"/>
    <s v="Little Rock"/>
    <s v="Women's Athletic Footwear"/>
    <n v="40"/>
    <n v="124"/>
    <n v="4960"/>
    <n v="2281.6"/>
    <n v="0.46"/>
    <s v="Outlet"/>
    <s v="Affordable Range"/>
    <s v="Moderately Selling"/>
    <x v="1"/>
    <n v="4"/>
    <x v="3"/>
  </r>
  <r>
    <s v="West Gear"/>
    <n v="1197831"/>
    <d v="2021-12-19T00:00:00"/>
    <s v="South"/>
    <s v="Arkansas"/>
    <s v="Little Rock"/>
    <s v="Men's Apparel"/>
    <n v="50"/>
    <n v="132"/>
    <n v="6600"/>
    <n v="2640"/>
    <n v="0.39999999999999997"/>
    <s v="Outlet"/>
    <s v="Affordable Range"/>
    <s v="Moderately Selling"/>
    <x v="1"/>
    <n v="4"/>
    <x v="3"/>
  </r>
  <r>
    <s v="West Gear"/>
    <n v="1197831"/>
    <d v="2021-12-19T00:00:00"/>
    <s v="South"/>
    <s v="Arkansas"/>
    <s v="Little Rock"/>
    <s v="Women's Apparel"/>
    <n v="55"/>
    <n v="170"/>
    <n v="9350"/>
    <n v="4207.5"/>
    <n v="0.45"/>
    <s v="Outlet"/>
    <s v="Medium Range"/>
    <s v="Moderately Selling"/>
    <x v="1"/>
    <n v="4"/>
    <x v="3"/>
  </r>
  <r>
    <s v="West Gear"/>
    <n v="1197831"/>
    <d v="2021-01-23T00:00:00"/>
    <s v="South"/>
    <s v="Arkansas"/>
    <s v="Little Rock"/>
    <s v="Men's Street Footwear"/>
    <n v="17"/>
    <n v="178"/>
    <n v="3026"/>
    <n v="1422.22"/>
    <n v="0.47000000000000003"/>
    <s v="Outlet"/>
    <s v="Affordable Range"/>
    <s v="Moderately Selling"/>
    <x v="1"/>
    <n v="1"/>
    <x v="0"/>
  </r>
  <r>
    <s v="West Gear"/>
    <n v="1197831"/>
    <d v="2021-01-23T00:00:00"/>
    <s v="South"/>
    <s v="Arkansas"/>
    <s v="Little Rock"/>
    <s v="Men's Athletic Footwear"/>
    <n v="18"/>
    <n v="124"/>
    <n v="2232"/>
    <n v="848.16"/>
    <n v="0.38"/>
    <s v="Outlet"/>
    <s v="Affordable Range"/>
    <s v="Moderately Selling"/>
    <x v="1"/>
    <n v="1"/>
    <x v="0"/>
  </r>
  <r>
    <s v="West Gear"/>
    <n v="1197831"/>
    <d v="2021-01-23T00:00:00"/>
    <s v="South"/>
    <s v="Arkansas"/>
    <s v="Little Rock"/>
    <s v="Women's Street Footwear"/>
    <n v="10"/>
    <n v="131"/>
    <n v="1310"/>
    <n v="563.30000000000007"/>
    <n v="0.43000000000000005"/>
    <s v="Outlet"/>
    <s v="Affordable Range"/>
    <s v="Moderately Selling"/>
    <x v="1"/>
    <n v="1"/>
    <x v="0"/>
  </r>
  <r>
    <s v="West Gear"/>
    <n v="1197831"/>
    <d v="2021-01-23T00:00:00"/>
    <s v="South"/>
    <s v="Arkansas"/>
    <s v="Little Rock"/>
    <s v="Women's Athletic Footwear"/>
    <n v="13"/>
    <n v="74"/>
    <n v="962"/>
    <n v="413.66"/>
    <n v="0.43000000000000005"/>
    <s v="Outlet"/>
    <s v="Affordable Range"/>
    <s v="Moderately Selling"/>
    <x v="1"/>
    <n v="1"/>
    <x v="0"/>
  </r>
  <r>
    <s v="West Gear"/>
    <n v="1197831"/>
    <d v="2021-01-23T00:00:00"/>
    <s v="South"/>
    <s v="Arkansas"/>
    <s v="Little Rock"/>
    <s v="Men's Apparel"/>
    <n v="23"/>
    <n v="91"/>
    <n v="2093"/>
    <n v="858.13"/>
    <n v="0.41"/>
    <s v="Outlet"/>
    <s v="Affordable Range"/>
    <s v="Moderately Selling"/>
    <x v="1"/>
    <n v="1"/>
    <x v="0"/>
  </r>
  <r>
    <s v="West Gear"/>
    <n v="1197831"/>
    <d v="2021-01-23T00:00:00"/>
    <s v="South"/>
    <s v="Arkansas"/>
    <s v="Little Rock"/>
    <s v="Women's Apparel"/>
    <n v="18"/>
    <n v="124"/>
    <n v="2232"/>
    <n v="1004.4"/>
    <n v="0.45"/>
    <s v="Outlet"/>
    <s v="Affordable Range"/>
    <s v="Moderately Selling"/>
    <x v="1"/>
    <n v="1"/>
    <x v="0"/>
  </r>
  <r>
    <s v="West Gear"/>
    <n v="1197831"/>
    <d v="2021-02-21T00:00:00"/>
    <s v="South"/>
    <s v="Arkansas"/>
    <s v="Little Rock"/>
    <s v="Men's Street Footwear"/>
    <n v="18"/>
    <n v="206"/>
    <n v="3708"/>
    <n v="1631.52"/>
    <n v="0.44"/>
    <s v="Outlet"/>
    <s v="Affordable Range"/>
    <s v="Moderately Selling"/>
    <x v="1"/>
    <n v="1"/>
    <x v="0"/>
  </r>
  <r>
    <s v="West Gear"/>
    <n v="1197831"/>
    <d v="2021-02-21T00:00:00"/>
    <s v="South"/>
    <s v="Arkansas"/>
    <s v="Little Rock"/>
    <s v="Men's Athletic Footwear"/>
    <n v="17"/>
    <n v="83"/>
    <n v="1411"/>
    <n v="550.29"/>
    <n v="0.38999999999999996"/>
    <s v="Outlet"/>
    <s v="Affordable Range"/>
    <s v="Moderately Selling"/>
    <x v="1"/>
    <n v="1"/>
    <x v="0"/>
  </r>
  <r>
    <s v="West Gear"/>
    <n v="1197831"/>
    <d v="2021-02-21T00:00:00"/>
    <s v="South"/>
    <s v="Arkansas"/>
    <s v="Little Rock"/>
    <s v="Women's Street Footwear"/>
    <n v="12"/>
    <n v="98"/>
    <n v="1176"/>
    <n v="552.72"/>
    <n v="0.47000000000000003"/>
    <s v="Outlet"/>
    <s v="Affordable Range"/>
    <s v="Moderately Selling"/>
    <x v="1"/>
    <n v="1"/>
    <x v="0"/>
  </r>
  <r>
    <s v="West Gear"/>
    <n v="1197831"/>
    <d v="2021-02-21T00:00:00"/>
    <s v="South"/>
    <s v="Oklahoma"/>
    <s v="Oklahoma City"/>
    <s v="Women's Athletic Footwear"/>
    <n v="15"/>
    <n v="58"/>
    <n v="870"/>
    <n v="400.20000000000005"/>
    <n v="0.46"/>
    <s v="Outlet"/>
    <s v="Affordable Range"/>
    <s v="Moderately Selling"/>
    <x v="1"/>
    <n v="1"/>
    <x v="0"/>
  </r>
  <r>
    <s v="West Gear"/>
    <n v="1197831"/>
    <d v="2021-02-21T00:00:00"/>
    <s v="South"/>
    <s v="Oklahoma"/>
    <s v="Oklahoma City"/>
    <s v="Men's Apparel"/>
    <n v="24"/>
    <n v="85"/>
    <n v="2040"/>
    <n v="815.99999999999989"/>
    <n v="0.39999999999999997"/>
    <s v="Outlet"/>
    <s v="Affordable Range"/>
    <s v="Moderately Selling"/>
    <x v="1"/>
    <n v="1"/>
    <x v="0"/>
  </r>
  <r>
    <s v="West Gear"/>
    <n v="1197831"/>
    <d v="2021-02-21T00:00:00"/>
    <s v="South"/>
    <s v="Oklahoma"/>
    <s v="Oklahoma City"/>
    <s v="Women's Apparel"/>
    <n v="14"/>
    <n v="112"/>
    <n v="1568"/>
    <n v="721.28000000000009"/>
    <n v="0.46"/>
    <s v="Outlet"/>
    <s v="Affordable Range"/>
    <s v="Moderately Selling"/>
    <x v="1"/>
    <n v="1"/>
    <x v="0"/>
  </r>
  <r>
    <s v="West Gear"/>
    <n v="1197831"/>
    <d v="2021-03-19T00:00:00"/>
    <s v="South"/>
    <s v="Oklahoma"/>
    <s v="Oklahoma City"/>
    <s v="Men's Street Footwear"/>
    <n v="14"/>
    <n v="182"/>
    <n v="2548"/>
    <n v="1172.0800000000002"/>
    <n v="0.46"/>
    <s v="Outlet"/>
    <s v="Affordable Range"/>
    <s v="Moderately Selling"/>
    <x v="1"/>
    <n v="1"/>
    <x v="0"/>
  </r>
  <r>
    <s v="West Gear"/>
    <n v="1197831"/>
    <d v="2021-03-19T00:00:00"/>
    <s v="South"/>
    <s v="Oklahoma"/>
    <s v="Oklahoma City"/>
    <s v="Men's Athletic Footwear"/>
    <n v="15"/>
    <n v="78"/>
    <n v="1170"/>
    <n v="479.7"/>
    <n v="0.41"/>
    <s v="Outlet"/>
    <s v="Affordable Range"/>
    <s v="Moderately Selling"/>
    <x v="1"/>
    <n v="1"/>
    <x v="0"/>
  </r>
  <r>
    <s v="West Gear"/>
    <n v="1197831"/>
    <d v="2021-03-19T00:00:00"/>
    <s v="South"/>
    <s v="Oklahoma"/>
    <s v="Oklahoma City"/>
    <s v="Women's Street Footwear"/>
    <n v="7"/>
    <n v="83"/>
    <n v="581"/>
    <n v="261.45"/>
    <n v="0.45"/>
    <s v="Outlet"/>
    <s v="Affordable Range"/>
    <s v="Moderately Selling"/>
    <x v="1"/>
    <n v="1"/>
    <x v="0"/>
  </r>
  <r>
    <s v="West Gear"/>
    <n v="1197831"/>
    <d v="2021-03-19T00:00:00"/>
    <s v="South"/>
    <s v="Oklahoma"/>
    <s v="Oklahoma City"/>
    <s v="Women's Athletic Footwear"/>
    <n v="16"/>
    <n v="39"/>
    <n v="624"/>
    <n v="293.28000000000003"/>
    <n v="0.47000000000000003"/>
    <s v="Outlet"/>
    <s v="Affordable Range"/>
    <s v="Low Selling"/>
    <x v="1"/>
    <n v="1"/>
    <x v="0"/>
  </r>
  <r>
    <s v="West Gear"/>
    <n v="1197831"/>
    <d v="2021-03-19T00:00:00"/>
    <s v="South"/>
    <s v="Oklahoma"/>
    <s v="Oklahoma City"/>
    <s v="Men's Apparel"/>
    <n v="26"/>
    <n v="61"/>
    <n v="1586"/>
    <n v="666.12"/>
    <n v="0.42"/>
    <s v="Outlet"/>
    <s v="Affordable Range"/>
    <s v="Moderately Selling"/>
    <x v="1"/>
    <n v="1"/>
    <x v="0"/>
  </r>
  <r>
    <s v="West Gear"/>
    <n v="1197831"/>
    <d v="2021-03-19T00:00:00"/>
    <s v="South"/>
    <s v="Oklahoma"/>
    <s v="Oklahoma City"/>
    <s v="Women's Apparel"/>
    <n v="18"/>
    <n v="88"/>
    <n v="1584"/>
    <n v="728.64"/>
    <n v="0.46"/>
    <s v="Outlet"/>
    <s v="Affordable Range"/>
    <s v="Moderately Selling"/>
    <x v="1"/>
    <n v="1"/>
    <x v="0"/>
  </r>
  <r>
    <s v="West Gear"/>
    <n v="1197831"/>
    <d v="2021-04-20T00:00:00"/>
    <s v="South"/>
    <s v="Oklahoma"/>
    <s v="Oklahoma City"/>
    <s v="Men's Street Footwear"/>
    <n v="20"/>
    <n v="184"/>
    <n v="3680"/>
    <n v="1692.8000000000002"/>
    <n v="0.46"/>
    <s v="Outlet"/>
    <s v="Affordable Range"/>
    <s v="Moderately Selling"/>
    <x v="1"/>
    <n v="2"/>
    <x v="1"/>
  </r>
  <r>
    <s v="West Gear"/>
    <n v="1197831"/>
    <d v="2021-04-20T00:00:00"/>
    <s v="South"/>
    <s v="Oklahoma"/>
    <s v="Oklahoma City"/>
    <s v="Men's Athletic Footwear"/>
    <n v="18"/>
    <n v="79"/>
    <n v="1422"/>
    <n v="554.57999999999993"/>
    <n v="0.38999999999999996"/>
    <s v="Outlet"/>
    <s v="Affordable Range"/>
    <s v="Moderately Selling"/>
    <x v="1"/>
    <n v="2"/>
    <x v="1"/>
  </r>
  <r>
    <s v="West Gear"/>
    <n v="1197831"/>
    <d v="2021-04-20T00:00:00"/>
    <s v="South"/>
    <s v="Oklahoma"/>
    <s v="Oklahoma City"/>
    <s v="Women's Street Footwear"/>
    <n v="10"/>
    <n v="70"/>
    <n v="700"/>
    <n v="322"/>
    <n v="0.46"/>
    <s v="Outlet"/>
    <s v="Affordable Range"/>
    <s v="Moderately Selling"/>
    <x v="1"/>
    <n v="2"/>
    <x v="1"/>
  </r>
  <r>
    <s v="West Gear"/>
    <n v="1197831"/>
    <d v="2021-04-20T00:00:00"/>
    <s v="South"/>
    <s v="Oklahoma"/>
    <s v="Oklahoma City"/>
    <s v="Women's Athletic Footwear"/>
    <n v="15"/>
    <n v="47"/>
    <n v="705"/>
    <n v="303.15000000000003"/>
    <n v="0.43000000000000005"/>
    <s v="Outlet"/>
    <s v="Affordable Range"/>
    <s v="Low Selling"/>
    <x v="1"/>
    <n v="2"/>
    <x v="1"/>
  </r>
  <r>
    <s v="West Gear"/>
    <n v="1197831"/>
    <d v="2021-04-20T00:00:00"/>
    <s v="South"/>
    <s v="Oklahoma"/>
    <s v="Oklahoma City"/>
    <s v="Men's Apparel"/>
    <n v="27"/>
    <n v="54"/>
    <n v="1458"/>
    <n v="568.61999999999989"/>
    <n v="0.38999999999999996"/>
    <s v="Outlet"/>
    <s v="Affordable Range"/>
    <s v="Moderately Selling"/>
    <x v="1"/>
    <n v="2"/>
    <x v="1"/>
  </r>
  <r>
    <s v="West Gear"/>
    <n v="1197831"/>
    <d v="2021-04-20T00:00:00"/>
    <s v="South"/>
    <s v="Oklahoma"/>
    <s v="Oklahoma City"/>
    <s v="Women's Apparel"/>
    <n v="22"/>
    <n v="111"/>
    <n v="2442"/>
    <n v="1050.0600000000002"/>
    <n v="0.43000000000000005"/>
    <s v="Outlet"/>
    <s v="Affordable Range"/>
    <s v="Moderately Selling"/>
    <x v="1"/>
    <n v="2"/>
    <x v="1"/>
  </r>
  <r>
    <s v="West Gear"/>
    <n v="1197831"/>
    <d v="2021-05-19T00:00:00"/>
    <s v="South"/>
    <s v="Oklahoma"/>
    <s v="Oklahoma City"/>
    <s v="Men's Street Footwear"/>
    <n v="28"/>
    <n v="179"/>
    <n v="5012"/>
    <n v="2155.1600000000003"/>
    <n v="0.43000000000000005"/>
    <s v="Outlet"/>
    <s v="Affordable Range"/>
    <s v="Moderately Selling"/>
    <x v="1"/>
    <n v="2"/>
    <x v="1"/>
  </r>
  <r>
    <s v="West Gear"/>
    <n v="1197831"/>
    <d v="2021-05-19T00:00:00"/>
    <s v="South"/>
    <s v="Oklahoma"/>
    <s v="Oklahoma City"/>
    <s v="Men's Athletic Footwear"/>
    <n v="29"/>
    <n v="93"/>
    <n v="2697"/>
    <n v="1024.8599999999999"/>
    <n v="0.38"/>
    <s v="Outlet"/>
    <s v="Affordable Range"/>
    <s v="Moderately Selling"/>
    <x v="1"/>
    <n v="2"/>
    <x v="1"/>
  </r>
  <r>
    <s v="West Gear"/>
    <n v="1197831"/>
    <d v="2021-05-19T00:00:00"/>
    <s v="South"/>
    <s v="Oklahoma"/>
    <s v="Oklahoma City"/>
    <s v="Women's Street Footwear"/>
    <n v="27"/>
    <n v="88"/>
    <n v="2376"/>
    <n v="997.92000000000007"/>
    <n v="0.42000000000000004"/>
    <s v="Outlet"/>
    <s v="Affordable Range"/>
    <s v="Moderately Selling"/>
    <x v="1"/>
    <n v="2"/>
    <x v="1"/>
  </r>
  <r>
    <s v="West Gear"/>
    <n v="1197831"/>
    <d v="2021-05-19T00:00:00"/>
    <s v="South"/>
    <s v="Oklahoma"/>
    <s v="Oklahoma City"/>
    <s v="Women's Athletic Footwear"/>
    <n v="26"/>
    <n v="74"/>
    <n v="1924"/>
    <n v="808.08"/>
    <n v="0.42000000000000004"/>
    <s v="Outlet"/>
    <s v="Affordable Range"/>
    <s v="Moderately Selling"/>
    <x v="1"/>
    <n v="2"/>
    <x v="1"/>
  </r>
  <r>
    <s v="West Gear"/>
    <n v="1197831"/>
    <d v="2021-05-19T00:00:00"/>
    <s v="South"/>
    <s v="Oklahoma"/>
    <s v="Oklahoma City"/>
    <s v="Men's Apparel"/>
    <n v="33"/>
    <n v="80"/>
    <n v="2640"/>
    <n v="1082.3999999999999"/>
    <n v="0.41"/>
    <s v="Outlet"/>
    <s v="Affordable Range"/>
    <s v="Moderately Selling"/>
    <x v="1"/>
    <n v="2"/>
    <x v="1"/>
  </r>
  <r>
    <s v="West Gear"/>
    <n v="1197831"/>
    <d v="2021-05-19T00:00:00"/>
    <s v="South"/>
    <s v="Oklahoma"/>
    <s v="Oklahoma City"/>
    <s v="Women's Apparel"/>
    <n v="33"/>
    <n v="116"/>
    <n v="3828"/>
    <n v="1722.6000000000001"/>
    <n v="0.45"/>
    <s v="Outlet"/>
    <s v="Affordable Range"/>
    <s v="Moderately Selling"/>
    <x v="1"/>
    <n v="2"/>
    <x v="1"/>
  </r>
  <r>
    <s v="West Gear"/>
    <n v="1197831"/>
    <d v="2021-06-21T00:00:00"/>
    <s v="South"/>
    <s v="Oklahoma"/>
    <s v="Oklahoma City"/>
    <s v="Men's Street Footwear"/>
    <n v="32"/>
    <n v="192"/>
    <n v="6144"/>
    <n v="2826.2400000000002"/>
    <n v="0.46"/>
    <s v="Outlet"/>
    <s v="Affordable Range"/>
    <s v="Moderately Selling"/>
    <x v="1"/>
    <n v="2"/>
    <x v="1"/>
  </r>
  <r>
    <s v="West Gear"/>
    <n v="1197831"/>
    <d v="2021-06-21T00:00:00"/>
    <s v="South"/>
    <s v="Oklahoma"/>
    <s v="Oklahoma City"/>
    <s v="Men's Athletic Footwear"/>
    <n v="25"/>
    <n v="123"/>
    <n v="3075"/>
    <n v="1199.2499999999998"/>
    <n v="0.38999999999999996"/>
    <s v="Outlet"/>
    <s v="Affordable Range"/>
    <s v="Moderately Selling"/>
    <x v="1"/>
    <n v="2"/>
    <x v="1"/>
  </r>
  <r>
    <s v="West Gear"/>
    <n v="1197831"/>
    <d v="2021-06-21T00:00:00"/>
    <s v="South"/>
    <s v="Oklahoma"/>
    <s v="Oklahoma City"/>
    <s v="Women's Street Footwear"/>
    <n v="27"/>
    <n v="107"/>
    <n v="2889"/>
    <n v="1242.2700000000002"/>
    <n v="0.43000000000000005"/>
    <s v="Outlet"/>
    <s v="Affordable Range"/>
    <s v="Moderately Selling"/>
    <x v="1"/>
    <n v="2"/>
    <x v="1"/>
  </r>
  <r>
    <s v="West Gear"/>
    <n v="1197831"/>
    <d v="2021-06-21T00:00:00"/>
    <s v="South"/>
    <s v="Oklahoma"/>
    <s v="Oklahoma City"/>
    <s v="Women's Athletic Footwear"/>
    <n v="29"/>
    <n v="102"/>
    <n v="2958"/>
    <n v="1331.1000000000001"/>
    <n v="0.45"/>
    <s v="Outlet"/>
    <s v="Affordable Range"/>
    <s v="Moderately Selling"/>
    <x v="1"/>
    <n v="2"/>
    <x v="1"/>
  </r>
  <r>
    <s v="West Gear"/>
    <n v="1197831"/>
    <d v="2021-06-21T00:00:00"/>
    <s v="South"/>
    <s v="Oklahoma"/>
    <s v="Oklahoma City"/>
    <s v="Men's Apparel"/>
    <n v="41"/>
    <n v="105"/>
    <n v="4305"/>
    <n v="1635.9"/>
    <n v="0.38"/>
    <s v="Outlet"/>
    <s v="Affordable Range"/>
    <s v="Moderately Selling"/>
    <x v="1"/>
    <n v="2"/>
    <x v="1"/>
  </r>
  <r>
    <s v="West Gear"/>
    <n v="1197831"/>
    <d v="2021-06-21T00:00:00"/>
    <s v="South"/>
    <s v="Oklahoma"/>
    <s v="Oklahoma City"/>
    <s v="Women's Apparel"/>
    <n v="40"/>
    <n v="143"/>
    <n v="5720"/>
    <n v="2402.4"/>
    <n v="0.42000000000000004"/>
    <s v="Outlet"/>
    <s v="Affordable Range"/>
    <s v="Moderately Selling"/>
    <x v="1"/>
    <n v="2"/>
    <x v="1"/>
  </r>
  <r>
    <s v="West Gear"/>
    <n v="1197831"/>
    <d v="2021-07-19T00:00:00"/>
    <s v="South"/>
    <s v="Oklahoma"/>
    <s v="Oklahoma City"/>
    <s v="Men's Street Footwear"/>
    <n v="43"/>
    <n v="238"/>
    <n v="10234"/>
    <n v="4298.2800000000007"/>
    <n v="0.42000000000000004"/>
    <s v="Outlet"/>
    <s v="Affordable Range"/>
    <s v="Moderately Selling"/>
    <x v="1"/>
    <n v="3"/>
    <x v="2"/>
  </r>
  <r>
    <s v="West Gear"/>
    <n v="1197831"/>
    <d v="2021-07-19T00:00:00"/>
    <s v="South"/>
    <s v="Oklahoma"/>
    <s v="Oklahoma City"/>
    <s v="Men's Athletic Footwear"/>
    <n v="35"/>
    <n v="135"/>
    <n v="4725"/>
    <n v="1795.5"/>
    <n v="0.38"/>
    <s v="Outlet"/>
    <s v="Affordable Range"/>
    <s v="Moderately Selling"/>
    <x v="1"/>
    <n v="3"/>
    <x v="2"/>
  </r>
  <r>
    <s v="West Gear"/>
    <n v="1197831"/>
    <d v="2021-07-19T00:00:00"/>
    <s v="South"/>
    <s v="Oklahoma"/>
    <s v="Oklahoma City"/>
    <s v="Women's Street Footwear"/>
    <n v="33"/>
    <n v="131"/>
    <n v="4323"/>
    <n v="1858.89"/>
    <n v="0.43000000000000005"/>
    <s v="Outlet"/>
    <s v="Affordable Range"/>
    <s v="Moderately Selling"/>
    <x v="1"/>
    <n v="3"/>
    <x v="2"/>
  </r>
  <r>
    <s v="West Gear"/>
    <n v="1197831"/>
    <d v="2021-07-19T00:00:00"/>
    <s v="South"/>
    <s v="Oklahoma"/>
    <s v="Oklahoma City"/>
    <s v="Women's Athletic Footwear"/>
    <n v="36"/>
    <n v="107"/>
    <n v="3852"/>
    <n v="1771.92"/>
    <n v="0.46"/>
    <s v="Outlet"/>
    <s v="Affordable Range"/>
    <s v="Moderately Selling"/>
    <x v="1"/>
    <n v="3"/>
    <x v="2"/>
  </r>
  <r>
    <s v="West Gear"/>
    <n v="1197831"/>
    <d v="2021-07-19T00:00:00"/>
    <s v="South"/>
    <s v="Oklahoma"/>
    <s v="Oklahoma City"/>
    <s v="Men's Apparel"/>
    <n v="43"/>
    <n v="116"/>
    <n v="4988"/>
    <n v="2045.08"/>
    <n v="0.41"/>
    <s v="Outlet"/>
    <s v="Affordable Range"/>
    <s v="Moderately Selling"/>
    <x v="1"/>
    <n v="3"/>
    <x v="2"/>
  </r>
  <r>
    <s v="West Gear"/>
    <n v="1197831"/>
    <d v="2021-07-19T00:00:00"/>
    <s v="South"/>
    <s v="Oklahoma"/>
    <s v="Oklahoma City"/>
    <s v="Women's Apparel"/>
    <n v="45"/>
    <n v="163"/>
    <n v="7335"/>
    <n v="3447.4500000000003"/>
    <n v="0.47000000000000003"/>
    <s v="Outlet"/>
    <s v="Affordable Range"/>
    <s v="Moderately Selling"/>
    <x v="1"/>
    <n v="3"/>
    <x v="2"/>
  </r>
  <r>
    <s v="West Gear"/>
    <n v="1197831"/>
    <d v="2021-08-20T00:00:00"/>
    <s v="South"/>
    <s v="Oklahoma"/>
    <s v="Oklahoma City"/>
    <s v="Men's Street Footwear"/>
    <n v="41"/>
    <n v="230"/>
    <n v="9430"/>
    <n v="3960.6000000000004"/>
    <n v="0.42000000000000004"/>
    <s v="Outlet"/>
    <s v="Affordable Range"/>
    <s v="Moderately Selling"/>
    <x v="1"/>
    <n v="3"/>
    <x v="2"/>
  </r>
  <r>
    <s v="West Gear"/>
    <n v="1197831"/>
    <d v="2021-08-20T00:00:00"/>
    <s v="South"/>
    <s v="Oklahoma"/>
    <s v="Oklahoma City"/>
    <s v="Men's Athletic Footwear"/>
    <n v="37"/>
    <n v="140"/>
    <n v="5180"/>
    <n v="2175.6"/>
    <n v="0.42"/>
    <s v="Outlet"/>
    <s v="Affordable Range"/>
    <s v="Moderately Selling"/>
    <x v="1"/>
    <n v="3"/>
    <x v="2"/>
  </r>
  <r>
    <s v="West Gear"/>
    <n v="1197831"/>
    <d v="2021-08-20T00:00:00"/>
    <s v="South"/>
    <s v="Oklahoma"/>
    <s v="Oklahoma City"/>
    <s v="Women's Street Footwear"/>
    <n v="38"/>
    <n v="113"/>
    <n v="4294"/>
    <n v="2018.18"/>
    <n v="0.47000000000000003"/>
    <s v="Outlet"/>
    <s v="Affordable Range"/>
    <s v="Moderately Selling"/>
    <x v="1"/>
    <n v="3"/>
    <x v="2"/>
  </r>
  <r>
    <s v="West Gear"/>
    <n v="1197831"/>
    <d v="2021-08-20T00:00:00"/>
    <s v="South"/>
    <s v="Oklahoma"/>
    <s v="Oklahoma City"/>
    <s v="Women's Athletic Footwear"/>
    <n v="32"/>
    <n v="111"/>
    <n v="3552"/>
    <n v="1491.8400000000001"/>
    <n v="0.42000000000000004"/>
    <s v="Outlet"/>
    <s v="Affordable Range"/>
    <s v="Moderately Selling"/>
    <x v="1"/>
    <n v="3"/>
    <x v="2"/>
  </r>
  <r>
    <s v="West Gear"/>
    <n v="1197831"/>
    <d v="2021-08-20T00:00:00"/>
    <s v="South"/>
    <s v="Oklahoma"/>
    <s v="Oklahoma City"/>
    <s v="Men's Apparel"/>
    <n v="40"/>
    <n v="105"/>
    <n v="4200"/>
    <n v="1554"/>
    <n v="0.37"/>
    <s v="Outlet"/>
    <s v="Affordable Range"/>
    <s v="Moderately Selling"/>
    <x v="1"/>
    <n v="3"/>
    <x v="2"/>
  </r>
  <r>
    <s v="West Gear"/>
    <n v="1197831"/>
    <d v="2021-08-20T00:00:00"/>
    <s v="South"/>
    <s v="Oklahoma"/>
    <s v="Oklahoma City"/>
    <s v="Women's Apparel"/>
    <n v="40"/>
    <n v="166"/>
    <n v="6640"/>
    <n v="3120.8"/>
    <n v="0.47000000000000003"/>
    <s v="Outlet"/>
    <s v="Affordable Range"/>
    <s v="Moderately Selling"/>
    <x v="1"/>
    <n v="3"/>
    <x v="2"/>
  </r>
  <r>
    <s v="West Gear"/>
    <n v="1197831"/>
    <d v="2021-09-19T00:00:00"/>
    <s v="South"/>
    <s v="Oklahoma"/>
    <s v="Oklahoma City"/>
    <s v="Men's Street Footwear"/>
    <n v="35"/>
    <n v="196"/>
    <n v="6860"/>
    <n v="3155.6000000000004"/>
    <n v="0.46"/>
    <s v="Outlet"/>
    <s v="Affordable Range"/>
    <s v="Moderately Selling"/>
    <x v="1"/>
    <n v="3"/>
    <x v="2"/>
  </r>
  <r>
    <s v="West Gear"/>
    <n v="1197831"/>
    <d v="2021-09-19T00:00:00"/>
    <s v="South"/>
    <s v="Oklahoma"/>
    <s v="Oklahoma City"/>
    <s v="Men's Athletic Footwear"/>
    <n v="28"/>
    <n v="128"/>
    <n v="3584"/>
    <n v="1469.4399999999998"/>
    <n v="0.41"/>
    <s v="Outlet"/>
    <s v="Affordable Range"/>
    <s v="Moderately Selling"/>
    <x v="1"/>
    <n v="3"/>
    <x v="2"/>
  </r>
  <r>
    <s v="West Gear"/>
    <n v="1197831"/>
    <d v="2021-09-19T00:00:00"/>
    <s v="South"/>
    <s v="Oklahoma"/>
    <s v="Oklahoma City"/>
    <s v="Women's Street Footwear"/>
    <n v="12"/>
    <n v="91"/>
    <n v="1092"/>
    <n v="458.64000000000004"/>
    <n v="0.42000000000000004"/>
    <s v="Outlet"/>
    <s v="Affordable Range"/>
    <s v="Moderately Selling"/>
    <x v="1"/>
    <n v="3"/>
    <x v="2"/>
  </r>
  <r>
    <s v="West Gear"/>
    <n v="1197831"/>
    <d v="2021-09-19T00:00:00"/>
    <s v="South"/>
    <s v="Oklahoma"/>
    <s v="Oklahoma City"/>
    <s v="Women's Athletic Footwear"/>
    <n v="12"/>
    <n v="83"/>
    <n v="996"/>
    <n v="418.32000000000005"/>
    <n v="0.42000000000000004"/>
    <s v="Outlet"/>
    <s v="Affordable Range"/>
    <s v="Moderately Selling"/>
    <x v="1"/>
    <n v="3"/>
    <x v="2"/>
  </r>
  <r>
    <s v="West Gear"/>
    <n v="1197831"/>
    <d v="2021-09-19T00:00:00"/>
    <s v="South"/>
    <s v="Oklahoma"/>
    <s v="Oklahoma City"/>
    <s v="Men's Apparel"/>
    <n v="20"/>
    <n v="78"/>
    <n v="1560"/>
    <n v="592.79999999999995"/>
    <n v="0.38"/>
    <s v="Outlet"/>
    <s v="Affordable Range"/>
    <s v="Moderately Selling"/>
    <x v="1"/>
    <n v="3"/>
    <x v="2"/>
  </r>
  <r>
    <s v="West Gear"/>
    <n v="1197831"/>
    <d v="2021-09-19T00:00:00"/>
    <s v="South"/>
    <s v="Oklahoma"/>
    <s v="Oklahoma City"/>
    <s v="Women's Apparel"/>
    <n v="23"/>
    <n v="119"/>
    <n v="2737"/>
    <n v="1286.3900000000001"/>
    <n v="0.47000000000000003"/>
    <s v="Outlet"/>
    <s v="Affordable Range"/>
    <s v="Moderately Selling"/>
    <x v="1"/>
    <n v="3"/>
    <x v="2"/>
  </r>
  <r>
    <s v="West Gear"/>
    <n v="1197831"/>
    <d v="2021-10-21T00:00:00"/>
    <s v="South"/>
    <s v="Oklahoma"/>
    <s v="Oklahoma City"/>
    <s v="Men's Street Footwear"/>
    <n v="20"/>
    <n v="173"/>
    <n v="3460"/>
    <n v="1626.2"/>
    <n v="0.47000000000000003"/>
    <s v="Outlet"/>
    <s v="Affordable Range"/>
    <s v="Moderately Selling"/>
    <x v="1"/>
    <n v="4"/>
    <x v="3"/>
  </r>
  <r>
    <s v="West Gear"/>
    <n v="1197831"/>
    <d v="2021-10-21T00:00:00"/>
    <s v="South"/>
    <s v="Oklahoma"/>
    <s v="Oklahoma City"/>
    <s v="Men's Athletic Footwear"/>
    <n v="14"/>
    <n v="112"/>
    <n v="1568"/>
    <n v="658.56"/>
    <n v="0.42"/>
    <s v="Outlet"/>
    <s v="Affordable Range"/>
    <s v="Moderately Selling"/>
    <x v="1"/>
    <n v="4"/>
    <x v="3"/>
  </r>
  <r>
    <s v="West Gear"/>
    <n v="1197831"/>
    <d v="2021-10-21T00:00:00"/>
    <s v="South"/>
    <s v="Oklahoma"/>
    <s v="Oklahoma City"/>
    <s v="Women's Street Footwear"/>
    <n v="14"/>
    <n v="74"/>
    <n v="1036"/>
    <n v="435.12000000000006"/>
    <n v="0.42000000000000004"/>
    <s v="Outlet"/>
    <s v="Affordable Range"/>
    <s v="Moderately Selling"/>
    <x v="1"/>
    <n v="4"/>
    <x v="3"/>
  </r>
  <r>
    <s v="West Gear"/>
    <n v="1197831"/>
    <d v="2021-10-21T00:00:00"/>
    <s v="South"/>
    <s v="Oklahoma"/>
    <s v="Oklahoma City"/>
    <s v="Women's Athletic Footwear"/>
    <n v="15"/>
    <n v="62"/>
    <n v="930"/>
    <n v="390.6"/>
    <n v="0.42000000000000004"/>
    <s v="Outlet"/>
    <s v="Affordable Range"/>
    <s v="Moderately Selling"/>
    <x v="1"/>
    <n v="4"/>
    <x v="3"/>
  </r>
  <r>
    <s v="West Gear"/>
    <n v="1197831"/>
    <d v="2021-10-21T00:00:00"/>
    <s v="South"/>
    <s v="Oklahoma"/>
    <s v="Oklahoma City"/>
    <s v="Men's Apparel"/>
    <n v="22"/>
    <n v="68"/>
    <n v="1496"/>
    <n v="568.48"/>
    <n v="0.38"/>
    <s v="Outlet"/>
    <s v="Affordable Range"/>
    <s v="Moderately Selling"/>
    <x v="1"/>
    <n v="4"/>
    <x v="3"/>
  </r>
  <r>
    <s v="Kohl's"/>
    <n v="1197831"/>
    <d v="2021-10-21T00:00:00"/>
    <s v="South"/>
    <s v="Oklahoma"/>
    <s v="Oklahoma City"/>
    <s v="Women's Apparel"/>
    <n v="22"/>
    <n v="101"/>
    <n v="2222"/>
    <n v="1044.3400000000001"/>
    <n v="0.47000000000000003"/>
    <s v="Outlet"/>
    <s v="Affordable Range"/>
    <s v="Moderately Selling"/>
    <x v="1"/>
    <n v="4"/>
    <x v="3"/>
  </r>
  <r>
    <s v="Kohl's"/>
    <n v="1197831"/>
    <d v="2021-11-20T00:00:00"/>
    <s v="South"/>
    <s v="Oklahoma"/>
    <s v="Oklahoma City"/>
    <s v="Men's Street Footwear"/>
    <n v="16"/>
    <n v="166"/>
    <n v="2656"/>
    <n v="1168.6400000000001"/>
    <n v="0.44"/>
    <s v="Outlet"/>
    <s v="Affordable Range"/>
    <s v="Moderately Selling"/>
    <x v="1"/>
    <n v="4"/>
    <x v="3"/>
  </r>
  <r>
    <s v="Kohl's"/>
    <n v="1197831"/>
    <d v="2021-11-20T00:00:00"/>
    <s v="South"/>
    <s v="Oklahoma"/>
    <s v="Oklahoma City"/>
    <s v="Men's Athletic Footwear"/>
    <n v="11"/>
    <n v="96"/>
    <n v="1056"/>
    <n v="401.28000000000003"/>
    <n v="0.38"/>
    <s v="Outlet"/>
    <s v="Affordable Range"/>
    <s v="Moderately Selling"/>
    <x v="1"/>
    <n v="4"/>
    <x v="3"/>
  </r>
  <r>
    <s v="Kohl's"/>
    <n v="1197831"/>
    <d v="2021-11-20T00:00:00"/>
    <s v="South"/>
    <s v="Oklahoma"/>
    <s v="Oklahoma City"/>
    <s v="Women's Street Footwear"/>
    <n v="19"/>
    <n v="81"/>
    <n v="1539"/>
    <n v="661.7700000000001"/>
    <n v="0.43000000000000005"/>
    <s v="Outlet"/>
    <s v="Affordable Range"/>
    <s v="Moderately Selling"/>
    <x v="1"/>
    <n v="4"/>
    <x v="3"/>
  </r>
  <r>
    <s v="Kohl's"/>
    <n v="1197831"/>
    <d v="2021-11-20T00:00:00"/>
    <s v="South"/>
    <s v="Oklahoma"/>
    <s v="Oklahoma City"/>
    <s v="Women's Athletic Footwear"/>
    <n v="37"/>
    <n v="90"/>
    <n v="3330"/>
    <n v="1565.1000000000001"/>
    <n v="0.47000000000000003"/>
    <s v="Outlet"/>
    <s v="Affordable Range"/>
    <s v="Moderately Selling"/>
    <x v="1"/>
    <n v="4"/>
    <x v="3"/>
  </r>
  <r>
    <s v="Kohl's"/>
    <n v="1197831"/>
    <d v="2021-11-20T00:00:00"/>
    <s v="South"/>
    <s v="Oklahoma"/>
    <s v="Oklahoma City"/>
    <s v="Men's Apparel"/>
    <n v="60"/>
    <n v="85"/>
    <n v="5100"/>
    <n v="2039.9999999999998"/>
    <n v="0.39999999999999997"/>
    <s v="Outlet"/>
    <s v="Medium Range"/>
    <s v="Moderately Selling"/>
    <x v="1"/>
    <n v="4"/>
    <x v="3"/>
  </r>
  <r>
    <s v="Kohl's"/>
    <n v="1197831"/>
    <d v="2021-11-20T00:00:00"/>
    <s v="South"/>
    <s v="Oklahoma"/>
    <s v="Oklahoma City"/>
    <s v="Women's Apparel"/>
    <n v="60"/>
    <n v="128"/>
    <n v="7680"/>
    <n v="3302.4000000000005"/>
    <n v="0.43000000000000005"/>
    <s v="Outlet"/>
    <s v="Medium Range"/>
    <s v="Moderately Selling"/>
    <x v="1"/>
    <n v="4"/>
    <x v="3"/>
  </r>
  <r>
    <s v="Kohl's"/>
    <n v="1197831"/>
    <d v="2021-12-19T00:00:00"/>
    <s v="South"/>
    <s v="Oklahoma"/>
    <s v="Oklahoma City"/>
    <s v="Men's Street Footwear"/>
    <n v="55"/>
    <n v="200"/>
    <n v="11000"/>
    <n v="4620"/>
    <n v="0.42000000000000004"/>
    <s v="Outlet"/>
    <s v="Medium Range"/>
    <s v="Moderately Selling"/>
    <x v="1"/>
    <n v="4"/>
    <x v="3"/>
  </r>
  <r>
    <s v="Kohl's"/>
    <n v="1197831"/>
    <d v="2021-12-19T00:00:00"/>
    <s v="South"/>
    <s v="Oklahoma"/>
    <s v="Oklahoma City"/>
    <s v="Men's Athletic Footwear"/>
    <n v="47"/>
    <n v="149"/>
    <n v="7003"/>
    <n v="2661.14"/>
    <n v="0.38"/>
    <s v="Outlet"/>
    <s v="Affordable Range"/>
    <s v="Moderately Selling"/>
    <x v="1"/>
    <n v="4"/>
    <x v="3"/>
  </r>
  <r>
    <s v="Kohl's"/>
    <n v="1197831"/>
    <d v="2021-12-19T00:00:00"/>
    <s v="South"/>
    <s v="Oklahoma"/>
    <s v="Oklahoma City"/>
    <s v="Women's Street Footwear"/>
    <n v="44"/>
    <n v="131"/>
    <n v="5764"/>
    <n v="2593.8000000000002"/>
    <n v="0.45"/>
    <s v="Outlet"/>
    <s v="Affordable Range"/>
    <s v="Moderately Selling"/>
    <x v="1"/>
    <n v="4"/>
    <x v="3"/>
  </r>
  <r>
    <s v="Kohl's"/>
    <n v="1197831"/>
    <d v="2021-12-19T00:00:00"/>
    <s v="South"/>
    <s v="Oklahoma"/>
    <s v="Oklahoma City"/>
    <s v="Women's Athletic Footwear"/>
    <n v="45"/>
    <n v="114"/>
    <n v="5130"/>
    <n v="2308.5"/>
    <n v="0.45"/>
    <s v="Outlet"/>
    <s v="Affordable Range"/>
    <s v="Moderately Selling"/>
    <x v="1"/>
    <n v="4"/>
    <x v="3"/>
  </r>
  <r>
    <s v="Kohl's"/>
    <n v="1197831"/>
    <d v="2021-12-19T00:00:00"/>
    <s v="South"/>
    <s v="Oklahoma"/>
    <s v="Oklahoma City"/>
    <s v="Men's Apparel"/>
    <n v="55"/>
    <n v="98"/>
    <n v="5390"/>
    <n v="2156"/>
    <n v="0.39999999999999997"/>
    <s v="Outlet"/>
    <s v="Medium Range"/>
    <s v="Moderately Selling"/>
    <x v="1"/>
    <n v="4"/>
    <x v="3"/>
  </r>
  <r>
    <s v="Kohl's"/>
    <n v="1197831"/>
    <d v="2021-12-19T00:00:00"/>
    <s v="South"/>
    <s v="Oklahoma"/>
    <s v="Oklahoma City"/>
    <s v="Women's Apparel"/>
    <n v="51"/>
    <n v="128"/>
    <n v="6528"/>
    <n v="2807.0400000000004"/>
    <n v="0.43000000000000005"/>
    <s v="Outlet"/>
    <s v="Medium Range"/>
    <s v="Moderately Selling"/>
    <x v="1"/>
    <n v="4"/>
    <x v="3"/>
  </r>
  <r>
    <s v="Kohl's"/>
    <n v="1197831"/>
    <d v="2021-01-16T00:00:00"/>
    <s v="South"/>
    <s v="Oklahoma"/>
    <s v="Oklahoma City"/>
    <s v="Men's Street Footwear"/>
    <n v="17"/>
    <n v="176"/>
    <n v="2992"/>
    <n v="1136.96"/>
    <n v="0.38"/>
    <s v="Outlet"/>
    <s v="Affordable Range"/>
    <s v="Moderately Selling"/>
    <x v="1"/>
    <n v="1"/>
    <x v="0"/>
  </r>
  <r>
    <s v="Kohl's"/>
    <n v="1197831"/>
    <d v="2021-01-16T00:00:00"/>
    <s v="South"/>
    <s v="Oklahoma"/>
    <s v="Oklahoma City"/>
    <s v="Men's Athletic Footwear"/>
    <n v="16"/>
    <n v="105"/>
    <n v="1680"/>
    <n v="638.4"/>
    <n v="0.38"/>
    <s v="Outlet"/>
    <s v="Affordable Range"/>
    <s v="Moderately Selling"/>
    <x v="1"/>
    <n v="1"/>
    <x v="0"/>
  </r>
  <r>
    <s v="Kohl's"/>
    <n v="1197831"/>
    <d v="2021-01-16T00:00:00"/>
    <s v="South"/>
    <s v="Oklahoma"/>
    <s v="Oklahoma City"/>
    <s v="Women's Street Footwear"/>
    <n v="12"/>
    <n v="116"/>
    <n v="1392"/>
    <n v="556.79999999999995"/>
    <n v="0.39999999999999997"/>
    <s v="Outlet"/>
    <s v="Affordable Range"/>
    <s v="Moderately Selling"/>
    <x v="1"/>
    <n v="1"/>
    <x v="0"/>
  </r>
  <r>
    <s v="Kohl's"/>
    <n v="1197831"/>
    <d v="2021-01-16T00:00:00"/>
    <s v="South"/>
    <s v="Oklahoma"/>
    <s v="Oklahoma City"/>
    <s v="Women's Athletic Footwear"/>
    <n v="16"/>
    <n v="70"/>
    <n v="1120"/>
    <n v="447.99999999999994"/>
    <n v="0.39999999999999997"/>
    <s v="Outlet"/>
    <s v="Affordable Range"/>
    <s v="Moderately Selling"/>
    <x v="1"/>
    <n v="1"/>
    <x v="0"/>
  </r>
  <r>
    <s v="Kohl's"/>
    <n v="1197831"/>
    <d v="2021-01-16T00:00:00"/>
    <s v="South"/>
    <s v="Oklahoma"/>
    <s v="Oklahoma City"/>
    <s v="Men's Apparel"/>
    <n v="28"/>
    <n v="88"/>
    <n v="2464"/>
    <n v="1010.2399999999999"/>
    <n v="0.41"/>
    <s v="Outlet"/>
    <s v="Affordable Range"/>
    <s v="Moderately Selling"/>
    <x v="1"/>
    <n v="1"/>
    <x v="0"/>
  </r>
  <r>
    <s v="Kohl's"/>
    <n v="1197831"/>
    <d v="2021-01-16T00:00:00"/>
    <s v="South"/>
    <s v="Oklahoma"/>
    <s v="Oklahoma City"/>
    <s v="Women's Apparel"/>
    <n v="17"/>
    <n v="119"/>
    <n v="2023"/>
    <n v="748.51"/>
    <n v="0.37"/>
    <s v="Outlet"/>
    <s v="Affordable Range"/>
    <s v="Moderately Selling"/>
    <x v="1"/>
    <n v="1"/>
    <x v="0"/>
  </r>
  <r>
    <s v="Kohl's"/>
    <n v="1197831"/>
    <d v="2021-02-14T00:00:00"/>
    <s v="South"/>
    <s v="Oklahoma"/>
    <s v="Oklahoma City"/>
    <s v="Men's Street Footwear"/>
    <n v="18"/>
    <n v="204"/>
    <n v="3672"/>
    <n v="1468.8"/>
    <n v="0.39999999999999997"/>
    <s v="Outlet"/>
    <s v="Affordable Range"/>
    <s v="Moderately Selling"/>
    <x v="1"/>
    <n v="1"/>
    <x v="0"/>
  </r>
  <r>
    <s v="Kohl's"/>
    <n v="1197831"/>
    <d v="2021-02-14T00:00:00"/>
    <s v="South"/>
    <s v="Oklahoma"/>
    <s v="Oklahoma City"/>
    <s v="Men's Athletic Footwear"/>
    <n v="17"/>
    <n v="75"/>
    <n v="1275"/>
    <n v="522.75"/>
    <n v="0.41"/>
    <s v="Outlet"/>
    <s v="Affordable Range"/>
    <s v="Moderately Selling"/>
    <x v="1"/>
    <n v="1"/>
    <x v="0"/>
  </r>
  <r>
    <s v="Kohl's"/>
    <n v="1197831"/>
    <d v="2021-02-14T00:00:00"/>
    <s v="South"/>
    <s v="Oklahoma"/>
    <s v="Oklahoma City"/>
    <s v="Women's Street Footwear"/>
    <n v="11"/>
    <n v="90"/>
    <n v="990"/>
    <n v="386.09999999999997"/>
    <n v="0.38999999999999996"/>
    <s v="Outlet"/>
    <s v="Affordable Range"/>
    <s v="Moderately Selling"/>
    <x v="1"/>
    <n v="1"/>
    <x v="0"/>
  </r>
  <r>
    <s v="Sports Direct"/>
    <n v="1185732"/>
    <d v="2021-02-05T00:00:00"/>
    <s v="Northeast"/>
    <s v="Connecticut"/>
    <s v="Hartford"/>
    <s v="Women's Athletic Footwear"/>
    <n v="24"/>
    <n v="39"/>
    <n v="936"/>
    <n v="308.87999999999994"/>
    <n v="0.32999999999999996"/>
    <s v="Outlet"/>
    <s v="Affordable Range"/>
    <s v="Low Selling"/>
    <x v="1"/>
    <n v="1"/>
    <x v="0"/>
  </r>
  <r>
    <s v="Sports Direct"/>
    <n v="1185732"/>
    <d v="2021-02-05T00:00:00"/>
    <s v="Northeast"/>
    <s v="Connecticut"/>
    <s v="Hartford"/>
    <s v="Men's Apparel"/>
    <n v="39"/>
    <n v="66"/>
    <n v="2574"/>
    <n v="952.38"/>
    <n v="0.37"/>
    <s v="Outlet"/>
    <s v="Affordable Range"/>
    <s v="Moderately Selling"/>
    <x v="1"/>
    <n v="1"/>
    <x v="0"/>
  </r>
  <r>
    <s v="Sports Direct"/>
    <n v="1185732"/>
    <d v="2021-02-05T00:00:00"/>
    <s v="Northeast"/>
    <s v="Connecticut"/>
    <s v="Hartford"/>
    <s v="Women's Apparel"/>
    <n v="32"/>
    <n v="96"/>
    <n v="3072"/>
    <n v="1198.08"/>
    <n v="0.38999999999999996"/>
    <s v="Outlet"/>
    <s v="Affordable Range"/>
    <s v="Moderately Selling"/>
    <x v="1"/>
    <n v="1"/>
    <x v="0"/>
  </r>
  <r>
    <s v="Sports Direct"/>
    <n v="1185732"/>
    <d v="2021-03-03T00:00:00"/>
    <s v="Northeast"/>
    <s v="Connecticut"/>
    <s v="Hartford"/>
    <s v="Men's Street Footwear"/>
    <n v="26"/>
    <n v="182"/>
    <n v="4732"/>
    <n v="2034.7600000000002"/>
    <n v="0.43000000000000005"/>
    <s v="Outlet"/>
    <s v="Affordable Range"/>
    <s v="Moderately Selling"/>
    <x v="1"/>
    <n v="1"/>
    <x v="0"/>
  </r>
  <r>
    <s v="Sports Direct"/>
    <n v="1185732"/>
    <d v="2021-03-03T00:00:00"/>
    <s v="Northeast"/>
    <s v="Connecticut"/>
    <s v="Hartford"/>
    <s v="Men's Athletic Footwear"/>
    <n v="32"/>
    <n v="68"/>
    <n v="2176"/>
    <n v="979.2"/>
    <n v="0.45"/>
    <s v="Outlet"/>
    <s v="Affordable Range"/>
    <s v="Moderately Selling"/>
    <x v="1"/>
    <n v="1"/>
    <x v="0"/>
  </r>
  <r>
    <s v="Sports Direct"/>
    <n v="1185732"/>
    <d v="2021-03-03T00:00:00"/>
    <s v="Northeast"/>
    <s v="Connecticut"/>
    <s v="Hartford"/>
    <s v="Women's Street Footwear"/>
    <n v="23"/>
    <n v="75"/>
    <n v="1725"/>
    <n v="552"/>
    <n v="0.32"/>
    <s v="Outlet"/>
    <s v="Affordable Range"/>
    <s v="Moderately Selling"/>
    <x v="1"/>
    <n v="1"/>
    <x v="0"/>
  </r>
  <r>
    <s v="Sports Direct"/>
    <n v="1185732"/>
    <d v="2021-03-03T00:00:00"/>
    <s v="Northeast"/>
    <s v="Connecticut"/>
    <s v="Hartford"/>
    <s v="Women's Athletic Footwear"/>
    <n v="27"/>
    <n v="34"/>
    <n v="918"/>
    <n v="293.76"/>
    <n v="0.32"/>
    <s v="Outlet"/>
    <s v="Affordable Range"/>
    <s v="Low Selling"/>
    <x v="1"/>
    <n v="1"/>
    <x v="0"/>
  </r>
  <r>
    <s v="Sports Direct"/>
    <n v="1185732"/>
    <d v="2021-03-03T00:00:00"/>
    <s v="Northeast"/>
    <s v="Connecticut"/>
    <s v="Hartford"/>
    <s v="Men's Apparel"/>
    <n v="39"/>
    <n v="53"/>
    <n v="2067"/>
    <n v="702.78"/>
    <n v="0.33999999999999997"/>
    <s v="Outlet"/>
    <s v="Affordable Range"/>
    <s v="Moderately Selling"/>
    <x v="1"/>
    <n v="1"/>
    <x v="0"/>
  </r>
  <r>
    <s v="Sports Direct"/>
    <n v="1185732"/>
    <d v="2021-03-03T00:00:00"/>
    <s v="Northeast"/>
    <s v="Connecticut"/>
    <s v="Hartford"/>
    <s v="Women's Apparel"/>
    <n v="29"/>
    <n v="85"/>
    <n v="2465"/>
    <n v="961.34999999999991"/>
    <n v="0.38999999999999996"/>
    <s v="Outlet"/>
    <s v="Affordable Range"/>
    <s v="Moderately Selling"/>
    <x v="1"/>
    <n v="1"/>
    <x v="0"/>
  </r>
  <r>
    <s v="Sports Direct"/>
    <n v="1185732"/>
    <d v="2021-04-04T00:00:00"/>
    <s v="Northeast"/>
    <s v="Connecticut"/>
    <s v="Hartford"/>
    <s v="Men's Street Footwear"/>
    <n v="28"/>
    <n v="155"/>
    <n v="4340"/>
    <n v="1996.4"/>
    <n v="0.46"/>
    <s v="Outlet"/>
    <s v="Affordable Range"/>
    <s v="Moderately Selling"/>
    <x v="1"/>
    <n v="2"/>
    <x v="1"/>
  </r>
  <r>
    <s v="Sports Direct"/>
    <n v="1185732"/>
    <d v="2021-04-04T00:00:00"/>
    <s v="Northeast"/>
    <s v="Connecticut"/>
    <s v="Hartford"/>
    <s v="Men's Athletic Footwear"/>
    <n v="30"/>
    <n v="64"/>
    <n v="1920"/>
    <n v="844.8"/>
    <n v="0.44"/>
    <s v="Outlet"/>
    <s v="Affordable Range"/>
    <s v="Moderately Selling"/>
    <x v="1"/>
    <n v="2"/>
    <x v="1"/>
  </r>
  <r>
    <s v="Sports Direct"/>
    <n v="1185732"/>
    <d v="2021-04-04T00:00:00"/>
    <s v="Northeast"/>
    <s v="Connecticut"/>
    <s v="Hartford"/>
    <s v="Women's Street Footwear"/>
    <n v="20"/>
    <n v="64"/>
    <n v="1280"/>
    <n v="460.79999999999995"/>
    <n v="0.36"/>
    <s v="Outlet"/>
    <s v="Affordable Range"/>
    <s v="Moderately Selling"/>
    <x v="1"/>
    <n v="2"/>
    <x v="1"/>
  </r>
  <r>
    <s v="Sports Direct"/>
    <n v="1185732"/>
    <d v="2021-04-04T00:00:00"/>
    <s v="Northeast"/>
    <s v="Connecticut"/>
    <s v="Hartford"/>
    <s v="Women's Athletic Footwear"/>
    <n v="26"/>
    <n v="41"/>
    <n v="1066"/>
    <n v="341.12"/>
    <n v="0.32"/>
    <s v="Outlet"/>
    <s v="Affordable Range"/>
    <s v="Low Selling"/>
    <x v="1"/>
    <n v="2"/>
    <x v="1"/>
  </r>
  <r>
    <s v="Sports Direct"/>
    <n v="1185732"/>
    <d v="2021-04-04T00:00:00"/>
    <s v="Northeast"/>
    <s v="Connecticut"/>
    <s v="Hartford"/>
    <s v="Men's Apparel"/>
    <n v="37"/>
    <n v="40"/>
    <n v="1480"/>
    <n v="503.19999999999993"/>
    <n v="0.33999999999999997"/>
    <s v="Outlet"/>
    <s v="Affordable Range"/>
    <s v="Low Selling"/>
    <x v="1"/>
    <n v="2"/>
    <x v="1"/>
  </r>
  <r>
    <s v="Sports Direct"/>
    <n v="1185732"/>
    <d v="2021-04-04T00:00:00"/>
    <s v="Northeast"/>
    <s v="Connecticut"/>
    <s v="Hartford"/>
    <s v="Women's Apparel"/>
    <n v="26"/>
    <n v="94"/>
    <n v="2444"/>
    <n v="1026.48"/>
    <n v="0.42"/>
    <s v="Outlet"/>
    <s v="Affordable Range"/>
    <s v="Moderately Selling"/>
    <x v="1"/>
    <n v="2"/>
    <x v="1"/>
  </r>
  <r>
    <s v="Sports Direct"/>
    <n v="1185732"/>
    <d v="2021-05-03T00:00:00"/>
    <s v="Northeast"/>
    <s v="Connecticut"/>
    <s v="Hartford"/>
    <s v="Men's Street Footwear"/>
    <n v="40"/>
    <n v="191"/>
    <n v="7640"/>
    <n v="3361.6"/>
    <n v="0.44"/>
    <s v="Outlet"/>
    <s v="Affordable Range"/>
    <s v="Moderately Selling"/>
    <x v="1"/>
    <n v="2"/>
    <x v="1"/>
  </r>
  <r>
    <s v="Sports Direct"/>
    <n v="1185732"/>
    <d v="2021-05-03T00:00:00"/>
    <s v="Northeast"/>
    <s v="Connecticut"/>
    <s v="Hartford"/>
    <s v="Men's Athletic Footwear"/>
    <n v="35"/>
    <n v="83"/>
    <n v="2905"/>
    <n v="1278.2"/>
    <n v="0.44"/>
    <s v="Outlet"/>
    <s v="Affordable Range"/>
    <s v="Moderately Selling"/>
    <x v="1"/>
    <n v="2"/>
    <x v="1"/>
  </r>
  <r>
    <s v="Sports Direct"/>
    <n v="1185732"/>
    <d v="2021-05-03T00:00:00"/>
    <s v="Northeast"/>
    <s v="Connecticut"/>
    <s v="Hartford"/>
    <s v="Women's Street Footwear"/>
    <n v="32"/>
    <n v="83"/>
    <n v="2656"/>
    <n v="903.04"/>
    <n v="0.33999999999999997"/>
    <s v="Outlet"/>
    <s v="Affordable Range"/>
    <s v="Moderately Selling"/>
    <x v="1"/>
    <n v="2"/>
    <x v="1"/>
  </r>
  <r>
    <s v="Sports Direct"/>
    <n v="1185732"/>
    <d v="2021-05-03T00:00:00"/>
    <s v="Northeast"/>
    <s v="Connecticut"/>
    <s v="Hartford"/>
    <s v="Women's Athletic Footwear"/>
    <n v="32"/>
    <n v="74"/>
    <n v="2368"/>
    <n v="781.43999999999994"/>
    <n v="0.32999999999999996"/>
    <s v="Outlet"/>
    <s v="Affordable Range"/>
    <s v="Moderately Selling"/>
    <x v="1"/>
    <n v="2"/>
    <x v="1"/>
  </r>
  <r>
    <s v="Sports Direct"/>
    <n v="1185732"/>
    <d v="2021-05-03T00:00:00"/>
    <s v="Northeast"/>
    <s v="Connecticut"/>
    <s v="Hartford"/>
    <s v="Men's Apparel"/>
    <n v="37"/>
    <n v="83"/>
    <n v="3071"/>
    <n v="1074.8499999999999"/>
    <n v="0.35"/>
    <s v="Outlet"/>
    <s v="Affordable Range"/>
    <s v="Moderately Selling"/>
    <x v="1"/>
    <n v="2"/>
    <x v="1"/>
  </r>
  <r>
    <s v="Sports Direct"/>
    <n v="1185732"/>
    <d v="2021-05-03T00:00:00"/>
    <s v="Northeast"/>
    <s v="Connecticut"/>
    <s v="Hartford"/>
    <s v="Women's Apparel"/>
    <n v="41"/>
    <n v="128"/>
    <n v="5248"/>
    <n v="2204.16"/>
    <n v="0.42"/>
    <s v="Outlet"/>
    <s v="Affordable Range"/>
    <s v="Moderately Selling"/>
    <x v="1"/>
    <n v="2"/>
    <x v="1"/>
  </r>
  <r>
    <s v="Sports Direct"/>
    <n v="1185732"/>
    <d v="2021-06-05T00:00:00"/>
    <s v="Northeast"/>
    <s v="Connecticut"/>
    <s v="Hartford"/>
    <s v="Men's Street Footwear"/>
    <n v="40"/>
    <n v="206"/>
    <n v="8240"/>
    <n v="3872.8"/>
    <n v="0.47000000000000003"/>
    <s v="Outlet"/>
    <s v="Affordable Range"/>
    <s v="Moderately Selling"/>
    <x v="1"/>
    <n v="2"/>
    <x v="1"/>
  </r>
  <r>
    <s v="Sports Direct"/>
    <n v="1185732"/>
    <d v="2021-06-05T00:00:00"/>
    <s v="Northeast"/>
    <s v="Connecticut"/>
    <s v="Hartford"/>
    <s v="Men's Athletic Footwear"/>
    <n v="38"/>
    <n v="124"/>
    <n v="4712"/>
    <n v="2214.6400000000003"/>
    <n v="0.47000000000000003"/>
    <s v="Outlet"/>
    <s v="Affordable Range"/>
    <s v="Moderately Selling"/>
    <x v="1"/>
    <n v="2"/>
    <x v="1"/>
  </r>
  <r>
    <s v="Sports Direct"/>
    <n v="1185732"/>
    <d v="2021-06-05T00:00:00"/>
    <s v="Northeast"/>
    <s v="Connecticut"/>
    <s v="Hartford"/>
    <s v="Women's Street Footwear"/>
    <n v="35"/>
    <n v="96"/>
    <n v="3360"/>
    <n v="1108.8"/>
    <n v="0.32999999999999996"/>
    <s v="Outlet"/>
    <s v="Affordable Range"/>
    <s v="Moderately Selling"/>
    <x v="1"/>
    <n v="2"/>
    <x v="1"/>
  </r>
  <r>
    <s v="Sports Direct"/>
    <n v="1185732"/>
    <d v="2021-06-05T00:00:00"/>
    <s v="Northeast"/>
    <s v="Connecticut"/>
    <s v="Hartford"/>
    <s v="Women's Athletic Footwear"/>
    <n v="35"/>
    <n v="85"/>
    <n v="2975"/>
    <n v="1041.25"/>
    <n v="0.35"/>
    <s v="Outlet"/>
    <s v="Affordable Range"/>
    <s v="Moderately Selling"/>
    <x v="1"/>
    <n v="2"/>
    <x v="1"/>
  </r>
  <r>
    <s v="Sports Direct"/>
    <n v="1185732"/>
    <d v="2021-06-05T00:00:00"/>
    <s v="Northeast"/>
    <s v="Connecticut"/>
    <s v="Hartford"/>
    <s v="Men's Apparel"/>
    <n v="36"/>
    <n v="91"/>
    <n v="3276"/>
    <n v="1048.32"/>
    <n v="0.32"/>
    <s v="Outlet"/>
    <s v="Affordable Range"/>
    <s v="Moderately Selling"/>
    <x v="1"/>
    <n v="2"/>
    <x v="1"/>
  </r>
  <r>
    <s v="Sports Direct"/>
    <n v="1185732"/>
    <d v="2021-06-05T00:00:00"/>
    <s v="Northeast"/>
    <s v="Connecticut"/>
    <s v="Hartford"/>
    <s v="Women's Apparel"/>
    <n v="39"/>
    <n v="128"/>
    <n v="4992"/>
    <n v="1946.8799999999999"/>
    <n v="0.38999999999999996"/>
    <s v="Outlet"/>
    <s v="Affordable Range"/>
    <s v="Moderately Selling"/>
    <x v="1"/>
    <n v="2"/>
    <x v="1"/>
  </r>
  <r>
    <s v="Sports Direct"/>
    <n v="1185732"/>
    <d v="2021-07-03T00:00:00"/>
    <s v="Northeast"/>
    <s v="Connecticut"/>
    <s v="Hartford"/>
    <s v="Men's Street Footwear"/>
    <n v="42"/>
    <n v="195"/>
    <n v="8190"/>
    <n v="3685.5"/>
    <n v="0.45"/>
    <s v="Outlet"/>
    <s v="Affordable Range"/>
    <s v="Moderately Selling"/>
    <x v="1"/>
    <n v="3"/>
    <x v="2"/>
  </r>
  <r>
    <s v="Sports Direct"/>
    <n v="1185732"/>
    <d v="2021-07-03T00:00:00"/>
    <s v="Northeast"/>
    <s v="Connecticut"/>
    <s v="Hartford"/>
    <s v="Men's Athletic Footwear"/>
    <n v="38"/>
    <n v="120"/>
    <n v="4560"/>
    <n v="1915.2000000000003"/>
    <n v="0.42000000000000004"/>
    <s v="Outlet"/>
    <s v="Affordable Range"/>
    <s v="Moderately Selling"/>
    <x v="1"/>
    <n v="3"/>
    <x v="2"/>
  </r>
  <r>
    <s v="Sports Direct"/>
    <n v="1185732"/>
    <d v="2021-07-03T00:00:00"/>
    <s v="Northeast"/>
    <s v="Connecticut"/>
    <s v="Hartford"/>
    <s v="Women's Street Footwear"/>
    <n v="29"/>
    <n v="111"/>
    <n v="3219"/>
    <n v="1094.4599999999998"/>
    <n v="0.33999999999999997"/>
    <s v="Outlet"/>
    <s v="Affordable Range"/>
    <s v="Moderately Selling"/>
    <x v="1"/>
    <n v="3"/>
    <x v="2"/>
  </r>
  <r>
    <s v="Sports Direct"/>
    <n v="1185732"/>
    <d v="2021-07-03T00:00:00"/>
    <s v="Northeast"/>
    <s v="Connecticut"/>
    <s v="Hartford"/>
    <s v="Women's Athletic Footwear"/>
    <n v="34"/>
    <n v="94"/>
    <n v="3196"/>
    <n v="1150.56"/>
    <n v="0.36"/>
    <s v="Outlet"/>
    <s v="Affordable Range"/>
    <s v="Moderately Selling"/>
    <x v="1"/>
    <n v="3"/>
    <x v="2"/>
  </r>
  <r>
    <s v="Sports Direct"/>
    <n v="1185732"/>
    <d v="2021-07-03T00:00:00"/>
    <s v="Northeast"/>
    <s v="Connecticut"/>
    <s v="Hartford"/>
    <s v="Men's Apparel"/>
    <n v="43"/>
    <n v="93"/>
    <n v="3999"/>
    <n v="1319.6699999999998"/>
    <n v="0.32999999999999996"/>
    <s v="Outlet"/>
    <s v="Affordable Range"/>
    <s v="Moderately Selling"/>
    <x v="1"/>
    <n v="3"/>
    <x v="2"/>
  </r>
  <r>
    <s v="Sports Direct"/>
    <n v="1185732"/>
    <d v="2021-07-03T00:00:00"/>
    <s v="Northeast"/>
    <s v="Connecticut"/>
    <s v="Hartford"/>
    <s v="Women's Apparel"/>
    <n v="40"/>
    <n v="152"/>
    <n v="6080"/>
    <n v="2310.4"/>
    <n v="0.38"/>
    <s v="Outlet"/>
    <s v="Affordable Range"/>
    <s v="Moderately Selling"/>
    <x v="1"/>
    <n v="3"/>
    <x v="2"/>
  </r>
  <r>
    <s v="Sports Direct"/>
    <n v="1185732"/>
    <d v="2021-08-04T00:00:00"/>
    <s v="Northeast"/>
    <s v="Connecticut"/>
    <s v="Hartford"/>
    <s v="Men's Street Footwear"/>
    <n v="40"/>
    <n v="194"/>
    <n v="7760"/>
    <n v="3259.2000000000003"/>
    <n v="0.42000000000000004"/>
    <s v="Outlet"/>
    <s v="Affordable Range"/>
    <s v="Moderately Selling"/>
    <x v="1"/>
    <n v="3"/>
    <x v="2"/>
  </r>
  <r>
    <s v="Sports Direct"/>
    <n v="1185732"/>
    <d v="2021-08-04T00:00:00"/>
    <s v="Northeast"/>
    <s v="Connecticut"/>
    <s v="Hartford"/>
    <s v="Men's Athletic Footwear"/>
    <n v="34"/>
    <n v="128"/>
    <n v="4352"/>
    <n v="1871.3600000000001"/>
    <n v="0.43000000000000005"/>
    <s v="Outlet"/>
    <s v="Affordable Range"/>
    <s v="Moderately Selling"/>
    <x v="1"/>
    <n v="3"/>
    <x v="2"/>
  </r>
  <r>
    <s v="Sports Direct"/>
    <n v="1185732"/>
    <d v="2021-08-04T00:00:00"/>
    <s v="Northeast"/>
    <s v="Connecticut"/>
    <s v="Hartford"/>
    <s v="Women's Street Footwear"/>
    <n v="36"/>
    <n v="107"/>
    <n v="3852"/>
    <n v="1348.1999999999998"/>
    <n v="0.35"/>
    <s v="Outlet"/>
    <s v="Affordable Range"/>
    <s v="Moderately Selling"/>
    <x v="1"/>
    <n v="3"/>
    <x v="2"/>
  </r>
  <r>
    <s v="Sports Direct"/>
    <n v="1185732"/>
    <d v="2021-08-04T00:00:00"/>
    <s v="Northeast"/>
    <s v="Connecticut"/>
    <s v="Hartford"/>
    <s v="Women's Athletic Footwear"/>
    <n v="32"/>
    <n v="72"/>
    <n v="2304"/>
    <n v="760.31999999999994"/>
    <n v="0.32999999999999996"/>
    <s v="Outlet"/>
    <s v="Affordable Range"/>
    <s v="Moderately Selling"/>
    <x v="1"/>
    <n v="3"/>
    <x v="2"/>
  </r>
  <r>
    <s v="Sports Direct"/>
    <n v="1185732"/>
    <d v="2021-08-04T00:00:00"/>
    <s v="Northeast"/>
    <s v="Connecticut"/>
    <s v="Hartford"/>
    <s v="Men's Apparel"/>
    <n v="43"/>
    <n v="62"/>
    <n v="2666"/>
    <n v="879.77999999999986"/>
    <n v="0.32999999999999996"/>
    <s v="Outlet"/>
    <s v="Affordable Range"/>
    <s v="Moderately Selling"/>
    <x v="1"/>
    <n v="3"/>
    <x v="2"/>
  </r>
  <r>
    <s v="Sports Direct"/>
    <n v="1185732"/>
    <d v="2021-08-04T00:00:00"/>
    <s v="Northeast"/>
    <s v="Connecticut"/>
    <s v="Hartford"/>
    <s v="Women's Apparel"/>
    <n v="44"/>
    <n v="124"/>
    <n v="5456"/>
    <n v="2073.2800000000002"/>
    <n v="0.38"/>
    <s v="Outlet"/>
    <s v="Affordable Range"/>
    <s v="Moderately Selling"/>
    <x v="1"/>
    <n v="3"/>
    <x v="2"/>
  </r>
  <r>
    <s v="Sports Direct"/>
    <n v="1185732"/>
    <d v="2021-09-03T00:00:00"/>
    <s v="Northeast"/>
    <s v="Connecticut"/>
    <s v="Hartford"/>
    <s v="Men's Street Footwear"/>
    <n v="43"/>
    <n v="170"/>
    <n v="7310"/>
    <n v="3435.7000000000003"/>
    <n v="0.47000000000000003"/>
    <s v="Outlet"/>
    <s v="Affordable Range"/>
    <s v="Moderately Selling"/>
    <x v="1"/>
    <n v="3"/>
    <x v="2"/>
  </r>
  <r>
    <s v="Sports Direct"/>
    <n v="1185732"/>
    <d v="2021-09-03T00:00:00"/>
    <s v="Northeast"/>
    <s v="Connecticut"/>
    <s v="Hartford"/>
    <s v="Men's Athletic Footwear"/>
    <n v="40"/>
    <n v="93"/>
    <n v="3720"/>
    <n v="1748.4"/>
    <n v="0.47000000000000003"/>
    <s v="Outlet"/>
    <s v="Affordable Range"/>
    <s v="Moderately Selling"/>
    <x v="1"/>
    <n v="3"/>
    <x v="2"/>
  </r>
  <r>
    <s v="Sports Direct"/>
    <n v="1185732"/>
    <d v="2021-09-03T00:00:00"/>
    <s v="Northeast"/>
    <s v="Connecticut"/>
    <s v="Hartford"/>
    <s v="Women's Street Footwear"/>
    <n v="33"/>
    <n v="64"/>
    <n v="2112"/>
    <n v="675.84"/>
    <n v="0.32"/>
    <s v="Outlet"/>
    <s v="Affordable Range"/>
    <s v="Moderately Selling"/>
    <x v="1"/>
    <n v="3"/>
    <x v="2"/>
  </r>
  <r>
    <s v="Sports Direct"/>
    <n v="1185732"/>
    <d v="2021-09-03T00:00:00"/>
    <s v="Northeast"/>
    <s v="Connecticut"/>
    <s v="Hartford"/>
    <s v="Women's Athletic Footwear"/>
    <n v="30"/>
    <n v="58"/>
    <n v="1740"/>
    <n v="591.59999999999991"/>
    <n v="0.33999999999999997"/>
    <s v="Outlet"/>
    <s v="Affordable Range"/>
    <s v="Moderately Selling"/>
    <x v="1"/>
    <n v="3"/>
    <x v="2"/>
  </r>
  <r>
    <s v="Sports Direct"/>
    <n v="1185732"/>
    <d v="2021-09-03T00:00:00"/>
    <s v="Northeast"/>
    <s v="Connecticut"/>
    <s v="Hartford"/>
    <s v="Men's Apparel"/>
    <n v="41"/>
    <n v="58"/>
    <n v="2378"/>
    <n v="856.07999999999993"/>
    <n v="0.36"/>
    <s v="Outlet"/>
    <s v="Affordable Range"/>
    <s v="Moderately Selling"/>
    <x v="1"/>
    <n v="3"/>
    <x v="2"/>
  </r>
  <r>
    <s v="Sports Direct"/>
    <n v="1185732"/>
    <d v="2021-09-03T00:00:00"/>
    <s v="Northeast"/>
    <s v="Connecticut"/>
    <s v="Hartford"/>
    <s v="Women's Apparel"/>
    <n v="45"/>
    <n v="83"/>
    <n v="3735"/>
    <n v="1568.7"/>
    <n v="0.42"/>
    <s v="Outlet"/>
    <s v="Affordable Range"/>
    <s v="Moderately Selling"/>
    <x v="1"/>
    <n v="3"/>
    <x v="2"/>
  </r>
  <r>
    <s v="Sports Direct"/>
    <n v="1185732"/>
    <d v="2021-10-05T00:00:00"/>
    <s v="Northeast"/>
    <s v="Connecticut"/>
    <s v="Hartford"/>
    <s v="Men's Street Footwear"/>
    <n v="46"/>
    <n v="153"/>
    <n v="7038"/>
    <n v="2955.9600000000005"/>
    <n v="0.42000000000000004"/>
    <s v="Outlet"/>
    <s v="Affordable Range"/>
    <s v="Moderately Selling"/>
    <x v="1"/>
    <n v="4"/>
    <x v="3"/>
  </r>
  <r>
    <s v="Sports Direct"/>
    <n v="1185732"/>
    <d v="2021-10-05T00:00:00"/>
    <s v="Northeast"/>
    <s v="Connecticut"/>
    <s v="Hartford"/>
    <s v="Men's Athletic Footwear"/>
    <n v="39"/>
    <n v="94"/>
    <n v="3666"/>
    <n v="1613.04"/>
    <n v="0.44"/>
    <s v="Outlet"/>
    <s v="Affordable Range"/>
    <s v="Moderately Selling"/>
    <x v="1"/>
    <n v="4"/>
    <x v="3"/>
  </r>
  <r>
    <s v="Sports Direct"/>
    <n v="1185732"/>
    <d v="2021-10-05T00:00:00"/>
    <s v="Northeast"/>
    <s v="Connecticut"/>
    <s v="Hartford"/>
    <s v="Women's Street Footwear"/>
    <n v="36"/>
    <n v="61"/>
    <n v="2196"/>
    <n v="812.52"/>
    <n v="0.37"/>
    <s v="Outlet"/>
    <s v="Affordable Range"/>
    <s v="Moderately Selling"/>
    <x v="1"/>
    <n v="4"/>
    <x v="3"/>
  </r>
  <r>
    <s v="Sports Direct"/>
    <n v="1185732"/>
    <d v="2021-10-05T00:00:00"/>
    <s v="Northeast"/>
    <s v="Connecticut"/>
    <s v="Hartford"/>
    <s v="Women's Athletic Footwear"/>
    <n v="43"/>
    <n v="45"/>
    <n v="1935"/>
    <n v="696.6"/>
    <n v="0.36"/>
    <s v="Outlet"/>
    <s v="Affordable Range"/>
    <s v="Low Selling"/>
    <x v="1"/>
    <n v="4"/>
    <x v="3"/>
  </r>
  <r>
    <s v="Sports Direct"/>
    <n v="1185732"/>
    <d v="2021-10-05T00:00:00"/>
    <s v="Northeast"/>
    <s v="Connecticut"/>
    <s v="Hartford"/>
    <s v="Men's Apparel"/>
    <n v="50"/>
    <n v="45"/>
    <n v="2250"/>
    <n v="742.49999999999989"/>
    <n v="0.32999999999999996"/>
    <s v="Outlet"/>
    <s v="Affordable Range"/>
    <s v="Low Selling"/>
    <x v="1"/>
    <n v="4"/>
    <x v="3"/>
  </r>
  <r>
    <s v="Foot Locker"/>
    <n v="1185732"/>
    <d v="2021-10-05T00:00:00"/>
    <s v="Northeast"/>
    <s v="Connecticut"/>
    <s v="Hartford"/>
    <s v="Women's Apparel"/>
    <n v="46"/>
    <n v="94"/>
    <n v="4324"/>
    <n v="1816.08"/>
    <n v="0.42"/>
    <s v="Outlet"/>
    <s v="Affordable Range"/>
    <s v="Moderately Selling"/>
    <x v="1"/>
    <n v="4"/>
    <x v="3"/>
  </r>
  <r>
    <s v="Foot Locker"/>
    <n v="1185732"/>
    <d v="2021-11-04T00:00:00"/>
    <s v="Northeast"/>
    <s v="Connecticut"/>
    <s v="Hartford"/>
    <s v="Men's Street Footwear"/>
    <n v="51"/>
    <n v="149"/>
    <n v="7599"/>
    <n v="3267.57"/>
    <n v="0.43000000000000005"/>
    <s v="Outlet"/>
    <s v="Medium Range"/>
    <s v="Moderately Selling"/>
    <x v="1"/>
    <n v="4"/>
    <x v="3"/>
  </r>
  <r>
    <s v="Foot Locker"/>
    <n v="1185732"/>
    <d v="2021-11-04T00:00:00"/>
    <s v="Northeast"/>
    <s v="Connecticut"/>
    <s v="Hartford"/>
    <s v="Men's Athletic Footwear"/>
    <n v="37"/>
    <n v="105"/>
    <n v="3885"/>
    <n v="1787.1000000000001"/>
    <n v="0.46"/>
    <s v="Outlet"/>
    <s v="Affordable Range"/>
    <s v="Moderately Selling"/>
    <x v="1"/>
    <n v="4"/>
    <x v="3"/>
  </r>
  <r>
    <s v="Foot Locker"/>
    <n v="1185732"/>
    <d v="2021-11-04T00:00:00"/>
    <s v="Northeast"/>
    <s v="Connecticut"/>
    <s v="Hartford"/>
    <s v="Women's Street Footwear"/>
    <n v="36"/>
    <n v="103"/>
    <n v="3708"/>
    <n v="1371.96"/>
    <n v="0.37"/>
    <s v="Outlet"/>
    <s v="Affordable Range"/>
    <s v="Moderately Selling"/>
    <x v="1"/>
    <n v="4"/>
    <x v="3"/>
  </r>
  <r>
    <s v="Foot Locker"/>
    <n v="1185732"/>
    <d v="2021-11-04T00:00:00"/>
    <s v="Northeast"/>
    <s v="Connecticut"/>
    <s v="Hartford"/>
    <s v="Women's Athletic Footwear"/>
    <n v="39"/>
    <n v="83"/>
    <n v="3237"/>
    <n v="1197.69"/>
    <n v="0.37"/>
    <s v="Outlet"/>
    <s v="Affordable Range"/>
    <s v="Moderately Selling"/>
    <x v="1"/>
    <n v="4"/>
    <x v="3"/>
  </r>
  <r>
    <s v="Foot Locker"/>
    <n v="1185732"/>
    <d v="2021-11-04T00:00:00"/>
    <s v="Northeast"/>
    <s v="Connecticut"/>
    <s v="Hartford"/>
    <s v="Men's Apparel"/>
    <n v="44"/>
    <n v="88"/>
    <n v="3872"/>
    <n v="1393.9199999999998"/>
    <n v="0.36"/>
    <s v="Outlet"/>
    <s v="Affordable Range"/>
    <s v="Moderately Selling"/>
    <x v="1"/>
    <n v="4"/>
    <x v="3"/>
  </r>
  <r>
    <s v="Foot Locker"/>
    <n v="1185732"/>
    <d v="2021-11-04T00:00:00"/>
    <s v="Northeast"/>
    <s v="Connecticut"/>
    <s v="Hartford"/>
    <s v="Women's Apparel"/>
    <n v="52"/>
    <n v="116"/>
    <n v="6032"/>
    <n v="2352.4799999999996"/>
    <n v="0.38999999999999996"/>
    <s v="Outlet"/>
    <s v="Medium Range"/>
    <s v="Moderately Selling"/>
    <x v="1"/>
    <n v="4"/>
    <x v="3"/>
  </r>
  <r>
    <s v="Foot Locker"/>
    <n v="1185732"/>
    <d v="2021-12-03T00:00:00"/>
    <s v="Northeast"/>
    <s v="Connecticut"/>
    <s v="Hartford"/>
    <s v="Men's Street Footwear"/>
    <n v="45"/>
    <n v="173"/>
    <n v="7785"/>
    <n v="3269.7000000000003"/>
    <n v="0.42000000000000004"/>
    <s v="Outlet"/>
    <s v="Affordable Range"/>
    <s v="Moderately Selling"/>
    <x v="1"/>
    <n v="4"/>
    <x v="3"/>
  </r>
  <r>
    <s v="Foot Locker"/>
    <n v="1185732"/>
    <d v="2021-12-03T00:00:00"/>
    <s v="Northeast"/>
    <s v="Connecticut"/>
    <s v="Hartford"/>
    <s v="Men's Athletic Footwear"/>
    <n v="37"/>
    <n v="131"/>
    <n v="4847"/>
    <n v="2181.15"/>
    <n v="0.45"/>
    <s v="Outlet"/>
    <s v="Affordable Range"/>
    <s v="Moderately Selling"/>
    <x v="1"/>
    <n v="4"/>
    <x v="3"/>
  </r>
  <r>
    <s v="Foot Locker"/>
    <n v="1185732"/>
    <d v="2021-12-03T00:00:00"/>
    <s v="Northeast"/>
    <s v="Connecticut"/>
    <s v="Hartford"/>
    <s v="Women's Street Footwear"/>
    <n v="43"/>
    <n v="116"/>
    <n v="4988"/>
    <n v="1646.0399999999997"/>
    <n v="0.32999999999999996"/>
    <s v="Outlet"/>
    <s v="Affordable Range"/>
    <s v="Moderately Selling"/>
    <x v="1"/>
    <n v="4"/>
    <x v="3"/>
  </r>
  <r>
    <s v="Foot Locker"/>
    <n v="1185732"/>
    <d v="2021-12-03T00:00:00"/>
    <s v="Northeast"/>
    <s v="Connecticut"/>
    <s v="Hartford"/>
    <s v="Women's Athletic Footwear"/>
    <n v="38"/>
    <n v="96"/>
    <n v="3648"/>
    <n v="1276.8"/>
    <n v="0.35"/>
    <s v="Outlet"/>
    <s v="Affordable Range"/>
    <s v="Moderately Selling"/>
    <x v="1"/>
    <n v="4"/>
    <x v="3"/>
  </r>
  <r>
    <s v="Foot Locker"/>
    <n v="1185732"/>
    <d v="2021-12-03T00:00:00"/>
    <s v="Northeast"/>
    <s v="Connecticut"/>
    <s v="Hartford"/>
    <s v="Men's Apparel"/>
    <n v="42"/>
    <n v="99"/>
    <n v="4158"/>
    <n v="1455.3"/>
    <n v="0.35"/>
    <s v="Outlet"/>
    <s v="Affordable Range"/>
    <s v="Moderately Selling"/>
    <x v="1"/>
    <n v="4"/>
    <x v="3"/>
  </r>
  <r>
    <s v="Foot Locker"/>
    <n v="1185732"/>
    <d v="2021-12-03T00:00:00"/>
    <s v="Northeast"/>
    <s v="Connecticut"/>
    <s v="Hartford"/>
    <s v="Women's Apparel"/>
    <n v="52"/>
    <n v="120"/>
    <n v="6240"/>
    <n v="2308.8000000000002"/>
    <n v="0.37"/>
    <s v="Outlet"/>
    <s v="Medium Range"/>
    <s v="Moderately Selling"/>
    <x v="1"/>
    <n v="4"/>
    <x v="3"/>
  </r>
  <r>
    <s v="Foot Locker"/>
    <n v="1185732"/>
    <d v="2021-01-10T00:00:00"/>
    <s v="Northeast"/>
    <s v="Connecticut"/>
    <s v="Hartford"/>
    <s v="Men's Street Footwear"/>
    <n v="23"/>
    <n v="149"/>
    <n v="3427"/>
    <n v="1439.34"/>
    <n v="0.42"/>
    <s v="Outlet"/>
    <s v="Affordable Range"/>
    <s v="Moderately Selling"/>
    <x v="1"/>
    <n v="1"/>
    <x v="0"/>
  </r>
  <r>
    <s v="Foot Locker"/>
    <n v="1185732"/>
    <d v="2021-01-10T00:00:00"/>
    <s v="Northeast"/>
    <s v="Connecticut"/>
    <s v="Hartford"/>
    <s v="Men's Athletic Footwear"/>
    <n v="28"/>
    <n v="79"/>
    <n v="2212"/>
    <n v="884.8"/>
    <n v="0.39999999999999997"/>
    <s v="Outlet"/>
    <s v="Affordable Range"/>
    <s v="Moderately Selling"/>
    <x v="1"/>
    <n v="1"/>
    <x v="0"/>
  </r>
  <r>
    <s v="Foot Locker"/>
    <n v="1185732"/>
    <d v="2021-01-10T00:00:00"/>
    <s v="Northeast"/>
    <s v="Connecticut"/>
    <s v="Hartford"/>
    <s v="Women's Street Footwear"/>
    <n v="19"/>
    <n v="72"/>
    <n v="1368"/>
    <n v="574.56000000000006"/>
    <n v="0.42000000000000004"/>
    <s v="Outlet"/>
    <s v="Affordable Range"/>
    <s v="Moderately Selling"/>
    <x v="1"/>
    <n v="1"/>
    <x v="0"/>
  </r>
  <r>
    <s v="Foot Locker"/>
    <n v="1185732"/>
    <d v="2021-01-10T00:00:00"/>
    <s v="Northeast"/>
    <s v="Connecticut"/>
    <s v="Hartford"/>
    <s v="Women's Athletic Footwear"/>
    <n v="24"/>
    <n v="24"/>
    <n v="576"/>
    <n v="264.96000000000004"/>
    <n v="0.46"/>
    <s v="Outlet"/>
    <s v="Affordable Range"/>
    <s v="Low Selling"/>
    <x v="1"/>
    <n v="1"/>
    <x v="0"/>
  </r>
  <r>
    <s v="Foot Locker"/>
    <n v="1185732"/>
    <d v="2021-01-10T00:00:00"/>
    <s v="Northeast"/>
    <s v="Connecticut"/>
    <s v="Hartford"/>
    <s v="Men's Apparel"/>
    <n v="34"/>
    <n v="44"/>
    <n v="1496"/>
    <n v="538.55999999999995"/>
    <n v="0.36"/>
    <s v="Outlet"/>
    <s v="Affordable Range"/>
    <s v="Low Selling"/>
    <x v="1"/>
    <n v="1"/>
    <x v="0"/>
  </r>
  <r>
    <s v="Foot Locker"/>
    <n v="1185732"/>
    <d v="2021-01-10T00:00:00"/>
    <s v="Northeast"/>
    <s v="Connecticut"/>
    <s v="Hartford"/>
    <s v="Women's Apparel"/>
    <n v="26"/>
    <n v="72"/>
    <n v="1872"/>
    <n v="879.84"/>
    <n v="0.47000000000000003"/>
    <s v="Outlet"/>
    <s v="Affordable Range"/>
    <s v="Moderately Selling"/>
    <x v="1"/>
    <n v="1"/>
    <x v="0"/>
  </r>
  <r>
    <s v="Foot Locker"/>
    <n v="1185732"/>
    <d v="2021-02-08T00:00:00"/>
    <s v="Northeast"/>
    <s v="Connecticut"/>
    <s v="Hartford"/>
    <s v="Men's Street Footwear"/>
    <n v="24"/>
    <n v="162"/>
    <n v="3888"/>
    <n v="1555.1999999999998"/>
    <n v="0.39999999999999997"/>
    <s v="Outlet"/>
    <s v="Affordable Range"/>
    <s v="Moderately Selling"/>
    <x v="1"/>
    <n v="1"/>
    <x v="0"/>
  </r>
  <r>
    <s v="Foot Locker"/>
    <n v="1185732"/>
    <d v="2021-02-08T00:00:00"/>
    <s v="Northeast"/>
    <s v="Connecticut"/>
    <s v="Hartford"/>
    <s v="Men's Athletic Footwear"/>
    <n v="24"/>
    <n v="41"/>
    <n v="984"/>
    <n v="383.75999999999993"/>
    <n v="0.38999999999999996"/>
    <s v="Outlet"/>
    <s v="Affordable Range"/>
    <s v="Low Selling"/>
    <x v="1"/>
    <n v="1"/>
    <x v="0"/>
  </r>
  <r>
    <s v="Foot Locker"/>
    <n v="1185732"/>
    <d v="2021-02-08T00:00:00"/>
    <s v="Northeast"/>
    <s v="Connecticut"/>
    <s v="Hartford"/>
    <s v="Women's Street Footwear"/>
    <n v="18"/>
    <n v="53"/>
    <n v="954"/>
    <n v="410.22"/>
    <n v="0.43000000000000005"/>
    <s v="Outlet"/>
    <s v="Affordable Range"/>
    <s v="Moderately Selling"/>
    <x v="1"/>
    <n v="1"/>
    <x v="0"/>
  </r>
  <r>
    <s v="Foot Locker"/>
    <n v="1185732"/>
    <d v="2021-02-08T00:00:00"/>
    <s v="Northeast"/>
    <s v="Rhode Island"/>
    <s v="Providence"/>
    <s v="Women's Athletic Footwear"/>
    <n v="20"/>
    <n v="16"/>
    <n v="320"/>
    <n v="144"/>
    <n v="0.45"/>
    <s v="Outlet"/>
    <s v="Affordable Range"/>
    <s v="Low Selling"/>
    <x v="1"/>
    <n v="1"/>
    <x v="0"/>
  </r>
  <r>
    <s v="Foot Locker"/>
    <n v="1185732"/>
    <d v="2021-02-08T00:00:00"/>
    <s v="Northeast"/>
    <s v="Rhode Island"/>
    <s v="Providence"/>
    <s v="Men's Apparel"/>
    <n v="34"/>
    <n v="40"/>
    <n v="1360"/>
    <n v="489.59999999999997"/>
    <n v="0.36"/>
    <s v="Outlet"/>
    <s v="Affordable Range"/>
    <s v="Low Selling"/>
    <x v="1"/>
    <n v="1"/>
    <x v="0"/>
  </r>
  <r>
    <s v="Foot Locker"/>
    <n v="1185732"/>
    <d v="2021-02-08T00:00:00"/>
    <s v="Northeast"/>
    <s v="Rhode Island"/>
    <s v="Providence"/>
    <s v="Women's Apparel"/>
    <n v="27"/>
    <n v="77"/>
    <n v="2079"/>
    <n v="977.13000000000011"/>
    <n v="0.47000000000000003"/>
    <s v="Outlet"/>
    <s v="Affordable Range"/>
    <s v="Moderately Selling"/>
    <x v="1"/>
    <n v="1"/>
    <x v="0"/>
  </r>
  <r>
    <s v="Foot Locker"/>
    <n v="1185732"/>
    <d v="2021-03-06T00:00:00"/>
    <s v="Northeast"/>
    <s v="Rhode Island"/>
    <s v="Providence"/>
    <s v="Men's Street Footwear"/>
    <n v="26"/>
    <n v="156"/>
    <n v="4056"/>
    <n v="1500.72"/>
    <n v="0.37"/>
    <s v="Outlet"/>
    <s v="Affordable Range"/>
    <s v="Moderately Selling"/>
    <x v="1"/>
    <n v="1"/>
    <x v="0"/>
  </r>
  <r>
    <s v="Foot Locker"/>
    <n v="1185732"/>
    <d v="2021-03-06T00:00:00"/>
    <s v="Northeast"/>
    <s v="Rhode Island"/>
    <s v="Providence"/>
    <s v="Men's Athletic Footwear"/>
    <n v="27"/>
    <n v="45"/>
    <n v="1215"/>
    <n v="473.84999999999997"/>
    <n v="0.38999999999999996"/>
    <s v="Outlet"/>
    <s v="Affordable Range"/>
    <s v="Low Selling"/>
    <x v="1"/>
    <n v="1"/>
    <x v="0"/>
  </r>
  <r>
    <s v="Foot Locker"/>
    <n v="1185732"/>
    <d v="2021-03-06T00:00:00"/>
    <s v="Northeast"/>
    <s v="Rhode Island"/>
    <s v="Providence"/>
    <s v="Women's Street Footwear"/>
    <n v="17"/>
    <n v="56"/>
    <n v="952"/>
    <n v="447.44000000000005"/>
    <n v="0.47000000000000003"/>
    <s v="Outlet"/>
    <s v="Affordable Range"/>
    <s v="Moderately Selling"/>
    <x v="1"/>
    <n v="1"/>
    <x v="0"/>
  </r>
  <r>
    <s v="Foot Locker"/>
    <n v="1185732"/>
    <d v="2021-03-06T00:00:00"/>
    <s v="Northeast"/>
    <s v="Rhode Island"/>
    <s v="Providence"/>
    <s v="Women's Athletic Footwear"/>
    <n v="20"/>
    <n v="8"/>
    <n v="160"/>
    <n v="75.2"/>
    <n v="0.47000000000000003"/>
    <s v="Outlet"/>
    <s v="Affordable Range"/>
    <s v="Low Selling"/>
    <x v="1"/>
    <n v="1"/>
    <x v="0"/>
  </r>
  <r>
    <s v="Foot Locker"/>
    <n v="1185732"/>
    <d v="2021-03-06T00:00:00"/>
    <s v="Northeast"/>
    <s v="Rhode Island"/>
    <s v="Providence"/>
    <s v="Men's Apparel"/>
    <n v="33"/>
    <n v="25"/>
    <n v="825"/>
    <n v="297"/>
    <n v="0.36"/>
    <s v="Outlet"/>
    <s v="Affordable Range"/>
    <s v="Low Selling"/>
    <x v="1"/>
    <n v="1"/>
    <x v="0"/>
  </r>
  <r>
    <s v="Foot Locker"/>
    <n v="1185732"/>
    <d v="2021-03-06T00:00:00"/>
    <s v="Northeast"/>
    <s v="Rhode Island"/>
    <s v="Providence"/>
    <s v="Women's Apparel"/>
    <n v="25"/>
    <n v="58"/>
    <n v="1450"/>
    <n v="638"/>
    <n v="0.44"/>
    <s v="Outlet"/>
    <s v="Affordable Range"/>
    <s v="Moderately Selling"/>
    <x v="1"/>
    <n v="1"/>
    <x v="0"/>
  </r>
  <r>
    <s v="Foot Locker"/>
    <n v="1185732"/>
    <d v="2021-04-07T00:00:00"/>
    <s v="Northeast"/>
    <s v="Rhode Island"/>
    <s v="Providence"/>
    <s v="Men's Street Footwear"/>
    <n v="28"/>
    <n v="132"/>
    <n v="3696"/>
    <n v="1552.32"/>
    <n v="0.42"/>
    <s v="Outlet"/>
    <s v="Affordable Range"/>
    <s v="Moderately Selling"/>
    <x v="1"/>
    <n v="2"/>
    <x v="1"/>
  </r>
  <r>
    <s v="Foot Locker"/>
    <n v="1185732"/>
    <d v="2021-04-07T00:00:00"/>
    <s v="Northeast"/>
    <s v="Rhode Island"/>
    <s v="Providence"/>
    <s v="Men's Athletic Footwear"/>
    <n v="23"/>
    <n v="40"/>
    <n v="920"/>
    <n v="367.99999999999994"/>
    <n v="0.39999999999999997"/>
    <s v="Outlet"/>
    <s v="Affordable Range"/>
    <s v="Low Selling"/>
    <x v="1"/>
    <n v="2"/>
    <x v="1"/>
  </r>
  <r>
    <s v="Foot Locker"/>
    <n v="1185732"/>
    <d v="2021-04-07T00:00:00"/>
    <s v="Northeast"/>
    <s v="Rhode Island"/>
    <s v="Providence"/>
    <s v="Women's Street Footwear"/>
    <n v="16"/>
    <n v="44"/>
    <n v="704"/>
    <n v="295.68"/>
    <n v="0.42000000000000004"/>
    <s v="Outlet"/>
    <s v="Affordable Range"/>
    <s v="Low Selling"/>
    <x v="1"/>
    <n v="2"/>
    <x v="1"/>
  </r>
  <r>
    <s v="Foot Locker"/>
    <n v="1185732"/>
    <d v="2021-04-07T00:00:00"/>
    <s v="Northeast"/>
    <s v="Rhode Island"/>
    <s v="Providence"/>
    <s v="Women's Athletic Footwear"/>
    <n v="21"/>
    <n v="17"/>
    <n v="357"/>
    <n v="160.65"/>
    <n v="0.45"/>
    <s v="Outlet"/>
    <s v="Affordable Range"/>
    <s v="Low Selling"/>
    <x v="1"/>
    <n v="2"/>
    <x v="1"/>
  </r>
  <r>
    <s v="Foot Locker"/>
    <n v="1185732"/>
    <d v="2021-04-07T00:00:00"/>
    <s v="Northeast"/>
    <s v="Rhode Island"/>
    <s v="Providence"/>
    <s v="Men's Apparel"/>
    <n v="33"/>
    <n v="15"/>
    <n v="495"/>
    <n v="158.4"/>
    <n v="0.32"/>
    <s v="Outlet"/>
    <s v="Affordable Range"/>
    <s v="Low Selling"/>
    <x v="1"/>
    <n v="2"/>
    <x v="1"/>
  </r>
  <r>
    <s v="Foot Locker"/>
    <n v="1185732"/>
    <d v="2021-04-07T00:00:00"/>
    <s v="Northeast"/>
    <s v="Rhode Island"/>
    <s v="Providence"/>
    <s v="Women's Apparel"/>
    <n v="26"/>
    <n v="60"/>
    <n v="1560"/>
    <n v="686.4"/>
    <n v="0.44"/>
    <s v="Outlet"/>
    <s v="Affordable Range"/>
    <s v="Moderately Selling"/>
    <x v="1"/>
    <n v="2"/>
    <x v="1"/>
  </r>
  <r>
    <s v="Foot Locker"/>
    <n v="1185732"/>
    <d v="2021-05-06T00:00:00"/>
    <s v="Northeast"/>
    <s v="Rhode Island"/>
    <s v="Providence"/>
    <s v="Men's Street Footwear"/>
    <n v="39"/>
    <n v="150"/>
    <n v="5850"/>
    <n v="2398.5"/>
    <n v="0.41"/>
    <s v="Outlet"/>
    <s v="Affordable Range"/>
    <s v="Moderately Selling"/>
    <x v="1"/>
    <n v="2"/>
    <x v="1"/>
  </r>
  <r>
    <s v="Foot Locker"/>
    <n v="1185732"/>
    <d v="2021-05-06T00:00:00"/>
    <s v="Northeast"/>
    <s v="Rhode Island"/>
    <s v="Providence"/>
    <s v="Men's Athletic Footwear"/>
    <n v="32"/>
    <n v="58"/>
    <n v="1856"/>
    <n v="686.72"/>
    <n v="0.37"/>
    <s v="Outlet"/>
    <s v="Affordable Range"/>
    <s v="Moderately Selling"/>
    <x v="1"/>
    <n v="2"/>
    <x v="1"/>
  </r>
  <r>
    <s v="Foot Locker"/>
    <n v="1185732"/>
    <d v="2021-05-06T00:00:00"/>
    <s v="Northeast"/>
    <s v="Rhode Island"/>
    <s v="Providence"/>
    <s v="Women's Street Footwear"/>
    <n v="32"/>
    <n v="60"/>
    <n v="1920"/>
    <n v="806.40000000000009"/>
    <n v="0.42000000000000004"/>
    <s v="Outlet"/>
    <s v="Affordable Range"/>
    <s v="Moderately Selling"/>
    <x v="1"/>
    <n v="2"/>
    <x v="1"/>
  </r>
  <r>
    <s v="Foot Locker"/>
    <n v="1185732"/>
    <d v="2021-05-06T00:00:00"/>
    <s v="Northeast"/>
    <s v="Rhode Island"/>
    <s v="Providence"/>
    <s v="Women's Athletic Footwear"/>
    <n v="27"/>
    <n v="51"/>
    <n v="1377"/>
    <n v="633.42000000000007"/>
    <n v="0.46"/>
    <s v="Outlet"/>
    <s v="Affordable Range"/>
    <s v="Moderately Selling"/>
    <x v="1"/>
    <n v="2"/>
    <x v="1"/>
  </r>
  <r>
    <s v="Foot Locker"/>
    <n v="1185732"/>
    <d v="2021-05-06T00:00:00"/>
    <s v="Northeast"/>
    <s v="Rhode Island"/>
    <s v="Providence"/>
    <s v="Men's Apparel"/>
    <n v="40"/>
    <n v="54"/>
    <n v="2160"/>
    <n v="799.2"/>
    <n v="0.37"/>
    <s v="Outlet"/>
    <s v="Affordable Range"/>
    <s v="Moderately Selling"/>
    <x v="1"/>
    <n v="2"/>
    <x v="1"/>
  </r>
  <r>
    <s v="Foot Locker"/>
    <n v="1185732"/>
    <d v="2021-05-06T00:00:00"/>
    <s v="Northeast"/>
    <s v="Rhode Island"/>
    <s v="Providence"/>
    <s v="Women's Apparel"/>
    <n v="36"/>
    <n v="93"/>
    <n v="3348"/>
    <n v="1473.1200000000001"/>
    <n v="0.44"/>
    <s v="Outlet"/>
    <s v="Affordable Range"/>
    <s v="Moderately Selling"/>
    <x v="1"/>
    <n v="2"/>
    <x v="1"/>
  </r>
  <r>
    <s v="Foot Locker"/>
    <n v="1185732"/>
    <d v="2021-06-08T00:00:00"/>
    <s v="Northeast"/>
    <s v="Rhode Island"/>
    <s v="Providence"/>
    <s v="Men's Street Footwear"/>
    <n v="36"/>
    <n v="176"/>
    <n v="6336"/>
    <n v="2534.3999999999996"/>
    <n v="0.39999999999999997"/>
    <s v="Outlet"/>
    <s v="Affordable Range"/>
    <s v="Moderately Selling"/>
    <x v="1"/>
    <n v="2"/>
    <x v="1"/>
  </r>
  <r>
    <s v="Foot Locker"/>
    <n v="1185732"/>
    <d v="2021-06-08T00:00:00"/>
    <s v="Northeast"/>
    <s v="Rhode Island"/>
    <s v="Providence"/>
    <s v="Men's Athletic Footwear"/>
    <n v="35"/>
    <n v="105"/>
    <n v="3675"/>
    <n v="1433.2499999999998"/>
    <n v="0.38999999999999996"/>
    <s v="Outlet"/>
    <s v="Affordable Range"/>
    <s v="Moderately Selling"/>
    <x v="1"/>
    <n v="2"/>
    <x v="1"/>
  </r>
  <r>
    <s v="Foot Locker"/>
    <n v="1185732"/>
    <d v="2021-06-08T00:00:00"/>
    <s v="Northeast"/>
    <s v="Rhode Island"/>
    <s v="Providence"/>
    <s v="Women's Street Footwear"/>
    <n v="32"/>
    <n v="74"/>
    <n v="2368"/>
    <n v="994.56000000000006"/>
    <n v="0.42000000000000004"/>
    <s v="Outlet"/>
    <s v="Affordable Range"/>
    <s v="Moderately Selling"/>
    <x v="1"/>
    <n v="2"/>
    <x v="1"/>
  </r>
  <r>
    <s v="Foot Locker"/>
    <n v="1185732"/>
    <d v="2021-06-08T00:00:00"/>
    <s v="Northeast"/>
    <s v="Rhode Island"/>
    <s v="Providence"/>
    <s v="Women's Athletic Footwear"/>
    <n v="26"/>
    <n v="70"/>
    <n v="1820"/>
    <n v="837.2"/>
    <n v="0.46"/>
    <s v="Outlet"/>
    <s v="Affordable Range"/>
    <s v="Moderately Selling"/>
    <x v="1"/>
    <n v="2"/>
    <x v="1"/>
  </r>
  <r>
    <s v="Foot Locker"/>
    <n v="1185732"/>
    <d v="2021-06-08T00:00:00"/>
    <s v="Northeast"/>
    <s v="Rhode Island"/>
    <s v="Providence"/>
    <s v="Men's Apparel"/>
    <n v="39"/>
    <n v="66"/>
    <n v="2574"/>
    <n v="900.9"/>
    <n v="0.35"/>
    <s v="Outlet"/>
    <s v="Affordable Range"/>
    <s v="Moderately Selling"/>
    <x v="1"/>
    <n v="2"/>
    <x v="1"/>
  </r>
  <r>
    <s v="Foot Locker"/>
    <n v="1185732"/>
    <d v="2021-06-08T00:00:00"/>
    <s v="Northeast"/>
    <s v="Rhode Island"/>
    <s v="Providence"/>
    <s v="Women's Apparel"/>
    <n v="43"/>
    <n v="119"/>
    <n v="5117"/>
    <n v="2302.65"/>
    <n v="0.45"/>
    <s v="Outlet"/>
    <s v="Affordable Range"/>
    <s v="Moderately Selling"/>
    <x v="1"/>
    <n v="2"/>
    <x v="1"/>
  </r>
  <r>
    <s v="Foot Locker"/>
    <n v="1185732"/>
    <d v="2021-07-06T00:00:00"/>
    <s v="Northeast"/>
    <s v="Rhode Island"/>
    <s v="Providence"/>
    <s v="Men's Street Footwear"/>
    <n v="38"/>
    <n v="173"/>
    <n v="6574"/>
    <n v="2498.12"/>
    <n v="0.38"/>
    <s v="Outlet"/>
    <s v="Affordable Range"/>
    <s v="Moderately Selling"/>
    <x v="1"/>
    <n v="3"/>
    <x v="2"/>
  </r>
  <r>
    <s v="Foot Locker"/>
    <n v="1185732"/>
    <d v="2021-07-06T00:00:00"/>
    <s v="Northeast"/>
    <s v="Rhode Island"/>
    <s v="Providence"/>
    <s v="Men's Athletic Footwear"/>
    <n v="32"/>
    <n v="114"/>
    <n v="3648"/>
    <n v="1349.76"/>
    <n v="0.37"/>
    <s v="Outlet"/>
    <s v="Affordable Range"/>
    <s v="Moderately Selling"/>
    <x v="1"/>
    <n v="3"/>
    <x v="2"/>
  </r>
  <r>
    <s v="Foot Locker"/>
    <n v="1185732"/>
    <d v="2021-07-06T00:00:00"/>
    <s v="Northeast"/>
    <s v="Rhode Island"/>
    <s v="Providence"/>
    <s v="Women's Street Footwear"/>
    <n v="27"/>
    <n v="78"/>
    <n v="2106"/>
    <n v="947.7"/>
    <n v="0.45"/>
    <s v="Outlet"/>
    <s v="Affordable Range"/>
    <s v="Moderately Selling"/>
    <x v="1"/>
    <n v="3"/>
    <x v="2"/>
  </r>
  <r>
    <s v="Foot Locker"/>
    <n v="1185732"/>
    <d v="2021-07-06T00:00:00"/>
    <s v="Northeast"/>
    <s v="Rhode Island"/>
    <s v="Providence"/>
    <s v="Women's Athletic Footwear"/>
    <n v="31"/>
    <n v="60"/>
    <n v="1860"/>
    <n v="855.6"/>
    <n v="0.46"/>
    <s v="Outlet"/>
    <s v="Affordable Range"/>
    <s v="Moderately Selling"/>
    <x v="1"/>
    <n v="3"/>
    <x v="2"/>
  </r>
  <r>
    <s v="Foot Locker"/>
    <n v="1185732"/>
    <d v="2021-07-06T00:00:00"/>
    <s v="Northeast"/>
    <s v="Rhode Island"/>
    <s v="Providence"/>
    <s v="Men's Apparel"/>
    <n v="33"/>
    <n v="68"/>
    <n v="2244"/>
    <n v="762.95999999999992"/>
    <n v="0.33999999999999997"/>
    <s v="Outlet"/>
    <s v="Affordable Range"/>
    <s v="Moderately Selling"/>
    <x v="1"/>
    <n v="3"/>
    <x v="2"/>
  </r>
  <r>
    <s v="Foot Locker"/>
    <n v="1185732"/>
    <d v="2021-07-06T00:00:00"/>
    <s v="Northeast"/>
    <s v="Rhode Island"/>
    <s v="Providence"/>
    <s v="Women's Apparel"/>
    <n v="38"/>
    <n v="136"/>
    <n v="5168"/>
    <n v="2170.5600000000004"/>
    <n v="0.42000000000000004"/>
    <s v="Outlet"/>
    <s v="Affordable Range"/>
    <s v="Moderately Selling"/>
    <x v="1"/>
    <n v="3"/>
    <x v="2"/>
  </r>
  <r>
    <s v="Foot Locker"/>
    <n v="1185732"/>
    <d v="2021-08-07T00:00:00"/>
    <s v="Northeast"/>
    <s v="Rhode Island"/>
    <s v="Providence"/>
    <s v="Men's Street Footwear"/>
    <n v="38"/>
    <n v="182"/>
    <n v="6916"/>
    <n v="2835.56"/>
    <n v="0.41"/>
    <s v="Outlet"/>
    <s v="Affordable Range"/>
    <s v="Moderately Selling"/>
    <x v="1"/>
    <n v="3"/>
    <x v="2"/>
  </r>
  <r>
    <s v="Foot Locker"/>
    <n v="1185732"/>
    <d v="2021-08-07T00:00:00"/>
    <s v="Northeast"/>
    <s v="Rhode Island"/>
    <s v="Providence"/>
    <s v="Men's Athletic Footwear"/>
    <n v="31"/>
    <n v="111"/>
    <n v="3441"/>
    <n v="1307.58"/>
    <n v="0.38"/>
    <s v="Outlet"/>
    <s v="Affordable Range"/>
    <s v="Moderately Selling"/>
    <x v="1"/>
    <n v="3"/>
    <x v="2"/>
  </r>
  <r>
    <s v="Foot Locker"/>
    <n v="1185732"/>
    <d v="2021-08-07T00:00:00"/>
    <s v="Northeast"/>
    <s v="Rhode Island"/>
    <s v="Providence"/>
    <s v="Women's Street Footwear"/>
    <n v="30"/>
    <n v="85"/>
    <n v="2550"/>
    <n v="1096.5000000000002"/>
    <n v="0.43000000000000005"/>
    <s v="Outlet"/>
    <s v="Affordable Range"/>
    <s v="Moderately Selling"/>
    <x v="1"/>
    <n v="3"/>
    <x v="2"/>
  </r>
  <r>
    <s v="Foot Locker"/>
    <n v="1185732"/>
    <d v="2021-08-07T00:00:00"/>
    <s v="Northeast"/>
    <s v="Rhode Island"/>
    <s v="Providence"/>
    <s v="Women's Athletic Footwear"/>
    <n v="29"/>
    <n v="47"/>
    <n v="1363"/>
    <n v="586.09"/>
    <n v="0.43000000000000005"/>
    <s v="Outlet"/>
    <s v="Affordable Range"/>
    <s v="Low Selling"/>
    <x v="1"/>
    <n v="3"/>
    <x v="2"/>
  </r>
  <r>
    <s v="Foot Locker"/>
    <n v="1185732"/>
    <d v="2021-08-07T00:00:00"/>
    <s v="Northeast"/>
    <s v="Rhode Island"/>
    <s v="Providence"/>
    <s v="Men's Apparel"/>
    <n v="37"/>
    <n v="40"/>
    <n v="1480"/>
    <n v="532.79999999999995"/>
    <n v="0.36"/>
    <s v="Outlet"/>
    <s v="Affordable Range"/>
    <s v="Low Selling"/>
    <x v="1"/>
    <n v="3"/>
    <x v="2"/>
  </r>
  <r>
    <s v="Foot Locker"/>
    <n v="1185732"/>
    <d v="2021-08-07T00:00:00"/>
    <s v="Northeast"/>
    <s v="Rhode Island"/>
    <s v="Providence"/>
    <s v="Women's Apparel"/>
    <n v="38"/>
    <n v="96"/>
    <n v="3648"/>
    <n v="1714.5600000000002"/>
    <n v="0.47000000000000003"/>
    <s v="Outlet"/>
    <s v="Affordable Range"/>
    <s v="Moderately Selling"/>
    <x v="1"/>
    <n v="3"/>
    <x v="2"/>
  </r>
  <r>
    <s v="Foot Locker"/>
    <n v="1185732"/>
    <d v="2021-09-06T00:00:00"/>
    <s v="Northeast"/>
    <s v="Rhode Island"/>
    <s v="Providence"/>
    <s v="Men's Street Footwear"/>
    <n v="39"/>
    <n v="128"/>
    <n v="4992"/>
    <n v="2096.64"/>
    <n v="0.42"/>
    <s v="Outlet"/>
    <s v="Affordable Range"/>
    <s v="Moderately Selling"/>
    <x v="1"/>
    <n v="3"/>
    <x v="2"/>
  </r>
  <r>
    <s v="Foot Locker"/>
    <n v="1185732"/>
    <d v="2021-09-06T00:00:00"/>
    <s v="Northeast"/>
    <s v="Rhode Island"/>
    <s v="Providence"/>
    <s v="Men's Athletic Footwear"/>
    <n v="30"/>
    <n v="79"/>
    <n v="2370"/>
    <n v="876.9"/>
    <n v="0.37"/>
    <s v="Outlet"/>
    <s v="Affordable Range"/>
    <s v="Moderately Selling"/>
    <x v="1"/>
    <n v="3"/>
    <x v="2"/>
  </r>
  <r>
    <s v="Foot Locker"/>
    <n v="1185732"/>
    <d v="2021-09-06T00:00:00"/>
    <s v="Northeast"/>
    <s v="Rhode Island"/>
    <s v="Providence"/>
    <s v="Women's Street Footwear"/>
    <n v="29"/>
    <n v="39"/>
    <n v="1131"/>
    <n v="486.33000000000004"/>
    <n v="0.43000000000000005"/>
    <s v="Outlet"/>
    <s v="Affordable Range"/>
    <s v="Low Selling"/>
    <x v="1"/>
    <n v="3"/>
    <x v="2"/>
  </r>
  <r>
    <s v="Foot Locker"/>
    <n v="1185732"/>
    <d v="2021-09-06T00:00:00"/>
    <s v="Northeast"/>
    <s v="Rhode Island"/>
    <s v="Providence"/>
    <s v="Women's Athletic Footwear"/>
    <n v="30"/>
    <n v="32"/>
    <n v="960"/>
    <n v="441.6"/>
    <n v="0.46"/>
    <s v="Outlet"/>
    <s v="Affordable Range"/>
    <s v="Low Selling"/>
    <x v="1"/>
    <n v="3"/>
    <x v="2"/>
  </r>
  <r>
    <s v="Foot Locker"/>
    <n v="1185732"/>
    <d v="2021-09-06T00:00:00"/>
    <s v="Northeast"/>
    <s v="Rhode Island"/>
    <s v="Providence"/>
    <s v="Men's Apparel"/>
    <n v="34"/>
    <n v="33"/>
    <n v="1122"/>
    <n v="403.91999999999996"/>
    <n v="0.36"/>
    <s v="Outlet"/>
    <s v="Affordable Range"/>
    <s v="Low Selling"/>
    <x v="1"/>
    <n v="3"/>
    <x v="2"/>
  </r>
  <r>
    <s v="Foot Locker"/>
    <n v="1185732"/>
    <d v="2021-09-06T00:00:00"/>
    <s v="Northeast"/>
    <s v="Rhode Island"/>
    <s v="Providence"/>
    <s v="Women's Apparel"/>
    <n v="41"/>
    <n v="64"/>
    <n v="2624"/>
    <n v="1180.8"/>
    <n v="0.45"/>
    <s v="Outlet"/>
    <s v="Affordable Range"/>
    <s v="Moderately Selling"/>
    <x v="1"/>
    <n v="3"/>
    <x v="2"/>
  </r>
  <r>
    <s v="Foot Locker"/>
    <n v="1185732"/>
    <d v="2021-10-08T00:00:00"/>
    <s v="Northeast"/>
    <s v="Rhode Island"/>
    <s v="Providence"/>
    <s v="Men's Street Footwear"/>
    <n v="37"/>
    <n v="113"/>
    <n v="4181"/>
    <n v="1714.2099999999998"/>
    <n v="0.41"/>
    <s v="Outlet"/>
    <s v="Affordable Range"/>
    <s v="Moderately Selling"/>
    <x v="1"/>
    <n v="4"/>
    <x v="3"/>
  </r>
  <r>
    <s v="Foot Locker"/>
    <n v="1185732"/>
    <d v="2021-10-08T00:00:00"/>
    <s v="Northeast"/>
    <s v="Rhode Island"/>
    <s v="Providence"/>
    <s v="Men's Athletic Footwear"/>
    <n v="38"/>
    <n v="68"/>
    <n v="2584"/>
    <n v="981.92"/>
    <n v="0.38"/>
    <s v="Outlet"/>
    <s v="Affordable Range"/>
    <s v="Moderately Selling"/>
    <x v="1"/>
    <n v="4"/>
    <x v="3"/>
  </r>
  <r>
    <s v="Foot Locker"/>
    <n v="1185732"/>
    <d v="2021-10-08T00:00:00"/>
    <s v="Northeast"/>
    <s v="Rhode Island"/>
    <s v="Providence"/>
    <s v="Women's Street Footwear"/>
    <n v="40"/>
    <n v="30"/>
    <n v="1200"/>
    <n v="528"/>
    <n v="0.44"/>
    <s v="Outlet"/>
    <s v="Affordable Range"/>
    <s v="Low Selling"/>
    <x v="1"/>
    <n v="4"/>
    <x v="3"/>
  </r>
  <r>
    <s v="Foot Locker"/>
    <n v="1185732"/>
    <d v="2021-10-08T00:00:00"/>
    <s v="Northeast"/>
    <s v="Rhode Island"/>
    <s v="Providence"/>
    <s v="Women's Athletic Footwear"/>
    <n v="39"/>
    <n v="23"/>
    <n v="897"/>
    <n v="403.65000000000003"/>
    <n v="0.45"/>
    <s v="Outlet"/>
    <s v="Affordable Range"/>
    <s v="Low Selling"/>
    <x v="1"/>
    <n v="4"/>
    <x v="3"/>
  </r>
  <r>
    <s v="Foot Locker"/>
    <n v="1185732"/>
    <d v="2021-10-08T00:00:00"/>
    <s v="Northeast"/>
    <s v="Rhode Island"/>
    <s v="Providence"/>
    <s v="Men's Apparel"/>
    <n v="40"/>
    <n v="23"/>
    <n v="920"/>
    <n v="303.59999999999997"/>
    <n v="0.32999999999999996"/>
    <s v="Outlet"/>
    <s v="Affordable Range"/>
    <s v="Low Selling"/>
    <x v="1"/>
    <n v="4"/>
    <x v="3"/>
  </r>
  <r>
    <s v="Sports Direct"/>
    <n v="1185732"/>
    <d v="2021-10-08T00:00:00"/>
    <s v="Northeast"/>
    <s v="Rhode Island"/>
    <s v="Providence"/>
    <s v="Women's Apparel"/>
    <n v="47"/>
    <n v="66"/>
    <n v="3102"/>
    <n v="1364.88"/>
    <n v="0.44"/>
    <s v="Outlet"/>
    <s v="Affordable Range"/>
    <s v="Moderately Selling"/>
    <x v="1"/>
    <n v="4"/>
    <x v="3"/>
  </r>
  <r>
    <s v="Sports Direct"/>
    <n v="1185732"/>
    <d v="2021-11-07T00:00:00"/>
    <s v="Northeast"/>
    <s v="Rhode Island"/>
    <s v="Providence"/>
    <s v="Men's Street Footwear"/>
    <n v="40"/>
    <n v="105"/>
    <n v="4200"/>
    <n v="1764"/>
    <n v="0.42"/>
    <s v="Outlet"/>
    <s v="Affordable Range"/>
    <s v="Moderately Selling"/>
    <x v="1"/>
    <n v="4"/>
    <x v="3"/>
  </r>
  <r>
    <s v="Sports Direct"/>
    <n v="1185732"/>
    <d v="2021-11-07T00:00:00"/>
    <s v="Northeast"/>
    <s v="Rhode Island"/>
    <s v="Providence"/>
    <s v="Men's Athletic Footwear"/>
    <n v="40"/>
    <n v="74"/>
    <n v="2960"/>
    <n v="1243.2"/>
    <n v="0.42"/>
    <s v="Outlet"/>
    <s v="Affordable Range"/>
    <s v="Moderately Selling"/>
    <x v="1"/>
    <n v="4"/>
    <x v="3"/>
  </r>
  <r>
    <s v="Sports Direct"/>
    <n v="1185732"/>
    <d v="2021-11-07T00:00:00"/>
    <s v="Northeast"/>
    <s v="Rhode Island"/>
    <s v="Providence"/>
    <s v="Women's Street Footwear"/>
    <n v="37"/>
    <n v="68"/>
    <n v="2516"/>
    <n v="1132.2"/>
    <n v="0.45"/>
    <s v="Outlet"/>
    <s v="Affordable Range"/>
    <s v="Moderately Selling"/>
    <x v="1"/>
    <n v="4"/>
    <x v="3"/>
  </r>
  <r>
    <s v="Sports Direct"/>
    <n v="1185732"/>
    <d v="2021-11-07T00:00:00"/>
    <s v="Northeast"/>
    <s v="Rhode Island"/>
    <s v="Providence"/>
    <s v="Women's Athletic Footwear"/>
    <n v="36"/>
    <n v="68"/>
    <n v="2448"/>
    <n v="1101.6000000000001"/>
    <n v="0.45"/>
    <s v="Outlet"/>
    <s v="Affordable Range"/>
    <s v="Moderately Selling"/>
    <x v="1"/>
    <n v="4"/>
    <x v="3"/>
  </r>
  <r>
    <s v="Sports Direct"/>
    <n v="1185732"/>
    <d v="2021-11-07T00:00:00"/>
    <s v="Northeast"/>
    <s v="Rhode Island"/>
    <s v="Providence"/>
    <s v="Men's Apparel"/>
    <n v="43"/>
    <n v="61"/>
    <n v="2623"/>
    <n v="865.58999999999992"/>
    <n v="0.32999999999999996"/>
    <s v="Outlet"/>
    <s v="Affordable Range"/>
    <s v="Moderately Selling"/>
    <x v="1"/>
    <n v="4"/>
    <x v="3"/>
  </r>
  <r>
    <s v="Sports Direct"/>
    <n v="1185732"/>
    <d v="2021-11-07T00:00:00"/>
    <s v="Northeast"/>
    <s v="Rhode Island"/>
    <s v="Providence"/>
    <s v="Women's Apparel"/>
    <n v="46"/>
    <n v="83"/>
    <n v="3818"/>
    <n v="1679.92"/>
    <n v="0.44"/>
    <s v="Outlet"/>
    <s v="Affordable Range"/>
    <s v="Moderately Selling"/>
    <x v="1"/>
    <n v="4"/>
    <x v="3"/>
  </r>
  <r>
    <s v="Sports Direct"/>
    <n v="1185732"/>
    <d v="2021-12-06T00:00:00"/>
    <s v="Northeast"/>
    <s v="Rhode Island"/>
    <s v="Providence"/>
    <s v="Men's Street Footwear"/>
    <n v="48"/>
    <n v="160"/>
    <n v="7680"/>
    <n v="2995.2"/>
    <n v="0.38999999999999996"/>
    <s v="Outlet"/>
    <s v="Affordable Range"/>
    <s v="Moderately Selling"/>
    <x v="1"/>
    <n v="4"/>
    <x v="3"/>
  </r>
  <r>
    <s v="Sports Direct"/>
    <n v="1185732"/>
    <d v="2021-12-06T00:00:00"/>
    <s v="Northeast"/>
    <s v="Rhode Island"/>
    <s v="Providence"/>
    <s v="Men's Athletic Footwear"/>
    <n v="37"/>
    <n v="102"/>
    <n v="3774"/>
    <n v="1396.3799999999999"/>
    <n v="0.37"/>
    <s v="Outlet"/>
    <s v="Affordable Range"/>
    <s v="Moderately Selling"/>
    <x v="1"/>
    <n v="4"/>
    <x v="3"/>
  </r>
  <r>
    <s v="Sports Direct"/>
    <n v="1185732"/>
    <d v="2021-12-06T00:00:00"/>
    <s v="Northeast"/>
    <s v="Rhode Island"/>
    <s v="Providence"/>
    <s v="Women's Street Footwear"/>
    <n v="40"/>
    <n v="88"/>
    <n v="3520"/>
    <n v="1654.4"/>
    <n v="0.47000000000000003"/>
    <s v="Outlet"/>
    <s v="Affordable Range"/>
    <s v="Moderately Selling"/>
    <x v="1"/>
    <n v="4"/>
    <x v="3"/>
  </r>
  <r>
    <s v="Sports Direct"/>
    <n v="1185732"/>
    <d v="2021-12-06T00:00:00"/>
    <s v="Northeast"/>
    <s v="Rhode Island"/>
    <s v="Providence"/>
    <s v="Women's Athletic Footwear"/>
    <n v="34"/>
    <n v="77"/>
    <n v="2618"/>
    <n v="1125.7400000000002"/>
    <n v="0.43000000000000005"/>
    <s v="Outlet"/>
    <s v="Affordable Range"/>
    <s v="Moderately Selling"/>
    <x v="1"/>
    <n v="4"/>
    <x v="3"/>
  </r>
  <r>
    <s v="Sports Direct"/>
    <n v="1185732"/>
    <d v="2021-12-06T00:00:00"/>
    <s v="Northeast"/>
    <s v="Rhode Island"/>
    <s v="Providence"/>
    <s v="Men's Apparel"/>
    <n v="41"/>
    <n v="74"/>
    <n v="3034"/>
    <n v="1122.58"/>
    <n v="0.37"/>
    <s v="Outlet"/>
    <s v="Affordable Range"/>
    <s v="Moderately Selling"/>
    <x v="1"/>
    <n v="4"/>
    <x v="3"/>
  </r>
  <r>
    <s v="Sports Direct"/>
    <n v="1185732"/>
    <d v="2021-12-06T00:00:00"/>
    <s v="Northeast"/>
    <s v="Rhode Island"/>
    <s v="Providence"/>
    <s v="Women's Apparel"/>
    <n v="51"/>
    <n v="111"/>
    <n v="5661"/>
    <n v="2434.2300000000005"/>
    <n v="0.43000000000000005"/>
    <s v="Outlet"/>
    <s v="Medium Range"/>
    <s v="Moderately Selling"/>
    <x v="1"/>
    <n v="4"/>
    <x v="3"/>
  </r>
  <r>
    <s v="Sports Direct"/>
    <n v="1185732"/>
    <d v="2021-01-17T00:00:00"/>
    <s v="Northeast"/>
    <s v="Rhode Island"/>
    <s v="Providence"/>
    <s v="Men's Street Footwear"/>
    <n v="28"/>
    <n v="140"/>
    <n v="3920"/>
    <n v="1293.5999999999999"/>
    <n v="0.32999999999999996"/>
    <s v="Outlet"/>
    <s v="Affordable Range"/>
    <s v="Moderately Selling"/>
    <x v="1"/>
    <n v="1"/>
    <x v="0"/>
  </r>
  <r>
    <s v="Sports Direct"/>
    <n v="1185732"/>
    <d v="2021-01-17T00:00:00"/>
    <s v="Northeast"/>
    <s v="Rhode Island"/>
    <s v="Providence"/>
    <s v="Men's Athletic Footwear"/>
    <n v="28"/>
    <n v="88"/>
    <n v="2464"/>
    <n v="837.75999999999988"/>
    <n v="0.33999999999999997"/>
    <s v="Outlet"/>
    <s v="Affordable Range"/>
    <s v="Moderately Selling"/>
    <x v="1"/>
    <n v="1"/>
    <x v="0"/>
  </r>
  <r>
    <s v="Sports Direct"/>
    <n v="1185732"/>
    <d v="2021-01-17T00:00:00"/>
    <s v="Northeast"/>
    <s v="Rhode Island"/>
    <s v="Providence"/>
    <s v="Women's Street Footwear"/>
    <n v="22"/>
    <n v="75"/>
    <n v="1650"/>
    <n v="478.49999999999994"/>
    <n v="0.28999999999999998"/>
    <s v="Outlet"/>
    <s v="Affordable Range"/>
    <s v="Moderately Selling"/>
    <x v="1"/>
    <n v="1"/>
    <x v="0"/>
  </r>
  <r>
    <s v="Sports Direct"/>
    <n v="1185732"/>
    <d v="2021-01-17T00:00:00"/>
    <s v="Northeast"/>
    <s v="Rhode Island"/>
    <s v="Providence"/>
    <s v="Women's Athletic Footwear"/>
    <n v="25"/>
    <n v="33"/>
    <n v="825"/>
    <n v="255.75"/>
    <n v="0.31"/>
    <s v="Outlet"/>
    <s v="Affordable Range"/>
    <s v="Low Selling"/>
    <x v="1"/>
    <n v="1"/>
    <x v="0"/>
  </r>
  <r>
    <s v="Sports Direct"/>
    <n v="1185732"/>
    <d v="2021-01-17T00:00:00"/>
    <s v="Northeast"/>
    <s v="Rhode Island"/>
    <s v="Providence"/>
    <s v="Men's Apparel"/>
    <n v="39"/>
    <n v="47"/>
    <n v="1833"/>
    <n v="586.56000000000006"/>
    <n v="0.32"/>
    <s v="Outlet"/>
    <s v="Affordable Range"/>
    <s v="Low Selling"/>
    <x v="1"/>
    <n v="1"/>
    <x v="0"/>
  </r>
  <r>
    <s v="Sports Direct"/>
    <n v="1185732"/>
    <d v="2021-01-17T00:00:00"/>
    <s v="Northeast"/>
    <s v="Rhode Island"/>
    <s v="Providence"/>
    <s v="Women's Apparel"/>
    <n v="26"/>
    <n v="83"/>
    <n v="2158"/>
    <n v="733.71999999999991"/>
    <n v="0.33999999999999997"/>
    <s v="Outlet"/>
    <s v="Affordable Range"/>
    <s v="Moderately Selling"/>
    <x v="1"/>
    <n v="1"/>
    <x v="0"/>
  </r>
  <r>
    <s v="Sports Direct"/>
    <n v="1185732"/>
    <d v="2021-02-15T00:00:00"/>
    <s v="Northeast"/>
    <s v="Rhode Island"/>
    <s v="Providence"/>
    <s v="Men's Street Footwear"/>
    <n v="26"/>
    <n v="155"/>
    <n v="4030"/>
    <n v="1491.1"/>
    <n v="0.37"/>
    <s v="Outlet"/>
    <s v="Affordable Range"/>
    <s v="Moderately Selling"/>
    <x v="1"/>
    <n v="1"/>
    <x v="0"/>
  </r>
  <r>
    <s v="Sports Direct"/>
    <n v="1185732"/>
    <d v="2021-02-15T00:00:00"/>
    <s v="Northeast"/>
    <s v="Rhode Island"/>
    <s v="Providence"/>
    <s v="Men's Athletic Footwear"/>
    <n v="31"/>
    <n v="53"/>
    <n v="1643"/>
    <n v="575.04999999999995"/>
    <n v="0.35"/>
    <s v="Outlet"/>
    <s v="Affordable Range"/>
    <s v="Moderately Selling"/>
    <x v="1"/>
    <n v="1"/>
    <x v="0"/>
  </r>
  <r>
    <s v="Sports Direct"/>
    <n v="1185732"/>
    <d v="2021-02-15T00:00:00"/>
    <s v="Northeast"/>
    <s v="Rhode Island"/>
    <s v="Providence"/>
    <s v="Women's Street Footwear"/>
    <n v="24"/>
    <n v="70"/>
    <n v="1680"/>
    <n v="487.2"/>
    <n v="0.28999999999999998"/>
    <s v="Outlet"/>
    <s v="Affordable Range"/>
    <s v="Moderately Selling"/>
    <x v="1"/>
    <n v="1"/>
    <x v="0"/>
  </r>
  <r>
    <s v="Sports Direct"/>
    <n v="1185732"/>
    <d v="2021-02-15T00:00:00"/>
    <s v="Northeast"/>
    <s v="Massachusetts"/>
    <s v="Boston"/>
    <s v="Women's Athletic Footwear"/>
    <n v="27"/>
    <n v="75"/>
    <n v="2025"/>
    <n v="648"/>
    <n v="0.32"/>
    <s v="Outlet"/>
    <s v="Affordable Range"/>
    <s v="Moderately Selling"/>
    <x v="1"/>
    <n v="1"/>
    <x v="0"/>
  </r>
  <r>
    <s v="Sports Direct"/>
    <n v="1185732"/>
    <d v="2021-02-15T00:00:00"/>
    <s v="Northeast"/>
    <s v="Massachusetts"/>
    <s v="Boston"/>
    <s v="Men's Apparel"/>
    <n v="36"/>
    <n v="53"/>
    <n v="1908"/>
    <n v="515.16000000000008"/>
    <n v="0.27"/>
    <s v="Outlet"/>
    <s v="Affordable Range"/>
    <s v="Moderately Selling"/>
    <x v="1"/>
    <n v="1"/>
    <x v="0"/>
  </r>
  <r>
    <s v="Sports Direct"/>
    <n v="1185732"/>
    <d v="2021-02-15T00:00:00"/>
    <s v="Northeast"/>
    <s v="Massachusetts"/>
    <s v="Boston"/>
    <s v="Women's Apparel"/>
    <n v="30"/>
    <n v="80"/>
    <n v="2400"/>
    <n v="768"/>
    <n v="0.32"/>
    <s v="Outlet"/>
    <s v="Affordable Range"/>
    <s v="Moderately Selling"/>
    <x v="1"/>
    <n v="1"/>
    <x v="0"/>
  </r>
  <r>
    <s v="Sports Direct"/>
    <n v="1185732"/>
    <d v="2021-03-13T00:00:00"/>
    <s v="Northeast"/>
    <s v="Massachusetts"/>
    <s v="Boston"/>
    <s v="Men's Street Footwear"/>
    <n v="28"/>
    <n v="155"/>
    <n v="4340"/>
    <n v="1475.6"/>
    <n v="0.33999999999999997"/>
    <s v="Outlet"/>
    <s v="Affordable Range"/>
    <s v="Moderately Selling"/>
    <x v="1"/>
    <n v="1"/>
    <x v="0"/>
  </r>
  <r>
    <s v="Sports Direct"/>
    <n v="1185732"/>
    <d v="2021-03-13T00:00:00"/>
    <s v="Northeast"/>
    <s v="Massachusetts"/>
    <s v="Boston"/>
    <s v="Men's Athletic Footwear"/>
    <n v="31"/>
    <n v="61"/>
    <n v="1891"/>
    <n v="642.93999999999994"/>
    <n v="0.33999999999999997"/>
    <s v="Outlet"/>
    <s v="Affordable Range"/>
    <s v="Moderately Selling"/>
    <x v="1"/>
    <n v="1"/>
    <x v="0"/>
  </r>
  <r>
    <s v="Sports Direct"/>
    <n v="1185732"/>
    <d v="2021-03-13T00:00:00"/>
    <s v="Northeast"/>
    <s v="Massachusetts"/>
    <s v="Boston"/>
    <s v="Women's Street Footwear"/>
    <n v="23"/>
    <n v="60"/>
    <n v="1380"/>
    <n v="441.6"/>
    <n v="0.32"/>
    <s v="Outlet"/>
    <s v="Affordable Range"/>
    <s v="Moderately Selling"/>
    <x v="1"/>
    <n v="1"/>
    <x v="0"/>
  </r>
  <r>
    <s v="Sports Direct"/>
    <n v="1185732"/>
    <d v="2021-03-13T00:00:00"/>
    <s v="Northeast"/>
    <s v="Massachusetts"/>
    <s v="Boston"/>
    <s v="Women's Athletic Footwear"/>
    <n v="25"/>
    <n v="93"/>
    <n v="2325"/>
    <n v="651.00000000000011"/>
    <n v="0.28000000000000003"/>
    <s v="Outlet"/>
    <s v="Affordable Range"/>
    <s v="Moderately Selling"/>
    <x v="1"/>
    <n v="1"/>
    <x v="0"/>
  </r>
  <r>
    <s v="Sports Direct"/>
    <n v="1185732"/>
    <d v="2021-03-13T00:00:00"/>
    <s v="Northeast"/>
    <s v="Massachusetts"/>
    <s v="Boston"/>
    <s v="Men's Apparel"/>
    <n v="36"/>
    <n v="31"/>
    <n v="1116"/>
    <n v="334.8"/>
    <n v="0.3"/>
    <s v="Outlet"/>
    <s v="Affordable Range"/>
    <s v="Low Selling"/>
    <x v="1"/>
    <n v="1"/>
    <x v="0"/>
  </r>
  <r>
    <s v="Sports Direct"/>
    <n v="1185732"/>
    <d v="2021-03-13T00:00:00"/>
    <s v="Northeast"/>
    <s v="Massachusetts"/>
    <s v="Boston"/>
    <s v="Women's Apparel"/>
    <n v="31"/>
    <n v="68"/>
    <n v="2108"/>
    <n v="779.96"/>
    <n v="0.37"/>
    <s v="Outlet"/>
    <s v="Affordable Range"/>
    <s v="Moderately Selling"/>
    <x v="1"/>
    <n v="1"/>
    <x v="0"/>
  </r>
  <r>
    <s v="Sports Direct"/>
    <n v="1185732"/>
    <d v="2021-04-14T00:00:00"/>
    <s v="Northeast"/>
    <s v="Massachusetts"/>
    <s v="Boston"/>
    <s v="Men's Street Footwear"/>
    <n v="28"/>
    <n v="149"/>
    <n v="4172"/>
    <n v="1376.7599999999998"/>
    <n v="0.32999999999999996"/>
    <s v="Outlet"/>
    <s v="Affordable Range"/>
    <s v="Moderately Selling"/>
    <x v="1"/>
    <n v="2"/>
    <x v="1"/>
  </r>
  <r>
    <s v="Sports Direct"/>
    <n v="1185732"/>
    <d v="2021-04-14T00:00:00"/>
    <s v="Northeast"/>
    <s v="Massachusetts"/>
    <s v="Boston"/>
    <s v="Men's Athletic Footwear"/>
    <n v="28"/>
    <n v="51"/>
    <n v="1428"/>
    <n v="514.07999999999993"/>
    <n v="0.36"/>
    <s v="Outlet"/>
    <s v="Affordable Range"/>
    <s v="Moderately Selling"/>
    <x v="1"/>
    <n v="2"/>
    <x v="1"/>
  </r>
  <r>
    <s v="Sports Direct"/>
    <n v="1185732"/>
    <d v="2021-04-14T00:00:00"/>
    <s v="Northeast"/>
    <s v="Massachusetts"/>
    <s v="Boston"/>
    <s v="Women's Street Footwear"/>
    <n v="22"/>
    <n v="51"/>
    <n v="1122"/>
    <n v="347.82"/>
    <n v="0.31"/>
    <s v="Outlet"/>
    <s v="Affordable Range"/>
    <s v="Moderately Selling"/>
    <x v="1"/>
    <n v="2"/>
    <x v="1"/>
  </r>
  <r>
    <s v="Sports Direct"/>
    <n v="1185732"/>
    <d v="2021-04-14T00:00:00"/>
    <s v="Northeast"/>
    <s v="Massachusetts"/>
    <s v="Boston"/>
    <s v="Women's Athletic Footwear"/>
    <n v="23"/>
    <n v="39"/>
    <n v="897"/>
    <n v="251.16000000000003"/>
    <n v="0.28000000000000003"/>
    <s v="Outlet"/>
    <s v="Affordable Range"/>
    <s v="Low Selling"/>
    <x v="1"/>
    <n v="2"/>
    <x v="1"/>
  </r>
  <r>
    <s v="Sports Direct"/>
    <n v="1185732"/>
    <d v="2021-04-14T00:00:00"/>
    <s v="Northeast"/>
    <s v="Massachusetts"/>
    <s v="Boston"/>
    <s v="Men's Apparel"/>
    <n v="33"/>
    <n v="44"/>
    <n v="1452"/>
    <n v="392.04"/>
    <n v="0.27"/>
    <s v="Outlet"/>
    <s v="Affordable Range"/>
    <s v="Low Selling"/>
    <x v="1"/>
    <n v="2"/>
    <x v="1"/>
  </r>
  <r>
    <s v="Sports Direct"/>
    <n v="1185732"/>
    <d v="2021-04-14T00:00:00"/>
    <s v="Northeast"/>
    <s v="Massachusetts"/>
    <s v="Boston"/>
    <s v="Women's Apparel"/>
    <n v="30"/>
    <n v="94"/>
    <n v="2820"/>
    <n v="1015.1999999999999"/>
    <n v="0.36"/>
    <s v="Outlet"/>
    <s v="Affordable Range"/>
    <s v="Moderately Selling"/>
    <x v="1"/>
    <n v="2"/>
    <x v="1"/>
  </r>
  <r>
    <s v="Sports Direct"/>
    <n v="1185732"/>
    <d v="2021-05-13T00:00:00"/>
    <s v="Northeast"/>
    <s v="Massachusetts"/>
    <s v="Boston"/>
    <s v="Men's Street Footwear"/>
    <n v="41"/>
    <n v="173"/>
    <n v="7093"/>
    <n v="2553.48"/>
    <n v="0.36"/>
    <s v="Outlet"/>
    <s v="Affordable Range"/>
    <s v="Moderately Selling"/>
    <x v="1"/>
    <n v="2"/>
    <x v="1"/>
  </r>
  <r>
    <s v="Sports Direct"/>
    <n v="1185732"/>
    <d v="2021-05-13T00:00:00"/>
    <s v="Northeast"/>
    <s v="Massachusetts"/>
    <s v="Boston"/>
    <s v="Men's Athletic Footwear"/>
    <n v="34"/>
    <n v="68"/>
    <n v="2312"/>
    <n v="832.31999999999994"/>
    <n v="0.36"/>
    <s v="Outlet"/>
    <s v="Affordable Range"/>
    <s v="Moderately Selling"/>
    <x v="1"/>
    <n v="2"/>
    <x v="1"/>
  </r>
  <r>
    <s v="Sports Direct"/>
    <n v="1185732"/>
    <d v="2021-05-13T00:00:00"/>
    <s v="Northeast"/>
    <s v="Massachusetts"/>
    <s v="Boston"/>
    <s v="Women's Street Footwear"/>
    <n v="30"/>
    <n v="68"/>
    <n v="2040"/>
    <n v="632.4"/>
    <n v="0.31"/>
    <s v="Outlet"/>
    <s v="Affordable Range"/>
    <s v="Moderately Selling"/>
    <x v="1"/>
    <n v="2"/>
    <x v="1"/>
  </r>
  <r>
    <s v="Sports Direct"/>
    <n v="1185732"/>
    <d v="2021-05-13T00:00:00"/>
    <s v="Northeast"/>
    <s v="Massachusetts"/>
    <s v="Boston"/>
    <s v="Women's Athletic Footwear"/>
    <n v="32"/>
    <n v="54"/>
    <n v="1728"/>
    <n v="518.4"/>
    <n v="0.3"/>
    <s v="Outlet"/>
    <s v="Affordable Range"/>
    <s v="Moderately Selling"/>
    <x v="1"/>
    <n v="2"/>
    <x v="1"/>
  </r>
  <r>
    <s v="Sports Direct"/>
    <n v="1185732"/>
    <d v="2021-05-13T00:00:00"/>
    <s v="Northeast"/>
    <s v="Massachusetts"/>
    <s v="Boston"/>
    <s v="Men's Apparel"/>
    <n v="39"/>
    <n v="60"/>
    <n v="2340"/>
    <n v="655.20000000000005"/>
    <n v="0.28000000000000003"/>
    <s v="Outlet"/>
    <s v="Affordable Range"/>
    <s v="Moderately Selling"/>
    <x v="1"/>
    <n v="2"/>
    <x v="1"/>
  </r>
  <r>
    <s v="Sports Direct"/>
    <n v="1185732"/>
    <d v="2021-05-13T00:00:00"/>
    <s v="Northeast"/>
    <s v="Massachusetts"/>
    <s v="Boston"/>
    <s v="Women's Apparel"/>
    <n v="43"/>
    <n v="104"/>
    <n v="4472"/>
    <n v="1520.4799999999998"/>
    <n v="0.33999999999999997"/>
    <s v="Outlet"/>
    <s v="Affordable Range"/>
    <s v="Moderately Selling"/>
    <x v="1"/>
    <n v="2"/>
    <x v="1"/>
  </r>
  <r>
    <s v="Sports Direct"/>
    <n v="1185732"/>
    <d v="2021-06-15T00:00:00"/>
    <s v="Northeast"/>
    <s v="Massachusetts"/>
    <s v="Boston"/>
    <s v="Men's Street Footwear"/>
    <n v="39"/>
    <n v="196"/>
    <n v="7644"/>
    <n v="2675.3999999999996"/>
    <n v="0.35"/>
    <s v="Outlet"/>
    <s v="Affordable Range"/>
    <s v="Moderately Selling"/>
    <x v="1"/>
    <n v="2"/>
    <x v="1"/>
  </r>
  <r>
    <s v="Sports Direct"/>
    <n v="1185732"/>
    <d v="2021-06-15T00:00:00"/>
    <s v="Northeast"/>
    <s v="Massachusetts"/>
    <s v="Boston"/>
    <s v="Men's Athletic Footwear"/>
    <n v="36"/>
    <n v="114"/>
    <n v="4104"/>
    <n v="1313.28"/>
    <n v="0.32"/>
    <s v="Outlet"/>
    <s v="Affordable Range"/>
    <s v="Moderately Selling"/>
    <x v="1"/>
    <n v="2"/>
    <x v="1"/>
  </r>
  <r>
    <s v="Sports Direct"/>
    <n v="1185732"/>
    <d v="2021-06-15T00:00:00"/>
    <s v="Northeast"/>
    <s v="Massachusetts"/>
    <s v="Boston"/>
    <s v="Women's Street Footwear"/>
    <n v="36"/>
    <n v="75"/>
    <n v="2700"/>
    <n v="837"/>
    <n v="0.31"/>
    <s v="Outlet"/>
    <s v="Affordable Range"/>
    <s v="Moderately Selling"/>
    <x v="1"/>
    <n v="2"/>
    <x v="1"/>
  </r>
  <r>
    <s v="Sports Direct"/>
    <n v="1185732"/>
    <d v="2021-06-15T00:00:00"/>
    <s v="Northeast"/>
    <s v="Massachusetts"/>
    <s v="Boston"/>
    <s v="Women's Athletic Footwear"/>
    <n v="34"/>
    <n v="72"/>
    <n v="2448"/>
    <n v="685.44"/>
    <n v="0.28000000000000003"/>
    <s v="Outlet"/>
    <s v="Affordable Range"/>
    <s v="Moderately Selling"/>
    <x v="1"/>
    <n v="2"/>
    <x v="1"/>
  </r>
  <r>
    <s v="Sports Direct"/>
    <n v="1185732"/>
    <d v="2021-06-15T00:00:00"/>
    <s v="Northeast"/>
    <s v="Massachusetts"/>
    <s v="Boston"/>
    <s v="Men's Apparel"/>
    <n v="39"/>
    <n v="74"/>
    <n v="2886"/>
    <n v="923.52"/>
    <n v="0.32"/>
    <s v="Outlet"/>
    <s v="Affordable Range"/>
    <s v="Moderately Selling"/>
    <x v="1"/>
    <n v="2"/>
    <x v="1"/>
  </r>
  <r>
    <s v="Sports Direct"/>
    <n v="1185732"/>
    <d v="2021-06-15T00:00:00"/>
    <s v="Northeast"/>
    <s v="Massachusetts"/>
    <s v="Boston"/>
    <s v="Women's Apparel"/>
    <n v="47"/>
    <n v="120"/>
    <n v="5640"/>
    <n v="1973.9999999999998"/>
    <n v="0.35"/>
    <s v="Outlet"/>
    <s v="Affordable Range"/>
    <s v="Moderately Selling"/>
    <x v="1"/>
    <n v="2"/>
    <x v="1"/>
  </r>
  <r>
    <s v="Sports Direct"/>
    <n v="1185732"/>
    <d v="2021-07-13T00:00:00"/>
    <s v="Northeast"/>
    <s v="Massachusetts"/>
    <s v="Boston"/>
    <s v="Men's Street Footwear"/>
    <n v="37"/>
    <n v="180"/>
    <n v="6660"/>
    <n v="2197.7999999999997"/>
    <n v="0.32999999999999996"/>
    <s v="Outlet"/>
    <s v="Affordable Range"/>
    <s v="Moderately Selling"/>
    <x v="1"/>
    <n v="3"/>
    <x v="2"/>
  </r>
  <r>
    <s v="Sports Direct"/>
    <n v="1185732"/>
    <d v="2021-07-13T00:00:00"/>
    <s v="Northeast"/>
    <s v="Massachusetts"/>
    <s v="Boston"/>
    <s v="Men's Athletic Footwear"/>
    <n v="36"/>
    <n v="105"/>
    <n v="3780"/>
    <n v="1398.6"/>
    <n v="0.37"/>
    <s v="Outlet"/>
    <s v="Affordable Range"/>
    <s v="Moderately Selling"/>
    <x v="1"/>
    <n v="3"/>
    <x v="2"/>
  </r>
  <r>
    <s v="Sports Direct"/>
    <n v="1185732"/>
    <d v="2021-07-13T00:00:00"/>
    <s v="Northeast"/>
    <s v="Massachusetts"/>
    <s v="Boston"/>
    <s v="Women's Street Footwear"/>
    <n v="32"/>
    <n v="88"/>
    <n v="2816"/>
    <n v="844.8"/>
    <n v="0.3"/>
    <s v="Outlet"/>
    <s v="Affordable Range"/>
    <s v="Moderately Selling"/>
    <x v="1"/>
    <n v="3"/>
    <x v="2"/>
  </r>
  <r>
    <s v="Sports Direct"/>
    <n v="1185732"/>
    <d v="2021-07-13T00:00:00"/>
    <s v="Northeast"/>
    <s v="Massachusetts"/>
    <s v="Boston"/>
    <s v="Women's Athletic Footwear"/>
    <n v="34"/>
    <n v="77"/>
    <n v="2618"/>
    <n v="837.76"/>
    <n v="0.32"/>
    <s v="Outlet"/>
    <s v="Affordable Range"/>
    <s v="Moderately Selling"/>
    <x v="1"/>
    <n v="3"/>
    <x v="2"/>
  </r>
  <r>
    <s v="Sports Direct"/>
    <n v="1185732"/>
    <d v="2021-07-13T00:00:00"/>
    <s v="Northeast"/>
    <s v="Massachusetts"/>
    <s v="Boston"/>
    <s v="Men's Apparel"/>
    <n v="41"/>
    <n v="80"/>
    <n v="3280"/>
    <n v="1016.8"/>
    <n v="0.31"/>
    <s v="Outlet"/>
    <s v="Affordable Range"/>
    <s v="Moderately Selling"/>
    <x v="1"/>
    <n v="3"/>
    <x v="2"/>
  </r>
  <r>
    <s v="Sports Direct"/>
    <n v="1185732"/>
    <d v="2021-07-13T00:00:00"/>
    <s v="Northeast"/>
    <s v="Massachusetts"/>
    <s v="Boston"/>
    <s v="Women's Apparel"/>
    <n v="41"/>
    <n v="132"/>
    <n v="5412"/>
    <n v="1731.8400000000001"/>
    <n v="0.32"/>
    <s v="Outlet"/>
    <s v="Affordable Range"/>
    <s v="Moderately Selling"/>
    <x v="1"/>
    <n v="3"/>
    <x v="2"/>
  </r>
  <r>
    <s v="Sports Direct"/>
    <n v="1185732"/>
    <d v="2021-08-14T00:00:00"/>
    <s v="Northeast"/>
    <s v="Massachusetts"/>
    <s v="Boston"/>
    <s v="Men's Street Footwear"/>
    <n v="40"/>
    <n v="196"/>
    <n v="7840"/>
    <n v="2587.1999999999998"/>
    <n v="0.32999999999999996"/>
    <s v="Outlet"/>
    <s v="Affordable Range"/>
    <s v="Moderately Selling"/>
    <x v="1"/>
    <n v="3"/>
    <x v="2"/>
  </r>
  <r>
    <s v="Sports Direct"/>
    <n v="1185732"/>
    <d v="2021-08-14T00:00:00"/>
    <s v="Northeast"/>
    <s v="Massachusetts"/>
    <s v="Boston"/>
    <s v="Men's Athletic Footwear"/>
    <n v="33"/>
    <n v="112"/>
    <n v="3696"/>
    <n v="1182.72"/>
    <n v="0.32"/>
    <s v="Outlet"/>
    <s v="Affordable Range"/>
    <s v="Moderately Selling"/>
    <x v="1"/>
    <n v="3"/>
    <x v="2"/>
  </r>
  <r>
    <s v="Sports Direct"/>
    <n v="1185732"/>
    <d v="2021-08-14T00:00:00"/>
    <s v="Northeast"/>
    <s v="Massachusetts"/>
    <s v="Boston"/>
    <s v="Women's Street Footwear"/>
    <n v="29"/>
    <n v="85"/>
    <n v="2465"/>
    <n v="764.15"/>
    <n v="0.31"/>
    <s v="Outlet"/>
    <s v="Affordable Range"/>
    <s v="Moderately Selling"/>
    <x v="1"/>
    <n v="3"/>
    <x v="2"/>
  </r>
  <r>
    <s v="Sports Direct"/>
    <n v="1185732"/>
    <d v="2021-08-14T00:00:00"/>
    <s v="Northeast"/>
    <s v="Massachusetts"/>
    <s v="Boston"/>
    <s v="Women's Athletic Footwear"/>
    <n v="31"/>
    <n v="58"/>
    <n v="1798"/>
    <n v="503.44000000000005"/>
    <n v="0.28000000000000003"/>
    <s v="Outlet"/>
    <s v="Affordable Range"/>
    <s v="Moderately Selling"/>
    <x v="1"/>
    <n v="3"/>
    <x v="2"/>
  </r>
  <r>
    <s v="Sports Direct"/>
    <n v="1185732"/>
    <d v="2021-08-14T00:00:00"/>
    <s v="Northeast"/>
    <s v="Massachusetts"/>
    <s v="Boston"/>
    <s v="Men's Apparel"/>
    <n v="40"/>
    <n v="51"/>
    <n v="2040"/>
    <n v="550.80000000000007"/>
    <n v="0.27"/>
    <s v="Outlet"/>
    <s v="Affordable Range"/>
    <s v="Moderately Selling"/>
    <x v="1"/>
    <n v="3"/>
    <x v="2"/>
  </r>
  <r>
    <s v="Sports Direct"/>
    <n v="1185732"/>
    <d v="2021-08-14T00:00:00"/>
    <s v="Northeast"/>
    <s v="Massachusetts"/>
    <s v="Boston"/>
    <s v="Women's Apparel"/>
    <n v="46"/>
    <n v="98"/>
    <n v="4508"/>
    <n v="1577.8"/>
    <n v="0.35"/>
    <s v="Outlet"/>
    <s v="Affordable Range"/>
    <s v="Moderately Selling"/>
    <x v="1"/>
    <n v="3"/>
    <x v="2"/>
  </r>
  <r>
    <s v="Sports Direct"/>
    <n v="1185732"/>
    <d v="2021-09-13T00:00:00"/>
    <s v="Northeast"/>
    <s v="Massachusetts"/>
    <s v="Boston"/>
    <s v="Men's Street Footwear"/>
    <n v="36"/>
    <n v="153"/>
    <n v="5508"/>
    <n v="1872.7199999999998"/>
    <n v="0.33999999999999997"/>
    <s v="Outlet"/>
    <s v="Affordable Range"/>
    <s v="Moderately Selling"/>
    <x v="1"/>
    <n v="3"/>
    <x v="2"/>
  </r>
  <r>
    <s v="Sports Direct"/>
    <n v="1185732"/>
    <d v="2021-09-13T00:00:00"/>
    <s v="Northeast"/>
    <s v="Massachusetts"/>
    <s v="Boston"/>
    <s v="Men's Athletic Footwear"/>
    <n v="35"/>
    <n v="88"/>
    <n v="3080"/>
    <n v="1139.5999999999999"/>
    <n v="0.37"/>
    <s v="Outlet"/>
    <s v="Affordable Range"/>
    <s v="Moderately Selling"/>
    <x v="1"/>
    <n v="3"/>
    <x v="2"/>
  </r>
  <r>
    <s v="Sports Direct"/>
    <n v="1185732"/>
    <d v="2021-09-13T00:00:00"/>
    <s v="Northeast"/>
    <s v="Massachusetts"/>
    <s v="Boston"/>
    <s v="Women's Street Footwear"/>
    <n v="30"/>
    <n v="47"/>
    <n v="1410"/>
    <n v="423"/>
    <n v="0.3"/>
    <s v="Outlet"/>
    <s v="Affordable Range"/>
    <s v="Low Selling"/>
    <x v="1"/>
    <n v="3"/>
    <x v="2"/>
  </r>
  <r>
    <s v="Sports Direct"/>
    <n v="1185732"/>
    <d v="2021-09-13T00:00:00"/>
    <s v="Northeast"/>
    <s v="Massachusetts"/>
    <s v="Boston"/>
    <s v="Women's Athletic Footwear"/>
    <n v="34"/>
    <n v="39"/>
    <n v="1326"/>
    <n v="358.02000000000004"/>
    <n v="0.27"/>
    <s v="Outlet"/>
    <s v="Affordable Range"/>
    <s v="Low Selling"/>
    <x v="1"/>
    <n v="3"/>
    <x v="2"/>
  </r>
  <r>
    <s v="Sports Direct"/>
    <n v="1185732"/>
    <d v="2021-09-13T00:00:00"/>
    <s v="Northeast"/>
    <s v="Massachusetts"/>
    <s v="Boston"/>
    <s v="Men's Apparel"/>
    <n v="39"/>
    <n v="41"/>
    <n v="1599"/>
    <n v="495.69"/>
    <n v="0.31"/>
    <s v="Outlet"/>
    <s v="Affordable Range"/>
    <s v="Low Selling"/>
    <x v="1"/>
    <n v="3"/>
    <x v="2"/>
  </r>
  <r>
    <s v="Sports Direct"/>
    <n v="1185732"/>
    <d v="2021-09-13T00:00:00"/>
    <s v="Northeast"/>
    <s v="Massachusetts"/>
    <s v="Boston"/>
    <s v="Women's Apparel"/>
    <n v="41"/>
    <n v="77"/>
    <n v="3157"/>
    <n v="1041.81"/>
    <n v="0.32999999999999996"/>
    <s v="Outlet"/>
    <s v="Affordable Range"/>
    <s v="Moderately Selling"/>
    <x v="1"/>
    <n v="3"/>
    <x v="2"/>
  </r>
  <r>
    <s v="Sports Direct"/>
    <n v="1185732"/>
    <d v="2021-10-15T00:00:00"/>
    <s v="Northeast"/>
    <s v="Massachusetts"/>
    <s v="Boston"/>
    <s v="Men's Street Footwear"/>
    <n v="40"/>
    <n v="132"/>
    <n v="5280"/>
    <n v="1742.3999999999999"/>
    <n v="0.32999999999999996"/>
    <s v="Outlet"/>
    <s v="Affordable Range"/>
    <s v="Moderately Selling"/>
    <x v="1"/>
    <n v="4"/>
    <x v="3"/>
  </r>
  <r>
    <s v="Sports Direct"/>
    <n v="1185732"/>
    <d v="2021-10-15T00:00:00"/>
    <s v="Northeast"/>
    <s v="Massachusetts"/>
    <s v="Boston"/>
    <s v="Men's Athletic Footwear"/>
    <n v="37"/>
    <n v="68"/>
    <n v="2516"/>
    <n v="880.59999999999991"/>
    <n v="0.35"/>
    <s v="Outlet"/>
    <s v="Affordable Range"/>
    <s v="Moderately Selling"/>
    <x v="1"/>
    <n v="4"/>
    <x v="3"/>
  </r>
  <r>
    <s v="Sports Direct"/>
    <n v="1185732"/>
    <d v="2021-10-15T00:00:00"/>
    <s v="Northeast"/>
    <s v="Massachusetts"/>
    <s v="Boston"/>
    <s v="Women's Street Footwear"/>
    <n v="41"/>
    <n v="38"/>
    <n v="1558"/>
    <n v="467.4"/>
    <n v="0.3"/>
    <s v="Outlet"/>
    <s v="Affordable Range"/>
    <s v="Low Selling"/>
    <x v="1"/>
    <n v="4"/>
    <x v="3"/>
  </r>
  <r>
    <s v="Sports Direct"/>
    <n v="1185732"/>
    <d v="2021-10-15T00:00:00"/>
    <s v="Northeast"/>
    <s v="Massachusetts"/>
    <s v="Boston"/>
    <s v="Women's Athletic Footwear"/>
    <n v="38"/>
    <n v="32"/>
    <n v="1216"/>
    <n v="328.32000000000005"/>
    <n v="0.27"/>
    <s v="Outlet"/>
    <s v="Affordable Range"/>
    <s v="Low Selling"/>
    <x v="1"/>
    <n v="4"/>
    <x v="3"/>
  </r>
  <r>
    <s v="Sports Direct"/>
    <n v="1185732"/>
    <d v="2021-10-15T00:00:00"/>
    <s v="Northeast"/>
    <s v="Massachusetts"/>
    <s v="Boston"/>
    <s v="Men's Apparel"/>
    <n v="51"/>
    <n v="34"/>
    <n v="1734"/>
    <n v="485.52000000000004"/>
    <n v="0.28000000000000003"/>
    <s v="Outlet"/>
    <s v="Medium Range"/>
    <s v="Low Selling"/>
    <x v="1"/>
    <n v="4"/>
    <x v="3"/>
  </r>
  <r>
    <s v="Amazon"/>
    <n v="1185732"/>
    <d v="2021-10-15T00:00:00"/>
    <s v="Northeast"/>
    <s v="Massachusetts"/>
    <s v="Boston"/>
    <s v="Women's Apparel"/>
    <n v="51"/>
    <n v="68"/>
    <n v="3468"/>
    <n v="1213.8"/>
    <n v="0.35"/>
    <s v="Outlet"/>
    <s v="Medium Range"/>
    <s v="Moderately Selling"/>
    <x v="1"/>
    <n v="4"/>
    <x v="3"/>
  </r>
  <r>
    <s v="Amazon"/>
    <n v="1185732"/>
    <d v="2021-11-14T00:00:00"/>
    <s v="Northeast"/>
    <s v="Massachusetts"/>
    <s v="Boston"/>
    <s v="Men's Street Footwear"/>
    <n v="49"/>
    <n v="120"/>
    <n v="5880"/>
    <n v="2058"/>
    <n v="0.35"/>
    <s v="Outlet"/>
    <s v="Affordable Range"/>
    <s v="Moderately Selling"/>
    <x v="1"/>
    <n v="4"/>
    <x v="3"/>
  </r>
  <r>
    <s v="Amazon"/>
    <n v="1185732"/>
    <d v="2021-11-14T00:00:00"/>
    <s v="Northeast"/>
    <s v="Massachusetts"/>
    <s v="Boston"/>
    <s v="Men's Athletic Footwear"/>
    <n v="40"/>
    <n v="102"/>
    <n v="4080"/>
    <n v="1428"/>
    <n v="0.35"/>
    <s v="Outlet"/>
    <s v="Affordable Range"/>
    <s v="Moderately Selling"/>
    <x v="1"/>
    <n v="4"/>
    <x v="3"/>
  </r>
  <r>
    <s v="Amazon"/>
    <n v="1185732"/>
    <d v="2021-11-14T00:00:00"/>
    <s v="Northeast"/>
    <s v="Massachusetts"/>
    <s v="Boston"/>
    <s v="Women's Street Footwear"/>
    <n v="44"/>
    <n v="91"/>
    <n v="4004"/>
    <n v="1201.2"/>
    <n v="0.3"/>
    <s v="Outlet"/>
    <s v="Affordable Range"/>
    <s v="Moderately Selling"/>
    <x v="1"/>
    <n v="4"/>
    <x v="3"/>
  </r>
  <r>
    <s v="Amazon"/>
    <n v="1185732"/>
    <d v="2021-11-14T00:00:00"/>
    <s v="Northeast"/>
    <s v="Massachusetts"/>
    <s v="Boston"/>
    <s v="Women's Athletic Footwear"/>
    <n v="42"/>
    <n v="83"/>
    <n v="3486"/>
    <n v="1010.9399999999999"/>
    <n v="0.28999999999999998"/>
    <s v="Outlet"/>
    <s v="Affordable Range"/>
    <s v="Moderately Selling"/>
    <x v="1"/>
    <n v="4"/>
    <x v="3"/>
  </r>
  <r>
    <s v="Amazon"/>
    <n v="1185732"/>
    <d v="2021-11-14T00:00:00"/>
    <s v="Northeast"/>
    <s v="Massachusetts"/>
    <s v="Boston"/>
    <s v="Men's Apparel"/>
    <n v="50"/>
    <n v="78"/>
    <n v="3900"/>
    <n v="1248"/>
    <n v="0.32"/>
    <s v="Outlet"/>
    <s v="Affordable Range"/>
    <s v="Moderately Selling"/>
    <x v="1"/>
    <n v="4"/>
    <x v="3"/>
  </r>
  <r>
    <s v="Amazon"/>
    <n v="1185732"/>
    <d v="2021-11-14T00:00:00"/>
    <s v="Northeast"/>
    <s v="Massachusetts"/>
    <s v="Boston"/>
    <s v="Women's Apparel"/>
    <n v="48"/>
    <n v="123"/>
    <n v="5904"/>
    <n v="2066.4"/>
    <n v="0.35"/>
    <s v="Outlet"/>
    <s v="Affordable Range"/>
    <s v="Moderately Selling"/>
    <x v="1"/>
    <n v="4"/>
    <x v="3"/>
  </r>
  <r>
    <s v="Amazon"/>
    <n v="1185732"/>
    <d v="2021-12-13T00:00:00"/>
    <s v="Northeast"/>
    <s v="Massachusetts"/>
    <s v="Boston"/>
    <s v="Men's Street Footwear"/>
    <n v="51"/>
    <n v="178"/>
    <n v="9078"/>
    <n v="3177.2999999999997"/>
    <n v="0.35"/>
    <s v="Outlet"/>
    <s v="Medium Range"/>
    <s v="Moderately Selling"/>
    <x v="1"/>
    <n v="4"/>
    <x v="3"/>
  </r>
  <r>
    <s v="Amazon"/>
    <n v="1185732"/>
    <d v="2021-12-13T00:00:00"/>
    <s v="Northeast"/>
    <s v="Massachusetts"/>
    <s v="Boston"/>
    <s v="Men's Athletic Footwear"/>
    <n v="37"/>
    <n v="113"/>
    <n v="4181"/>
    <n v="1337.92"/>
    <n v="0.32"/>
    <s v="Outlet"/>
    <s v="Affordable Range"/>
    <s v="Moderately Selling"/>
    <x v="1"/>
    <n v="4"/>
    <x v="3"/>
  </r>
  <r>
    <s v="Amazon"/>
    <n v="1185732"/>
    <d v="2021-12-13T00:00:00"/>
    <s v="Northeast"/>
    <s v="Massachusetts"/>
    <s v="Boston"/>
    <s v="Women's Street Footwear"/>
    <n v="36"/>
    <n v="112"/>
    <n v="4032"/>
    <n v="1088.6400000000001"/>
    <n v="0.27"/>
    <s v="Outlet"/>
    <s v="Affordable Range"/>
    <s v="Moderately Selling"/>
    <x v="1"/>
    <n v="4"/>
    <x v="3"/>
  </r>
  <r>
    <s v="Amazon"/>
    <n v="1185732"/>
    <d v="2021-12-13T00:00:00"/>
    <s v="Northeast"/>
    <s v="Massachusetts"/>
    <s v="Boston"/>
    <s v="Women's Athletic Footwear"/>
    <n v="43"/>
    <n v="105"/>
    <n v="4515"/>
    <n v="1264.2"/>
    <n v="0.28000000000000003"/>
    <s v="Outlet"/>
    <s v="Affordable Range"/>
    <s v="Moderately Selling"/>
    <x v="1"/>
    <n v="4"/>
    <x v="3"/>
  </r>
  <r>
    <s v="Amazon"/>
    <n v="1185732"/>
    <d v="2021-12-13T00:00:00"/>
    <s v="Northeast"/>
    <s v="Massachusetts"/>
    <s v="Boston"/>
    <s v="Men's Apparel"/>
    <n v="52"/>
    <n v="90"/>
    <n v="4680"/>
    <n v="1357.1999999999998"/>
    <n v="0.28999999999999998"/>
    <s v="Outlet"/>
    <s v="Medium Range"/>
    <s v="Moderately Selling"/>
    <x v="1"/>
    <n v="4"/>
    <x v="3"/>
  </r>
  <r>
    <s v="Amazon"/>
    <n v="1185732"/>
    <d v="2021-12-13T00:00:00"/>
    <s v="Northeast"/>
    <s v="Massachusetts"/>
    <s v="Boston"/>
    <s v="Women's Apparel"/>
    <n v="51"/>
    <n v="128"/>
    <n v="6528"/>
    <n v="2154.2399999999998"/>
    <n v="0.32999999999999996"/>
    <s v="Outlet"/>
    <s v="Medium Range"/>
    <s v="Moderately Selling"/>
    <x v="1"/>
    <n v="4"/>
    <x v="3"/>
  </r>
  <r>
    <s v="Amazon"/>
    <n v="1185732"/>
    <d v="2021-01-14T00:00:00"/>
    <s v="Northeast"/>
    <s v="Massachusetts"/>
    <s v="Boston"/>
    <s v="Men's Street Footwear"/>
    <n v="35"/>
    <n v="179"/>
    <n v="6265"/>
    <n v="3257.8"/>
    <n v="0.52"/>
    <s v="Outlet"/>
    <s v="Affordable Range"/>
    <s v="Moderately Selling"/>
    <x v="1"/>
    <n v="1"/>
    <x v="0"/>
  </r>
  <r>
    <s v="Amazon"/>
    <n v="1185732"/>
    <d v="2021-01-14T00:00:00"/>
    <s v="Northeast"/>
    <s v="Massachusetts"/>
    <s v="Boston"/>
    <s v="Men's Athletic Footwear"/>
    <n v="36"/>
    <n v="107"/>
    <n v="3852"/>
    <n v="1887.48"/>
    <n v="0.49"/>
    <s v="Outlet"/>
    <s v="Affordable Range"/>
    <s v="Moderately Selling"/>
    <x v="1"/>
    <n v="1"/>
    <x v="0"/>
  </r>
  <r>
    <s v="Amazon"/>
    <n v="1185732"/>
    <d v="2021-01-14T00:00:00"/>
    <s v="Northeast"/>
    <s v="Massachusetts"/>
    <s v="Boston"/>
    <s v="Women's Street Footwear"/>
    <n v="27"/>
    <n v="101"/>
    <n v="2727"/>
    <n v="1090.8"/>
    <n v="0.39999999999999997"/>
    <s v="Outlet"/>
    <s v="Affordable Range"/>
    <s v="Moderately Selling"/>
    <x v="1"/>
    <n v="1"/>
    <x v="0"/>
  </r>
  <r>
    <s v="Amazon"/>
    <n v="1185732"/>
    <d v="2021-01-14T00:00:00"/>
    <s v="Northeast"/>
    <s v="Massachusetts"/>
    <s v="Boston"/>
    <s v="Women's Athletic Footwear"/>
    <n v="29"/>
    <n v="53"/>
    <n v="1537"/>
    <n v="599.42999999999995"/>
    <n v="0.38999999999999996"/>
    <s v="Outlet"/>
    <s v="Affordable Range"/>
    <s v="Moderately Selling"/>
    <x v="1"/>
    <n v="1"/>
    <x v="0"/>
  </r>
  <r>
    <s v="Amazon"/>
    <n v="1185732"/>
    <d v="2021-01-14T00:00:00"/>
    <s v="Northeast"/>
    <s v="Massachusetts"/>
    <s v="Boston"/>
    <s v="Men's Apparel"/>
    <n v="37"/>
    <n v="70"/>
    <n v="2590"/>
    <n v="1061.8999999999999"/>
    <n v="0.41"/>
    <s v="Outlet"/>
    <s v="Affordable Range"/>
    <s v="Moderately Selling"/>
    <x v="1"/>
    <n v="1"/>
    <x v="0"/>
  </r>
  <r>
    <s v="Amazon"/>
    <n v="1185732"/>
    <d v="2021-01-14T00:00:00"/>
    <s v="Northeast"/>
    <s v="Massachusetts"/>
    <s v="Boston"/>
    <s v="Women's Apparel"/>
    <n v="34"/>
    <n v="104"/>
    <n v="3536"/>
    <n v="1520.4799999999998"/>
    <n v="0.42999999999999994"/>
    <s v="Outlet"/>
    <s v="Affordable Range"/>
    <s v="Moderately Selling"/>
    <x v="1"/>
    <n v="1"/>
    <x v="0"/>
  </r>
  <r>
    <s v="Amazon"/>
    <n v="1185732"/>
    <d v="2021-02-12T00:00:00"/>
    <s v="Northeast"/>
    <s v="Massachusetts"/>
    <s v="Boston"/>
    <s v="Men's Street Footwear"/>
    <n v="33"/>
    <n v="184"/>
    <n v="6072"/>
    <n v="2853.84"/>
    <n v="0.47000000000000003"/>
    <s v="Outlet"/>
    <s v="Affordable Range"/>
    <s v="Moderately Selling"/>
    <x v="1"/>
    <n v="1"/>
    <x v="0"/>
  </r>
  <r>
    <s v="Amazon"/>
    <n v="1185732"/>
    <d v="2021-02-12T00:00:00"/>
    <s v="Northeast"/>
    <s v="Massachusetts"/>
    <s v="Boston"/>
    <s v="Men's Athletic Footwear"/>
    <n v="33"/>
    <n v="72"/>
    <n v="2376"/>
    <n v="1116.72"/>
    <n v="0.47000000000000003"/>
    <s v="Outlet"/>
    <s v="Affordable Range"/>
    <s v="Moderately Selling"/>
    <x v="1"/>
    <n v="1"/>
    <x v="0"/>
  </r>
  <r>
    <s v="Amazon"/>
    <n v="1185732"/>
    <d v="2021-02-12T00:00:00"/>
    <s v="Northeast"/>
    <s v="Massachusetts"/>
    <s v="Boston"/>
    <s v="Women's Street Footwear"/>
    <n v="25"/>
    <n v="85"/>
    <n v="2125"/>
    <n v="849.99999999999989"/>
    <n v="0.39999999999999997"/>
    <s v="Outlet"/>
    <s v="Affordable Range"/>
    <s v="Moderately Selling"/>
    <x v="1"/>
    <n v="1"/>
    <x v="0"/>
  </r>
  <r>
    <s v="Amazon"/>
    <n v="1185732"/>
    <d v="2021-02-12T00:00:00"/>
    <s v="Northeast"/>
    <s v="Vermont"/>
    <s v="Burlington"/>
    <s v="Women's Athletic Footwear"/>
    <n v="30"/>
    <n v="48"/>
    <n v="1440"/>
    <n v="547.20000000000005"/>
    <n v="0.38"/>
    <s v="Outlet"/>
    <s v="Affordable Range"/>
    <s v="Low Selling"/>
    <x v="1"/>
    <n v="1"/>
    <x v="0"/>
  </r>
  <r>
    <s v="Amazon"/>
    <n v="1185732"/>
    <d v="2021-02-12T00:00:00"/>
    <s v="Northeast"/>
    <s v="Vermont"/>
    <s v="Burlington"/>
    <s v="Men's Apparel"/>
    <n v="36"/>
    <n v="68"/>
    <n v="2448"/>
    <n v="954.71999999999991"/>
    <n v="0.38999999999999996"/>
    <s v="Outlet"/>
    <s v="Affordable Range"/>
    <s v="Moderately Selling"/>
    <x v="1"/>
    <n v="1"/>
    <x v="0"/>
  </r>
  <r>
    <s v="Amazon"/>
    <n v="1185732"/>
    <d v="2021-02-12T00:00:00"/>
    <s v="Northeast"/>
    <s v="Vermont"/>
    <s v="Burlington"/>
    <s v="Women's Apparel"/>
    <n v="35"/>
    <n v="107"/>
    <n v="3745"/>
    <n v="1760.1499999999999"/>
    <n v="0.47"/>
    <s v="Outlet"/>
    <s v="Affordable Range"/>
    <s v="Moderately Selling"/>
    <x v="1"/>
    <n v="1"/>
    <x v="0"/>
  </r>
  <r>
    <s v="Amazon"/>
    <n v="1185732"/>
    <d v="2021-03-10T00:00:00"/>
    <s v="Northeast"/>
    <s v="Vermont"/>
    <s v="Burlington"/>
    <s v="Men's Street Footwear"/>
    <n v="35"/>
    <n v="185"/>
    <n v="6475"/>
    <n v="3172.75"/>
    <n v="0.49"/>
    <s v="Outlet"/>
    <s v="Affordable Range"/>
    <s v="Moderately Selling"/>
    <x v="1"/>
    <n v="1"/>
    <x v="0"/>
  </r>
  <r>
    <s v="Amazon"/>
    <n v="1185732"/>
    <d v="2021-03-10T00:00:00"/>
    <s v="Northeast"/>
    <s v="Vermont"/>
    <s v="Burlington"/>
    <s v="Men's Athletic Footwear"/>
    <n v="36"/>
    <n v="80"/>
    <n v="2880"/>
    <n v="1440"/>
    <n v="0.5"/>
    <s v="Outlet"/>
    <s v="Affordable Range"/>
    <s v="Moderately Selling"/>
    <x v="1"/>
    <n v="1"/>
    <x v="0"/>
  </r>
  <r>
    <s v="Amazon"/>
    <n v="1185732"/>
    <d v="2021-03-10T00:00:00"/>
    <s v="Northeast"/>
    <s v="Vermont"/>
    <s v="Burlington"/>
    <s v="Women's Street Footwear"/>
    <n v="23"/>
    <n v="85"/>
    <n v="1955"/>
    <n v="742.9"/>
    <n v="0.38"/>
    <s v="Outlet"/>
    <s v="Affordable Range"/>
    <s v="Moderately Selling"/>
    <x v="1"/>
    <n v="1"/>
    <x v="0"/>
  </r>
  <r>
    <s v="Amazon"/>
    <n v="1185732"/>
    <d v="2021-03-10T00:00:00"/>
    <s v="Northeast"/>
    <s v="Vermont"/>
    <s v="Burlington"/>
    <s v="Women's Athletic Footwear"/>
    <n v="30"/>
    <n v="39"/>
    <n v="1170"/>
    <n v="467.99999999999994"/>
    <n v="0.39999999999999997"/>
    <s v="Outlet"/>
    <s v="Affordable Range"/>
    <s v="Low Selling"/>
    <x v="1"/>
    <n v="1"/>
    <x v="0"/>
  </r>
  <r>
    <s v="Amazon"/>
    <n v="1185732"/>
    <d v="2021-03-10T00:00:00"/>
    <s v="Northeast"/>
    <s v="Vermont"/>
    <s v="Burlington"/>
    <s v="Men's Apparel"/>
    <n v="36"/>
    <n v="56"/>
    <n v="2016"/>
    <n v="786.2399999999999"/>
    <n v="0.38999999999999996"/>
    <s v="Outlet"/>
    <s v="Affordable Range"/>
    <s v="Moderately Selling"/>
    <x v="1"/>
    <n v="1"/>
    <x v="0"/>
  </r>
  <r>
    <s v="Amazon"/>
    <n v="1185732"/>
    <d v="2021-03-10T00:00:00"/>
    <s v="Northeast"/>
    <s v="Vermont"/>
    <s v="Burlington"/>
    <s v="Women's Apparel"/>
    <n v="29"/>
    <n v="96"/>
    <n v="2784"/>
    <n v="1280.6399999999999"/>
    <n v="0.45999999999999996"/>
    <s v="Outlet"/>
    <s v="Affordable Range"/>
    <s v="Moderately Selling"/>
    <x v="1"/>
    <n v="1"/>
    <x v="0"/>
  </r>
  <r>
    <s v="Amazon"/>
    <n v="1185732"/>
    <d v="2021-04-11T00:00:00"/>
    <s v="Northeast"/>
    <s v="Vermont"/>
    <s v="Burlington"/>
    <s v="Men's Street Footwear"/>
    <n v="30"/>
    <n v="168"/>
    <n v="5040"/>
    <n v="2620.8000000000002"/>
    <n v="0.52"/>
    <s v="Outlet"/>
    <s v="Affordable Range"/>
    <s v="Moderately Selling"/>
    <x v="1"/>
    <n v="2"/>
    <x v="1"/>
  </r>
  <r>
    <s v="Amazon"/>
    <n v="1185732"/>
    <d v="2021-04-11T00:00:00"/>
    <s v="Northeast"/>
    <s v="Vermont"/>
    <s v="Burlington"/>
    <s v="Men's Athletic Footwear"/>
    <n v="35"/>
    <n v="68"/>
    <n v="2380"/>
    <n v="1118.6000000000001"/>
    <n v="0.47000000000000003"/>
    <s v="Outlet"/>
    <s v="Affordable Range"/>
    <s v="Moderately Selling"/>
    <x v="1"/>
    <n v="2"/>
    <x v="1"/>
  </r>
  <r>
    <s v="Amazon"/>
    <n v="1185732"/>
    <d v="2021-04-11T00:00:00"/>
    <s v="Northeast"/>
    <s v="Vermont"/>
    <s v="Burlington"/>
    <s v="Women's Street Footwear"/>
    <n v="25"/>
    <n v="74"/>
    <n v="1850"/>
    <n v="777"/>
    <n v="0.42"/>
    <s v="Outlet"/>
    <s v="Affordable Range"/>
    <s v="Moderately Selling"/>
    <x v="1"/>
    <n v="2"/>
    <x v="1"/>
  </r>
  <r>
    <s v="Amazon"/>
    <n v="1185732"/>
    <d v="2021-04-11T00:00:00"/>
    <s v="Northeast"/>
    <s v="Vermont"/>
    <s v="Burlington"/>
    <s v="Women's Athletic Footwear"/>
    <n v="30"/>
    <n v="50"/>
    <n v="1500"/>
    <n v="600"/>
    <n v="0.39999999999999997"/>
    <s v="Outlet"/>
    <s v="Affordable Range"/>
    <s v="Moderately Selling"/>
    <x v="1"/>
    <n v="2"/>
    <x v="1"/>
  </r>
  <r>
    <s v="Amazon"/>
    <n v="1185732"/>
    <d v="2021-04-11T00:00:00"/>
    <s v="Northeast"/>
    <s v="Vermont"/>
    <s v="Burlington"/>
    <s v="Men's Apparel"/>
    <n v="41"/>
    <n v="53"/>
    <n v="2173"/>
    <n v="912.66"/>
    <n v="0.42"/>
    <s v="Outlet"/>
    <s v="Affordable Range"/>
    <s v="Moderately Selling"/>
    <x v="1"/>
    <n v="2"/>
    <x v="1"/>
  </r>
  <r>
    <s v="Amazon"/>
    <n v="1185732"/>
    <d v="2021-04-11T00:00:00"/>
    <s v="Northeast"/>
    <s v="Vermont"/>
    <s v="Burlington"/>
    <s v="Women's Apparel"/>
    <n v="36"/>
    <n v="90"/>
    <n v="3240"/>
    <n v="1425.6"/>
    <n v="0.43999999999999995"/>
    <s v="Outlet"/>
    <s v="Affordable Range"/>
    <s v="Moderately Selling"/>
    <x v="1"/>
    <n v="2"/>
    <x v="1"/>
  </r>
  <r>
    <s v="Amazon"/>
    <n v="1185732"/>
    <d v="2021-05-10T00:00:00"/>
    <s v="Northeast"/>
    <s v="Vermont"/>
    <s v="Burlington"/>
    <s v="Men's Street Footwear"/>
    <n v="48"/>
    <n v="177"/>
    <n v="8496"/>
    <n v="4332.96"/>
    <n v="0.51"/>
    <s v="Outlet"/>
    <s v="Affordable Range"/>
    <s v="Moderately Selling"/>
    <x v="1"/>
    <n v="2"/>
    <x v="1"/>
  </r>
  <r>
    <s v="Amazon"/>
    <n v="1185732"/>
    <d v="2021-05-10T00:00:00"/>
    <s v="Northeast"/>
    <s v="Vermont"/>
    <s v="Burlington"/>
    <s v="Men's Athletic Footwear"/>
    <n v="41"/>
    <n v="94"/>
    <n v="3854"/>
    <n v="1965.54"/>
    <n v="0.51"/>
    <s v="Outlet"/>
    <s v="Affordable Range"/>
    <s v="Moderately Selling"/>
    <x v="1"/>
    <n v="2"/>
    <x v="1"/>
  </r>
  <r>
    <s v="Amazon"/>
    <n v="1185732"/>
    <d v="2021-05-10T00:00:00"/>
    <s v="Northeast"/>
    <s v="Vermont"/>
    <s v="Burlington"/>
    <s v="Women's Street Footwear"/>
    <n v="37"/>
    <n v="96"/>
    <n v="3552"/>
    <n v="1314.24"/>
    <n v="0.37"/>
    <s v="Outlet"/>
    <s v="Affordable Range"/>
    <s v="Moderately Selling"/>
    <x v="1"/>
    <n v="2"/>
    <x v="1"/>
  </r>
  <r>
    <s v="Amazon"/>
    <n v="1185732"/>
    <d v="2021-05-10T00:00:00"/>
    <s v="Northeast"/>
    <s v="Vermont"/>
    <s v="Burlington"/>
    <s v="Women's Athletic Footwear"/>
    <n v="40"/>
    <n v="83"/>
    <n v="3320"/>
    <n v="1328"/>
    <n v="0.39999999999999997"/>
    <s v="Outlet"/>
    <s v="Affordable Range"/>
    <s v="Moderately Selling"/>
    <x v="1"/>
    <n v="2"/>
    <x v="1"/>
  </r>
  <r>
    <s v="Amazon"/>
    <n v="1185732"/>
    <d v="2021-05-10T00:00:00"/>
    <s v="Northeast"/>
    <s v="Vermont"/>
    <s v="Burlington"/>
    <s v="Men's Apparel"/>
    <n v="46"/>
    <n v="91"/>
    <n v="4186"/>
    <n v="1716.26"/>
    <n v="0.41"/>
    <s v="Outlet"/>
    <s v="Affordable Range"/>
    <s v="Moderately Selling"/>
    <x v="1"/>
    <n v="2"/>
    <x v="1"/>
  </r>
  <r>
    <s v="Amazon"/>
    <n v="1185732"/>
    <d v="2021-05-10T00:00:00"/>
    <s v="Northeast"/>
    <s v="Vermont"/>
    <s v="Burlington"/>
    <s v="Women's Apparel"/>
    <n v="47"/>
    <n v="120"/>
    <n v="5640"/>
    <n v="2594.3999999999996"/>
    <n v="0.45999999999999996"/>
    <s v="Outlet"/>
    <s v="Affordable Range"/>
    <s v="Moderately Selling"/>
    <x v="1"/>
    <n v="2"/>
    <x v="1"/>
  </r>
  <r>
    <s v="Amazon"/>
    <n v="1185732"/>
    <d v="2021-06-12T00:00:00"/>
    <s v="Northeast"/>
    <s v="Vermont"/>
    <s v="Burlington"/>
    <s v="Men's Street Footwear"/>
    <n v="47"/>
    <n v="195"/>
    <n v="9165"/>
    <n v="4490.8500000000004"/>
    <n v="0.49"/>
    <s v="Outlet"/>
    <s v="Affordable Range"/>
    <s v="Moderately Selling"/>
    <x v="1"/>
    <n v="2"/>
    <x v="1"/>
  </r>
  <r>
    <s v="Amazon"/>
    <n v="1185732"/>
    <d v="2021-06-12T00:00:00"/>
    <s v="Northeast"/>
    <s v="Vermont"/>
    <s v="Burlington"/>
    <s v="Men's Athletic Footwear"/>
    <n v="44"/>
    <n v="120"/>
    <n v="5280"/>
    <n v="2640"/>
    <n v="0.5"/>
    <s v="Outlet"/>
    <s v="Affordable Range"/>
    <s v="Moderately Selling"/>
    <x v="1"/>
    <n v="2"/>
    <x v="1"/>
  </r>
  <r>
    <s v="Amazon"/>
    <n v="1185732"/>
    <d v="2021-06-12T00:00:00"/>
    <s v="Northeast"/>
    <s v="Vermont"/>
    <s v="Burlington"/>
    <s v="Women's Street Footwear"/>
    <n v="35"/>
    <n v="104"/>
    <n v="3640"/>
    <n v="1419.6"/>
    <n v="0.38999999999999996"/>
    <s v="Outlet"/>
    <s v="Affordable Range"/>
    <s v="Moderately Selling"/>
    <x v="1"/>
    <n v="2"/>
    <x v="1"/>
  </r>
  <r>
    <s v="Amazon"/>
    <n v="1185732"/>
    <d v="2021-06-12T00:00:00"/>
    <s v="Northeast"/>
    <s v="Vermont"/>
    <s v="Burlington"/>
    <s v="Women's Athletic Footwear"/>
    <n v="38"/>
    <n v="102"/>
    <n v="3876"/>
    <n v="1550.3999999999999"/>
    <n v="0.39999999999999997"/>
    <s v="Outlet"/>
    <s v="Affordable Range"/>
    <s v="Moderately Selling"/>
    <x v="1"/>
    <n v="2"/>
    <x v="1"/>
  </r>
  <r>
    <s v="Amazon"/>
    <n v="1185732"/>
    <d v="2021-06-12T00:00:00"/>
    <s v="Northeast"/>
    <s v="Vermont"/>
    <s v="Burlington"/>
    <s v="Men's Apparel"/>
    <n v="44"/>
    <n v="105"/>
    <n v="4620"/>
    <n v="1894.1999999999998"/>
    <n v="0.41"/>
    <s v="Outlet"/>
    <s v="Affordable Range"/>
    <s v="Moderately Selling"/>
    <x v="1"/>
    <n v="2"/>
    <x v="1"/>
  </r>
  <r>
    <s v="Amazon"/>
    <n v="1185732"/>
    <d v="2021-06-12T00:00:00"/>
    <s v="Northeast"/>
    <s v="Vermont"/>
    <s v="Burlington"/>
    <s v="Women's Apparel"/>
    <n v="49"/>
    <n v="158"/>
    <n v="7742"/>
    <n v="3483.8999999999996"/>
    <n v="0.44999999999999996"/>
    <s v="Outlet"/>
    <s v="Affordable Range"/>
    <s v="Moderately Selling"/>
    <x v="1"/>
    <n v="2"/>
    <x v="1"/>
  </r>
  <r>
    <s v="Amazon"/>
    <n v="1185732"/>
    <d v="2021-07-10T00:00:00"/>
    <s v="Northeast"/>
    <s v="Vermont"/>
    <s v="Burlington"/>
    <s v="Men's Street Footwear"/>
    <n v="45"/>
    <n v="209"/>
    <n v="9405"/>
    <n v="4890.6000000000004"/>
    <n v="0.52"/>
    <s v="Outlet"/>
    <s v="Affordable Range"/>
    <s v="Moderately Selling"/>
    <x v="1"/>
    <n v="3"/>
    <x v="2"/>
  </r>
  <r>
    <s v="Amazon"/>
    <n v="1185732"/>
    <d v="2021-07-10T00:00:00"/>
    <s v="Northeast"/>
    <s v="Vermont"/>
    <s v="Burlington"/>
    <s v="Men's Athletic Footwear"/>
    <n v="42"/>
    <n v="145"/>
    <n v="6090"/>
    <n v="3045"/>
    <n v="0.5"/>
    <s v="Outlet"/>
    <s v="Affordable Range"/>
    <s v="Moderately Selling"/>
    <x v="1"/>
    <n v="3"/>
    <x v="2"/>
  </r>
  <r>
    <s v="Amazon"/>
    <n v="1185732"/>
    <d v="2021-07-10T00:00:00"/>
    <s v="Northeast"/>
    <s v="Vermont"/>
    <s v="Burlington"/>
    <s v="Women's Street Footwear"/>
    <n v="33"/>
    <n v="109"/>
    <n v="3597"/>
    <n v="1330.8899999999999"/>
    <n v="0.37"/>
    <s v="Outlet"/>
    <s v="Affordable Range"/>
    <s v="Moderately Selling"/>
    <x v="1"/>
    <n v="3"/>
    <x v="2"/>
  </r>
  <r>
    <s v="Amazon"/>
    <n v="1185732"/>
    <d v="2021-07-10T00:00:00"/>
    <s v="Northeast"/>
    <s v="Vermont"/>
    <s v="Burlington"/>
    <s v="Women's Athletic Footwear"/>
    <n v="36"/>
    <n v="96"/>
    <n v="3456"/>
    <n v="1451.52"/>
    <n v="0.42"/>
    <s v="Outlet"/>
    <s v="Affordable Range"/>
    <s v="Moderately Selling"/>
    <x v="1"/>
    <n v="3"/>
    <x v="2"/>
  </r>
  <r>
    <s v="Amazon"/>
    <n v="1185732"/>
    <d v="2021-07-10T00:00:00"/>
    <s v="Northeast"/>
    <s v="Vermont"/>
    <s v="Burlington"/>
    <s v="Men's Apparel"/>
    <n v="39"/>
    <n v="114"/>
    <n v="4446"/>
    <n v="1689.48"/>
    <n v="0.38"/>
    <s v="Outlet"/>
    <s v="Affordable Range"/>
    <s v="Moderately Selling"/>
    <x v="1"/>
    <n v="3"/>
    <x v="2"/>
  </r>
  <r>
    <s v="Amazon"/>
    <n v="1185732"/>
    <d v="2021-07-10T00:00:00"/>
    <s v="Northeast"/>
    <s v="Vermont"/>
    <s v="Burlington"/>
    <s v="Women's Apparel"/>
    <n v="49"/>
    <n v="175"/>
    <n v="8575"/>
    <n v="4030.2499999999995"/>
    <n v="0.47"/>
    <s v="Outlet"/>
    <s v="Affordable Range"/>
    <s v="Moderately Selling"/>
    <x v="1"/>
    <n v="3"/>
    <x v="2"/>
  </r>
  <r>
    <s v="Amazon"/>
    <n v="1185732"/>
    <d v="2021-08-11T00:00:00"/>
    <s v="Northeast"/>
    <s v="Vermont"/>
    <s v="Burlington"/>
    <s v="Men's Street Footwear"/>
    <n v="42"/>
    <n v="215"/>
    <n v="9030"/>
    <n v="4605.3"/>
    <n v="0.51"/>
    <s v="Outlet"/>
    <s v="Affordable Range"/>
    <s v="Moderately Selling"/>
    <x v="1"/>
    <n v="3"/>
    <x v="2"/>
  </r>
  <r>
    <s v="Amazon"/>
    <n v="1185732"/>
    <d v="2021-08-11T00:00:00"/>
    <s v="Northeast"/>
    <s v="Vermont"/>
    <s v="Burlington"/>
    <s v="Men's Athletic Footwear"/>
    <n v="43"/>
    <n v="149"/>
    <n v="6407"/>
    <n v="3331.6400000000003"/>
    <n v="0.52"/>
    <s v="Outlet"/>
    <s v="Affordable Range"/>
    <s v="Moderately Selling"/>
    <x v="1"/>
    <n v="3"/>
    <x v="2"/>
  </r>
  <r>
    <s v="Amazon"/>
    <n v="1185732"/>
    <d v="2021-08-11T00:00:00"/>
    <s v="Northeast"/>
    <s v="Vermont"/>
    <s v="Burlington"/>
    <s v="Women's Street Footwear"/>
    <n v="34"/>
    <n v="116"/>
    <n v="3944"/>
    <n v="1538.1599999999999"/>
    <n v="0.38999999999999996"/>
    <s v="Outlet"/>
    <s v="Affordable Range"/>
    <s v="Moderately Selling"/>
    <x v="1"/>
    <n v="3"/>
    <x v="2"/>
  </r>
  <r>
    <s v="Amazon"/>
    <n v="1185732"/>
    <d v="2021-08-11T00:00:00"/>
    <s v="Northeast"/>
    <s v="Vermont"/>
    <s v="Burlington"/>
    <s v="Women's Athletic Footwear"/>
    <n v="40"/>
    <n v="85"/>
    <n v="3400"/>
    <n v="1428"/>
    <n v="0.42"/>
    <s v="Outlet"/>
    <s v="Affordable Range"/>
    <s v="Moderately Selling"/>
    <x v="1"/>
    <n v="3"/>
    <x v="2"/>
  </r>
  <r>
    <s v="Amazon"/>
    <n v="1185732"/>
    <d v="2021-08-11T00:00:00"/>
    <s v="Northeast"/>
    <s v="Vermont"/>
    <s v="Burlington"/>
    <s v="Men's Apparel"/>
    <n v="43"/>
    <n v="72"/>
    <n v="3096"/>
    <n v="1207.4399999999998"/>
    <n v="0.38999999999999996"/>
    <s v="Outlet"/>
    <s v="Affordable Range"/>
    <s v="Moderately Selling"/>
    <x v="1"/>
    <n v="3"/>
    <x v="2"/>
  </r>
  <r>
    <s v="Amazon"/>
    <n v="1185732"/>
    <d v="2021-08-11T00:00:00"/>
    <s v="Northeast"/>
    <s v="Vermont"/>
    <s v="Burlington"/>
    <s v="Women's Apparel"/>
    <n v="44"/>
    <n v="136"/>
    <n v="5984"/>
    <n v="2573.1199999999994"/>
    <n v="0.42999999999999994"/>
    <s v="Outlet"/>
    <s v="Affordable Range"/>
    <s v="Moderately Selling"/>
    <x v="1"/>
    <n v="3"/>
    <x v="2"/>
  </r>
  <r>
    <s v="Amazon"/>
    <n v="1185732"/>
    <d v="2021-09-10T00:00:00"/>
    <s v="Northeast"/>
    <s v="Vermont"/>
    <s v="Burlington"/>
    <s v="Men's Street Footwear"/>
    <n v="44"/>
    <n v="179"/>
    <n v="7876"/>
    <n v="3859.24"/>
    <n v="0.49"/>
    <s v="Outlet"/>
    <s v="Affordable Range"/>
    <s v="Moderately Selling"/>
    <x v="1"/>
    <n v="3"/>
    <x v="2"/>
  </r>
  <r>
    <s v="Amazon"/>
    <n v="1185732"/>
    <d v="2021-09-10T00:00:00"/>
    <s v="Northeast"/>
    <s v="Vermont"/>
    <s v="Burlington"/>
    <s v="Men's Athletic Footwear"/>
    <n v="42"/>
    <n v="111"/>
    <n v="4662"/>
    <n v="2377.62"/>
    <n v="0.51"/>
    <s v="Outlet"/>
    <s v="Affordable Range"/>
    <s v="Moderately Selling"/>
    <x v="1"/>
    <n v="3"/>
    <x v="2"/>
  </r>
  <r>
    <s v="Amazon"/>
    <n v="1185732"/>
    <d v="2021-09-10T00:00:00"/>
    <s v="Northeast"/>
    <s v="Vermont"/>
    <s v="Burlington"/>
    <s v="Women's Street Footwear"/>
    <n v="40"/>
    <n v="72"/>
    <n v="2880"/>
    <n v="1209.5999999999999"/>
    <n v="0.42"/>
    <s v="Outlet"/>
    <s v="Affordable Range"/>
    <s v="Moderately Selling"/>
    <x v="1"/>
    <n v="3"/>
    <x v="2"/>
  </r>
  <r>
    <s v="Amazon"/>
    <n v="1185732"/>
    <d v="2021-09-10T00:00:00"/>
    <s v="Northeast"/>
    <s v="Vermont"/>
    <s v="Burlington"/>
    <s v="Women's Athletic Footwear"/>
    <n v="35"/>
    <n v="66"/>
    <n v="2310"/>
    <n v="923.99999999999989"/>
    <n v="0.39999999999999997"/>
    <s v="Outlet"/>
    <s v="Affordable Range"/>
    <s v="Moderately Selling"/>
    <x v="1"/>
    <n v="3"/>
    <x v="2"/>
  </r>
  <r>
    <s v="Amazon"/>
    <n v="1185732"/>
    <d v="2021-09-10T00:00:00"/>
    <s v="Northeast"/>
    <s v="Vermont"/>
    <s v="Burlington"/>
    <s v="Men's Apparel"/>
    <n v="48"/>
    <n v="68"/>
    <n v="3264"/>
    <n v="1207.68"/>
    <n v="0.37"/>
    <s v="Outlet"/>
    <s v="Affordable Range"/>
    <s v="Moderately Selling"/>
    <x v="1"/>
    <n v="3"/>
    <x v="2"/>
  </r>
  <r>
    <s v="Amazon"/>
    <n v="1185732"/>
    <d v="2021-09-10T00:00:00"/>
    <s v="Northeast"/>
    <s v="Vermont"/>
    <s v="Burlington"/>
    <s v="Women's Apparel"/>
    <n v="45"/>
    <n v="93"/>
    <n v="4185"/>
    <n v="1925.1"/>
    <n v="0.45999999999999996"/>
    <s v="Outlet"/>
    <s v="Affordable Range"/>
    <s v="Moderately Selling"/>
    <x v="1"/>
    <n v="3"/>
    <x v="2"/>
  </r>
  <r>
    <s v="Amazon"/>
    <n v="1185732"/>
    <d v="2021-10-12T00:00:00"/>
    <s v="Northeast"/>
    <s v="Vermont"/>
    <s v="Burlington"/>
    <s v="Men's Street Footwear"/>
    <n v="44"/>
    <n v="157"/>
    <n v="6908"/>
    <n v="3246.76"/>
    <n v="0.47000000000000003"/>
    <s v="Outlet"/>
    <s v="Affordable Range"/>
    <s v="Moderately Selling"/>
    <x v="1"/>
    <n v="4"/>
    <x v="3"/>
  </r>
  <r>
    <s v="Amazon"/>
    <n v="1185732"/>
    <d v="2021-10-12T00:00:00"/>
    <s v="Northeast"/>
    <s v="Vermont"/>
    <s v="Burlington"/>
    <s v="Men's Athletic Footwear"/>
    <n v="44"/>
    <n v="99"/>
    <n v="4356"/>
    <n v="2134.44"/>
    <n v="0.49"/>
    <s v="Outlet"/>
    <s v="Affordable Range"/>
    <s v="Moderately Selling"/>
    <x v="1"/>
    <n v="4"/>
    <x v="3"/>
  </r>
  <r>
    <s v="Amazon"/>
    <n v="1185732"/>
    <d v="2021-10-12T00:00:00"/>
    <s v="Northeast"/>
    <s v="Vermont"/>
    <s v="Burlington"/>
    <s v="Women's Street Footwear"/>
    <n v="40"/>
    <n v="66"/>
    <n v="2640"/>
    <n v="976.8"/>
    <n v="0.37"/>
    <s v="Outlet"/>
    <s v="Affordable Range"/>
    <s v="Moderately Selling"/>
    <x v="1"/>
    <n v="4"/>
    <x v="3"/>
  </r>
  <r>
    <s v="Amazon"/>
    <n v="1185732"/>
    <d v="2021-10-12T00:00:00"/>
    <s v="Northeast"/>
    <s v="Vermont"/>
    <s v="Burlington"/>
    <s v="Women's Athletic Footwear"/>
    <n v="46"/>
    <n v="61"/>
    <n v="2806"/>
    <n v="1038.22"/>
    <n v="0.37"/>
    <s v="Outlet"/>
    <s v="Affordable Range"/>
    <s v="Moderately Selling"/>
    <x v="1"/>
    <n v="4"/>
    <x v="3"/>
  </r>
  <r>
    <s v="Amazon"/>
    <n v="1185732"/>
    <d v="2021-10-12T00:00:00"/>
    <s v="Northeast"/>
    <s v="Vermont"/>
    <s v="Burlington"/>
    <s v="Men's Apparel"/>
    <n v="55"/>
    <n v="58"/>
    <n v="3190"/>
    <n v="1180.3"/>
    <n v="0.37"/>
    <s v="Outlet"/>
    <s v="Medium Range"/>
    <s v="Moderately Selling"/>
    <x v="1"/>
    <n v="4"/>
    <x v="3"/>
  </r>
  <r>
    <s v="West Gear"/>
    <n v="1185732"/>
    <d v="2021-10-12T00:00:00"/>
    <s v="Northeast"/>
    <s v="Vermont"/>
    <s v="Burlington"/>
    <s v="Women's Apparel"/>
    <n v="54"/>
    <n v="90"/>
    <n v="4860"/>
    <n v="2235.6"/>
    <n v="0.45999999999999996"/>
    <s v="Outlet"/>
    <s v="Medium Range"/>
    <s v="Moderately Selling"/>
    <x v="1"/>
    <n v="4"/>
    <x v="3"/>
  </r>
  <r>
    <s v="West Gear"/>
    <n v="1185732"/>
    <d v="2021-11-11T00:00:00"/>
    <s v="Northeast"/>
    <s v="Vermont"/>
    <s v="Burlington"/>
    <s v="Men's Street Footwear"/>
    <n v="54"/>
    <n v="140"/>
    <n v="7560"/>
    <n v="3780"/>
    <n v="0.5"/>
    <s v="Outlet"/>
    <s v="Medium Range"/>
    <s v="Moderately Selling"/>
    <x v="1"/>
    <n v="4"/>
    <x v="3"/>
  </r>
  <r>
    <s v="West Gear"/>
    <n v="1185732"/>
    <d v="2021-11-11T00:00:00"/>
    <s v="Northeast"/>
    <s v="Vermont"/>
    <s v="Burlington"/>
    <s v="Men's Athletic Footwear"/>
    <n v="47"/>
    <n v="98"/>
    <n v="4606"/>
    <n v="2256.94"/>
    <n v="0.49"/>
    <s v="Outlet"/>
    <s v="Affordable Range"/>
    <s v="Moderately Selling"/>
    <x v="1"/>
    <n v="4"/>
    <x v="3"/>
  </r>
  <r>
    <s v="West Gear"/>
    <n v="1185732"/>
    <d v="2021-11-11T00:00:00"/>
    <s v="Northeast"/>
    <s v="Vermont"/>
    <s v="Burlington"/>
    <s v="Women's Street Footwear"/>
    <n v="46"/>
    <n v="102"/>
    <n v="4692"/>
    <n v="1736.04"/>
    <n v="0.37"/>
    <s v="Outlet"/>
    <s v="Affordable Range"/>
    <s v="Moderately Selling"/>
    <x v="1"/>
    <n v="4"/>
    <x v="3"/>
  </r>
  <r>
    <s v="Amazon"/>
    <n v="1185732"/>
    <d v="2021-11-11T00:00:00"/>
    <s v="Northeast"/>
    <s v="Vermont"/>
    <s v="Burlington"/>
    <s v="Women's Athletic Footwear"/>
    <n v="42"/>
    <n v="96"/>
    <n v="4032"/>
    <n v="1572.4799999999998"/>
    <n v="0.38999999999999996"/>
    <s v="Outlet"/>
    <s v="Affordable Range"/>
    <s v="Moderately Selling"/>
    <x v="1"/>
    <n v="4"/>
    <x v="3"/>
  </r>
  <r>
    <s v="Amazon"/>
    <n v="1185732"/>
    <d v="2021-11-11T00:00:00"/>
    <s v="Northeast"/>
    <s v="Vermont"/>
    <s v="Burlington"/>
    <s v="Men's Apparel"/>
    <n v="50"/>
    <n v="91"/>
    <n v="4550"/>
    <n v="1774.4999999999998"/>
    <n v="0.38999999999999996"/>
    <s v="Outlet"/>
    <s v="Affordable Range"/>
    <s v="Moderately Selling"/>
    <x v="1"/>
    <n v="4"/>
    <x v="3"/>
  </r>
  <r>
    <s v="Amazon"/>
    <n v="1185732"/>
    <d v="2021-11-11T00:00:00"/>
    <s v="Northeast"/>
    <s v="Vermont"/>
    <s v="Burlington"/>
    <s v="Women's Apparel"/>
    <n v="57"/>
    <n v="128"/>
    <n v="7296"/>
    <n v="3429.12"/>
    <n v="0.47"/>
    <s v="Outlet"/>
    <s v="Medium Range"/>
    <s v="Moderately Selling"/>
    <x v="1"/>
    <n v="4"/>
    <x v="3"/>
  </r>
  <r>
    <s v="Amazon"/>
    <n v="1185732"/>
    <d v="2021-12-10T00:00:00"/>
    <s v="Northeast"/>
    <s v="Vermont"/>
    <s v="Burlington"/>
    <s v="Men's Street Footwear"/>
    <n v="48"/>
    <n v="186"/>
    <n v="8928"/>
    <n v="4285.4399999999996"/>
    <n v="0.48"/>
    <s v="Outlet"/>
    <s v="Affordable Range"/>
    <s v="Moderately Selling"/>
    <x v="1"/>
    <n v="4"/>
    <x v="3"/>
  </r>
  <r>
    <s v="Amazon"/>
    <n v="1185732"/>
    <d v="2021-12-10T00:00:00"/>
    <s v="Northeast"/>
    <s v="Vermont"/>
    <s v="Burlington"/>
    <s v="Men's Athletic Footwear"/>
    <n v="41"/>
    <n v="132"/>
    <n v="5412"/>
    <n v="2760.12"/>
    <n v="0.51"/>
    <s v="Outlet"/>
    <s v="Affordable Range"/>
    <s v="Moderately Selling"/>
    <x v="1"/>
    <n v="4"/>
    <x v="3"/>
  </r>
  <r>
    <s v="Amazon"/>
    <n v="1185732"/>
    <d v="2021-12-10T00:00:00"/>
    <s v="Northeast"/>
    <s v="Vermont"/>
    <s v="Burlington"/>
    <s v="Women's Street Footwear"/>
    <n v="44"/>
    <n v="131"/>
    <n v="5764"/>
    <n v="2305.6"/>
    <n v="0.39999999999999997"/>
    <s v="Outlet"/>
    <s v="Affordable Range"/>
    <s v="Moderately Selling"/>
    <x v="1"/>
    <n v="4"/>
    <x v="3"/>
  </r>
  <r>
    <s v="Amazon"/>
    <n v="1185732"/>
    <d v="2021-12-10T00:00:00"/>
    <s v="Northeast"/>
    <s v="Vermont"/>
    <s v="Burlington"/>
    <s v="Women's Athletic Footwear"/>
    <n v="44"/>
    <n v="101"/>
    <n v="4444"/>
    <n v="1866.48"/>
    <n v="0.42"/>
    <s v="Outlet"/>
    <s v="Affordable Range"/>
    <s v="Moderately Selling"/>
    <x v="1"/>
    <n v="4"/>
    <x v="3"/>
  </r>
  <r>
    <s v="Amazon"/>
    <n v="1185732"/>
    <d v="2021-12-10T00:00:00"/>
    <s v="Northeast"/>
    <s v="Vermont"/>
    <s v="Burlington"/>
    <s v="Men's Apparel"/>
    <n v="48"/>
    <n v="104"/>
    <n v="4992"/>
    <n v="2096.64"/>
    <n v="0.42"/>
    <s v="Outlet"/>
    <s v="Affordable Range"/>
    <s v="Moderately Selling"/>
    <x v="1"/>
    <n v="4"/>
    <x v="3"/>
  </r>
  <r>
    <s v="Amazon"/>
    <n v="1185732"/>
    <d v="2021-12-10T00:00:00"/>
    <s v="Northeast"/>
    <s v="Vermont"/>
    <s v="Burlington"/>
    <s v="Women's Apparel"/>
    <n v="60"/>
    <n v="145"/>
    <n v="8700"/>
    <n v="4088.9999999999995"/>
    <n v="0.47"/>
    <s v="Outlet"/>
    <s v="Medium Range"/>
    <s v="Moderately Selling"/>
    <x v="1"/>
    <n v="4"/>
    <x v="3"/>
  </r>
  <r>
    <s v="Amazon"/>
    <n v="1185732"/>
    <d v="2021-01-21T00:00:00"/>
    <s v="Northeast"/>
    <s v="Vermont"/>
    <s v="Burlington"/>
    <s v="Men's Street Footwear"/>
    <n v="34"/>
    <n v="173"/>
    <n v="5882"/>
    <n v="2529.2600000000002"/>
    <n v="0.43000000000000005"/>
    <s v="Outlet"/>
    <s v="Affordable Range"/>
    <s v="Moderately Selling"/>
    <x v="1"/>
    <n v="1"/>
    <x v="0"/>
  </r>
  <r>
    <s v="Amazon"/>
    <n v="1185732"/>
    <d v="2021-01-21T00:00:00"/>
    <s v="Northeast"/>
    <s v="Vermont"/>
    <s v="Burlington"/>
    <s v="Men's Athletic Footwear"/>
    <n v="39"/>
    <n v="111"/>
    <n v="4329"/>
    <n v="1861.4700000000003"/>
    <n v="0.43000000000000005"/>
    <s v="Outlet"/>
    <s v="Affordable Range"/>
    <s v="Moderately Selling"/>
    <x v="1"/>
    <n v="1"/>
    <x v="0"/>
  </r>
  <r>
    <s v="Amazon"/>
    <n v="1185732"/>
    <d v="2021-01-21T00:00:00"/>
    <s v="Northeast"/>
    <s v="Vermont"/>
    <s v="Burlington"/>
    <s v="Women's Street Footwear"/>
    <n v="28"/>
    <n v="101"/>
    <n v="2828"/>
    <n v="1018.0799999999999"/>
    <n v="0.36"/>
    <s v="Outlet"/>
    <s v="Affordable Range"/>
    <s v="Moderately Selling"/>
    <x v="1"/>
    <n v="1"/>
    <x v="0"/>
  </r>
  <r>
    <s v="Amazon"/>
    <n v="1185732"/>
    <d v="2021-01-21T00:00:00"/>
    <s v="Northeast"/>
    <s v="Vermont"/>
    <s v="Burlington"/>
    <s v="Women's Athletic Footwear"/>
    <n v="36"/>
    <n v="60"/>
    <n v="2160"/>
    <n v="691.2"/>
    <n v="0.32"/>
    <s v="Outlet"/>
    <s v="Affordable Range"/>
    <s v="Moderately Selling"/>
    <x v="1"/>
    <n v="1"/>
    <x v="0"/>
  </r>
  <r>
    <s v="Amazon"/>
    <n v="1185732"/>
    <d v="2021-01-21T00:00:00"/>
    <s v="Northeast"/>
    <s v="Vermont"/>
    <s v="Burlington"/>
    <s v="Men's Apparel"/>
    <n v="43"/>
    <n v="74"/>
    <n v="3182"/>
    <n v="1050.06"/>
    <n v="0.32999999999999996"/>
    <s v="Outlet"/>
    <s v="Affordable Range"/>
    <s v="Moderately Selling"/>
    <x v="1"/>
    <n v="1"/>
    <x v="0"/>
  </r>
  <r>
    <s v="Amazon"/>
    <n v="1185732"/>
    <d v="2021-01-21T00:00:00"/>
    <s v="Northeast"/>
    <s v="Vermont"/>
    <s v="Burlington"/>
    <s v="Women's Apparel"/>
    <n v="35"/>
    <n v="101"/>
    <n v="3535"/>
    <n v="1413.9999999999998"/>
    <n v="0.39999999999999997"/>
    <s v="Outlet"/>
    <s v="Affordable Range"/>
    <s v="Moderately Selling"/>
    <x v="1"/>
    <n v="1"/>
    <x v="0"/>
  </r>
  <r>
    <s v="Amazon"/>
    <n v="1185732"/>
    <d v="2021-02-19T00:00:00"/>
    <s v="Northeast"/>
    <s v="Vermont"/>
    <s v="Burlington"/>
    <s v="Men's Street Footwear"/>
    <n v="34"/>
    <n v="186"/>
    <n v="6324"/>
    <n v="2782.56"/>
    <n v="0.44"/>
    <s v="Outlet"/>
    <s v="Affordable Range"/>
    <s v="Moderately Selling"/>
    <x v="1"/>
    <n v="1"/>
    <x v="0"/>
  </r>
  <r>
    <s v="Amazon"/>
    <n v="1185732"/>
    <d v="2021-02-19T00:00:00"/>
    <s v="Northeast"/>
    <s v="Vermont"/>
    <s v="Burlington"/>
    <s v="Men's Athletic Footwear"/>
    <n v="37"/>
    <n v="85"/>
    <n v="3145"/>
    <n v="1352.3500000000001"/>
    <n v="0.43000000000000005"/>
    <s v="Outlet"/>
    <s v="Affordable Range"/>
    <s v="Moderately Selling"/>
    <x v="1"/>
    <n v="1"/>
    <x v="0"/>
  </r>
  <r>
    <s v="Amazon"/>
    <n v="1185732"/>
    <d v="2021-02-19T00:00:00"/>
    <s v="Northeast"/>
    <s v="Vermont"/>
    <s v="Burlington"/>
    <s v="Women's Street Footwear"/>
    <n v="31"/>
    <n v="96"/>
    <n v="2976"/>
    <n v="1011.8399999999999"/>
    <n v="0.33999999999999997"/>
    <s v="Outlet"/>
    <s v="Affordable Range"/>
    <s v="Moderately Selling"/>
    <x v="1"/>
    <n v="1"/>
    <x v="0"/>
  </r>
  <r>
    <s v="Amazon"/>
    <n v="1185732"/>
    <d v="2021-02-19T00:00:00"/>
    <s v="Northeast"/>
    <s v="New Hampshire"/>
    <s v="Manchester"/>
    <s v="Women's Athletic Footwear"/>
    <n v="31"/>
    <n v="68"/>
    <n v="2108"/>
    <n v="716.71999999999991"/>
    <n v="0.33999999999999997"/>
    <s v="Outlet"/>
    <s v="Affordable Range"/>
    <s v="Moderately Selling"/>
    <x v="1"/>
    <n v="1"/>
    <x v="0"/>
  </r>
  <r>
    <s v="Amazon"/>
    <n v="1185732"/>
    <d v="2021-02-19T00:00:00"/>
    <s v="Northeast"/>
    <s v="New Hampshire"/>
    <s v="Manchester"/>
    <s v="Men's Apparel"/>
    <n v="41"/>
    <n v="96"/>
    <n v="3936"/>
    <n v="1298.8799999999999"/>
    <n v="0.32999999999999996"/>
    <s v="Outlet"/>
    <s v="Affordable Range"/>
    <s v="Moderately Selling"/>
    <x v="1"/>
    <n v="1"/>
    <x v="0"/>
  </r>
  <r>
    <s v="Amazon"/>
    <n v="1185732"/>
    <d v="2021-02-19T00:00:00"/>
    <s v="Northeast"/>
    <s v="New Hampshire"/>
    <s v="Manchester"/>
    <s v="Women's Apparel"/>
    <n v="36"/>
    <n v="124"/>
    <n v="4464"/>
    <n v="1785.6"/>
    <n v="0.39999999999999997"/>
    <s v="Outlet"/>
    <s v="Affordable Range"/>
    <s v="Moderately Selling"/>
    <x v="1"/>
    <n v="1"/>
    <x v="0"/>
  </r>
  <r>
    <s v="Amazon"/>
    <n v="1185732"/>
    <d v="2021-03-17T00:00:00"/>
    <s v="Northeast"/>
    <s v="New Hampshire"/>
    <s v="Manchester"/>
    <s v="Men's Street Footwear"/>
    <n v="39"/>
    <n v="188"/>
    <n v="7332"/>
    <n v="3372.7200000000003"/>
    <n v="0.46"/>
    <s v="Outlet"/>
    <s v="Affordable Range"/>
    <s v="Moderately Selling"/>
    <x v="1"/>
    <n v="1"/>
    <x v="0"/>
  </r>
  <r>
    <s v="Amazon"/>
    <n v="1185732"/>
    <d v="2021-03-17T00:00:00"/>
    <s v="Northeast"/>
    <s v="New Hampshire"/>
    <s v="Manchester"/>
    <s v="Men's Athletic Footwear"/>
    <n v="36"/>
    <n v="88"/>
    <n v="3168"/>
    <n v="1457.28"/>
    <n v="0.46"/>
    <s v="Outlet"/>
    <s v="Affordable Range"/>
    <s v="Moderately Selling"/>
    <x v="1"/>
    <n v="1"/>
    <x v="0"/>
  </r>
  <r>
    <s v="Amazon"/>
    <n v="1185732"/>
    <d v="2021-03-17T00:00:00"/>
    <s v="Northeast"/>
    <s v="New Hampshire"/>
    <s v="Manchester"/>
    <s v="Women's Street Footwear"/>
    <n v="32"/>
    <n v="105"/>
    <n v="3360"/>
    <n v="1142.3999999999999"/>
    <n v="0.33999999999999997"/>
    <s v="Outlet"/>
    <s v="Affordable Range"/>
    <s v="Moderately Selling"/>
    <x v="1"/>
    <n v="1"/>
    <x v="0"/>
  </r>
  <r>
    <s v="Amazon"/>
    <n v="1185732"/>
    <d v="2021-03-17T00:00:00"/>
    <s v="Northeast"/>
    <s v="New Hampshire"/>
    <s v="Manchester"/>
    <s v="Women's Athletic Footwear"/>
    <n v="33"/>
    <n v="45"/>
    <n v="1485"/>
    <n v="549.45000000000005"/>
    <n v="0.37"/>
    <s v="Outlet"/>
    <s v="Affordable Range"/>
    <s v="Low Selling"/>
    <x v="1"/>
    <n v="1"/>
    <x v="0"/>
  </r>
  <r>
    <s v="Amazon"/>
    <n v="1185732"/>
    <d v="2021-03-17T00:00:00"/>
    <s v="Northeast"/>
    <s v="New Hampshire"/>
    <s v="Manchester"/>
    <s v="Men's Apparel"/>
    <n v="47"/>
    <n v="60"/>
    <n v="2820"/>
    <n v="930.59999999999991"/>
    <n v="0.32999999999999996"/>
    <s v="Outlet"/>
    <s v="Affordable Range"/>
    <s v="Moderately Selling"/>
    <x v="1"/>
    <n v="1"/>
    <x v="0"/>
  </r>
  <r>
    <s v="Amazon"/>
    <n v="1185732"/>
    <d v="2021-03-17T00:00:00"/>
    <s v="Northeast"/>
    <s v="New Hampshire"/>
    <s v="Manchester"/>
    <s v="Women's Apparel"/>
    <n v="36"/>
    <n v="99"/>
    <n v="3564"/>
    <n v="1354.32"/>
    <n v="0.38"/>
    <s v="Outlet"/>
    <s v="Affordable Range"/>
    <s v="Moderately Selling"/>
    <x v="1"/>
    <n v="1"/>
    <x v="0"/>
  </r>
  <r>
    <s v="Amazon"/>
    <n v="1185732"/>
    <d v="2021-04-18T00:00:00"/>
    <s v="Northeast"/>
    <s v="New Hampshire"/>
    <s v="Manchester"/>
    <s v="Men's Street Footwear"/>
    <n v="33"/>
    <n v="187"/>
    <n v="6171"/>
    <n v="2591.8200000000002"/>
    <n v="0.42000000000000004"/>
    <s v="Outlet"/>
    <s v="Affordable Range"/>
    <s v="Moderately Selling"/>
    <x v="1"/>
    <n v="2"/>
    <x v="1"/>
  </r>
  <r>
    <s v="Amazon"/>
    <n v="1185732"/>
    <d v="2021-04-18T00:00:00"/>
    <s v="Northeast"/>
    <s v="New Hampshire"/>
    <s v="Manchester"/>
    <s v="Men's Athletic Footwear"/>
    <n v="38"/>
    <n v="85"/>
    <n v="3230"/>
    <n v="1356.6000000000001"/>
    <n v="0.42000000000000004"/>
    <s v="Outlet"/>
    <s v="Affordable Range"/>
    <s v="Moderately Selling"/>
    <x v="1"/>
    <n v="2"/>
    <x v="1"/>
  </r>
  <r>
    <s v="Amazon"/>
    <n v="1185732"/>
    <d v="2021-04-18T00:00:00"/>
    <s v="Northeast"/>
    <s v="New Hampshire"/>
    <s v="Manchester"/>
    <s v="Women's Street Footwear"/>
    <n v="26"/>
    <n v="80"/>
    <n v="2080"/>
    <n v="707.19999999999993"/>
    <n v="0.33999999999999997"/>
    <s v="Outlet"/>
    <s v="Affordable Range"/>
    <s v="Moderately Selling"/>
    <x v="1"/>
    <n v="2"/>
    <x v="1"/>
  </r>
  <r>
    <s v="Amazon"/>
    <n v="1185732"/>
    <d v="2021-04-18T00:00:00"/>
    <s v="Northeast"/>
    <s v="New Hampshire"/>
    <s v="Manchester"/>
    <s v="Women's Athletic Footwear"/>
    <n v="35"/>
    <n v="53"/>
    <n v="1855"/>
    <n v="593.6"/>
    <n v="0.32"/>
    <s v="Outlet"/>
    <s v="Affordable Range"/>
    <s v="Moderately Selling"/>
    <x v="1"/>
    <n v="2"/>
    <x v="1"/>
  </r>
  <r>
    <s v="Amazon"/>
    <n v="1185732"/>
    <d v="2021-04-18T00:00:00"/>
    <s v="Northeast"/>
    <s v="New Hampshire"/>
    <s v="Manchester"/>
    <s v="Men's Apparel"/>
    <n v="40"/>
    <n v="61"/>
    <n v="2440"/>
    <n v="805.19999999999993"/>
    <n v="0.32999999999999996"/>
    <s v="Outlet"/>
    <s v="Affordable Range"/>
    <s v="Moderately Selling"/>
    <x v="1"/>
    <n v="2"/>
    <x v="1"/>
  </r>
  <r>
    <s v="Amazon"/>
    <n v="1185732"/>
    <d v="2021-04-18T00:00:00"/>
    <s v="Northeast"/>
    <s v="New Hampshire"/>
    <s v="Manchester"/>
    <s v="Women's Apparel"/>
    <n v="33"/>
    <n v="101"/>
    <n v="3333"/>
    <n v="1233.21"/>
    <n v="0.37"/>
    <s v="Outlet"/>
    <s v="Affordable Range"/>
    <s v="Moderately Selling"/>
    <x v="1"/>
    <n v="2"/>
    <x v="1"/>
  </r>
  <r>
    <s v="Amazon"/>
    <n v="1185732"/>
    <d v="2021-05-17T00:00:00"/>
    <s v="Northeast"/>
    <s v="New Hampshire"/>
    <s v="Manchester"/>
    <s v="Men's Street Footwear"/>
    <n v="47"/>
    <n v="196"/>
    <n v="9212"/>
    <n v="3961.1600000000003"/>
    <n v="0.43000000000000005"/>
    <s v="Outlet"/>
    <s v="Affordable Range"/>
    <s v="Moderately Selling"/>
    <x v="1"/>
    <n v="2"/>
    <x v="1"/>
  </r>
  <r>
    <s v="Amazon"/>
    <n v="1185732"/>
    <d v="2021-05-17T00:00:00"/>
    <s v="Northeast"/>
    <s v="New Hampshire"/>
    <s v="Manchester"/>
    <s v="Men's Athletic Footwear"/>
    <n v="40"/>
    <n v="93"/>
    <n v="3720"/>
    <n v="1599.6000000000001"/>
    <n v="0.43000000000000005"/>
    <s v="Outlet"/>
    <s v="Affordable Range"/>
    <s v="Moderately Selling"/>
    <x v="1"/>
    <n v="2"/>
    <x v="1"/>
  </r>
  <r>
    <s v="Amazon"/>
    <n v="1185732"/>
    <d v="2021-05-17T00:00:00"/>
    <s v="Northeast"/>
    <s v="New Hampshire"/>
    <s v="Manchester"/>
    <s v="Women's Street Footwear"/>
    <n v="42"/>
    <n v="101"/>
    <n v="4242"/>
    <n v="1442.28"/>
    <n v="0.33999999999999997"/>
    <s v="Outlet"/>
    <s v="Affordable Range"/>
    <s v="Moderately Selling"/>
    <x v="1"/>
    <n v="2"/>
    <x v="1"/>
  </r>
  <r>
    <s v="Amazon"/>
    <n v="1185732"/>
    <d v="2021-05-17T00:00:00"/>
    <s v="Northeast"/>
    <s v="New Hampshire"/>
    <s v="Manchester"/>
    <s v="Women's Athletic Footwear"/>
    <n v="41"/>
    <n v="91"/>
    <n v="3731"/>
    <n v="1268.54"/>
    <n v="0.33999999999999997"/>
    <s v="Outlet"/>
    <s v="Affordable Range"/>
    <s v="Moderately Selling"/>
    <x v="1"/>
    <n v="2"/>
    <x v="1"/>
  </r>
  <r>
    <s v="Amazon"/>
    <n v="1185732"/>
    <d v="2021-05-17T00:00:00"/>
    <s v="Northeast"/>
    <s v="New Hampshire"/>
    <s v="Manchester"/>
    <s v="Men's Apparel"/>
    <n v="52"/>
    <n v="90"/>
    <n v="4680"/>
    <n v="1497.6000000000001"/>
    <n v="0.32"/>
    <s v="Outlet"/>
    <s v="Medium Range"/>
    <s v="Moderately Selling"/>
    <x v="1"/>
    <n v="2"/>
    <x v="1"/>
  </r>
  <r>
    <s v="Amazon"/>
    <n v="1185732"/>
    <d v="2021-05-17T00:00:00"/>
    <s v="Northeast"/>
    <s v="New Hampshire"/>
    <s v="Manchester"/>
    <s v="Women's Apparel"/>
    <n v="46"/>
    <n v="140"/>
    <n v="6440"/>
    <n v="2511.6"/>
    <n v="0.38999999999999996"/>
    <s v="Outlet"/>
    <s v="Affordable Range"/>
    <s v="Moderately Selling"/>
    <x v="1"/>
    <n v="2"/>
    <x v="1"/>
  </r>
  <r>
    <s v="Amazon"/>
    <n v="1185732"/>
    <d v="2021-06-19T00:00:00"/>
    <s v="Northeast"/>
    <s v="New Hampshire"/>
    <s v="Manchester"/>
    <s v="Men's Street Footwear"/>
    <n v="44"/>
    <n v="216"/>
    <n v="9504"/>
    <n v="4371.84"/>
    <n v="0.46"/>
    <s v="Outlet"/>
    <s v="Affordable Range"/>
    <s v="Moderately Selling"/>
    <x v="1"/>
    <n v="2"/>
    <x v="1"/>
  </r>
  <r>
    <s v="Amazon"/>
    <n v="1185732"/>
    <d v="2021-06-19T00:00:00"/>
    <s v="Northeast"/>
    <s v="New Hampshire"/>
    <s v="Manchester"/>
    <s v="Men's Athletic Footwear"/>
    <n v="40"/>
    <n v="140"/>
    <n v="5600"/>
    <n v="2632"/>
    <n v="0.47000000000000003"/>
    <s v="Outlet"/>
    <s v="Affordable Range"/>
    <s v="Moderately Selling"/>
    <x v="1"/>
    <n v="2"/>
    <x v="1"/>
  </r>
  <r>
    <s v="Amazon"/>
    <n v="1185732"/>
    <d v="2021-06-19T00:00:00"/>
    <s v="Northeast"/>
    <s v="New Hampshire"/>
    <s v="Manchester"/>
    <s v="Women's Street Footwear"/>
    <n v="43"/>
    <n v="109"/>
    <n v="4687"/>
    <n v="1687.32"/>
    <n v="0.36"/>
    <s v="Outlet"/>
    <s v="Affordable Range"/>
    <s v="Moderately Selling"/>
    <x v="1"/>
    <n v="2"/>
    <x v="1"/>
  </r>
  <r>
    <s v="Amazon"/>
    <n v="1185732"/>
    <d v="2021-06-19T00:00:00"/>
    <s v="Northeast"/>
    <s v="New Hampshire"/>
    <s v="Manchester"/>
    <s v="Women's Athletic Footwear"/>
    <n v="37"/>
    <n v="104"/>
    <n v="3848"/>
    <n v="1308.32"/>
    <n v="0.33999999999999997"/>
    <s v="Outlet"/>
    <s v="Affordable Range"/>
    <s v="Moderately Selling"/>
    <x v="1"/>
    <n v="2"/>
    <x v="1"/>
  </r>
  <r>
    <s v="Amazon"/>
    <n v="1185732"/>
    <d v="2021-06-19T00:00:00"/>
    <s v="Northeast"/>
    <s v="New Hampshire"/>
    <s v="Manchester"/>
    <s v="Men's Apparel"/>
    <n v="47"/>
    <n v="114"/>
    <n v="5358"/>
    <n v="1982.46"/>
    <n v="0.37"/>
    <s v="Outlet"/>
    <s v="Affordable Range"/>
    <s v="Moderately Selling"/>
    <x v="1"/>
    <n v="2"/>
    <x v="1"/>
  </r>
  <r>
    <s v="Amazon"/>
    <n v="1185732"/>
    <d v="2021-06-19T00:00:00"/>
    <s v="Northeast"/>
    <s v="New Hampshire"/>
    <s v="Manchester"/>
    <s v="Women's Apparel"/>
    <n v="50"/>
    <n v="162"/>
    <n v="8100"/>
    <n v="3402"/>
    <n v="0.42"/>
    <s v="Outlet"/>
    <s v="Affordable Range"/>
    <s v="Moderately Selling"/>
    <x v="1"/>
    <n v="2"/>
    <x v="1"/>
  </r>
  <r>
    <s v="Amazon"/>
    <n v="1185732"/>
    <d v="2021-07-17T00:00:00"/>
    <s v="Northeast"/>
    <s v="New Hampshire"/>
    <s v="Manchester"/>
    <s v="Men's Street Footwear"/>
    <n v="49"/>
    <n v="224"/>
    <n v="10976"/>
    <n v="4609.92"/>
    <n v="0.42000000000000004"/>
    <s v="Outlet"/>
    <s v="Affordable Range"/>
    <s v="Moderately Selling"/>
    <x v="1"/>
    <n v="3"/>
    <x v="2"/>
  </r>
  <r>
    <s v="Amazon"/>
    <n v="1185732"/>
    <d v="2021-07-17T00:00:00"/>
    <s v="Northeast"/>
    <s v="New Hampshire"/>
    <s v="Manchester"/>
    <s v="Men's Athletic Footwear"/>
    <n v="47"/>
    <n v="149"/>
    <n v="7003"/>
    <n v="3081.32"/>
    <n v="0.44"/>
    <s v="Outlet"/>
    <s v="Affordable Range"/>
    <s v="Moderately Selling"/>
    <x v="1"/>
    <n v="3"/>
    <x v="2"/>
  </r>
  <r>
    <s v="Amazon"/>
    <n v="1185732"/>
    <d v="2021-07-17T00:00:00"/>
    <s v="Northeast"/>
    <s v="New Hampshire"/>
    <s v="Manchester"/>
    <s v="Women's Street Footwear"/>
    <n v="37"/>
    <n v="128"/>
    <n v="4736"/>
    <n v="1704.96"/>
    <n v="0.36"/>
    <s v="Outlet"/>
    <s v="Affordable Range"/>
    <s v="Moderately Selling"/>
    <x v="1"/>
    <n v="3"/>
    <x v="2"/>
  </r>
  <r>
    <s v="Amazon"/>
    <n v="1185732"/>
    <d v="2021-07-17T00:00:00"/>
    <s v="Northeast"/>
    <s v="New Hampshire"/>
    <s v="Manchester"/>
    <s v="Women's Athletic Footwear"/>
    <n v="39"/>
    <n v="107"/>
    <n v="4173"/>
    <n v="1460.55"/>
    <n v="0.35"/>
    <s v="Outlet"/>
    <s v="Affordable Range"/>
    <s v="Moderately Selling"/>
    <x v="1"/>
    <n v="3"/>
    <x v="2"/>
  </r>
  <r>
    <s v="Amazon"/>
    <n v="1185732"/>
    <d v="2021-07-17T00:00:00"/>
    <s v="Northeast"/>
    <s v="New Hampshire"/>
    <s v="Manchester"/>
    <s v="Men's Apparel"/>
    <n v="47"/>
    <n v="119"/>
    <n v="5593"/>
    <n v="2069.41"/>
    <n v="0.37"/>
    <s v="Outlet"/>
    <s v="Affordable Range"/>
    <s v="Moderately Selling"/>
    <x v="1"/>
    <n v="3"/>
    <x v="2"/>
  </r>
  <r>
    <s v="Amazon"/>
    <n v="1185732"/>
    <d v="2021-07-17T00:00:00"/>
    <s v="Northeast"/>
    <s v="New Hampshire"/>
    <s v="Manchester"/>
    <s v="Women's Apparel"/>
    <n v="47"/>
    <n v="163"/>
    <n v="7661"/>
    <n v="3064.3999999999996"/>
    <n v="0.39999999999999997"/>
    <s v="Outlet"/>
    <s v="Affordable Range"/>
    <s v="Moderately Selling"/>
    <x v="1"/>
    <n v="3"/>
    <x v="2"/>
  </r>
  <r>
    <s v="Amazon"/>
    <n v="1185732"/>
    <d v="2021-08-18T00:00:00"/>
    <s v="Northeast"/>
    <s v="New Hampshire"/>
    <s v="Manchester"/>
    <s v="Men's Street Footwear"/>
    <n v="48"/>
    <n v="203"/>
    <n v="9744"/>
    <n v="4482.24"/>
    <n v="0.46"/>
    <s v="Outlet"/>
    <s v="Affordable Range"/>
    <s v="Moderately Selling"/>
    <x v="1"/>
    <n v="3"/>
    <x v="2"/>
  </r>
  <r>
    <s v="Amazon"/>
    <n v="1185732"/>
    <d v="2021-08-18T00:00:00"/>
    <s v="Northeast"/>
    <s v="New Hampshire"/>
    <s v="Manchester"/>
    <s v="Men's Athletic Footwear"/>
    <n v="39"/>
    <n v="135"/>
    <n v="5265"/>
    <n v="2474.5500000000002"/>
    <n v="0.47000000000000003"/>
    <s v="Outlet"/>
    <s v="Affordable Range"/>
    <s v="Moderately Selling"/>
    <x v="1"/>
    <n v="3"/>
    <x v="2"/>
  </r>
  <r>
    <s v="Amazon"/>
    <n v="1185732"/>
    <d v="2021-08-18T00:00:00"/>
    <s v="Northeast"/>
    <s v="New Hampshire"/>
    <s v="Manchester"/>
    <s v="Women's Street Footwear"/>
    <n v="39"/>
    <n v="113"/>
    <n v="4407"/>
    <n v="1542.4499999999998"/>
    <n v="0.35"/>
    <s v="Outlet"/>
    <s v="Affordable Range"/>
    <s v="Moderately Selling"/>
    <x v="1"/>
    <n v="3"/>
    <x v="2"/>
  </r>
  <r>
    <s v="Amazon"/>
    <n v="1185732"/>
    <d v="2021-08-18T00:00:00"/>
    <s v="Northeast"/>
    <s v="New Hampshire"/>
    <s v="Manchester"/>
    <s v="Women's Athletic Footwear"/>
    <n v="42"/>
    <n v="88"/>
    <n v="3696"/>
    <n v="1182.72"/>
    <n v="0.32"/>
    <s v="Outlet"/>
    <s v="Affordable Range"/>
    <s v="Moderately Selling"/>
    <x v="1"/>
    <n v="3"/>
    <x v="2"/>
  </r>
  <r>
    <s v="Amazon"/>
    <n v="1185732"/>
    <d v="2021-08-18T00:00:00"/>
    <s v="Northeast"/>
    <s v="New Hampshire"/>
    <s v="Manchester"/>
    <s v="Men's Apparel"/>
    <n v="45"/>
    <n v="80"/>
    <n v="3600"/>
    <n v="1187.9999999999998"/>
    <n v="0.32999999999999996"/>
    <s v="Outlet"/>
    <s v="Affordable Range"/>
    <s v="Moderately Selling"/>
    <x v="1"/>
    <n v="3"/>
    <x v="2"/>
  </r>
  <r>
    <s v="Amazon"/>
    <n v="1185732"/>
    <d v="2021-08-18T00:00:00"/>
    <s v="Northeast"/>
    <s v="New Hampshire"/>
    <s v="Manchester"/>
    <s v="Women's Apparel"/>
    <n v="46"/>
    <n v="145"/>
    <n v="6670"/>
    <n v="2467.9"/>
    <n v="0.37"/>
    <s v="Outlet"/>
    <s v="Affordable Range"/>
    <s v="Moderately Selling"/>
    <x v="1"/>
    <n v="3"/>
    <x v="2"/>
  </r>
  <r>
    <s v="Amazon"/>
    <n v="1185732"/>
    <d v="2021-09-17T00:00:00"/>
    <s v="Northeast"/>
    <s v="New Hampshire"/>
    <s v="Manchester"/>
    <s v="Men's Street Footwear"/>
    <n v="51"/>
    <n v="193"/>
    <n v="9843"/>
    <n v="4330.92"/>
    <n v="0.44"/>
    <s v="Outlet"/>
    <s v="Medium Range"/>
    <s v="Moderately Selling"/>
    <x v="1"/>
    <n v="3"/>
    <x v="2"/>
  </r>
  <r>
    <s v="Amazon"/>
    <n v="1185732"/>
    <d v="2021-09-17T00:00:00"/>
    <s v="Northeast"/>
    <s v="New Hampshire"/>
    <s v="Manchester"/>
    <s v="Men's Athletic Footwear"/>
    <n v="43"/>
    <n v="116"/>
    <n v="4988"/>
    <n v="2094.96"/>
    <n v="0.42000000000000004"/>
    <s v="Outlet"/>
    <s v="Affordable Range"/>
    <s v="Moderately Selling"/>
    <x v="1"/>
    <n v="3"/>
    <x v="2"/>
  </r>
  <r>
    <s v="Amazon"/>
    <n v="1185732"/>
    <d v="2021-09-17T00:00:00"/>
    <s v="Northeast"/>
    <s v="New Hampshire"/>
    <s v="Manchester"/>
    <s v="Women's Street Footwear"/>
    <n v="43"/>
    <n v="78"/>
    <n v="3354"/>
    <n v="1106.82"/>
    <n v="0.32999999999999996"/>
    <s v="Outlet"/>
    <s v="Affordable Range"/>
    <s v="Moderately Selling"/>
    <x v="1"/>
    <n v="3"/>
    <x v="2"/>
  </r>
  <r>
    <s v="Amazon"/>
    <n v="1185732"/>
    <d v="2021-09-17T00:00:00"/>
    <s v="Northeast"/>
    <s v="New Hampshire"/>
    <s v="Manchester"/>
    <s v="Women's Athletic Footwear"/>
    <n v="41"/>
    <n v="74"/>
    <n v="3034"/>
    <n v="1122.58"/>
    <n v="0.37"/>
    <s v="Outlet"/>
    <s v="Affordable Range"/>
    <s v="Moderately Selling"/>
    <x v="1"/>
    <n v="3"/>
    <x v="2"/>
  </r>
  <r>
    <s v="Amazon"/>
    <n v="1185732"/>
    <d v="2021-09-17T00:00:00"/>
    <s v="Northeast"/>
    <s v="New Hampshire"/>
    <s v="Manchester"/>
    <s v="Men's Apparel"/>
    <n v="48"/>
    <n v="70"/>
    <n v="3360"/>
    <n v="1209.5999999999999"/>
    <n v="0.36"/>
    <s v="Outlet"/>
    <s v="Affordable Range"/>
    <s v="Moderately Selling"/>
    <x v="1"/>
    <n v="3"/>
    <x v="2"/>
  </r>
  <r>
    <s v="Amazon"/>
    <n v="1185732"/>
    <d v="2021-09-17T00:00:00"/>
    <s v="Northeast"/>
    <s v="New Hampshire"/>
    <s v="Manchester"/>
    <s v="Women's Apparel"/>
    <n v="53"/>
    <n v="104"/>
    <n v="5512"/>
    <n v="2039.44"/>
    <n v="0.37"/>
    <s v="Outlet"/>
    <s v="Medium Range"/>
    <s v="Moderately Selling"/>
    <x v="1"/>
    <n v="3"/>
    <x v="2"/>
  </r>
  <r>
    <s v="Foot Locker"/>
    <n v="1185732"/>
    <d v="2021-10-19T00:00:00"/>
    <s v="Northeast"/>
    <s v="New Hampshire"/>
    <s v="Manchester"/>
    <s v="Men's Street Footwear"/>
    <n v="52"/>
    <n v="162"/>
    <n v="8424"/>
    <n v="3538.0800000000004"/>
    <n v="0.42000000000000004"/>
    <s v="Outlet"/>
    <s v="Medium Range"/>
    <s v="Moderately Selling"/>
    <x v="1"/>
    <n v="4"/>
    <x v="3"/>
  </r>
  <r>
    <s v="Foot Locker"/>
    <n v="1185732"/>
    <d v="2021-10-19T00:00:00"/>
    <s v="Northeast"/>
    <s v="New Hampshire"/>
    <s v="Manchester"/>
    <s v="Men's Athletic Footwear"/>
    <n v="44"/>
    <n v="99"/>
    <n v="4356"/>
    <n v="1916.64"/>
    <n v="0.44"/>
    <s v="Outlet"/>
    <s v="Affordable Range"/>
    <s v="Moderately Selling"/>
    <x v="1"/>
    <n v="4"/>
    <x v="3"/>
  </r>
  <r>
    <s v="Foot Locker"/>
    <n v="1185732"/>
    <d v="2021-10-19T00:00:00"/>
    <s v="Northeast"/>
    <s v="New Hampshire"/>
    <s v="Manchester"/>
    <s v="Women's Street Footwear"/>
    <n v="52"/>
    <n v="60"/>
    <n v="3120"/>
    <n v="1029.5999999999999"/>
    <n v="0.32999999999999996"/>
    <s v="Outlet"/>
    <s v="Medium Range"/>
    <s v="Moderately Selling"/>
    <x v="1"/>
    <n v="4"/>
    <x v="3"/>
  </r>
  <r>
    <s v="Foot Locker"/>
    <n v="1185732"/>
    <d v="2021-10-19T00:00:00"/>
    <s v="Northeast"/>
    <s v="New Hampshire"/>
    <s v="Manchester"/>
    <s v="Women's Athletic Footwear"/>
    <n v="44"/>
    <n v="61"/>
    <n v="2684"/>
    <n v="858.88"/>
    <n v="0.32"/>
    <s v="Outlet"/>
    <s v="Affordable Range"/>
    <s v="Moderately Selling"/>
    <x v="1"/>
    <n v="4"/>
    <x v="3"/>
  </r>
  <r>
    <s v="Foot Locker"/>
    <n v="1185732"/>
    <d v="2021-10-19T00:00:00"/>
    <s v="Northeast"/>
    <s v="New Hampshire"/>
    <s v="Manchester"/>
    <s v="Men's Apparel"/>
    <n v="50"/>
    <n v="58"/>
    <n v="2900"/>
    <n v="928"/>
    <n v="0.32"/>
    <s v="Outlet"/>
    <s v="Affordable Range"/>
    <s v="Moderately Selling"/>
    <x v="1"/>
    <n v="4"/>
    <x v="3"/>
  </r>
  <r>
    <s v="Foot Locker"/>
    <n v="1185732"/>
    <d v="2021-10-19T00:00:00"/>
    <s v="Northeast"/>
    <s v="New Hampshire"/>
    <s v="Manchester"/>
    <s v="Women's Apparel"/>
    <n v="64"/>
    <n v="90"/>
    <n v="5760"/>
    <n v="2246.3999999999996"/>
    <n v="0.38999999999999996"/>
    <s v="Outlet"/>
    <s v="Medium Range"/>
    <s v="Moderately Selling"/>
    <x v="1"/>
    <n v="4"/>
    <x v="3"/>
  </r>
  <r>
    <s v="Foot Locker"/>
    <n v="1185732"/>
    <d v="2021-11-18T00:00:00"/>
    <s v="Northeast"/>
    <s v="New Hampshire"/>
    <s v="Manchester"/>
    <s v="Men's Street Footwear"/>
    <n v="59"/>
    <n v="149"/>
    <n v="8791"/>
    <n v="3780.1300000000006"/>
    <n v="0.43000000000000005"/>
    <s v="Outlet"/>
    <s v="Medium Range"/>
    <s v="Moderately Selling"/>
    <x v="1"/>
    <n v="4"/>
    <x v="3"/>
  </r>
  <r>
    <s v="Foot Locker"/>
    <n v="1185732"/>
    <d v="2021-11-18T00:00:00"/>
    <s v="Northeast"/>
    <s v="New Hampshire"/>
    <s v="Manchester"/>
    <s v="Men's Athletic Footwear"/>
    <n v="42"/>
    <n v="114"/>
    <n v="4788"/>
    <n v="2058.84"/>
    <n v="0.43000000000000005"/>
    <s v="Outlet"/>
    <s v="Affordable Range"/>
    <s v="Moderately Selling"/>
    <x v="1"/>
    <n v="4"/>
    <x v="3"/>
  </r>
  <r>
    <s v="Foot Locker"/>
    <n v="1185732"/>
    <d v="2021-11-18T00:00:00"/>
    <s v="Northeast"/>
    <s v="New Hampshire"/>
    <s v="Manchester"/>
    <s v="Women's Street Footwear"/>
    <n v="51"/>
    <n v="114"/>
    <n v="5814"/>
    <n v="2034.8999999999999"/>
    <n v="0.35"/>
    <s v="Outlet"/>
    <s v="Medium Range"/>
    <s v="Moderately Selling"/>
    <x v="1"/>
    <n v="4"/>
    <x v="3"/>
  </r>
  <r>
    <s v="Foot Locker"/>
    <n v="1185732"/>
    <d v="2021-11-18T00:00:00"/>
    <s v="Northeast"/>
    <s v="New Hampshire"/>
    <s v="Manchester"/>
    <s v="Women's Athletic Footwear"/>
    <n v="43"/>
    <n v="114"/>
    <n v="4902"/>
    <n v="1666.6799999999998"/>
    <n v="0.33999999999999997"/>
    <s v="Outlet"/>
    <s v="Affordable Range"/>
    <s v="Moderately Selling"/>
    <x v="1"/>
    <n v="4"/>
    <x v="3"/>
  </r>
  <r>
    <s v="Foot Locker"/>
    <n v="1185732"/>
    <d v="2021-11-18T00:00:00"/>
    <s v="Northeast"/>
    <s v="New Hampshire"/>
    <s v="Manchester"/>
    <s v="Men's Apparel"/>
    <n v="59"/>
    <n v="96"/>
    <n v="5664"/>
    <n v="1925.7599999999998"/>
    <n v="0.33999999999999997"/>
    <s v="Outlet"/>
    <s v="Medium Range"/>
    <s v="Moderately Selling"/>
    <x v="1"/>
    <n v="4"/>
    <x v="3"/>
  </r>
  <r>
    <s v="Foot Locker"/>
    <n v="1185732"/>
    <d v="2021-11-18T00:00:00"/>
    <s v="Northeast"/>
    <s v="New Hampshire"/>
    <s v="Manchester"/>
    <s v="Women's Apparel"/>
    <n v="61"/>
    <n v="120"/>
    <n v="7320"/>
    <n v="3001.2"/>
    <n v="0.41"/>
    <s v="Outlet"/>
    <s v="Medium Range"/>
    <s v="Moderately Selling"/>
    <x v="1"/>
    <n v="4"/>
    <x v="3"/>
  </r>
  <r>
    <s v="Foot Locker"/>
    <n v="1185732"/>
    <d v="2021-12-17T00:00:00"/>
    <s v="Northeast"/>
    <s v="New Hampshire"/>
    <s v="Manchester"/>
    <s v="Men's Street Footwear"/>
    <n v="49"/>
    <n v="200"/>
    <n v="9800"/>
    <n v="4606"/>
    <n v="0.47000000000000003"/>
    <s v="Outlet"/>
    <s v="Affordable Range"/>
    <s v="Moderately Selling"/>
    <x v="1"/>
    <n v="4"/>
    <x v="3"/>
  </r>
  <r>
    <s v="Foot Locker"/>
    <n v="1185732"/>
    <d v="2021-12-17T00:00:00"/>
    <s v="Northeast"/>
    <s v="New Hampshire"/>
    <s v="Manchester"/>
    <s v="Men's Athletic Footwear"/>
    <n v="49"/>
    <n v="128"/>
    <n v="6272"/>
    <n v="2634.2400000000002"/>
    <n v="0.42000000000000004"/>
    <s v="Outlet"/>
    <s v="Affordable Range"/>
    <s v="Moderately Selling"/>
    <x v="1"/>
    <n v="4"/>
    <x v="3"/>
  </r>
  <r>
    <s v="Foot Locker"/>
    <n v="1185732"/>
    <d v="2021-12-17T00:00:00"/>
    <s v="Northeast"/>
    <s v="New Hampshire"/>
    <s v="Manchester"/>
    <s v="Women's Street Footwear"/>
    <n v="47"/>
    <n v="128"/>
    <n v="6016"/>
    <n v="2165.7599999999998"/>
    <n v="0.36"/>
    <s v="Outlet"/>
    <s v="Affordable Range"/>
    <s v="Moderately Selling"/>
    <x v="1"/>
    <n v="4"/>
    <x v="3"/>
  </r>
  <r>
    <s v="Foot Locker"/>
    <n v="1185732"/>
    <d v="2021-12-17T00:00:00"/>
    <s v="Northeast"/>
    <s v="New Hampshire"/>
    <s v="Manchester"/>
    <s v="Women's Athletic Footwear"/>
    <n v="49"/>
    <n v="116"/>
    <n v="5684"/>
    <n v="1989.3999999999999"/>
    <n v="0.35"/>
    <s v="Outlet"/>
    <s v="Affordable Range"/>
    <s v="Moderately Selling"/>
    <x v="1"/>
    <n v="4"/>
    <x v="3"/>
  </r>
  <r>
    <s v="Foot Locker"/>
    <n v="1185732"/>
    <d v="2021-12-17T00:00:00"/>
    <s v="Northeast"/>
    <s v="New Hampshire"/>
    <s v="Manchester"/>
    <s v="Men's Apparel"/>
    <n v="50"/>
    <n v="123"/>
    <n v="6150"/>
    <n v="2275.5"/>
    <n v="0.37"/>
    <s v="Outlet"/>
    <s v="Affordable Range"/>
    <s v="Moderately Selling"/>
    <x v="1"/>
    <n v="4"/>
    <x v="3"/>
  </r>
  <r>
    <s v="Foot Locker"/>
    <n v="1185732"/>
    <d v="2021-12-17T00:00:00"/>
    <s v="Northeast"/>
    <s v="New Hampshire"/>
    <s v="Manchester"/>
    <s v="Women's Apparel"/>
    <n v="61"/>
    <n v="144"/>
    <n v="8784"/>
    <n v="3513.6"/>
    <n v="0.39999999999999997"/>
    <s v="Outlet"/>
    <s v="Medium Range"/>
    <s v="Moderately Selling"/>
    <x v="1"/>
    <n v="4"/>
    <x v="3"/>
  </r>
  <r>
    <s v="Foot Locker"/>
    <n v="1185732"/>
    <d v="2021-01-24T00:00:00"/>
    <s v="Northeast"/>
    <s v="New Hampshire"/>
    <s v="Manchester"/>
    <s v="Men's Street Footwear"/>
    <n v="36"/>
    <n v="165"/>
    <n v="5940"/>
    <n v="2197.8000000000002"/>
    <n v="0.37000000000000005"/>
    <s v="Outlet"/>
    <s v="Affordable Range"/>
    <s v="Moderately Selling"/>
    <x v="1"/>
    <n v="1"/>
    <x v="0"/>
  </r>
  <r>
    <s v="Foot Locker"/>
    <n v="1185732"/>
    <d v="2021-01-24T00:00:00"/>
    <s v="Northeast"/>
    <s v="New Hampshire"/>
    <s v="Manchester"/>
    <s v="Men's Athletic Footwear"/>
    <n v="36"/>
    <n v="93"/>
    <n v="3348"/>
    <n v="1339.2"/>
    <n v="0.4"/>
    <s v="Outlet"/>
    <s v="Affordable Range"/>
    <s v="Moderately Selling"/>
    <x v="1"/>
    <n v="1"/>
    <x v="0"/>
  </r>
  <r>
    <s v="Foot Locker"/>
    <n v="1185732"/>
    <d v="2021-01-24T00:00:00"/>
    <s v="Northeast"/>
    <s v="New Hampshire"/>
    <s v="Manchester"/>
    <s v="Women's Street Footwear"/>
    <n v="35"/>
    <n v="99"/>
    <n v="3465"/>
    <n v="935.55000000000007"/>
    <n v="0.27"/>
    <s v="Outlet"/>
    <s v="Affordable Range"/>
    <s v="Moderately Selling"/>
    <x v="1"/>
    <n v="1"/>
    <x v="0"/>
  </r>
  <r>
    <s v="Foot Locker"/>
    <n v="1185732"/>
    <d v="2021-01-24T00:00:00"/>
    <s v="Northeast"/>
    <s v="New Hampshire"/>
    <s v="Manchester"/>
    <s v="Women's Athletic Footwear"/>
    <n v="33"/>
    <n v="51"/>
    <n v="1683"/>
    <n v="471.24000000000007"/>
    <n v="0.28000000000000003"/>
    <s v="Outlet"/>
    <s v="Affordable Range"/>
    <s v="Moderately Selling"/>
    <x v="1"/>
    <n v="1"/>
    <x v="0"/>
  </r>
  <r>
    <s v="Foot Locker"/>
    <n v="1185732"/>
    <d v="2021-01-24T00:00:00"/>
    <s v="Northeast"/>
    <s v="New Hampshire"/>
    <s v="Manchester"/>
    <s v="Men's Apparel"/>
    <n v="50"/>
    <n v="64"/>
    <n v="3200"/>
    <n v="896.00000000000011"/>
    <n v="0.28000000000000003"/>
    <s v="Outlet"/>
    <s v="Affordable Range"/>
    <s v="Moderately Selling"/>
    <x v="1"/>
    <n v="1"/>
    <x v="0"/>
  </r>
  <r>
    <s v="Foot Locker"/>
    <n v="1185732"/>
    <d v="2021-01-24T00:00:00"/>
    <s v="Northeast"/>
    <s v="New Hampshire"/>
    <s v="Manchester"/>
    <s v="Women's Apparel"/>
    <n v="41"/>
    <n v="105"/>
    <n v="4305"/>
    <n v="1377.6000000000001"/>
    <n v="0.32"/>
    <s v="Outlet"/>
    <s v="Affordable Range"/>
    <s v="Moderately Selling"/>
    <x v="1"/>
    <n v="1"/>
    <x v="0"/>
  </r>
  <r>
    <s v="Foot Locker"/>
    <n v="1185732"/>
    <d v="2021-02-22T00:00:00"/>
    <s v="Northeast"/>
    <s v="New Hampshire"/>
    <s v="Manchester"/>
    <s v="Men's Street Footwear"/>
    <n v="41"/>
    <n v="184"/>
    <n v="7544"/>
    <n v="2791.28"/>
    <n v="0.37000000000000005"/>
    <s v="Outlet"/>
    <s v="Affordable Range"/>
    <s v="Moderately Selling"/>
    <x v="1"/>
    <n v="1"/>
    <x v="0"/>
  </r>
  <r>
    <s v="Foot Locker"/>
    <n v="1185732"/>
    <d v="2021-02-22T00:00:00"/>
    <s v="Northeast"/>
    <s v="New Hampshire"/>
    <s v="Manchester"/>
    <s v="Men's Athletic Footwear"/>
    <n v="42"/>
    <n v="70"/>
    <n v="2940"/>
    <n v="1234.8000000000002"/>
    <n v="0.42000000000000004"/>
    <s v="Outlet"/>
    <s v="Affordable Range"/>
    <s v="Moderately Selling"/>
    <x v="1"/>
    <n v="1"/>
    <x v="0"/>
  </r>
  <r>
    <s v="Foot Locker"/>
    <n v="1185732"/>
    <d v="2021-02-22T00:00:00"/>
    <s v="Northeast"/>
    <s v="New Hampshire"/>
    <s v="Manchester"/>
    <s v="Women's Street Footwear"/>
    <n v="29"/>
    <n v="83"/>
    <n v="2407"/>
    <n v="649.89"/>
    <n v="0.27"/>
    <s v="Outlet"/>
    <s v="Affordable Range"/>
    <s v="Moderately Selling"/>
    <x v="1"/>
    <n v="1"/>
    <x v="0"/>
  </r>
</pivotCacheRecords>
</file>

<file path=xl/pivotCache/pivotCacheRecords2.xml><?xml version="1.0" encoding="utf-8"?>
<pivotCacheRecords xmlns="http://schemas.openxmlformats.org/spreadsheetml/2006/main" xmlns:r="http://schemas.openxmlformats.org/officeDocument/2006/relationships" count="9648">
  <r>
    <x v="0"/>
    <n v="1185732"/>
    <d v="2020-01-01T00:00:00"/>
    <s v="Northeast"/>
    <x v="0"/>
    <s v="New York"/>
    <x v="0"/>
    <n v="50"/>
    <n v="1200"/>
    <n v="600000"/>
    <n v="300000"/>
    <n v="0.5"/>
    <x v="0"/>
    <s v="Affordable Range"/>
    <x v="0"/>
  </r>
  <r>
    <x v="0"/>
    <n v="1185732"/>
    <d v="2020-01-02T00:00:00"/>
    <s v="Northeast"/>
    <x v="0"/>
    <s v="New York"/>
    <x v="1"/>
    <n v="50"/>
    <n v="1000"/>
    <n v="500000"/>
    <n v="150000"/>
    <n v="0.3"/>
    <x v="0"/>
    <s v="Affordable Range"/>
    <x v="1"/>
  </r>
  <r>
    <x v="0"/>
    <n v="1185732"/>
    <d v="2020-01-03T00:00:00"/>
    <s v="Northeast"/>
    <x v="0"/>
    <s v="New York"/>
    <x v="2"/>
    <n v="40"/>
    <n v="1000"/>
    <n v="400000"/>
    <n v="140000"/>
    <n v="0.35"/>
    <x v="0"/>
    <s v="Affordable Range"/>
    <x v="1"/>
  </r>
  <r>
    <x v="0"/>
    <n v="1185732"/>
    <d v="2020-01-04T00:00:00"/>
    <s v="Northeast"/>
    <x v="0"/>
    <s v="New York"/>
    <x v="3"/>
    <n v="45"/>
    <n v="850"/>
    <n v="382500"/>
    <n v="133875"/>
    <n v="0.35"/>
    <x v="0"/>
    <s v="Affordable Range"/>
    <x v="1"/>
  </r>
  <r>
    <x v="0"/>
    <n v="1185732"/>
    <d v="2020-01-05T00:00:00"/>
    <s v="Northeast"/>
    <x v="0"/>
    <s v="New York"/>
    <x v="4"/>
    <n v="60"/>
    <n v="900"/>
    <n v="540000"/>
    <n v="162000"/>
    <n v="0.3"/>
    <x v="0"/>
    <s v="Medium Range"/>
    <x v="1"/>
  </r>
  <r>
    <x v="0"/>
    <n v="1185732"/>
    <d v="2020-01-06T00:00:00"/>
    <s v="Northeast"/>
    <x v="0"/>
    <s v="New York"/>
    <x v="5"/>
    <n v="50"/>
    <n v="1000"/>
    <n v="500000"/>
    <n v="125000"/>
    <n v="0.25"/>
    <x v="0"/>
    <s v="Affordable Range"/>
    <x v="1"/>
  </r>
  <r>
    <x v="0"/>
    <n v="1185732"/>
    <d v="2020-01-07T00:00:00"/>
    <s v="Northeast"/>
    <x v="0"/>
    <s v="New York"/>
    <x v="0"/>
    <n v="50"/>
    <n v="1250"/>
    <n v="625000"/>
    <n v="312500"/>
    <n v="0.5"/>
    <x v="0"/>
    <s v="Affordable Range"/>
    <x v="0"/>
  </r>
  <r>
    <x v="0"/>
    <n v="1185732"/>
    <d v="2020-01-08T00:00:00"/>
    <s v="Northeast"/>
    <x v="0"/>
    <s v="New York"/>
    <x v="1"/>
    <n v="50"/>
    <n v="900"/>
    <n v="450000"/>
    <n v="135000"/>
    <n v="0.3"/>
    <x v="1"/>
    <s v="Affordable Range"/>
    <x v="1"/>
  </r>
  <r>
    <x v="0"/>
    <n v="1185732"/>
    <d v="2020-01-21T00:00:00"/>
    <s v="Northeast"/>
    <x v="0"/>
    <s v="New York"/>
    <x v="2"/>
    <n v="40"/>
    <n v="950"/>
    <n v="380000"/>
    <n v="133000"/>
    <n v="0.35"/>
    <x v="1"/>
    <s v="Affordable Range"/>
    <x v="1"/>
  </r>
  <r>
    <x v="0"/>
    <n v="1185732"/>
    <d v="2020-01-22T00:00:00"/>
    <s v="Northeast"/>
    <x v="0"/>
    <s v="New York"/>
    <x v="3"/>
    <n v="45"/>
    <n v="825"/>
    <n v="371250"/>
    <n v="129937.49999999999"/>
    <n v="0.35"/>
    <x v="1"/>
    <s v="Affordable Range"/>
    <x v="1"/>
  </r>
  <r>
    <x v="0"/>
    <n v="1185732"/>
    <d v="2020-01-23T00:00:00"/>
    <s v="Northeast"/>
    <x v="0"/>
    <s v="New York"/>
    <x v="4"/>
    <n v="60"/>
    <n v="900"/>
    <n v="540000"/>
    <n v="162000"/>
    <n v="0.3"/>
    <x v="1"/>
    <s v="Medium Range"/>
    <x v="1"/>
  </r>
  <r>
    <x v="0"/>
    <n v="1185732"/>
    <d v="2020-01-24T00:00:00"/>
    <s v="Northeast"/>
    <x v="0"/>
    <s v="New York"/>
    <x v="5"/>
    <n v="50"/>
    <n v="1000"/>
    <n v="500000"/>
    <n v="125000"/>
    <n v="0.25"/>
    <x v="1"/>
    <s v="Affordable Range"/>
    <x v="1"/>
  </r>
  <r>
    <x v="0"/>
    <n v="1185732"/>
    <d v="2020-01-25T00:00:00"/>
    <s v="Northeast"/>
    <x v="0"/>
    <s v="New York"/>
    <x v="0"/>
    <n v="50"/>
    <n v="1220"/>
    <n v="610000"/>
    <n v="305000"/>
    <n v="0.5"/>
    <x v="1"/>
    <s v="Affordable Range"/>
    <x v="0"/>
  </r>
  <r>
    <x v="0"/>
    <n v="1185732"/>
    <d v="2020-01-26T00:00:00"/>
    <s v="Northeast"/>
    <x v="0"/>
    <s v="New York"/>
    <x v="1"/>
    <n v="50"/>
    <n v="925"/>
    <n v="462500"/>
    <n v="138750"/>
    <n v="0.3"/>
    <x v="1"/>
    <s v="Affordable Range"/>
    <x v="1"/>
  </r>
  <r>
    <x v="0"/>
    <n v="1185732"/>
    <d v="2020-01-27T00:00:00"/>
    <s v="Northeast"/>
    <x v="0"/>
    <s v="New York"/>
    <x v="2"/>
    <n v="40"/>
    <n v="950"/>
    <n v="380000"/>
    <n v="133000"/>
    <n v="0.35"/>
    <x v="1"/>
    <s v="Affordable Range"/>
    <x v="1"/>
  </r>
  <r>
    <x v="0"/>
    <n v="1185732"/>
    <d v="2020-01-28T00:00:00"/>
    <s v="Northeast"/>
    <x v="0"/>
    <s v="New York"/>
    <x v="3"/>
    <n v="45"/>
    <n v="800"/>
    <n v="360000"/>
    <n v="125999.99999999999"/>
    <n v="0.35"/>
    <x v="1"/>
    <s v="Affordable Range"/>
    <x v="1"/>
  </r>
  <r>
    <x v="0"/>
    <n v="1185732"/>
    <d v="2020-01-29T00:00:00"/>
    <s v="Northeast"/>
    <x v="0"/>
    <s v="New York"/>
    <x v="4"/>
    <n v="60"/>
    <n v="850"/>
    <n v="510000"/>
    <n v="153000"/>
    <n v="0.3"/>
    <x v="1"/>
    <s v="Medium Range"/>
    <x v="1"/>
  </r>
  <r>
    <x v="0"/>
    <n v="1185732"/>
    <d v="2020-01-30T00:00:00"/>
    <s v="Northeast"/>
    <x v="0"/>
    <s v="New York"/>
    <x v="5"/>
    <n v="50"/>
    <n v="950"/>
    <n v="475000"/>
    <n v="118750"/>
    <n v="0.25"/>
    <x v="1"/>
    <s v="Affordable Range"/>
    <x v="1"/>
  </r>
  <r>
    <x v="0"/>
    <n v="1185732"/>
    <d v="2020-01-31T00:00:00"/>
    <s v="Northeast"/>
    <x v="0"/>
    <s v="New York"/>
    <x v="0"/>
    <n v="50"/>
    <n v="1200"/>
    <n v="600000"/>
    <n v="300000"/>
    <n v="0.5"/>
    <x v="1"/>
    <s v="Affordable Range"/>
    <x v="0"/>
  </r>
  <r>
    <x v="0"/>
    <n v="1185732"/>
    <d v="2020-02-01T00:00:00"/>
    <s v="Northeast"/>
    <x v="0"/>
    <s v="New York"/>
    <x v="1"/>
    <n v="50"/>
    <n v="900"/>
    <n v="450000"/>
    <n v="135000"/>
    <n v="0.3"/>
    <x v="1"/>
    <s v="Affordable Range"/>
    <x v="1"/>
  </r>
  <r>
    <x v="0"/>
    <n v="1185732"/>
    <d v="2020-02-02T00:00:00"/>
    <s v="Northeast"/>
    <x v="0"/>
    <s v="New York"/>
    <x v="2"/>
    <n v="40"/>
    <n v="900"/>
    <n v="360000"/>
    <n v="125999.99999999999"/>
    <n v="0.35"/>
    <x v="1"/>
    <s v="Affordable Range"/>
    <x v="1"/>
  </r>
  <r>
    <x v="0"/>
    <n v="1185732"/>
    <d v="2020-02-03T00:00:00"/>
    <s v="Northeast"/>
    <x v="0"/>
    <s v="New York"/>
    <x v="3"/>
    <n v="45"/>
    <n v="825"/>
    <n v="371250"/>
    <n v="129937.49999999999"/>
    <n v="0.35"/>
    <x v="1"/>
    <s v="Affordable Range"/>
    <x v="1"/>
  </r>
  <r>
    <x v="0"/>
    <n v="1185732"/>
    <d v="2020-02-04T00:00:00"/>
    <s v="Northeast"/>
    <x v="0"/>
    <s v="New York"/>
    <x v="4"/>
    <n v="60"/>
    <n v="825"/>
    <n v="495000"/>
    <n v="148500"/>
    <n v="0.3"/>
    <x v="1"/>
    <s v="Medium Range"/>
    <x v="1"/>
  </r>
  <r>
    <x v="0"/>
    <n v="1185732"/>
    <d v="2020-02-05T00:00:00"/>
    <s v="Northeast"/>
    <x v="0"/>
    <s v="New York"/>
    <x v="5"/>
    <n v="50"/>
    <n v="950"/>
    <n v="475000"/>
    <n v="118750"/>
    <n v="0.25"/>
    <x v="1"/>
    <s v="Affordable Range"/>
    <x v="1"/>
  </r>
  <r>
    <x v="0"/>
    <n v="1185732"/>
    <d v="2020-02-06T00:00:00"/>
    <s v="Northeast"/>
    <x v="0"/>
    <s v="New York"/>
    <x v="0"/>
    <n v="60"/>
    <n v="1220"/>
    <n v="732000"/>
    <n v="366000"/>
    <n v="0.5"/>
    <x v="1"/>
    <s v="Medium Range"/>
    <x v="0"/>
  </r>
  <r>
    <x v="0"/>
    <n v="1185732"/>
    <d v="2020-02-07T00:00:00"/>
    <s v="Northeast"/>
    <x v="0"/>
    <s v="New York"/>
    <x v="1"/>
    <n v="55.000000000000007"/>
    <n v="925"/>
    <n v="508750.00000000006"/>
    <n v="152625"/>
    <n v="0.3"/>
    <x v="1"/>
    <s v="Medium Range"/>
    <x v="1"/>
  </r>
  <r>
    <x v="0"/>
    <n v="1185732"/>
    <d v="2020-02-08T00:00:00"/>
    <s v="Northeast"/>
    <x v="0"/>
    <s v="New York"/>
    <x v="2"/>
    <n v="50"/>
    <n v="900"/>
    <n v="450000"/>
    <n v="157500"/>
    <n v="0.35"/>
    <x v="1"/>
    <s v="Affordable Range"/>
    <x v="1"/>
  </r>
  <r>
    <x v="0"/>
    <n v="1185732"/>
    <d v="2020-02-09T00:00:00"/>
    <s v="Northeast"/>
    <x v="0"/>
    <s v="New York"/>
    <x v="3"/>
    <n v="50"/>
    <n v="850"/>
    <n v="425000"/>
    <n v="148750"/>
    <n v="0.35"/>
    <x v="1"/>
    <s v="Affordable Range"/>
    <x v="1"/>
  </r>
  <r>
    <x v="0"/>
    <n v="1185732"/>
    <d v="2020-02-10T00:00:00"/>
    <s v="Northeast"/>
    <x v="0"/>
    <s v="New York"/>
    <x v="4"/>
    <n v="60"/>
    <n v="875"/>
    <n v="525000"/>
    <n v="157500"/>
    <n v="0.3"/>
    <x v="1"/>
    <s v="Medium Range"/>
    <x v="1"/>
  </r>
  <r>
    <x v="0"/>
    <n v="1185732"/>
    <d v="2020-03-03T00:00:00"/>
    <s v="Northeast"/>
    <x v="0"/>
    <s v="New York"/>
    <x v="5"/>
    <n v="65"/>
    <n v="1000"/>
    <n v="650000"/>
    <n v="162500"/>
    <n v="0.25"/>
    <x v="1"/>
    <s v="Medium Range"/>
    <x v="1"/>
  </r>
  <r>
    <x v="0"/>
    <n v="1185732"/>
    <d v="2020-03-04T00:00:00"/>
    <s v="Northeast"/>
    <x v="0"/>
    <s v="New York"/>
    <x v="0"/>
    <n v="60"/>
    <n v="1250"/>
    <n v="750000"/>
    <n v="375000"/>
    <n v="0.5"/>
    <x v="1"/>
    <s v="Medium Range"/>
    <x v="0"/>
  </r>
  <r>
    <x v="0"/>
    <n v="1185732"/>
    <d v="2020-03-05T00:00:00"/>
    <s v="Northeast"/>
    <x v="0"/>
    <s v="New York"/>
    <x v="1"/>
    <n v="55.000000000000007"/>
    <n v="1000"/>
    <n v="550000.00000000012"/>
    <n v="165000.00000000003"/>
    <n v="0.3"/>
    <x v="1"/>
    <s v="Medium Range"/>
    <x v="1"/>
  </r>
  <r>
    <x v="0"/>
    <n v="1185732"/>
    <d v="2020-03-06T00:00:00"/>
    <s v="Northeast"/>
    <x v="0"/>
    <s v="New York"/>
    <x v="2"/>
    <n v="50"/>
    <n v="925"/>
    <n v="462500"/>
    <n v="161875"/>
    <n v="0.35"/>
    <x v="1"/>
    <s v="Affordable Range"/>
    <x v="1"/>
  </r>
  <r>
    <x v="0"/>
    <n v="1185732"/>
    <d v="2020-03-07T00:00:00"/>
    <s v="Northeast"/>
    <x v="0"/>
    <s v="New York"/>
    <x v="3"/>
    <n v="50"/>
    <n v="900"/>
    <n v="450000"/>
    <n v="157500"/>
    <n v="0.35"/>
    <x v="1"/>
    <s v="Affordable Range"/>
    <x v="1"/>
  </r>
  <r>
    <x v="0"/>
    <n v="1185732"/>
    <d v="2020-03-08T00:00:00"/>
    <s v="Northeast"/>
    <x v="0"/>
    <s v="New York"/>
    <x v="4"/>
    <n v="60"/>
    <n v="900"/>
    <n v="540000"/>
    <n v="162000"/>
    <n v="0.3"/>
    <x v="1"/>
    <s v="Medium Range"/>
    <x v="1"/>
  </r>
  <r>
    <x v="0"/>
    <n v="1185732"/>
    <d v="2020-03-09T00:00:00"/>
    <s v="Northeast"/>
    <x v="0"/>
    <s v="New York"/>
    <x v="5"/>
    <n v="65"/>
    <n v="1050"/>
    <n v="682500"/>
    <n v="170625"/>
    <n v="0.25"/>
    <x v="1"/>
    <s v="Medium Range"/>
    <x v="0"/>
  </r>
  <r>
    <x v="0"/>
    <n v="1185732"/>
    <d v="2020-03-10T00:00:00"/>
    <s v="Northeast"/>
    <x v="0"/>
    <s v="New York"/>
    <x v="0"/>
    <n v="60"/>
    <n v="1275"/>
    <n v="765000"/>
    <n v="382500"/>
    <n v="0.5"/>
    <x v="1"/>
    <s v="Medium Range"/>
    <x v="0"/>
  </r>
  <r>
    <x v="0"/>
    <n v="1185732"/>
    <d v="2020-03-11T00:00:00"/>
    <s v="Northeast"/>
    <x v="0"/>
    <s v="New York"/>
    <x v="1"/>
    <n v="55.000000000000007"/>
    <n v="1025"/>
    <n v="563750.00000000012"/>
    <n v="169125.00000000003"/>
    <n v="0.3"/>
    <x v="1"/>
    <s v="Medium Range"/>
    <x v="0"/>
  </r>
  <r>
    <x v="0"/>
    <n v="1185732"/>
    <d v="2020-03-12T00:00:00"/>
    <s v="Northeast"/>
    <x v="0"/>
    <s v="New York"/>
    <x v="2"/>
    <n v="50"/>
    <n v="950"/>
    <n v="475000"/>
    <n v="166250"/>
    <n v="0.35"/>
    <x v="1"/>
    <s v="Affordable Range"/>
    <x v="1"/>
  </r>
  <r>
    <x v="0"/>
    <n v="1185732"/>
    <d v="2020-03-13T00:00:00"/>
    <s v="Northeast"/>
    <x v="0"/>
    <s v="New York"/>
    <x v="3"/>
    <n v="50"/>
    <n v="900"/>
    <n v="450000"/>
    <n v="157500"/>
    <n v="0.35"/>
    <x v="1"/>
    <s v="Affordable Range"/>
    <x v="1"/>
  </r>
  <r>
    <x v="0"/>
    <n v="1185732"/>
    <d v="2020-03-14T00:00:00"/>
    <s v="Northeast"/>
    <x v="0"/>
    <s v="New York"/>
    <x v="4"/>
    <n v="60"/>
    <n v="925"/>
    <n v="555000"/>
    <n v="166500"/>
    <n v="0.3"/>
    <x v="1"/>
    <s v="Medium Range"/>
    <x v="1"/>
  </r>
  <r>
    <x v="0"/>
    <n v="1185732"/>
    <d v="2020-03-15T00:00:00"/>
    <s v="Northeast"/>
    <x v="0"/>
    <s v="New York"/>
    <x v="5"/>
    <n v="65"/>
    <n v="1100"/>
    <n v="715000"/>
    <n v="178750"/>
    <n v="0.25"/>
    <x v="1"/>
    <s v="Medium Range"/>
    <x v="0"/>
  </r>
  <r>
    <x v="0"/>
    <n v="1185732"/>
    <d v="2020-03-16T00:00:00"/>
    <s v="Northeast"/>
    <x v="0"/>
    <s v="New York"/>
    <x v="0"/>
    <n v="60"/>
    <n v="1250"/>
    <n v="750000"/>
    <n v="375000"/>
    <n v="0.5"/>
    <x v="1"/>
    <s v="Medium Range"/>
    <x v="0"/>
  </r>
  <r>
    <x v="0"/>
    <n v="1185732"/>
    <d v="2020-03-17T00:00:00"/>
    <s v="Northeast"/>
    <x v="0"/>
    <s v="New York"/>
    <x v="1"/>
    <n v="55.000000000000007"/>
    <n v="1025"/>
    <n v="563750.00000000012"/>
    <n v="169125.00000000003"/>
    <n v="0.3"/>
    <x v="1"/>
    <s v="Medium Range"/>
    <x v="0"/>
  </r>
  <r>
    <x v="0"/>
    <n v="1185732"/>
    <d v="2020-03-18T00:00:00"/>
    <s v="Northeast"/>
    <x v="0"/>
    <s v="New York"/>
    <x v="2"/>
    <n v="50"/>
    <n v="950"/>
    <n v="475000"/>
    <n v="166250"/>
    <n v="0.35"/>
    <x v="1"/>
    <s v="Affordable Range"/>
    <x v="1"/>
  </r>
  <r>
    <x v="0"/>
    <n v="1185732"/>
    <d v="2020-03-31T00:00:00"/>
    <s v="Northeast"/>
    <x v="0"/>
    <s v="New York"/>
    <x v="3"/>
    <n v="50"/>
    <n v="925"/>
    <n v="462500"/>
    <n v="161875"/>
    <n v="0.35"/>
    <x v="1"/>
    <s v="Affordable Range"/>
    <x v="1"/>
  </r>
  <r>
    <x v="1"/>
    <n v="1185732"/>
    <d v="2020-04-17T00:00:00"/>
    <s v="Northeast"/>
    <x v="0"/>
    <s v="New York"/>
    <x v="4"/>
    <n v="60"/>
    <n v="900"/>
    <n v="540000"/>
    <n v="162000"/>
    <n v="0.3"/>
    <x v="1"/>
    <s v="Medium Range"/>
    <x v="1"/>
  </r>
  <r>
    <x v="1"/>
    <n v="1185732"/>
    <d v="2020-04-18T00:00:00"/>
    <s v="Northeast"/>
    <x v="0"/>
    <s v="New York"/>
    <x v="5"/>
    <n v="65"/>
    <n v="1075"/>
    <n v="698750"/>
    <n v="174687.5"/>
    <n v="0.25"/>
    <x v="1"/>
    <s v="Medium Range"/>
    <x v="0"/>
  </r>
  <r>
    <x v="1"/>
    <n v="1185732"/>
    <d v="2020-04-19T00:00:00"/>
    <s v="Northeast"/>
    <x v="0"/>
    <s v="New York"/>
    <x v="0"/>
    <n v="60"/>
    <n v="1200"/>
    <n v="720000"/>
    <n v="360000"/>
    <n v="0.5"/>
    <x v="1"/>
    <s v="Medium Range"/>
    <x v="0"/>
  </r>
  <r>
    <x v="1"/>
    <n v="1185732"/>
    <d v="2020-04-20T00:00:00"/>
    <s v="Northeast"/>
    <x v="0"/>
    <s v="New York"/>
    <x v="1"/>
    <n v="55.000000000000007"/>
    <n v="1000"/>
    <n v="550000.00000000012"/>
    <n v="165000.00000000003"/>
    <n v="0.3"/>
    <x v="1"/>
    <s v="Medium Range"/>
    <x v="1"/>
  </r>
  <r>
    <x v="1"/>
    <n v="1185732"/>
    <d v="2020-04-21T00:00:00"/>
    <s v="Northeast"/>
    <x v="0"/>
    <s v="New York"/>
    <x v="2"/>
    <n v="50"/>
    <n v="925"/>
    <n v="462500"/>
    <n v="161875"/>
    <n v="0.35"/>
    <x v="1"/>
    <s v="Affordable Range"/>
    <x v="1"/>
  </r>
  <r>
    <x v="1"/>
    <n v="1185732"/>
    <d v="2020-04-22T00:00:00"/>
    <s v="Northeast"/>
    <x v="0"/>
    <s v="New York"/>
    <x v="3"/>
    <n v="50"/>
    <n v="900"/>
    <n v="450000"/>
    <n v="157500"/>
    <n v="0.35"/>
    <x v="1"/>
    <s v="Affordable Range"/>
    <x v="1"/>
  </r>
  <r>
    <x v="1"/>
    <n v="1185732"/>
    <d v="2020-04-23T00:00:00"/>
    <s v="Northeast"/>
    <x v="0"/>
    <s v="New York"/>
    <x v="4"/>
    <n v="60"/>
    <n v="900"/>
    <n v="540000"/>
    <n v="162000"/>
    <n v="0.3"/>
    <x v="1"/>
    <s v="Medium Range"/>
    <x v="1"/>
  </r>
  <r>
    <x v="1"/>
    <n v="1185732"/>
    <d v="2020-04-24T00:00:00"/>
    <s v="Northeast"/>
    <x v="0"/>
    <s v="New York"/>
    <x v="5"/>
    <n v="65"/>
    <n v="1000"/>
    <n v="650000"/>
    <n v="162500"/>
    <n v="0.25"/>
    <x v="1"/>
    <s v="Medium Range"/>
    <x v="1"/>
  </r>
  <r>
    <x v="1"/>
    <n v="1185732"/>
    <d v="2020-04-25T00:00:00"/>
    <s v="Northeast"/>
    <x v="0"/>
    <s v="New York"/>
    <x v="4"/>
    <n v="65"/>
    <n v="875"/>
    <n v="568750"/>
    <n v="170625"/>
    <n v="0.3"/>
    <x v="1"/>
    <s v="Medium Range"/>
    <x v="1"/>
  </r>
  <r>
    <x v="1"/>
    <n v="1185732"/>
    <d v="2020-04-26T00:00:00"/>
    <s v="Northeast"/>
    <x v="0"/>
    <s v="New York"/>
    <x v="5"/>
    <n v="70"/>
    <n v="1000"/>
    <n v="700000"/>
    <n v="175000"/>
    <n v="0.25"/>
    <x v="1"/>
    <s v="Medium Range"/>
    <x v="1"/>
  </r>
  <r>
    <x v="1"/>
    <n v="1185732"/>
    <d v="2020-04-27T00:00:00"/>
    <s v="Northeast"/>
    <x v="0"/>
    <s v="New York"/>
    <x v="0"/>
    <n v="65"/>
    <n v="1150"/>
    <n v="747500"/>
    <n v="373750"/>
    <n v="0.5"/>
    <x v="1"/>
    <s v="Medium Range"/>
    <x v="0"/>
  </r>
  <r>
    <x v="1"/>
    <n v="1185732"/>
    <d v="2020-04-28T00:00:00"/>
    <s v="Northeast"/>
    <x v="0"/>
    <s v="New York"/>
    <x v="1"/>
    <n v="55.000000000000007"/>
    <n v="975"/>
    <n v="536250.00000000012"/>
    <n v="160875.00000000003"/>
    <n v="0.3"/>
    <x v="1"/>
    <s v="Medium Range"/>
    <x v="1"/>
  </r>
  <r>
    <x v="1"/>
    <n v="1185732"/>
    <d v="2020-04-29T00:00:00"/>
    <s v="Northeast"/>
    <x v="0"/>
    <s v="New York"/>
    <x v="2"/>
    <n v="55.000000000000007"/>
    <n v="920"/>
    <n v="506000.00000000006"/>
    <n v="177100"/>
    <n v="0.35"/>
    <x v="1"/>
    <s v="Medium Range"/>
    <x v="1"/>
  </r>
  <r>
    <x v="1"/>
    <n v="1185732"/>
    <d v="2020-04-30T00:00:00"/>
    <s v="Northeast"/>
    <x v="0"/>
    <s v="New York"/>
    <x v="3"/>
    <n v="55.000000000000007"/>
    <n v="900"/>
    <n v="495000.00000000006"/>
    <n v="173250"/>
    <n v="0.35"/>
    <x v="1"/>
    <s v="Medium Range"/>
    <x v="1"/>
  </r>
  <r>
    <x v="1"/>
    <n v="1185732"/>
    <d v="2020-05-01T00:00:00"/>
    <s v="Northeast"/>
    <x v="0"/>
    <s v="New York"/>
    <x v="4"/>
    <n v="65"/>
    <n v="875"/>
    <n v="568750"/>
    <n v="170625"/>
    <n v="0.3"/>
    <x v="1"/>
    <s v="Medium Range"/>
    <x v="1"/>
  </r>
  <r>
    <x v="1"/>
    <n v="1185732"/>
    <d v="2020-05-02T00:00:00"/>
    <s v="Northeast"/>
    <x v="0"/>
    <s v="New York"/>
    <x v="5"/>
    <n v="70"/>
    <n v="975"/>
    <n v="682500"/>
    <n v="170625"/>
    <n v="0.25"/>
    <x v="1"/>
    <s v="Medium Range"/>
    <x v="1"/>
  </r>
  <r>
    <x v="1"/>
    <n v="1185732"/>
    <d v="2020-05-03T00:00:00"/>
    <s v="Northeast"/>
    <x v="0"/>
    <s v="New York"/>
    <x v="0"/>
    <n v="65"/>
    <n v="1200"/>
    <n v="780000"/>
    <n v="390000"/>
    <n v="0.5"/>
    <x v="1"/>
    <s v="Medium Range"/>
    <x v="0"/>
  </r>
  <r>
    <x v="1"/>
    <n v="1185732"/>
    <d v="2020-05-04T00:00:00"/>
    <s v="Northeast"/>
    <x v="0"/>
    <s v="New York"/>
    <x v="1"/>
    <n v="55.000000000000007"/>
    <n v="1000"/>
    <n v="550000.00000000012"/>
    <n v="165000.00000000003"/>
    <n v="0.3"/>
    <x v="1"/>
    <s v="Medium Range"/>
    <x v="1"/>
  </r>
  <r>
    <x v="1"/>
    <n v="1185732"/>
    <d v="2020-05-05T00:00:00"/>
    <s v="Northeast"/>
    <x v="0"/>
    <s v="New York"/>
    <x v="2"/>
    <n v="55.000000000000007"/>
    <n v="950"/>
    <n v="522500.00000000006"/>
    <n v="182875"/>
    <n v="0.35"/>
    <x v="1"/>
    <s v="Medium Range"/>
    <x v="1"/>
  </r>
  <r>
    <x v="1"/>
    <n v="1185732"/>
    <d v="2020-05-06T00:00:00"/>
    <s v="Northeast"/>
    <x v="0"/>
    <s v="New York"/>
    <x v="3"/>
    <n v="55.000000000000007"/>
    <n v="900"/>
    <n v="495000.00000000006"/>
    <n v="173250"/>
    <n v="0.35"/>
    <x v="1"/>
    <s v="Medium Range"/>
    <x v="1"/>
  </r>
  <r>
    <x v="1"/>
    <n v="1185732"/>
    <d v="2020-05-07T00:00:00"/>
    <s v="Northeast"/>
    <x v="0"/>
    <s v="New York"/>
    <x v="4"/>
    <n v="65"/>
    <n v="900"/>
    <n v="585000"/>
    <n v="175500"/>
    <n v="0.3"/>
    <x v="1"/>
    <s v="Medium Range"/>
    <x v="1"/>
  </r>
  <r>
    <x v="1"/>
    <n v="1185732"/>
    <d v="2020-07-18T00:00:00"/>
    <s v="Northeast"/>
    <x v="0"/>
    <s v="New York"/>
    <x v="5"/>
    <n v="70"/>
    <n v="1000"/>
    <n v="700000"/>
    <n v="175000"/>
    <n v="0.25"/>
    <x v="1"/>
    <s v="Medium Range"/>
    <x v="1"/>
  </r>
  <r>
    <x v="2"/>
    <n v="1197831"/>
    <d v="2020-07-19T00:00:00"/>
    <s v="Northeast"/>
    <x v="0"/>
    <s v="New York"/>
    <x v="0"/>
    <n v="25"/>
    <n v="900"/>
    <n v="225000"/>
    <n v="78750"/>
    <n v="0.35"/>
    <x v="1"/>
    <s v="Affordable Range"/>
    <x v="1"/>
  </r>
  <r>
    <x v="2"/>
    <n v="1197831"/>
    <d v="2020-07-20T00:00:00"/>
    <s v="Northeast"/>
    <x v="0"/>
    <s v="New York"/>
    <x v="1"/>
    <n v="35"/>
    <n v="900"/>
    <n v="315000"/>
    <n v="110250"/>
    <n v="0.35"/>
    <x v="1"/>
    <s v="Affordable Range"/>
    <x v="1"/>
  </r>
  <r>
    <x v="2"/>
    <n v="1197831"/>
    <d v="2020-07-21T00:00:00"/>
    <s v="Northeast"/>
    <x v="0"/>
    <s v="New York"/>
    <x v="2"/>
    <n v="35"/>
    <n v="700"/>
    <n v="245000"/>
    <n v="85750"/>
    <n v="0.35"/>
    <x v="1"/>
    <s v="Affordable Range"/>
    <x v="1"/>
  </r>
  <r>
    <x v="2"/>
    <n v="1197831"/>
    <d v="2020-07-22T00:00:00"/>
    <s v="Northeast"/>
    <x v="0"/>
    <s v="New York"/>
    <x v="3"/>
    <n v="35"/>
    <n v="700"/>
    <n v="245000"/>
    <n v="110250"/>
    <n v="0.45"/>
    <x v="1"/>
    <s v="Affordable Range"/>
    <x v="1"/>
  </r>
  <r>
    <x v="2"/>
    <n v="1197831"/>
    <d v="2020-07-23T00:00:00"/>
    <s v="South"/>
    <x v="1"/>
    <s v="Houston"/>
    <x v="4"/>
    <n v="40"/>
    <n v="550"/>
    <n v="220000"/>
    <n v="66000"/>
    <n v="0.3"/>
    <x v="1"/>
    <s v="Affordable Range"/>
    <x v="1"/>
  </r>
  <r>
    <x v="2"/>
    <n v="1197831"/>
    <d v="2020-07-24T00:00:00"/>
    <s v="South"/>
    <x v="1"/>
    <s v="Houston"/>
    <x v="5"/>
    <n v="35"/>
    <n v="700"/>
    <n v="245000"/>
    <n v="122500"/>
    <n v="0.5"/>
    <x v="1"/>
    <s v="Affordable Range"/>
    <x v="1"/>
  </r>
  <r>
    <x v="2"/>
    <n v="1197831"/>
    <d v="2020-07-25T00:00:00"/>
    <s v="South"/>
    <x v="1"/>
    <s v="Houston"/>
    <x v="0"/>
    <n v="25"/>
    <n v="850"/>
    <n v="212500"/>
    <n v="74375"/>
    <n v="0.35"/>
    <x v="1"/>
    <s v="Affordable Range"/>
    <x v="1"/>
  </r>
  <r>
    <x v="2"/>
    <n v="1197831"/>
    <d v="2020-07-26T00:00:00"/>
    <s v="South"/>
    <x v="1"/>
    <s v="Houston"/>
    <x v="1"/>
    <n v="35"/>
    <n v="850"/>
    <n v="297500"/>
    <n v="104125"/>
    <n v="0.35"/>
    <x v="1"/>
    <s v="Affordable Range"/>
    <x v="1"/>
  </r>
  <r>
    <x v="2"/>
    <n v="1197831"/>
    <d v="2020-07-27T00:00:00"/>
    <s v="South"/>
    <x v="1"/>
    <s v="Houston"/>
    <x v="2"/>
    <n v="35"/>
    <n v="675"/>
    <n v="236250"/>
    <n v="82687.5"/>
    <n v="0.35"/>
    <x v="1"/>
    <s v="Affordable Range"/>
    <x v="1"/>
  </r>
  <r>
    <x v="2"/>
    <n v="1197831"/>
    <d v="2020-07-28T00:00:00"/>
    <s v="South"/>
    <x v="1"/>
    <s v="Houston"/>
    <x v="3"/>
    <n v="35"/>
    <n v="625"/>
    <n v="218750"/>
    <n v="98437.5"/>
    <n v="0.45"/>
    <x v="1"/>
    <s v="Affordable Range"/>
    <x v="1"/>
  </r>
  <r>
    <x v="2"/>
    <n v="1197831"/>
    <d v="2020-07-29T00:00:00"/>
    <s v="South"/>
    <x v="1"/>
    <s v="Houston"/>
    <x v="4"/>
    <n v="40"/>
    <n v="500"/>
    <n v="200000"/>
    <n v="60000"/>
    <n v="0.3"/>
    <x v="1"/>
    <s v="Affordable Range"/>
    <x v="1"/>
  </r>
  <r>
    <x v="2"/>
    <n v="1197831"/>
    <d v="2020-07-30T00:00:00"/>
    <s v="South"/>
    <x v="1"/>
    <s v="Houston"/>
    <x v="5"/>
    <n v="35"/>
    <n v="700"/>
    <n v="245000"/>
    <n v="122500"/>
    <n v="0.5"/>
    <x v="1"/>
    <s v="Affordable Range"/>
    <x v="1"/>
  </r>
  <r>
    <x v="2"/>
    <n v="1197831"/>
    <d v="2020-07-31T00:00:00"/>
    <s v="South"/>
    <x v="1"/>
    <s v="Houston"/>
    <x v="0"/>
    <n v="30"/>
    <n v="875"/>
    <n v="262500"/>
    <n v="91875"/>
    <n v="0.35"/>
    <x v="1"/>
    <s v="Affordable Range"/>
    <x v="1"/>
  </r>
  <r>
    <x v="2"/>
    <n v="1197831"/>
    <d v="2020-08-01T00:00:00"/>
    <s v="South"/>
    <x v="1"/>
    <s v="Houston"/>
    <x v="1"/>
    <n v="40"/>
    <n v="875"/>
    <n v="350000"/>
    <n v="122499.99999999999"/>
    <n v="0.35"/>
    <x v="1"/>
    <s v="Affordable Range"/>
    <x v="1"/>
  </r>
  <r>
    <x v="2"/>
    <n v="1197831"/>
    <d v="2020-08-02T00:00:00"/>
    <s v="South"/>
    <x v="1"/>
    <s v="Houston"/>
    <x v="2"/>
    <n v="35"/>
    <n v="700"/>
    <n v="245000"/>
    <n v="85750"/>
    <n v="0.35"/>
    <x v="1"/>
    <s v="Affordable Range"/>
    <x v="1"/>
  </r>
  <r>
    <x v="2"/>
    <n v="1197831"/>
    <d v="2020-08-03T00:00:00"/>
    <s v="South"/>
    <x v="1"/>
    <s v="Houston"/>
    <x v="3"/>
    <n v="40"/>
    <n v="600"/>
    <n v="240000"/>
    <n v="108000"/>
    <n v="0.45"/>
    <x v="1"/>
    <s v="Affordable Range"/>
    <x v="1"/>
  </r>
  <r>
    <x v="2"/>
    <n v="1197831"/>
    <d v="2020-08-04T00:00:00"/>
    <s v="South"/>
    <x v="1"/>
    <s v="Houston"/>
    <x v="4"/>
    <n v="45"/>
    <n v="500"/>
    <n v="225000"/>
    <n v="67500"/>
    <n v="0.3"/>
    <x v="1"/>
    <s v="Affordable Range"/>
    <x v="1"/>
  </r>
  <r>
    <x v="2"/>
    <n v="1197831"/>
    <d v="2020-08-05T00:00:00"/>
    <s v="South"/>
    <x v="1"/>
    <s v="Houston"/>
    <x v="5"/>
    <n v="40"/>
    <n v="650"/>
    <n v="260000"/>
    <n v="130000"/>
    <n v="0.5"/>
    <x v="1"/>
    <s v="Affordable Range"/>
    <x v="1"/>
  </r>
  <r>
    <x v="2"/>
    <n v="1197831"/>
    <d v="2020-08-06T00:00:00"/>
    <s v="South"/>
    <x v="1"/>
    <s v="Houston"/>
    <x v="0"/>
    <n v="30"/>
    <n v="900"/>
    <n v="270000"/>
    <n v="94500"/>
    <n v="0.35"/>
    <x v="1"/>
    <s v="Affordable Range"/>
    <x v="1"/>
  </r>
  <r>
    <x v="2"/>
    <n v="1197831"/>
    <d v="2020-08-07T00:00:00"/>
    <s v="South"/>
    <x v="1"/>
    <s v="Houston"/>
    <x v="1"/>
    <n v="40"/>
    <n v="900"/>
    <n v="360000"/>
    <n v="125999.99999999999"/>
    <n v="0.35"/>
    <x v="1"/>
    <s v="Affordable Range"/>
    <x v="1"/>
  </r>
  <r>
    <x v="2"/>
    <n v="1197831"/>
    <d v="2020-08-08T00:00:00"/>
    <s v="South"/>
    <x v="1"/>
    <s v="Houston"/>
    <x v="2"/>
    <n v="35"/>
    <n v="725"/>
    <n v="253750"/>
    <n v="88812.5"/>
    <n v="0.35"/>
    <x v="1"/>
    <s v="Affordable Range"/>
    <x v="1"/>
  </r>
  <r>
    <x v="2"/>
    <n v="1197831"/>
    <d v="2020-08-09T00:00:00"/>
    <s v="South"/>
    <x v="1"/>
    <s v="Houston"/>
    <x v="3"/>
    <n v="40"/>
    <n v="625"/>
    <n v="250000"/>
    <n v="112500"/>
    <n v="0.45"/>
    <x v="1"/>
    <s v="Affordable Range"/>
    <x v="1"/>
  </r>
  <r>
    <x v="1"/>
    <n v="1197831"/>
    <d v="2020-08-10T00:00:00"/>
    <s v="South"/>
    <x v="1"/>
    <s v="Houston"/>
    <x v="4"/>
    <n v="45"/>
    <n v="525"/>
    <n v="236250"/>
    <n v="70875"/>
    <n v="0.3"/>
    <x v="1"/>
    <s v="Affordable Range"/>
    <x v="1"/>
  </r>
  <r>
    <x v="1"/>
    <n v="1197831"/>
    <d v="2020-08-11T00:00:00"/>
    <s v="South"/>
    <x v="1"/>
    <s v="Houston"/>
    <x v="5"/>
    <n v="40"/>
    <n v="800"/>
    <n v="320000"/>
    <n v="160000"/>
    <n v="0.5"/>
    <x v="1"/>
    <s v="Affordable Range"/>
    <x v="1"/>
  </r>
  <r>
    <x v="1"/>
    <n v="1197831"/>
    <d v="2020-08-12T00:00:00"/>
    <s v="South"/>
    <x v="1"/>
    <s v="Houston"/>
    <x v="0"/>
    <n v="30"/>
    <n v="925"/>
    <n v="277500"/>
    <n v="97125"/>
    <n v="0.35"/>
    <x v="1"/>
    <s v="Affordable Range"/>
    <x v="1"/>
  </r>
  <r>
    <x v="1"/>
    <n v="1197831"/>
    <d v="2020-08-13T00:00:00"/>
    <s v="South"/>
    <x v="1"/>
    <s v="Houston"/>
    <x v="1"/>
    <n v="40"/>
    <n v="925"/>
    <n v="370000"/>
    <n v="129499.99999999999"/>
    <n v="0.35"/>
    <x v="1"/>
    <s v="Affordable Range"/>
    <x v="1"/>
  </r>
  <r>
    <x v="1"/>
    <n v="1197831"/>
    <d v="2020-08-14T00:00:00"/>
    <s v="South"/>
    <x v="1"/>
    <s v="Houston"/>
    <x v="2"/>
    <n v="35"/>
    <n v="775"/>
    <n v="271250"/>
    <n v="94937.5"/>
    <n v="0.35"/>
    <x v="1"/>
    <s v="Affordable Range"/>
    <x v="1"/>
  </r>
  <r>
    <x v="1"/>
    <n v="1197831"/>
    <d v="2020-08-15T00:00:00"/>
    <s v="South"/>
    <x v="1"/>
    <s v="Houston"/>
    <x v="3"/>
    <n v="40"/>
    <n v="700"/>
    <n v="280000"/>
    <n v="126000"/>
    <n v="0.45"/>
    <x v="1"/>
    <s v="Affordable Range"/>
    <x v="1"/>
  </r>
  <r>
    <x v="1"/>
    <n v="1197831"/>
    <d v="2020-08-16T00:00:00"/>
    <s v="South"/>
    <x v="1"/>
    <s v="Houston"/>
    <x v="4"/>
    <n v="45"/>
    <n v="600"/>
    <n v="270000"/>
    <n v="81000"/>
    <n v="0.3"/>
    <x v="1"/>
    <s v="Affordable Range"/>
    <x v="1"/>
  </r>
  <r>
    <x v="1"/>
    <n v="1197831"/>
    <d v="2020-08-17T00:00:00"/>
    <s v="South"/>
    <x v="1"/>
    <s v="Houston"/>
    <x v="5"/>
    <n v="40"/>
    <n v="950"/>
    <n v="380000"/>
    <n v="190000"/>
    <n v="0.5"/>
    <x v="1"/>
    <s v="Affordable Range"/>
    <x v="1"/>
  </r>
  <r>
    <x v="1"/>
    <n v="1197831"/>
    <d v="2020-08-18T00:00:00"/>
    <s v="South"/>
    <x v="1"/>
    <s v="Houston"/>
    <x v="0"/>
    <n v="40"/>
    <n v="950"/>
    <n v="380000"/>
    <n v="133000"/>
    <n v="0.35"/>
    <x v="1"/>
    <s v="Affordable Range"/>
    <x v="1"/>
  </r>
  <r>
    <x v="1"/>
    <n v="1197831"/>
    <d v="2020-08-19T00:00:00"/>
    <s v="South"/>
    <x v="1"/>
    <s v="Houston"/>
    <x v="1"/>
    <n v="45"/>
    <n v="950"/>
    <n v="427500"/>
    <n v="149625"/>
    <n v="0.35"/>
    <x v="1"/>
    <s v="Affordable Range"/>
    <x v="1"/>
  </r>
  <r>
    <x v="1"/>
    <n v="1197831"/>
    <d v="2020-08-20T00:00:00"/>
    <s v="South"/>
    <x v="1"/>
    <s v="Houston"/>
    <x v="2"/>
    <n v="40"/>
    <n v="800"/>
    <n v="320000"/>
    <n v="112000"/>
    <n v="0.35"/>
    <x v="1"/>
    <s v="Affordable Range"/>
    <x v="1"/>
  </r>
  <r>
    <x v="1"/>
    <n v="1197831"/>
    <d v="2020-08-21T00:00:00"/>
    <s v="South"/>
    <x v="1"/>
    <s v="Houston"/>
    <x v="3"/>
    <n v="40"/>
    <n v="750"/>
    <n v="300000"/>
    <n v="135000"/>
    <n v="0.45"/>
    <x v="1"/>
    <s v="Affordable Range"/>
    <x v="1"/>
  </r>
  <r>
    <x v="1"/>
    <n v="1197831"/>
    <d v="2020-08-22T00:00:00"/>
    <s v="South"/>
    <x v="1"/>
    <s v="Houston"/>
    <x v="4"/>
    <n v="45"/>
    <n v="650"/>
    <n v="292500"/>
    <n v="87750"/>
    <n v="0.3"/>
    <x v="1"/>
    <s v="Affordable Range"/>
    <x v="1"/>
  </r>
  <r>
    <x v="1"/>
    <n v="1197831"/>
    <d v="2020-08-23T00:00:00"/>
    <s v="South"/>
    <x v="1"/>
    <s v="Houston"/>
    <x v="5"/>
    <n v="50"/>
    <n v="1000"/>
    <n v="500000"/>
    <n v="250000"/>
    <n v="0.5"/>
    <x v="1"/>
    <s v="Affordable Range"/>
    <x v="1"/>
  </r>
  <r>
    <x v="1"/>
    <n v="1197831"/>
    <d v="2020-08-24T00:00:00"/>
    <s v="South"/>
    <x v="1"/>
    <s v="Houston"/>
    <x v="0"/>
    <n v="40"/>
    <n v="950"/>
    <n v="380000"/>
    <n v="133000"/>
    <n v="0.35"/>
    <x v="1"/>
    <s v="Affordable Range"/>
    <x v="1"/>
  </r>
  <r>
    <x v="1"/>
    <n v="1197831"/>
    <d v="2020-08-25T00:00:00"/>
    <s v="South"/>
    <x v="1"/>
    <s v="Houston"/>
    <x v="1"/>
    <n v="45"/>
    <n v="950"/>
    <n v="427500"/>
    <n v="149625"/>
    <n v="0.35"/>
    <x v="1"/>
    <s v="Affordable Range"/>
    <x v="1"/>
  </r>
  <r>
    <x v="1"/>
    <n v="1197831"/>
    <d v="2020-08-26T00:00:00"/>
    <s v="South"/>
    <x v="1"/>
    <s v="Houston"/>
    <x v="2"/>
    <n v="40"/>
    <n v="1100"/>
    <n v="440000"/>
    <n v="154000"/>
    <n v="0.35"/>
    <x v="1"/>
    <s v="Affordable Range"/>
    <x v="0"/>
  </r>
  <r>
    <x v="1"/>
    <n v="1197831"/>
    <d v="2020-08-27T00:00:00"/>
    <s v="South"/>
    <x v="1"/>
    <s v="Houston"/>
    <x v="3"/>
    <n v="40"/>
    <n v="700"/>
    <n v="280000"/>
    <n v="126000"/>
    <n v="0.45"/>
    <x v="1"/>
    <s v="Affordable Range"/>
    <x v="1"/>
  </r>
  <r>
    <x v="1"/>
    <n v="1197831"/>
    <d v="2020-08-28T00:00:00"/>
    <s v="South"/>
    <x v="1"/>
    <s v="Houston"/>
    <x v="4"/>
    <n v="45"/>
    <n v="700"/>
    <n v="315000"/>
    <n v="94500"/>
    <n v="0.3"/>
    <x v="1"/>
    <s v="Affordable Range"/>
    <x v="1"/>
  </r>
  <r>
    <x v="1"/>
    <n v="1197831"/>
    <d v="2020-08-29T00:00:00"/>
    <s v="South"/>
    <x v="1"/>
    <s v="Houston"/>
    <x v="5"/>
    <n v="50"/>
    <n v="975"/>
    <n v="487500"/>
    <n v="243750"/>
    <n v="0.5"/>
    <x v="1"/>
    <s v="Affordable Range"/>
    <x v="1"/>
  </r>
  <r>
    <x v="1"/>
    <n v="1197831"/>
    <d v="2020-08-30T00:00:00"/>
    <s v="South"/>
    <x v="1"/>
    <s v="Houston"/>
    <x v="0"/>
    <n v="40"/>
    <n v="925"/>
    <n v="370000"/>
    <n v="129499.99999999999"/>
    <n v="0.35"/>
    <x v="1"/>
    <s v="Affordable Range"/>
    <x v="1"/>
  </r>
  <r>
    <x v="1"/>
    <n v="1197831"/>
    <d v="2020-08-31T00:00:00"/>
    <s v="South"/>
    <x v="1"/>
    <s v="Houston"/>
    <x v="1"/>
    <n v="45"/>
    <n v="925"/>
    <n v="416250"/>
    <n v="145687.5"/>
    <n v="0.35"/>
    <x v="1"/>
    <s v="Affordable Range"/>
    <x v="1"/>
  </r>
  <r>
    <x v="1"/>
    <n v="1197831"/>
    <d v="2020-09-01T00:00:00"/>
    <s v="South"/>
    <x v="1"/>
    <s v="Houston"/>
    <x v="2"/>
    <n v="40"/>
    <n v="1100"/>
    <n v="440000"/>
    <n v="154000"/>
    <n v="0.35"/>
    <x v="1"/>
    <s v="Affordable Range"/>
    <x v="0"/>
  </r>
  <r>
    <x v="1"/>
    <n v="1197831"/>
    <d v="2020-09-02T00:00:00"/>
    <s v="South"/>
    <x v="1"/>
    <s v="Houston"/>
    <x v="3"/>
    <n v="40"/>
    <n v="650"/>
    <n v="260000"/>
    <n v="117000"/>
    <n v="0.45"/>
    <x v="1"/>
    <s v="Affordable Range"/>
    <x v="1"/>
  </r>
  <r>
    <x v="1"/>
    <n v="1197831"/>
    <d v="2020-09-03T00:00:00"/>
    <s v="South"/>
    <x v="1"/>
    <s v="Houston"/>
    <x v="4"/>
    <n v="45"/>
    <n v="650"/>
    <n v="292500"/>
    <n v="87750"/>
    <n v="0.3"/>
    <x v="1"/>
    <s v="Affordable Range"/>
    <x v="1"/>
  </r>
  <r>
    <x v="1"/>
    <n v="1197831"/>
    <d v="2020-09-04T00:00:00"/>
    <s v="South"/>
    <x v="1"/>
    <s v="Houston"/>
    <x v="5"/>
    <n v="50"/>
    <n v="900"/>
    <n v="450000"/>
    <n v="225000"/>
    <n v="0.5"/>
    <x v="1"/>
    <s v="Affordable Range"/>
    <x v="1"/>
  </r>
  <r>
    <x v="1"/>
    <n v="1197831"/>
    <d v="2020-09-05T00:00:00"/>
    <s v="South"/>
    <x v="1"/>
    <s v="Houston"/>
    <x v="0"/>
    <n v="45"/>
    <n v="850"/>
    <n v="382500"/>
    <n v="133875"/>
    <n v="0.35"/>
    <x v="1"/>
    <s v="Affordable Range"/>
    <x v="1"/>
  </r>
  <r>
    <x v="1"/>
    <n v="1197831"/>
    <d v="2020-09-06T00:00:00"/>
    <s v="South"/>
    <x v="1"/>
    <s v="Houston"/>
    <x v="1"/>
    <n v="45"/>
    <n v="850"/>
    <n v="382500"/>
    <n v="133875"/>
    <n v="0.35"/>
    <x v="1"/>
    <s v="Affordable Range"/>
    <x v="1"/>
  </r>
  <r>
    <x v="1"/>
    <n v="1197831"/>
    <d v="2020-09-07T00:00:00"/>
    <s v="South"/>
    <x v="1"/>
    <s v="Houston"/>
    <x v="2"/>
    <n v="50"/>
    <n v="900"/>
    <n v="450000"/>
    <n v="157500"/>
    <n v="0.35"/>
    <x v="1"/>
    <s v="Affordable Range"/>
    <x v="1"/>
  </r>
  <r>
    <x v="1"/>
    <n v="1197831"/>
    <d v="2020-09-08T00:00:00"/>
    <s v="South"/>
    <x v="1"/>
    <s v="Houston"/>
    <x v="3"/>
    <n v="50"/>
    <n v="625"/>
    <n v="312500"/>
    <n v="140625"/>
    <n v="0.45"/>
    <x v="1"/>
    <s v="Affordable Range"/>
    <x v="1"/>
  </r>
  <r>
    <x v="1"/>
    <n v="1197831"/>
    <d v="2020-09-09T00:00:00"/>
    <s v="South"/>
    <x v="1"/>
    <s v="Houston"/>
    <x v="4"/>
    <n v="45"/>
    <n v="625"/>
    <n v="281250"/>
    <n v="84375"/>
    <n v="0.3"/>
    <x v="1"/>
    <s v="Affordable Range"/>
    <x v="1"/>
  </r>
  <r>
    <x v="1"/>
    <n v="1197831"/>
    <d v="2020-09-10T00:00:00"/>
    <s v="South"/>
    <x v="1"/>
    <s v="Houston"/>
    <x v="5"/>
    <n v="55.000000000000007"/>
    <n v="850"/>
    <n v="467500.00000000006"/>
    <n v="233750.00000000003"/>
    <n v="0.5"/>
    <x v="1"/>
    <s v="Medium Range"/>
    <x v="1"/>
  </r>
  <r>
    <x v="1"/>
    <n v="1197831"/>
    <d v="2020-09-11T00:00:00"/>
    <s v="South"/>
    <x v="1"/>
    <s v="Houston"/>
    <x v="0"/>
    <n v="45"/>
    <n v="800"/>
    <n v="360000"/>
    <n v="125999.99999999999"/>
    <n v="0.35"/>
    <x v="1"/>
    <s v="Affordable Range"/>
    <x v="1"/>
  </r>
  <r>
    <x v="1"/>
    <n v="1197831"/>
    <d v="2020-09-12T00:00:00"/>
    <s v="South"/>
    <x v="1"/>
    <s v="Houston"/>
    <x v="1"/>
    <n v="45"/>
    <n v="800"/>
    <n v="360000"/>
    <n v="125999.99999999999"/>
    <n v="0.35"/>
    <x v="1"/>
    <s v="Affordable Range"/>
    <x v="1"/>
  </r>
  <r>
    <x v="1"/>
    <n v="1197831"/>
    <d v="2020-09-13T00:00:00"/>
    <s v="South"/>
    <x v="1"/>
    <s v="Houston"/>
    <x v="2"/>
    <n v="50"/>
    <n v="750"/>
    <n v="375000"/>
    <n v="131250"/>
    <n v="0.35"/>
    <x v="1"/>
    <s v="Affordable Range"/>
    <x v="1"/>
  </r>
  <r>
    <x v="1"/>
    <n v="1197831"/>
    <d v="2020-09-14T00:00:00"/>
    <s v="South"/>
    <x v="1"/>
    <s v="Houston"/>
    <x v="3"/>
    <n v="50"/>
    <n v="600"/>
    <n v="300000"/>
    <n v="135000"/>
    <n v="0.45"/>
    <x v="1"/>
    <s v="Affordable Range"/>
    <x v="1"/>
  </r>
  <r>
    <x v="1"/>
    <n v="1197831"/>
    <d v="2020-09-15T00:00:00"/>
    <s v="South"/>
    <x v="1"/>
    <s v="Houston"/>
    <x v="4"/>
    <n v="45"/>
    <n v="575"/>
    <n v="258750"/>
    <n v="77625"/>
    <n v="0.3"/>
    <x v="1"/>
    <s v="Affordable Range"/>
    <x v="1"/>
  </r>
  <r>
    <x v="1"/>
    <n v="1197831"/>
    <d v="2020-09-16T00:00:00"/>
    <s v="South"/>
    <x v="1"/>
    <s v="Houston"/>
    <x v="5"/>
    <n v="55.000000000000007"/>
    <n v="750"/>
    <n v="412500.00000000006"/>
    <n v="206250.00000000003"/>
    <n v="0.5"/>
    <x v="1"/>
    <s v="Medium Range"/>
    <x v="1"/>
  </r>
  <r>
    <x v="1"/>
    <n v="1197831"/>
    <d v="2020-10-20T00:00:00"/>
    <s v="South"/>
    <x v="1"/>
    <s v="Houston"/>
    <x v="0"/>
    <n v="45"/>
    <n v="900"/>
    <n v="405000"/>
    <n v="141750"/>
    <n v="0.35"/>
    <x v="1"/>
    <s v="Affordable Range"/>
    <x v="1"/>
  </r>
  <r>
    <x v="1"/>
    <n v="1197831"/>
    <d v="2020-10-21T00:00:00"/>
    <s v="South"/>
    <x v="1"/>
    <s v="Houston"/>
    <x v="1"/>
    <n v="45"/>
    <n v="900"/>
    <n v="405000"/>
    <n v="141750"/>
    <n v="0.35"/>
    <x v="1"/>
    <s v="Affordable Range"/>
    <x v="1"/>
  </r>
  <r>
    <x v="1"/>
    <n v="1197831"/>
    <d v="2020-10-22T00:00:00"/>
    <s v="South"/>
    <x v="1"/>
    <s v="Houston"/>
    <x v="2"/>
    <n v="50"/>
    <n v="825"/>
    <n v="412500"/>
    <n v="144375"/>
    <n v="0.35"/>
    <x v="1"/>
    <s v="Affordable Range"/>
    <x v="1"/>
  </r>
  <r>
    <x v="1"/>
    <n v="1197831"/>
    <d v="2020-10-23T00:00:00"/>
    <s v="South"/>
    <x v="1"/>
    <s v="Houston"/>
    <x v="3"/>
    <n v="50"/>
    <n v="675"/>
    <n v="337500"/>
    <n v="151875"/>
    <n v="0.45"/>
    <x v="1"/>
    <s v="Affordable Range"/>
    <x v="1"/>
  </r>
  <r>
    <x v="1"/>
    <n v="1197831"/>
    <d v="2020-10-24T00:00:00"/>
    <s v="South"/>
    <x v="1"/>
    <s v="Houston"/>
    <x v="4"/>
    <n v="45"/>
    <n v="650"/>
    <n v="292500"/>
    <n v="87750"/>
    <n v="0.3"/>
    <x v="1"/>
    <s v="Affordable Range"/>
    <x v="1"/>
  </r>
  <r>
    <x v="1"/>
    <n v="1197831"/>
    <d v="2020-10-25T00:00:00"/>
    <s v="South"/>
    <x v="1"/>
    <s v="Houston"/>
    <x v="5"/>
    <n v="55.000000000000007"/>
    <n v="850"/>
    <n v="467500.00000000006"/>
    <n v="233750.00000000003"/>
    <n v="0.5"/>
    <x v="1"/>
    <s v="Medium Range"/>
    <x v="1"/>
  </r>
  <r>
    <x v="1"/>
    <n v="1197831"/>
    <d v="2020-10-26T00:00:00"/>
    <s v="South"/>
    <x v="1"/>
    <s v="Houston"/>
    <x v="0"/>
    <n v="45"/>
    <n v="950"/>
    <n v="427500"/>
    <n v="149625"/>
    <n v="0.35"/>
    <x v="1"/>
    <s v="Affordable Range"/>
    <x v="1"/>
  </r>
  <r>
    <x v="1"/>
    <n v="1197831"/>
    <d v="2020-10-27T00:00:00"/>
    <s v="South"/>
    <x v="1"/>
    <s v="Houston"/>
    <x v="1"/>
    <n v="45"/>
    <n v="950"/>
    <n v="427500"/>
    <n v="149625"/>
    <n v="0.35"/>
    <x v="1"/>
    <s v="Affordable Range"/>
    <x v="1"/>
  </r>
  <r>
    <x v="1"/>
    <n v="1197831"/>
    <d v="2020-10-28T00:00:00"/>
    <s v="South"/>
    <x v="1"/>
    <s v="Houston"/>
    <x v="2"/>
    <n v="50"/>
    <n v="850"/>
    <n v="425000"/>
    <n v="148750"/>
    <n v="0.35"/>
    <x v="1"/>
    <s v="Affordable Range"/>
    <x v="1"/>
  </r>
  <r>
    <x v="1"/>
    <n v="1197831"/>
    <d v="2020-10-29T00:00:00"/>
    <s v="South"/>
    <x v="1"/>
    <s v="Houston"/>
    <x v="3"/>
    <n v="50"/>
    <n v="700"/>
    <n v="350000"/>
    <n v="157500"/>
    <n v="0.45"/>
    <x v="1"/>
    <s v="Affordable Range"/>
    <x v="1"/>
  </r>
  <r>
    <x v="1"/>
    <n v="1197831"/>
    <d v="2020-10-30T00:00:00"/>
    <s v="South"/>
    <x v="1"/>
    <s v="Houston"/>
    <x v="4"/>
    <n v="45"/>
    <n v="650"/>
    <n v="292500"/>
    <n v="87750"/>
    <n v="0.3"/>
    <x v="1"/>
    <s v="Affordable Range"/>
    <x v="1"/>
  </r>
  <r>
    <x v="1"/>
    <n v="1197831"/>
    <d v="2020-10-31T00:00:00"/>
    <s v="South"/>
    <x v="1"/>
    <s v="Houston"/>
    <x v="5"/>
    <n v="55.000000000000007"/>
    <n v="900"/>
    <n v="495000.00000000006"/>
    <n v="247500.00000000003"/>
    <n v="0.5"/>
    <x v="1"/>
    <s v="Medium Range"/>
    <x v="1"/>
  </r>
  <r>
    <x v="3"/>
    <n v="1128299"/>
    <d v="2020-11-01T00:00:00"/>
    <s v="South"/>
    <x v="1"/>
    <s v="Houston"/>
    <x v="0"/>
    <n v="40"/>
    <n v="775"/>
    <n v="310000"/>
    <n v="108500.00000000001"/>
    <n v="0.35000000000000003"/>
    <x v="1"/>
    <s v="Affordable Range"/>
    <x v="1"/>
  </r>
  <r>
    <x v="3"/>
    <n v="1128299"/>
    <d v="2020-11-02T00:00:00"/>
    <s v="South"/>
    <x v="1"/>
    <s v="Houston"/>
    <x v="1"/>
    <n v="50"/>
    <n v="775"/>
    <n v="387500"/>
    <n v="77500"/>
    <n v="0.2"/>
    <x v="1"/>
    <s v="Affordable Range"/>
    <x v="1"/>
  </r>
  <r>
    <x v="3"/>
    <n v="1128299"/>
    <d v="2020-11-03T00:00:00"/>
    <s v="South"/>
    <x v="1"/>
    <s v="Houston"/>
    <x v="2"/>
    <n v="50"/>
    <n v="775"/>
    <n v="387500"/>
    <n v="135625"/>
    <n v="0.35000000000000003"/>
    <x v="1"/>
    <s v="Affordable Range"/>
    <x v="1"/>
  </r>
  <r>
    <x v="3"/>
    <n v="1128299"/>
    <d v="2020-11-04T00:00:00"/>
    <s v="South"/>
    <x v="1"/>
    <s v="Houston"/>
    <x v="3"/>
    <n v="50"/>
    <n v="625"/>
    <n v="312500"/>
    <n v="93750"/>
    <n v="0.3"/>
    <x v="1"/>
    <s v="Affordable Range"/>
    <x v="1"/>
  </r>
  <r>
    <x v="3"/>
    <n v="1128299"/>
    <d v="2020-11-05T00:00:00"/>
    <s v="West"/>
    <x v="2"/>
    <s v="San Francisco"/>
    <x v="4"/>
    <n v="55.000000000000007"/>
    <n v="575"/>
    <n v="316250.00000000006"/>
    <n v="158125.00000000003"/>
    <n v="0.5"/>
    <x v="1"/>
    <s v="Medium Range"/>
    <x v="1"/>
  </r>
  <r>
    <x v="3"/>
    <n v="1128299"/>
    <d v="2020-11-06T00:00:00"/>
    <s v="West"/>
    <x v="2"/>
    <s v="San Francisco"/>
    <x v="5"/>
    <n v="50"/>
    <n v="775"/>
    <n v="387500"/>
    <n v="58125.000000000007"/>
    <n v="0.15000000000000002"/>
    <x v="1"/>
    <s v="Affordable Range"/>
    <x v="1"/>
  </r>
  <r>
    <x v="3"/>
    <n v="1128299"/>
    <d v="2020-11-07T00:00:00"/>
    <s v="West"/>
    <x v="2"/>
    <s v="San Francisco"/>
    <x v="0"/>
    <n v="40"/>
    <n v="825"/>
    <n v="330000"/>
    <n v="115500.00000000001"/>
    <n v="0.35000000000000003"/>
    <x v="1"/>
    <s v="Affordable Range"/>
    <x v="1"/>
  </r>
  <r>
    <x v="3"/>
    <n v="1128299"/>
    <d v="2020-11-08T00:00:00"/>
    <s v="West"/>
    <x v="2"/>
    <s v="San Francisco"/>
    <x v="1"/>
    <n v="50"/>
    <n v="725"/>
    <n v="362500"/>
    <n v="72500"/>
    <n v="0.2"/>
    <x v="1"/>
    <s v="Affordable Range"/>
    <x v="1"/>
  </r>
  <r>
    <x v="3"/>
    <n v="1128299"/>
    <d v="2020-11-09T00:00:00"/>
    <s v="West"/>
    <x v="2"/>
    <s v="San Francisco"/>
    <x v="2"/>
    <n v="50"/>
    <n v="725"/>
    <n v="362500"/>
    <n v="126875.00000000001"/>
    <n v="0.35000000000000003"/>
    <x v="1"/>
    <s v="Affordable Range"/>
    <x v="1"/>
  </r>
  <r>
    <x v="3"/>
    <n v="1128299"/>
    <d v="2020-11-10T00:00:00"/>
    <s v="West"/>
    <x v="2"/>
    <s v="San Francisco"/>
    <x v="3"/>
    <n v="50"/>
    <n v="575"/>
    <n v="287500"/>
    <n v="86250"/>
    <n v="0.3"/>
    <x v="1"/>
    <s v="Affordable Range"/>
    <x v="1"/>
  </r>
  <r>
    <x v="3"/>
    <n v="1128299"/>
    <d v="2020-11-11T00:00:00"/>
    <s v="West"/>
    <x v="2"/>
    <s v="San Francisco"/>
    <x v="4"/>
    <n v="55.000000000000007"/>
    <n v="500"/>
    <n v="275000.00000000006"/>
    <n v="137500.00000000003"/>
    <n v="0.5"/>
    <x v="1"/>
    <s v="Medium Range"/>
    <x v="1"/>
  </r>
  <r>
    <x v="3"/>
    <n v="1128299"/>
    <d v="2020-11-12T00:00:00"/>
    <s v="West"/>
    <x v="2"/>
    <s v="San Francisco"/>
    <x v="5"/>
    <n v="50"/>
    <n v="700"/>
    <n v="350000"/>
    <n v="52500.000000000007"/>
    <n v="0.15000000000000002"/>
    <x v="1"/>
    <s v="Affordable Range"/>
    <x v="1"/>
  </r>
  <r>
    <x v="3"/>
    <n v="1128299"/>
    <d v="2020-11-13T00:00:00"/>
    <s v="West"/>
    <x v="2"/>
    <s v="San Francisco"/>
    <x v="0"/>
    <n v="50"/>
    <n v="850"/>
    <n v="425000"/>
    <n v="148750"/>
    <n v="0.35000000000000003"/>
    <x v="1"/>
    <s v="Affordable Range"/>
    <x v="1"/>
  </r>
  <r>
    <x v="3"/>
    <n v="1128299"/>
    <d v="2020-11-14T00:00:00"/>
    <s v="West"/>
    <x v="2"/>
    <s v="San Francisco"/>
    <x v="1"/>
    <n v="60"/>
    <n v="700"/>
    <n v="420000"/>
    <n v="84000"/>
    <n v="0.2"/>
    <x v="1"/>
    <s v="Medium Range"/>
    <x v="1"/>
  </r>
  <r>
    <x v="3"/>
    <n v="1128299"/>
    <d v="2020-11-15T00:00:00"/>
    <s v="West"/>
    <x v="2"/>
    <s v="San Francisco"/>
    <x v="2"/>
    <n v="60"/>
    <n v="700"/>
    <n v="420000"/>
    <n v="147000"/>
    <n v="0.35000000000000003"/>
    <x v="1"/>
    <s v="Medium Range"/>
    <x v="1"/>
  </r>
  <r>
    <x v="3"/>
    <n v="1128299"/>
    <d v="2020-12-22T00:00:00"/>
    <s v="West"/>
    <x v="2"/>
    <s v="San Francisco"/>
    <x v="3"/>
    <n v="60"/>
    <n v="600"/>
    <n v="360000"/>
    <n v="108000"/>
    <n v="0.3"/>
    <x v="1"/>
    <s v="Medium Range"/>
    <x v="1"/>
  </r>
  <r>
    <x v="3"/>
    <n v="1128299"/>
    <d v="2020-12-23T00:00:00"/>
    <s v="West"/>
    <x v="2"/>
    <s v="San Francisco"/>
    <x v="4"/>
    <n v="65"/>
    <n v="500"/>
    <n v="325000"/>
    <n v="162500"/>
    <n v="0.5"/>
    <x v="1"/>
    <s v="Medium Range"/>
    <x v="1"/>
  </r>
  <r>
    <x v="3"/>
    <n v="1128299"/>
    <d v="2020-12-24T00:00:00"/>
    <s v="West"/>
    <x v="2"/>
    <s v="San Francisco"/>
    <x v="5"/>
    <n v="60"/>
    <n v="700"/>
    <n v="420000"/>
    <n v="63000.000000000007"/>
    <n v="0.15000000000000002"/>
    <x v="1"/>
    <s v="Medium Range"/>
    <x v="1"/>
  </r>
  <r>
    <x v="3"/>
    <n v="1128299"/>
    <d v="2020-12-25T00:00:00"/>
    <s v="West"/>
    <x v="2"/>
    <s v="San Francisco"/>
    <x v="0"/>
    <n v="60"/>
    <n v="875"/>
    <n v="525000"/>
    <n v="183750.00000000003"/>
    <n v="0.35000000000000003"/>
    <x v="1"/>
    <s v="Medium Range"/>
    <x v="1"/>
  </r>
  <r>
    <x v="3"/>
    <n v="1128299"/>
    <d v="2020-12-26T00:00:00"/>
    <s v="West"/>
    <x v="2"/>
    <s v="San Francisco"/>
    <x v="1"/>
    <n v="65"/>
    <n v="675"/>
    <n v="438750"/>
    <n v="87750"/>
    <n v="0.2"/>
    <x v="1"/>
    <s v="Medium Range"/>
    <x v="1"/>
  </r>
  <r>
    <x v="3"/>
    <n v="1128299"/>
    <d v="2020-12-27T00:00:00"/>
    <s v="West"/>
    <x v="2"/>
    <s v="San Francisco"/>
    <x v="2"/>
    <n v="65"/>
    <n v="725"/>
    <n v="471250"/>
    <n v="164937.50000000003"/>
    <n v="0.35000000000000003"/>
    <x v="1"/>
    <s v="Medium Range"/>
    <x v="1"/>
  </r>
  <r>
    <x v="3"/>
    <n v="1128299"/>
    <d v="2020-12-28T00:00:00"/>
    <s v="West"/>
    <x v="2"/>
    <s v="San Francisco"/>
    <x v="3"/>
    <n v="60"/>
    <n v="625"/>
    <n v="375000"/>
    <n v="112500"/>
    <n v="0.3"/>
    <x v="1"/>
    <s v="Medium Range"/>
    <x v="1"/>
  </r>
  <r>
    <x v="3"/>
    <n v="1128299"/>
    <d v="2020-12-29T00:00:00"/>
    <s v="West"/>
    <x v="2"/>
    <s v="San Francisco"/>
    <x v="4"/>
    <n v="65"/>
    <n v="525"/>
    <n v="341250"/>
    <n v="170625"/>
    <n v="0.5"/>
    <x v="1"/>
    <s v="Medium Range"/>
    <x v="1"/>
  </r>
  <r>
    <x v="3"/>
    <n v="1128299"/>
    <d v="2020-12-30T00:00:00"/>
    <s v="West"/>
    <x v="2"/>
    <s v="San Francisco"/>
    <x v="5"/>
    <n v="80"/>
    <n v="700"/>
    <n v="560000"/>
    <n v="84000.000000000015"/>
    <n v="0.15000000000000002"/>
    <x v="1"/>
    <s v="Medium Range"/>
    <x v="1"/>
  </r>
  <r>
    <x v="3"/>
    <n v="1128299"/>
    <d v="2020-12-31T00:00:00"/>
    <s v="West"/>
    <x v="2"/>
    <s v="San Francisco"/>
    <x v="0"/>
    <n v="60"/>
    <n v="900"/>
    <n v="540000"/>
    <n v="216000"/>
    <n v="0.4"/>
    <x v="1"/>
    <s v="Medium Range"/>
    <x v="1"/>
  </r>
  <r>
    <x v="3"/>
    <n v="1128299"/>
    <d v="2021-01-01T00:00:00"/>
    <s v="West"/>
    <x v="2"/>
    <s v="San Francisco"/>
    <x v="1"/>
    <n v="65"/>
    <n v="750"/>
    <n v="487500"/>
    <n v="121875"/>
    <n v="0.25"/>
    <x v="1"/>
    <s v="Medium Range"/>
    <x v="1"/>
  </r>
  <r>
    <x v="3"/>
    <n v="1128299"/>
    <d v="2021-01-02T00:00:00"/>
    <s v="West"/>
    <x v="2"/>
    <s v="San Francisco"/>
    <x v="2"/>
    <n v="65"/>
    <n v="750"/>
    <n v="487500"/>
    <n v="195000"/>
    <n v="0.4"/>
    <x v="1"/>
    <s v="Medium Range"/>
    <x v="1"/>
  </r>
  <r>
    <x v="3"/>
    <n v="1128299"/>
    <d v="2021-01-03T00:00:00"/>
    <s v="West"/>
    <x v="2"/>
    <s v="San Francisco"/>
    <x v="3"/>
    <n v="60"/>
    <n v="650"/>
    <n v="390000"/>
    <n v="136500"/>
    <n v="0.35"/>
    <x v="1"/>
    <s v="Medium Range"/>
    <x v="1"/>
  </r>
  <r>
    <x v="3"/>
    <n v="1128299"/>
    <d v="2021-01-04T00:00:00"/>
    <s v="West"/>
    <x v="2"/>
    <s v="San Francisco"/>
    <x v="4"/>
    <n v="65"/>
    <n v="550"/>
    <n v="357500"/>
    <n v="196625.00000000003"/>
    <n v="0.55000000000000004"/>
    <x v="1"/>
    <s v="Medium Range"/>
    <x v="1"/>
  </r>
  <r>
    <x v="3"/>
    <n v="1128299"/>
    <d v="2021-01-05T00:00:00"/>
    <s v="West"/>
    <x v="2"/>
    <s v="San Francisco"/>
    <x v="5"/>
    <n v="80"/>
    <n v="725"/>
    <n v="580000"/>
    <n v="116000"/>
    <n v="0.2"/>
    <x v="1"/>
    <s v="Medium Range"/>
    <x v="1"/>
  </r>
  <r>
    <x v="3"/>
    <n v="1128299"/>
    <d v="2021-01-06T00:00:00"/>
    <s v="West"/>
    <x v="2"/>
    <s v="San Francisco"/>
    <x v="0"/>
    <n v="60"/>
    <n v="975"/>
    <n v="585000"/>
    <n v="234000"/>
    <n v="0.4"/>
    <x v="1"/>
    <s v="Medium Range"/>
    <x v="1"/>
  </r>
  <r>
    <x v="3"/>
    <n v="1128299"/>
    <d v="2021-01-07T00:00:00"/>
    <s v="West"/>
    <x v="2"/>
    <s v="San Francisco"/>
    <x v="1"/>
    <n v="65"/>
    <n v="825"/>
    <n v="536250"/>
    <n v="134062.5"/>
    <n v="0.25"/>
    <x v="1"/>
    <s v="Medium Range"/>
    <x v="1"/>
  </r>
  <r>
    <x v="3"/>
    <n v="1128299"/>
    <d v="2021-01-08T00:00:00"/>
    <s v="West"/>
    <x v="2"/>
    <s v="San Francisco"/>
    <x v="2"/>
    <n v="65"/>
    <n v="825"/>
    <n v="536250"/>
    <n v="214500"/>
    <n v="0.4"/>
    <x v="1"/>
    <s v="Medium Range"/>
    <x v="1"/>
  </r>
  <r>
    <x v="3"/>
    <n v="1128299"/>
    <d v="2021-01-09T00:00:00"/>
    <s v="West"/>
    <x v="2"/>
    <s v="San Francisco"/>
    <x v="3"/>
    <n v="60"/>
    <n v="700"/>
    <n v="420000"/>
    <n v="147000"/>
    <n v="0.35"/>
    <x v="1"/>
    <s v="Medium Range"/>
    <x v="1"/>
  </r>
  <r>
    <x v="3"/>
    <n v="1128299"/>
    <d v="2021-01-10T00:00:00"/>
    <s v="West"/>
    <x v="2"/>
    <s v="San Francisco"/>
    <x v="4"/>
    <n v="65"/>
    <n v="575"/>
    <n v="373750"/>
    <n v="205562.50000000003"/>
    <n v="0.55000000000000004"/>
    <x v="1"/>
    <s v="Medium Range"/>
    <x v="1"/>
  </r>
  <r>
    <x v="3"/>
    <n v="1128299"/>
    <d v="2021-01-11T00:00:00"/>
    <s v="West"/>
    <x v="2"/>
    <s v="San Francisco"/>
    <x v="5"/>
    <n v="80"/>
    <n v="875"/>
    <n v="700000"/>
    <n v="140000"/>
    <n v="0.2"/>
    <x v="1"/>
    <s v="Medium Range"/>
    <x v="1"/>
  </r>
  <r>
    <x v="3"/>
    <n v="1128299"/>
    <d v="2021-01-12T00:00:00"/>
    <s v="West"/>
    <x v="2"/>
    <s v="San Francisco"/>
    <x v="0"/>
    <n v="60"/>
    <n v="1025"/>
    <n v="615000"/>
    <n v="215250.00000000003"/>
    <n v="0.35000000000000003"/>
    <x v="1"/>
    <s v="Medium Range"/>
    <x v="0"/>
  </r>
  <r>
    <x v="3"/>
    <n v="1128299"/>
    <d v="2021-01-13T00:00:00"/>
    <s v="West"/>
    <x v="2"/>
    <s v="San Francisco"/>
    <x v="1"/>
    <n v="65"/>
    <n v="875"/>
    <n v="568750"/>
    <n v="113750"/>
    <n v="0.2"/>
    <x v="1"/>
    <s v="Medium Range"/>
    <x v="1"/>
  </r>
  <r>
    <x v="3"/>
    <n v="1128299"/>
    <d v="2021-01-14T00:00:00"/>
    <s v="West"/>
    <x v="2"/>
    <s v="San Francisco"/>
    <x v="2"/>
    <n v="65"/>
    <n v="825"/>
    <n v="536250"/>
    <n v="187687.50000000003"/>
    <n v="0.35000000000000003"/>
    <x v="1"/>
    <s v="Medium Range"/>
    <x v="1"/>
  </r>
  <r>
    <x v="3"/>
    <n v="1128299"/>
    <d v="2021-01-15T00:00:00"/>
    <s v="West"/>
    <x v="2"/>
    <s v="San Francisco"/>
    <x v="3"/>
    <n v="60"/>
    <n v="725"/>
    <n v="435000"/>
    <n v="130500"/>
    <n v="0.3"/>
    <x v="1"/>
    <s v="Medium Range"/>
    <x v="1"/>
  </r>
  <r>
    <x v="3"/>
    <n v="1128299"/>
    <d v="2021-01-16T00:00:00"/>
    <s v="West"/>
    <x v="2"/>
    <s v="San Francisco"/>
    <x v="4"/>
    <n v="65"/>
    <n v="775"/>
    <n v="503750"/>
    <n v="251875"/>
    <n v="0.5"/>
    <x v="1"/>
    <s v="Medium Range"/>
    <x v="1"/>
  </r>
  <r>
    <x v="3"/>
    <n v="1128299"/>
    <d v="2021-01-17T00:00:00"/>
    <s v="West"/>
    <x v="2"/>
    <s v="San Francisco"/>
    <x v="5"/>
    <n v="80"/>
    <n v="775"/>
    <n v="620000"/>
    <n v="93000.000000000015"/>
    <n v="0.15000000000000002"/>
    <x v="1"/>
    <s v="Medium Range"/>
    <x v="1"/>
  </r>
  <r>
    <x v="3"/>
    <n v="1128299"/>
    <d v="2021-01-18T00:00:00"/>
    <s v="West"/>
    <x v="2"/>
    <s v="San Francisco"/>
    <x v="0"/>
    <n v="65"/>
    <n v="975"/>
    <n v="633750"/>
    <n v="221812.50000000003"/>
    <n v="0.35000000000000003"/>
    <x v="1"/>
    <s v="Medium Range"/>
    <x v="1"/>
  </r>
  <r>
    <x v="3"/>
    <n v="1128299"/>
    <d v="2021-01-19T00:00:00"/>
    <s v="West"/>
    <x v="2"/>
    <s v="San Francisco"/>
    <x v="1"/>
    <n v="70"/>
    <n v="925"/>
    <n v="647500"/>
    <n v="129500"/>
    <n v="0.2"/>
    <x v="1"/>
    <s v="Medium Range"/>
    <x v="1"/>
  </r>
  <r>
    <x v="3"/>
    <n v="1128299"/>
    <d v="2021-01-20T00:00:00"/>
    <s v="West"/>
    <x v="2"/>
    <s v="San Francisco"/>
    <x v="2"/>
    <n v="65"/>
    <n v="800"/>
    <n v="520000"/>
    <n v="182000.00000000003"/>
    <n v="0.35000000000000003"/>
    <x v="1"/>
    <s v="Medium Range"/>
    <x v="1"/>
  </r>
  <r>
    <x v="3"/>
    <n v="1128299"/>
    <d v="2021-01-21T00:00:00"/>
    <s v="West"/>
    <x v="2"/>
    <s v="San Francisco"/>
    <x v="3"/>
    <n v="65"/>
    <n v="750"/>
    <n v="487500"/>
    <n v="146250"/>
    <n v="0.3"/>
    <x v="1"/>
    <s v="Medium Range"/>
    <x v="1"/>
  </r>
  <r>
    <x v="3"/>
    <n v="1128299"/>
    <d v="2021-01-22T00:00:00"/>
    <s v="West"/>
    <x v="2"/>
    <s v="San Francisco"/>
    <x v="4"/>
    <n v="75"/>
    <n v="750"/>
    <n v="562500"/>
    <n v="281250"/>
    <n v="0.5"/>
    <x v="1"/>
    <s v="Medium Range"/>
    <x v="1"/>
  </r>
  <r>
    <x v="3"/>
    <n v="1128299"/>
    <d v="2021-01-23T00:00:00"/>
    <s v="West"/>
    <x v="2"/>
    <s v="San Francisco"/>
    <x v="5"/>
    <n v="80"/>
    <n v="725"/>
    <n v="580000"/>
    <n v="87000.000000000015"/>
    <n v="0.15000000000000002"/>
    <x v="1"/>
    <s v="Medium Range"/>
    <x v="1"/>
  </r>
  <r>
    <x v="3"/>
    <n v="1128299"/>
    <d v="2021-01-24T00:00:00"/>
    <s v="West"/>
    <x v="2"/>
    <s v="San Francisco"/>
    <x v="0"/>
    <n v="55.000000000000007"/>
    <n v="925"/>
    <n v="508750.00000000006"/>
    <n v="152625.00000000003"/>
    <n v="0.30000000000000004"/>
    <x v="1"/>
    <s v="Medium Range"/>
    <x v="1"/>
  </r>
  <r>
    <x v="3"/>
    <n v="1128299"/>
    <d v="2021-01-25T00:00:00"/>
    <s v="West"/>
    <x v="2"/>
    <s v="San Francisco"/>
    <x v="1"/>
    <n v="60.000000000000007"/>
    <n v="925"/>
    <n v="555000.00000000012"/>
    <n v="83250.000000000015"/>
    <n v="0.15"/>
    <x v="1"/>
    <s v="Medium Range"/>
    <x v="1"/>
  </r>
  <r>
    <x v="3"/>
    <n v="1128299"/>
    <d v="2021-01-26T00:00:00"/>
    <s v="West"/>
    <x v="2"/>
    <s v="San Francisco"/>
    <x v="2"/>
    <n v="55.000000000000007"/>
    <n v="775"/>
    <n v="426250.00000000006"/>
    <n v="127875.00000000004"/>
    <n v="0.30000000000000004"/>
    <x v="1"/>
    <s v="Medium Range"/>
    <x v="1"/>
  </r>
  <r>
    <x v="3"/>
    <n v="1128299"/>
    <d v="2021-01-27T00:00:00"/>
    <s v="West"/>
    <x v="2"/>
    <s v="San Francisco"/>
    <x v="3"/>
    <n v="55.000000000000007"/>
    <n v="725"/>
    <n v="398750.00000000006"/>
    <n v="99687.5"/>
    <n v="0.24999999999999997"/>
    <x v="1"/>
    <s v="Medium Range"/>
    <x v="1"/>
  </r>
  <r>
    <x v="3"/>
    <n v="1128299"/>
    <d v="2021-01-28T00:00:00"/>
    <s v="West"/>
    <x v="2"/>
    <s v="San Francisco"/>
    <x v="4"/>
    <n v="65"/>
    <n v="725"/>
    <n v="471250"/>
    <n v="212062.50000000003"/>
    <n v="0.45000000000000007"/>
    <x v="1"/>
    <s v="Medium Range"/>
    <x v="1"/>
  </r>
  <r>
    <x v="3"/>
    <n v="1128299"/>
    <d v="2021-01-29T00:00:00"/>
    <s v="West"/>
    <x v="2"/>
    <s v="San Francisco"/>
    <x v="5"/>
    <n v="70"/>
    <n v="775"/>
    <n v="542500"/>
    <n v="54250"/>
    <n v="0.1"/>
    <x v="1"/>
    <s v="Medium Range"/>
    <x v="1"/>
  </r>
  <r>
    <x v="3"/>
    <n v="1128299"/>
    <d v="2021-01-30T00:00:00"/>
    <s v="West"/>
    <x v="2"/>
    <s v="San Francisco"/>
    <x v="0"/>
    <n v="55.000000000000007"/>
    <n v="875"/>
    <n v="481250.00000000006"/>
    <n v="144375.00000000003"/>
    <n v="0.30000000000000004"/>
    <x v="1"/>
    <s v="Medium Range"/>
    <x v="1"/>
  </r>
  <r>
    <x v="3"/>
    <n v="1128299"/>
    <d v="2021-01-31T00:00:00"/>
    <s v="West"/>
    <x v="2"/>
    <s v="San Francisco"/>
    <x v="1"/>
    <n v="60.000000000000007"/>
    <n v="875"/>
    <n v="525000.00000000012"/>
    <n v="78750.000000000015"/>
    <n v="0.15"/>
    <x v="1"/>
    <s v="Medium Range"/>
    <x v="1"/>
  </r>
  <r>
    <x v="3"/>
    <n v="1128299"/>
    <d v="2021-02-01T00:00:00"/>
    <s v="West"/>
    <x v="2"/>
    <s v="San Francisco"/>
    <x v="2"/>
    <n v="55.000000000000007"/>
    <n v="700"/>
    <n v="385000.00000000006"/>
    <n v="115500.00000000003"/>
    <n v="0.30000000000000004"/>
    <x v="1"/>
    <s v="Medium Range"/>
    <x v="1"/>
  </r>
  <r>
    <x v="3"/>
    <n v="1128299"/>
    <d v="2021-02-02T00:00:00"/>
    <s v="West"/>
    <x v="2"/>
    <s v="San Francisco"/>
    <x v="3"/>
    <n v="55.000000000000007"/>
    <n v="675"/>
    <n v="371250.00000000006"/>
    <n v="92812.5"/>
    <n v="0.24999999999999997"/>
    <x v="1"/>
    <s v="Medium Range"/>
    <x v="1"/>
  </r>
  <r>
    <x v="3"/>
    <n v="1128299"/>
    <d v="2021-02-03T00:00:00"/>
    <s v="West"/>
    <x v="2"/>
    <s v="San Francisco"/>
    <x v="4"/>
    <n v="65"/>
    <n v="650"/>
    <n v="422500"/>
    <n v="190125.00000000003"/>
    <n v="0.45000000000000007"/>
    <x v="1"/>
    <s v="Medium Range"/>
    <x v="1"/>
  </r>
  <r>
    <x v="3"/>
    <n v="1128299"/>
    <d v="2021-02-04T00:00:00"/>
    <s v="West"/>
    <x v="2"/>
    <s v="San Francisco"/>
    <x v="5"/>
    <n v="70"/>
    <n v="700"/>
    <n v="490000"/>
    <n v="49000"/>
    <n v="0.1"/>
    <x v="1"/>
    <s v="Medium Range"/>
    <x v="1"/>
  </r>
  <r>
    <x v="3"/>
    <n v="1128299"/>
    <d v="2021-02-05T00:00:00"/>
    <s v="West"/>
    <x v="2"/>
    <s v="San Francisco"/>
    <x v="0"/>
    <n v="55.000000000000007"/>
    <n v="875"/>
    <n v="481250.00000000006"/>
    <n v="144375.00000000003"/>
    <n v="0.30000000000000004"/>
    <x v="1"/>
    <s v="Medium Range"/>
    <x v="1"/>
  </r>
  <r>
    <x v="3"/>
    <n v="1128299"/>
    <d v="2021-02-06T00:00:00"/>
    <s v="West"/>
    <x v="2"/>
    <s v="San Francisco"/>
    <x v="1"/>
    <n v="60.000000000000007"/>
    <n v="875"/>
    <n v="525000.00000000012"/>
    <n v="78750.000000000015"/>
    <n v="0.15"/>
    <x v="1"/>
    <s v="Medium Range"/>
    <x v="1"/>
  </r>
  <r>
    <x v="3"/>
    <n v="1128299"/>
    <d v="2021-02-07T00:00:00"/>
    <s v="West"/>
    <x v="2"/>
    <s v="San Francisco"/>
    <x v="2"/>
    <n v="55.000000000000007"/>
    <n v="725"/>
    <n v="398750.00000000006"/>
    <n v="119625.00000000003"/>
    <n v="0.30000000000000004"/>
    <x v="1"/>
    <s v="Medium Range"/>
    <x v="1"/>
  </r>
  <r>
    <x v="3"/>
    <n v="1128299"/>
    <d v="2021-02-08T00:00:00"/>
    <s v="West"/>
    <x v="2"/>
    <s v="San Francisco"/>
    <x v="3"/>
    <n v="55.000000000000007"/>
    <n v="700"/>
    <n v="385000.00000000006"/>
    <n v="96250"/>
    <n v="0.24999999999999997"/>
    <x v="1"/>
    <s v="Medium Range"/>
    <x v="1"/>
  </r>
  <r>
    <x v="3"/>
    <n v="1128299"/>
    <d v="2021-02-09T00:00:00"/>
    <s v="West"/>
    <x v="2"/>
    <s v="San Francisco"/>
    <x v="4"/>
    <n v="65"/>
    <n v="650"/>
    <n v="422500"/>
    <n v="190125.00000000003"/>
    <n v="0.45000000000000007"/>
    <x v="1"/>
    <s v="Medium Range"/>
    <x v="1"/>
  </r>
  <r>
    <x v="3"/>
    <n v="1128299"/>
    <d v="2021-02-10T00:00:00"/>
    <s v="West"/>
    <x v="2"/>
    <s v="San Francisco"/>
    <x v="5"/>
    <n v="70"/>
    <n v="775"/>
    <n v="542500"/>
    <n v="54250"/>
    <n v="0.1"/>
    <x v="1"/>
    <s v="Medium Range"/>
    <x v="1"/>
  </r>
  <r>
    <x v="3"/>
    <n v="1128299"/>
    <d v="2021-02-11T00:00:00"/>
    <s v="West"/>
    <x v="2"/>
    <s v="San Francisco"/>
    <x v="0"/>
    <n v="55.000000000000007"/>
    <n v="975"/>
    <n v="536250.00000000012"/>
    <n v="160875.00000000006"/>
    <n v="0.30000000000000004"/>
    <x v="1"/>
    <s v="Medium Range"/>
    <x v="1"/>
  </r>
  <r>
    <x v="3"/>
    <n v="1128299"/>
    <d v="2021-02-12T00:00:00"/>
    <s v="West"/>
    <x v="2"/>
    <s v="San Francisco"/>
    <x v="1"/>
    <n v="60.000000000000007"/>
    <n v="975"/>
    <n v="585000.00000000012"/>
    <n v="87750.000000000015"/>
    <n v="0.15"/>
    <x v="1"/>
    <s v="Medium Range"/>
    <x v="1"/>
  </r>
  <r>
    <x v="3"/>
    <n v="1128299"/>
    <d v="2021-02-13T00:00:00"/>
    <s v="West"/>
    <x v="2"/>
    <s v="San Francisco"/>
    <x v="2"/>
    <n v="55.000000000000007"/>
    <n v="775"/>
    <n v="426250.00000000006"/>
    <n v="127875.00000000004"/>
    <n v="0.30000000000000004"/>
    <x v="1"/>
    <s v="Medium Range"/>
    <x v="1"/>
  </r>
  <r>
    <x v="3"/>
    <n v="1128299"/>
    <d v="2021-02-14T00:00:00"/>
    <s v="West"/>
    <x v="2"/>
    <s v="San Francisco"/>
    <x v="3"/>
    <n v="55.000000000000007"/>
    <n v="775"/>
    <n v="426250.00000000006"/>
    <n v="106562.5"/>
    <n v="0.24999999999999997"/>
    <x v="1"/>
    <s v="Medium Range"/>
    <x v="1"/>
  </r>
  <r>
    <x v="3"/>
    <n v="1128299"/>
    <d v="2021-02-15T00:00:00"/>
    <s v="West"/>
    <x v="2"/>
    <s v="San Francisco"/>
    <x v="4"/>
    <n v="65"/>
    <n v="700"/>
    <n v="455000"/>
    <n v="204750.00000000003"/>
    <n v="0.45000000000000007"/>
    <x v="1"/>
    <s v="Medium Range"/>
    <x v="1"/>
  </r>
  <r>
    <x v="3"/>
    <n v="1128299"/>
    <d v="2021-02-16T00:00:00"/>
    <s v="West"/>
    <x v="2"/>
    <s v="San Francisco"/>
    <x v="5"/>
    <n v="70"/>
    <n v="800"/>
    <n v="560000"/>
    <n v="56000"/>
    <n v="0.1"/>
    <x v="1"/>
    <s v="Medium Range"/>
    <x v="1"/>
  </r>
  <r>
    <x v="4"/>
    <n v="1189833"/>
    <d v="2021-02-17T00:00:00"/>
    <s v="West"/>
    <x v="2"/>
    <s v="San Francisco"/>
    <x v="0"/>
    <n v="35"/>
    <n v="700"/>
    <n v="245000"/>
    <n v="98000"/>
    <n v="0.4"/>
    <x v="1"/>
    <s v="Affordable Range"/>
    <x v="1"/>
  </r>
  <r>
    <x v="4"/>
    <n v="1189833"/>
    <d v="2021-02-18T00:00:00"/>
    <s v="West"/>
    <x v="2"/>
    <s v="San Francisco"/>
    <x v="1"/>
    <n v="45"/>
    <n v="700"/>
    <n v="315000"/>
    <n v="78750"/>
    <n v="0.25"/>
    <x v="1"/>
    <s v="Affordable Range"/>
    <x v="1"/>
  </r>
  <r>
    <x v="4"/>
    <n v="1189833"/>
    <d v="2021-03-09T00:00:00"/>
    <s v="West"/>
    <x v="2"/>
    <s v="San Francisco"/>
    <x v="2"/>
    <n v="45"/>
    <n v="700"/>
    <n v="315000"/>
    <n v="126000"/>
    <n v="0.4"/>
    <x v="1"/>
    <s v="Affordable Range"/>
    <x v="1"/>
  </r>
  <r>
    <x v="4"/>
    <n v="1189833"/>
    <d v="2021-03-10T00:00:00"/>
    <s v="West"/>
    <x v="2"/>
    <s v="San Francisco"/>
    <x v="3"/>
    <n v="45"/>
    <n v="550"/>
    <n v="247500"/>
    <n v="86625"/>
    <n v="0.35"/>
    <x v="1"/>
    <s v="Affordable Range"/>
    <x v="1"/>
  </r>
  <r>
    <x v="4"/>
    <n v="1189833"/>
    <d v="2021-03-11T00:00:00"/>
    <s v="West"/>
    <x v="2"/>
    <s v="Los Angeles"/>
    <x v="4"/>
    <n v="50"/>
    <n v="500"/>
    <n v="250000"/>
    <n v="137500"/>
    <n v="0.55000000000000004"/>
    <x v="1"/>
    <s v="Affordable Range"/>
    <x v="1"/>
  </r>
  <r>
    <x v="4"/>
    <n v="1189833"/>
    <d v="2021-03-12T00:00:00"/>
    <s v="West"/>
    <x v="2"/>
    <s v="Los Angeles"/>
    <x v="5"/>
    <n v="45"/>
    <n v="700"/>
    <n v="315000"/>
    <n v="63000"/>
    <n v="0.2"/>
    <x v="1"/>
    <s v="Affordable Range"/>
    <x v="1"/>
  </r>
  <r>
    <x v="4"/>
    <n v="1189833"/>
    <d v="2021-03-13T00:00:00"/>
    <s v="West"/>
    <x v="2"/>
    <s v="Los Angeles"/>
    <x v="0"/>
    <n v="35"/>
    <n v="750"/>
    <n v="262500"/>
    <n v="105000"/>
    <n v="0.4"/>
    <x v="1"/>
    <s v="Affordable Range"/>
    <x v="1"/>
  </r>
  <r>
    <x v="4"/>
    <n v="1189833"/>
    <d v="2021-03-14T00:00:00"/>
    <s v="West"/>
    <x v="2"/>
    <s v="Los Angeles"/>
    <x v="1"/>
    <n v="45"/>
    <n v="650"/>
    <n v="292500"/>
    <n v="73125"/>
    <n v="0.25"/>
    <x v="1"/>
    <s v="Affordable Range"/>
    <x v="1"/>
  </r>
  <r>
    <x v="4"/>
    <n v="1189833"/>
    <d v="2021-03-15T00:00:00"/>
    <s v="West"/>
    <x v="2"/>
    <s v="Los Angeles"/>
    <x v="2"/>
    <n v="45"/>
    <n v="675"/>
    <n v="303750"/>
    <n v="121500"/>
    <n v="0.4"/>
    <x v="1"/>
    <s v="Affordable Range"/>
    <x v="1"/>
  </r>
  <r>
    <x v="4"/>
    <n v="1189833"/>
    <d v="2021-03-16T00:00:00"/>
    <s v="West"/>
    <x v="2"/>
    <s v="Los Angeles"/>
    <x v="3"/>
    <n v="45"/>
    <n v="525"/>
    <n v="236250"/>
    <n v="82687.5"/>
    <n v="0.35"/>
    <x v="1"/>
    <s v="Affordable Range"/>
    <x v="1"/>
  </r>
  <r>
    <x v="4"/>
    <n v="1189833"/>
    <d v="2021-03-17T00:00:00"/>
    <s v="West"/>
    <x v="2"/>
    <s v="Los Angeles"/>
    <x v="4"/>
    <n v="50"/>
    <n v="450"/>
    <n v="225000"/>
    <n v="123750.00000000001"/>
    <n v="0.55000000000000004"/>
    <x v="1"/>
    <s v="Affordable Range"/>
    <x v="1"/>
  </r>
  <r>
    <x v="4"/>
    <n v="1189833"/>
    <d v="2021-03-18T00:00:00"/>
    <s v="West"/>
    <x v="2"/>
    <s v="Los Angeles"/>
    <x v="5"/>
    <n v="45"/>
    <n v="650"/>
    <n v="292500"/>
    <n v="58500"/>
    <n v="0.2"/>
    <x v="1"/>
    <s v="Affordable Range"/>
    <x v="1"/>
  </r>
  <r>
    <x v="4"/>
    <n v="1189833"/>
    <d v="2021-03-19T00:00:00"/>
    <s v="West"/>
    <x v="2"/>
    <s v="Los Angeles"/>
    <x v="0"/>
    <n v="35"/>
    <n v="800"/>
    <n v="280000"/>
    <n v="112000"/>
    <n v="0.4"/>
    <x v="1"/>
    <s v="Affordable Range"/>
    <x v="1"/>
  </r>
  <r>
    <x v="4"/>
    <n v="1189833"/>
    <d v="2021-03-20T00:00:00"/>
    <s v="West"/>
    <x v="2"/>
    <s v="Los Angeles"/>
    <x v="1"/>
    <n v="45"/>
    <n v="650"/>
    <n v="292500"/>
    <n v="73125"/>
    <n v="0.25"/>
    <x v="1"/>
    <s v="Affordable Range"/>
    <x v="1"/>
  </r>
  <r>
    <x v="4"/>
    <n v="1189833"/>
    <d v="2021-03-21T00:00:00"/>
    <s v="West"/>
    <x v="2"/>
    <s v="Los Angeles"/>
    <x v="2"/>
    <n v="45"/>
    <n v="650"/>
    <n v="292500"/>
    <n v="117000"/>
    <n v="0.4"/>
    <x v="1"/>
    <s v="Affordable Range"/>
    <x v="1"/>
  </r>
  <r>
    <x v="4"/>
    <n v="1189833"/>
    <d v="2021-03-22T00:00:00"/>
    <s v="West"/>
    <x v="2"/>
    <s v="Los Angeles"/>
    <x v="3"/>
    <n v="45"/>
    <n v="550"/>
    <n v="247500"/>
    <n v="86625"/>
    <n v="0.35"/>
    <x v="1"/>
    <s v="Affordable Range"/>
    <x v="1"/>
  </r>
  <r>
    <x v="4"/>
    <n v="1189833"/>
    <d v="2021-03-23T00:00:00"/>
    <s v="West"/>
    <x v="2"/>
    <s v="Los Angeles"/>
    <x v="4"/>
    <n v="50"/>
    <n v="425"/>
    <n v="212500"/>
    <n v="116875.00000000001"/>
    <n v="0.55000000000000004"/>
    <x v="1"/>
    <s v="Affordable Range"/>
    <x v="1"/>
  </r>
  <r>
    <x v="4"/>
    <n v="1189833"/>
    <d v="2021-04-06T00:00:00"/>
    <s v="West"/>
    <x v="2"/>
    <s v="Los Angeles"/>
    <x v="5"/>
    <n v="45"/>
    <n v="625"/>
    <n v="281250"/>
    <n v="56250"/>
    <n v="0.2"/>
    <x v="1"/>
    <s v="Affordable Range"/>
    <x v="1"/>
  </r>
  <r>
    <x v="4"/>
    <n v="1189833"/>
    <d v="2021-04-07T00:00:00"/>
    <s v="West"/>
    <x v="2"/>
    <s v="Los Angeles"/>
    <x v="0"/>
    <n v="45"/>
    <n v="800"/>
    <n v="360000"/>
    <n v="144000"/>
    <n v="0.4"/>
    <x v="1"/>
    <s v="Affordable Range"/>
    <x v="1"/>
  </r>
  <r>
    <x v="4"/>
    <n v="1189833"/>
    <d v="2021-04-08T00:00:00"/>
    <s v="West"/>
    <x v="2"/>
    <s v="Los Angeles"/>
    <x v="1"/>
    <n v="50"/>
    <n v="600"/>
    <n v="300000"/>
    <n v="75000"/>
    <n v="0.25"/>
    <x v="1"/>
    <s v="Affordable Range"/>
    <x v="1"/>
  </r>
  <r>
    <x v="4"/>
    <n v="1189833"/>
    <d v="2021-04-09T00:00:00"/>
    <s v="West"/>
    <x v="2"/>
    <s v="Los Angeles"/>
    <x v="2"/>
    <n v="50"/>
    <n v="625"/>
    <n v="312500"/>
    <n v="125000"/>
    <n v="0.4"/>
    <x v="1"/>
    <s v="Affordable Range"/>
    <x v="1"/>
  </r>
  <r>
    <x v="4"/>
    <n v="1189833"/>
    <d v="2021-04-10T00:00:00"/>
    <s v="West"/>
    <x v="2"/>
    <s v="Los Angeles"/>
    <x v="3"/>
    <n v="45"/>
    <n v="525"/>
    <n v="236250"/>
    <n v="82687.5"/>
    <n v="0.35"/>
    <x v="1"/>
    <s v="Affordable Range"/>
    <x v="1"/>
  </r>
  <r>
    <x v="4"/>
    <n v="1189833"/>
    <d v="2021-04-11T00:00:00"/>
    <s v="West"/>
    <x v="2"/>
    <s v="Los Angeles"/>
    <x v="4"/>
    <n v="50"/>
    <n v="425"/>
    <n v="212500"/>
    <n v="116875.00000000001"/>
    <n v="0.55000000000000004"/>
    <x v="1"/>
    <s v="Affordable Range"/>
    <x v="1"/>
  </r>
  <r>
    <x v="4"/>
    <n v="1189833"/>
    <d v="2021-04-12T00:00:00"/>
    <s v="West"/>
    <x v="2"/>
    <s v="Los Angeles"/>
    <x v="5"/>
    <n v="65"/>
    <n v="600"/>
    <n v="390000"/>
    <n v="78000"/>
    <n v="0.2"/>
    <x v="1"/>
    <s v="Medium Range"/>
    <x v="1"/>
  </r>
  <r>
    <x v="4"/>
    <n v="1189833"/>
    <d v="2021-04-13T00:00:00"/>
    <s v="West"/>
    <x v="2"/>
    <s v="Los Angeles"/>
    <x v="0"/>
    <n v="45"/>
    <n v="800"/>
    <n v="360000"/>
    <n v="144000"/>
    <n v="0.4"/>
    <x v="1"/>
    <s v="Affordable Range"/>
    <x v="1"/>
  </r>
  <r>
    <x v="4"/>
    <n v="1189833"/>
    <d v="2021-04-14T00:00:00"/>
    <s v="West"/>
    <x v="2"/>
    <s v="Los Angeles"/>
    <x v="1"/>
    <n v="50"/>
    <n v="650"/>
    <n v="325000"/>
    <n v="81250"/>
    <n v="0.25"/>
    <x v="1"/>
    <s v="Affordable Range"/>
    <x v="1"/>
  </r>
  <r>
    <x v="4"/>
    <n v="1189833"/>
    <d v="2021-04-15T00:00:00"/>
    <s v="West"/>
    <x v="2"/>
    <s v="Los Angeles"/>
    <x v="2"/>
    <n v="50"/>
    <n v="650"/>
    <n v="325000"/>
    <n v="130000"/>
    <n v="0.4"/>
    <x v="1"/>
    <s v="Affordable Range"/>
    <x v="1"/>
  </r>
  <r>
    <x v="4"/>
    <n v="1189833"/>
    <d v="2021-04-16T00:00:00"/>
    <s v="West"/>
    <x v="2"/>
    <s v="Los Angeles"/>
    <x v="3"/>
    <n v="45"/>
    <n v="550"/>
    <n v="247500"/>
    <n v="86625"/>
    <n v="0.35"/>
    <x v="1"/>
    <s v="Affordable Range"/>
    <x v="1"/>
  </r>
  <r>
    <x v="4"/>
    <n v="1189833"/>
    <d v="2021-04-17T00:00:00"/>
    <s v="West"/>
    <x v="2"/>
    <s v="Los Angeles"/>
    <x v="4"/>
    <n v="50"/>
    <n v="450"/>
    <n v="225000"/>
    <n v="123750.00000000001"/>
    <n v="0.55000000000000004"/>
    <x v="1"/>
    <s v="Affordable Range"/>
    <x v="1"/>
  </r>
  <r>
    <x v="4"/>
    <n v="1189833"/>
    <d v="2021-04-18T00:00:00"/>
    <s v="West"/>
    <x v="2"/>
    <s v="Los Angeles"/>
    <x v="5"/>
    <n v="65"/>
    <n v="625"/>
    <n v="406250"/>
    <n v="81250"/>
    <n v="0.2"/>
    <x v="1"/>
    <s v="Medium Range"/>
    <x v="1"/>
  </r>
  <r>
    <x v="4"/>
    <n v="1189833"/>
    <d v="2021-04-19T00:00:00"/>
    <s v="West"/>
    <x v="2"/>
    <s v="Los Angeles"/>
    <x v="0"/>
    <n v="45"/>
    <n v="900"/>
    <n v="405000"/>
    <n v="162000"/>
    <n v="0.4"/>
    <x v="1"/>
    <s v="Affordable Range"/>
    <x v="1"/>
  </r>
  <r>
    <x v="4"/>
    <n v="1189833"/>
    <d v="2021-04-20T00:00:00"/>
    <s v="West"/>
    <x v="2"/>
    <s v="Los Angeles"/>
    <x v="1"/>
    <n v="50"/>
    <n v="750"/>
    <n v="375000"/>
    <n v="93750"/>
    <n v="0.25"/>
    <x v="1"/>
    <s v="Affordable Range"/>
    <x v="1"/>
  </r>
  <r>
    <x v="4"/>
    <n v="1189833"/>
    <d v="2021-04-21T00:00:00"/>
    <s v="West"/>
    <x v="2"/>
    <s v="Los Angeles"/>
    <x v="2"/>
    <n v="50"/>
    <n v="750"/>
    <n v="375000"/>
    <n v="150000"/>
    <n v="0.4"/>
    <x v="1"/>
    <s v="Affordable Range"/>
    <x v="1"/>
  </r>
  <r>
    <x v="4"/>
    <n v="1189833"/>
    <d v="2021-04-22T00:00:00"/>
    <s v="West"/>
    <x v="2"/>
    <s v="Los Angeles"/>
    <x v="3"/>
    <n v="45"/>
    <n v="625"/>
    <n v="281250"/>
    <n v="98437.5"/>
    <n v="0.35"/>
    <x v="1"/>
    <s v="Affordable Range"/>
    <x v="1"/>
  </r>
  <r>
    <x v="4"/>
    <n v="1189833"/>
    <d v="2021-04-23T00:00:00"/>
    <s v="West"/>
    <x v="2"/>
    <s v="Los Angeles"/>
    <x v="4"/>
    <n v="50"/>
    <n v="500"/>
    <n v="250000"/>
    <n v="137500"/>
    <n v="0.55000000000000004"/>
    <x v="1"/>
    <s v="Affordable Range"/>
    <x v="1"/>
  </r>
  <r>
    <x v="4"/>
    <n v="1189833"/>
    <d v="2021-04-24T00:00:00"/>
    <s v="West"/>
    <x v="2"/>
    <s v="Los Angeles"/>
    <x v="5"/>
    <n v="65"/>
    <n v="800"/>
    <n v="520000"/>
    <n v="104000"/>
    <n v="0.2"/>
    <x v="1"/>
    <s v="Medium Range"/>
    <x v="1"/>
  </r>
  <r>
    <x v="4"/>
    <n v="1189833"/>
    <d v="2021-04-25T00:00:00"/>
    <s v="West"/>
    <x v="2"/>
    <s v="Los Angeles"/>
    <x v="0"/>
    <n v="45"/>
    <n v="950"/>
    <n v="427500"/>
    <n v="171000"/>
    <n v="0.4"/>
    <x v="1"/>
    <s v="Affordable Range"/>
    <x v="1"/>
  </r>
  <r>
    <x v="4"/>
    <n v="1189833"/>
    <d v="2021-04-26T00:00:00"/>
    <s v="West"/>
    <x v="2"/>
    <s v="Los Angeles"/>
    <x v="1"/>
    <n v="50"/>
    <n v="800"/>
    <n v="400000"/>
    <n v="100000"/>
    <n v="0.25"/>
    <x v="1"/>
    <s v="Affordable Range"/>
    <x v="1"/>
  </r>
  <r>
    <x v="4"/>
    <n v="1189833"/>
    <d v="2021-04-27T00:00:00"/>
    <s v="West"/>
    <x v="2"/>
    <s v="Los Angeles"/>
    <x v="2"/>
    <n v="50"/>
    <n v="750"/>
    <n v="375000"/>
    <n v="150000"/>
    <n v="0.4"/>
    <x v="1"/>
    <s v="Affordable Range"/>
    <x v="1"/>
  </r>
  <r>
    <x v="4"/>
    <n v="1189833"/>
    <d v="2021-04-28T00:00:00"/>
    <s v="West"/>
    <x v="2"/>
    <s v="Los Angeles"/>
    <x v="3"/>
    <n v="45"/>
    <n v="650"/>
    <n v="292500"/>
    <n v="102375"/>
    <n v="0.35"/>
    <x v="1"/>
    <s v="Affordable Range"/>
    <x v="1"/>
  </r>
  <r>
    <x v="4"/>
    <n v="1189833"/>
    <d v="2021-04-29T00:00:00"/>
    <s v="West"/>
    <x v="2"/>
    <s v="Los Angeles"/>
    <x v="4"/>
    <n v="50"/>
    <n v="700"/>
    <n v="350000"/>
    <n v="192500.00000000003"/>
    <n v="0.55000000000000004"/>
    <x v="1"/>
    <s v="Affordable Range"/>
    <x v="1"/>
  </r>
  <r>
    <x v="4"/>
    <n v="1189833"/>
    <d v="2021-04-30T00:00:00"/>
    <s v="West"/>
    <x v="2"/>
    <s v="Los Angeles"/>
    <x v="5"/>
    <n v="65"/>
    <n v="700"/>
    <n v="455000"/>
    <n v="91000"/>
    <n v="0.2"/>
    <x v="1"/>
    <s v="Medium Range"/>
    <x v="1"/>
  </r>
  <r>
    <x v="4"/>
    <n v="1189833"/>
    <d v="2021-05-01T00:00:00"/>
    <s v="West"/>
    <x v="2"/>
    <s v="Los Angeles"/>
    <x v="0"/>
    <n v="50"/>
    <n v="900"/>
    <n v="450000"/>
    <n v="180000"/>
    <n v="0.4"/>
    <x v="1"/>
    <s v="Affordable Range"/>
    <x v="1"/>
  </r>
  <r>
    <x v="4"/>
    <n v="1189833"/>
    <d v="2021-05-02T00:00:00"/>
    <s v="West"/>
    <x v="2"/>
    <s v="Los Angeles"/>
    <x v="1"/>
    <n v="55.000000000000007"/>
    <n v="850"/>
    <n v="467500.00000000006"/>
    <n v="116875.00000000001"/>
    <n v="0.25"/>
    <x v="1"/>
    <s v="Medium Range"/>
    <x v="1"/>
  </r>
  <r>
    <x v="4"/>
    <n v="1189833"/>
    <d v="2021-05-03T00:00:00"/>
    <s v="West"/>
    <x v="2"/>
    <s v="Los Angeles"/>
    <x v="2"/>
    <n v="50"/>
    <n v="725"/>
    <n v="362500"/>
    <n v="145000"/>
    <n v="0.4"/>
    <x v="1"/>
    <s v="Affordable Range"/>
    <x v="1"/>
  </r>
  <r>
    <x v="4"/>
    <n v="1189833"/>
    <d v="2021-05-04T00:00:00"/>
    <s v="West"/>
    <x v="2"/>
    <s v="Los Angeles"/>
    <x v="3"/>
    <n v="50"/>
    <n v="675"/>
    <n v="337500"/>
    <n v="118124.99999999999"/>
    <n v="0.35"/>
    <x v="1"/>
    <s v="Affordable Range"/>
    <x v="1"/>
  </r>
  <r>
    <x v="4"/>
    <n v="1189833"/>
    <d v="2021-05-05T00:00:00"/>
    <s v="West"/>
    <x v="2"/>
    <s v="Los Angeles"/>
    <x v="4"/>
    <n v="60"/>
    <n v="675"/>
    <n v="405000"/>
    <n v="222750.00000000003"/>
    <n v="0.55000000000000004"/>
    <x v="1"/>
    <s v="Medium Range"/>
    <x v="1"/>
  </r>
  <r>
    <x v="4"/>
    <n v="1189833"/>
    <d v="2021-05-06T00:00:00"/>
    <s v="West"/>
    <x v="2"/>
    <s v="Los Angeles"/>
    <x v="5"/>
    <n v="65"/>
    <n v="650"/>
    <n v="422500"/>
    <n v="84500"/>
    <n v="0.2"/>
    <x v="1"/>
    <s v="Medium Range"/>
    <x v="1"/>
  </r>
  <r>
    <x v="4"/>
    <n v="1189833"/>
    <d v="2021-05-07T00:00:00"/>
    <s v="West"/>
    <x v="2"/>
    <s v="Los Angeles"/>
    <x v="0"/>
    <n v="50"/>
    <n v="850"/>
    <n v="425000"/>
    <n v="170000"/>
    <n v="0.4"/>
    <x v="1"/>
    <s v="Affordable Range"/>
    <x v="1"/>
  </r>
  <r>
    <x v="4"/>
    <n v="1189833"/>
    <d v="2021-05-08T00:00:00"/>
    <s v="West"/>
    <x v="2"/>
    <s v="Los Angeles"/>
    <x v="1"/>
    <n v="55.000000000000007"/>
    <n v="850"/>
    <n v="467500.00000000006"/>
    <n v="116875.00000000001"/>
    <n v="0.25"/>
    <x v="1"/>
    <s v="Medium Range"/>
    <x v="1"/>
  </r>
  <r>
    <x v="4"/>
    <n v="1189833"/>
    <d v="2021-05-09T00:00:00"/>
    <s v="West"/>
    <x v="2"/>
    <s v="Los Angeles"/>
    <x v="2"/>
    <n v="50"/>
    <n v="700"/>
    <n v="350000"/>
    <n v="140000"/>
    <n v="0.4"/>
    <x v="1"/>
    <s v="Affordable Range"/>
    <x v="1"/>
  </r>
  <r>
    <x v="4"/>
    <n v="1189833"/>
    <d v="2021-05-10T00:00:00"/>
    <s v="West"/>
    <x v="2"/>
    <s v="Los Angeles"/>
    <x v="3"/>
    <n v="50"/>
    <n v="650"/>
    <n v="325000"/>
    <n v="113750"/>
    <n v="0.35"/>
    <x v="1"/>
    <s v="Affordable Range"/>
    <x v="1"/>
  </r>
  <r>
    <x v="4"/>
    <n v="1189833"/>
    <d v="2021-05-11T00:00:00"/>
    <s v="West"/>
    <x v="2"/>
    <s v="Los Angeles"/>
    <x v="4"/>
    <n v="60"/>
    <n v="650"/>
    <n v="390000"/>
    <n v="214500.00000000003"/>
    <n v="0.55000000000000004"/>
    <x v="1"/>
    <s v="Medium Range"/>
    <x v="1"/>
  </r>
  <r>
    <x v="4"/>
    <n v="1189833"/>
    <d v="2021-05-12T00:00:00"/>
    <s v="West"/>
    <x v="2"/>
    <s v="Los Angeles"/>
    <x v="5"/>
    <n v="65"/>
    <n v="700"/>
    <n v="455000"/>
    <n v="91000"/>
    <n v="0.2"/>
    <x v="1"/>
    <s v="Medium Range"/>
    <x v="1"/>
  </r>
  <r>
    <x v="4"/>
    <n v="1189833"/>
    <d v="2021-05-13T00:00:00"/>
    <s v="West"/>
    <x v="2"/>
    <s v="Los Angeles"/>
    <x v="0"/>
    <n v="50"/>
    <n v="800"/>
    <n v="400000"/>
    <n v="160000"/>
    <n v="0.4"/>
    <x v="1"/>
    <s v="Affordable Range"/>
    <x v="1"/>
  </r>
  <r>
    <x v="4"/>
    <n v="1189833"/>
    <d v="2021-05-14T00:00:00"/>
    <s v="West"/>
    <x v="2"/>
    <s v="Los Angeles"/>
    <x v="1"/>
    <n v="55.000000000000007"/>
    <n v="800"/>
    <n v="440000.00000000006"/>
    <n v="110000.00000000001"/>
    <n v="0.25"/>
    <x v="1"/>
    <s v="Medium Range"/>
    <x v="1"/>
  </r>
  <r>
    <x v="4"/>
    <n v="1189833"/>
    <d v="2021-05-15T00:00:00"/>
    <s v="West"/>
    <x v="2"/>
    <s v="Los Angeles"/>
    <x v="2"/>
    <n v="50"/>
    <n v="650"/>
    <n v="325000"/>
    <n v="130000"/>
    <n v="0.4"/>
    <x v="1"/>
    <s v="Affordable Range"/>
    <x v="1"/>
  </r>
  <r>
    <x v="4"/>
    <n v="1189833"/>
    <d v="2021-05-16T00:00:00"/>
    <s v="West"/>
    <x v="2"/>
    <s v="Los Angeles"/>
    <x v="3"/>
    <n v="50"/>
    <n v="625"/>
    <n v="312500"/>
    <n v="109375"/>
    <n v="0.35"/>
    <x v="1"/>
    <s v="Affordable Range"/>
    <x v="1"/>
  </r>
  <r>
    <x v="4"/>
    <n v="1189833"/>
    <d v="2021-05-17T00:00:00"/>
    <s v="West"/>
    <x v="2"/>
    <s v="Los Angeles"/>
    <x v="4"/>
    <n v="60"/>
    <n v="600"/>
    <n v="360000"/>
    <n v="198000.00000000003"/>
    <n v="0.55000000000000004"/>
    <x v="1"/>
    <s v="Medium Range"/>
    <x v="1"/>
  </r>
  <r>
    <x v="4"/>
    <n v="1189833"/>
    <d v="2021-05-18T00:00:00"/>
    <s v="West"/>
    <x v="2"/>
    <s v="Los Angeles"/>
    <x v="5"/>
    <n v="65"/>
    <n v="650"/>
    <n v="422500"/>
    <n v="84500"/>
    <n v="0.2"/>
    <x v="1"/>
    <s v="Medium Range"/>
    <x v="1"/>
  </r>
  <r>
    <x v="4"/>
    <n v="1189833"/>
    <d v="2021-05-19T00:00:00"/>
    <s v="West"/>
    <x v="2"/>
    <s v="Los Angeles"/>
    <x v="0"/>
    <n v="50"/>
    <n v="825"/>
    <n v="412500"/>
    <n v="165000"/>
    <n v="0.4"/>
    <x v="1"/>
    <s v="Affordable Range"/>
    <x v="1"/>
  </r>
  <r>
    <x v="4"/>
    <n v="1189833"/>
    <d v="2021-05-20T00:00:00"/>
    <s v="West"/>
    <x v="2"/>
    <s v="Los Angeles"/>
    <x v="1"/>
    <n v="55.000000000000007"/>
    <n v="825"/>
    <n v="453750.00000000006"/>
    <n v="113437.50000000001"/>
    <n v="0.25"/>
    <x v="1"/>
    <s v="Medium Range"/>
    <x v="1"/>
  </r>
  <r>
    <x v="4"/>
    <n v="1189833"/>
    <d v="2021-05-21T00:00:00"/>
    <s v="West"/>
    <x v="2"/>
    <s v="Los Angeles"/>
    <x v="2"/>
    <n v="50"/>
    <n v="675"/>
    <n v="337500"/>
    <n v="135000"/>
    <n v="0.4"/>
    <x v="1"/>
    <s v="Affordable Range"/>
    <x v="1"/>
  </r>
  <r>
    <x v="4"/>
    <n v="1189833"/>
    <d v="2021-05-22T00:00:00"/>
    <s v="West"/>
    <x v="2"/>
    <s v="Los Angeles"/>
    <x v="3"/>
    <n v="50"/>
    <n v="650"/>
    <n v="325000"/>
    <n v="113750"/>
    <n v="0.35"/>
    <x v="1"/>
    <s v="Affordable Range"/>
    <x v="1"/>
  </r>
  <r>
    <x v="4"/>
    <n v="1189833"/>
    <d v="2021-05-23T00:00:00"/>
    <s v="West"/>
    <x v="2"/>
    <s v="Los Angeles"/>
    <x v="4"/>
    <n v="60"/>
    <n v="600"/>
    <n v="360000"/>
    <n v="198000.00000000003"/>
    <n v="0.55000000000000004"/>
    <x v="1"/>
    <s v="Medium Range"/>
    <x v="1"/>
  </r>
  <r>
    <x v="4"/>
    <n v="1189833"/>
    <d v="2021-05-24T00:00:00"/>
    <s v="West"/>
    <x v="2"/>
    <s v="Los Angeles"/>
    <x v="5"/>
    <n v="65"/>
    <n v="700"/>
    <n v="455000"/>
    <n v="91000"/>
    <n v="0.2"/>
    <x v="1"/>
    <s v="Medium Range"/>
    <x v="1"/>
  </r>
  <r>
    <x v="4"/>
    <n v="1189833"/>
    <d v="2021-05-25T00:00:00"/>
    <s v="West"/>
    <x v="2"/>
    <s v="Los Angeles"/>
    <x v="0"/>
    <n v="50"/>
    <n v="900"/>
    <n v="450000"/>
    <n v="180000"/>
    <n v="0.4"/>
    <x v="1"/>
    <s v="Affordable Range"/>
    <x v="1"/>
  </r>
  <r>
    <x v="4"/>
    <n v="1189833"/>
    <d v="2021-05-26T00:00:00"/>
    <s v="West"/>
    <x v="2"/>
    <s v="Los Angeles"/>
    <x v="1"/>
    <n v="55.000000000000007"/>
    <n v="900"/>
    <n v="495000.00000000006"/>
    <n v="123750.00000000001"/>
    <n v="0.25"/>
    <x v="1"/>
    <s v="Medium Range"/>
    <x v="1"/>
  </r>
  <r>
    <x v="4"/>
    <n v="1189833"/>
    <d v="2021-05-27T00:00:00"/>
    <s v="West"/>
    <x v="2"/>
    <s v="Los Angeles"/>
    <x v="2"/>
    <n v="50"/>
    <n v="700"/>
    <n v="350000"/>
    <n v="140000"/>
    <n v="0.4"/>
    <x v="1"/>
    <s v="Affordable Range"/>
    <x v="1"/>
  </r>
  <r>
    <x v="4"/>
    <n v="1189833"/>
    <d v="2021-05-28T00:00:00"/>
    <s v="West"/>
    <x v="2"/>
    <s v="Los Angeles"/>
    <x v="3"/>
    <n v="50"/>
    <n v="700"/>
    <n v="350000"/>
    <n v="122499.99999999999"/>
    <n v="0.35"/>
    <x v="1"/>
    <s v="Affordable Range"/>
    <x v="1"/>
  </r>
  <r>
    <x v="4"/>
    <n v="1189833"/>
    <d v="2021-05-29T00:00:00"/>
    <s v="West"/>
    <x v="2"/>
    <s v="Los Angeles"/>
    <x v="4"/>
    <n v="60"/>
    <n v="625"/>
    <n v="375000"/>
    <n v="206250.00000000003"/>
    <n v="0.55000000000000004"/>
    <x v="1"/>
    <s v="Medium Range"/>
    <x v="1"/>
  </r>
  <r>
    <x v="4"/>
    <n v="1189833"/>
    <d v="2021-05-30T00:00:00"/>
    <s v="West"/>
    <x v="2"/>
    <s v="Los Angeles"/>
    <x v="5"/>
    <n v="65"/>
    <n v="725"/>
    <n v="471250"/>
    <n v="94250"/>
    <n v="0.2"/>
    <x v="1"/>
    <s v="Medium Range"/>
    <x v="1"/>
  </r>
  <r>
    <x v="0"/>
    <n v="1185732"/>
    <d v="2021-05-31T00:00:00"/>
    <s v="West"/>
    <x v="2"/>
    <s v="Los Angeles"/>
    <x v="0"/>
    <n v="45"/>
    <n v="475"/>
    <n v="213750"/>
    <n v="85500"/>
    <n v="0.4"/>
    <x v="1"/>
    <s v="Affordable Range"/>
    <x v="1"/>
  </r>
  <r>
    <x v="0"/>
    <n v="1185732"/>
    <d v="2021-06-01T00:00:00"/>
    <s v="West"/>
    <x v="2"/>
    <s v="Los Angeles"/>
    <x v="1"/>
    <n v="45"/>
    <n v="275"/>
    <n v="123750"/>
    <n v="43312.5"/>
    <n v="0.35"/>
    <x v="1"/>
    <s v="Affordable Range"/>
    <x v="1"/>
  </r>
  <r>
    <x v="0"/>
    <n v="1185732"/>
    <d v="2021-06-02T00:00:00"/>
    <s v="West"/>
    <x v="2"/>
    <s v="Los Angeles"/>
    <x v="2"/>
    <n v="35"/>
    <n v="275"/>
    <n v="96250"/>
    <n v="33687.5"/>
    <n v="0.35"/>
    <x v="1"/>
    <s v="Affordable Range"/>
    <x v="1"/>
  </r>
  <r>
    <x v="0"/>
    <n v="1185732"/>
    <d v="2021-06-03T00:00:00"/>
    <s v="West"/>
    <x v="2"/>
    <s v="Los Angeles"/>
    <x v="3"/>
    <n v="40"/>
    <n v="125"/>
    <n v="50000"/>
    <n v="20000"/>
    <n v="0.4"/>
    <x v="1"/>
    <s v="Affordable Range"/>
    <x v="1"/>
  </r>
  <r>
    <x v="0"/>
    <n v="1185732"/>
    <d v="2021-06-04T00:00:00"/>
    <s v="Midwest"/>
    <x v="3"/>
    <s v="Chicago"/>
    <x v="4"/>
    <n v="54.999999999999993"/>
    <n v="175"/>
    <n v="96249.999999999985"/>
    <n v="33687.499999999993"/>
    <n v="0.35"/>
    <x v="1"/>
    <s v="Medium Range"/>
    <x v="1"/>
  </r>
  <r>
    <x v="0"/>
    <n v="1185732"/>
    <d v="2021-06-05T00:00:00"/>
    <s v="Midwest"/>
    <x v="3"/>
    <s v="Chicago"/>
    <x v="5"/>
    <n v="45"/>
    <n v="275"/>
    <n v="123750"/>
    <n v="61875"/>
    <n v="0.5"/>
    <x v="1"/>
    <s v="Affordable Range"/>
    <x v="1"/>
  </r>
  <r>
    <x v="0"/>
    <n v="1185732"/>
    <d v="2021-06-06T00:00:00"/>
    <s v="Midwest"/>
    <x v="3"/>
    <s v="Chicago"/>
    <x v="0"/>
    <n v="45"/>
    <n v="525"/>
    <n v="236250"/>
    <n v="94500"/>
    <n v="0.4"/>
    <x v="1"/>
    <s v="Affordable Range"/>
    <x v="1"/>
  </r>
  <r>
    <x v="0"/>
    <n v="1185732"/>
    <d v="2021-06-07T00:00:00"/>
    <s v="Midwest"/>
    <x v="3"/>
    <s v="Chicago"/>
    <x v="1"/>
    <n v="45"/>
    <n v="175"/>
    <n v="78750"/>
    <n v="27562.5"/>
    <n v="0.35"/>
    <x v="1"/>
    <s v="Affordable Range"/>
    <x v="1"/>
  </r>
  <r>
    <x v="0"/>
    <n v="1185732"/>
    <d v="2021-06-08T00:00:00"/>
    <s v="Midwest"/>
    <x v="3"/>
    <s v="Chicago"/>
    <x v="2"/>
    <n v="35"/>
    <n v="225"/>
    <n v="78750"/>
    <n v="27562.5"/>
    <n v="0.35"/>
    <x v="1"/>
    <s v="Affordable Range"/>
    <x v="1"/>
  </r>
  <r>
    <x v="0"/>
    <n v="1185732"/>
    <d v="2021-06-09T00:00:00"/>
    <s v="Midwest"/>
    <x v="3"/>
    <s v="Chicago"/>
    <x v="3"/>
    <n v="40"/>
    <n v="100"/>
    <n v="40000"/>
    <n v="16000"/>
    <n v="0.4"/>
    <x v="1"/>
    <s v="Affordable Range"/>
    <x v="1"/>
  </r>
  <r>
    <x v="0"/>
    <n v="1185732"/>
    <d v="2021-06-10T00:00:00"/>
    <s v="Midwest"/>
    <x v="3"/>
    <s v="Chicago"/>
    <x v="4"/>
    <n v="54.999999999999993"/>
    <n v="175"/>
    <n v="96249.999999999985"/>
    <n v="33687.499999999993"/>
    <n v="0.35"/>
    <x v="1"/>
    <s v="Medium Range"/>
    <x v="1"/>
  </r>
  <r>
    <x v="0"/>
    <n v="1185732"/>
    <d v="2021-06-11T00:00:00"/>
    <s v="Midwest"/>
    <x v="3"/>
    <s v="Chicago"/>
    <x v="5"/>
    <n v="45"/>
    <n v="275"/>
    <n v="123750"/>
    <n v="61875"/>
    <n v="0.5"/>
    <x v="1"/>
    <s v="Affordable Range"/>
    <x v="1"/>
  </r>
  <r>
    <x v="0"/>
    <n v="1185732"/>
    <d v="2021-06-12T00:00:00"/>
    <s v="Midwest"/>
    <x v="3"/>
    <s v="Chicago"/>
    <x v="0"/>
    <n v="50"/>
    <n v="495"/>
    <n v="247500"/>
    <n v="99000"/>
    <n v="0.4"/>
    <x v="1"/>
    <s v="Affordable Range"/>
    <x v="1"/>
  </r>
  <r>
    <x v="0"/>
    <n v="1185732"/>
    <d v="2021-06-13T00:00:00"/>
    <s v="Midwest"/>
    <x v="3"/>
    <s v="Chicago"/>
    <x v="1"/>
    <n v="50"/>
    <n v="200"/>
    <n v="100000"/>
    <n v="35000"/>
    <n v="0.35"/>
    <x v="1"/>
    <s v="Affordable Range"/>
    <x v="1"/>
  </r>
  <r>
    <x v="0"/>
    <n v="1185732"/>
    <d v="2021-06-14T00:00:00"/>
    <s v="Midwest"/>
    <x v="3"/>
    <s v="Chicago"/>
    <x v="2"/>
    <n v="40"/>
    <n v="225"/>
    <n v="90000"/>
    <n v="31499.999999999996"/>
    <n v="0.35"/>
    <x v="1"/>
    <s v="Affordable Range"/>
    <x v="1"/>
  </r>
  <r>
    <x v="0"/>
    <n v="1185732"/>
    <d v="2021-06-15T00:00:00"/>
    <s v="Midwest"/>
    <x v="3"/>
    <s v="Chicago"/>
    <x v="3"/>
    <n v="45"/>
    <n v="75"/>
    <n v="33750"/>
    <n v="13500"/>
    <n v="0.4"/>
    <x v="1"/>
    <s v="Affordable Range"/>
    <x v="1"/>
  </r>
  <r>
    <x v="0"/>
    <n v="1185732"/>
    <d v="2021-06-16T00:00:00"/>
    <s v="Midwest"/>
    <x v="3"/>
    <s v="Chicago"/>
    <x v="4"/>
    <n v="60"/>
    <n v="125"/>
    <n v="75000"/>
    <n v="26250"/>
    <n v="0.35"/>
    <x v="1"/>
    <s v="Medium Range"/>
    <x v="1"/>
  </r>
  <r>
    <x v="0"/>
    <n v="1185732"/>
    <d v="2021-06-17T00:00:00"/>
    <s v="Midwest"/>
    <x v="3"/>
    <s v="Chicago"/>
    <x v="5"/>
    <n v="50"/>
    <n v="225"/>
    <n v="112500"/>
    <n v="56250"/>
    <n v="0.5"/>
    <x v="1"/>
    <s v="Affordable Range"/>
    <x v="1"/>
  </r>
  <r>
    <x v="0"/>
    <n v="1185732"/>
    <d v="2021-06-18T00:00:00"/>
    <s v="Midwest"/>
    <x v="3"/>
    <s v="Chicago"/>
    <x v="0"/>
    <n v="50"/>
    <n v="450"/>
    <n v="225000"/>
    <n v="90000"/>
    <n v="0.4"/>
    <x v="1"/>
    <s v="Affordable Range"/>
    <x v="1"/>
  </r>
  <r>
    <x v="0"/>
    <n v="1185732"/>
    <d v="2021-06-19T00:00:00"/>
    <s v="Midwest"/>
    <x v="3"/>
    <s v="Chicago"/>
    <x v="1"/>
    <n v="50"/>
    <n v="150"/>
    <n v="75000"/>
    <n v="26250"/>
    <n v="0.35"/>
    <x v="1"/>
    <s v="Affordable Range"/>
    <x v="1"/>
  </r>
  <r>
    <x v="0"/>
    <n v="1185732"/>
    <d v="2021-06-20T00:00:00"/>
    <s v="Midwest"/>
    <x v="3"/>
    <s v="Chicago"/>
    <x v="2"/>
    <n v="40"/>
    <n v="150"/>
    <n v="60000"/>
    <n v="21000"/>
    <n v="0.35"/>
    <x v="1"/>
    <s v="Affordable Range"/>
    <x v="1"/>
  </r>
  <r>
    <x v="0"/>
    <n v="1185732"/>
    <d v="2021-06-21T00:00:00"/>
    <s v="Midwest"/>
    <x v="3"/>
    <s v="Chicago"/>
    <x v="3"/>
    <n v="45"/>
    <n v="75"/>
    <n v="33750"/>
    <n v="13500"/>
    <n v="0.4"/>
    <x v="1"/>
    <s v="Affordable Range"/>
    <x v="1"/>
  </r>
  <r>
    <x v="0"/>
    <n v="1185732"/>
    <d v="2021-06-22T00:00:00"/>
    <s v="Midwest"/>
    <x v="3"/>
    <s v="Chicago"/>
    <x v="4"/>
    <n v="60"/>
    <n v="100"/>
    <n v="60000"/>
    <n v="21000"/>
    <n v="0.35"/>
    <x v="1"/>
    <s v="Medium Range"/>
    <x v="1"/>
  </r>
  <r>
    <x v="0"/>
    <n v="1185732"/>
    <d v="2021-06-23T00:00:00"/>
    <s v="Midwest"/>
    <x v="3"/>
    <s v="Chicago"/>
    <x v="5"/>
    <n v="50"/>
    <n v="225"/>
    <n v="112500"/>
    <n v="56250"/>
    <n v="0.5"/>
    <x v="1"/>
    <s v="Affordable Range"/>
    <x v="1"/>
  </r>
  <r>
    <x v="0"/>
    <n v="1185732"/>
    <d v="2021-06-24T00:00:00"/>
    <s v="Midwest"/>
    <x v="3"/>
    <s v="Chicago"/>
    <x v="0"/>
    <n v="60"/>
    <n v="495"/>
    <n v="297000"/>
    <n v="118800"/>
    <n v="0.4"/>
    <x v="1"/>
    <s v="Medium Range"/>
    <x v="1"/>
  </r>
  <r>
    <x v="0"/>
    <n v="1185732"/>
    <d v="2021-06-25T00:00:00"/>
    <s v="Midwest"/>
    <x v="3"/>
    <s v="Chicago"/>
    <x v="1"/>
    <n v="55.000000000000007"/>
    <n v="200"/>
    <n v="110000.00000000001"/>
    <n v="38500"/>
    <n v="0.35"/>
    <x v="1"/>
    <s v="Medium Range"/>
    <x v="1"/>
  </r>
  <r>
    <x v="0"/>
    <n v="1185732"/>
    <d v="2021-06-26T00:00:00"/>
    <s v="Midwest"/>
    <x v="3"/>
    <s v="Chicago"/>
    <x v="2"/>
    <n v="50"/>
    <n v="175"/>
    <n v="87500"/>
    <n v="30624.999999999996"/>
    <n v="0.35"/>
    <x v="1"/>
    <s v="Affordable Range"/>
    <x v="1"/>
  </r>
  <r>
    <x v="0"/>
    <n v="1185732"/>
    <d v="2021-06-27T00:00:00"/>
    <s v="Midwest"/>
    <x v="3"/>
    <s v="Chicago"/>
    <x v="3"/>
    <n v="50"/>
    <n v="100"/>
    <n v="50000"/>
    <n v="20000"/>
    <n v="0.4"/>
    <x v="1"/>
    <s v="Affordable Range"/>
    <x v="1"/>
  </r>
  <r>
    <x v="0"/>
    <n v="1185732"/>
    <d v="2021-06-28T00:00:00"/>
    <s v="Midwest"/>
    <x v="3"/>
    <s v="Chicago"/>
    <x v="4"/>
    <n v="60"/>
    <n v="125"/>
    <n v="75000"/>
    <n v="26250"/>
    <n v="0.35"/>
    <x v="1"/>
    <s v="Medium Range"/>
    <x v="1"/>
  </r>
  <r>
    <x v="0"/>
    <n v="1185732"/>
    <d v="2021-06-29T00:00:00"/>
    <s v="Midwest"/>
    <x v="3"/>
    <s v="Chicago"/>
    <x v="5"/>
    <n v="65"/>
    <n v="250"/>
    <n v="162500"/>
    <n v="81250"/>
    <n v="0.5"/>
    <x v="1"/>
    <s v="Medium Range"/>
    <x v="1"/>
  </r>
  <r>
    <x v="0"/>
    <n v="1185732"/>
    <d v="2021-06-30T00:00:00"/>
    <s v="Midwest"/>
    <x v="3"/>
    <s v="Chicago"/>
    <x v="0"/>
    <n v="50"/>
    <n v="500"/>
    <n v="250000"/>
    <n v="100000"/>
    <n v="0.4"/>
    <x v="1"/>
    <s v="Affordable Range"/>
    <x v="1"/>
  </r>
  <r>
    <x v="0"/>
    <n v="1185732"/>
    <d v="2021-07-01T00:00:00"/>
    <s v="Midwest"/>
    <x v="3"/>
    <s v="Chicago"/>
    <x v="1"/>
    <n v="45.000000000000007"/>
    <n v="250"/>
    <n v="112500.00000000001"/>
    <n v="39375"/>
    <n v="0.35"/>
    <x v="1"/>
    <s v="Affordable Range"/>
    <x v="1"/>
  </r>
  <r>
    <x v="0"/>
    <n v="1185732"/>
    <d v="2021-07-02T00:00:00"/>
    <s v="Midwest"/>
    <x v="3"/>
    <s v="Chicago"/>
    <x v="2"/>
    <n v="40"/>
    <n v="200"/>
    <n v="80000"/>
    <n v="28000"/>
    <n v="0.35"/>
    <x v="1"/>
    <s v="Affordable Range"/>
    <x v="1"/>
  </r>
  <r>
    <x v="0"/>
    <n v="1185732"/>
    <d v="2021-07-03T00:00:00"/>
    <s v="Midwest"/>
    <x v="3"/>
    <s v="Chicago"/>
    <x v="3"/>
    <n v="40"/>
    <n v="175"/>
    <n v="70000"/>
    <n v="28000"/>
    <n v="0.4"/>
    <x v="1"/>
    <s v="Affordable Range"/>
    <x v="1"/>
  </r>
  <r>
    <x v="0"/>
    <n v="1185732"/>
    <d v="2021-07-04T00:00:00"/>
    <s v="Midwest"/>
    <x v="3"/>
    <s v="Chicago"/>
    <x v="4"/>
    <n v="50"/>
    <n v="175"/>
    <n v="87500"/>
    <n v="30624.999999999996"/>
    <n v="0.35"/>
    <x v="1"/>
    <s v="Affordable Range"/>
    <x v="1"/>
  </r>
  <r>
    <x v="0"/>
    <n v="1185732"/>
    <d v="2021-07-05T00:00:00"/>
    <s v="Midwest"/>
    <x v="3"/>
    <s v="Chicago"/>
    <x v="5"/>
    <n v="55.000000000000007"/>
    <n v="350"/>
    <n v="192500.00000000003"/>
    <n v="96250.000000000015"/>
    <n v="0.5"/>
    <x v="1"/>
    <s v="Medium Range"/>
    <x v="1"/>
  </r>
  <r>
    <x v="0"/>
    <n v="1185732"/>
    <d v="2021-07-06T00:00:00"/>
    <s v="Midwest"/>
    <x v="3"/>
    <s v="Chicago"/>
    <x v="0"/>
    <n v="50"/>
    <n v="575"/>
    <n v="287500"/>
    <n v="115000"/>
    <n v="0.4"/>
    <x v="1"/>
    <s v="Affordable Range"/>
    <x v="1"/>
  </r>
  <r>
    <x v="0"/>
    <n v="1185732"/>
    <d v="2021-07-07T00:00:00"/>
    <s v="Midwest"/>
    <x v="3"/>
    <s v="Chicago"/>
    <x v="1"/>
    <n v="45.000000000000007"/>
    <n v="325"/>
    <n v="146250.00000000003"/>
    <n v="51187.500000000007"/>
    <n v="0.35"/>
    <x v="1"/>
    <s v="Affordable Range"/>
    <x v="1"/>
  </r>
  <r>
    <x v="0"/>
    <n v="1185732"/>
    <d v="2021-07-08T00:00:00"/>
    <s v="Midwest"/>
    <x v="3"/>
    <s v="Chicago"/>
    <x v="2"/>
    <n v="40"/>
    <n v="250"/>
    <n v="100000"/>
    <n v="35000"/>
    <n v="0.35"/>
    <x v="1"/>
    <s v="Affordable Range"/>
    <x v="1"/>
  </r>
  <r>
    <x v="0"/>
    <n v="1185732"/>
    <d v="2021-07-09T00:00:00"/>
    <s v="Midwest"/>
    <x v="3"/>
    <s v="Chicago"/>
    <x v="3"/>
    <n v="40"/>
    <n v="200"/>
    <n v="80000"/>
    <n v="32000"/>
    <n v="0.4"/>
    <x v="1"/>
    <s v="Affordable Range"/>
    <x v="1"/>
  </r>
  <r>
    <x v="0"/>
    <n v="1185732"/>
    <d v="2021-07-10T00:00:00"/>
    <s v="Midwest"/>
    <x v="3"/>
    <s v="Chicago"/>
    <x v="4"/>
    <n v="50"/>
    <n v="225"/>
    <n v="112500"/>
    <n v="39375"/>
    <n v="0.35"/>
    <x v="1"/>
    <s v="Affordable Range"/>
    <x v="1"/>
  </r>
  <r>
    <x v="0"/>
    <n v="1185732"/>
    <d v="2021-07-11T00:00:00"/>
    <s v="Midwest"/>
    <x v="3"/>
    <s v="Chicago"/>
    <x v="5"/>
    <n v="55.000000000000007"/>
    <n v="400"/>
    <n v="220000.00000000003"/>
    <n v="110000.00000000001"/>
    <n v="0.5"/>
    <x v="1"/>
    <s v="Medium Range"/>
    <x v="1"/>
  </r>
  <r>
    <x v="0"/>
    <n v="1185732"/>
    <d v="2021-07-12T00:00:00"/>
    <s v="Midwest"/>
    <x v="3"/>
    <s v="Chicago"/>
    <x v="0"/>
    <n v="50"/>
    <n v="550"/>
    <n v="275000"/>
    <n v="110000"/>
    <n v="0.4"/>
    <x v="1"/>
    <s v="Affordable Range"/>
    <x v="1"/>
  </r>
  <r>
    <x v="0"/>
    <n v="1185732"/>
    <d v="2021-07-13T00:00:00"/>
    <s v="Midwest"/>
    <x v="3"/>
    <s v="Chicago"/>
    <x v="1"/>
    <n v="45.000000000000007"/>
    <n v="325"/>
    <n v="146250.00000000003"/>
    <n v="51187.500000000007"/>
    <n v="0.35"/>
    <x v="1"/>
    <s v="Affordable Range"/>
    <x v="1"/>
  </r>
  <r>
    <x v="0"/>
    <n v="1185732"/>
    <d v="2021-07-14T00:00:00"/>
    <s v="Midwest"/>
    <x v="3"/>
    <s v="Chicago"/>
    <x v="2"/>
    <n v="40"/>
    <n v="250"/>
    <n v="100000"/>
    <n v="35000"/>
    <n v="0.35"/>
    <x v="1"/>
    <s v="Affordable Range"/>
    <x v="1"/>
  </r>
  <r>
    <x v="0"/>
    <n v="1185732"/>
    <d v="2021-07-15T00:00:00"/>
    <s v="Midwest"/>
    <x v="3"/>
    <s v="Chicago"/>
    <x v="3"/>
    <n v="40"/>
    <n v="225"/>
    <n v="90000"/>
    <n v="36000"/>
    <n v="0.4"/>
    <x v="1"/>
    <s v="Affordable Range"/>
    <x v="1"/>
  </r>
  <r>
    <x v="0"/>
    <n v="1185732"/>
    <d v="2021-07-16T00:00:00"/>
    <s v="Midwest"/>
    <x v="3"/>
    <s v="Chicago"/>
    <x v="4"/>
    <n v="50"/>
    <n v="200"/>
    <n v="100000"/>
    <n v="35000"/>
    <n v="0.35"/>
    <x v="1"/>
    <s v="Affordable Range"/>
    <x v="1"/>
  </r>
  <r>
    <x v="0"/>
    <n v="1185732"/>
    <d v="2021-07-17T00:00:00"/>
    <s v="Midwest"/>
    <x v="3"/>
    <s v="Chicago"/>
    <x v="5"/>
    <n v="55.000000000000007"/>
    <n v="375"/>
    <n v="206250.00000000003"/>
    <n v="103125.00000000001"/>
    <n v="0.5"/>
    <x v="1"/>
    <s v="Medium Range"/>
    <x v="1"/>
  </r>
  <r>
    <x v="0"/>
    <n v="1185732"/>
    <d v="2021-07-18T00:00:00"/>
    <s v="Midwest"/>
    <x v="3"/>
    <s v="Chicago"/>
    <x v="0"/>
    <n v="50"/>
    <n v="500"/>
    <n v="250000"/>
    <n v="100000"/>
    <n v="0.4"/>
    <x v="1"/>
    <s v="Affordable Range"/>
    <x v="1"/>
  </r>
  <r>
    <x v="0"/>
    <n v="1185732"/>
    <d v="2021-07-19T00:00:00"/>
    <s v="Midwest"/>
    <x v="3"/>
    <s v="Chicago"/>
    <x v="1"/>
    <n v="45.000000000000007"/>
    <n v="300"/>
    <n v="135000.00000000003"/>
    <n v="47250.000000000007"/>
    <n v="0.35"/>
    <x v="1"/>
    <s v="Affordable Range"/>
    <x v="1"/>
  </r>
  <r>
    <x v="0"/>
    <n v="1185732"/>
    <d v="2021-07-20T00:00:00"/>
    <s v="Midwest"/>
    <x v="3"/>
    <s v="Chicago"/>
    <x v="2"/>
    <n v="40"/>
    <n v="200"/>
    <n v="80000"/>
    <n v="28000"/>
    <n v="0.35"/>
    <x v="1"/>
    <s v="Affordable Range"/>
    <x v="1"/>
  </r>
  <r>
    <x v="0"/>
    <n v="1185732"/>
    <d v="2021-07-21T00:00:00"/>
    <s v="Midwest"/>
    <x v="3"/>
    <s v="Chicago"/>
    <x v="3"/>
    <n v="40"/>
    <n v="175"/>
    <n v="70000"/>
    <n v="28000"/>
    <n v="0.4"/>
    <x v="1"/>
    <s v="Affordable Range"/>
    <x v="1"/>
  </r>
  <r>
    <x v="0"/>
    <n v="1185732"/>
    <d v="2021-07-22T00:00:00"/>
    <s v="Midwest"/>
    <x v="3"/>
    <s v="Chicago"/>
    <x v="4"/>
    <n v="50"/>
    <n v="175"/>
    <n v="87500"/>
    <n v="30624.999999999996"/>
    <n v="0.35"/>
    <x v="1"/>
    <s v="Affordable Range"/>
    <x v="1"/>
  </r>
  <r>
    <x v="0"/>
    <n v="1185732"/>
    <d v="2021-07-23T00:00:00"/>
    <s v="Midwest"/>
    <x v="3"/>
    <s v="Chicago"/>
    <x v="5"/>
    <n v="55.000000000000007"/>
    <n v="250"/>
    <n v="137500.00000000003"/>
    <n v="68750.000000000015"/>
    <n v="0.5"/>
    <x v="1"/>
    <s v="Medium Range"/>
    <x v="1"/>
  </r>
  <r>
    <x v="0"/>
    <n v="1185732"/>
    <d v="2021-07-24T00:00:00"/>
    <s v="Midwest"/>
    <x v="3"/>
    <s v="Chicago"/>
    <x v="0"/>
    <n v="60"/>
    <n v="425"/>
    <n v="255000"/>
    <n v="102000"/>
    <n v="0.4"/>
    <x v="1"/>
    <s v="Medium Range"/>
    <x v="1"/>
  </r>
  <r>
    <x v="0"/>
    <n v="1185732"/>
    <d v="2021-07-25T00:00:00"/>
    <s v="Midwest"/>
    <x v="3"/>
    <s v="Chicago"/>
    <x v="1"/>
    <n v="50"/>
    <n v="250"/>
    <n v="125000"/>
    <n v="43750"/>
    <n v="0.35"/>
    <x v="1"/>
    <s v="Affordable Range"/>
    <x v="1"/>
  </r>
  <r>
    <x v="0"/>
    <n v="1185732"/>
    <d v="2021-07-26T00:00:00"/>
    <s v="Midwest"/>
    <x v="3"/>
    <s v="Chicago"/>
    <x v="2"/>
    <n v="50"/>
    <n v="150"/>
    <n v="75000"/>
    <n v="26250"/>
    <n v="0.35"/>
    <x v="1"/>
    <s v="Affordable Range"/>
    <x v="1"/>
  </r>
  <r>
    <x v="0"/>
    <n v="1185732"/>
    <d v="2021-07-27T00:00:00"/>
    <s v="Midwest"/>
    <x v="3"/>
    <s v="Chicago"/>
    <x v="3"/>
    <n v="50"/>
    <n v="125"/>
    <n v="62500"/>
    <n v="25000"/>
    <n v="0.4"/>
    <x v="1"/>
    <s v="Affordable Range"/>
    <x v="1"/>
  </r>
  <r>
    <x v="0"/>
    <n v="1185732"/>
    <d v="2021-07-28T00:00:00"/>
    <s v="Midwest"/>
    <x v="3"/>
    <s v="Chicago"/>
    <x v="4"/>
    <n v="60"/>
    <n v="125"/>
    <n v="75000"/>
    <n v="26250"/>
    <n v="0.35"/>
    <x v="1"/>
    <s v="Medium Range"/>
    <x v="1"/>
  </r>
  <r>
    <x v="0"/>
    <n v="1185732"/>
    <d v="2021-07-29T00:00:00"/>
    <s v="Midwest"/>
    <x v="3"/>
    <s v="Chicago"/>
    <x v="5"/>
    <n v="64.999999999999986"/>
    <n v="250"/>
    <n v="162499.99999999997"/>
    <n v="81249.999999999985"/>
    <n v="0.5"/>
    <x v="1"/>
    <s v="Medium Range"/>
    <x v="1"/>
  </r>
  <r>
    <x v="0"/>
    <n v="1185732"/>
    <d v="2021-07-30T00:00:00"/>
    <s v="Midwest"/>
    <x v="3"/>
    <s v="Chicago"/>
    <x v="0"/>
    <n v="60"/>
    <n v="400"/>
    <n v="240000"/>
    <n v="96000"/>
    <n v="0.4"/>
    <x v="1"/>
    <s v="Medium Range"/>
    <x v="1"/>
  </r>
  <r>
    <x v="0"/>
    <n v="1185732"/>
    <d v="2021-07-31T00:00:00"/>
    <s v="Midwest"/>
    <x v="3"/>
    <s v="Chicago"/>
    <x v="1"/>
    <n v="50"/>
    <n v="250"/>
    <n v="125000"/>
    <n v="43750"/>
    <n v="0.35"/>
    <x v="1"/>
    <s v="Affordable Range"/>
    <x v="1"/>
  </r>
  <r>
    <x v="0"/>
    <n v="1185732"/>
    <d v="2021-08-01T00:00:00"/>
    <s v="Midwest"/>
    <x v="3"/>
    <s v="Chicago"/>
    <x v="2"/>
    <n v="50"/>
    <n v="195"/>
    <n v="97500"/>
    <n v="34125"/>
    <n v="0.35"/>
    <x v="1"/>
    <s v="Affordable Range"/>
    <x v="1"/>
  </r>
  <r>
    <x v="0"/>
    <n v="1185732"/>
    <d v="2021-08-02T00:00:00"/>
    <s v="Midwest"/>
    <x v="3"/>
    <s v="Chicago"/>
    <x v="3"/>
    <n v="50"/>
    <n v="175"/>
    <n v="87500"/>
    <n v="35000"/>
    <n v="0.4"/>
    <x v="1"/>
    <s v="Affordable Range"/>
    <x v="1"/>
  </r>
  <r>
    <x v="0"/>
    <n v="1185732"/>
    <d v="2021-08-03T00:00:00"/>
    <s v="Midwest"/>
    <x v="3"/>
    <s v="Chicago"/>
    <x v="4"/>
    <n v="60"/>
    <n v="150"/>
    <n v="90000"/>
    <n v="31499.999999999996"/>
    <n v="0.35"/>
    <x v="1"/>
    <s v="Medium Range"/>
    <x v="1"/>
  </r>
  <r>
    <x v="0"/>
    <n v="1185732"/>
    <d v="2021-08-04T00:00:00"/>
    <s v="Midwest"/>
    <x v="3"/>
    <s v="Chicago"/>
    <x v="5"/>
    <n v="64.999999999999986"/>
    <n v="250"/>
    <n v="162499.99999999997"/>
    <n v="81249.999999999985"/>
    <n v="0.5"/>
    <x v="1"/>
    <s v="Medium Range"/>
    <x v="1"/>
  </r>
  <r>
    <x v="0"/>
    <n v="1185732"/>
    <d v="2021-08-05T00:00:00"/>
    <s v="Midwest"/>
    <x v="3"/>
    <s v="Chicago"/>
    <x v="0"/>
    <n v="60"/>
    <n v="500"/>
    <n v="300000"/>
    <n v="120000"/>
    <n v="0.4"/>
    <x v="1"/>
    <s v="Medium Range"/>
    <x v="1"/>
  </r>
  <r>
    <x v="0"/>
    <n v="1185732"/>
    <d v="2021-08-06T00:00:00"/>
    <s v="Midwest"/>
    <x v="3"/>
    <s v="Chicago"/>
    <x v="1"/>
    <n v="50"/>
    <n v="300"/>
    <n v="150000"/>
    <n v="52500"/>
    <n v="0.35"/>
    <x v="1"/>
    <s v="Affordable Range"/>
    <x v="1"/>
  </r>
  <r>
    <x v="0"/>
    <n v="1185732"/>
    <d v="2021-08-07T00:00:00"/>
    <s v="Midwest"/>
    <x v="3"/>
    <s v="Chicago"/>
    <x v="2"/>
    <n v="50"/>
    <n v="250"/>
    <n v="125000"/>
    <n v="43750"/>
    <n v="0.35"/>
    <x v="1"/>
    <s v="Affordable Range"/>
    <x v="1"/>
  </r>
  <r>
    <x v="0"/>
    <n v="1185732"/>
    <d v="2021-08-08T00:00:00"/>
    <s v="Midwest"/>
    <x v="3"/>
    <s v="Chicago"/>
    <x v="3"/>
    <n v="50"/>
    <n v="200"/>
    <n v="100000"/>
    <n v="40000"/>
    <n v="0.4"/>
    <x v="1"/>
    <s v="Affordable Range"/>
    <x v="1"/>
  </r>
  <r>
    <x v="0"/>
    <n v="1185732"/>
    <d v="2021-08-09T00:00:00"/>
    <s v="Midwest"/>
    <x v="3"/>
    <s v="Chicago"/>
    <x v="4"/>
    <n v="60"/>
    <n v="200"/>
    <n v="120000"/>
    <n v="42000"/>
    <n v="0.35"/>
    <x v="1"/>
    <s v="Medium Range"/>
    <x v="1"/>
  </r>
  <r>
    <x v="0"/>
    <n v="1185732"/>
    <d v="2021-08-10T00:00:00"/>
    <s v="Midwest"/>
    <x v="3"/>
    <s v="Chicago"/>
    <x v="5"/>
    <n v="64.999999999999986"/>
    <n v="300"/>
    <n v="194999.99999999997"/>
    <n v="97499.999999999985"/>
    <n v="0.5"/>
    <x v="1"/>
    <s v="Medium Range"/>
    <x v="1"/>
  </r>
  <r>
    <x v="2"/>
    <n v="1197831"/>
    <d v="2021-08-11T00:00:00"/>
    <s v="Midwest"/>
    <x v="3"/>
    <s v="Chicago"/>
    <x v="0"/>
    <n v="20"/>
    <n v="725"/>
    <n v="145000"/>
    <n v="43500"/>
    <n v="0.3"/>
    <x v="1"/>
    <s v="Affordable Range"/>
    <x v="1"/>
  </r>
  <r>
    <x v="2"/>
    <n v="1197831"/>
    <d v="2021-08-12T00:00:00"/>
    <s v="Midwest"/>
    <x v="3"/>
    <s v="Chicago"/>
    <x v="1"/>
    <n v="30"/>
    <n v="725"/>
    <n v="217500"/>
    <n v="65250"/>
    <n v="0.3"/>
    <x v="1"/>
    <s v="Affordable Range"/>
    <x v="1"/>
  </r>
  <r>
    <x v="2"/>
    <n v="1197831"/>
    <d v="2021-08-13T00:00:00"/>
    <s v="Midwest"/>
    <x v="3"/>
    <s v="Chicago"/>
    <x v="2"/>
    <n v="30"/>
    <n v="525"/>
    <n v="157500"/>
    <n v="47250"/>
    <n v="0.3"/>
    <x v="1"/>
    <s v="Affordable Range"/>
    <x v="1"/>
  </r>
  <r>
    <x v="2"/>
    <n v="1197831"/>
    <d v="2021-08-14T00:00:00"/>
    <s v="Midwest"/>
    <x v="3"/>
    <s v="Chicago"/>
    <x v="3"/>
    <n v="35"/>
    <n v="525"/>
    <n v="183750"/>
    <n v="73500"/>
    <n v="0.4"/>
    <x v="1"/>
    <s v="Affordable Range"/>
    <x v="1"/>
  </r>
  <r>
    <x v="2"/>
    <n v="1197831"/>
    <d v="2021-08-15T00:00:00"/>
    <s v="South"/>
    <x v="1"/>
    <s v="Dallas"/>
    <x v="4"/>
    <n v="40"/>
    <n v="375"/>
    <n v="150000"/>
    <n v="37500"/>
    <n v="0.25"/>
    <x v="1"/>
    <s v="Affordable Range"/>
    <x v="1"/>
  </r>
  <r>
    <x v="2"/>
    <n v="1197831"/>
    <d v="2021-08-16T00:00:00"/>
    <s v="South"/>
    <x v="1"/>
    <s v="Dallas"/>
    <x v="5"/>
    <n v="35"/>
    <n v="525"/>
    <n v="183750"/>
    <n v="82687.5"/>
    <n v="0.45"/>
    <x v="1"/>
    <s v="Affordable Range"/>
    <x v="1"/>
  </r>
  <r>
    <x v="2"/>
    <n v="1197831"/>
    <d v="2021-08-17T00:00:00"/>
    <s v="South"/>
    <x v="1"/>
    <s v="Dallas"/>
    <x v="0"/>
    <n v="25"/>
    <n v="675"/>
    <n v="168750"/>
    <n v="50625"/>
    <n v="0.3"/>
    <x v="1"/>
    <s v="Affordable Range"/>
    <x v="1"/>
  </r>
  <r>
    <x v="2"/>
    <n v="1197831"/>
    <d v="2021-08-18T00:00:00"/>
    <s v="South"/>
    <x v="1"/>
    <s v="Dallas"/>
    <x v="1"/>
    <n v="35"/>
    <n v="650"/>
    <n v="227500"/>
    <n v="68250"/>
    <n v="0.3"/>
    <x v="1"/>
    <s v="Affordable Range"/>
    <x v="1"/>
  </r>
  <r>
    <x v="2"/>
    <n v="1197831"/>
    <d v="2021-08-19T00:00:00"/>
    <s v="South"/>
    <x v="1"/>
    <s v="Dallas"/>
    <x v="2"/>
    <n v="35"/>
    <n v="475"/>
    <n v="166250"/>
    <n v="49875"/>
    <n v="0.3"/>
    <x v="1"/>
    <s v="Affordable Range"/>
    <x v="1"/>
  </r>
  <r>
    <x v="2"/>
    <n v="1197831"/>
    <d v="2021-08-20T00:00:00"/>
    <s v="South"/>
    <x v="1"/>
    <s v="Dallas"/>
    <x v="3"/>
    <n v="35"/>
    <n v="425"/>
    <n v="148750"/>
    <n v="59500"/>
    <n v="0.4"/>
    <x v="1"/>
    <s v="Affordable Range"/>
    <x v="1"/>
  </r>
  <r>
    <x v="2"/>
    <n v="1197831"/>
    <d v="2021-08-21T00:00:00"/>
    <s v="South"/>
    <x v="1"/>
    <s v="Dallas"/>
    <x v="4"/>
    <n v="40"/>
    <n v="300"/>
    <n v="120000"/>
    <n v="30000"/>
    <n v="0.25"/>
    <x v="1"/>
    <s v="Affordable Range"/>
    <x v="1"/>
  </r>
  <r>
    <x v="2"/>
    <n v="1197831"/>
    <d v="2021-08-22T00:00:00"/>
    <s v="South"/>
    <x v="1"/>
    <s v="Dallas"/>
    <x v="5"/>
    <n v="35"/>
    <n v="500"/>
    <n v="175000"/>
    <n v="78750"/>
    <n v="0.45"/>
    <x v="1"/>
    <s v="Affordable Range"/>
    <x v="1"/>
  </r>
  <r>
    <x v="2"/>
    <n v="1197831"/>
    <d v="2021-08-23T00:00:00"/>
    <s v="South"/>
    <x v="1"/>
    <s v="Dallas"/>
    <x v="0"/>
    <n v="30"/>
    <n v="675"/>
    <n v="202500"/>
    <n v="70875"/>
    <n v="0.35"/>
    <x v="1"/>
    <s v="Affordable Range"/>
    <x v="1"/>
  </r>
  <r>
    <x v="2"/>
    <n v="1197831"/>
    <d v="2021-08-24T00:00:00"/>
    <s v="South"/>
    <x v="1"/>
    <s v="Dallas"/>
    <x v="1"/>
    <n v="40"/>
    <n v="675"/>
    <n v="270000"/>
    <n v="94500"/>
    <n v="0.35"/>
    <x v="1"/>
    <s v="Affordable Range"/>
    <x v="1"/>
  </r>
  <r>
    <x v="2"/>
    <n v="1197831"/>
    <d v="2021-08-25T00:00:00"/>
    <s v="South"/>
    <x v="1"/>
    <s v="Dallas"/>
    <x v="2"/>
    <n v="30"/>
    <n v="500"/>
    <n v="150000"/>
    <n v="52500"/>
    <n v="0.35"/>
    <x v="1"/>
    <s v="Affordable Range"/>
    <x v="1"/>
  </r>
  <r>
    <x v="2"/>
    <n v="1197831"/>
    <d v="2021-08-26T00:00:00"/>
    <s v="South"/>
    <x v="1"/>
    <s v="Dallas"/>
    <x v="3"/>
    <n v="35"/>
    <n v="400"/>
    <n v="140000"/>
    <n v="63000"/>
    <n v="0.45"/>
    <x v="1"/>
    <s v="Affordable Range"/>
    <x v="1"/>
  </r>
  <r>
    <x v="2"/>
    <n v="1197831"/>
    <d v="2021-08-27T00:00:00"/>
    <s v="South"/>
    <x v="1"/>
    <s v="Dallas"/>
    <x v="4"/>
    <n v="40"/>
    <n v="300"/>
    <n v="120000"/>
    <n v="36000"/>
    <n v="0.3"/>
    <x v="1"/>
    <s v="Affordable Range"/>
    <x v="1"/>
  </r>
  <r>
    <x v="2"/>
    <n v="1197831"/>
    <d v="2021-08-28T00:00:00"/>
    <s v="South"/>
    <x v="1"/>
    <s v="Dallas"/>
    <x v="5"/>
    <n v="35"/>
    <n v="450"/>
    <n v="157500"/>
    <n v="78750"/>
    <n v="0.5"/>
    <x v="1"/>
    <s v="Affordable Range"/>
    <x v="1"/>
  </r>
  <r>
    <x v="2"/>
    <n v="1197831"/>
    <d v="2021-08-29T00:00:00"/>
    <s v="South"/>
    <x v="1"/>
    <s v="Dallas"/>
    <x v="0"/>
    <n v="20"/>
    <n v="700"/>
    <n v="140000"/>
    <n v="49000"/>
    <n v="0.35"/>
    <x v="1"/>
    <s v="Affordable Range"/>
    <x v="1"/>
  </r>
  <r>
    <x v="2"/>
    <n v="1197831"/>
    <d v="2021-08-30T00:00:00"/>
    <s v="South"/>
    <x v="1"/>
    <s v="Dallas"/>
    <x v="1"/>
    <n v="30.000000000000004"/>
    <n v="700"/>
    <n v="210000.00000000003"/>
    <n v="73500"/>
    <n v="0.35"/>
    <x v="1"/>
    <s v="Affordable Range"/>
    <x v="1"/>
  </r>
  <r>
    <x v="2"/>
    <n v="1197831"/>
    <d v="2021-08-31T00:00:00"/>
    <s v="South"/>
    <x v="1"/>
    <s v="Dallas"/>
    <x v="2"/>
    <n v="24.999999999999996"/>
    <n v="525"/>
    <n v="131249.99999999997"/>
    <n v="45937.499999999985"/>
    <n v="0.35"/>
    <x v="1"/>
    <s v="Affordable Range"/>
    <x v="1"/>
  </r>
  <r>
    <x v="2"/>
    <n v="1197831"/>
    <d v="2021-09-01T00:00:00"/>
    <s v="South"/>
    <x v="1"/>
    <s v="Dallas"/>
    <x v="3"/>
    <n v="30.000000000000004"/>
    <n v="425"/>
    <n v="127500.00000000001"/>
    <n v="57375.000000000007"/>
    <n v="0.45"/>
    <x v="1"/>
    <s v="Affordable Range"/>
    <x v="1"/>
  </r>
  <r>
    <x v="2"/>
    <n v="1197831"/>
    <d v="2021-09-02T00:00:00"/>
    <s v="South"/>
    <x v="1"/>
    <s v="Dallas"/>
    <x v="4"/>
    <n v="35"/>
    <n v="325"/>
    <n v="113750"/>
    <n v="34125"/>
    <n v="0.3"/>
    <x v="1"/>
    <s v="Affordable Range"/>
    <x v="1"/>
  </r>
  <r>
    <x v="2"/>
    <n v="1197831"/>
    <d v="2021-09-03T00:00:00"/>
    <s v="South"/>
    <x v="1"/>
    <s v="Dallas"/>
    <x v="5"/>
    <n v="30.000000000000004"/>
    <n v="600"/>
    <n v="180000.00000000003"/>
    <n v="90000.000000000015"/>
    <n v="0.5"/>
    <x v="1"/>
    <s v="Affordable Range"/>
    <x v="1"/>
  </r>
  <r>
    <x v="2"/>
    <n v="1197831"/>
    <d v="2021-09-04T00:00:00"/>
    <s v="South"/>
    <x v="1"/>
    <s v="Dallas"/>
    <x v="0"/>
    <n v="20"/>
    <n v="750"/>
    <n v="150000"/>
    <n v="52500"/>
    <n v="0.35"/>
    <x v="1"/>
    <s v="Affordable Range"/>
    <x v="1"/>
  </r>
  <r>
    <x v="2"/>
    <n v="1197831"/>
    <d v="2021-09-05T00:00:00"/>
    <s v="South"/>
    <x v="1"/>
    <s v="Dallas"/>
    <x v="1"/>
    <n v="30.000000000000004"/>
    <n v="775"/>
    <n v="232500.00000000003"/>
    <n v="81375"/>
    <n v="0.35"/>
    <x v="1"/>
    <s v="Affordable Range"/>
    <x v="1"/>
  </r>
  <r>
    <x v="2"/>
    <n v="1197831"/>
    <d v="2021-09-06T00:00:00"/>
    <s v="South"/>
    <x v="1"/>
    <s v="Dallas"/>
    <x v="2"/>
    <n v="24.999999999999996"/>
    <n v="625"/>
    <n v="156249.99999999997"/>
    <n v="54687.499999999985"/>
    <n v="0.35"/>
    <x v="1"/>
    <s v="Affordable Range"/>
    <x v="1"/>
  </r>
  <r>
    <x v="2"/>
    <n v="1197831"/>
    <d v="2021-09-07T00:00:00"/>
    <s v="South"/>
    <x v="1"/>
    <s v="Dallas"/>
    <x v="3"/>
    <n v="35"/>
    <n v="550"/>
    <n v="192500"/>
    <n v="86625"/>
    <n v="0.45"/>
    <x v="1"/>
    <s v="Affordable Range"/>
    <x v="1"/>
  </r>
  <r>
    <x v="2"/>
    <n v="1197831"/>
    <d v="2021-09-08T00:00:00"/>
    <s v="South"/>
    <x v="1"/>
    <s v="Dallas"/>
    <x v="4"/>
    <n v="50"/>
    <n v="450"/>
    <n v="225000"/>
    <n v="67500"/>
    <n v="0.3"/>
    <x v="1"/>
    <s v="Affordable Range"/>
    <x v="1"/>
  </r>
  <r>
    <x v="2"/>
    <n v="1197831"/>
    <d v="2021-09-09T00:00:00"/>
    <s v="South"/>
    <x v="1"/>
    <s v="Dallas"/>
    <x v="5"/>
    <n v="45"/>
    <n v="800"/>
    <n v="360000"/>
    <n v="180000"/>
    <n v="0.5"/>
    <x v="1"/>
    <s v="Affordable Range"/>
    <x v="1"/>
  </r>
  <r>
    <x v="2"/>
    <n v="1197831"/>
    <d v="2021-09-10T00:00:00"/>
    <s v="South"/>
    <x v="1"/>
    <s v="Dallas"/>
    <x v="0"/>
    <n v="45"/>
    <n v="800"/>
    <n v="360000"/>
    <n v="125999.99999999999"/>
    <n v="0.35"/>
    <x v="1"/>
    <s v="Affordable Range"/>
    <x v="1"/>
  </r>
  <r>
    <x v="2"/>
    <n v="1197831"/>
    <d v="2021-09-11T00:00:00"/>
    <s v="South"/>
    <x v="1"/>
    <s v="Dallas"/>
    <x v="1"/>
    <n v="50"/>
    <n v="800"/>
    <n v="400000"/>
    <n v="140000"/>
    <n v="0.35"/>
    <x v="1"/>
    <s v="Affordable Range"/>
    <x v="1"/>
  </r>
  <r>
    <x v="2"/>
    <n v="1197831"/>
    <d v="2021-09-12T00:00:00"/>
    <s v="South"/>
    <x v="1"/>
    <s v="Dallas"/>
    <x v="2"/>
    <n v="45"/>
    <n v="650"/>
    <n v="292500"/>
    <n v="102375"/>
    <n v="0.35"/>
    <x v="1"/>
    <s v="Affordable Range"/>
    <x v="1"/>
  </r>
  <r>
    <x v="2"/>
    <n v="1197831"/>
    <d v="2021-09-13T00:00:00"/>
    <s v="South"/>
    <x v="1"/>
    <s v="Dallas"/>
    <x v="3"/>
    <n v="45"/>
    <n v="600"/>
    <n v="270000"/>
    <n v="121500"/>
    <n v="0.45"/>
    <x v="1"/>
    <s v="Affordable Range"/>
    <x v="1"/>
  </r>
  <r>
    <x v="2"/>
    <n v="1197831"/>
    <d v="2021-09-14T00:00:00"/>
    <s v="South"/>
    <x v="1"/>
    <s v="Dallas"/>
    <x v="4"/>
    <n v="50"/>
    <n v="500"/>
    <n v="250000"/>
    <n v="75000"/>
    <n v="0.3"/>
    <x v="1"/>
    <s v="Affordable Range"/>
    <x v="1"/>
  </r>
  <r>
    <x v="2"/>
    <n v="1197831"/>
    <d v="2021-09-15T00:00:00"/>
    <s v="South"/>
    <x v="1"/>
    <s v="Dallas"/>
    <x v="5"/>
    <n v="55.000000000000007"/>
    <n v="875"/>
    <n v="481250.00000000006"/>
    <n v="240625.00000000003"/>
    <n v="0.5"/>
    <x v="1"/>
    <s v="Medium Range"/>
    <x v="1"/>
  </r>
  <r>
    <x v="2"/>
    <n v="1197831"/>
    <d v="2021-09-16T00:00:00"/>
    <s v="South"/>
    <x v="1"/>
    <s v="Dallas"/>
    <x v="0"/>
    <n v="45"/>
    <n v="825"/>
    <n v="371250"/>
    <n v="148500"/>
    <n v="0.39999999999999997"/>
    <x v="1"/>
    <s v="Affordable Range"/>
    <x v="1"/>
  </r>
  <r>
    <x v="2"/>
    <n v="1197831"/>
    <d v="2021-09-17T00:00:00"/>
    <s v="South"/>
    <x v="1"/>
    <s v="Dallas"/>
    <x v="1"/>
    <n v="50"/>
    <n v="825"/>
    <n v="412500"/>
    <n v="165000"/>
    <n v="0.39999999999999997"/>
    <x v="1"/>
    <s v="Affordable Range"/>
    <x v="1"/>
  </r>
  <r>
    <x v="2"/>
    <n v="1197831"/>
    <d v="2021-09-18T00:00:00"/>
    <s v="South"/>
    <x v="1"/>
    <s v="Dallas"/>
    <x v="2"/>
    <n v="45"/>
    <n v="975"/>
    <n v="438750"/>
    <n v="175499.99999999997"/>
    <n v="0.39999999999999997"/>
    <x v="1"/>
    <s v="Affordable Range"/>
    <x v="1"/>
  </r>
  <r>
    <x v="2"/>
    <n v="1197831"/>
    <d v="2021-09-19T00:00:00"/>
    <s v="South"/>
    <x v="1"/>
    <s v="Dallas"/>
    <x v="3"/>
    <n v="45"/>
    <n v="575"/>
    <n v="258750"/>
    <n v="129375"/>
    <n v="0.5"/>
    <x v="1"/>
    <s v="Affordable Range"/>
    <x v="1"/>
  </r>
  <r>
    <x v="2"/>
    <n v="1197831"/>
    <d v="2021-09-20T00:00:00"/>
    <s v="South"/>
    <x v="1"/>
    <s v="Dallas"/>
    <x v="4"/>
    <n v="50"/>
    <n v="575"/>
    <n v="287500"/>
    <n v="100625"/>
    <n v="0.35"/>
    <x v="1"/>
    <s v="Affordable Range"/>
    <x v="1"/>
  </r>
  <r>
    <x v="2"/>
    <n v="1197831"/>
    <d v="2021-09-21T00:00:00"/>
    <s v="South"/>
    <x v="1"/>
    <s v="Dallas"/>
    <x v="5"/>
    <n v="60"/>
    <n v="850"/>
    <n v="510000"/>
    <n v="280500"/>
    <n v="0.55000000000000004"/>
    <x v="1"/>
    <s v="Medium Range"/>
    <x v="1"/>
  </r>
  <r>
    <x v="2"/>
    <n v="1197831"/>
    <d v="2021-09-22T00:00:00"/>
    <s v="South"/>
    <x v="1"/>
    <s v="Dallas"/>
    <x v="0"/>
    <n v="50"/>
    <n v="800"/>
    <n v="400000"/>
    <n v="160000"/>
    <n v="0.39999999999999997"/>
    <x v="1"/>
    <s v="Affordable Range"/>
    <x v="1"/>
  </r>
  <r>
    <x v="2"/>
    <n v="1197831"/>
    <d v="2021-09-23T00:00:00"/>
    <s v="South"/>
    <x v="1"/>
    <s v="Dallas"/>
    <x v="1"/>
    <n v="55.000000000000007"/>
    <n v="800"/>
    <n v="440000.00000000006"/>
    <n v="176000"/>
    <n v="0.39999999999999997"/>
    <x v="1"/>
    <s v="Medium Range"/>
    <x v="1"/>
  </r>
  <r>
    <x v="2"/>
    <n v="1197831"/>
    <d v="2021-09-24T00:00:00"/>
    <s v="South"/>
    <x v="1"/>
    <s v="Dallas"/>
    <x v="2"/>
    <n v="50"/>
    <n v="975"/>
    <n v="487500"/>
    <n v="194999.99999999997"/>
    <n v="0.39999999999999997"/>
    <x v="1"/>
    <s v="Affordable Range"/>
    <x v="1"/>
  </r>
  <r>
    <x v="2"/>
    <n v="1197831"/>
    <d v="2021-09-25T00:00:00"/>
    <s v="South"/>
    <x v="1"/>
    <s v="Dallas"/>
    <x v="3"/>
    <n v="50"/>
    <n v="525"/>
    <n v="262500"/>
    <n v="131250"/>
    <n v="0.5"/>
    <x v="1"/>
    <s v="Affordable Range"/>
    <x v="1"/>
  </r>
  <r>
    <x v="2"/>
    <n v="1197831"/>
    <d v="2021-09-26T00:00:00"/>
    <s v="South"/>
    <x v="1"/>
    <s v="Dallas"/>
    <x v="4"/>
    <n v="55.000000000000007"/>
    <n v="525"/>
    <n v="288750.00000000006"/>
    <n v="101062.50000000001"/>
    <n v="0.35"/>
    <x v="1"/>
    <s v="Medium Range"/>
    <x v="1"/>
  </r>
  <r>
    <x v="2"/>
    <n v="1197831"/>
    <d v="2021-09-27T00:00:00"/>
    <s v="South"/>
    <x v="1"/>
    <s v="Dallas"/>
    <x v="5"/>
    <n v="60"/>
    <n v="775"/>
    <n v="465000"/>
    <n v="255750.00000000003"/>
    <n v="0.55000000000000004"/>
    <x v="1"/>
    <s v="Medium Range"/>
    <x v="1"/>
  </r>
  <r>
    <x v="2"/>
    <n v="1197831"/>
    <d v="2021-09-28T00:00:00"/>
    <s v="South"/>
    <x v="1"/>
    <s v="Dallas"/>
    <x v="0"/>
    <n v="55.000000000000007"/>
    <n v="725"/>
    <n v="398750.00000000006"/>
    <n v="159500"/>
    <n v="0.39999999999999997"/>
    <x v="1"/>
    <s v="Medium Range"/>
    <x v="1"/>
  </r>
  <r>
    <x v="2"/>
    <n v="1197831"/>
    <d v="2021-09-29T00:00:00"/>
    <s v="South"/>
    <x v="1"/>
    <s v="Dallas"/>
    <x v="1"/>
    <n v="55.000000000000007"/>
    <n v="675"/>
    <n v="371250.00000000006"/>
    <n v="148500"/>
    <n v="0.39999999999999997"/>
    <x v="1"/>
    <s v="Medium Range"/>
    <x v="1"/>
  </r>
  <r>
    <x v="2"/>
    <n v="1197831"/>
    <d v="2021-09-30T00:00:00"/>
    <s v="South"/>
    <x v="1"/>
    <s v="Dallas"/>
    <x v="2"/>
    <n v="60"/>
    <n v="725"/>
    <n v="435000"/>
    <n v="174000"/>
    <n v="0.39999999999999997"/>
    <x v="1"/>
    <s v="Medium Range"/>
    <x v="1"/>
  </r>
  <r>
    <x v="2"/>
    <n v="1197831"/>
    <d v="2021-10-01T00:00:00"/>
    <s v="South"/>
    <x v="1"/>
    <s v="Dallas"/>
    <x v="3"/>
    <n v="60"/>
    <n v="450"/>
    <n v="270000"/>
    <n v="135000"/>
    <n v="0.5"/>
    <x v="1"/>
    <s v="Medium Range"/>
    <x v="1"/>
  </r>
  <r>
    <x v="2"/>
    <n v="1197831"/>
    <d v="2021-10-02T00:00:00"/>
    <s v="South"/>
    <x v="1"/>
    <s v="Dallas"/>
    <x v="4"/>
    <n v="55.000000000000007"/>
    <n v="450"/>
    <n v="247500.00000000003"/>
    <n v="86625"/>
    <n v="0.35"/>
    <x v="1"/>
    <s v="Medium Range"/>
    <x v="1"/>
  </r>
  <r>
    <x v="2"/>
    <n v="1197831"/>
    <d v="2021-10-03T00:00:00"/>
    <s v="South"/>
    <x v="1"/>
    <s v="Dallas"/>
    <x v="5"/>
    <n v="50"/>
    <n v="675"/>
    <n v="337500"/>
    <n v="185625.00000000003"/>
    <n v="0.55000000000000004"/>
    <x v="1"/>
    <s v="Affordable Range"/>
    <x v="1"/>
  </r>
  <r>
    <x v="2"/>
    <n v="1197831"/>
    <d v="2021-10-04T00:00:00"/>
    <s v="South"/>
    <x v="1"/>
    <s v="Dallas"/>
    <x v="0"/>
    <n v="40"/>
    <n v="625"/>
    <n v="250000"/>
    <n v="99999.999999999985"/>
    <n v="0.39999999999999997"/>
    <x v="1"/>
    <s v="Affordable Range"/>
    <x v="1"/>
  </r>
  <r>
    <x v="2"/>
    <n v="1197831"/>
    <d v="2021-10-05T00:00:00"/>
    <s v="South"/>
    <x v="1"/>
    <s v="Dallas"/>
    <x v="1"/>
    <n v="40"/>
    <n v="625"/>
    <n v="250000"/>
    <n v="99999.999999999985"/>
    <n v="0.39999999999999997"/>
    <x v="1"/>
    <s v="Affordable Range"/>
    <x v="1"/>
  </r>
  <r>
    <x v="2"/>
    <n v="1197831"/>
    <d v="2021-10-06T00:00:00"/>
    <s v="South"/>
    <x v="1"/>
    <s v="Dallas"/>
    <x v="2"/>
    <n v="45"/>
    <n v="575"/>
    <n v="258750"/>
    <n v="103499.99999999999"/>
    <n v="0.39999999999999997"/>
    <x v="1"/>
    <s v="Affordable Range"/>
    <x v="1"/>
  </r>
  <r>
    <x v="2"/>
    <n v="1197831"/>
    <d v="2021-10-07T00:00:00"/>
    <s v="South"/>
    <x v="1"/>
    <s v="Dallas"/>
    <x v="3"/>
    <n v="45"/>
    <n v="425"/>
    <n v="191250"/>
    <n v="95625"/>
    <n v="0.5"/>
    <x v="1"/>
    <s v="Affordable Range"/>
    <x v="1"/>
  </r>
  <r>
    <x v="2"/>
    <n v="1197831"/>
    <d v="2021-10-08T00:00:00"/>
    <s v="South"/>
    <x v="1"/>
    <s v="Dallas"/>
    <x v="4"/>
    <n v="40"/>
    <n v="400"/>
    <n v="160000"/>
    <n v="56000"/>
    <n v="0.35"/>
    <x v="1"/>
    <s v="Affordable Range"/>
    <x v="1"/>
  </r>
  <r>
    <x v="2"/>
    <n v="1197831"/>
    <d v="2021-10-09T00:00:00"/>
    <s v="South"/>
    <x v="1"/>
    <s v="Dallas"/>
    <x v="5"/>
    <n v="50"/>
    <n v="575"/>
    <n v="287500"/>
    <n v="158125"/>
    <n v="0.55000000000000004"/>
    <x v="1"/>
    <s v="Affordable Range"/>
    <x v="1"/>
  </r>
  <r>
    <x v="2"/>
    <n v="1197831"/>
    <d v="2021-10-10T00:00:00"/>
    <s v="South"/>
    <x v="1"/>
    <s v="Dallas"/>
    <x v="0"/>
    <n v="40"/>
    <n v="725"/>
    <n v="290000"/>
    <n v="115999.99999999999"/>
    <n v="0.39999999999999997"/>
    <x v="1"/>
    <s v="Affordable Range"/>
    <x v="1"/>
  </r>
  <r>
    <x v="2"/>
    <n v="1197831"/>
    <d v="2021-10-11T00:00:00"/>
    <s v="South"/>
    <x v="1"/>
    <s v="Dallas"/>
    <x v="1"/>
    <n v="40"/>
    <n v="725"/>
    <n v="290000"/>
    <n v="115999.99999999999"/>
    <n v="0.39999999999999997"/>
    <x v="1"/>
    <s v="Affordable Range"/>
    <x v="1"/>
  </r>
  <r>
    <x v="2"/>
    <n v="1197831"/>
    <d v="2021-10-12T00:00:00"/>
    <s v="South"/>
    <x v="1"/>
    <s v="Dallas"/>
    <x v="2"/>
    <n v="65"/>
    <n v="650"/>
    <n v="422500"/>
    <n v="169000"/>
    <n v="0.39999999999999997"/>
    <x v="1"/>
    <s v="Medium Range"/>
    <x v="1"/>
  </r>
  <r>
    <x v="2"/>
    <n v="1197831"/>
    <d v="2021-10-13T00:00:00"/>
    <s v="South"/>
    <x v="1"/>
    <s v="Dallas"/>
    <x v="3"/>
    <n v="65"/>
    <n v="500"/>
    <n v="325000"/>
    <n v="162500"/>
    <n v="0.5"/>
    <x v="1"/>
    <s v="Medium Range"/>
    <x v="1"/>
  </r>
  <r>
    <x v="2"/>
    <n v="1197831"/>
    <d v="2021-10-14T00:00:00"/>
    <s v="South"/>
    <x v="1"/>
    <s v="Dallas"/>
    <x v="4"/>
    <n v="60"/>
    <n v="475"/>
    <n v="285000"/>
    <n v="99750"/>
    <n v="0.35"/>
    <x v="1"/>
    <s v="Medium Range"/>
    <x v="1"/>
  </r>
  <r>
    <x v="2"/>
    <n v="1197831"/>
    <d v="2021-10-15T00:00:00"/>
    <s v="South"/>
    <x v="1"/>
    <s v="Dallas"/>
    <x v="5"/>
    <n v="70"/>
    <n v="675"/>
    <n v="472500"/>
    <n v="259875.00000000003"/>
    <n v="0.55000000000000004"/>
    <x v="1"/>
    <s v="Medium Range"/>
    <x v="1"/>
  </r>
  <r>
    <x v="2"/>
    <n v="1197831"/>
    <d v="2021-10-16T00:00:00"/>
    <s v="South"/>
    <x v="1"/>
    <s v="Dallas"/>
    <x v="0"/>
    <n v="60"/>
    <n v="825"/>
    <n v="495000"/>
    <n v="197999.99999999997"/>
    <n v="0.39999999999999997"/>
    <x v="1"/>
    <s v="Medium Range"/>
    <x v="1"/>
  </r>
  <r>
    <x v="2"/>
    <n v="1197831"/>
    <d v="2021-10-17T00:00:00"/>
    <s v="South"/>
    <x v="1"/>
    <s v="Dallas"/>
    <x v="1"/>
    <n v="60"/>
    <n v="825"/>
    <n v="495000"/>
    <n v="197999.99999999997"/>
    <n v="0.39999999999999997"/>
    <x v="1"/>
    <s v="Medium Range"/>
    <x v="1"/>
  </r>
  <r>
    <x v="2"/>
    <n v="1197831"/>
    <d v="2021-10-18T00:00:00"/>
    <s v="South"/>
    <x v="1"/>
    <s v="Dallas"/>
    <x v="2"/>
    <n v="65"/>
    <n v="725"/>
    <n v="471250"/>
    <n v="188499.99999999997"/>
    <n v="0.39999999999999997"/>
    <x v="1"/>
    <s v="Medium Range"/>
    <x v="1"/>
  </r>
  <r>
    <x v="2"/>
    <n v="1197831"/>
    <d v="2021-10-19T00:00:00"/>
    <s v="South"/>
    <x v="1"/>
    <s v="Dallas"/>
    <x v="3"/>
    <n v="65"/>
    <n v="575"/>
    <n v="373750"/>
    <n v="186875"/>
    <n v="0.5"/>
    <x v="1"/>
    <s v="Medium Range"/>
    <x v="1"/>
  </r>
  <r>
    <x v="2"/>
    <n v="1197831"/>
    <d v="2021-10-20T00:00:00"/>
    <s v="South"/>
    <x v="1"/>
    <s v="Dallas"/>
    <x v="4"/>
    <n v="60"/>
    <n v="525"/>
    <n v="315000"/>
    <n v="110250"/>
    <n v="0.35"/>
    <x v="1"/>
    <s v="Medium Range"/>
    <x v="1"/>
  </r>
  <r>
    <x v="2"/>
    <n v="1197831"/>
    <d v="2021-10-21T00:00:00"/>
    <s v="South"/>
    <x v="1"/>
    <s v="Dallas"/>
    <x v="5"/>
    <n v="70"/>
    <n v="775"/>
    <n v="542500"/>
    <n v="298375"/>
    <n v="0.55000000000000004"/>
    <x v="1"/>
    <s v="Medium Range"/>
    <x v="1"/>
  </r>
  <r>
    <x v="0"/>
    <n v="1185732"/>
    <d v="2021-10-22T00:00:00"/>
    <s v="South"/>
    <x v="1"/>
    <s v="Dallas"/>
    <x v="0"/>
    <n v="45"/>
    <n v="425"/>
    <n v="191250"/>
    <n v="105187.50000000001"/>
    <n v="0.55000000000000004"/>
    <x v="1"/>
    <s v="Affordable Range"/>
    <x v="1"/>
  </r>
  <r>
    <x v="0"/>
    <n v="1185732"/>
    <d v="2021-10-23T00:00:00"/>
    <s v="South"/>
    <x v="1"/>
    <s v="Dallas"/>
    <x v="1"/>
    <n v="45"/>
    <n v="225"/>
    <n v="101250"/>
    <n v="35437.5"/>
    <n v="0.35"/>
    <x v="1"/>
    <s v="Affordable Range"/>
    <x v="1"/>
  </r>
  <r>
    <x v="0"/>
    <n v="1185732"/>
    <d v="2021-10-24T00:00:00"/>
    <s v="South"/>
    <x v="1"/>
    <s v="Dallas"/>
    <x v="2"/>
    <n v="35"/>
    <n v="225"/>
    <n v="78750"/>
    <n v="31499.999999999996"/>
    <n v="0.39999999999999997"/>
    <x v="1"/>
    <s v="Affordable Range"/>
    <x v="1"/>
  </r>
  <r>
    <x v="0"/>
    <n v="1185732"/>
    <d v="2021-10-25T00:00:00"/>
    <s v="South"/>
    <x v="1"/>
    <s v="Dallas"/>
    <x v="3"/>
    <n v="40"/>
    <n v="75"/>
    <n v="30000"/>
    <n v="11999.999999999998"/>
    <n v="0.39999999999999997"/>
    <x v="1"/>
    <s v="Affordable Range"/>
    <x v="1"/>
  </r>
  <r>
    <x v="0"/>
    <n v="1185732"/>
    <d v="2021-10-26T00:00:00"/>
    <s v="Northeast"/>
    <x v="4"/>
    <s v="Philadelphia"/>
    <x v="4"/>
    <n v="54.999999999999993"/>
    <n v="125"/>
    <n v="68749.999999999985"/>
    <n v="24062.499999999993"/>
    <n v="0.35"/>
    <x v="1"/>
    <s v="Medium Range"/>
    <x v="1"/>
  </r>
  <r>
    <x v="0"/>
    <n v="1185732"/>
    <d v="2021-10-27T00:00:00"/>
    <s v="Northeast"/>
    <x v="4"/>
    <s v="Philadelphia"/>
    <x v="5"/>
    <n v="45"/>
    <n v="225"/>
    <n v="101250"/>
    <n v="30375"/>
    <n v="0.3"/>
    <x v="1"/>
    <s v="Affordable Range"/>
    <x v="1"/>
  </r>
  <r>
    <x v="0"/>
    <n v="1185732"/>
    <d v="2021-10-28T00:00:00"/>
    <s v="Northeast"/>
    <x v="4"/>
    <s v="Philadelphia"/>
    <x v="0"/>
    <n v="45"/>
    <n v="475"/>
    <n v="213750"/>
    <n v="117562.50000000001"/>
    <n v="0.55000000000000004"/>
    <x v="1"/>
    <s v="Affordable Range"/>
    <x v="1"/>
  </r>
  <r>
    <x v="0"/>
    <n v="1185732"/>
    <d v="2021-10-29T00:00:00"/>
    <s v="Northeast"/>
    <x v="4"/>
    <s v="Philadelphia"/>
    <x v="1"/>
    <n v="45"/>
    <n v="125"/>
    <n v="56250"/>
    <n v="19687.5"/>
    <n v="0.35"/>
    <x v="1"/>
    <s v="Affordable Range"/>
    <x v="1"/>
  </r>
  <r>
    <x v="0"/>
    <n v="1185732"/>
    <d v="2021-10-30T00:00:00"/>
    <s v="Northeast"/>
    <x v="4"/>
    <s v="Philadelphia"/>
    <x v="2"/>
    <n v="35"/>
    <n v="175"/>
    <n v="61250"/>
    <n v="24499.999999999996"/>
    <n v="0.39999999999999997"/>
    <x v="1"/>
    <s v="Affordable Range"/>
    <x v="1"/>
  </r>
  <r>
    <x v="0"/>
    <n v="1185732"/>
    <d v="2021-10-31T00:00:00"/>
    <s v="Northeast"/>
    <x v="4"/>
    <s v="Philadelphia"/>
    <x v="3"/>
    <n v="40"/>
    <n v="50"/>
    <n v="20000"/>
    <n v="7999.9999999999991"/>
    <n v="0.39999999999999997"/>
    <x v="1"/>
    <s v="Affordable Range"/>
    <x v="1"/>
  </r>
  <r>
    <x v="0"/>
    <n v="1185732"/>
    <d v="2021-11-01T00:00:00"/>
    <s v="Northeast"/>
    <x v="4"/>
    <s v="Philadelphia"/>
    <x v="4"/>
    <n v="54.999999999999993"/>
    <n v="125"/>
    <n v="68749.999999999985"/>
    <n v="24062.499999999993"/>
    <n v="0.35"/>
    <x v="1"/>
    <s v="Medium Range"/>
    <x v="1"/>
  </r>
  <r>
    <x v="0"/>
    <n v="1185732"/>
    <d v="2021-11-02T00:00:00"/>
    <s v="Northeast"/>
    <x v="4"/>
    <s v="Philadelphia"/>
    <x v="5"/>
    <n v="45"/>
    <n v="225"/>
    <n v="101250"/>
    <n v="30375"/>
    <n v="0.3"/>
    <x v="1"/>
    <s v="Affordable Range"/>
    <x v="1"/>
  </r>
  <r>
    <x v="0"/>
    <n v="1185732"/>
    <d v="2021-11-03T00:00:00"/>
    <s v="Northeast"/>
    <x v="4"/>
    <s v="Philadelphia"/>
    <x v="0"/>
    <n v="50"/>
    <n v="445"/>
    <n v="222500"/>
    <n v="122375.00000000001"/>
    <n v="0.55000000000000004"/>
    <x v="1"/>
    <s v="Affordable Range"/>
    <x v="1"/>
  </r>
  <r>
    <x v="0"/>
    <n v="1185732"/>
    <d v="2021-11-04T00:00:00"/>
    <s v="Northeast"/>
    <x v="4"/>
    <s v="Philadelphia"/>
    <x v="1"/>
    <n v="50"/>
    <n v="150"/>
    <n v="75000"/>
    <n v="26250"/>
    <n v="0.35"/>
    <x v="1"/>
    <s v="Affordable Range"/>
    <x v="1"/>
  </r>
  <r>
    <x v="0"/>
    <n v="1185732"/>
    <d v="2021-11-05T00:00:00"/>
    <s v="Northeast"/>
    <x v="4"/>
    <s v="Philadelphia"/>
    <x v="2"/>
    <n v="40"/>
    <n v="175"/>
    <n v="70000"/>
    <n v="27999.999999999996"/>
    <n v="0.39999999999999997"/>
    <x v="1"/>
    <s v="Affordable Range"/>
    <x v="1"/>
  </r>
  <r>
    <x v="0"/>
    <n v="1185732"/>
    <d v="2021-11-06T00:00:00"/>
    <s v="Northeast"/>
    <x v="4"/>
    <s v="Philadelphia"/>
    <x v="3"/>
    <n v="45"/>
    <n v="25"/>
    <n v="11250"/>
    <n v="4500"/>
    <n v="0.39999999999999997"/>
    <x v="1"/>
    <s v="Affordable Range"/>
    <x v="2"/>
  </r>
  <r>
    <x v="0"/>
    <n v="1185732"/>
    <d v="2021-11-07T00:00:00"/>
    <s v="Northeast"/>
    <x v="4"/>
    <s v="Philadelphia"/>
    <x v="4"/>
    <n v="60"/>
    <n v="75"/>
    <n v="45000"/>
    <n v="13500"/>
    <n v="0.3"/>
    <x v="1"/>
    <s v="Medium Range"/>
    <x v="1"/>
  </r>
  <r>
    <x v="0"/>
    <n v="1185732"/>
    <d v="2021-11-08T00:00:00"/>
    <s v="Northeast"/>
    <x v="4"/>
    <s v="Philadelphia"/>
    <x v="5"/>
    <n v="50"/>
    <n v="175"/>
    <n v="87500"/>
    <n v="21875"/>
    <n v="0.25"/>
    <x v="1"/>
    <s v="Affordable Range"/>
    <x v="1"/>
  </r>
  <r>
    <x v="0"/>
    <n v="1185732"/>
    <d v="2021-11-09T00:00:00"/>
    <s v="Northeast"/>
    <x v="4"/>
    <s v="Philadelphia"/>
    <x v="0"/>
    <n v="50"/>
    <n v="450"/>
    <n v="225000"/>
    <n v="112500"/>
    <n v="0.5"/>
    <x v="1"/>
    <s v="Affordable Range"/>
    <x v="1"/>
  </r>
  <r>
    <x v="0"/>
    <n v="1185732"/>
    <d v="2021-11-10T00:00:00"/>
    <s v="Northeast"/>
    <x v="4"/>
    <s v="Philadelphia"/>
    <x v="1"/>
    <n v="50"/>
    <n v="150"/>
    <n v="75000"/>
    <n v="22500"/>
    <n v="0.3"/>
    <x v="1"/>
    <s v="Affordable Range"/>
    <x v="1"/>
  </r>
  <r>
    <x v="0"/>
    <n v="1185732"/>
    <d v="2021-11-11T00:00:00"/>
    <s v="Northeast"/>
    <x v="4"/>
    <s v="Philadelphia"/>
    <x v="2"/>
    <n v="40"/>
    <n v="150"/>
    <n v="60000"/>
    <n v="21000"/>
    <n v="0.35"/>
    <x v="1"/>
    <s v="Affordable Range"/>
    <x v="1"/>
  </r>
  <r>
    <x v="0"/>
    <n v="1185732"/>
    <d v="2021-11-12T00:00:00"/>
    <s v="Northeast"/>
    <x v="4"/>
    <s v="Philadelphia"/>
    <x v="3"/>
    <n v="45"/>
    <n v="75"/>
    <n v="33750"/>
    <n v="11812.5"/>
    <n v="0.35"/>
    <x v="1"/>
    <s v="Affordable Range"/>
    <x v="1"/>
  </r>
  <r>
    <x v="0"/>
    <n v="1185732"/>
    <d v="2021-11-13T00:00:00"/>
    <s v="Northeast"/>
    <x v="4"/>
    <s v="Philadelphia"/>
    <x v="4"/>
    <n v="60"/>
    <n v="75"/>
    <n v="45000"/>
    <n v="13500"/>
    <n v="0.3"/>
    <x v="1"/>
    <s v="Medium Range"/>
    <x v="1"/>
  </r>
  <r>
    <x v="0"/>
    <n v="1185732"/>
    <d v="2021-11-14T00:00:00"/>
    <s v="Northeast"/>
    <x v="4"/>
    <s v="Philadelphia"/>
    <x v="5"/>
    <n v="50"/>
    <n v="200"/>
    <n v="100000"/>
    <n v="25000"/>
    <n v="0.25"/>
    <x v="1"/>
    <s v="Affordable Range"/>
    <x v="1"/>
  </r>
  <r>
    <x v="0"/>
    <n v="1185732"/>
    <d v="2021-11-15T00:00:00"/>
    <s v="Northeast"/>
    <x v="4"/>
    <s v="Philadelphia"/>
    <x v="0"/>
    <n v="60"/>
    <n v="470"/>
    <n v="282000"/>
    <n v="141000"/>
    <n v="0.5"/>
    <x v="1"/>
    <s v="Medium Range"/>
    <x v="1"/>
  </r>
  <r>
    <x v="0"/>
    <n v="1185732"/>
    <d v="2021-11-16T00:00:00"/>
    <s v="Northeast"/>
    <x v="4"/>
    <s v="Philadelphia"/>
    <x v="1"/>
    <n v="60.000000000000007"/>
    <n v="175"/>
    <n v="105000.00000000001"/>
    <n v="31500.000000000004"/>
    <n v="0.3"/>
    <x v="1"/>
    <s v="Medium Range"/>
    <x v="1"/>
  </r>
  <r>
    <x v="0"/>
    <n v="1185732"/>
    <d v="2021-11-17T00:00:00"/>
    <s v="Northeast"/>
    <x v="4"/>
    <s v="Philadelphia"/>
    <x v="2"/>
    <n v="55.000000000000007"/>
    <n v="150"/>
    <n v="82500.000000000015"/>
    <n v="28875.000000000004"/>
    <n v="0.35"/>
    <x v="1"/>
    <s v="Medium Range"/>
    <x v="1"/>
  </r>
  <r>
    <x v="0"/>
    <n v="1185732"/>
    <d v="2021-11-18T00:00:00"/>
    <s v="Northeast"/>
    <x v="4"/>
    <s v="Philadelphia"/>
    <x v="3"/>
    <n v="55.000000000000007"/>
    <n v="100"/>
    <n v="55000.000000000007"/>
    <n v="19250"/>
    <n v="0.35"/>
    <x v="1"/>
    <s v="Medium Range"/>
    <x v="1"/>
  </r>
  <r>
    <x v="0"/>
    <n v="1185732"/>
    <d v="2021-11-19T00:00:00"/>
    <s v="Northeast"/>
    <x v="4"/>
    <s v="Philadelphia"/>
    <x v="4"/>
    <n v="65"/>
    <n v="125"/>
    <n v="81250"/>
    <n v="24375"/>
    <n v="0.3"/>
    <x v="1"/>
    <s v="Medium Range"/>
    <x v="1"/>
  </r>
  <r>
    <x v="0"/>
    <n v="1185732"/>
    <d v="2021-11-20T00:00:00"/>
    <s v="Northeast"/>
    <x v="4"/>
    <s v="Philadelphia"/>
    <x v="5"/>
    <n v="70"/>
    <n v="250"/>
    <n v="175000"/>
    <n v="52500"/>
    <n v="0.3"/>
    <x v="1"/>
    <s v="Medium Range"/>
    <x v="1"/>
  </r>
  <r>
    <x v="0"/>
    <n v="1185732"/>
    <d v="2021-11-21T00:00:00"/>
    <s v="Northeast"/>
    <x v="4"/>
    <s v="Philadelphia"/>
    <x v="0"/>
    <n v="65"/>
    <n v="500"/>
    <n v="325000"/>
    <n v="178750"/>
    <n v="0.55000000000000004"/>
    <x v="1"/>
    <s v="Medium Range"/>
    <x v="1"/>
  </r>
  <r>
    <x v="0"/>
    <n v="1185732"/>
    <d v="2021-11-22T00:00:00"/>
    <s v="Northeast"/>
    <x v="4"/>
    <s v="Philadelphia"/>
    <x v="1"/>
    <n v="60.000000000000007"/>
    <n v="250"/>
    <n v="150000.00000000003"/>
    <n v="52500.000000000007"/>
    <n v="0.35"/>
    <x v="1"/>
    <s v="Medium Range"/>
    <x v="1"/>
  </r>
  <r>
    <x v="0"/>
    <n v="1185732"/>
    <d v="2021-11-23T00:00:00"/>
    <s v="Northeast"/>
    <x v="4"/>
    <s v="Philadelphia"/>
    <x v="2"/>
    <n v="55.000000000000007"/>
    <n v="175"/>
    <n v="96250.000000000015"/>
    <n v="38500"/>
    <n v="0.39999999999999997"/>
    <x v="1"/>
    <s v="Medium Range"/>
    <x v="1"/>
  </r>
  <r>
    <x v="0"/>
    <n v="1185732"/>
    <d v="2021-11-24T00:00:00"/>
    <s v="Northeast"/>
    <x v="4"/>
    <s v="Philadelphia"/>
    <x v="3"/>
    <n v="55.000000000000007"/>
    <n v="150"/>
    <n v="82500.000000000015"/>
    <n v="33000"/>
    <n v="0.39999999999999997"/>
    <x v="1"/>
    <s v="Medium Range"/>
    <x v="1"/>
  </r>
  <r>
    <x v="0"/>
    <n v="1185732"/>
    <d v="2021-11-25T00:00:00"/>
    <s v="Northeast"/>
    <x v="4"/>
    <s v="Philadelphia"/>
    <x v="4"/>
    <n v="65"/>
    <n v="150"/>
    <n v="97500"/>
    <n v="34125"/>
    <n v="0.35"/>
    <x v="1"/>
    <s v="Medium Range"/>
    <x v="1"/>
  </r>
  <r>
    <x v="0"/>
    <n v="1185732"/>
    <d v="2021-11-26T00:00:00"/>
    <s v="Northeast"/>
    <x v="4"/>
    <s v="Philadelphia"/>
    <x v="5"/>
    <n v="70"/>
    <n v="300"/>
    <n v="210000"/>
    <n v="63000"/>
    <n v="0.3"/>
    <x v="1"/>
    <s v="Medium Range"/>
    <x v="1"/>
  </r>
  <r>
    <x v="0"/>
    <n v="1185732"/>
    <d v="2021-11-27T00:00:00"/>
    <s v="Northeast"/>
    <x v="4"/>
    <s v="Philadelphia"/>
    <x v="0"/>
    <n v="65"/>
    <n v="500"/>
    <n v="325000"/>
    <n v="178750"/>
    <n v="0.55000000000000004"/>
    <x v="1"/>
    <s v="Medium Range"/>
    <x v="1"/>
  </r>
  <r>
    <x v="0"/>
    <n v="1185732"/>
    <d v="2021-11-28T00:00:00"/>
    <s v="Northeast"/>
    <x v="4"/>
    <s v="Philadelphia"/>
    <x v="1"/>
    <n v="60.000000000000007"/>
    <n v="300"/>
    <n v="180000.00000000003"/>
    <n v="63000.000000000007"/>
    <n v="0.35"/>
    <x v="1"/>
    <s v="Medium Range"/>
    <x v="1"/>
  </r>
  <r>
    <x v="0"/>
    <n v="1185732"/>
    <d v="2021-11-29T00:00:00"/>
    <s v="Northeast"/>
    <x v="4"/>
    <s v="Philadelphia"/>
    <x v="2"/>
    <n v="55.000000000000007"/>
    <n v="225"/>
    <n v="123750.00000000001"/>
    <n v="49500"/>
    <n v="0.39999999999999997"/>
    <x v="1"/>
    <s v="Medium Range"/>
    <x v="1"/>
  </r>
  <r>
    <x v="0"/>
    <n v="1185732"/>
    <d v="2021-11-30T00:00:00"/>
    <s v="Northeast"/>
    <x v="4"/>
    <s v="Philadelphia"/>
    <x v="3"/>
    <n v="55.000000000000007"/>
    <n v="175"/>
    <n v="96250.000000000015"/>
    <n v="38500"/>
    <n v="0.39999999999999997"/>
    <x v="1"/>
    <s v="Medium Range"/>
    <x v="1"/>
  </r>
  <r>
    <x v="0"/>
    <n v="1185732"/>
    <d v="2021-12-01T00:00:00"/>
    <s v="Northeast"/>
    <x v="4"/>
    <s v="Philadelphia"/>
    <x v="4"/>
    <n v="65"/>
    <n v="200"/>
    <n v="130000"/>
    <n v="45500"/>
    <n v="0.35"/>
    <x v="1"/>
    <s v="Medium Range"/>
    <x v="1"/>
  </r>
  <r>
    <x v="0"/>
    <n v="1185732"/>
    <d v="2021-12-02T00:00:00"/>
    <s v="Northeast"/>
    <x v="4"/>
    <s v="Philadelphia"/>
    <x v="5"/>
    <n v="70"/>
    <n v="375"/>
    <n v="262500"/>
    <n v="78750"/>
    <n v="0.3"/>
    <x v="1"/>
    <s v="Medium Range"/>
    <x v="1"/>
  </r>
  <r>
    <x v="0"/>
    <n v="1185732"/>
    <d v="2021-12-03T00:00:00"/>
    <s v="Northeast"/>
    <x v="4"/>
    <s v="Philadelphia"/>
    <x v="0"/>
    <n v="65"/>
    <n v="525"/>
    <n v="341250"/>
    <n v="187687.50000000003"/>
    <n v="0.55000000000000004"/>
    <x v="1"/>
    <s v="Medium Range"/>
    <x v="1"/>
  </r>
  <r>
    <x v="0"/>
    <n v="1185732"/>
    <d v="2021-12-04T00:00:00"/>
    <s v="Northeast"/>
    <x v="4"/>
    <s v="Philadelphia"/>
    <x v="1"/>
    <n v="60.000000000000007"/>
    <n v="300"/>
    <n v="180000.00000000003"/>
    <n v="63000.000000000007"/>
    <n v="0.35"/>
    <x v="1"/>
    <s v="Medium Range"/>
    <x v="1"/>
  </r>
  <r>
    <x v="0"/>
    <n v="1185732"/>
    <d v="2021-12-05T00:00:00"/>
    <s v="Northeast"/>
    <x v="4"/>
    <s v="Philadelphia"/>
    <x v="2"/>
    <n v="55.000000000000007"/>
    <n v="225"/>
    <n v="123750.00000000001"/>
    <n v="49500"/>
    <n v="0.39999999999999997"/>
    <x v="1"/>
    <s v="Medium Range"/>
    <x v="1"/>
  </r>
  <r>
    <x v="0"/>
    <n v="1185732"/>
    <d v="2021-12-06T00:00:00"/>
    <s v="Northeast"/>
    <x v="4"/>
    <s v="Philadelphia"/>
    <x v="3"/>
    <n v="55.000000000000007"/>
    <n v="200"/>
    <n v="110000.00000000001"/>
    <n v="44000"/>
    <n v="0.39999999999999997"/>
    <x v="1"/>
    <s v="Medium Range"/>
    <x v="1"/>
  </r>
  <r>
    <x v="0"/>
    <n v="1185732"/>
    <d v="2021-12-07T00:00:00"/>
    <s v="Northeast"/>
    <x v="4"/>
    <s v="Philadelphia"/>
    <x v="4"/>
    <n v="65"/>
    <n v="175"/>
    <n v="113750"/>
    <n v="39812.5"/>
    <n v="0.35"/>
    <x v="1"/>
    <s v="Medium Range"/>
    <x v="1"/>
  </r>
  <r>
    <x v="0"/>
    <n v="1185732"/>
    <d v="2021-12-08T00:00:00"/>
    <s v="Northeast"/>
    <x v="4"/>
    <s v="Philadelphia"/>
    <x v="5"/>
    <n v="70"/>
    <n v="350"/>
    <n v="245000"/>
    <n v="73500"/>
    <n v="0.3"/>
    <x v="1"/>
    <s v="Medium Range"/>
    <x v="1"/>
  </r>
  <r>
    <x v="0"/>
    <n v="1185732"/>
    <d v="2021-12-09T00:00:00"/>
    <s v="Northeast"/>
    <x v="4"/>
    <s v="Philadelphia"/>
    <x v="0"/>
    <n v="65"/>
    <n v="475"/>
    <n v="308750"/>
    <n v="154375"/>
    <n v="0.5"/>
    <x v="1"/>
    <s v="Medium Range"/>
    <x v="1"/>
  </r>
  <r>
    <x v="0"/>
    <n v="1185732"/>
    <d v="2021-12-10T00:00:00"/>
    <s v="Northeast"/>
    <x v="4"/>
    <s v="Philadelphia"/>
    <x v="1"/>
    <n v="50"/>
    <n v="275"/>
    <n v="137500"/>
    <n v="41250"/>
    <n v="0.3"/>
    <x v="1"/>
    <s v="Affordable Range"/>
    <x v="1"/>
  </r>
  <r>
    <x v="0"/>
    <n v="1185732"/>
    <d v="2021-12-11T00:00:00"/>
    <s v="Northeast"/>
    <x v="4"/>
    <s v="Philadelphia"/>
    <x v="2"/>
    <n v="45"/>
    <n v="200"/>
    <n v="90000"/>
    <n v="31499.999999999996"/>
    <n v="0.35"/>
    <x v="1"/>
    <s v="Affordable Range"/>
    <x v="1"/>
  </r>
  <r>
    <x v="0"/>
    <n v="1185732"/>
    <d v="2021-12-12T00:00:00"/>
    <s v="Northeast"/>
    <x v="4"/>
    <s v="Philadelphia"/>
    <x v="3"/>
    <n v="45"/>
    <n v="175"/>
    <n v="78750"/>
    <n v="27562.5"/>
    <n v="0.35"/>
    <x v="1"/>
    <s v="Affordable Range"/>
    <x v="1"/>
  </r>
  <r>
    <x v="0"/>
    <n v="1185732"/>
    <d v="2021-12-13T00:00:00"/>
    <s v="Northeast"/>
    <x v="4"/>
    <s v="Philadelphia"/>
    <x v="4"/>
    <n v="54.999999999999993"/>
    <n v="125"/>
    <n v="68749.999999999985"/>
    <n v="20624.999999999996"/>
    <n v="0.3"/>
    <x v="1"/>
    <s v="Medium Range"/>
    <x v="1"/>
  </r>
  <r>
    <x v="0"/>
    <n v="1185732"/>
    <d v="2021-12-14T00:00:00"/>
    <s v="Northeast"/>
    <x v="4"/>
    <s v="Philadelphia"/>
    <x v="5"/>
    <n v="60"/>
    <n v="225"/>
    <n v="135000"/>
    <n v="33750"/>
    <n v="0.25"/>
    <x v="1"/>
    <s v="Medium Range"/>
    <x v="1"/>
  </r>
  <r>
    <x v="0"/>
    <n v="1185732"/>
    <d v="2021-12-15T00:00:00"/>
    <s v="Northeast"/>
    <x v="4"/>
    <s v="Philadelphia"/>
    <x v="0"/>
    <n v="60"/>
    <n v="400"/>
    <n v="240000"/>
    <n v="120000"/>
    <n v="0.5"/>
    <x v="1"/>
    <s v="Medium Range"/>
    <x v="1"/>
  </r>
  <r>
    <x v="0"/>
    <n v="1185732"/>
    <d v="2021-12-16T00:00:00"/>
    <s v="Northeast"/>
    <x v="4"/>
    <s v="Philadelphia"/>
    <x v="1"/>
    <n v="50"/>
    <n v="225"/>
    <n v="112500"/>
    <n v="33750"/>
    <n v="0.3"/>
    <x v="1"/>
    <s v="Affordable Range"/>
    <x v="1"/>
  </r>
  <r>
    <x v="0"/>
    <n v="1185732"/>
    <d v="2021-12-17T00:00:00"/>
    <s v="Northeast"/>
    <x v="4"/>
    <s v="Philadelphia"/>
    <x v="2"/>
    <n v="50"/>
    <n v="125"/>
    <n v="62500"/>
    <n v="21875"/>
    <n v="0.35"/>
    <x v="1"/>
    <s v="Affordable Range"/>
    <x v="1"/>
  </r>
  <r>
    <x v="0"/>
    <n v="1185732"/>
    <d v="2021-12-18T00:00:00"/>
    <s v="Northeast"/>
    <x v="4"/>
    <s v="Philadelphia"/>
    <x v="3"/>
    <n v="50"/>
    <n v="100"/>
    <n v="50000"/>
    <n v="17500"/>
    <n v="0.35"/>
    <x v="1"/>
    <s v="Affordable Range"/>
    <x v="1"/>
  </r>
  <r>
    <x v="0"/>
    <n v="1185732"/>
    <d v="2021-12-19T00:00:00"/>
    <s v="Northeast"/>
    <x v="4"/>
    <s v="Philadelphia"/>
    <x v="4"/>
    <n v="60"/>
    <n v="100"/>
    <n v="60000"/>
    <n v="18000"/>
    <n v="0.3"/>
    <x v="1"/>
    <s v="Medium Range"/>
    <x v="1"/>
  </r>
  <r>
    <x v="0"/>
    <n v="1185732"/>
    <d v="2021-12-20T00:00:00"/>
    <s v="Northeast"/>
    <x v="4"/>
    <s v="Philadelphia"/>
    <x v="5"/>
    <n v="64.999999999999986"/>
    <n v="225"/>
    <n v="146249.99999999997"/>
    <n v="36562.499999999993"/>
    <n v="0.25"/>
    <x v="1"/>
    <s v="Medium Range"/>
    <x v="1"/>
  </r>
  <r>
    <x v="0"/>
    <n v="1185732"/>
    <d v="2021-12-21T00:00:00"/>
    <s v="Northeast"/>
    <x v="4"/>
    <s v="Philadelphia"/>
    <x v="0"/>
    <n v="70"/>
    <n v="375"/>
    <n v="262500"/>
    <n v="144375"/>
    <n v="0.55000000000000004"/>
    <x v="1"/>
    <s v="Medium Range"/>
    <x v="1"/>
  </r>
  <r>
    <x v="0"/>
    <n v="1185732"/>
    <d v="2021-12-22T00:00:00"/>
    <s v="Northeast"/>
    <x v="4"/>
    <s v="Philadelphia"/>
    <x v="1"/>
    <n v="60.000000000000007"/>
    <n v="200"/>
    <n v="120000.00000000001"/>
    <n v="42000"/>
    <n v="0.35"/>
    <x v="1"/>
    <s v="Medium Range"/>
    <x v="1"/>
  </r>
  <r>
    <x v="0"/>
    <n v="1185732"/>
    <d v="2021-12-23T00:00:00"/>
    <s v="Northeast"/>
    <x v="4"/>
    <s v="Philadelphia"/>
    <x v="2"/>
    <n v="60.000000000000007"/>
    <n v="195"/>
    <n v="117000.00000000001"/>
    <n v="46800"/>
    <n v="0.39999999999999997"/>
    <x v="1"/>
    <s v="Medium Range"/>
    <x v="1"/>
  </r>
  <r>
    <x v="0"/>
    <n v="1185732"/>
    <d v="2021-12-24T00:00:00"/>
    <s v="Northeast"/>
    <x v="4"/>
    <s v="Philadelphia"/>
    <x v="3"/>
    <n v="60.000000000000007"/>
    <n v="175"/>
    <n v="105000.00000000001"/>
    <n v="42000"/>
    <n v="0.39999999999999997"/>
    <x v="1"/>
    <s v="Medium Range"/>
    <x v="1"/>
  </r>
  <r>
    <x v="0"/>
    <n v="1185732"/>
    <d v="2021-12-25T00:00:00"/>
    <s v="Northeast"/>
    <x v="4"/>
    <s v="Philadelphia"/>
    <x v="4"/>
    <n v="70"/>
    <n v="150"/>
    <n v="105000"/>
    <n v="36750"/>
    <n v="0.35"/>
    <x v="1"/>
    <s v="Medium Range"/>
    <x v="1"/>
  </r>
  <r>
    <x v="0"/>
    <n v="1185732"/>
    <d v="2021-12-26T00:00:00"/>
    <s v="Northeast"/>
    <x v="4"/>
    <s v="Philadelphia"/>
    <x v="5"/>
    <n v="75"/>
    <n v="250"/>
    <n v="187500"/>
    <n v="56250"/>
    <n v="0.3"/>
    <x v="1"/>
    <s v="Medium Range"/>
    <x v="1"/>
  </r>
  <r>
    <x v="0"/>
    <n v="1185732"/>
    <d v="2021-12-27T00:00:00"/>
    <s v="Northeast"/>
    <x v="4"/>
    <s v="Philadelphia"/>
    <x v="0"/>
    <n v="70"/>
    <n v="475"/>
    <n v="332500"/>
    <n v="182875.00000000003"/>
    <n v="0.55000000000000004"/>
    <x v="1"/>
    <s v="Medium Range"/>
    <x v="1"/>
  </r>
  <r>
    <x v="0"/>
    <n v="1185732"/>
    <d v="2021-12-28T00:00:00"/>
    <s v="Northeast"/>
    <x v="4"/>
    <s v="Philadelphia"/>
    <x v="1"/>
    <n v="60.000000000000007"/>
    <n v="275"/>
    <n v="165000.00000000003"/>
    <n v="57750.000000000007"/>
    <n v="0.35"/>
    <x v="1"/>
    <s v="Medium Range"/>
    <x v="1"/>
  </r>
  <r>
    <x v="0"/>
    <n v="1185732"/>
    <d v="2021-12-29T00:00:00"/>
    <s v="Northeast"/>
    <x v="4"/>
    <s v="Philadelphia"/>
    <x v="2"/>
    <n v="60.000000000000007"/>
    <n v="225"/>
    <n v="135000.00000000003"/>
    <n v="54000.000000000007"/>
    <n v="0.39999999999999997"/>
    <x v="1"/>
    <s v="Medium Range"/>
    <x v="1"/>
  </r>
  <r>
    <x v="0"/>
    <n v="1185732"/>
    <d v="2021-12-30T00:00:00"/>
    <s v="Northeast"/>
    <x v="4"/>
    <s v="Philadelphia"/>
    <x v="3"/>
    <n v="60.000000000000007"/>
    <n v="175"/>
    <n v="105000.00000000001"/>
    <n v="42000"/>
    <n v="0.39999999999999997"/>
    <x v="1"/>
    <s v="Medium Range"/>
    <x v="1"/>
  </r>
  <r>
    <x v="0"/>
    <n v="1185732"/>
    <d v="2021-12-31T00:00:00"/>
    <s v="Northeast"/>
    <x v="4"/>
    <s v="Philadelphia"/>
    <x v="4"/>
    <n v="70"/>
    <n v="175"/>
    <n v="122500"/>
    <n v="42875"/>
    <n v="0.35"/>
    <x v="1"/>
    <s v="Medium Range"/>
    <x v="1"/>
  </r>
  <r>
    <x v="0"/>
    <n v="1185732"/>
    <d v="2020-01-01T00:00:00"/>
    <s v="Northeast"/>
    <x v="4"/>
    <s v="Philadelphia"/>
    <x v="5"/>
    <n v="75"/>
    <n v="275"/>
    <n v="206250"/>
    <n v="61875"/>
    <n v="0.3"/>
    <x v="1"/>
    <s v="Medium Range"/>
    <x v="1"/>
  </r>
  <r>
    <x v="3"/>
    <n v="1128299"/>
    <d v="2020-01-02T00:00:00"/>
    <s v="Northeast"/>
    <x v="4"/>
    <s v="Philadelphia"/>
    <x v="0"/>
    <n v="35"/>
    <n v="450"/>
    <n v="157500"/>
    <n v="63000"/>
    <n v="0.4"/>
    <x v="1"/>
    <s v="Affordable Range"/>
    <x v="1"/>
  </r>
  <r>
    <x v="3"/>
    <n v="1128299"/>
    <d v="2020-01-03T00:00:00"/>
    <s v="Northeast"/>
    <x v="4"/>
    <s v="Philadelphia"/>
    <x v="1"/>
    <n v="45"/>
    <n v="450"/>
    <n v="202500"/>
    <n v="50625"/>
    <n v="0.25"/>
    <x v="1"/>
    <s v="Affordable Range"/>
    <x v="1"/>
  </r>
  <r>
    <x v="3"/>
    <n v="1128299"/>
    <d v="2020-01-04T00:00:00"/>
    <s v="Northeast"/>
    <x v="4"/>
    <s v="Philadelphia"/>
    <x v="2"/>
    <n v="45"/>
    <n v="450"/>
    <n v="202500"/>
    <n v="81000"/>
    <n v="0.4"/>
    <x v="1"/>
    <s v="Affordable Range"/>
    <x v="1"/>
  </r>
  <r>
    <x v="3"/>
    <n v="1128299"/>
    <d v="2020-01-05T00:00:00"/>
    <s v="Northeast"/>
    <x v="4"/>
    <s v="Philadelphia"/>
    <x v="3"/>
    <n v="45"/>
    <n v="300"/>
    <n v="135000"/>
    <n v="47250"/>
    <n v="0.35"/>
    <x v="1"/>
    <s v="Affordable Range"/>
    <x v="1"/>
  </r>
  <r>
    <x v="3"/>
    <n v="1128299"/>
    <d v="2020-01-06T00:00:00"/>
    <s v="West"/>
    <x v="5"/>
    <s v="Las Vegas"/>
    <x v="4"/>
    <n v="50"/>
    <n v="250"/>
    <n v="125000"/>
    <n v="68750"/>
    <n v="0.55000000000000004"/>
    <x v="1"/>
    <s v="Affordable Range"/>
    <x v="1"/>
  </r>
  <r>
    <x v="3"/>
    <n v="1128299"/>
    <d v="2020-01-07T00:00:00"/>
    <s v="West"/>
    <x v="5"/>
    <s v="Las Vegas"/>
    <x v="5"/>
    <n v="45"/>
    <n v="475"/>
    <n v="213750"/>
    <n v="42750"/>
    <n v="0.2"/>
    <x v="1"/>
    <s v="Affordable Range"/>
    <x v="1"/>
  </r>
  <r>
    <x v="3"/>
    <n v="1128299"/>
    <d v="2020-01-08T00:00:00"/>
    <s v="West"/>
    <x v="5"/>
    <s v="Las Vegas"/>
    <x v="0"/>
    <n v="35"/>
    <n v="525"/>
    <n v="183750"/>
    <n v="73500"/>
    <n v="0.4"/>
    <x v="1"/>
    <s v="Affordable Range"/>
    <x v="1"/>
  </r>
  <r>
    <x v="3"/>
    <n v="1128299"/>
    <d v="2020-01-09T00:00:00"/>
    <s v="West"/>
    <x v="5"/>
    <s v="Las Vegas"/>
    <x v="1"/>
    <n v="45"/>
    <n v="425"/>
    <n v="191250"/>
    <n v="47812.5"/>
    <n v="0.25"/>
    <x v="1"/>
    <s v="Affordable Range"/>
    <x v="1"/>
  </r>
  <r>
    <x v="3"/>
    <n v="1128299"/>
    <d v="2020-01-10T00:00:00"/>
    <s v="West"/>
    <x v="5"/>
    <s v="Las Vegas"/>
    <x v="2"/>
    <n v="45"/>
    <n v="425"/>
    <n v="191250"/>
    <n v="76500"/>
    <n v="0.4"/>
    <x v="1"/>
    <s v="Affordable Range"/>
    <x v="1"/>
  </r>
  <r>
    <x v="3"/>
    <n v="1128299"/>
    <d v="2020-01-11T00:00:00"/>
    <s v="West"/>
    <x v="5"/>
    <s v="Las Vegas"/>
    <x v="3"/>
    <n v="45"/>
    <n v="275"/>
    <n v="123750"/>
    <n v="43312.5"/>
    <n v="0.35"/>
    <x v="1"/>
    <s v="Affordable Range"/>
    <x v="1"/>
  </r>
  <r>
    <x v="3"/>
    <n v="1128299"/>
    <d v="2020-01-12T00:00:00"/>
    <s v="West"/>
    <x v="5"/>
    <s v="Las Vegas"/>
    <x v="4"/>
    <n v="50"/>
    <n v="200"/>
    <n v="100000"/>
    <n v="55000.000000000007"/>
    <n v="0.55000000000000004"/>
    <x v="1"/>
    <s v="Affordable Range"/>
    <x v="1"/>
  </r>
  <r>
    <x v="3"/>
    <n v="1128299"/>
    <d v="2020-01-13T00:00:00"/>
    <s v="West"/>
    <x v="5"/>
    <s v="Las Vegas"/>
    <x v="5"/>
    <n v="45"/>
    <n v="400"/>
    <n v="180000"/>
    <n v="36000"/>
    <n v="0.2"/>
    <x v="1"/>
    <s v="Affordable Range"/>
    <x v="1"/>
  </r>
  <r>
    <x v="3"/>
    <n v="1128299"/>
    <d v="2020-01-14T00:00:00"/>
    <s v="West"/>
    <x v="5"/>
    <s v="Las Vegas"/>
    <x v="0"/>
    <n v="45"/>
    <n v="550"/>
    <n v="247500"/>
    <n v="99000"/>
    <n v="0.4"/>
    <x v="1"/>
    <s v="Affordable Range"/>
    <x v="1"/>
  </r>
  <r>
    <x v="3"/>
    <n v="1128299"/>
    <d v="2020-01-15T00:00:00"/>
    <s v="West"/>
    <x v="5"/>
    <s v="Las Vegas"/>
    <x v="1"/>
    <n v="54.999999999999993"/>
    <n v="400"/>
    <n v="219999.99999999997"/>
    <n v="54999.999999999993"/>
    <n v="0.25"/>
    <x v="1"/>
    <s v="Medium Range"/>
    <x v="1"/>
  </r>
  <r>
    <x v="3"/>
    <n v="1128299"/>
    <d v="2020-01-16T00:00:00"/>
    <s v="West"/>
    <x v="5"/>
    <s v="Las Vegas"/>
    <x v="2"/>
    <n v="54.999999999999993"/>
    <n v="400"/>
    <n v="219999.99999999997"/>
    <n v="88000"/>
    <n v="0.4"/>
    <x v="1"/>
    <s v="Medium Range"/>
    <x v="1"/>
  </r>
  <r>
    <x v="3"/>
    <n v="1128299"/>
    <d v="2020-01-17T00:00:00"/>
    <s v="West"/>
    <x v="5"/>
    <s v="Las Vegas"/>
    <x v="3"/>
    <n v="54.999999999999993"/>
    <n v="300"/>
    <n v="164999.99999999997"/>
    <n v="57749.999999999985"/>
    <n v="0.35"/>
    <x v="1"/>
    <s v="Medium Range"/>
    <x v="1"/>
  </r>
  <r>
    <x v="3"/>
    <n v="1128299"/>
    <d v="2020-01-18T00:00:00"/>
    <s v="West"/>
    <x v="5"/>
    <s v="Las Vegas"/>
    <x v="4"/>
    <n v="60"/>
    <n v="175"/>
    <n v="105000"/>
    <n v="57750.000000000007"/>
    <n v="0.55000000000000004"/>
    <x v="1"/>
    <s v="Medium Range"/>
    <x v="1"/>
  </r>
  <r>
    <x v="3"/>
    <n v="1128299"/>
    <d v="2020-01-19T00:00:00"/>
    <s v="West"/>
    <x v="5"/>
    <s v="Las Vegas"/>
    <x v="5"/>
    <n v="54.999999999999993"/>
    <n v="375"/>
    <n v="206249.99999999997"/>
    <n v="41250"/>
    <n v="0.2"/>
    <x v="1"/>
    <s v="Medium Range"/>
    <x v="1"/>
  </r>
  <r>
    <x v="3"/>
    <n v="1128299"/>
    <d v="2020-01-20T00:00:00"/>
    <s v="West"/>
    <x v="5"/>
    <s v="Las Vegas"/>
    <x v="0"/>
    <n v="60"/>
    <n v="550"/>
    <n v="330000"/>
    <n v="132000"/>
    <n v="0.4"/>
    <x v="1"/>
    <s v="Medium Range"/>
    <x v="1"/>
  </r>
  <r>
    <x v="3"/>
    <n v="1128299"/>
    <d v="2020-01-21T00:00:00"/>
    <s v="West"/>
    <x v="5"/>
    <s v="Las Vegas"/>
    <x v="1"/>
    <n v="65"/>
    <n v="350"/>
    <n v="227500"/>
    <n v="56875"/>
    <n v="0.25"/>
    <x v="1"/>
    <s v="Medium Range"/>
    <x v="1"/>
  </r>
  <r>
    <x v="3"/>
    <n v="1128299"/>
    <d v="2020-01-22T00:00:00"/>
    <s v="West"/>
    <x v="5"/>
    <s v="Las Vegas"/>
    <x v="2"/>
    <n v="65"/>
    <n v="400"/>
    <n v="260000"/>
    <n v="104000"/>
    <n v="0.4"/>
    <x v="1"/>
    <s v="Medium Range"/>
    <x v="1"/>
  </r>
  <r>
    <x v="3"/>
    <n v="1128299"/>
    <d v="2020-01-23T00:00:00"/>
    <s v="West"/>
    <x v="5"/>
    <s v="Las Vegas"/>
    <x v="3"/>
    <n v="60"/>
    <n v="300"/>
    <n v="180000"/>
    <n v="62999.999999999993"/>
    <n v="0.35"/>
    <x v="1"/>
    <s v="Medium Range"/>
    <x v="1"/>
  </r>
  <r>
    <x v="3"/>
    <n v="1128299"/>
    <d v="2020-01-24T00:00:00"/>
    <s v="West"/>
    <x v="5"/>
    <s v="Las Vegas"/>
    <x v="4"/>
    <n v="65"/>
    <n v="200"/>
    <n v="130000"/>
    <n v="71500"/>
    <n v="0.55000000000000004"/>
    <x v="1"/>
    <s v="Medium Range"/>
    <x v="1"/>
  </r>
  <r>
    <x v="3"/>
    <n v="1128299"/>
    <d v="2020-01-25T00:00:00"/>
    <s v="West"/>
    <x v="5"/>
    <s v="Las Vegas"/>
    <x v="5"/>
    <n v="80"/>
    <n v="350"/>
    <n v="280000"/>
    <n v="56000"/>
    <n v="0.2"/>
    <x v="1"/>
    <s v="Medium Range"/>
    <x v="1"/>
  </r>
  <r>
    <x v="3"/>
    <n v="1128299"/>
    <d v="2020-01-26T00:00:00"/>
    <s v="West"/>
    <x v="5"/>
    <s v="Las Vegas"/>
    <x v="0"/>
    <n v="60"/>
    <n v="550"/>
    <n v="330000"/>
    <n v="148500"/>
    <n v="0.45"/>
    <x v="1"/>
    <s v="Medium Range"/>
    <x v="1"/>
  </r>
  <r>
    <x v="3"/>
    <n v="1128299"/>
    <d v="2020-01-27T00:00:00"/>
    <s v="West"/>
    <x v="5"/>
    <s v="Las Vegas"/>
    <x v="1"/>
    <n v="65"/>
    <n v="400"/>
    <n v="260000"/>
    <n v="78000"/>
    <n v="0.3"/>
    <x v="1"/>
    <s v="Medium Range"/>
    <x v="1"/>
  </r>
  <r>
    <x v="3"/>
    <n v="1128299"/>
    <d v="2020-01-28T00:00:00"/>
    <s v="West"/>
    <x v="5"/>
    <s v="Las Vegas"/>
    <x v="2"/>
    <n v="65"/>
    <n v="400"/>
    <n v="260000"/>
    <n v="117000"/>
    <n v="0.45"/>
    <x v="1"/>
    <s v="Medium Range"/>
    <x v="1"/>
  </r>
  <r>
    <x v="3"/>
    <n v="1128299"/>
    <d v="2020-01-29T00:00:00"/>
    <s v="West"/>
    <x v="5"/>
    <s v="Las Vegas"/>
    <x v="3"/>
    <n v="60"/>
    <n v="300"/>
    <n v="180000"/>
    <n v="72000"/>
    <n v="0.39999999999999997"/>
    <x v="1"/>
    <s v="Medium Range"/>
    <x v="1"/>
  </r>
  <r>
    <x v="3"/>
    <n v="1128299"/>
    <d v="2020-01-30T00:00:00"/>
    <s v="West"/>
    <x v="5"/>
    <s v="Las Vegas"/>
    <x v="4"/>
    <n v="65"/>
    <n v="200"/>
    <n v="130000"/>
    <n v="78000.000000000015"/>
    <n v="0.60000000000000009"/>
    <x v="1"/>
    <s v="Medium Range"/>
    <x v="1"/>
  </r>
  <r>
    <x v="3"/>
    <n v="1128299"/>
    <d v="2020-01-31T00:00:00"/>
    <s v="West"/>
    <x v="5"/>
    <s v="Las Vegas"/>
    <x v="5"/>
    <n v="80"/>
    <n v="450"/>
    <n v="360000"/>
    <n v="90000"/>
    <n v="0.25"/>
    <x v="1"/>
    <s v="Medium Range"/>
    <x v="1"/>
  </r>
  <r>
    <x v="3"/>
    <n v="1128299"/>
    <d v="2020-02-01T00:00:00"/>
    <s v="West"/>
    <x v="5"/>
    <s v="Las Vegas"/>
    <x v="0"/>
    <n v="60"/>
    <n v="700"/>
    <n v="420000"/>
    <n v="189000"/>
    <n v="0.45"/>
    <x v="1"/>
    <s v="Medium Range"/>
    <x v="1"/>
  </r>
  <r>
    <x v="3"/>
    <n v="1128299"/>
    <d v="2020-02-02T00:00:00"/>
    <s v="West"/>
    <x v="5"/>
    <s v="Las Vegas"/>
    <x v="1"/>
    <n v="65"/>
    <n v="550"/>
    <n v="357500"/>
    <n v="107250"/>
    <n v="0.3"/>
    <x v="1"/>
    <s v="Medium Range"/>
    <x v="1"/>
  </r>
  <r>
    <x v="3"/>
    <n v="1128299"/>
    <d v="2020-02-03T00:00:00"/>
    <s v="West"/>
    <x v="5"/>
    <s v="Las Vegas"/>
    <x v="2"/>
    <n v="65"/>
    <n v="550"/>
    <n v="357500"/>
    <n v="160875"/>
    <n v="0.45"/>
    <x v="1"/>
    <s v="Medium Range"/>
    <x v="1"/>
  </r>
  <r>
    <x v="3"/>
    <n v="1128299"/>
    <d v="2020-02-04T00:00:00"/>
    <s v="West"/>
    <x v="5"/>
    <s v="Las Vegas"/>
    <x v="3"/>
    <n v="60"/>
    <n v="425"/>
    <n v="255000"/>
    <n v="101999.99999999999"/>
    <n v="0.39999999999999997"/>
    <x v="1"/>
    <s v="Medium Range"/>
    <x v="1"/>
  </r>
  <r>
    <x v="3"/>
    <n v="1128299"/>
    <d v="2020-02-05T00:00:00"/>
    <s v="West"/>
    <x v="5"/>
    <s v="Las Vegas"/>
    <x v="4"/>
    <n v="65"/>
    <n v="300"/>
    <n v="195000"/>
    <n v="117000.00000000001"/>
    <n v="0.60000000000000009"/>
    <x v="1"/>
    <s v="Medium Range"/>
    <x v="1"/>
  </r>
  <r>
    <x v="3"/>
    <n v="1128299"/>
    <d v="2020-02-06T00:00:00"/>
    <s v="West"/>
    <x v="5"/>
    <s v="Las Vegas"/>
    <x v="5"/>
    <n v="80"/>
    <n v="600"/>
    <n v="480000"/>
    <n v="120000"/>
    <n v="0.25"/>
    <x v="1"/>
    <s v="Medium Range"/>
    <x v="1"/>
  </r>
  <r>
    <x v="3"/>
    <n v="1128299"/>
    <d v="2020-02-07T00:00:00"/>
    <s v="West"/>
    <x v="5"/>
    <s v="Las Vegas"/>
    <x v="0"/>
    <n v="60"/>
    <n v="750"/>
    <n v="450000"/>
    <n v="180000"/>
    <n v="0.4"/>
    <x v="1"/>
    <s v="Medium Range"/>
    <x v="1"/>
  </r>
  <r>
    <x v="3"/>
    <n v="1128299"/>
    <d v="2020-02-08T00:00:00"/>
    <s v="West"/>
    <x v="5"/>
    <s v="Las Vegas"/>
    <x v="1"/>
    <n v="65"/>
    <n v="600"/>
    <n v="390000"/>
    <n v="97500"/>
    <n v="0.25"/>
    <x v="1"/>
    <s v="Medium Range"/>
    <x v="1"/>
  </r>
  <r>
    <x v="3"/>
    <n v="1128299"/>
    <d v="2020-02-09T00:00:00"/>
    <s v="West"/>
    <x v="5"/>
    <s v="Las Vegas"/>
    <x v="2"/>
    <n v="65"/>
    <n v="550"/>
    <n v="357500"/>
    <n v="143000"/>
    <n v="0.4"/>
    <x v="0"/>
    <s v="Medium Range"/>
    <x v="1"/>
  </r>
  <r>
    <x v="3"/>
    <n v="1128299"/>
    <d v="2020-02-10T00:00:00"/>
    <s v="West"/>
    <x v="5"/>
    <s v="Las Vegas"/>
    <x v="3"/>
    <n v="60"/>
    <n v="450"/>
    <n v="270000"/>
    <n v="94500"/>
    <n v="0.35"/>
    <x v="0"/>
    <s v="Medium Range"/>
    <x v="1"/>
  </r>
  <r>
    <x v="3"/>
    <n v="1128299"/>
    <d v="2020-02-11T00:00:00"/>
    <s v="West"/>
    <x v="5"/>
    <s v="Las Vegas"/>
    <x v="4"/>
    <n v="65"/>
    <n v="500"/>
    <n v="325000"/>
    <n v="178750"/>
    <n v="0.55000000000000004"/>
    <x v="0"/>
    <s v="Medium Range"/>
    <x v="1"/>
  </r>
  <r>
    <x v="3"/>
    <n v="1128299"/>
    <d v="2020-02-12T00:00:00"/>
    <s v="West"/>
    <x v="5"/>
    <s v="Las Vegas"/>
    <x v="5"/>
    <n v="80"/>
    <n v="500"/>
    <n v="400000"/>
    <n v="80000"/>
    <n v="0.2"/>
    <x v="0"/>
    <s v="Medium Range"/>
    <x v="1"/>
  </r>
  <r>
    <x v="3"/>
    <n v="1128299"/>
    <d v="2020-02-13T00:00:00"/>
    <s v="West"/>
    <x v="5"/>
    <s v="Las Vegas"/>
    <x v="0"/>
    <n v="65"/>
    <n v="700"/>
    <n v="455000"/>
    <n v="182000"/>
    <n v="0.4"/>
    <x v="0"/>
    <s v="Medium Range"/>
    <x v="1"/>
  </r>
  <r>
    <x v="3"/>
    <n v="1128299"/>
    <d v="2020-02-14T00:00:00"/>
    <s v="West"/>
    <x v="5"/>
    <s v="Las Vegas"/>
    <x v="1"/>
    <n v="70"/>
    <n v="650"/>
    <n v="455000"/>
    <n v="113750"/>
    <n v="0.25"/>
    <x v="0"/>
    <s v="Medium Range"/>
    <x v="1"/>
  </r>
  <r>
    <x v="3"/>
    <n v="1128299"/>
    <d v="2020-02-15T00:00:00"/>
    <s v="West"/>
    <x v="5"/>
    <s v="Las Vegas"/>
    <x v="2"/>
    <n v="65"/>
    <n v="525"/>
    <n v="341250"/>
    <n v="136500"/>
    <n v="0.4"/>
    <x v="0"/>
    <s v="Medium Range"/>
    <x v="1"/>
  </r>
  <r>
    <x v="3"/>
    <n v="1128299"/>
    <d v="2020-02-16T00:00:00"/>
    <s v="West"/>
    <x v="5"/>
    <s v="Las Vegas"/>
    <x v="3"/>
    <n v="65"/>
    <n v="475"/>
    <n v="308750"/>
    <n v="108062.5"/>
    <n v="0.35"/>
    <x v="0"/>
    <s v="Medium Range"/>
    <x v="1"/>
  </r>
  <r>
    <x v="3"/>
    <n v="1128299"/>
    <d v="2020-02-17T00:00:00"/>
    <s v="West"/>
    <x v="5"/>
    <s v="Las Vegas"/>
    <x v="4"/>
    <n v="75"/>
    <n v="475"/>
    <n v="356250"/>
    <n v="195937.50000000003"/>
    <n v="0.55000000000000004"/>
    <x v="0"/>
    <s v="Medium Range"/>
    <x v="1"/>
  </r>
  <r>
    <x v="3"/>
    <n v="1128299"/>
    <d v="2020-02-18T00:00:00"/>
    <s v="West"/>
    <x v="5"/>
    <s v="Las Vegas"/>
    <x v="5"/>
    <n v="80"/>
    <n v="400"/>
    <n v="320000"/>
    <n v="64000"/>
    <n v="0.2"/>
    <x v="0"/>
    <s v="Medium Range"/>
    <x v="1"/>
  </r>
  <r>
    <x v="3"/>
    <n v="1128299"/>
    <d v="2020-02-19T00:00:00"/>
    <s v="West"/>
    <x v="5"/>
    <s v="Las Vegas"/>
    <x v="0"/>
    <n v="60.000000000000007"/>
    <n v="600"/>
    <n v="360000.00000000006"/>
    <n v="126000.00000000003"/>
    <n v="0.35000000000000003"/>
    <x v="0"/>
    <s v="Medium Range"/>
    <x v="1"/>
  </r>
  <r>
    <x v="3"/>
    <n v="1128299"/>
    <d v="2020-02-20T00:00:00"/>
    <s v="West"/>
    <x v="5"/>
    <s v="Las Vegas"/>
    <x v="1"/>
    <n v="65.000000000000014"/>
    <n v="600"/>
    <n v="390000.00000000006"/>
    <n v="78000.000000000015"/>
    <n v="0.2"/>
    <x v="0"/>
    <s v="Medium Range"/>
    <x v="1"/>
  </r>
  <r>
    <x v="3"/>
    <n v="1128299"/>
    <d v="2020-02-21T00:00:00"/>
    <s v="West"/>
    <x v="5"/>
    <s v="Las Vegas"/>
    <x v="2"/>
    <n v="60.000000000000007"/>
    <n v="450"/>
    <n v="270000.00000000006"/>
    <n v="94500.000000000029"/>
    <n v="0.35000000000000003"/>
    <x v="0"/>
    <s v="Medium Range"/>
    <x v="1"/>
  </r>
  <r>
    <x v="3"/>
    <n v="1128299"/>
    <d v="2020-02-22T00:00:00"/>
    <s v="West"/>
    <x v="5"/>
    <s v="Las Vegas"/>
    <x v="3"/>
    <n v="60.000000000000007"/>
    <n v="400"/>
    <n v="240000.00000000003"/>
    <n v="72000"/>
    <n v="0.3"/>
    <x v="0"/>
    <s v="Medium Range"/>
    <x v="1"/>
  </r>
  <r>
    <x v="3"/>
    <n v="1128299"/>
    <d v="2020-02-23T00:00:00"/>
    <s v="West"/>
    <x v="5"/>
    <s v="Las Vegas"/>
    <x v="4"/>
    <n v="70"/>
    <n v="400"/>
    <n v="280000"/>
    <n v="140000.00000000003"/>
    <n v="0.50000000000000011"/>
    <x v="0"/>
    <s v="Medium Range"/>
    <x v="1"/>
  </r>
  <r>
    <x v="3"/>
    <n v="1128299"/>
    <d v="2020-02-24T00:00:00"/>
    <s v="West"/>
    <x v="5"/>
    <s v="Las Vegas"/>
    <x v="5"/>
    <n v="75.000000000000014"/>
    <n v="450"/>
    <n v="337500.00000000006"/>
    <n v="50625.000000000015"/>
    <n v="0.15000000000000002"/>
    <x v="0"/>
    <s v="Medium Range"/>
    <x v="1"/>
  </r>
  <r>
    <x v="3"/>
    <n v="1128299"/>
    <d v="2020-02-25T00:00:00"/>
    <s v="West"/>
    <x v="5"/>
    <s v="Las Vegas"/>
    <x v="0"/>
    <n v="60.000000000000007"/>
    <n v="550"/>
    <n v="330000.00000000006"/>
    <n v="115500.00000000003"/>
    <n v="0.35000000000000003"/>
    <x v="0"/>
    <s v="Medium Range"/>
    <x v="1"/>
  </r>
  <r>
    <x v="3"/>
    <n v="1128299"/>
    <d v="2020-02-26T00:00:00"/>
    <s v="West"/>
    <x v="5"/>
    <s v="Las Vegas"/>
    <x v="1"/>
    <n v="65.000000000000014"/>
    <n v="550"/>
    <n v="357500.00000000006"/>
    <n v="71500.000000000015"/>
    <n v="0.2"/>
    <x v="0"/>
    <s v="Medium Range"/>
    <x v="1"/>
  </r>
  <r>
    <x v="3"/>
    <n v="1128299"/>
    <d v="2020-02-27T00:00:00"/>
    <s v="West"/>
    <x v="5"/>
    <s v="Las Vegas"/>
    <x v="2"/>
    <n v="60.000000000000007"/>
    <n v="375"/>
    <n v="225000.00000000003"/>
    <n v="78750.000000000015"/>
    <n v="0.35000000000000003"/>
    <x v="0"/>
    <s v="Medium Range"/>
    <x v="1"/>
  </r>
  <r>
    <x v="3"/>
    <n v="1128299"/>
    <d v="2020-02-28T00:00:00"/>
    <s v="West"/>
    <x v="5"/>
    <s v="Las Vegas"/>
    <x v="3"/>
    <n v="60.000000000000007"/>
    <n v="350"/>
    <n v="210000.00000000003"/>
    <n v="63000.000000000007"/>
    <n v="0.3"/>
    <x v="0"/>
    <s v="Medium Range"/>
    <x v="1"/>
  </r>
  <r>
    <x v="3"/>
    <n v="1128299"/>
    <d v="2020-03-01T00:00:00"/>
    <s v="West"/>
    <x v="5"/>
    <s v="Las Vegas"/>
    <x v="4"/>
    <n v="70"/>
    <n v="325"/>
    <n v="227500"/>
    <n v="113750.00000000003"/>
    <n v="0.50000000000000011"/>
    <x v="0"/>
    <s v="Medium Range"/>
    <x v="1"/>
  </r>
  <r>
    <x v="3"/>
    <n v="1128299"/>
    <d v="2020-03-02T00:00:00"/>
    <s v="West"/>
    <x v="5"/>
    <s v="Las Vegas"/>
    <x v="5"/>
    <n v="75.000000000000014"/>
    <n v="375"/>
    <n v="281250.00000000006"/>
    <n v="42187.500000000015"/>
    <n v="0.15000000000000002"/>
    <x v="0"/>
    <s v="Medium Range"/>
    <x v="1"/>
  </r>
  <r>
    <x v="3"/>
    <n v="1128299"/>
    <d v="2020-03-03T00:00:00"/>
    <s v="West"/>
    <x v="5"/>
    <s v="Las Vegas"/>
    <x v="0"/>
    <n v="60.000000000000007"/>
    <n v="575"/>
    <n v="345000.00000000006"/>
    <n v="120750.00000000003"/>
    <n v="0.35000000000000003"/>
    <x v="0"/>
    <s v="Medium Range"/>
    <x v="1"/>
  </r>
  <r>
    <x v="3"/>
    <n v="1128299"/>
    <d v="2020-03-04T00:00:00"/>
    <s v="West"/>
    <x v="5"/>
    <s v="Las Vegas"/>
    <x v="1"/>
    <n v="65.000000000000014"/>
    <n v="575"/>
    <n v="373750.00000000006"/>
    <n v="74750.000000000015"/>
    <n v="0.2"/>
    <x v="0"/>
    <s v="Medium Range"/>
    <x v="1"/>
  </r>
  <r>
    <x v="3"/>
    <n v="1128299"/>
    <d v="2020-03-05T00:00:00"/>
    <s v="West"/>
    <x v="5"/>
    <s v="Las Vegas"/>
    <x v="2"/>
    <n v="60.000000000000007"/>
    <n v="425"/>
    <n v="255000.00000000003"/>
    <n v="89250.000000000015"/>
    <n v="0.35000000000000003"/>
    <x v="0"/>
    <s v="Medium Range"/>
    <x v="1"/>
  </r>
  <r>
    <x v="3"/>
    <n v="1128299"/>
    <d v="2020-03-06T00:00:00"/>
    <s v="West"/>
    <x v="5"/>
    <s v="Las Vegas"/>
    <x v="3"/>
    <n v="60.000000000000007"/>
    <n v="400"/>
    <n v="240000.00000000003"/>
    <n v="72000"/>
    <n v="0.3"/>
    <x v="0"/>
    <s v="Medium Range"/>
    <x v="1"/>
  </r>
  <r>
    <x v="3"/>
    <n v="1128299"/>
    <d v="2020-03-07T00:00:00"/>
    <s v="West"/>
    <x v="5"/>
    <s v="Las Vegas"/>
    <x v="4"/>
    <n v="70"/>
    <n v="350"/>
    <n v="245000"/>
    <n v="122500.00000000003"/>
    <n v="0.50000000000000011"/>
    <x v="0"/>
    <s v="Medium Range"/>
    <x v="1"/>
  </r>
  <r>
    <x v="3"/>
    <n v="1128299"/>
    <d v="2020-03-08T00:00:00"/>
    <s v="West"/>
    <x v="5"/>
    <s v="Las Vegas"/>
    <x v="5"/>
    <n v="75.000000000000014"/>
    <n v="475"/>
    <n v="356250.00000000006"/>
    <n v="53437.500000000015"/>
    <n v="0.15000000000000002"/>
    <x v="0"/>
    <s v="Medium Range"/>
    <x v="1"/>
  </r>
  <r>
    <x v="3"/>
    <n v="1128299"/>
    <d v="2020-03-09T00:00:00"/>
    <s v="West"/>
    <x v="5"/>
    <s v="Las Vegas"/>
    <x v="0"/>
    <n v="60.000000000000007"/>
    <n v="675"/>
    <n v="405000.00000000006"/>
    <n v="141750.00000000003"/>
    <n v="0.35000000000000003"/>
    <x v="0"/>
    <s v="Medium Range"/>
    <x v="1"/>
  </r>
  <r>
    <x v="3"/>
    <n v="1128299"/>
    <d v="2020-03-10T00:00:00"/>
    <s v="West"/>
    <x v="5"/>
    <s v="Las Vegas"/>
    <x v="1"/>
    <n v="65.000000000000014"/>
    <n v="675"/>
    <n v="438750.00000000012"/>
    <n v="87750.000000000029"/>
    <n v="0.2"/>
    <x v="0"/>
    <s v="Medium Range"/>
    <x v="1"/>
  </r>
  <r>
    <x v="3"/>
    <n v="1128299"/>
    <d v="2020-03-11T00:00:00"/>
    <s v="West"/>
    <x v="5"/>
    <s v="Las Vegas"/>
    <x v="2"/>
    <n v="60.000000000000007"/>
    <n v="475"/>
    <n v="285000.00000000006"/>
    <n v="99750.000000000029"/>
    <n v="0.35000000000000003"/>
    <x v="0"/>
    <s v="Medium Range"/>
    <x v="1"/>
  </r>
  <r>
    <x v="3"/>
    <n v="1128299"/>
    <d v="2020-03-12T00:00:00"/>
    <s v="West"/>
    <x v="5"/>
    <s v="Las Vegas"/>
    <x v="3"/>
    <n v="60.000000000000007"/>
    <n v="475"/>
    <n v="285000.00000000006"/>
    <n v="85500.000000000015"/>
    <n v="0.3"/>
    <x v="0"/>
    <s v="Medium Range"/>
    <x v="1"/>
  </r>
  <r>
    <x v="3"/>
    <n v="1128299"/>
    <d v="2020-03-13T00:00:00"/>
    <s v="West"/>
    <x v="5"/>
    <s v="Las Vegas"/>
    <x v="4"/>
    <n v="70"/>
    <n v="400"/>
    <n v="280000"/>
    <n v="140000.00000000003"/>
    <n v="0.50000000000000011"/>
    <x v="0"/>
    <s v="Medium Range"/>
    <x v="1"/>
  </r>
  <r>
    <x v="3"/>
    <n v="1128299"/>
    <d v="2020-03-14T00:00:00"/>
    <s v="West"/>
    <x v="5"/>
    <s v="Las Vegas"/>
    <x v="5"/>
    <n v="75.000000000000014"/>
    <n v="500"/>
    <n v="375000.00000000006"/>
    <n v="56250.000000000015"/>
    <n v="0.15000000000000002"/>
    <x v="0"/>
    <s v="Medium Range"/>
    <x v="1"/>
  </r>
  <r>
    <x v="3"/>
    <n v="1128299"/>
    <d v="2020-03-15T00:00:00"/>
    <s v="West"/>
    <x v="5"/>
    <s v="Las Vegas"/>
    <x v="0"/>
    <n v="30"/>
    <n v="425"/>
    <n v="127500"/>
    <n v="44625.000000000007"/>
    <n v="0.35000000000000003"/>
    <x v="0"/>
    <s v="Affordable Range"/>
    <x v="1"/>
  </r>
  <r>
    <x v="3"/>
    <n v="1128299"/>
    <d v="2020-03-16T00:00:00"/>
    <s v="West"/>
    <x v="5"/>
    <s v="Las Vegas"/>
    <x v="1"/>
    <n v="40"/>
    <n v="425"/>
    <n v="170000"/>
    <n v="34000"/>
    <n v="0.2"/>
    <x v="0"/>
    <s v="Affordable Range"/>
    <x v="1"/>
  </r>
  <r>
    <x v="3"/>
    <n v="1128299"/>
    <d v="2020-03-17T00:00:00"/>
    <s v="West"/>
    <x v="5"/>
    <s v="Las Vegas"/>
    <x v="2"/>
    <n v="40"/>
    <n v="425"/>
    <n v="170000"/>
    <n v="59500.000000000007"/>
    <n v="0.35000000000000003"/>
    <x v="0"/>
    <s v="Affordable Range"/>
    <x v="1"/>
  </r>
  <r>
    <x v="3"/>
    <n v="1128299"/>
    <d v="2020-03-18T00:00:00"/>
    <s v="West"/>
    <x v="5"/>
    <s v="Las Vegas"/>
    <x v="3"/>
    <n v="40"/>
    <n v="275"/>
    <n v="110000"/>
    <n v="33000"/>
    <n v="0.3"/>
    <x v="0"/>
    <s v="Affordable Range"/>
    <x v="1"/>
  </r>
  <r>
    <x v="3"/>
    <n v="1128299"/>
    <d v="2020-03-19T00:00:00"/>
    <s v="West"/>
    <x v="6"/>
    <s v="Denver"/>
    <x v="4"/>
    <n v="45"/>
    <n v="225"/>
    <n v="101250"/>
    <n v="50625"/>
    <n v="0.5"/>
    <x v="0"/>
    <s v="Affordable Range"/>
    <x v="1"/>
  </r>
  <r>
    <x v="3"/>
    <n v="1128299"/>
    <d v="2020-03-20T00:00:00"/>
    <s v="West"/>
    <x v="6"/>
    <s v="Denver"/>
    <x v="5"/>
    <n v="40"/>
    <n v="475"/>
    <n v="190000"/>
    <n v="28500.000000000004"/>
    <n v="0.15000000000000002"/>
    <x v="0"/>
    <s v="Affordable Range"/>
    <x v="1"/>
  </r>
  <r>
    <x v="3"/>
    <n v="1128299"/>
    <d v="2020-03-21T00:00:00"/>
    <s v="West"/>
    <x v="6"/>
    <s v="Denver"/>
    <x v="0"/>
    <n v="30"/>
    <n v="525"/>
    <n v="157500"/>
    <n v="55125.000000000007"/>
    <n v="0.35000000000000003"/>
    <x v="0"/>
    <s v="Affordable Range"/>
    <x v="1"/>
  </r>
  <r>
    <x v="3"/>
    <n v="1128299"/>
    <d v="2020-03-22T00:00:00"/>
    <s v="West"/>
    <x v="6"/>
    <s v="Denver"/>
    <x v="1"/>
    <n v="40"/>
    <n v="425"/>
    <n v="170000"/>
    <n v="34000"/>
    <n v="0.2"/>
    <x v="0"/>
    <s v="Affordable Range"/>
    <x v="1"/>
  </r>
  <r>
    <x v="3"/>
    <n v="1128299"/>
    <d v="2020-03-23T00:00:00"/>
    <s v="West"/>
    <x v="6"/>
    <s v="Denver"/>
    <x v="2"/>
    <n v="40"/>
    <n v="425"/>
    <n v="170000"/>
    <n v="59500.000000000007"/>
    <n v="0.35000000000000003"/>
    <x v="0"/>
    <s v="Affordable Range"/>
    <x v="1"/>
  </r>
  <r>
    <x v="3"/>
    <n v="1128299"/>
    <d v="2020-03-24T00:00:00"/>
    <s v="West"/>
    <x v="6"/>
    <s v="Denver"/>
    <x v="3"/>
    <n v="40"/>
    <n v="275"/>
    <n v="110000"/>
    <n v="33000"/>
    <n v="0.3"/>
    <x v="0"/>
    <s v="Affordable Range"/>
    <x v="1"/>
  </r>
  <r>
    <x v="3"/>
    <n v="1128299"/>
    <d v="2020-03-25T00:00:00"/>
    <s v="West"/>
    <x v="6"/>
    <s v="Denver"/>
    <x v="4"/>
    <n v="45"/>
    <n v="200"/>
    <n v="90000"/>
    <n v="45000"/>
    <n v="0.5"/>
    <x v="0"/>
    <s v="Affordable Range"/>
    <x v="1"/>
  </r>
  <r>
    <x v="3"/>
    <n v="1128299"/>
    <d v="2020-03-26T00:00:00"/>
    <s v="West"/>
    <x v="6"/>
    <s v="Denver"/>
    <x v="5"/>
    <n v="40"/>
    <n v="400"/>
    <n v="160000"/>
    <n v="24000.000000000004"/>
    <n v="0.15000000000000002"/>
    <x v="0"/>
    <s v="Affordable Range"/>
    <x v="1"/>
  </r>
  <r>
    <x v="3"/>
    <n v="1128299"/>
    <d v="2020-03-27T00:00:00"/>
    <s v="West"/>
    <x v="6"/>
    <s v="Denver"/>
    <x v="0"/>
    <n v="40"/>
    <n v="550"/>
    <n v="220000"/>
    <n v="77000.000000000015"/>
    <n v="0.35000000000000003"/>
    <x v="0"/>
    <s v="Affordable Range"/>
    <x v="1"/>
  </r>
  <r>
    <x v="3"/>
    <n v="1128299"/>
    <d v="2020-03-28T00:00:00"/>
    <s v="West"/>
    <x v="6"/>
    <s v="Denver"/>
    <x v="1"/>
    <n v="49.999999999999993"/>
    <n v="400"/>
    <n v="199999.99999999997"/>
    <n v="40000"/>
    <n v="0.2"/>
    <x v="0"/>
    <s v="Affordable Range"/>
    <x v="1"/>
  </r>
  <r>
    <x v="3"/>
    <n v="1128299"/>
    <d v="2020-03-29T00:00:00"/>
    <s v="West"/>
    <x v="6"/>
    <s v="Denver"/>
    <x v="2"/>
    <n v="54.999999999999993"/>
    <n v="400"/>
    <n v="219999.99999999997"/>
    <n v="77000"/>
    <n v="0.35000000000000003"/>
    <x v="0"/>
    <s v="Medium Range"/>
    <x v="1"/>
  </r>
  <r>
    <x v="3"/>
    <n v="1128299"/>
    <d v="2020-03-30T00:00:00"/>
    <s v="West"/>
    <x v="6"/>
    <s v="Denver"/>
    <x v="3"/>
    <n v="54.999999999999993"/>
    <n v="300"/>
    <n v="164999.99999999997"/>
    <n v="49499.999999999993"/>
    <n v="0.3"/>
    <x v="0"/>
    <s v="Medium Range"/>
    <x v="1"/>
  </r>
  <r>
    <x v="3"/>
    <n v="1128299"/>
    <d v="2020-03-31T00:00:00"/>
    <s v="West"/>
    <x v="6"/>
    <s v="Denver"/>
    <x v="4"/>
    <n v="60"/>
    <n v="150"/>
    <n v="90000"/>
    <n v="45000"/>
    <n v="0.5"/>
    <x v="0"/>
    <s v="Medium Range"/>
    <x v="1"/>
  </r>
  <r>
    <x v="3"/>
    <n v="1128299"/>
    <d v="2020-04-01T00:00:00"/>
    <s v="West"/>
    <x v="6"/>
    <s v="Denver"/>
    <x v="5"/>
    <n v="54.999999999999993"/>
    <n v="350"/>
    <n v="192499.99999999997"/>
    <n v="28875"/>
    <n v="0.15000000000000002"/>
    <x v="0"/>
    <s v="Medium Range"/>
    <x v="1"/>
  </r>
  <r>
    <x v="3"/>
    <n v="1128299"/>
    <d v="2020-04-02T00:00:00"/>
    <s v="West"/>
    <x v="6"/>
    <s v="Denver"/>
    <x v="0"/>
    <n v="60"/>
    <n v="525"/>
    <n v="315000"/>
    <n v="110250.00000000001"/>
    <n v="0.35000000000000003"/>
    <x v="0"/>
    <s v="Medium Range"/>
    <x v="1"/>
  </r>
  <r>
    <x v="3"/>
    <n v="1128299"/>
    <d v="2020-04-03T00:00:00"/>
    <s v="West"/>
    <x v="6"/>
    <s v="Denver"/>
    <x v="1"/>
    <n v="65"/>
    <n v="325"/>
    <n v="211250"/>
    <n v="42250"/>
    <n v="0.2"/>
    <x v="0"/>
    <s v="Medium Range"/>
    <x v="1"/>
  </r>
  <r>
    <x v="3"/>
    <n v="1128299"/>
    <d v="2020-04-04T00:00:00"/>
    <s v="West"/>
    <x v="6"/>
    <s v="Denver"/>
    <x v="2"/>
    <n v="65"/>
    <n v="375"/>
    <n v="243750"/>
    <n v="85312.500000000015"/>
    <n v="0.35000000000000003"/>
    <x v="0"/>
    <s v="Medium Range"/>
    <x v="1"/>
  </r>
  <r>
    <x v="3"/>
    <n v="1128299"/>
    <d v="2020-04-05T00:00:00"/>
    <s v="West"/>
    <x v="6"/>
    <s v="Denver"/>
    <x v="3"/>
    <n v="60"/>
    <n v="275"/>
    <n v="165000"/>
    <n v="49500"/>
    <n v="0.3"/>
    <x v="0"/>
    <s v="Medium Range"/>
    <x v="1"/>
  </r>
  <r>
    <x v="3"/>
    <n v="1128299"/>
    <d v="2020-04-06T00:00:00"/>
    <s v="West"/>
    <x v="6"/>
    <s v="Denver"/>
    <x v="4"/>
    <n v="65"/>
    <n v="175"/>
    <n v="113750"/>
    <n v="56875"/>
    <n v="0.5"/>
    <x v="0"/>
    <s v="Medium Range"/>
    <x v="1"/>
  </r>
  <r>
    <x v="3"/>
    <n v="1128299"/>
    <d v="2020-04-07T00:00:00"/>
    <s v="West"/>
    <x v="6"/>
    <s v="Denver"/>
    <x v="5"/>
    <n v="80"/>
    <n v="325"/>
    <n v="260000"/>
    <n v="39000.000000000007"/>
    <n v="0.15000000000000002"/>
    <x v="0"/>
    <s v="Medium Range"/>
    <x v="1"/>
  </r>
  <r>
    <x v="3"/>
    <n v="1128299"/>
    <d v="2020-04-08T00:00:00"/>
    <s v="West"/>
    <x v="6"/>
    <s v="Denver"/>
    <x v="0"/>
    <n v="60"/>
    <n v="525"/>
    <n v="315000"/>
    <n v="157500"/>
    <n v="0.5"/>
    <x v="0"/>
    <s v="Medium Range"/>
    <x v="1"/>
  </r>
  <r>
    <x v="3"/>
    <n v="1128299"/>
    <d v="2020-04-09T00:00:00"/>
    <s v="West"/>
    <x v="6"/>
    <s v="Denver"/>
    <x v="1"/>
    <n v="65"/>
    <n v="375"/>
    <n v="243750"/>
    <n v="85312.5"/>
    <n v="0.35"/>
    <x v="0"/>
    <s v="Medium Range"/>
    <x v="1"/>
  </r>
  <r>
    <x v="3"/>
    <n v="1128299"/>
    <d v="2020-04-10T00:00:00"/>
    <s v="West"/>
    <x v="6"/>
    <s v="Denver"/>
    <x v="2"/>
    <n v="65"/>
    <n v="375"/>
    <n v="243750"/>
    <n v="121875"/>
    <n v="0.5"/>
    <x v="0"/>
    <s v="Medium Range"/>
    <x v="1"/>
  </r>
  <r>
    <x v="3"/>
    <n v="1128299"/>
    <d v="2020-04-11T00:00:00"/>
    <s v="West"/>
    <x v="6"/>
    <s v="Denver"/>
    <x v="3"/>
    <n v="60"/>
    <n v="275"/>
    <n v="165000"/>
    <n v="74249.999999999985"/>
    <n v="0.44999999999999996"/>
    <x v="0"/>
    <s v="Medium Range"/>
    <x v="1"/>
  </r>
  <r>
    <x v="3"/>
    <n v="1128299"/>
    <d v="2020-04-12T00:00:00"/>
    <s v="West"/>
    <x v="6"/>
    <s v="Denver"/>
    <x v="4"/>
    <n v="65"/>
    <n v="175"/>
    <n v="113750"/>
    <n v="73937.500000000015"/>
    <n v="0.65000000000000013"/>
    <x v="0"/>
    <s v="Medium Range"/>
    <x v="1"/>
  </r>
  <r>
    <x v="3"/>
    <n v="1128299"/>
    <d v="2020-04-13T00:00:00"/>
    <s v="West"/>
    <x v="6"/>
    <s v="Denver"/>
    <x v="5"/>
    <n v="80"/>
    <n v="475"/>
    <n v="380000"/>
    <n v="114000"/>
    <n v="0.3"/>
    <x v="0"/>
    <s v="Medium Range"/>
    <x v="1"/>
  </r>
  <r>
    <x v="3"/>
    <n v="1128299"/>
    <d v="2020-04-14T00:00:00"/>
    <s v="West"/>
    <x v="6"/>
    <s v="Denver"/>
    <x v="0"/>
    <n v="60"/>
    <n v="725"/>
    <n v="435000"/>
    <n v="217500"/>
    <n v="0.5"/>
    <x v="0"/>
    <s v="Medium Range"/>
    <x v="1"/>
  </r>
  <r>
    <x v="3"/>
    <n v="1128299"/>
    <d v="2020-04-15T00:00:00"/>
    <s v="West"/>
    <x v="6"/>
    <s v="Denver"/>
    <x v="1"/>
    <n v="65"/>
    <n v="575"/>
    <n v="373750"/>
    <n v="130812.49999999999"/>
    <n v="0.35"/>
    <x v="0"/>
    <s v="Medium Range"/>
    <x v="1"/>
  </r>
  <r>
    <x v="3"/>
    <n v="1128299"/>
    <d v="2020-04-16T00:00:00"/>
    <s v="West"/>
    <x v="6"/>
    <s v="Denver"/>
    <x v="2"/>
    <n v="65"/>
    <n v="575"/>
    <n v="373750"/>
    <n v="186875"/>
    <n v="0.5"/>
    <x v="0"/>
    <s v="Medium Range"/>
    <x v="1"/>
  </r>
  <r>
    <x v="3"/>
    <n v="1128299"/>
    <d v="2020-04-17T00:00:00"/>
    <s v="West"/>
    <x v="6"/>
    <s v="Denver"/>
    <x v="3"/>
    <n v="65"/>
    <n v="450"/>
    <n v="292500"/>
    <n v="131625"/>
    <n v="0.44999999999999996"/>
    <x v="0"/>
    <s v="Medium Range"/>
    <x v="1"/>
  </r>
  <r>
    <x v="3"/>
    <n v="1128299"/>
    <d v="2020-04-18T00:00:00"/>
    <s v="West"/>
    <x v="6"/>
    <s v="Denver"/>
    <x v="4"/>
    <n v="70"/>
    <n v="325"/>
    <n v="227500"/>
    <n v="147875.00000000003"/>
    <n v="0.65000000000000013"/>
    <x v="0"/>
    <s v="Medium Range"/>
    <x v="1"/>
  </r>
  <r>
    <x v="3"/>
    <n v="1128299"/>
    <d v="2020-04-19T00:00:00"/>
    <s v="West"/>
    <x v="6"/>
    <s v="Denver"/>
    <x v="5"/>
    <n v="85.000000000000014"/>
    <n v="625"/>
    <n v="531250.00000000012"/>
    <n v="159375.00000000003"/>
    <n v="0.3"/>
    <x v="0"/>
    <s v="Medium Range"/>
    <x v="1"/>
  </r>
  <r>
    <x v="3"/>
    <n v="1128299"/>
    <d v="2020-04-20T00:00:00"/>
    <s v="West"/>
    <x v="6"/>
    <s v="Denver"/>
    <x v="0"/>
    <n v="65"/>
    <n v="775"/>
    <n v="503750"/>
    <n v="226687.5"/>
    <n v="0.45"/>
    <x v="0"/>
    <s v="Medium Range"/>
    <x v="1"/>
  </r>
  <r>
    <x v="3"/>
    <n v="1128299"/>
    <d v="2020-04-21T00:00:00"/>
    <s v="West"/>
    <x v="6"/>
    <s v="Denver"/>
    <x v="1"/>
    <n v="70"/>
    <n v="625"/>
    <n v="437500"/>
    <n v="131250"/>
    <n v="0.3"/>
    <x v="0"/>
    <s v="Medium Range"/>
    <x v="1"/>
  </r>
  <r>
    <x v="3"/>
    <n v="1128299"/>
    <d v="2020-04-22T00:00:00"/>
    <s v="West"/>
    <x v="6"/>
    <s v="Denver"/>
    <x v="2"/>
    <n v="70"/>
    <n v="575"/>
    <n v="402500"/>
    <n v="181125"/>
    <n v="0.45"/>
    <x v="0"/>
    <s v="Medium Range"/>
    <x v="1"/>
  </r>
  <r>
    <x v="3"/>
    <n v="1128299"/>
    <d v="2020-04-23T00:00:00"/>
    <s v="West"/>
    <x v="6"/>
    <s v="Denver"/>
    <x v="3"/>
    <n v="65"/>
    <n v="475"/>
    <n v="308750"/>
    <n v="123499.99999999999"/>
    <n v="0.39999999999999997"/>
    <x v="0"/>
    <s v="Medium Range"/>
    <x v="1"/>
  </r>
  <r>
    <x v="3"/>
    <n v="1128299"/>
    <d v="2020-04-24T00:00:00"/>
    <s v="West"/>
    <x v="6"/>
    <s v="Denver"/>
    <x v="4"/>
    <n v="70"/>
    <n v="525"/>
    <n v="367500"/>
    <n v="220500.00000000003"/>
    <n v="0.60000000000000009"/>
    <x v="0"/>
    <s v="Medium Range"/>
    <x v="1"/>
  </r>
  <r>
    <x v="3"/>
    <n v="1128299"/>
    <d v="2020-04-25T00:00:00"/>
    <s v="West"/>
    <x v="6"/>
    <s v="Denver"/>
    <x v="5"/>
    <n v="85.000000000000014"/>
    <n v="525"/>
    <n v="446250.00000000006"/>
    <n v="111562.50000000001"/>
    <n v="0.25"/>
    <x v="0"/>
    <s v="Medium Range"/>
    <x v="1"/>
  </r>
  <r>
    <x v="3"/>
    <n v="1128299"/>
    <d v="2020-04-26T00:00:00"/>
    <s v="West"/>
    <x v="6"/>
    <s v="Denver"/>
    <x v="0"/>
    <n v="70"/>
    <n v="725"/>
    <n v="507500"/>
    <n v="228375"/>
    <n v="0.45"/>
    <x v="0"/>
    <s v="Medium Range"/>
    <x v="1"/>
  </r>
  <r>
    <x v="3"/>
    <n v="1128299"/>
    <d v="2020-04-27T00:00:00"/>
    <s v="West"/>
    <x v="6"/>
    <s v="Denver"/>
    <x v="1"/>
    <n v="75.000000000000014"/>
    <n v="675"/>
    <n v="506250.00000000012"/>
    <n v="151875.00000000003"/>
    <n v="0.3"/>
    <x v="0"/>
    <s v="Medium Range"/>
    <x v="1"/>
  </r>
  <r>
    <x v="3"/>
    <n v="1128299"/>
    <d v="2020-04-28T00:00:00"/>
    <s v="West"/>
    <x v="6"/>
    <s v="Denver"/>
    <x v="2"/>
    <n v="70"/>
    <n v="550"/>
    <n v="385000"/>
    <n v="173250"/>
    <n v="0.45"/>
    <x v="0"/>
    <s v="Medium Range"/>
    <x v="1"/>
  </r>
  <r>
    <x v="3"/>
    <n v="1128299"/>
    <d v="2020-04-29T00:00:00"/>
    <s v="West"/>
    <x v="6"/>
    <s v="Denver"/>
    <x v="3"/>
    <n v="70"/>
    <n v="500"/>
    <n v="350000"/>
    <n v="140000"/>
    <n v="0.39999999999999997"/>
    <x v="0"/>
    <s v="Medium Range"/>
    <x v="1"/>
  </r>
  <r>
    <x v="3"/>
    <n v="1128299"/>
    <d v="2020-04-30T00:00:00"/>
    <s v="West"/>
    <x v="6"/>
    <s v="Denver"/>
    <x v="4"/>
    <n v="75"/>
    <n v="500"/>
    <n v="375000"/>
    <n v="225000.00000000003"/>
    <n v="0.60000000000000009"/>
    <x v="0"/>
    <s v="Medium Range"/>
    <x v="1"/>
  </r>
  <r>
    <x v="3"/>
    <n v="1128299"/>
    <d v="2020-05-01T00:00:00"/>
    <s v="West"/>
    <x v="6"/>
    <s v="Denver"/>
    <x v="5"/>
    <n v="80"/>
    <n v="400"/>
    <n v="320000"/>
    <n v="80000"/>
    <n v="0.25"/>
    <x v="0"/>
    <s v="Medium Range"/>
    <x v="1"/>
  </r>
  <r>
    <x v="3"/>
    <n v="1128299"/>
    <d v="2020-05-02T00:00:00"/>
    <s v="West"/>
    <x v="6"/>
    <s v="Denver"/>
    <x v="0"/>
    <n v="65.000000000000014"/>
    <n v="600"/>
    <n v="390000.00000000006"/>
    <n v="156000.00000000003"/>
    <n v="0.4"/>
    <x v="0"/>
    <s v="Medium Range"/>
    <x v="1"/>
  </r>
  <r>
    <x v="3"/>
    <n v="1128299"/>
    <d v="2020-05-03T00:00:00"/>
    <s v="West"/>
    <x v="6"/>
    <s v="Denver"/>
    <x v="1"/>
    <n v="70.000000000000014"/>
    <n v="600"/>
    <n v="420000.00000000006"/>
    <n v="105000.00000000001"/>
    <n v="0.25"/>
    <x v="0"/>
    <s v="Medium Range"/>
    <x v="1"/>
  </r>
  <r>
    <x v="3"/>
    <n v="1128299"/>
    <d v="2020-05-04T00:00:00"/>
    <s v="West"/>
    <x v="6"/>
    <s v="Denver"/>
    <x v="2"/>
    <n v="65.000000000000014"/>
    <n v="450"/>
    <n v="292500.00000000006"/>
    <n v="117000.00000000003"/>
    <n v="0.4"/>
    <x v="0"/>
    <s v="Medium Range"/>
    <x v="1"/>
  </r>
  <r>
    <x v="3"/>
    <n v="1128299"/>
    <d v="2020-05-05T00:00:00"/>
    <s v="West"/>
    <x v="6"/>
    <s v="Denver"/>
    <x v="3"/>
    <n v="65.000000000000014"/>
    <n v="400"/>
    <n v="260000.00000000006"/>
    <n v="91000.000000000015"/>
    <n v="0.35"/>
    <x v="0"/>
    <s v="Medium Range"/>
    <x v="1"/>
  </r>
  <r>
    <x v="3"/>
    <n v="1128299"/>
    <d v="2020-05-06T00:00:00"/>
    <s v="West"/>
    <x v="6"/>
    <s v="Denver"/>
    <x v="4"/>
    <n v="75.000000000000014"/>
    <n v="400"/>
    <n v="300000.00000000006"/>
    <n v="165000.00000000009"/>
    <n v="0.55000000000000016"/>
    <x v="0"/>
    <s v="Medium Range"/>
    <x v="1"/>
  </r>
  <r>
    <x v="3"/>
    <n v="1128299"/>
    <d v="2020-05-07T00:00:00"/>
    <s v="West"/>
    <x v="6"/>
    <s v="Denver"/>
    <x v="5"/>
    <n v="70"/>
    <n v="425"/>
    <n v="297500"/>
    <n v="59500"/>
    <n v="0.2"/>
    <x v="0"/>
    <s v="Medium Range"/>
    <x v="1"/>
  </r>
  <r>
    <x v="3"/>
    <n v="1128299"/>
    <d v="2020-05-08T00:00:00"/>
    <s v="West"/>
    <x v="6"/>
    <s v="Denver"/>
    <x v="0"/>
    <n v="55.000000000000007"/>
    <n v="525"/>
    <n v="288750.00000000006"/>
    <n v="115500.00000000003"/>
    <n v="0.4"/>
    <x v="0"/>
    <s v="Medium Range"/>
    <x v="1"/>
  </r>
  <r>
    <x v="3"/>
    <n v="1128299"/>
    <d v="2020-05-09T00:00:00"/>
    <s v="West"/>
    <x v="6"/>
    <s v="Denver"/>
    <x v="1"/>
    <n v="60.000000000000007"/>
    <n v="525"/>
    <n v="315000.00000000006"/>
    <n v="78750.000000000015"/>
    <n v="0.25"/>
    <x v="0"/>
    <s v="Medium Range"/>
    <x v="1"/>
  </r>
  <r>
    <x v="3"/>
    <n v="1128299"/>
    <d v="2020-05-10T00:00:00"/>
    <s v="West"/>
    <x v="6"/>
    <s v="Denver"/>
    <x v="2"/>
    <n v="55.000000000000007"/>
    <n v="350"/>
    <n v="192500.00000000003"/>
    <n v="77000.000000000015"/>
    <n v="0.4"/>
    <x v="0"/>
    <s v="Medium Range"/>
    <x v="1"/>
  </r>
  <r>
    <x v="3"/>
    <n v="1128299"/>
    <d v="2020-05-11T00:00:00"/>
    <s v="West"/>
    <x v="6"/>
    <s v="Denver"/>
    <x v="3"/>
    <n v="55.000000000000007"/>
    <n v="325"/>
    <n v="178750.00000000003"/>
    <n v="62562.500000000007"/>
    <n v="0.35"/>
    <x v="0"/>
    <s v="Medium Range"/>
    <x v="1"/>
  </r>
  <r>
    <x v="3"/>
    <n v="1128299"/>
    <d v="2020-05-12T00:00:00"/>
    <s v="West"/>
    <x v="6"/>
    <s v="Denver"/>
    <x v="4"/>
    <n v="65"/>
    <n v="300"/>
    <n v="195000"/>
    <n v="107250.00000000003"/>
    <n v="0.55000000000000016"/>
    <x v="0"/>
    <s v="Medium Range"/>
    <x v="1"/>
  </r>
  <r>
    <x v="3"/>
    <n v="1128299"/>
    <d v="2020-05-13T00:00:00"/>
    <s v="West"/>
    <x v="6"/>
    <s v="Denver"/>
    <x v="5"/>
    <n v="70"/>
    <n v="350"/>
    <n v="245000"/>
    <n v="49000"/>
    <n v="0.2"/>
    <x v="0"/>
    <s v="Medium Range"/>
    <x v="1"/>
  </r>
  <r>
    <x v="3"/>
    <n v="1128299"/>
    <d v="2020-05-14T00:00:00"/>
    <s v="West"/>
    <x v="6"/>
    <s v="Denver"/>
    <x v="0"/>
    <n v="55.000000000000007"/>
    <n v="575"/>
    <n v="316250.00000000006"/>
    <n v="126500.00000000003"/>
    <n v="0.4"/>
    <x v="0"/>
    <s v="Medium Range"/>
    <x v="1"/>
  </r>
  <r>
    <x v="3"/>
    <n v="1128299"/>
    <d v="2020-05-15T00:00:00"/>
    <s v="West"/>
    <x v="6"/>
    <s v="Denver"/>
    <x v="1"/>
    <n v="60.000000000000007"/>
    <n v="575"/>
    <n v="345000.00000000006"/>
    <n v="86250.000000000015"/>
    <n v="0.25"/>
    <x v="0"/>
    <s v="Medium Range"/>
    <x v="1"/>
  </r>
  <r>
    <x v="3"/>
    <n v="1128299"/>
    <d v="2020-05-16T00:00:00"/>
    <s v="West"/>
    <x v="6"/>
    <s v="Denver"/>
    <x v="2"/>
    <n v="55.000000000000007"/>
    <n v="425"/>
    <n v="233750.00000000003"/>
    <n v="93500.000000000015"/>
    <n v="0.4"/>
    <x v="0"/>
    <s v="Medium Range"/>
    <x v="1"/>
  </r>
  <r>
    <x v="3"/>
    <n v="1128299"/>
    <d v="2020-05-17T00:00:00"/>
    <s v="West"/>
    <x v="6"/>
    <s v="Denver"/>
    <x v="3"/>
    <n v="65.000000000000014"/>
    <n v="400"/>
    <n v="260000.00000000006"/>
    <n v="91000.000000000015"/>
    <n v="0.35"/>
    <x v="0"/>
    <s v="Medium Range"/>
    <x v="1"/>
  </r>
  <r>
    <x v="3"/>
    <n v="1128299"/>
    <d v="2020-05-18T00:00:00"/>
    <s v="West"/>
    <x v="6"/>
    <s v="Denver"/>
    <x v="4"/>
    <n v="75.000000000000014"/>
    <n v="375"/>
    <n v="281250.00000000006"/>
    <n v="154687.50000000009"/>
    <n v="0.55000000000000016"/>
    <x v="0"/>
    <s v="Medium Range"/>
    <x v="1"/>
  </r>
  <r>
    <x v="3"/>
    <n v="1128299"/>
    <d v="2020-05-19T00:00:00"/>
    <s v="West"/>
    <x v="6"/>
    <s v="Denver"/>
    <x v="5"/>
    <n v="80.000000000000014"/>
    <n v="500"/>
    <n v="400000.00000000006"/>
    <n v="80000.000000000015"/>
    <n v="0.2"/>
    <x v="0"/>
    <s v="Medium Range"/>
    <x v="1"/>
  </r>
  <r>
    <x v="3"/>
    <n v="1128299"/>
    <d v="2020-05-20T00:00:00"/>
    <s v="West"/>
    <x v="6"/>
    <s v="Denver"/>
    <x v="0"/>
    <n v="65.000000000000014"/>
    <n v="700"/>
    <n v="455000.00000000012"/>
    <n v="182000.00000000006"/>
    <n v="0.4"/>
    <x v="0"/>
    <s v="Medium Range"/>
    <x v="1"/>
  </r>
  <r>
    <x v="3"/>
    <n v="1128299"/>
    <d v="2020-05-21T00:00:00"/>
    <s v="West"/>
    <x v="6"/>
    <s v="Denver"/>
    <x v="1"/>
    <n v="70.000000000000014"/>
    <n v="700"/>
    <n v="490000.00000000012"/>
    <n v="122500.00000000003"/>
    <n v="0.25"/>
    <x v="0"/>
    <s v="Medium Range"/>
    <x v="1"/>
  </r>
  <r>
    <x v="3"/>
    <n v="1128299"/>
    <d v="2020-05-22T00:00:00"/>
    <s v="West"/>
    <x v="6"/>
    <s v="Denver"/>
    <x v="2"/>
    <n v="65.000000000000014"/>
    <n v="500"/>
    <n v="325000.00000000006"/>
    <n v="130000.00000000003"/>
    <n v="0.4"/>
    <x v="0"/>
    <s v="Medium Range"/>
    <x v="1"/>
  </r>
  <r>
    <x v="3"/>
    <n v="1128299"/>
    <d v="2020-05-23T00:00:00"/>
    <s v="West"/>
    <x v="6"/>
    <s v="Denver"/>
    <x v="3"/>
    <n v="65.000000000000014"/>
    <n v="500"/>
    <n v="325000.00000000006"/>
    <n v="113750.00000000001"/>
    <n v="0.35"/>
    <x v="0"/>
    <s v="Medium Range"/>
    <x v="1"/>
  </r>
  <r>
    <x v="3"/>
    <n v="1128299"/>
    <d v="2020-05-24T00:00:00"/>
    <s v="West"/>
    <x v="6"/>
    <s v="Denver"/>
    <x v="4"/>
    <n v="75.000000000000014"/>
    <n v="425"/>
    <n v="318750.00000000006"/>
    <n v="175312.50000000009"/>
    <n v="0.55000000000000016"/>
    <x v="0"/>
    <s v="Medium Range"/>
    <x v="1"/>
  </r>
  <r>
    <x v="3"/>
    <n v="1128299"/>
    <d v="2020-05-25T00:00:00"/>
    <s v="West"/>
    <x v="6"/>
    <s v="Denver"/>
    <x v="5"/>
    <n v="80.000000000000014"/>
    <n v="525"/>
    <n v="420000.00000000006"/>
    <n v="84000.000000000015"/>
    <n v="0.2"/>
    <x v="0"/>
    <s v="Medium Range"/>
    <x v="1"/>
  </r>
  <r>
    <x v="3"/>
    <n v="1128299"/>
    <d v="2020-05-26T00:00:00"/>
    <s v="West"/>
    <x v="6"/>
    <s v="Denver"/>
    <x v="0"/>
    <n v="40"/>
    <n v="450"/>
    <n v="180000"/>
    <n v="54000"/>
    <n v="0.3"/>
    <x v="0"/>
    <s v="Affordable Range"/>
    <x v="1"/>
  </r>
  <r>
    <x v="3"/>
    <n v="1128299"/>
    <d v="2020-05-27T00:00:00"/>
    <s v="West"/>
    <x v="6"/>
    <s v="Denver"/>
    <x v="1"/>
    <n v="50"/>
    <n v="450"/>
    <n v="225000"/>
    <n v="56250"/>
    <n v="0.25"/>
    <x v="0"/>
    <s v="Affordable Range"/>
    <x v="1"/>
  </r>
  <r>
    <x v="3"/>
    <n v="1128299"/>
    <d v="2020-05-28T00:00:00"/>
    <s v="West"/>
    <x v="6"/>
    <s v="Denver"/>
    <x v="2"/>
    <n v="50"/>
    <n v="450"/>
    <n v="225000"/>
    <n v="56250"/>
    <n v="0.25"/>
    <x v="0"/>
    <s v="Affordable Range"/>
    <x v="1"/>
  </r>
  <r>
    <x v="3"/>
    <n v="1128299"/>
    <d v="2020-05-29T00:00:00"/>
    <s v="West"/>
    <x v="6"/>
    <s v="Denver"/>
    <x v="3"/>
    <n v="50"/>
    <n v="300"/>
    <n v="150000"/>
    <n v="45000"/>
    <n v="0.3"/>
    <x v="0"/>
    <s v="Affordable Range"/>
    <x v="1"/>
  </r>
  <r>
    <x v="3"/>
    <n v="1128299"/>
    <d v="2020-05-30T00:00:00"/>
    <s v="West"/>
    <x v="7"/>
    <s v="Seattle"/>
    <x v="4"/>
    <n v="55.000000000000007"/>
    <n v="250"/>
    <n v="137500.00000000003"/>
    <n v="34375.000000000007"/>
    <n v="0.25"/>
    <x v="0"/>
    <s v="Medium Range"/>
    <x v="1"/>
  </r>
  <r>
    <x v="3"/>
    <n v="1128299"/>
    <d v="2020-05-31T00:00:00"/>
    <s v="West"/>
    <x v="7"/>
    <s v="Seattle"/>
    <x v="5"/>
    <n v="50"/>
    <n v="500"/>
    <n v="250000"/>
    <n v="50000"/>
    <n v="0.2"/>
    <x v="0"/>
    <s v="Affordable Range"/>
    <x v="1"/>
  </r>
  <r>
    <x v="3"/>
    <n v="1128299"/>
    <d v="2020-06-01T00:00:00"/>
    <s v="West"/>
    <x v="7"/>
    <s v="Seattle"/>
    <x v="0"/>
    <n v="40"/>
    <n v="550"/>
    <n v="220000"/>
    <n v="66000"/>
    <n v="0.3"/>
    <x v="0"/>
    <s v="Affordable Range"/>
    <x v="1"/>
  </r>
  <r>
    <x v="3"/>
    <n v="1128299"/>
    <d v="2020-06-02T00:00:00"/>
    <s v="West"/>
    <x v="7"/>
    <s v="Seattle"/>
    <x v="1"/>
    <n v="50"/>
    <n v="450"/>
    <n v="225000"/>
    <n v="56250"/>
    <n v="0.25"/>
    <x v="0"/>
    <s v="Affordable Range"/>
    <x v="1"/>
  </r>
  <r>
    <x v="3"/>
    <n v="1128299"/>
    <d v="2020-06-03T00:00:00"/>
    <s v="West"/>
    <x v="7"/>
    <s v="Seattle"/>
    <x v="2"/>
    <n v="50"/>
    <n v="450"/>
    <n v="225000"/>
    <n v="56250"/>
    <n v="0.25"/>
    <x v="0"/>
    <s v="Affordable Range"/>
    <x v="1"/>
  </r>
  <r>
    <x v="3"/>
    <n v="1128299"/>
    <d v="2020-06-04T00:00:00"/>
    <s v="West"/>
    <x v="7"/>
    <s v="Seattle"/>
    <x v="3"/>
    <n v="50"/>
    <n v="300"/>
    <n v="150000"/>
    <n v="45000"/>
    <n v="0.3"/>
    <x v="0"/>
    <s v="Affordable Range"/>
    <x v="1"/>
  </r>
  <r>
    <x v="3"/>
    <n v="1128299"/>
    <d v="2020-06-05T00:00:00"/>
    <s v="West"/>
    <x v="7"/>
    <s v="Seattle"/>
    <x v="4"/>
    <n v="55.000000000000007"/>
    <n v="225"/>
    <n v="123750.00000000001"/>
    <n v="30937.500000000004"/>
    <n v="0.25"/>
    <x v="0"/>
    <s v="Medium Range"/>
    <x v="1"/>
  </r>
  <r>
    <x v="3"/>
    <n v="1128299"/>
    <d v="2020-06-06T00:00:00"/>
    <s v="West"/>
    <x v="7"/>
    <s v="Seattle"/>
    <x v="5"/>
    <n v="50"/>
    <n v="425"/>
    <n v="212500"/>
    <n v="42500"/>
    <n v="0.2"/>
    <x v="0"/>
    <s v="Affordable Range"/>
    <x v="1"/>
  </r>
  <r>
    <x v="3"/>
    <n v="1128299"/>
    <d v="2020-06-07T00:00:00"/>
    <s v="West"/>
    <x v="7"/>
    <s v="Seattle"/>
    <x v="0"/>
    <n v="50"/>
    <n v="575"/>
    <n v="287500"/>
    <n v="86250"/>
    <n v="0.3"/>
    <x v="0"/>
    <s v="Affordable Range"/>
    <x v="1"/>
  </r>
  <r>
    <x v="3"/>
    <n v="1128299"/>
    <d v="2020-06-08T00:00:00"/>
    <s v="West"/>
    <x v="7"/>
    <s v="Seattle"/>
    <x v="1"/>
    <n v="60"/>
    <n v="425"/>
    <n v="255000"/>
    <n v="63750"/>
    <n v="0.25"/>
    <x v="0"/>
    <s v="Medium Range"/>
    <x v="1"/>
  </r>
  <r>
    <x v="3"/>
    <n v="1128299"/>
    <d v="2020-06-09T00:00:00"/>
    <s v="West"/>
    <x v="7"/>
    <s v="Seattle"/>
    <x v="2"/>
    <n v="64.999999999999986"/>
    <n v="425"/>
    <n v="276249.99999999994"/>
    <n v="69062.499999999985"/>
    <n v="0.25"/>
    <x v="0"/>
    <s v="Medium Range"/>
    <x v="1"/>
  </r>
  <r>
    <x v="3"/>
    <n v="1128299"/>
    <d v="2020-06-10T00:00:00"/>
    <s v="West"/>
    <x v="7"/>
    <s v="Seattle"/>
    <x v="3"/>
    <n v="64.999999999999986"/>
    <n v="325"/>
    <n v="211249.99999999994"/>
    <n v="63374.999999999978"/>
    <n v="0.3"/>
    <x v="0"/>
    <s v="Medium Range"/>
    <x v="1"/>
  </r>
  <r>
    <x v="3"/>
    <n v="1128299"/>
    <d v="2020-06-11T00:00:00"/>
    <s v="West"/>
    <x v="7"/>
    <s v="Seattle"/>
    <x v="4"/>
    <n v="70"/>
    <n v="175"/>
    <n v="122500"/>
    <n v="30625"/>
    <n v="0.25"/>
    <x v="0"/>
    <s v="Medium Range"/>
    <x v="1"/>
  </r>
  <r>
    <x v="3"/>
    <n v="1128299"/>
    <d v="2020-06-12T00:00:00"/>
    <s v="West"/>
    <x v="7"/>
    <s v="Seattle"/>
    <x v="5"/>
    <n v="64.999999999999986"/>
    <n v="375"/>
    <n v="243749.99999999994"/>
    <n v="48749.999999999993"/>
    <n v="0.2"/>
    <x v="0"/>
    <s v="Medium Range"/>
    <x v="1"/>
  </r>
  <r>
    <x v="3"/>
    <n v="1128299"/>
    <d v="2020-06-13T00:00:00"/>
    <s v="West"/>
    <x v="7"/>
    <s v="Seattle"/>
    <x v="0"/>
    <n v="70"/>
    <n v="550"/>
    <n v="385000"/>
    <n v="115500"/>
    <n v="0.3"/>
    <x v="0"/>
    <s v="Medium Range"/>
    <x v="1"/>
  </r>
  <r>
    <x v="3"/>
    <n v="1128299"/>
    <d v="2020-06-14T00:00:00"/>
    <s v="West"/>
    <x v="7"/>
    <s v="Seattle"/>
    <x v="1"/>
    <n v="75"/>
    <n v="350"/>
    <n v="262500"/>
    <n v="65625"/>
    <n v="0.25"/>
    <x v="0"/>
    <s v="Medium Range"/>
    <x v="1"/>
  </r>
  <r>
    <x v="3"/>
    <n v="1128299"/>
    <d v="2020-06-15T00:00:00"/>
    <s v="West"/>
    <x v="7"/>
    <s v="Seattle"/>
    <x v="2"/>
    <n v="75"/>
    <n v="400"/>
    <n v="300000"/>
    <n v="75000"/>
    <n v="0.25"/>
    <x v="0"/>
    <s v="Medium Range"/>
    <x v="1"/>
  </r>
  <r>
    <x v="3"/>
    <n v="1128299"/>
    <d v="2020-06-16T00:00:00"/>
    <s v="West"/>
    <x v="7"/>
    <s v="Seattle"/>
    <x v="3"/>
    <n v="60"/>
    <n v="300"/>
    <n v="180000"/>
    <n v="54000"/>
    <n v="0.3"/>
    <x v="0"/>
    <s v="Medium Range"/>
    <x v="1"/>
  </r>
  <r>
    <x v="3"/>
    <n v="1128299"/>
    <d v="2020-06-17T00:00:00"/>
    <s v="West"/>
    <x v="7"/>
    <s v="Seattle"/>
    <x v="4"/>
    <n v="65"/>
    <n v="200"/>
    <n v="130000"/>
    <n v="32500"/>
    <n v="0.25"/>
    <x v="0"/>
    <s v="Medium Range"/>
    <x v="1"/>
  </r>
  <r>
    <x v="3"/>
    <n v="1128299"/>
    <d v="2020-06-18T00:00:00"/>
    <s v="West"/>
    <x v="7"/>
    <s v="Seattle"/>
    <x v="5"/>
    <n v="80"/>
    <n v="350"/>
    <n v="280000"/>
    <n v="56000"/>
    <n v="0.2"/>
    <x v="0"/>
    <s v="Medium Range"/>
    <x v="1"/>
  </r>
  <r>
    <x v="3"/>
    <n v="1128299"/>
    <d v="2020-06-19T00:00:00"/>
    <s v="West"/>
    <x v="7"/>
    <s v="Seattle"/>
    <x v="0"/>
    <n v="60"/>
    <n v="550"/>
    <n v="330000"/>
    <n v="99000"/>
    <n v="0.3"/>
    <x v="0"/>
    <s v="Medium Range"/>
    <x v="1"/>
  </r>
  <r>
    <x v="3"/>
    <n v="1128299"/>
    <d v="2020-06-20T00:00:00"/>
    <s v="West"/>
    <x v="7"/>
    <s v="Seattle"/>
    <x v="1"/>
    <n v="65"/>
    <n v="400"/>
    <n v="260000"/>
    <n v="65000"/>
    <n v="0.25"/>
    <x v="0"/>
    <s v="Medium Range"/>
    <x v="1"/>
  </r>
  <r>
    <x v="3"/>
    <n v="1128299"/>
    <d v="2020-06-21T00:00:00"/>
    <s v="West"/>
    <x v="7"/>
    <s v="Seattle"/>
    <x v="2"/>
    <n v="65"/>
    <n v="400"/>
    <n v="260000"/>
    <n v="65000"/>
    <n v="0.25"/>
    <x v="0"/>
    <s v="Medium Range"/>
    <x v="1"/>
  </r>
  <r>
    <x v="3"/>
    <n v="1128299"/>
    <d v="2020-06-22T00:00:00"/>
    <s v="West"/>
    <x v="7"/>
    <s v="Seattle"/>
    <x v="3"/>
    <n v="60"/>
    <n v="300"/>
    <n v="180000"/>
    <n v="54000"/>
    <n v="0.3"/>
    <x v="0"/>
    <s v="Medium Range"/>
    <x v="1"/>
  </r>
  <r>
    <x v="3"/>
    <n v="1128299"/>
    <d v="2020-06-23T00:00:00"/>
    <s v="West"/>
    <x v="7"/>
    <s v="Seattle"/>
    <x v="4"/>
    <n v="65"/>
    <n v="200"/>
    <n v="130000"/>
    <n v="32500"/>
    <n v="0.25"/>
    <x v="0"/>
    <s v="Medium Range"/>
    <x v="1"/>
  </r>
  <r>
    <x v="3"/>
    <n v="1128299"/>
    <d v="2020-06-24T00:00:00"/>
    <s v="West"/>
    <x v="7"/>
    <s v="Seattle"/>
    <x v="5"/>
    <n v="80"/>
    <n v="500"/>
    <n v="400000"/>
    <n v="80000"/>
    <n v="0.2"/>
    <x v="0"/>
    <s v="Medium Range"/>
    <x v="1"/>
  </r>
  <r>
    <x v="3"/>
    <n v="1128299"/>
    <d v="2020-06-25T00:00:00"/>
    <s v="West"/>
    <x v="7"/>
    <s v="Seattle"/>
    <x v="0"/>
    <n v="75"/>
    <n v="750"/>
    <n v="562500"/>
    <n v="168750"/>
    <n v="0.3"/>
    <x v="0"/>
    <s v="Medium Range"/>
    <x v="1"/>
  </r>
  <r>
    <x v="3"/>
    <n v="1128299"/>
    <d v="2020-06-26T00:00:00"/>
    <s v="West"/>
    <x v="7"/>
    <s v="Seattle"/>
    <x v="1"/>
    <n v="80"/>
    <n v="625"/>
    <n v="500000"/>
    <n v="125000"/>
    <n v="0.25"/>
    <x v="0"/>
    <s v="Medium Range"/>
    <x v="1"/>
  </r>
  <r>
    <x v="3"/>
    <n v="1128299"/>
    <d v="2020-06-27T00:00:00"/>
    <s v="West"/>
    <x v="7"/>
    <s v="Seattle"/>
    <x v="2"/>
    <n v="80"/>
    <n v="625"/>
    <n v="500000"/>
    <n v="125000"/>
    <n v="0.25"/>
    <x v="0"/>
    <s v="Medium Range"/>
    <x v="1"/>
  </r>
  <r>
    <x v="3"/>
    <n v="1128299"/>
    <d v="2020-06-28T00:00:00"/>
    <s v="West"/>
    <x v="7"/>
    <s v="Seattle"/>
    <x v="3"/>
    <n v="80"/>
    <n v="500"/>
    <n v="400000"/>
    <n v="120000"/>
    <n v="0.3"/>
    <x v="0"/>
    <s v="Medium Range"/>
    <x v="1"/>
  </r>
  <r>
    <x v="3"/>
    <n v="1128299"/>
    <d v="2020-06-29T00:00:00"/>
    <s v="West"/>
    <x v="7"/>
    <s v="Seattle"/>
    <x v="4"/>
    <n v="85.000000000000014"/>
    <n v="375"/>
    <n v="318750.00000000006"/>
    <n v="79687.500000000015"/>
    <n v="0.25"/>
    <x v="0"/>
    <s v="Medium Range"/>
    <x v="1"/>
  </r>
  <r>
    <x v="3"/>
    <n v="1128299"/>
    <d v="2020-06-30T00:00:00"/>
    <s v="West"/>
    <x v="7"/>
    <s v="Seattle"/>
    <x v="5"/>
    <n v="100"/>
    <n v="675"/>
    <n v="675000"/>
    <n v="135000"/>
    <n v="0.2"/>
    <x v="0"/>
    <s v="Medium Range"/>
    <x v="1"/>
  </r>
  <r>
    <x v="3"/>
    <n v="1128299"/>
    <d v="2020-07-01T00:00:00"/>
    <s v="West"/>
    <x v="7"/>
    <s v="Seattle"/>
    <x v="0"/>
    <n v="80"/>
    <n v="825"/>
    <n v="660000"/>
    <n v="198000"/>
    <n v="0.3"/>
    <x v="0"/>
    <s v="Medium Range"/>
    <x v="1"/>
  </r>
  <r>
    <x v="3"/>
    <n v="1128299"/>
    <d v="2020-07-02T00:00:00"/>
    <s v="West"/>
    <x v="7"/>
    <s v="Seattle"/>
    <x v="1"/>
    <n v="85.000000000000014"/>
    <n v="675"/>
    <n v="573750.00000000012"/>
    <n v="143437.50000000003"/>
    <n v="0.25"/>
    <x v="0"/>
    <s v="Medium Range"/>
    <x v="1"/>
  </r>
  <r>
    <x v="3"/>
    <n v="1128299"/>
    <d v="2020-07-03T00:00:00"/>
    <s v="West"/>
    <x v="7"/>
    <s v="Seattle"/>
    <x v="2"/>
    <n v="85.000000000000014"/>
    <n v="625"/>
    <n v="531250.00000000012"/>
    <n v="132812.50000000003"/>
    <n v="0.25"/>
    <x v="0"/>
    <s v="Medium Range"/>
    <x v="1"/>
  </r>
  <r>
    <x v="3"/>
    <n v="1128299"/>
    <d v="2020-07-04T00:00:00"/>
    <s v="West"/>
    <x v="7"/>
    <s v="Seattle"/>
    <x v="3"/>
    <n v="80"/>
    <n v="525"/>
    <n v="420000"/>
    <n v="126000"/>
    <n v="0.3"/>
    <x v="0"/>
    <s v="Medium Range"/>
    <x v="1"/>
  </r>
  <r>
    <x v="3"/>
    <n v="1128299"/>
    <d v="2020-07-05T00:00:00"/>
    <s v="West"/>
    <x v="7"/>
    <s v="Seattle"/>
    <x v="4"/>
    <n v="85.000000000000014"/>
    <n v="575"/>
    <n v="488750.00000000006"/>
    <n v="122187.50000000001"/>
    <n v="0.25"/>
    <x v="0"/>
    <s v="Medium Range"/>
    <x v="1"/>
  </r>
  <r>
    <x v="3"/>
    <n v="1128299"/>
    <d v="2020-07-06T00:00:00"/>
    <s v="West"/>
    <x v="7"/>
    <s v="Seattle"/>
    <x v="5"/>
    <n v="100"/>
    <n v="575"/>
    <n v="575000"/>
    <n v="115000"/>
    <n v="0.2"/>
    <x v="0"/>
    <s v="Medium Range"/>
    <x v="1"/>
  </r>
  <r>
    <x v="3"/>
    <n v="1128299"/>
    <d v="2020-07-07T00:00:00"/>
    <s v="West"/>
    <x v="7"/>
    <s v="Seattle"/>
    <x v="0"/>
    <n v="85.000000000000014"/>
    <n v="775"/>
    <n v="658750.00000000012"/>
    <n v="197625.00000000003"/>
    <n v="0.3"/>
    <x v="0"/>
    <s v="Medium Range"/>
    <x v="1"/>
  </r>
  <r>
    <x v="3"/>
    <n v="1128299"/>
    <d v="2020-07-08T00:00:00"/>
    <s v="West"/>
    <x v="7"/>
    <s v="Seattle"/>
    <x v="1"/>
    <n v="80.000000000000014"/>
    <n v="750"/>
    <n v="600000.00000000012"/>
    <n v="150000.00000000003"/>
    <n v="0.25"/>
    <x v="0"/>
    <s v="Medium Range"/>
    <x v="1"/>
  </r>
  <r>
    <x v="3"/>
    <n v="1128299"/>
    <d v="2020-07-09T00:00:00"/>
    <s v="West"/>
    <x v="7"/>
    <s v="Seattle"/>
    <x v="2"/>
    <n v="75.000000000000014"/>
    <n v="625"/>
    <n v="468750.00000000012"/>
    <n v="117187.50000000003"/>
    <n v="0.25"/>
    <x v="0"/>
    <s v="Medium Range"/>
    <x v="1"/>
  </r>
  <r>
    <x v="3"/>
    <n v="1128299"/>
    <d v="2020-07-10T00:00:00"/>
    <s v="West"/>
    <x v="7"/>
    <s v="Seattle"/>
    <x v="3"/>
    <n v="75.000000000000014"/>
    <n v="575"/>
    <n v="431250.00000000006"/>
    <n v="129375.00000000001"/>
    <n v="0.3"/>
    <x v="0"/>
    <s v="Medium Range"/>
    <x v="1"/>
  </r>
  <r>
    <x v="3"/>
    <n v="1128299"/>
    <d v="2020-07-11T00:00:00"/>
    <s v="West"/>
    <x v="7"/>
    <s v="Seattle"/>
    <x v="4"/>
    <n v="75"/>
    <n v="575"/>
    <n v="431250"/>
    <n v="107812.5"/>
    <n v="0.25"/>
    <x v="0"/>
    <s v="Medium Range"/>
    <x v="1"/>
  </r>
  <r>
    <x v="3"/>
    <n v="1128299"/>
    <d v="2020-07-12T00:00:00"/>
    <s v="West"/>
    <x v="7"/>
    <s v="Seattle"/>
    <x v="5"/>
    <n v="80"/>
    <n v="400"/>
    <n v="320000"/>
    <n v="64000"/>
    <n v="0.2"/>
    <x v="0"/>
    <s v="Medium Range"/>
    <x v="1"/>
  </r>
  <r>
    <x v="3"/>
    <n v="1128299"/>
    <d v="2020-07-13T00:00:00"/>
    <s v="West"/>
    <x v="7"/>
    <s v="Seattle"/>
    <x v="0"/>
    <n v="70.000000000000014"/>
    <n v="600"/>
    <n v="420000.00000000006"/>
    <n v="126000.00000000001"/>
    <n v="0.3"/>
    <x v="0"/>
    <s v="Medium Range"/>
    <x v="1"/>
  </r>
  <r>
    <x v="3"/>
    <n v="1128299"/>
    <d v="2020-07-14T00:00:00"/>
    <s v="West"/>
    <x v="7"/>
    <s v="Seattle"/>
    <x v="1"/>
    <n v="75.000000000000028"/>
    <n v="600"/>
    <n v="450000.00000000017"/>
    <n v="112500.00000000004"/>
    <n v="0.25"/>
    <x v="0"/>
    <s v="Medium Range"/>
    <x v="1"/>
  </r>
  <r>
    <x v="3"/>
    <n v="1128299"/>
    <d v="2020-07-15T00:00:00"/>
    <s v="West"/>
    <x v="7"/>
    <s v="Seattle"/>
    <x v="2"/>
    <n v="70.000000000000014"/>
    <n v="450"/>
    <n v="315000.00000000006"/>
    <n v="78750.000000000015"/>
    <n v="0.25"/>
    <x v="0"/>
    <s v="Medium Range"/>
    <x v="1"/>
  </r>
  <r>
    <x v="3"/>
    <n v="1128299"/>
    <d v="2020-07-16T00:00:00"/>
    <s v="West"/>
    <x v="7"/>
    <s v="Seattle"/>
    <x v="3"/>
    <n v="70.000000000000014"/>
    <n v="400"/>
    <n v="280000.00000000006"/>
    <n v="84000.000000000015"/>
    <n v="0.3"/>
    <x v="0"/>
    <s v="Medium Range"/>
    <x v="1"/>
  </r>
  <r>
    <x v="3"/>
    <n v="1128299"/>
    <d v="2020-07-17T00:00:00"/>
    <s v="West"/>
    <x v="7"/>
    <s v="Seattle"/>
    <x v="4"/>
    <n v="80.000000000000014"/>
    <n v="425"/>
    <n v="340000.00000000006"/>
    <n v="85000.000000000015"/>
    <n v="0.25"/>
    <x v="0"/>
    <s v="Medium Range"/>
    <x v="1"/>
  </r>
  <r>
    <x v="3"/>
    <n v="1128299"/>
    <d v="2020-07-18T00:00:00"/>
    <s v="West"/>
    <x v="7"/>
    <s v="Seattle"/>
    <x v="5"/>
    <n v="65"/>
    <n v="450"/>
    <n v="292500"/>
    <n v="58500"/>
    <n v="0.2"/>
    <x v="0"/>
    <s v="Medium Range"/>
    <x v="1"/>
  </r>
  <r>
    <x v="3"/>
    <n v="1128299"/>
    <d v="2020-07-19T00:00:00"/>
    <s v="West"/>
    <x v="7"/>
    <s v="Seattle"/>
    <x v="0"/>
    <n v="60.000000000000007"/>
    <n v="550"/>
    <n v="330000.00000000006"/>
    <n v="99000.000000000015"/>
    <n v="0.3"/>
    <x v="0"/>
    <s v="Medium Range"/>
    <x v="1"/>
  </r>
  <r>
    <x v="3"/>
    <n v="1128299"/>
    <d v="2020-07-20T00:00:00"/>
    <s v="West"/>
    <x v="7"/>
    <s v="Seattle"/>
    <x v="1"/>
    <n v="65.000000000000014"/>
    <n v="550"/>
    <n v="357500.00000000006"/>
    <n v="89375.000000000015"/>
    <n v="0.25"/>
    <x v="0"/>
    <s v="Medium Range"/>
    <x v="1"/>
  </r>
  <r>
    <x v="3"/>
    <n v="1128299"/>
    <d v="2020-07-21T00:00:00"/>
    <s v="West"/>
    <x v="7"/>
    <s v="Seattle"/>
    <x v="2"/>
    <n v="60.000000000000007"/>
    <n v="375"/>
    <n v="225000.00000000003"/>
    <n v="56250.000000000007"/>
    <n v="0.25"/>
    <x v="0"/>
    <s v="Medium Range"/>
    <x v="1"/>
  </r>
  <r>
    <x v="3"/>
    <n v="1128299"/>
    <d v="2020-07-22T00:00:00"/>
    <s v="West"/>
    <x v="7"/>
    <s v="Seattle"/>
    <x v="3"/>
    <n v="60.000000000000007"/>
    <n v="350"/>
    <n v="210000.00000000003"/>
    <n v="63000.000000000007"/>
    <n v="0.3"/>
    <x v="0"/>
    <s v="Medium Range"/>
    <x v="1"/>
  </r>
  <r>
    <x v="3"/>
    <n v="1128299"/>
    <d v="2020-07-23T00:00:00"/>
    <s v="West"/>
    <x v="7"/>
    <s v="Seattle"/>
    <x v="4"/>
    <n v="70"/>
    <n v="325"/>
    <n v="227500"/>
    <n v="56875"/>
    <n v="0.25"/>
    <x v="0"/>
    <s v="Medium Range"/>
    <x v="1"/>
  </r>
  <r>
    <x v="3"/>
    <n v="1128299"/>
    <d v="2020-07-24T00:00:00"/>
    <s v="West"/>
    <x v="7"/>
    <s v="Seattle"/>
    <x v="5"/>
    <n v="75.000000000000014"/>
    <n v="375"/>
    <n v="281250.00000000006"/>
    <n v="56250.000000000015"/>
    <n v="0.2"/>
    <x v="0"/>
    <s v="Medium Range"/>
    <x v="1"/>
  </r>
  <r>
    <x v="3"/>
    <n v="1128299"/>
    <d v="2020-07-25T00:00:00"/>
    <s v="West"/>
    <x v="7"/>
    <s v="Seattle"/>
    <x v="0"/>
    <n v="60.000000000000007"/>
    <n v="600"/>
    <n v="360000.00000000006"/>
    <n v="108000.00000000001"/>
    <n v="0.3"/>
    <x v="0"/>
    <s v="Medium Range"/>
    <x v="1"/>
  </r>
  <r>
    <x v="3"/>
    <n v="1128299"/>
    <d v="2020-07-26T00:00:00"/>
    <s v="West"/>
    <x v="7"/>
    <s v="Seattle"/>
    <x v="1"/>
    <n v="65.000000000000014"/>
    <n v="625"/>
    <n v="406250.00000000012"/>
    <n v="101562.50000000003"/>
    <n v="0.25"/>
    <x v="0"/>
    <s v="Medium Range"/>
    <x v="1"/>
  </r>
  <r>
    <x v="3"/>
    <n v="1128299"/>
    <d v="2020-07-27T00:00:00"/>
    <s v="West"/>
    <x v="7"/>
    <s v="Seattle"/>
    <x v="2"/>
    <n v="60.000000000000007"/>
    <n v="475"/>
    <n v="285000.00000000006"/>
    <n v="71250.000000000015"/>
    <n v="0.25"/>
    <x v="0"/>
    <s v="Medium Range"/>
    <x v="1"/>
  </r>
  <r>
    <x v="3"/>
    <n v="1128299"/>
    <d v="2020-07-28T00:00:00"/>
    <s v="West"/>
    <x v="7"/>
    <s v="Seattle"/>
    <x v="3"/>
    <n v="70.000000000000014"/>
    <n v="450"/>
    <n v="315000.00000000006"/>
    <n v="94500.000000000015"/>
    <n v="0.3"/>
    <x v="0"/>
    <s v="Medium Range"/>
    <x v="1"/>
  </r>
  <r>
    <x v="3"/>
    <n v="1128299"/>
    <d v="2020-07-29T00:00:00"/>
    <s v="West"/>
    <x v="7"/>
    <s v="Seattle"/>
    <x v="4"/>
    <n v="90.000000000000014"/>
    <n v="425"/>
    <n v="382500.00000000006"/>
    <n v="95625.000000000015"/>
    <n v="0.25"/>
    <x v="0"/>
    <s v="Medium Range"/>
    <x v="1"/>
  </r>
  <r>
    <x v="3"/>
    <n v="1128299"/>
    <d v="2020-07-30T00:00:00"/>
    <s v="West"/>
    <x v="7"/>
    <s v="Seattle"/>
    <x v="5"/>
    <n v="95.000000000000014"/>
    <n v="550"/>
    <n v="522500.00000000006"/>
    <n v="104500.00000000001"/>
    <n v="0.2"/>
    <x v="0"/>
    <s v="Medium Range"/>
    <x v="1"/>
  </r>
  <r>
    <x v="3"/>
    <n v="1128299"/>
    <d v="2020-07-31T00:00:00"/>
    <s v="West"/>
    <x v="7"/>
    <s v="Seattle"/>
    <x v="0"/>
    <n v="80.000000000000014"/>
    <n v="750"/>
    <n v="600000.00000000012"/>
    <n v="180000.00000000003"/>
    <n v="0.3"/>
    <x v="0"/>
    <s v="Medium Range"/>
    <x v="1"/>
  </r>
  <r>
    <x v="3"/>
    <n v="1128299"/>
    <d v="2020-08-01T00:00:00"/>
    <s v="West"/>
    <x v="7"/>
    <s v="Seattle"/>
    <x v="1"/>
    <n v="85.000000000000014"/>
    <n v="750"/>
    <n v="637500.00000000012"/>
    <n v="159375.00000000003"/>
    <n v="0.25"/>
    <x v="0"/>
    <s v="Medium Range"/>
    <x v="1"/>
  </r>
  <r>
    <x v="3"/>
    <n v="1128299"/>
    <d v="2020-08-02T00:00:00"/>
    <s v="West"/>
    <x v="7"/>
    <s v="Seattle"/>
    <x v="2"/>
    <n v="80.000000000000014"/>
    <n v="550"/>
    <n v="440000.00000000006"/>
    <n v="110000.00000000001"/>
    <n v="0.25"/>
    <x v="0"/>
    <s v="Medium Range"/>
    <x v="1"/>
  </r>
  <r>
    <x v="3"/>
    <n v="1128299"/>
    <d v="2020-08-03T00:00:00"/>
    <s v="West"/>
    <x v="7"/>
    <s v="Seattle"/>
    <x v="3"/>
    <n v="80.000000000000014"/>
    <n v="550"/>
    <n v="440000.00000000006"/>
    <n v="132000"/>
    <n v="0.3"/>
    <x v="0"/>
    <s v="Medium Range"/>
    <x v="1"/>
  </r>
  <r>
    <x v="3"/>
    <n v="1128299"/>
    <d v="2020-08-04T00:00:00"/>
    <s v="West"/>
    <x v="7"/>
    <s v="Seattle"/>
    <x v="4"/>
    <n v="90.000000000000014"/>
    <n v="475"/>
    <n v="427500.00000000006"/>
    <n v="106875.00000000001"/>
    <n v="0.25"/>
    <x v="0"/>
    <s v="Medium Range"/>
    <x v="1"/>
  </r>
  <r>
    <x v="3"/>
    <n v="1128299"/>
    <d v="2020-08-05T00:00:00"/>
    <s v="West"/>
    <x v="7"/>
    <s v="Seattle"/>
    <x v="5"/>
    <n v="95.000000000000014"/>
    <n v="575"/>
    <n v="546250.00000000012"/>
    <n v="109250.00000000003"/>
    <n v="0.2"/>
    <x v="0"/>
    <s v="Medium Range"/>
    <x v="1"/>
  </r>
  <r>
    <x v="0"/>
    <n v="1185732"/>
    <d v="2020-08-06T00:00:00"/>
    <s v="West"/>
    <x v="7"/>
    <s v="Seattle"/>
    <x v="0"/>
    <n v="45"/>
    <n v="1050"/>
    <n v="472500"/>
    <n v="212625"/>
    <n v="0.45"/>
    <x v="0"/>
    <s v="Affordable Range"/>
    <x v="0"/>
  </r>
  <r>
    <x v="0"/>
    <n v="1185732"/>
    <d v="2020-08-07T00:00:00"/>
    <s v="West"/>
    <x v="7"/>
    <s v="Seattle"/>
    <x v="1"/>
    <n v="45"/>
    <n v="850"/>
    <n v="382500"/>
    <n v="133875"/>
    <n v="0.35"/>
    <x v="0"/>
    <s v="Affordable Range"/>
    <x v="1"/>
  </r>
  <r>
    <x v="0"/>
    <n v="1185732"/>
    <d v="2020-08-08T00:00:00"/>
    <s v="West"/>
    <x v="7"/>
    <s v="Seattle"/>
    <x v="2"/>
    <n v="35"/>
    <n v="850"/>
    <n v="297500"/>
    <n v="74375"/>
    <n v="0.25"/>
    <x v="0"/>
    <s v="Affordable Range"/>
    <x v="1"/>
  </r>
  <r>
    <x v="0"/>
    <n v="1185732"/>
    <d v="2020-08-09T00:00:00"/>
    <s v="West"/>
    <x v="7"/>
    <s v="Seattle"/>
    <x v="3"/>
    <n v="40"/>
    <n v="700"/>
    <n v="280000"/>
    <n v="84000"/>
    <n v="0.3"/>
    <x v="0"/>
    <s v="Affordable Range"/>
    <x v="1"/>
  </r>
  <r>
    <x v="0"/>
    <n v="1185732"/>
    <d v="2020-08-10T00:00:00"/>
    <s v="Southeast"/>
    <x v="8"/>
    <s v="Miami"/>
    <x v="4"/>
    <n v="55.000000000000007"/>
    <n v="750"/>
    <n v="412500.00000000006"/>
    <n v="144375"/>
    <n v="0.35"/>
    <x v="0"/>
    <s v="Medium Range"/>
    <x v="1"/>
  </r>
  <r>
    <x v="0"/>
    <n v="1185732"/>
    <d v="2020-08-11T00:00:00"/>
    <s v="Southeast"/>
    <x v="8"/>
    <s v="Miami"/>
    <x v="5"/>
    <n v="45"/>
    <n v="850"/>
    <n v="382500"/>
    <n v="191250"/>
    <n v="0.5"/>
    <x v="0"/>
    <s v="Affordable Range"/>
    <x v="1"/>
  </r>
  <r>
    <x v="0"/>
    <n v="1185732"/>
    <d v="2020-08-12T00:00:00"/>
    <s v="Southeast"/>
    <x v="8"/>
    <s v="Miami"/>
    <x v="0"/>
    <n v="45"/>
    <n v="1100"/>
    <n v="495000"/>
    <n v="222750"/>
    <n v="0.45"/>
    <x v="0"/>
    <s v="Affordable Range"/>
    <x v="0"/>
  </r>
  <r>
    <x v="0"/>
    <n v="1185732"/>
    <d v="2020-08-13T00:00:00"/>
    <s v="Southeast"/>
    <x v="8"/>
    <s v="Miami"/>
    <x v="1"/>
    <n v="45"/>
    <n v="750"/>
    <n v="337500"/>
    <n v="118124.99999999999"/>
    <n v="0.35"/>
    <x v="0"/>
    <s v="Affordable Range"/>
    <x v="1"/>
  </r>
  <r>
    <x v="0"/>
    <n v="1185732"/>
    <d v="2020-08-14T00:00:00"/>
    <s v="Southeast"/>
    <x v="8"/>
    <s v="Miami"/>
    <x v="2"/>
    <n v="35"/>
    <n v="800"/>
    <n v="280000"/>
    <n v="70000"/>
    <n v="0.25"/>
    <x v="0"/>
    <s v="Affordable Range"/>
    <x v="1"/>
  </r>
  <r>
    <x v="3"/>
    <n v="1185732"/>
    <d v="2020-08-15T00:00:00"/>
    <s v="Southeast"/>
    <x v="8"/>
    <s v="Miami"/>
    <x v="3"/>
    <n v="40"/>
    <n v="675"/>
    <n v="270000"/>
    <n v="81000"/>
    <n v="0.3"/>
    <x v="0"/>
    <s v="Affordable Range"/>
    <x v="1"/>
  </r>
  <r>
    <x v="0"/>
    <n v="1185732"/>
    <d v="2020-08-16T00:00:00"/>
    <s v="Southeast"/>
    <x v="8"/>
    <s v="Miami"/>
    <x v="4"/>
    <n v="55.000000000000007"/>
    <n v="750"/>
    <n v="412500.00000000006"/>
    <n v="144375"/>
    <n v="0.35"/>
    <x v="0"/>
    <s v="Medium Range"/>
    <x v="1"/>
  </r>
  <r>
    <x v="0"/>
    <n v="1185732"/>
    <d v="2020-08-17T00:00:00"/>
    <s v="Southeast"/>
    <x v="8"/>
    <s v="Miami"/>
    <x v="5"/>
    <n v="45"/>
    <n v="850"/>
    <n v="382500"/>
    <n v="191250"/>
    <n v="0.5"/>
    <x v="0"/>
    <s v="Affordable Range"/>
    <x v="1"/>
  </r>
  <r>
    <x v="0"/>
    <n v="1185732"/>
    <d v="2020-08-18T00:00:00"/>
    <s v="Southeast"/>
    <x v="8"/>
    <s v="Miami"/>
    <x v="0"/>
    <n v="45"/>
    <n v="1070"/>
    <n v="481500"/>
    <n v="216675"/>
    <n v="0.45"/>
    <x v="0"/>
    <s v="Affordable Range"/>
    <x v="0"/>
  </r>
  <r>
    <x v="0"/>
    <n v="1185732"/>
    <d v="2020-08-19T00:00:00"/>
    <s v="Southeast"/>
    <x v="8"/>
    <s v="Miami"/>
    <x v="1"/>
    <n v="45"/>
    <n v="750"/>
    <n v="337500"/>
    <n v="118124.99999999999"/>
    <n v="0.35"/>
    <x v="0"/>
    <s v="Affordable Range"/>
    <x v="1"/>
  </r>
  <r>
    <x v="0"/>
    <n v="1185732"/>
    <d v="2020-08-20T00:00:00"/>
    <s v="Southeast"/>
    <x v="8"/>
    <s v="Miami"/>
    <x v="2"/>
    <n v="35"/>
    <n v="775"/>
    <n v="271250"/>
    <n v="67812.5"/>
    <n v="0.25"/>
    <x v="0"/>
    <s v="Affordable Range"/>
    <x v="1"/>
  </r>
  <r>
    <x v="0"/>
    <n v="1185732"/>
    <d v="2020-08-21T00:00:00"/>
    <s v="Southeast"/>
    <x v="8"/>
    <s v="Miami"/>
    <x v="3"/>
    <n v="40"/>
    <n v="625"/>
    <n v="250000"/>
    <n v="75000"/>
    <n v="0.3"/>
    <x v="0"/>
    <s v="Affordable Range"/>
    <x v="1"/>
  </r>
  <r>
    <x v="0"/>
    <n v="1185732"/>
    <d v="2020-08-22T00:00:00"/>
    <s v="Southeast"/>
    <x v="8"/>
    <s v="Miami"/>
    <x v="4"/>
    <n v="55.000000000000007"/>
    <n v="675"/>
    <n v="371250.00000000006"/>
    <n v="129937.50000000001"/>
    <n v="0.35"/>
    <x v="0"/>
    <s v="Medium Range"/>
    <x v="1"/>
  </r>
  <r>
    <x v="0"/>
    <n v="1185732"/>
    <d v="2020-08-23T00:00:00"/>
    <s v="Southeast"/>
    <x v="8"/>
    <s v="Miami"/>
    <x v="5"/>
    <n v="45"/>
    <n v="775"/>
    <n v="348750"/>
    <n v="174375"/>
    <n v="0.5"/>
    <x v="0"/>
    <s v="Affordable Range"/>
    <x v="1"/>
  </r>
  <r>
    <x v="0"/>
    <n v="1185732"/>
    <d v="2020-04-24T00:00:00"/>
    <s v="Southeast"/>
    <x v="8"/>
    <s v="Miami"/>
    <x v="0"/>
    <n v="45"/>
    <n v="1025"/>
    <n v="461250"/>
    <n v="207562.5"/>
    <n v="0.45"/>
    <x v="0"/>
    <s v="Affordable Range"/>
    <x v="0"/>
  </r>
  <r>
    <x v="0"/>
    <n v="1185732"/>
    <d v="2020-04-24T00:00:00"/>
    <s v="Southeast"/>
    <x v="8"/>
    <s v="Miami"/>
    <x v="1"/>
    <n v="45"/>
    <n v="725"/>
    <n v="326250"/>
    <n v="114187.5"/>
    <n v="0.35"/>
    <x v="0"/>
    <s v="Affordable Range"/>
    <x v="1"/>
  </r>
  <r>
    <x v="3"/>
    <n v="1185732"/>
    <d v="2020-04-24T00:00:00"/>
    <s v="Southeast"/>
    <x v="8"/>
    <s v="Miami"/>
    <x v="2"/>
    <n v="35"/>
    <n v="725"/>
    <n v="253750"/>
    <n v="63437.5"/>
    <n v="0.25"/>
    <x v="0"/>
    <s v="Affordable Range"/>
    <x v="1"/>
  </r>
  <r>
    <x v="3"/>
    <n v="1185732"/>
    <d v="2020-04-24T00:00:00"/>
    <s v="Southeast"/>
    <x v="8"/>
    <s v="Miami"/>
    <x v="3"/>
    <n v="40"/>
    <n v="650"/>
    <n v="260000"/>
    <n v="78000"/>
    <n v="0.3"/>
    <x v="0"/>
    <s v="Affordable Range"/>
    <x v="1"/>
  </r>
  <r>
    <x v="3"/>
    <n v="1185732"/>
    <d v="2020-04-24T00:00:00"/>
    <s v="Southeast"/>
    <x v="8"/>
    <s v="Miami"/>
    <x v="4"/>
    <n v="55.000000000000007"/>
    <n v="675"/>
    <n v="371250.00000000006"/>
    <n v="129937.50000000001"/>
    <n v="0.35"/>
    <x v="0"/>
    <s v="Medium Range"/>
    <x v="1"/>
  </r>
  <r>
    <x v="3"/>
    <n v="1185732"/>
    <d v="2020-04-24T00:00:00"/>
    <s v="Southeast"/>
    <x v="8"/>
    <s v="Miami"/>
    <x v="5"/>
    <n v="45"/>
    <n v="800"/>
    <n v="360000"/>
    <n v="180000"/>
    <n v="0.5"/>
    <x v="0"/>
    <s v="Affordable Range"/>
    <x v="1"/>
  </r>
  <r>
    <x v="3"/>
    <n v="1185732"/>
    <d v="2020-04-24T00:00:00"/>
    <s v="Southeast"/>
    <x v="8"/>
    <s v="Miami"/>
    <x v="0"/>
    <n v="55.000000000000007"/>
    <n v="1070"/>
    <n v="588500.00000000012"/>
    <n v="264825.00000000006"/>
    <n v="0.45"/>
    <x v="0"/>
    <s v="Medium Range"/>
    <x v="0"/>
  </r>
  <r>
    <x v="3"/>
    <n v="1185732"/>
    <d v="2020-04-24T00:00:00"/>
    <s v="Southeast"/>
    <x v="8"/>
    <s v="Miami"/>
    <x v="1"/>
    <n v="55.000000000000007"/>
    <n v="775"/>
    <n v="426250.00000000006"/>
    <n v="149187.5"/>
    <n v="0.35"/>
    <x v="0"/>
    <s v="Medium Range"/>
    <x v="1"/>
  </r>
  <r>
    <x v="3"/>
    <n v="1185732"/>
    <d v="2020-04-24T00:00:00"/>
    <s v="Southeast"/>
    <x v="8"/>
    <s v="Miami"/>
    <x v="2"/>
    <n v="50"/>
    <n v="750"/>
    <n v="375000"/>
    <n v="93750"/>
    <n v="0.25"/>
    <x v="0"/>
    <s v="Affordable Range"/>
    <x v="1"/>
  </r>
  <r>
    <x v="3"/>
    <n v="1185732"/>
    <d v="2020-04-24T00:00:00"/>
    <s v="Southeast"/>
    <x v="8"/>
    <s v="Miami"/>
    <x v="3"/>
    <n v="50"/>
    <n v="700"/>
    <n v="350000"/>
    <n v="105000"/>
    <n v="0.3"/>
    <x v="0"/>
    <s v="Affordable Range"/>
    <x v="1"/>
  </r>
  <r>
    <x v="3"/>
    <n v="1185732"/>
    <d v="2020-04-24T00:00:00"/>
    <s v="Southeast"/>
    <x v="8"/>
    <s v="Miami"/>
    <x v="4"/>
    <n v="60"/>
    <n v="725"/>
    <n v="435000"/>
    <n v="152250"/>
    <n v="0.35"/>
    <x v="0"/>
    <s v="Medium Range"/>
    <x v="1"/>
  </r>
  <r>
    <x v="3"/>
    <n v="1185732"/>
    <d v="2020-04-24T00:00:00"/>
    <s v="Southeast"/>
    <x v="8"/>
    <s v="Miami"/>
    <x v="5"/>
    <n v="65"/>
    <n v="825"/>
    <n v="536250"/>
    <n v="268125"/>
    <n v="0.5"/>
    <x v="0"/>
    <s v="Medium Range"/>
    <x v="1"/>
  </r>
  <r>
    <x v="3"/>
    <n v="1185732"/>
    <d v="2020-04-24T00:00:00"/>
    <s v="Southeast"/>
    <x v="8"/>
    <s v="Miami"/>
    <x v="0"/>
    <n v="60"/>
    <n v="1075"/>
    <n v="645000"/>
    <n v="290250"/>
    <n v="0.45"/>
    <x v="0"/>
    <s v="Medium Range"/>
    <x v="0"/>
  </r>
  <r>
    <x v="3"/>
    <n v="1185732"/>
    <d v="2020-04-24T00:00:00"/>
    <s v="Southeast"/>
    <x v="8"/>
    <s v="Miami"/>
    <x v="1"/>
    <n v="55.000000000000007"/>
    <n v="825"/>
    <n v="453750.00000000006"/>
    <n v="158812.5"/>
    <n v="0.35"/>
    <x v="0"/>
    <s v="Medium Range"/>
    <x v="1"/>
  </r>
  <r>
    <x v="3"/>
    <n v="1185732"/>
    <d v="2020-09-07T00:00:00"/>
    <s v="Southeast"/>
    <x v="8"/>
    <s v="Miami"/>
    <x v="2"/>
    <n v="50"/>
    <n v="800"/>
    <n v="400000"/>
    <n v="100000"/>
    <n v="0.25"/>
    <x v="0"/>
    <s v="Affordable Range"/>
    <x v="1"/>
  </r>
  <r>
    <x v="3"/>
    <n v="1185732"/>
    <d v="2020-09-08T00:00:00"/>
    <s v="Southeast"/>
    <x v="8"/>
    <s v="Miami"/>
    <x v="3"/>
    <n v="50"/>
    <n v="775"/>
    <n v="387500"/>
    <n v="116250"/>
    <n v="0.3"/>
    <x v="0"/>
    <s v="Affordable Range"/>
    <x v="1"/>
  </r>
  <r>
    <x v="3"/>
    <n v="1185732"/>
    <d v="2020-09-09T00:00:00"/>
    <s v="Southeast"/>
    <x v="8"/>
    <s v="Miami"/>
    <x v="4"/>
    <n v="65"/>
    <n v="775"/>
    <n v="503750"/>
    <n v="176312.5"/>
    <n v="0.35"/>
    <x v="0"/>
    <s v="Medium Range"/>
    <x v="1"/>
  </r>
  <r>
    <x v="3"/>
    <n v="1185732"/>
    <d v="2020-09-10T00:00:00"/>
    <s v="Southeast"/>
    <x v="8"/>
    <s v="Miami"/>
    <x v="5"/>
    <n v="70"/>
    <n v="925"/>
    <n v="647500"/>
    <n v="323750"/>
    <n v="0.5"/>
    <x v="0"/>
    <s v="Medium Range"/>
    <x v="1"/>
  </r>
  <r>
    <x v="3"/>
    <n v="1185732"/>
    <d v="2020-09-11T00:00:00"/>
    <s v="Southeast"/>
    <x v="8"/>
    <s v="Miami"/>
    <x v="0"/>
    <n v="65"/>
    <n v="1150"/>
    <n v="747500"/>
    <n v="336375"/>
    <n v="0.45"/>
    <x v="0"/>
    <s v="Medium Range"/>
    <x v="0"/>
  </r>
  <r>
    <x v="3"/>
    <n v="1185732"/>
    <d v="2020-09-12T00:00:00"/>
    <s v="Southeast"/>
    <x v="8"/>
    <s v="Miami"/>
    <x v="1"/>
    <n v="60.000000000000007"/>
    <n v="900"/>
    <n v="540000.00000000012"/>
    <n v="189000.00000000003"/>
    <n v="0.35"/>
    <x v="0"/>
    <s v="Medium Range"/>
    <x v="1"/>
  </r>
  <r>
    <x v="3"/>
    <n v="1185732"/>
    <d v="2020-09-13T00:00:00"/>
    <s v="Southeast"/>
    <x v="8"/>
    <s v="Miami"/>
    <x v="2"/>
    <n v="55.000000000000007"/>
    <n v="825"/>
    <n v="453750.00000000006"/>
    <n v="113437.50000000001"/>
    <n v="0.25"/>
    <x v="0"/>
    <s v="Medium Range"/>
    <x v="1"/>
  </r>
  <r>
    <x v="3"/>
    <n v="1185732"/>
    <d v="2020-09-14T00:00:00"/>
    <s v="Southeast"/>
    <x v="8"/>
    <s v="Miami"/>
    <x v="3"/>
    <n v="55.000000000000007"/>
    <n v="775"/>
    <n v="426250.00000000006"/>
    <n v="127875.00000000001"/>
    <n v="0.3"/>
    <x v="0"/>
    <s v="Medium Range"/>
    <x v="1"/>
  </r>
  <r>
    <x v="3"/>
    <n v="1185732"/>
    <d v="2020-09-15T00:00:00"/>
    <s v="Southeast"/>
    <x v="8"/>
    <s v="Miami"/>
    <x v="4"/>
    <n v="65"/>
    <n v="800"/>
    <n v="520000"/>
    <n v="182000"/>
    <n v="0.35"/>
    <x v="0"/>
    <s v="Medium Range"/>
    <x v="1"/>
  </r>
  <r>
    <x v="3"/>
    <n v="1185732"/>
    <d v="2020-09-16T00:00:00"/>
    <s v="Southeast"/>
    <x v="8"/>
    <s v="Miami"/>
    <x v="5"/>
    <n v="70"/>
    <n v="975"/>
    <n v="682500"/>
    <n v="341250"/>
    <n v="0.5"/>
    <x v="0"/>
    <s v="Medium Range"/>
    <x v="1"/>
  </r>
  <r>
    <x v="3"/>
    <n v="1185732"/>
    <d v="2020-09-17T00:00:00"/>
    <s v="Southeast"/>
    <x v="8"/>
    <s v="Miami"/>
    <x v="0"/>
    <n v="65"/>
    <n v="1125"/>
    <n v="731250"/>
    <n v="329062.5"/>
    <n v="0.45"/>
    <x v="0"/>
    <s v="Medium Range"/>
    <x v="0"/>
  </r>
  <r>
    <x v="3"/>
    <n v="1185732"/>
    <d v="2020-09-18T00:00:00"/>
    <s v="Southeast"/>
    <x v="8"/>
    <s v="Miami"/>
    <x v="1"/>
    <n v="60.000000000000007"/>
    <n v="900"/>
    <n v="540000.00000000012"/>
    <n v="189000.00000000003"/>
    <n v="0.35"/>
    <x v="0"/>
    <s v="Medium Range"/>
    <x v="1"/>
  </r>
  <r>
    <x v="3"/>
    <n v="1185732"/>
    <d v="2020-09-19T00:00:00"/>
    <s v="Southeast"/>
    <x v="8"/>
    <s v="Miami"/>
    <x v="2"/>
    <n v="55.000000000000007"/>
    <n v="825"/>
    <n v="453750.00000000006"/>
    <n v="113437.50000000001"/>
    <n v="0.25"/>
    <x v="0"/>
    <s v="Medium Range"/>
    <x v="1"/>
  </r>
  <r>
    <x v="0"/>
    <n v="1185732"/>
    <d v="2020-09-20T00:00:00"/>
    <s v="Southeast"/>
    <x v="8"/>
    <s v="Miami"/>
    <x v="3"/>
    <n v="45"/>
    <n v="775"/>
    <n v="348750"/>
    <n v="104625"/>
    <n v="0.3"/>
    <x v="0"/>
    <s v="Affordable Range"/>
    <x v="1"/>
  </r>
  <r>
    <x v="0"/>
    <n v="1185732"/>
    <d v="2020-09-21T00:00:00"/>
    <s v="Southeast"/>
    <x v="8"/>
    <s v="Miami"/>
    <x v="4"/>
    <n v="55.000000000000007"/>
    <n v="750"/>
    <n v="412500.00000000006"/>
    <n v="144375"/>
    <n v="0.35"/>
    <x v="0"/>
    <s v="Medium Range"/>
    <x v="1"/>
  </r>
  <r>
    <x v="0"/>
    <n v="1185732"/>
    <d v="2020-09-22T00:00:00"/>
    <s v="Southeast"/>
    <x v="8"/>
    <s v="Miami"/>
    <x v="5"/>
    <n v="60.000000000000007"/>
    <n v="925"/>
    <n v="555000.00000000012"/>
    <n v="277500.00000000006"/>
    <n v="0.5"/>
    <x v="0"/>
    <s v="Medium Range"/>
    <x v="1"/>
  </r>
  <r>
    <x v="0"/>
    <n v="1185732"/>
    <d v="2020-09-23T00:00:00"/>
    <s v="Southeast"/>
    <x v="8"/>
    <s v="Miami"/>
    <x v="0"/>
    <n v="55.000000000000007"/>
    <n v="1050"/>
    <n v="577500.00000000012"/>
    <n v="259875.00000000006"/>
    <n v="0.45"/>
    <x v="0"/>
    <s v="Medium Range"/>
    <x v="0"/>
  </r>
  <r>
    <x v="0"/>
    <n v="1185732"/>
    <d v="2020-09-24T00:00:00"/>
    <s v="Southeast"/>
    <x v="8"/>
    <s v="Miami"/>
    <x v="1"/>
    <n v="50.000000000000014"/>
    <n v="850"/>
    <n v="425000.00000000012"/>
    <n v="148750.00000000003"/>
    <n v="0.35"/>
    <x v="0"/>
    <s v="Affordable Range"/>
    <x v="1"/>
  </r>
  <r>
    <x v="2"/>
    <n v="1185732"/>
    <d v="2020-09-25T00:00:00"/>
    <s v="Southeast"/>
    <x v="8"/>
    <s v="Miami"/>
    <x v="2"/>
    <n v="45"/>
    <n v="750"/>
    <n v="337500"/>
    <n v="84375"/>
    <n v="0.25"/>
    <x v="0"/>
    <s v="Affordable Range"/>
    <x v="1"/>
  </r>
  <r>
    <x v="2"/>
    <n v="1185732"/>
    <d v="2020-09-26T00:00:00"/>
    <s v="Southeast"/>
    <x v="8"/>
    <s v="Miami"/>
    <x v="3"/>
    <n v="45"/>
    <n v="725"/>
    <n v="326250"/>
    <n v="97875"/>
    <n v="0.3"/>
    <x v="0"/>
    <s v="Affordable Range"/>
    <x v="1"/>
  </r>
  <r>
    <x v="2"/>
    <n v="1185732"/>
    <d v="2020-09-27T00:00:00"/>
    <s v="Southeast"/>
    <x v="8"/>
    <s v="Miami"/>
    <x v="4"/>
    <n v="55.000000000000007"/>
    <n v="725"/>
    <n v="398750.00000000006"/>
    <n v="139562.5"/>
    <n v="0.35"/>
    <x v="0"/>
    <s v="Medium Range"/>
    <x v="1"/>
  </r>
  <r>
    <x v="2"/>
    <n v="1185732"/>
    <d v="2020-09-28T00:00:00"/>
    <s v="Southeast"/>
    <x v="8"/>
    <s v="Miami"/>
    <x v="5"/>
    <n v="60.000000000000007"/>
    <n v="825"/>
    <n v="495000.00000000006"/>
    <n v="247500.00000000003"/>
    <n v="0.5"/>
    <x v="0"/>
    <s v="Medium Range"/>
    <x v="1"/>
  </r>
  <r>
    <x v="2"/>
    <n v="1185732"/>
    <d v="2020-09-29T00:00:00"/>
    <s v="Southeast"/>
    <x v="8"/>
    <s v="Miami"/>
    <x v="0"/>
    <n v="60.000000000000007"/>
    <n v="1000"/>
    <n v="600000.00000000012"/>
    <n v="270000.00000000006"/>
    <n v="0.45"/>
    <x v="0"/>
    <s v="Medium Range"/>
    <x v="1"/>
  </r>
  <r>
    <x v="2"/>
    <n v="1185732"/>
    <d v="2020-09-30T00:00:00"/>
    <s v="Southeast"/>
    <x v="8"/>
    <s v="Miami"/>
    <x v="1"/>
    <n v="50.000000000000014"/>
    <n v="825"/>
    <n v="412500.00000000012"/>
    <n v="144375.00000000003"/>
    <n v="0.35"/>
    <x v="0"/>
    <s v="Affordable Range"/>
    <x v="1"/>
  </r>
  <r>
    <x v="2"/>
    <n v="1185732"/>
    <d v="2020-10-01T00:00:00"/>
    <s v="Southeast"/>
    <x v="8"/>
    <s v="Miami"/>
    <x v="2"/>
    <n v="50.000000000000014"/>
    <n v="725"/>
    <n v="362500.00000000012"/>
    <n v="90625.000000000029"/>
    <n v="0.25"/>
    <x v="0"/>
    <s v="Affordable Range"/>
    <x v="1"/>
  </r>
  <r>
    <x v="2"/>
    <n v="1185732"/>
    <d v="2020-10-02T00:00:00"/>
    <s v="Southeast"/>
    <x v="8"/>
    <s v="Miami"/>
    <x v="3"/>
    <n v="50.000000000000014"/>
    <n v="700"/>
    <n v="350000.00000000012"/>
    <n v="105000.00000000003"/>
    <n v="0.3"/>
    <x v="0"/>
    <s v="Affordable Range"/>
    <x v="1"/>
  </r>
  <r>
    <x v="2"/>
    <n v="1185732"/>
    <d v="2020-10-03T00:00:00"/>
    <s v="Southeast"/>
    <x v="8"/>
    <s v="Miami"/>
    <x v="4"/>
    <n v="60.000000000000007"/>
    <n v="700"/>
    <n v="420000.00000000006"/>
    <n v="147000"/>
    <n v="0.35"/>
    <x v="0"/>
    <s v="Medium Range"/>
    <x v="1"/>
  </r>
  <r>
    <x v="2"/>
    <n v="1185732"/>
    <d v="2020-10-04T00:00:00"/>
    <s v="Southeast"/>
    <x v="8"/>
    <s v="Miami"/>
    <x v="5"/>
    <n v="65"/>
    <n v="825"/>
    <n v="536250"/>
    <n v="268125"/>
    <n v="0.5"/>
    <x v="0"/>
    <s v="Medium Range"/>
    <x v="1"/>
  </r>
  <r>
    <x v="2"/>
    <n v="1185732"/>
    <d v="2020-10-05T00:00:00"/>
    <s v="Southeast"/>
    <x v="8"/>
    <s v="Miami"/>
    <x v="0"/>
    <n v="60.000000000000007"/>
    <n v="975"/>
    <n v="585000.00000000012"/>
    <n v="263250.00000000006"/>
    <n v="0.45"/>
    <x v="0"/>
    <s v="Medium Range"/>
    <x v="1"/>
  </r>
  <r>
    <x v="2"/>
    <n v="1185732"/>
    <d v="2020-10-06T00:00:00"/>
    <s v="Southeast"/>
    <x v="8"/>
    <s v="Miami"/>
    <x v="1"/>
    <n v="50.000000000000014"/>
    <n v="800"/>
    <n v="400000.00000000012"/>
    <n v="140000.00000000003"/>
    <n v="0.35"/>
    <x v="0"/>
    <s v="Affordable Range"/>
    <x v="1"/>
  </r>
  <r>
    <x v="2"/>
    <n v="1185732"/>
    <d v="2020-10-07T00:00:00"/>
    <s v="Southeast"/>
    <x v="8"/>
    <s v="Miami"/>
    <x v="2"/>
    <n v="50.000000000000014"/>
    <n v="745"/>
    <n v="372500.00000000012"/>
    <n v="93125.000000000029"/>
    <n v="0.25"/>
    <x v="0"/>
    <s v="Affordable Range"/>
    <x v="1"/>
  </r>
  <r>
    <x v="2"/>
    <n v="1185732"/>
    <d v="2020-10-08T00:00:00"/>
    <s v="Southeast"/>
    <x v="8"/>
    <s v="Miami"/>
    <x v="3"/>
    <n v="50.000000000000014"/>
    <n v="775"/>
    <n v="387500.00000000012"/>
    <n v="116250.00000000003"/>
    <n v="0.3"/>
    <x v="0"/>
    <s v="Affordable Range"/>
    <x v="1"/>
  </r>
  <r>
    <x v="2"/>
    <n v="1185732"/>
    <d v="2020-10-09T00:00:00"/>
    <s v="Southeast"/>
    <x v="8"/>
    <s v="Miami"/>
    <x v="4"/>
    <n v="65"/>
    <n v="750"/>
    <n v="487500"/>
    <n v="170625"/>
    <n v="0.35"/>
    <x v="0"/>
    <s v="Medium Range"/>
    <x v="1"/>
  </r>
  <r>
    <x v="2"/>
    <n v="1185732"/>
    <d v="2020-10-10T00:00:00"/>
    <s v="Southeast"/>
    <x v="8"/>
    <s v="Miami"/>
    <x v="5"/>
    <n v="70"/>
    <n v="850"/>
    <n v="595000"/>
    <n v="297500"/>
    <n v="0.5"/>
    <x v="0"/>
    <s v="Medium Range"/>
    <x v="1"/>
  </r>
  <r>
    <x v="2"/>
    <n v="1185732"/>
    <d v="2020-05-24T00:00:00"/>
    <s v="Southeast"/>
    <x v="8"/>
    <s v="Miami"/>
    <x v="0"/>
    <n v="65"/>
    <n v="1075"/>
    <n v="698750"/>
    <n v="314437.5"/>
    <n v="0.45"/>
    <x v="0"/>
    <s v="Medium Range"/>
    <x v="0"/>
  </r>
  <r>
    <x v="2"/>
    <n v="1185732"/>
    <d v="2020-05-24T00:00:00"/>
    <s v="Southeast"/>
    <x v="8"/>
    <s v="Miami"/>
    <x v="1"/>
    <n v="55.000000000000007"/>
    <n v="875"/>
    <n v="481250.00000000006"/>
    <n v="168437.5"/>
    <n v="0.35"/>
    <x v="0"/>
    <s v="Medium Range"/>
    <x v="1"/>
  </r>
  <r>
    <x v="2"/>
    <n v="1185732"/>
    <d v="2020-05-24T00:00:00"/>
    <s v="Southeast"/>
    <x v="8"/>
    <s v="Miami"/>
    <x v="2"/>
    <n v="55.000000000000007"/>
    <n v="825"/>
    <n v="453750.00000000006"/>
    <n v="113437.50000000001"/>
    <n v="0.25"/>
    <x v="0"/>
    <s v="Medium Range"/>
    <x v="1"/>
  </r>
  <r>
    <x v="2"/>
    <n v="1185732"/>
    <d v="2020-05-24T00:00:00"/>
    <s v="Southeast"/>
    <x v="8"/>
    <s v="Miami"/>
    <x v="3"/>
    <n v="55.000000000000007"/>
    <n v="775"/>
    <n v="426250.00000000006"/>
    <n v="127875.00000000001"/>
    <n v="0.3"/>
    <x v="0"/>
    <s v="Medium Range"/>
    <x v="1"/>
  </r>
  <r>
    <x v="0"/>
    <n v="1185732"/>
    <d v="2020-05-24T00:00:00"/>
    <s v="Southeast"/>
    <x v="8"/>
    <s v="Miami"/>
    <x v="4"/>
    <n v="65"/>
    <n v="775"/>
    <n v="503750"/>
    <n v="176312.5"/>
    <n v="0.35"/>
    <x v="0"/>
    <s v="Medium Range"/>
    <x v="1"/>
  </r>
  <r>
    <x v="0"/>
    <n v="1185732"/>
    <d v="2020-05-24T00:00:00"/>
    <s v="Southeast"/>
    <x v="8"/>
    <s v="Miami"/>
    <x v="5"/>
    <n v="70"/>
    <n v="875"/>
    <n v="612500"/>
    <n v="306250"/>
    <n v="0.5"/>
    <x v="0"/>
    <s v="Medium Range"/>
    <x v="1"/>
  </r>
  <r>
    <x v="0"/>
    <n v="1185732"/>
    <d v="2020-10-17T00:00:00"/>
    <s v="Southeast"/>
    <x v="8"/>
    <s v="Miami"/>
    <x v="0"/>
    <n v="35"/>
    <n v="450"/>
    <n v="157500"/>
    <n v="55125.000000000007"/>
    <n v="0.35000000000000003"/>
    <x v="0"/>
    <s v="Affordable Range"/>
    <x v="1"/>
  </r>
  <r>
    <x v="0"/>
    <n v="1185732"/>
    <d v="2020-10-18T00:00:00"/>
    <s v="Southeast"/>
    <x v="8"/>
    <s v="Miami"/>
    <x v="1"/>
    <n v="35"/>
    <n v="250"/>
    <n v="87500"/>
    <n v="26250"/>
    <n v="0.3"/>
    <x v="0"/>
    <s v="Affordable Range"/>
    <x v="1"/>
  </r>
  <r>
    <x v="0"/>
    <n v="1185732"/>
    <d v="2020-10-19T00:00:00"/>
    <s v="Southeast"/>
    <x v="8"/>
    <s v="Miami"/>
    <x v="2"/>
    <n v="25"/>
    <n v="250"/>
    <n v="62500"/>
    <n v="18750"/>
    <n v="0.3"/>
    <x v="0"/>
    <s v="Affordable Range"/>
    <x v="1"/>
  </r>
  <r>
    <x v="0"/>
    <n v="1185732"/>
    <d v="2020-10-20T00:00:00"/>
    <s v="Southeast"/>
    <x v="8"/>
    <s v="Miami"/>
    <x v="3"/>
    <n v="30.000000000000004"/>
    <n v="100"/>
    <n v="30000.000000000004"/>
    <n v="10500.000000000002"/>
    <n v="0.35000000000000003"/>
    <x v="0"/>
    <s v="Affordable Range"/>
    <x v="1"/>
  </r>
  <r>
    <x v="0"/>
    <n v="1185732"/>
    <d v="2020-10-21T00:00:00"/>
    <s v="Midwest"/>
    <x v="9"/>
    <s v="Minneapolis"/>
    <x v="4"/>
    <n v="44.999999999999993"/>
    <n v="150"/>
    <n v="67499.999999999985"/>
    <n v="20249.999999999996"/>
    <n v="0.3"/>
    <x v="0"/>
    <s v="Affordable Range"/>
    <x v="1"/>
  </r>
  <r>
    <x v="0"/>
    <n v="1185732"/>
    <d v="2020-10-22T00:00:00"/>
    <s v="Midwest"/>
    <x v="9"/>
    <s v="Minneapolis"/>
    <x v="5"/>
    <n v="35"/>
    <n v="250"/>
    <n v="87500"/>
    <n v="39375"/>
    <n v="0.45"/>
    <x v="0"/>
    <s v="Affordable Range"/>
    <x v="1"/>
  </r>
  <r>
    <x v="0"/>
    <n v="1185732"/>
    <d v="2020-10-23T00:00:00"/>
    <s v="Midwest"/>
    <x v="9"/>
    <s v="Minneapolis"/>
    <x v="0"/>
    <n v="35"/>
    <n v="500"/>
    <n v="175000"/>
    <n v="61250.000000000007"/>
    <n v="0.35000000000000003"/>
    <x v="0"/>
    <s v="Affordable Range"/>
    <x v="1"/>
  </r>
  <r>
    <x v="0"/>
    <n v="1185732"/>
    <d v="2020-10-24T00:00:00"/>
    <s v="Midwest"/>
    <x v="9"/>
    <s v="Minneapolis"/>
    <x v="1"/>
    <n v="35"/>
    <n v="150"/>
    <n v="52500"/>
    <n v="15750"/>
    <n v="0.3"/>
    <x v="0"/>
    <s v="Affordable Range"/>
    <x v="1"/>
  </r>
  <r>
    <x v="0"/>
    <n v="1185732"/>
    <d v="2020-10-25T00:00:00"/>
    <s v="Midwest"/>
    <x v="9"/>
    <s v="Minneapolis"/>
    <x v="2"/>
    <n v="25"/>
    <n v="200"/>
    <n v="50000"/>
    <n v="15000"/>
    <n v="0.3"/>
    <x v="0"/>
    <s v="Affordable Range"/>
    <x v="1"/>
  </r>
  <r>
    <x v="0"/>
    <n v="1185732"/>
    <d v="2020-10-26T00:00:00"/>
    <s v="Midwest"/>
    <x v="9"/>
    <s v="Minneapolis"/>
    <x v="3"/>
    <n v="30.000000000000004"/>
    <n v="75"/>
    <n v="22500.000000000004"/>
    <n v="7875.0000000000018"/>
    <n v="0.35000000000000003"/>
    <x v="0"/>
    <s v="Affordable Range"/>
    <x v="1"/>
  </r>
  <r>
    <x v="0"/>
    <n v="1185732"/>
    <d v="2020-10-27T00:00:00"/>
    <s v="Midwest"/>
    <x v="9"/>
    <s v="Minneapolis"/>
    <x v="4"/>
    <n v="44.999999999999993"/>
    <n v="150"/>
    <n v="67499.999999999985"/>
    <n v="20249.999999999996"/>
    <n v="0.3"/>
    <x v="0"/>
    <s v="Affordable Range"/>
    <x v="1"/>
  </r>
  <r>
    <x v="0"/>
    <n v="1185732"/>
    <d v="2020-10-28T00:00:00"/>
    <s v="Midwest"/>
    <x v="9"/>
    <s v="Minneapolis"/>
    <x v="5"/>
    <n v="35"/>
    <n v="225"/>
    <n v="78750"/>
    <n v="35437.5"/>
    <n v="0.45"/>
    <x v="0"/>
    <s v="Affordable Range"/>
    <x v="1"/>
  </r>
  <r>
    <x v="0"/>
    <n v="1185732"/>
    <d v="2020-10-29T00:00:00"/>
    <s v="Midwest"/>
    <x v="9"/>
    <s v="Minneapolis"/>
    <x v="0"/>
    <n v="40"/>
    <n v="445"/>
    <n v="178000"/>
    <n v="62300.000000000007"/>
    <n v="0.35000000000000003"/>
    <x v="0"/>
    <s v="Affordable Range"/>
    <x v="1"/>
  </r>
  <r>
    <x v="0"/>
    <n v="1185732"/>
    <d v="2020-10-30T00:00:00"/>
    <s v="Midwest"/>
    <x v="9"/>
    <s v="Minneapolis"/>
    <x v="1"/>
    <n v="40"/>
    <n v="125"/>
    <n v="50000"/>
    <n v="15000"/>
    <n v="0.3"/>
    <x v="0"/>
    <s v="Affordable Range"/>
    <x v="1"/>
  </r>
  <r>
    <x v="0"/>
    <n v="1185732"/>
    <d v="2020-10-31T00:00:00"/>
    <s v="Midwest"/>
    <x v="9"/>
    <s v="Minneapolis"/>
    <x v="2"/>
    <n v="30.000000000000004"/>
    <n v="175"/>
    <n v="52500.000000000007"/>
    <n v="15750.000000000002"/>
    <n v="0.3"/>
    <x v="0"/>
    <s v="Affordable Range"/>
    <x v="1"/>
  </r>
  <r>
    <x v="0"/>
    <n v="1185732"/>
    <d v="2020-11-01T00:00:00"/>
    <s v="Midwest"/>
    <x v="9"/>
    <s v="Minneapolis"/>
    <x v="3"/>
    <n v="35"/>
    <n v="25"/>
    <n v="8750"/>
    <n v="3062.5000000000005"/>
    <n v="0.35000000000000003"/>
    <x v="0"/>
    <s v="Affordable Range"/>
    <x v="2"/>
  </r>
  <r>
    <x v="0"/>
    <n v="1185732"/>
    <d v="2020-11-02T00:00:00"/>
    <s v="Midwest"/>
    <x v="9"/>
    <s v="Minneapolis"/>
    <x v="4"/>
    <n v="50"/>
    <n v="75"/>
    <n v="37500"/>
    <n v="11250"/>
    <n v="0.3"/>
    <x v="0"/>
    <s v="Affordable Range"/>
    <x v="1"/>
  </r>
  <r>
    <x v="0"/>
    <n v="1185732"/>
    <d v="2020-11-03T00:00:00"/>
    <s v="Midwest"/>
    <x v="9"/>
    <s v="Minneapolis"/>
    <x v="5"/>
    <n v="40"/>
    <n v="175"/>
    <n v="70000"/>
    <n v="31500"/>
    <n v="0.45"/>
    <x v="0"/>
    <s v="Affordable Range"/>
    <x v="1"/>
  </r>
  <r>
    <x v="0"/>
    <n v="1185732"/>
    <d v="2020-11-04T00:00:00"/>
    <s v="Midwest"/>
    <x v="9"/>
    <s v="Minneapolis"/>
    <x v="0"/>
    <n v="40"/>
    <n v="400"/>
    <n v="160000"/>
    <n v="56000.000000000007"/>
    <n v="0.35000000000000003"/>
    <x v="0"/>
    <s v="Affordable Range"/>
    <x v="1"/>
  </r>
  <r>
    <x v="0"/>
    <n v="1185732"/>
    <d v="2020-11-05T00:00:00"/>
    <s v="Midwest"/>
    <x v="9"/>
    <s v="Minneapolis"/>
    <x v="1"/>
    <n v="40"/>
    <n v="100"/>
    <n v="40000"/>
    <n v="12000"/>
    <n v="0.3"/>
    <x v="0"/>
    <s v="Affordable Range"/>
    <x v="1"/>
  </r>
  <r>
    <x v="0"/>
    <n v="1185732"/>
    <d v="2020-11-06T00:00:00"/>
    <s v="Midwest"/>
    <x v="9"/>
    <s v="Minneapolis"/>
    <x v="2"/>
    <n v="30.000000000000004"/>
    <n v="100"/>
    <n v="30000.000000000004"/>
    <n v="9000"/>
    <n v="0.3"/>
    <x v="0"/>
    <s v="Affordable Range"/>
    <x v="1"/>
  </r>
  <r>
    <x v="0"/>
    <n v="1185732"/>
    <d v="2020-11-07T00:00:00"/>
    <s v="Midwest"/>
    <x v="9"/>
    <s v="Minneapolis"/>
    <x v="3"/>
    <n v="35"/>
    <n v="25"/>
    <n v="8750"/>
    <n v="3062.5000000000005"/>
    <n v="0.35000000000000003"/>
    <x v="0"/>
    <s v="Affordable Range"/>
    <x v="2"/>
  </r>
  <r>
    <x v="0"/>
    <n v="1185732"/>
    <d v="2020-11-08T00:00:00"/>
    <s v="Midwest"/>
    <x v="9"/>
    <s v="Minneapolis"/>
    <x v="4"/>
    <n v="50"/>
    <n v="50"/>
    <n v="25000"/>
    <n v="7500"/>
    <n v="0.3"/>
    <x v="0"/>
    <s v="Affordable Range"/>
    <x v="1"/>
  </r>
  <r>
    <x v="0"/>
    <n v="1185732"/>
    <d v="2020-11-09T00:00:00"/>
    <s v="Midwest"/>
    <x v="9"/>
    <s v="Minneapolis"/>
    <x v="5"/>
    <n v="40"/>
    <n v="175"/>
    <n v="70000"/>
    <n v="31500"/>
    <n v="0.45"/>
    <x v="0"/>
    <s v="Affordable Range"/>
    <x v="1"/>
  </r>
  <r>
    <x v="0"/>
    <n v="1185732"/>
    <d v="2020-11-10T00:00:00"/>
    <s v="Midwest"/>
    <x v="9"/>
    <s v="Minneapolis"/>
    <x v="0"/>
    <n v="50"/>
    <n v="445"/>
    <n v="222500"/>
    <n v="77875.000000000015"/>
    <n v="0.35000000000000003"/>
    <x v="0"/>
    <s v="Affordable Range"/>
    <x v="1"/>
  </r>
  <r>
    <x v="0"/>
    <n v="1185732"/>
    <d v="2020-11-11T00:00:00"/>
    <s v="Midwest"/>
    <x v="9"/>
    <s v="Minneapolis"/>
    <x v="1"/>
    <n v="45.000000000000007"/>
    <n v="150"/>
    <n v="67500.000000000015"/>
    <n v="20250.000000000004"/>
    <n v="0.3"/>
    <x v="0"/>
    <s v="Affordable Range"/>
    <x v="1"/>
  </r>
  <r>
    <x v="0"/>
    <n v="1185732"/>
    <d v="2020-11-12T00:00:00"/>
    <s v="Midwest"/>
    <x v="9"/>
    <s v="Minneapolis"/>
    <x v="2"/>
    <n v="40"/>
    <n v="125"/>
    <n v="50000"/>
    <n v="15000"/>
    <n v="0.3"/>
    <x v="0"/>
    <s v="Affordable Range"/>
    <x v="1"/>
  </r>
  <r>
    <x v="0"/>
    <n v="1185732"/>
    <d v="2020-11-13T00:00:00"/>
    <s v="Midwest"/>
    <x v="9"/>
    <s v="Minneapolis"/>
    <x v="3"/>
    <n v="40"/>
    <n v="50"/>
    <n v="20000"/>
    <n v="7000.0000000000009"/>
    <n v="0.35000000000000003"/>
    <x v="0"/>
    <s v="Affordable Range"/>
    <x v="1"/>
  </r>
  <r>
    <x v="0"/>
    <n v="1185732"/>
    <d v="2020-11-14T00:00:00"/>
    <s v="Midwest"/>
    <x v="9"/>
    <s v="Minneapolis"/>
    <x v="4"/>
    <n v="54.999999999999993"/>
    <n v="75"/>
    <n v="41249.999999999993"/>
    <n v="12374.999999999998"/>
    <n v="0.3"/>
    <x v="0"/>
    <s v="Medium Range"/>
    <x v="1"/>
  </r>
  <r>
    <x v="0"/>
    <n v="1185732"/>
    <d v="2020-11-15T00:00:00"/>
    <s v="Midwest"/>
    <x v="9"/>
    <s v="Minneapolis"/>
    <x v="5"/>
    <n v="60"/>
    <n v="175"/>
    <n v="105000"/>
    <n v="47250"/>
    <n v="0.45"/>
    <x v="0"/>
    <s v="Medium Range"/>
    <x v="1"/>
  </r>
  <r>
    <x v="0"/>
    <n v="1185732"/>
    <d v="2020-11-16T00:00:00"/>
    <s v="Midwest"/>
    <x v="9"/>
    <s v="Minneapolis"/>
    <x v="0"/>
    <n v="45"/>
    <n v="425"/>
    <n v="191250"/>
    <n v="66937.5"/>
    <n v="0.35000000000000003"/>
    <x v="1"/>
    <s v="Affordable Range"/>
    <x v="1"/>
  </r>
  <r>
    <x v="0"/>
    <n v="1185732"/>
    <d v="2020-11-17T00:00:00"/>
    <s v="Midwest"/>
    <x v="9"/>
    <s v="Minneapolis"/>
    <x v="1"/>
    <n v="40.000000000000007"/>
    <n v="175"/>
    <n v="70000.000000000015"/>
    <n v="21000.000000000004"/>
    <n v="0.3"/>
    <x v="1"/>
    <s v="Affordable Range"/>
    <x v="1"/>
  </r>
  <r>
    <x v="0"/>
    <n v="1185732"/>
    <d v="2020-11-18T00:00:00"/>
    <s v="Midwest"/>
    <x v="9"/>
    <s v="Minneapolis"/>
    <x v="2"/>
    <n v="35"/>
    <n v="175"/>
    <n v="61250"/>
    <n v="18375"/>
    <n v="0.3"/>
    <x v="1"/>
    <s v="Affordable Range"/>
    <x v="1"/>
  </r>
  <r>
    <x v="0"/>
    <n v="1185732"/>
    <d v="2020-11-19T00:00:00"/>
    <s v="Midwest"/>
    <x v="9"/>
    <s v="Minneapolis"/>
    <x v="3"/>
    <n v="35"/>
    <n v="150"/>
    <n v="52500"/>
    <n v="18375"/>
    <n v="0.35000000000000003"/>
    <x v="1"/>
    <s v="Affordable Range"/>
    <x v="1"/>
  </r>
  <r>
    <x v="0"/>
    <n v="1185732"/>
    <d v="2020-11-20T00:00:00"/>
    <s v="Midwest"/>
    <x v="9"/>
    <s v="Minneapolis"/>
    <x v="4"/>
    <n v="50"/>
    <n v="150"/>
    <n v="75000"/>
    <n v="22500"/>
    <n v="0.3"/>
    <x v="1"/>
    <s v="Affordable Range"/>
    <x v="1"/>
  </r>
  <r>
    <x v="0"/>
    <n v="1185732"/>
    <d v="2020-11-21T00:00:00"/>
    <s v="Midwest"/>
    <x v="9"/>
    <s v="Minneapolis"/>
    <x v="5"/>
    <n v="55.000000000000007"/>
    <n v="325"/>
    <n v="178750.00000000003"/>
    <n v="80437.500000000015"/>
    <n v="0.45"/>
    <x v="1"/>
    <s v="Medium Range"/>
    <x v="1"/>
  </r>
  <r>
    <x v="0"/>
    <n v="1185732"/>
    <d v="2020-11-22T00:00:00"/>
    <s v="Midwest"/>
    <x v="9"/>
    <s v="Minneapolis"/>
    <x v="0"/>
    <n v="50"/>
    <n v="550"/>
    <n v="275000"/>
    <n v="96250.000000000015"/>
    <n v="0.35000000000000003"/>
    <x v="1"/>
    <s v="Affordable Range"/>
    <x v="1"/>
  </r>
  <r>
    <x v="0"/>
    <n v="1185732"/>
    <d v="2020-11-23T00:00:00"/>
    <s v="Midwest"/>
    <x v="9"/>
    <s v="Minneapolis"/>
    <x v="1"/>
    <n v="45.000000000000007"/>
    <n v="300"/>
    <n v="135000.00000000003"/>
    <n v="40500.000000000007"/>
    <n v="0.3"/>
    <x v="1"/>
    <s v="Affordable Range"/>
    <x v="1"/>
  </r>
  <r>
    <x v="0"/>
    <n v="1185732"/>
    <d v="2020-11-24T00:00:00"/>
    <s v="Midwest"/>
    <x v="9"/>
    <s v="Minneapolis"/>
    <x v="2"/>
    <n v="40"/>
    <n v="225"/>
    <n v="90000"/>
    <n v="27000"/>
    <n v="0.3"/>
    <x v="1"/>
    <s v="Affordable Range"/>
    <x v="1"/>
  </r>
  <r>
    <x v="0"/>
    <n v="1185732"/>
    <d v="2020-11-25T00:00:00"/>
    <s v="Midwest"/>
    <x v="9"/>
    <s v="Minneapolis"/>
    <x v="3"/>
    <n v="40"/>
    <n v="175"/>
    <n v="70000"/>
    <n v="24500.000000000004"/>
    <n v="0.35000000000000003"/>
    <x v="1"/>
    <s v="Affordable Range"/>
    <x v="1"/>
  </r>
  <r>
    <x v="0"/>
    <n v="1185732"/>
    <d v="2020-11-26T00:00:00"/>
    <s v="Midwest"/>
    <x v="9"/>
    <s v="Minneapolis"/>
    <x v="4"/>
    <n v="50"/>
    <n v="200"/>
    <n v="100000"/>
    <n v="30000"/>
    <n v="0.3"/>
    <x v="1"/>
    <s v="Affordable Range"/>
    <x v="1"/>
  </r>
  <r>
    <x v="0"/>
    <n v="1185732"/>
    <d v="2020-11-27T00:00:00"/>
    <s v="Midwest"/>
    <x v="9"/>
    <s v="Minneapolis"/>
    <x v="5"/>
    <n v="55.000000000000007"/>
    <n v="375"/>
    <n v="206250.00000000003"/>
    <n v="92812.500000000015"/>
    <n v="0.45"/>
    <x v="1"/>
    <s v="Medium Range"/>
    <x v="1"/>
  </r>
  <r>
    <x v="0"/>
    <n v="1185732"/>
    <d v="2020-11-28T00:00:00"/>
    <s v="Midwest"/>
    <x v="9"/>
    <s v="Minneapolis"/>
    <x v="0"/>
    <n v="50"/>
    <n v="525"/>
    <n v="262500"/>
    <n v="91875.000000000015"/>
    <n v="0.35000000000000003"/>
    <x v="1"/>
    <s v="Affordable Range"/>
    <x v="1"/>
  </r>
  <r>
    <x v="0"/>
    <n v="1185732"/>
    <d v="2020-11-29T00:00:00"/>
    <s v="Midwest"/>
    <x v="9"/>
    <s v="Minneapolis"/>
    <x v="1"/>
    <n v="45.000000000000007"/>
    <n v="300"/>
    <n v="135000.00000000003"/>
    <n v="40500.000000000007"/>
    <n v="0.3"/>
    <x v="1"/>
    <s v="Affordable Range"/>
    <x v="1"/>
  </r>
  <r>
    <x v="0"/>
    <n v="1185732"/>
    <d v="2020-11-30T00:00:00"/>
    <s v="Midwest"/>
    <x v="9"/>
    <s v="Minneapolis"/>
    <x v="2"/>
    <n v="40"/>
    <n v="225"/>
    <n v="90000"/>
    <n v="27000"/>
    <n v="0.3"/>
    <x v="1"/>
    <s v="Affordable Range"/>
    <x v="1"/>
  </r>
  <r>
    <x v="0"/>
    <n v="1185732"/>
    <d v="2020-12-01T00:00:00"/>
    <s v="Midwest"/>
    <x v="9"/>
    <s v="Minneapolis"/>
    <x v="3"/>
    <n v="35"/>
    <n v="175"/>
    <n v="61250"/>
    <n v="21437.500000000004"/>
    <n v="0.35000000000000003"/>
    <x v="1"/>
    <s v="Affordable Range"/>
    <x v="1"/>
  </r>
  <r>
    <x v="0"/>
    <n v="1185732"/>
    <d v="2020-12-02T00:00:00"/>
    <s v="Midwest"/>
    <x v="9"/>
    <s v="Minneapolis"/>
    <x v="4"/>
    <n v="45"/>
    <n v="150"/>
    <n v="67500"/>
    <n v="20250"/>
    <n v="0.3"/>
    <x v="1"/>
    <s v="Affordable Range"/>
    <x v="1"/>
  </r>
  <r>
    <x v="0"/>
    <n v="1185732"/>
    <d v="2020-12-03T00:00:00"/>
    <s v="Midwest"/>
    <x v="9"/>
    <s v="Minneapolis"/>
    <x v="5"/>
    <n v="50"/>
    <n v="325"/>
    <n v="162500"/>
    <n v="73125"/>
    <n v="0.45"/>
    <x v="1"/>
    <s v="Affordable Range"/>
    <x v="1"/>
  </r>
  <r>
    <x v="0"/>
    <n v="1185732"/>
    <d v="2020-12-04T00:00:00"/>
    <s v="Midwest"/>
    <x v="9"/>
    <s v="Minneapolis"/>
    <x v="0"/>
    <n v="45"/>
    <n v="450"/>
    <n v="202500"/>
    <n v="70875"/>
    <n v="0.35000000000000003"/>
    <x v="1"/>
    <s v="Affordable Range"/>
    <x v="1"/>
  </r>
  <r>
    <x v="0"/>
    <n v="1185732"/>
    <d v="2020-12-05T00:00:00"/>
    <s v="Midwest"/>
    <x v="9"/>
    <s v="Minneapolis"/>
    <x v="1"/>
    <n v="40.000000000000007"/>
    <n v="250"/>
    <n v="100000.00000000001"/>
    <n v="30000.000000000004"/>
    <n v="0.3"/>
    <x v="1"/>
    <s v="Affordable Range"/>
    <x v="1"/>
  </r>
  <r>
    <x v="0"/>
    <n v="1185732"/>
    <d v="2020-12-06T00:00:00"/>
    <s v="Midwest"/>
    <x v="9"/>
    <s v="Minneapolis"/>
    <x v="2"/>
    <n v="25"/>
    <n v="150"/>
    <n v="37500"/>
    <n v="11250"/>
    <n v="0.3"/>
    <x v="1"/>
    <s v="Affordable Range"/>
    <x v="1"/>
  </r>
  <r>
    <x v="0"/>
    <n v="1185732"/>
    <d v="2020-12-07T00:00:00"/>
    <s v="Midwest"/>
    <x v="9"/>
    <s v="Minneapolis"/>
    <x v="3"/>
    <n v="25"/>
    <n v="125"/>
    <n v="31250"/>
    <n v="10937.500000000002"/>
    <n v="0.35000000000000003"/>
    <x v="1"/>
    <s v="Affordable Range"/>
    <x v="1"/>
  </r>
  <r>
    <x v="0"/>
    <n v="1185732"/>
    <d v="2020-12-08T00:00:00"/>
    <s v="Midwest"/>
    <x v="9"/>
    <s v="Minneapolis"/>
    <x v="4"/>
    <n v="35"/>
    <n v="125"/>
    <n v="43750"/>
    <n v="13125"/>
    <n v="0.3"/>
    <x v="1"/>
    <s v="Affordable Range"/>
    <x v="1"/>
  </r>
  <r>
    <x v="0"/>
    <n v="1185732"/>
    <d v="2020-12-09T00:00:00"/>
    <s v="Midwest"/>
    <x v="9"/>
    <s v="Minneapolis"/>
    <x v="5"/>
    <n v="40"/>
    <n v="200"/>
    <n v="80000"/>
    <n v="36000"/>
    <n v="0.45"/>
    <x v="1"/>
    <s v="Affordable Range"/>
    <x v="1"/>
  </r>
  <r>
    <x v="0"/>
    <n v="1185732"/>
    <d v="2020-12-10T00:00:00"/>
    <s v="Midwest"/>
    <x v="9"/>
    <s v="Minneapolis"/>
    <x v="0"/>
    <n v="44.999999999999993"/>
    <n v="375"/>
    <n v="168749.99999999997"/>
    <n v="59062.499999999993"/>
    <n v="0.35000000000000003"/>
    <x v="1"/>
    <s v="Affordable Range"/>
    <x v="1"/>
  </r>
  <r>
    <x v="0"/>
    <n v="1185732"/>
    <d v="2020-12-11T00:00:00"/>
    <s v="Midwest"/>
    <x v="9"/>
    <s v="Minneapolis"/>
    <x v="1"/>
    <n v="35"/>
    <n v="200"/>
    <n v="70000"/>
    <n v="21000"/>
    <n v="0.3"/>
    <x v="1"/>
    <s v="Affordable Range"/>
    <x v="1"/>
  </r>
  <r>
    <x v="0"/>
    <n v="1185732"/>
    <d v="2020-12-12T00:00:00"/>
    <s v="Midwest"/>
    <x v="9"/>
    <s v="Minneapolis"/>
    <x v="2"/>
    <n v="35"/>
    <n v="100"/>
    <n v="35000"/>
    <n v="10500"/>
    <n v="0.3"/>
    <x v="1"/>
    <s v="Affordable Range"/>
    <x v="1"/>
  </r>
  <r>
    <x v="0"/>
    <n v="1185732"/>
    <d v="2020-12-13T00:00:00"/>
    <s v="Midwest"/>
    <x v="9"/>
    <s v="Minneapolis"/>
    <x v="3"/>
    <n v="35"/>
    <n v="75"/>
    <n v="26250"/>
    <n v="9187.5"/>
    <n v="0.35000000000000003"/>
    <x v="1"/>
    <s v="Affordable Range"/>
    <x v="1"/>
  </r>
  <r>
    <x v="0"/>
    <n v="1185732"/>
    <d v="2020-12-14T00:00:00"/>
    <s v="Midwest"/>
    <x v="9"/>
    <s v="Minneapolis"/>
    <x v="4"/>
    <n v="44.999999999999993"/>
    <n v="75"/>
    <n v="33749.999999999993"/>
    <n v="10124.999999999998"/>
    <n v="0.3"/>
    <x v="1"/>
    <s v="Affordable Range"/>
    <x v="1"/>
  </r>
  <r>
    <x v="0"/>
    <n v="1185732"/>
    <d v="2020-12-15T00:00:00"/>
    <s v="Midwest"/>
    <x v="9"/>
    <s v="Minneapolis"/>
    <x v="5"/>
    <n v="49.999999999999986"/>
    <n v="200"/>
    <n v="99999.999999999971"/>
    <n v="44999.999999999985"/>
    <n v="0.45"/>
    <x v="1"/>
    <s v="Affordable Range"/>
    <x v="1"/>
  </r>
  <r>
    <x v="0"/>
    <n v="1185732"/>
    <d v="2020-12-16T00:00:00"/>
    <s v="Midwest"/>
    <x v="9"/>
    <s v="Minneapolis"/>
    <x v="0"/>
    <n v="50"/>
    <n v="350"/>
    <n v="175000"/>
    <n v="61250.000000000007"/>
    <n v="0.35000000000000003"/>
    <x v="1"/>
    <s v="Affordable Range"/>
    <x v="1"/>
  </r>
  <r>
    <x v="0"/>
    <n v="1185732"/>
    <d v="2020-12-17T00:00:00"/>
    <s v="Midwest"/>
    <x v="9"/>
    <s v="Minneapolis"/>
    <x v="1"/>
    <n v="40"/>
    <n v="200"/>
    <n v="80000"/>
    <n v="24000"/>
    <n v="0.3"/>
    <x v="1"/>
    <s v="Affordable Range"/>
    <x v="1"/>
  </r>
  <r>
    <x v="0"/>
    <n v="1185732"/>
    <d v="2020-12-18T00:00:00"/>
    <s v="Midwest"/>
    <x v="9"/>
    <s v="Minneapolis"/>
    <x v="2"/>
    <n v="40"/>
    <n v="145"/>
    <n v="58000"/>
    <n v="17400"/>
    <n v="0.3"/>
    <x v="1"/>
    <s v="Affordable Range"/>
    <x v="1"/>
  </r>
  <r>
    <x v="0"/>
    <n v="1185732"/>
    <d v="2020-12-19T00:00:00"/>
    <s v="Midwest"/>
    <x v="9"/>
    <s v="Minneapolis"/>
    <x v="3"/>
    <n v="40"/>
    <n v="150"/>
    <n v="60000"/>
    <n v="21000.000000000004"/>
    <n v="0.35000000000000003"/>
    <x v="1"/>
    <s v="Affordable Range"/>
    <x v="1"/>
  </r>
  <r>
    <x v="0"/>
    <n v="1185732"/>
    <d v="2020-12-20T00:00:00"/>
    <s v="Midwest"/>
    <x v="9"/>
    <s v="Minneapolis"/>
    <x v="4"/>
    <n v="54.999999999999993"/>
    <n v="125"/>
    <n v="68749.999999999985"/>
    <n v="20624.999999999996"/>
    <n v="0.3"/>
    <x v="1"/>
    <s v="Medium Range"/>
    <x v="1"/>
  </r>
  <r>
    <x v="0"/>
    <n v="1185732"/>
    <d v="2020-12-21T00:00:00"/>
    <s v="Midwest"/>
    <x v="9"/>
    <s v="Minneapolis"/>
    <x v="5"/>
    <n v="59.999999999999986"/>
    <n v="225"/>
    <n v="134999.99999999997"/>
    <n v="60749.999999999985"/>
    <n v="0.45"/>
    <x v="1"/>
    <s v="Medium Range"/>
    <x v="1"/>
  </r>
  <r>
    <x v="0"/>
    <n v="1185732"/>
    <d v="2020-12-22T00:00:00"/>
    <s v="Midwest"/>
    <x v="9"/>
    <s v="Minneapolis"/>
    <x v="0"/>
    <n v="54.999999999999993"/>
    <n v="475"/>
    <n v="261249.99999999997"/>
    <n v="91437.5"/>
    <n v="0.35000000000000003"/>
    <x v="1"/>
    <s v="Medium Range"/>
    <x v="1"/>
  </r>
  <r>
    <x v="0"/>
    <n v="1185732"/>
    <d v="2020-12-23T00:00:00"/>
    <s v="Midwest"/>
    <x v="9"/>
    <s v="Minneapolis"/>
    <x v="1"/>
    <n v="45"/>
    <n v="275"/>
    <n v="123750"/>
    <n v="37125"/>
    <n v="0.3"/>
    <x v="1"/>
    <s v="Affordable Range"/>
    <x v="1"/>
  </r>
  <r>
    <x v="0"/>
    <n v="1185732"/>
    <d v="2020-12-24T00:00:00"/>
    <s v="Midwest"/>
    <x v="9"/>
    <s v="Minneapolis"/>
    <x v="2"/>
    <n v="45"/>
    <n v="225"/>
    <n v="101250"/>
    <n v="30375"/>
    <n v="0.3"/>
    <x v="1"/>
    <s v="Affordable Range"/>
    <x v="1"/>
  </r>
  <r>
    <x v="0"/>
    <n v="1185732"/>
    <d v="2020-12-25T00:00:00"/>
    <s v="Midwest"/>
    <x v="9"/>
    <s v="Minneapolis"/>
    <x v="3"/>
    <n v="45"/>
    <n v="175"/>
    <n v="78750"/>
    <n v="27562.500000000004"/>
    <n v="0.35000000000000003"/>
    <x v="1"/>
    <s v="Affordable Range"/>
    <x v="1"/>
  </r>
  <r>
    <x v="0"/>
    <n v="1185732"/>
    <d v="2020-12-26T00:00:00"/>
    <s v="Midwest"/>
    <x v="9"/>
    <s v="Minneapolis"/>
    <x v="4"/>
    <n v="54.999999999999993"/>
    <n v="175"/>
    <n v="96249.999999999985"/>
    <n v="28874.999999999996"/>
    <n v="0.3"/>
    <x v="1"/>
    <s v="Medium Range"/>
    <x v="1"/>
  </r>
  <r>
    <x v="0"/>
    <n v="1185732"/>
    <d v="2020-12-27T00:00:00"/>
    <s v="Midwest"/>
    <x v="9"/>
    <s v="Minneapolis"/>
    <x v="5"/>
    <n v="59.999999999999986"/>
    <n v="275"/>
    <n v="164999.99999999997"/>
    <n v="74249.999999999985"/>
    <n v="0.45"/>
    <x v="1"/>
    <s v="Medium Range"/>
    <x v="1"/>
  </r>
  <r>
    <x v="4"/>
    <n v="1189833"/>
    <d v="2020-12-28T00:00:00"/>
    <s v="Midwest"/>
    <x v="9"/>
    <s v="Minneapolis"/>
    <x v="0"/>
    <n v="35"/>
    <n v="475"/>
    <n v="166250"/>
    <n v="74812.5"/>
    <n v="0.45"/>
    <x v="1"/>
    <s v="Affordable Range"/>
    <x v="1"/>
  </r>
  <r>
    <x v="4"/>
    <n v="1189833"/>
    <d v="2020-12-29T00:00:00"/>
    <s v="Midwest"/>
    <x v="9"/>
    <s v="Minneapolis"/>
    <x v="1"/>
    <n v="45"/>
    <n v="475"/>
    <n v="213750"/>
    <n v="64125"/>
    <n v="0.3"/>
    <x v="1"/>
    <s v="Affordable Range"/>
    <x v="1"/>
  </r>
  <r>
    <x v="4"/>
    <n v="1189833"/>
    <d v="2020-12-30T00:00:00"/>
    <s v="Midwest"/>
    <x v="9"/>
    <s v="Minneapolis"/>
    <x v="2"/>
    <n v="45"/>
    <n v="475"/>
    <n v="213750"/>
    <n v="96187.5"/>
    <n v="0.45"/>
    <x v="1"/>
    <s v="Affordable Range"/>
    <x v="1"/>
  </r>
  <r>
    <x v="4"/>
    <n v="1189833"/>
    <d v="2020-12-31T00:00:00"/>
    <s v="Midwest"/>
    <x v="9"/>
    <s v="Minneapolis"/>
    <x v="3"/>
    <n v="45"/>
    <n v="325"/>
    <n v="146250"/>
    <n v="58499.999999999993"/>
    <n v="0.39999999999999997"/>
    <x v="1"/>
    <s v="Affordable Range"/>
    <x v="1"/>
  </r>
  <r>
    <x v="4"/>
    <n v="1189833"/>
    <d v="2021-01-01T00:00:00"/>
    <s v="Midwest"/>
    <x v="10"/>
    <s v="Billings"/>
    <x v="4"/>
    <n v="50"/>
    <n v="275"/>
    <n v="137500"/>
    <n v="82500.000000000015"/>
    <n v="0.60000000000000009"/>
    <x v="1"/>
    <s v="Affordable Range"/>
    <x v="1"/>
  </r>
  <r>
    <x v="4"/>
    <n v="1189833"/>
    <d v="2021-01-02T00:00:00"/>
    <s v="Midwest"/>
    <x v="10"/>
    <s v="Billings"/>
    <x v="5"/>
    <n v="45"/>
    <n v="475"/>
    <n v="213750"/>
    <n v="53437.5"/>
    <n v="0.25"/>
    <x v="1"/>
    <s v="Affordable Range"/>
    <x v="1"/>
  </r>
  <r>
    <x v="4"/>
    <n v="1189833"/>
    <d v="2021-01-03T00:00:00"/>
    <s v="Midwest"/>
    <x v="10"/>
    <s v="Billings"/>
    <x v="0"/>
    <n v="35"/>
    <n v="525"/>
    <n v="183750"/>
    <n v="82687.5"/>
    <n v="0.45"/>
    <x v="1"/>
    <s v="Affordable Range"/>
    <x v="1"/>
  </r>
  <r>
    <x v="4"/>
    <n v="1189833"/>
    <d v="2021-01-04T00:00:00"/>
    <s v="Midwest"/>
    <x v="10"/>
    <s v="Billings"/>
    <x v="1"/>
    <n v="45"/>
    <n v="425"/>
    <n v="191250"/>
    <n v="57375"/>
    <n v="0.3"/>
    <x v="1"/>
    <s v="Affordable Range"/>
    <x v="1"/>
  </r>
  <r>
    <x v="4"/>
    <n v="1189833"/>
    <d v="2021-01-05T00:00:00"/>
    <s v="Midwest"/>
    <x v="10"/>
    <s v="Billings"/>
    <x v="2"/>
    <n v="45"/>
    <n v="450"/>
    <n v="202500"/>
    <n v="91125"/>
    <n v="0.45"/>
    <x v="1"/>
    <s v="Affordable Range"/>
    <x v="1"/>
  </r>
  <r>
    <x v="4"/>
    <n v="1189833"/>
    <d v="2021-01-06T00:00:00"/>
    <s v="Midwest"/>
    <x v="10"/>
    <s v="Billings"/>
    <x v="3"/>
    <n v="45"/>
    <n v="300"/>
    <n v="135000"/>
    <n v="53999.999999999993"/>
    <n v="0.39999999999999997"/>
    <x v="1"/>
    <s v="Affordable Range"/>
    <x v="1"/>
  </r>
  <r>
    <x v="4"/>
    <n v="1189833"/>
    <d v="2021-01-07T00:00:00"/>
    <s v="Midwest"/>
    <x v="10"/>
    <s v="Billings"/>
    <x v="4"/>
    <n v="50"/>
    <n v="225"/>
    <n v="112500"/>
    <n v="67500.000000000015"/>
    <n v="0.60000000000000009"/>
    <x v="1"/>
    <s v="Affordable Range"/>
    <x v="1"/>
  </r>
  <r>
    <x v="4"/>
    <n v="1189833"/>
    <d v="2021-01-08T00:00:00"/>
    <s v="Midwest"/>
    <x v="10"/>
    <s v="Billings"/>
    <x v="5"/>
    <n v="45"/>
    <n v="425"/>
    <n v="191250"/>
    <n v="47812.5"/>
    <n v="0.25"/>
    <x v="1"/>
    <s v="Affordable Range"/>
    <x v="1"/>
  </r>
  <r>
    <x v="4"/>
    <n v="1189833"/>
    <d v="2021-01-09T00:00:00"/>
    <s v="Midwest"/>
    <x v="10"/>
    <s v="Billings"/>
    <x v="0"/>
    <n v="35"/>
    <n v="575"/>
    <n v="201250"/>
    <n v="90562.5"/>
    <n v="0.45"/>
    <x v="1"/>
    <s v="Affordable Range"/>
    <x v="1"/>
  </r>
  <r>
    <x v="4"/>
    <n v="1189833"/>
    <d v="2021-01-10T00:00:00"/>
    <s v="Midwest"/>
    <x v="10"/>
    <s v="Billings"/>
    <x v="1"/>
    <n v="45"/>
    <n v="425"/>
    <n v="191250"/>
    <n v="57375"/>
    <n v="0.3"/>
    <x v="1"/>
    <s v="Affordable Range"/>
    <x v="1"/>
  </r>
  <r>
    <x v="4"/>
    <n v="1189833"/>
    <d v="2021-01-11T00:00:00"/>
    <s v="Midwest"/>
    <x v="10"/>
    <s v="Billings"/>
    <x v="2"/>
    <n v="45"/>
    <n v="425"/>
    <n v="191250"/>
    <n v="86062.5"/>
    <n v="0.45"/>
    <x v="1"/>
    <s v="Affordable Range"/>
    <x v="1"/>
  </r>
  <r>
    <x v="4"/>
    <n v="1189833"/>
    <d v="2021-01-12T00:00:00"/>
    <s v="Midwest"/>
    <x v="10"/>
    <s v="Billings"/>
    <x v="3"/>
    <n v="45"/>
    <n v="325"/>
    <n v="146250"/>
    <n v="58499.999999999993"/>
    <n v="0.39999999999999997"/>
    <x v="1"/>
    <s v="Affordable Range"/>
    <x v="1"/>
  </r>
  <r>
    <x v="4"/>
    <n v="1189833"/>
    <d v="2021-01-13T00:00:00"/>
    <s v="Midwest"/>
    <x v="10"/>
    <s v="Billings"/>
    <x v="4"/>
    <n v="50"/>
    <n v="200"/>
    <n v="100000"/>
    <n v="60000.000000000007"/>
    <n v="0.60000000000000009"/>
    <x v="1"/>
    <s v="Affordable Range"/>
    <x v="1"/>
  </r>
  <r>
    <x v="4"/>
    <n v="1189833"/>
    <d v="2021-01-14T00:00:00"/>
    <s v="Midwest"/>
    <x v="10"/>
    <s v="Billings"/>
    <x v="5"/>
    <n v="45"/>
    <n v="400"/>
    <n v="180000"/>
    <n v="45000"/>
    <n v="0.25"/>
    <x v="1"/>
    <s v="Affordable Range"/>
    <x v="1"/>
  </r>
  <r>
    <x v="4"/>
    <n v="1189833"/>
    <d v="2021-01-15T00:00:00"/>
    <s v="Midwest"/>
    <x v="10"/>
    <s v="Billings"/>
    <x v="0"/>
    <n v="45"/>
    <n v="575"/>
    <n v="258750"/>
    <n v="116437.5"/>
    <n v="0.45"/>
    <x v="1"/>
    <s v="Affordable Range"/>
    <x v="1"/>
  </r>
  <r>
    <x v="4"/>
    <n v="1189833"/>
    <d v="2021-01-16T00:00:00"/>
    <s v="Midwest"/>
    <x v="10"/>
    <s v="Billings"/>
    <x v="1"/>
    <n v="45"/>
    <n v="375"/>
    <n v="168750"/>
    <n v="50625"/>
    <n v="0.3"/>
    <x v="1"/>
    <s v="Affordable Range"/>
    <x v="1"/>
  </r>
  <r>
    <x v="4"/>
    <n v="1189833"/>
    <d v="2021-01-17T00:00:00"/>
    <s v="Midwest"/>
    <x v="10"/>
    <s v="Billings"/>
    <x v="2"/>
    <n v="45"/>
    <n v="400"/>
    <n v="180000"/>
    <n v="81000"/>
    <n v="0.45"/>
    <x v="1"/>
    <s v="Affordable Range"/>
    <x v="1"/>
  </r>
  <r>
    <x v="4"/>
    <n v="1189833"/>
    <d v="2021-01-18T00:00:00"/>
    <s v="Midwest"/>
    <x v="10"/>
    <s v="Billings"/>
    <x v="3"/>
    <n v="40"/>
    <n v="300"/>
    <n v="120000"/>
    <n v="47999.999999999993"/>
    <n v="0.39999999999999997"/>
    <x v="1"/>
    <s v="Affordable Range"/>
    <x v="1"/>
  </r>
  <r>
    <x v="4"/>
    <n v="1189833"/>
    <d v="2021-01-19T00:00:00"/>
    <s v="Midwest"/>
    <x v="10"/>
    <s v="Billings"/>
    <x v="4"/>
    <n v="45"/>
    <n v="200"/>
    <n v="90000"/>
    <n v="54000.000000000007"/>
    <n v="0.60000000000000009"/>
    <x v="1"/>
    <s v="Affordable Range"/>
    <x v="1"/>
  </r>
  <r>
    <x v="4"/>
    <n v="1189833"/>
    <d v="2021-01-20T00:00:00"/>
    <s v="Midwest"/>
    <x v="10"/>
    <s v="Billings"/>
    <x v="5"/>
    <n v="60"/>
    <n v="375"/>
    <n v="225000"/>
    <n v="56250"/>
    <n v="0.25"/>
    <x v="1"/>
    <s v="Medium Range"/>
    <x v="1"/>
  </r>
  <r>
    <x v="4"/>
    <n v="1189833"/>
    <d v="2021-01-21T00:00:00"/>
    <s v="Midwest"/>
    <x v="10"/>
    <s v="Billings"/>
    <x v="0"/>
    <n v="40"/>
    <n v="575"/>
    <n v="230000"/>
    <n v="103500"/>
    <n v="0.45"/>
    <x v="1"/>
    <s v="Affordable Range"/>
    <x v="1"/>
  </r>
  <r>
    <x v="4"/>
    <n v="1189833"/>
    <d v="2021-01-22T00:00:00"/>
    <s v="Midwest"/>
    <x v="10"/>
    <s v="Billings"/>
    <x v="1"/>
    <n v="45"/>
    <n v="425"/>
    <n v="191250"/>
    <n v="57375"/>
    <n v="0.3"/>
    <x v="1"/>
    <s v="Affordable Range"/>
    <x v="1"/>
  </r>
  <r>
    <x v="4"/>
    <n v="1189833"/>
    <d v="2021-01-23T00:00:00"/>
    <s v="Midwest"/>
    <x v="10"/>
    <s v="Billings"/>
    <x v="2"/>
    <n v="45"/>
    <n v="425"/>
    <n v="191250"/>
    <n v="86062.5"/>
    <n v="0.45"/>
    <x v="1"/>
    <s v="Affordable Range"/>
    <x v="1"/>
  </r>
  <r>
    <x v="4"/>
    <n v="1189833"/>
    <d v="2021-01-24T00:00:00"/>
    <s v="Midwest"/>
    <x v="10"/>
    <s v="Billings"/>
    <x v="3"/>
    <n v="40"/>
    <n v="325"/>
    <n v="130000"/>
    <n v="51999.999999999993"/>
    <n v="0.39999999999999997"/>
    <x v="1"/>
    <s v="Affordable Range"/>
    <x v="1"/>
  </r>
  <r>
    <x v="4"/>
    <n v="1189833"/>
    <d v="2021-01-25T00:00:00"/>
    <s v="Midwest"/>
    <x v="10"/>
    <s v="Billings"/>
    <x v="4"/>
    <n v="45"/>
    <n v="225"/>
    <n v="101250"/>
    <n v="60750.000000000007"/>
    <n v="0.60000000000000009"/>
    <x v="1"/>
    <s v="Affordable Range"/>
    <x v="1"/>
  </r>
  <r>
    <x v="4"/>
    <n v="1189833"/>
    <d v="2021-01-26T00:00:00"/>
    <s v="Midwest"/>
    <x v="10"/>
    <s v="Billings"/>
    <x v="5"/>
    <n v="60"/>
    <n v="400"/>
    <n v="240000"/>
    <n v="60000"/>
    <n v="0.25"/>
    <x v="1"/>
    <s v="Medium Range"/>
    <x v="1"/>
  </r>
  <r>
    <x v="4"/>
    <n v="1189833"/>
    <d v="2021-01-27T00:00:00"/>
    <s v="Midwest"/>
    <x v="10"/>
    <s v="Billings"/>
    <x v="0"/>
    <n v="40"/>
    <n v="675"/>
    <n v="270000"/>
    <n v="121500"/>
    <n v="0.45"/>
    <x v="1"/>
    <s v="Affordable Range"/>
    <x v="1"/>
  </r>
  <r>
    <x v="4"/>
    <n v="1189833"/>
    <d v="2021-01-28T00:00:00"/>
    <s v="Midwest"/>
    <x v="10"/>
    <s v="Billings"/>
    <x v="1"/>
    <n v="45"/>
    <n v="525"/>
    <n v="236250"/>
    <n v="70875"/>
    <n v="0.3"/>
    <x v="1"/>
    <s v="Affordable Range"/>
    <x v="1"/>
  </r>
  <r>
    <x v="4"/>
    <n v="1189833"/>
    <d v="2021-01-29T00:00:00"/>
    <s v="Midwest"/>
    <x v="10"/>
    <s v="Billings"/>
    <x v="2"/>
    <n v="45"/>
    <n v="550"/>
    <n v="247500"/>
    <n v="111375"/>
    <n v="0.45"/>
    <x v="1"/>
    <s v="Affordable Range"/>
    <x v="1"/>
  </r>
  <r>
    <x v="4"/>
    <n v="1189833"/>
    <d v="2021-01-30T00:00:00"/>
    <s v="Midwest"/>
    <x v="10"/>
    <s v="Billings"/>
    <x v="3"/>
    <n v="40"/>
    <n v="425"/>
    <n v="170000"/>
    <n v="68000"/>
    <n v="0.39999999999999997"/>
    <x v="1"/>
    <s v="Affordable Range"/>
    <x v="1"/>
  </r>
  <r>
    <x v="4"/>
    <n v="1189833"/>
    <d v="2021-01-31T00:00:00"/>
    <s v="Midwest"/>
    <x v="10"/>
    <s v="Billings"/>
    <x v="4"/>
    <n v="45"/>
    <n v="300"/>
    <n v="135000"/>
    <n v="81000.000000000015"/>
    <n v="0.60000000000000009"/>
    <x v="1"/>
    <s v="Affordable Range"/>
    <x v="1"/>
  </r>
  <r>
    <x v="4"/>
    <n v="1189833"/>
    <d v="2021-02-01T00:00:00"/>
    <s v="Midwest"/>
    <x v="10"/>
    <s v="Billings"/>
    <x v="5"/>
    <n v="60"/>
    <n v="600"/>
    <n v="360000"/>
    <n v="90000"/>
    <n v="0.25"/>
    <x v="1"/>
    <s v="Medium Range"/>
    <x v="1"/>
  </r>
  <r>
    <x v="4"/>
    <n v="1189833"/>
    <d v="2021-02-02T00:00:00"/>
    <s v="Midwest"/>
    <x v="10"/>
    <s v="Billings"/>
    <x v="0"/>
    <n v="40"/>
    <n v="750"/>
    <n v="300000"/>
    <n v="135000"/>
    <n v="0.45"/>
    <x v="1"/>
    <s v="Affordable Range"/>
    <x v="1"/>
  </r>
  <r>
    <x v="4"/>
    <n v="1189833"/>
    <d v="2021-02-03T00:00:00"/>
    <s v="Midwest"/>
    <x v="10"/>
    <s v="Billings"/>
    <x v="1"/>
    <n v="45"/>
    <n v="600"/>
    <n v="270000"/>
    <n v="81000"/>
    <n v="0.3"/>
    <x v="1"/>
    <s v="Affordable Range"/>
    <x v="1"/>
  </r>
  <r>
    <x v="4"/>
    <n v="1189833"/>
    <d v="2021-02-04T00:00:00"/>
    <s v="Midwest"/>
    <x v="10"/>
    <s v="Billings"/>
    <x v="2"/>
    <n v="45"/>
    <n v="550"/>
    <n v="247500"/>
    <n v="111375"/>
    <n v="0.45"/>
    <x v="1"/>
    <s v="Affordable Range"/>
    <x v="1"/>
  </r>
  <r>
    <x v="4"/>
    <n v="1189833"/>
    <d v="2021-02-05T00:00:00"/>
    <s v="Midwest"/>
    <x v="10"/>
    <s v="Billings"/>
    <x v="3"/>
    <n v="40"/>
    <n v="450"/>
    <n v="180000"/>
    <n v="72000"/>
    <n v="0.39999999999999997"/>
    <x v="1"/>
    <s v="Affordable Range"/>
    <x v="1"/>
  </r>
  <r>
    <x v="4"/>
    <n v="1189833"/>
    <d v="2021-02-06T00:00:00"/>
    <s v="Midwest"/>
    <x v="10"/>
    <s v="Billings"/>
    <x v="4"/>
    <n v="45"/>
    <n v="475"/>
    <n v="213750"/>
    <n v="128250.00000000001"/>
    <n v="0.60000000000000009"/>
    <x v="1"/>
    <s v="Affordable Range"/>
    <x v="1"/>
  </r>
  <r>
    <x v="4"/>
    <n v="1189833"/>
    <d v="2021-02-07T00:00:00"/>
    <s v="Midwest"/>
    <x v="10"/>
    <s v="Billings"/>
    <x v="5"/>
    <n v="60"/>
    <n v="475"/>
    <n v="285000"/>
    <n v="71250"/>
    <n v="0.25"/>
    <x v="1"/>
    <s v="Medium Range"/>
    <x v="1"/>
  </r>
  <r>
    <x v="4"/>
    <n v="1189833"/>
    <d v="2021-02-08T00:00:00"/>
    <s v="Midwest"/>
    <x v="10"/>
    <s v="Billings"/>
    <x v="0"/>
    <n v="45"/>
    <n v="675"/>
    <n v="303750"/>
    <n v="136687.5"/>
    <n v="0.45"/>
    <x v="1"/>
    <s v="Affordable Range"/>
    <x v="1"/>
  </r>
  <r>
    <x v="4"/>
    <n v="1189833"/>
    <d v="2021-02-09T00:00:00"/>
    <s v="Midwest"/>
    <x v="10"/>
    <s v="Billings"/>
    <x v="1"/>
    <n v="55.000000000000007"/>
    <n v="625"/>
    <n v="343750.00000000006"/>
    <n v="103125.00000000001"/>
    <n v="0.3"/>
    <x v="1"/>
    <s v="Medium Range"/>
    <x v="1"/>
  </r>
  <r>
    <x v="4"/>
    <n v="1189833"/>
    <d v="2021-02-10T00:00:00"/>
    <s v="Midwest"/>
    <x v="10"/>
    <s v="Billings"/>
    <x v="2"/>
    <n v="50"/>
    <n v="500"/>
    <n v="250000"/>
    <n v="112500"/>
    <n v="0.45"/>
    <x v="1"/>
    <s v="Affordable Range"/>
    <x v="1"/>
  </r>
  <r>
    <x v="4"/>
    <n v="1189833"/>
    <d v="2021-02-11T00:00:00"/>
    <s v="Midwest"/>
    <x v="10"/>
    <s v="Billings"/>
    <x v="3"/>
    <n v="45"/>
    <n v="425"/>
    <n v="191250"/>
    <n v="76500"/>
    <n v="0.39999999999999997"/>
    <x v="1"/>
    <s v="Affordable Range"/>
    <x v="1"/>
  </r>
  <r>
    <x v="4"/>
    <n v="1189833"/>
    <d v="2021-02-12T00:00:00"/>
    <s v="Midwest"/>
    <x v="10"/>
    <s v="Billings"/>
    <x v="4"/>
    <n v="54.999999999999993"/>
    <n v="425"/>
    <n v="233749.99999999997"/>
    <n v="140250"/>
    <n v="0.60000000000000009"/>
    <x v="1"/>
    <s v="Medium Range"/>
    <x v="1"/>
  </r>
  <r>
    <x v="4"/>
    <n v="1189833"/>
    <d v="2021-02-13T00:00:00"/>
    <s v="Midwest"/>
    <x v="10"/>
    <s v="Billings"/>
    <x v="5"/>
    <n v="60"/>
    <n v="400"/>
    <n v="240000"/>
    <n v="60000"/>
    <n v="0.25"/>
    <x v="1"/>
    <s v="Medium Range"/>
    <x v="1"/>
  </r>
  <r>
    <x v="4"/>
    <n v="1189833"/>
    <d v="2021-02-14T00:00:00"/>
    <s v="Midwest"/>
    <x v="10"/>
    <s v="Billings"/>
    <x v="0"/>
    <n v="45"/>
    <n v="600"/>
    <n v="270000"/>
    <n v="121500"/>
    <n v="0.45"/>
    <x v="1"/>
    <s v="Affordable Range"/>
    <x v="1"/>
  </r>
  <r>
    <x v="4"/>
    <n v="1189833"/>
    <d v="2021-02-15T00:00:00"/>
    <s v="Midwest"/>
    <x v="10"/>
    <s v="Billings"/>
    <x v="1"/>
    <n v="50"/>
    <n v="600"/>
    <n v="300000"/>
    <n v="90000"/>
    <n v="0.3"/>
    <x v="1"/>
    <s v="Affordable Range"/>
    <x v="1"/>
  </r>
  <r>
    <x v="4"/>
    <n v="1189833"/>
    <d v="2021-02-16T00:00:00"/>
    <s v="Midwest"/>
    <x v="10"/>
    <s v="Billings"/>
    <x v="2"/>
    <n v="45"/>
    <n v="450"/>
    <n v="202500"/>
    <n v="91125"/>
    <n v="0.45"/>
    <x v="1"/>
    <s v="Affordable Range"/>
    <x v="1"/>
  </r>
  <r>
    <x v="4"/>
    <n v="1189833"/>
    <d v="2021-02-17T00:00:00"/>
    <s v="Midwest"/>
    <x v="10"/>
    <s v="Billings"/>
    <x v="3"/>
    <n v="45"/>
    <n v="400"/>
    <n v="180000"/>
    <n v="72000"/>
    <n v="0.39999999999999997"/>
    <x v="1"/>
    <s v="Affordable Range"/>
    <x v="1"/>
  </r>
  <r>
    <x v="4"/>
    <n v="1189833"/>
    <d v="2021-02-18T00:00:00"/>
    <s v="Midwest"/>
    <x v="10"/>
    <s v="Billings"/>
    <x v="4"/>
    <n v="54.999999999999993"/>
    <n v="400"/>
    <n v="219999.99999999997"/>
    <n v="132000"/>
    <n v="0.60000000000000009"/>
    <x v="1"/>
    <s v="Medium Range"/>
    <x v="1"/>
  </r>
  <r>
    <x v="4"/>
    <n v="1189833"/>
    <d v="2021-02-19T00:00:00"/>
    <s v="Midwest"/>
    <x v="10"/>
    <s v="Billings"/>
    <x v="5"/>
    <n v="60"/>
    <n v="450"/>
    <n v="270000"/>
    <n v="67500"/>
    <n v="0.25"/>
    <x v="1"/>
    <s v="Medium Range"/>
    <x v="1"/>
  </r>
  <r>
    <x v="4"/>
    <n v="1189833"/>
    <d v="2021-02-20T00:00:00"/>
    <s v="Midwest"/>
    <x v="10"/>
    <s v="Billings"/>
    <x v="0"/>
    <n v="45"/>
    <n v="550"/>
    <n v="247500"/>
    <n v="111375"/>
    <n v="0.45"/>
    <x v="1"/>
    <s v="Affordable Range"/>
    <x v="1"/>
  </r>
  <r>
    <x v="4"/>
    <n v="1189833"/>
    <d v="2021-02-21T00:00:00"/>
    <s v="Midwest"/>
    <x v="10"/>
    <s v="Billings"/>
    <x v="1"/>
    <n v="50"/>
    <n v="550"/>
    <n v="275000"/>
    <n v="82500"/>
    <n v="0.3"/>
    <x v="1"/>
    <s v="Affordable Range"/>
    <x v="1"/>
  </r>
  <r>
    <x v="4"/>
    <n v="1189833"/>
    <d v="2021-02-22T00:00:00"/>
    <s v="Midwest"/>
    <x v="10"/>
    <s v="Billings"/>
    <x v="2"/>
    <n v="45"/>
    <n v="400"/>
    <n v="180000"/>
    <n v="81000"/>
    <n v="0.45"/>
    <x v="1"/>
    <s v="Affordable Range"/>
    <x v="1"/>
  </r>
  <r>
    <x v="4"/>
    <n v="1189833"/>
    <d v="2021-02-23T00:00:00"/>
    <s v="Midwest"/>
    <x v="10"/>
    <s v="Billings"/>
    <x v="3"/>
    <n v="45"/>
    <n v="375"/>
    <n v="168750"/>
    <n v="67500"/>
    <n v="0.39999999999999997"/>
    <x v="1"/>
    <s v="Affordable Range"/>
    <x v="1"/>
  </r>
  <r>
    <x v="4"/>
    <n v="1189833"/>
    <d v="2021-02-24T00:00:00"/>
    <s v="Midwest"/>
    <x v="10"/>
    <s v="Billings"/>
    <x v="4"/>
    <n v="54.999999999999993"/>
    <n v="350"/>
    <n v="192499.99999999997"/>
    <n v="115500"/>
    <n v="0.60000000000000009"/>
    <x v="1"/>
    <s v="Medium Range"/>
    <x v="1"/>
  </r>
  <r>
    <x v="4"/>
    <n v="1189833"/>
    <d v="2021-02-25T00:00:00"/>
    <s v="Midwest"/>
    <x v="10"/>
    <s v="Billings"/>
    <x v="5"/>
    <n v="60"/>
    <n v="400"/>
    <n v="240000"/>
    <n v="60000"/>
    <n v="0.25"/>
    <x v="1"/>
    <s v="Medium Range"/>
    <x v="1"/>
  </r>
  <r>
    <x v="4"/>
    <n v="1189833"/>
    <d v="2021-02-26T00:00:00"/>
    <s v="Midwest"/>
    <x v="10"/>
    <s v="Billings"/>
    <x v="0"/>
    <n v="40"/>
    <n v="575"/>
    <n v="230000"/>
    <n v="103500"/>
    <n v="0.45"/>
    <x v="1"/>
    <s v="Affordable Range"/>
    <x v="1"/>
  </r>
  <r>
    <x v="4"/>
    <n v="1189833"/>
    <d v="2021-02-27T00:00:00"/>
    <s v="Midwest"/>
    <x v="10"/>
    <s v="Billings"/>
    <x v="1"/>
    <n v="45.000000000000007"/>
    <n v="575"/>
    <n v="258750.00000000003"/>
    <n v="77625"/>
    <n v="0.3"/>
    <x v="1"/>
    <s v="Affordable Range"/>
    <x v="1"/>
  </r>
  <r>
    <x v="4"/>
    <n v="1189833"/>
    <d v="2021-02-28T00:00:00"/>
    <s v="Midwest"/>
    <x v="10"/>
    <s v="Billings"/>
    <x v="2"/>
    <n v="40"/>
    <n v="425"/>
    <n v="170000"/>
    <n v="76500"/>
    <n v="0.45"/>
    <x v="1"/>
    <s v="Affordable Range"/>
    <x v="1"/>
  </r>
  <r>
    <x v="4"/>
    <n v="1189833"/>
    <d v="2021-03-01T00:00:00"/>
    <s v="Midwest"/>
    <x v="10"/>
    <s v="Billings"/>
    <x v="3"/>
    <n v="40"/>
    <n v="425"/>
    <n v="170000"/>
    <n v="68000"/>
    <n v="0.39999999999999997"/>
    <x v="1"/>
    <s v="Affordable Range"/>
    <x v="1"/>
  </r>
  <r>
    <x v="4"/>
    <n v="1189833"/>
    <d v="2021-03-02T00:00:00"/>
    <s v="Midwest"/>
    <x v="10"/>
    <s v="Billings"/>
    <x v="4"/>
    <n v="54.999999999999993"/>
    <n v="375"/>
    <n v="206249.99999999997"/>
    <n v="123750"/>
    <n v="0.60000000000000009"/>
    <x v="1"/>
    <s v="Medium Range"/>
    <x v="1"/>
  </r>
  <r>
    <x v="4"/>
    <n v="1189833"/>
    <d v="2021-03-03T00:00:00"/>
    <s v="Midwest"/>
    <x v="10"/>
    <s v="Billings"/>
    <x v="5"/>
    <n v="60"/>
    <n v="475"/>
    <n v="285000"/>
    <n v="71250"/>
    <n v="0.25"/>
    <x v="1"/>
    <s v="Medium Range"/>
    <x v="1"/>
  </r>
  <r>
    <x v="4"/>
    <n v="1189833"/>
    <d v="2021-03-04T00:00:00"/>
    <s v="Midwest"/>
    <x v="10"/>
    <s v="Billings"/>
    <x v="0"/>
    <n v="45"/>
    <n v="675"/>
    <n v="303750"/>
    <n v="136687.5"/>
    <n v="0.45"/>
    <x v="1"/>
    <s v="Affordable Range"/>
    <x v="1"/>
  </r>
  <r>
    <x v="4"/>
    <n v="1189833"/>
    <d v="2021-03-05T00:00:00"/>
    <s v="Midwest"/>
    <x v="10"/>
    <s v="Billings"/>
    <x v="1"/>
    <n v="50"/>
    <n v="675"/>
    <n v="337500"/>
    <n v="101250"/>
    <n v="0.3"/>
    <x v="1"/>
    <s v="Affordable Range"/>
    <x v="1"/>
  </r>
  <r>
    <x v="4"/>
    <n v="1189833"/>
    <d v="2021-03-06T00:00:00"/>
    <s v="Midwest"/>
    <x v="10"/>
    <s v="Billings"/>
    <x v="2"/>
    <n v="45"/>
    <n v="475"/>
    <n v="213750"/>
    <n v="96187.5"/>
    <n v="0.45"/>
    <x v="1"/>
    <s v="Affordable Range"/>
    <x v="1"/>
  </r>
  <r>
    <x v="4"/>
    <n v="1189833"/>
    <d v="2021-03-07T00:00:00"/>
    <s v="Midwest"/>
    <x v="10"/>
    <s v="Billings"/>
    <x v="3"/>
    <n v="45"/>
    <n v="475"/>
    <n v="213750"/>
    <n v="85500"/>
    <n v="0.39999999999999997"/>
    <x v="1"/>
    <s v="Affordable Range"/>
    <x v="1"/>
  </r>
  <r>
    <x v="4"/>
    <n v="1189833"/>
    <d v="2021-03-08T00:00:00"/>
    <s v="Midwest"/>
    <x v="10"/>
    <s v="Billings"/>
    <x v="4"/>
    <n v="54.999999999999993"/>
    <n v="400"/>
    <n v="219999.99999999997"/>
    <n v="132000"/>
    <n v="0.60000000000000009"/>
    <x v="1"/>
    <s v="Medium Range"/>
    <x v="1"/>
  </r>
  <r>
    <x v="4"/>
    <n v="1189833"/>
    <d v="2021-03-09T00:00:00"/>
    <s v="Midwest"/>
    <x v="10"/>
    <s v="Billings"/>
    <x v="5"/>
    <n v="60"/>
    <n v="500"/>
    <n v="300000"/>
    <n v="75000"/>
    <n v="0.25"/>
    <x v="1"/>
    <s v="Medium Range"/>
    <x v="1"/>
  </r>
  <r>
    <x v="2"/>
    <n v="1197831"/>
    <d v="2021-03-10T00:00:00"/>
    <s v="Midwest"/>
    <x v="10"/>
    <s v="Billings"/>
    <x v="0"/>
    <n v="20"/>
    <n v="700"/>
    <n v="140000"/>
    <n v="49000"/>
    <n v="0.35"/>
    <x v="1"/>
    <s v="Affordable Range"/>
    <x v="1"/>
  </r>
  <r>
    <x v="2"/>
    <n v="1197831"/>
    <d v="2021-03-11T00:00:00"/>
    <s v="Midwest"/>
    <x v="10"/>
    <s v="Billings"/>
    <x v="1"/>
    <n v="30"/>
    <n v="700"/>
    <n v="210000"/>
    <n v="73500"/>
    <n v="0.35"/>
    <x v="1"/>
    <s v="Affordable Range"/>
    <x v="1"/>
  </r>
  <r>
    <x v="2"/>
    <n v="1197831"/>
    <d v="2021-03-12T00:00:00"/>
    <s v="Midwest"/>
    <x v="10"/>
    <s v="Billings"/>
    <x v="2"/>
    <n v="30"/>
    <n v="500"/>
    <n v="150000"/>
    <n v="52500"/>
    <n v="0.35"/>
    <x v="1"/>
    <s v="Affordable Range"/>
    <x v="1"/>
  </r>
  <r>
    <x v="2"/>
    <n v="1197831"/>
    <d v="2021-03-13T00:00:00"/>
    <s v="Midwest"/>
    <x v="10"/>
    <s v="Billings"/>
    <x v="3"/>
    <n v="35"/>
    <n v="500"/>
    <n v="175000"/>
    <n v="78750"/>
    <n v="0.45"/>
    <x v="1"/>
    <s v="Affordable Range"/>
    <x v="1"/>
  </r>
  <r>
    <x v="2"/>
    <n v="1197831"/>
    <d v="2021-03-14T00:00:00"/>
    <s v="South"/>
    <x v="11"/>
    <s v="Knoxville"/>
    <x v="4"/>
    <n v="40"/>
    <n v="350"/>
    <n v="140000"/>
    <n v="42000"/>
    <n v="0.3"/>
    <x v="1"/>
    <s v="Affordable Range"/>
    <x v="1"/>
  </r>
  <r>
    <x v="2"/>
    <n v="1197831"/>
    <d v="2021-03-15T00:00:00"/>
    <s v="South"/>
    <x v="11"/>
    <s v="Knoxville"/>
    <x v="5"/>
    <n v="35"/>
    <n v="500"/>
    <n v="175000"/>
    <n v="87500"/>
    <n v="0.5"/>
    <x v="1"/>
    <s v="Affordable Range"/>
    <x v="1"/>
  </r>
  <r>
    <x v="2"/>
    <n v="1197831"/>
    <d v="2021-03-16T00:00:00"/>
    <s v="South"/>
    <x v="11"/>
    <s v="Knoxville"/>
    <x v="0"/>
    <n v="25"/>
    <n v="650"/>
    <n v="162500"/>
    <n v="56875"/>
    <n v="0.35"/>
    <x v="1"/>
    <s v="Affordable Range"/>
    <x v="1"/>
  </r>
  <r>
    <x v="2"/>
    <n v="1197831"/>
    <d v="2021-03-17T00:00:00"/>
    <s v="South"/>
    <x v="11"/>
    <s v="Knoxville"/>
    <x v="1"/>
    <n v="35"/>
    <n v="625"/>
    <n v="218750"/>
    <n v="76562.5"/>
    <n v="0.35"/>
    <x v="1"/>
    <s v="Affordable Range"/>
    <x v="1"/>
  </r>
  <r>
    <x v="2"/>
    <n v="1197831"/>
    <d v="2021-03-18T00:00:00"/>
    <s v="South"/>
    <x v="11"/>
    <s v="Knoxville"/>
    <x v="2"/>
    <n v="35"/>
    <n v="450"/>
    <n v="157500"/>
    <n v="55125"/>
    <n v="0.35"/>
    <x v="1"/>
    <s v="Affordable Range"/>
    <x v="1"/>
  </r>
  <r>
    <x v="2"/>
    <n v="1197831"/>
    <d v="2021-03-19T00:00:00"/>
    <s v="South"/>
    <x v="11"/>
    <s v="Knoxville"/>
    <x v="3"/>
    <n v="35"/>
    <n v="400"/>
    <n v="140000"/>
    <n v="63000"/>
    <n v="0.45"/>
    <x v="1"/>
    <s v="Affordable Range"/>
    <x v="1"/>
  </r>
  <r>
    <x v="2"/>
    <n v="1197831"/>
    <d v="2021-03-20T00:00:00"/>
    <s v="South"/>
    <x v="11"/>
    <s v="Knoxville"/>
    <x v="4"/>
    <n v="40"/>
    <n v="275"/>
    <n v="110000"/>
    <n v="33000"/>
    <n v="0.3"/>
    <x v="1"/>
    <s v="Affordable Range"/>
    <x v="1"/>
  </r>
  <r>
    <x v="2"/>
    <n v="1197831"/>
    <d v="2021-03-21T00:00:00"/>
    <s v="South"/>
    <x v="11"/>
    <s v="Knoxville"/>
    <x v="5"/>
    <n v="35"/>
    <n v="475"/>
    <n v="166250"/>
    <n v="83125"/>
    <n v="0.5"/>
    <x v="1"/>
    <s v="Affordable Range"/>
    <x v="1"/>
  </r>
  <r>
    <x v="2"/>
    <n v="1197831"/>
    <d v="2021-03-22T00:00:00"/>
    <s v="South"/>
    <x v="11"/>
    <s v="Knoxville"/>
    <x v="0"/>
    <n v="30"/>
    <n v="650"/>
    <n v="195000"/>
    <n v="78000"/>
    <n v="0.39999999999999997"/>
    <x v="1"/>
    <s v="Affordable Range"/>
    <x v="1"/>
  </r>
  <r>
    <x v="2"/>
    <n v="1197831"/>
    <d v="2021-03-23T00:00:00"/>
    <s v="South"/>
    <x v="11"/>
    <s v="Knoxville"/>
    <x v="1"/>
    <n v="40"/>
    <n v="650"/>
    <n v="260000"/>
    <n v="103999.99999999999"/>
    <n v="0.39999999999999997"/>
    <x v="1"/>
    <s v="Affordable Range"/>
    <x v="1"/>
  </r>
  <r>
    <x v="2"/>
    <n v="1197831"/>
    <d v="2021-03-24T00:00:00"/>
    <s v="South"/>
    <x v="11"/>
    <s v="Knoxville"/>
    <x v="2"/>
    <n v="30"/>
    <n v="475"/>
    <n v="142500"/>
    <n v="56999.999999999993"/>
    <n v="0.39999999999999997"/>
    <x v="1"/>
    <s v="Affordable Range"/>
    <x v="1"/>
  </r>
  <r>
    <x v="2"/>
    <n v="1197831"/>
    <d v="2021-03-25T00:00:00"/>
    <s v="South"/>
    <x v="11"/>
    <s v="Knoxville"/>
    <x v="3"/>
    <n v="35"/>
    <n v="375"/>
    <n v="131250"/>
    <n v="65625"/>
    <n v="0.5"/>
    <x v="1"/>
    <s v="Affordable Range"/>
    <x v="1"/>
  </r>
  <r>
    <x v="2"/>
    <n v="1197831"/>
    <d v="2021-03-26T00:00:00"/>
    <s v="South"/>
    <x v="11"/>
    <s v="Knoxville"/>
    <x v="4"/>
    <n v="40"/>
    <n v="275"/>
    <n v="110000"/>
    <n v="38500"/>
    <n v="0.35"/>
    <x v="1"/>
    <s v="Affordable Range"/>
    <x v="1"/>
  </r>
  <r>
    <x v="2"/>
    <n v="1197831"/>
    <d v="2021-03-27T00:00:00"/>
    <s v="South"/>
    <x v="11"/>
    <s v="Knoxville"/>
    <x v="5"/>
    <n v="35"/>
    <n v="425"/>
    <n v="148750"/>
    <n v="81812.5"/>
    <n v="0.55000000000000004"/>
    <x v="1"/>
    <s v="Affordable Range"/>
    <x v="1"/>
  </r>
  <r>
    <x v="2"/>
    <n v="1197831"/>
    <d v="2021-03-28T00:00:00"/>
    <s v="South"/>
    <x v="11"/>
    <s v="Knoxville"/>
    <x v="0"/>
    <n v="20"/>
    <n v="675"/>
    <n v="135000"/>
    <n v="53999.999999999993"/>
    <n v="0.39999999999999997"/>
    <x v="1"/>
    <s v="Affordable Range"/>
    <x v="1"/>
  </r>
  <r>
    <x v="2"/>
    <n v="1197831"/>
    <d v="2021-03-29T00:00:00"/>
    <s v="South"/>
    <x v="11"/>
    <s v="Knoxville"/>
    <x v="1"/>
    <n v="25.000000000000007"/>
    <n v="675"/>
    <n v="168750.00000000006"/>
    <n v="67500.000000000015"/>
    <n v="0.39999999999999997"/>
    <x v="1"/>
    <s v="Affordable Range"/>
    <x v="1"/>
  </r>
  <r>
    <x v="2"/>
    <n v="1197831"/>
    <d v="2021-03-30T00:00:00"/>
    <s v="South"/>
    <x v="11"/>
    <s v="Knoxville"/>
    <x v="2"/>
    <n v="19.999999999999996"/>
    <n v="500"/>
    <n v="99999.999999999985"/>
    <n v="39999.999999999993"/>
    <n v="0.39999999999999997"/>
    <x v="1"/>
    <s v="Affordable Range"/>
    <x v="1"/>
  </r>
  <r>
    <x v="2"/>
    <n v="1197831"/>
    <d v="2021-03-31T00:00:00"/>
    <s v="South"/>
    <x v="11"/>
    <s v="Knoxville"/>
    <x v="3"/>
    <n v="25.000000000000007"/>
    <n v="400"/>
    <n v="100000.00000000003"/>
    <n v="50000.000000000015"/>
    <n v="0.5"/>
    <x v="1"/>
    <s v="Affordable Range"/>
    <x v="1"/>
  </r>
  <r>
    <x v="2"/>
    <n v="1197831"/>
    <d v="2021-04-01T00:00:00"/>
    <s v="South"/>
    <x v="11"/>
    <s v="Knoxville"/>
    <x v="4"/>
    <n v="30"/>
    <n v="300"/>
    <n v="90000"/>
    <n v="31499.999999999996"/>
    <n v="0.35"/>
    <x v="1"/>
    <s v="Affordable Range"/>
    <x v="1"/>
  </r>
  <r>
    <x v="2"/>
    <n v="1197831"/>
    <d v="2021-04-02T00:00:00"/>
    <s v="South"/>
    <x v="11"/>
    <s v="Knoxville"/>
    <x v="5"/>
    <n v="25.000000000000007"/>
    <n v="575"/>
    <n v="143750.00000000003"/>
    <n v="79062.500000000029"/>
    <n v="0.55000000000000004"/>
    <x v="1"/>
    <s v="Affordable Range"/>
    <x v="1"/>
  </r>
  <r>
    <x v="2"/>
    <n v="1197831"/>
    <d v="2021-04-03T00:00:00"/>
    <s v="South"/>
    <x v="11"/>
    <s v="Knoxville"/>
    <x v="0"/>
    <n v="14.999999999999996"/>
    <n v="725"/>
    <n v="108749.99999999997"/>
    <n v="43499.999999999985"/>
    <n v="0.39999999999999997"/>
    <x v="1"/>
    <s v="Affordable Range"/>
    <x v="1"/>
  </r>
  <r>
    <x v="2"/>
    <n v="1197831"/>
    <d v="2021-04-04T00:00:00"/>
    <s v="South"/>
    <x v="11"/>
    <s v="Knoxville"/>
    <x v="1"/>
    <n v="25.000000000000007"/>
    <n v="750"/>
    <n v="187500.00000000006"/>
    <n v="75000.000000000015"/>
    <n v="0.39999999999999997"/>
    <x v="1"/>
    <s v="Affordable Range"/>
    <x v="1"/>
  </r>
  <r>
    <x v="2"/>
    <n v="1197831"/>
    <d v="2021-04-05T00:00:00"/>
    <s v="South"/>
    <x v="11"/>
    <s v="Knoxville"/>
    <x v="2"/>
    <n v="19.999999999999996"/>
    <n v="600"/>
    <n v="119999.99999999999"/>
    <n v="47999.999999999993"/>
    <n v="0.39999999999999997"/>
    <x v="1"/>
    <s v="Affordable Range"/>
    <x v="1"/>
  </r>
  <r>
    <x v="2"/>
    <n v="1197831"/>
    <d v="2021-04-06T00:00:00"/>
    <s v="South"/>
    <x v="11"/>
    <s v="Knoxville"/>
    <x v="3"/>
    <n v="30.000000000000004"/>
    <n v="525"/>
    <n v="157500.00000000003"/>
    <n v="78750.000000000015"/>
    <n v="0.5"/>
    <x v="1"/>
    <s v="Affordable Range"/>
    <x v="1"/>
  </r>
  <r>
    <x v="2"/>
    <n v="1197831"/>
    <d v="2021-04-07T00:00:00"/>
    <s v="South"/>
    <x v="11"/>
    <s v="Knoxville"/>
    <x v="4"/>
    <n v="45"/>
    <n v="425"/>
    <n v="191250"/>
    <n v="66937.5"/>
    <n v="0.35"/>
    <x v="1"/>
    <s v="Affordable Range"/>
    <x v="1"/>
  </r>
  <r>
    <x v="2"/>
    <n v="1197831"/>
    <d v="2021-04-08T00:00:00"/>
    <s v="South"/>
    <x v="11"/>
    <s v="Knoxville"/>
    <x v="5"/>
    <n v="40"/>
    <n v="775"/>
    <n v="310000"/>
    <n v="170500"/>
    <n v="0.55000000000000004"/>
    <x v="1"/>
    <s v="Affordable Range"/>
    <x v="1"/>
  </r>
  <r>
    <x v="2"/>
    <n v="1197831"/>
    <d v="2021-04-09T00:00:00"/>
    <s v="South"/>
    <x v="11"/>
    <s v="Knoxville"/>
    <x v="0"/>
    <n v="40"/>
    <n v="775"/>
    <n v="310000"/>
    <n v="123999.99999999999"/>
    <n v="0.39999999999999997"/>
    <x v="1"/>
    <s v="Affordable Range"/>
    <x v="1"/>
  </r>
  <r>
    <x v="2"/>
    <n v="1197831"/>
    <d v="2021-04-10T00:00:00"/>
    <s v="South"/>
    <x v="11"/>
    <s v="Knoxville"/>
    <x v="1"/>
    <n v="45"/>
    <n v="775"/>
    <n v="348750"/>
    <n v="139500"/>
    <n v="0.39999999999999997"/>
    <x v="1"/>
    <s v="Affordable Range"/>
    <x v="1"/>
  </r>
  <r>
    <x v="2"/>
    <n v="1197831"/>
    <d v="2021-04-11T00:00:00"/>
    <s v="South"/>
    <x v="11"/>
    <s v="Knoxville"/>
    <x v="2"/>
    <n v="40"/>
    <n v="650"/>
    <n v="260000"/>
    <n v="103999.99999999999"/>
    <n v="0.39999999999999997"/>
    <x v="1"/>
    <s v="Affordable Range"/>
    <x v="1"/>
  </r>
  <r>
    <x v="2"/>
    <n v="1197831"/>
    <d v="2021-04-12T00:00:00"/>
    <s v="South"/>
    <x v="11"/>
    <s v="Knoxville"/>
    <x v="3"/>
    <n v="40"/>
    <n v="600"/>
    <n v="240000"/>
    <n v="120000"/>
    <n v="0.5"/>
    <x v="1"/>
    <s v="Affordable Range"/>
    <x v="1"/>
  </r>
  <r>
    <x v="2"/>
    <n v="1197831"/>
    <d v="2021-04-13T00:00:00"/>
    <s v="South"/>
    <x v="11"/>
    <s v="Knoxville"/>
    <x v="4"/>
    <n v="45"/>
    <n v="500"/>
    <n v="225000"/>
    <n v="78750"/>
    <n v="0.35"/>
    <x v="1"/>
    <s v="Affordable Range"/>
    <x v="1"/>
  </r>
  <r>
    <x v="2"/>
    <n v="1197831"/>
    <d v="2021-04-14T00:00:00"/>
    <s v="South"/>
    <x v="11"/>
    <s v="Knoxville"/>
    <x v="5"/>
    <n v="50"/>
    <n v="875"/>
    <n v="437500"/>
    <n v="240625.00000000003"/>
    <n v="0.55000000000000004"/>
    <x v="1"/>
    <s v="Affordable Range"/>
    <x v="1"/>
  </r>
  <r>
    <x v="2"/>
    <n v="1197831"/>
    <d v="2021-04-15T00:00:00"/>
    <s v="South"/>
    <x v="11"/>
    <s v="Knoxville"/>
    <x v="0"/>
    <n v="40"/>
    <n v="825"/>
    <n v="330000"/>
    <n v="148499.99999999997"/>
    <n v="0.44999999999999996"/>
    <x v="1"/>
    <s v="Affordable Range"/>
    <x v="1"/>
  </r>
  <r>
    <x v="2"/>
    <n v="1197831"/>
    <d v="2021-04-16T00:00:00"/>
    <s v="South"/>
    <x v="11"/>
    <s v="Knoxville"/>
    <x v="1"/>
    <n v="45"/>
    <n v="825"/>
    <n v="371250"/>
    <n v="167062.49999999997"/>
    <n v="0.44999999999999996"/>
    <x v="1"/>
    <s v="Affordable Range"/>
    <x v="1"/>
  </r>
  <r>
    <x v="2"/>
    <n v="1197831"/>
    <d v="2021-04-17T00:00:00"/>
    <s v="South"/>
    <x v="11"/>
    <s v="Knoxville"/>
    <x v="2"/>
    <n v="40"/>
    <n v="975"/>
    <n v="390000"/>
    <n v="175499.99999999997"/>
    <n v="0.44999999999999996"/>
    <x v="1"/>
    <s v="Affordable Range"/>
    <x v="1"/>
  </r>
  <r>
    <x v="2"/>
    <n v="1197831"/>
    <d v="2021-04-18T00:00:00"/>
    <s v="South"/>
    <x v="11"/>
    <s v="Knoxville"/>
    <x v="3"/>
    <n v="40"/>
    <n v="575"/>
    <n v="230000"/>
    <n v="126500.00000000001"/>
    <n v="0.55000000000000004"/>
    <x v="1"/>
    <s v="Affordable Range"/>
    <x v="1"/>
  </r>
  <r>
    <x v="2"/>
    <n v="1197831"/>
    <d v="2021-04-19T00:00:00"/>
    <s v="South"/>
    <x v="11"/>
    <s v="Knoxville"/>
    <x v="4"/>
    <n v="45"/>
    <n v="550"/>
    <n v="247500"/>
    <n v="98999.999999999985"/>
    <n v="0.39999999999999997"/>
    <x v="1"/>
    <s v="Affordable Range"/>
    <x v="1"/>
  </r>
  <r>
    <x v="2"/>
    <n v="1197831"/>
    <d v="2021-04-20T00:00:00"/>
    <s v="South"/>
    <x v="11"/>
    <s v="Knoxville"/>
    <x v="5"/>
    <n v="54.999999999999993"/>
    <n v="825"/>
    <n v="453749.99999999994"/>
    <n v="272250"/>
    <n v="0.60000000000000009"/>
    <x v="1"/>
    <s v="Medium Range"/>
    <x v="1"/>
  </r>
  <r>
    <x v="2"/>
    <n v="1197831"/>
    <d v="2021-04-21T00:00:00"/>
    <s v="South"/>
    <x v="11"/>
    <s v="Knoxville"/>
    <x v="0"/>
    <n v="45"/>
    <n v="775"/>
    <n v="348750"/>
    <n v="156937.49999999997"/>
    <n v="0.44999999999999996"/>
    <x v="1"/>
    <s v="Affordable Range"/>
    <x v="1"/>
  </r>
  <r>
    <x v="2"/>
    <n v="1197831"/>
    <d v="2021-04-22T00:00:00"/>
    <s v="South"/>
    <x v="11"/>
    <s v="Knoxville"/>
    <x v="1"/>
    <n v="55.000000000000007"/>
    <n v="775"/>
    <n v="426250.00000000006"/>
    <n v="191812.5"/>
    <n v="0.44999999999999996"/>
    <x v="1"/>
    <s v="Medium Range"/>
    <x v="1"/>
  </r>
  <r>
    <x v="2"/>
    <n v="1197831"/>
    <d v="2021-04-23T00:00:00"/>
    <s v="South"/>
    <x v="11"/>
    <s v="Knoxville"/>
    <x v="2"/>
    <n v="50"/>
    <n v="950"/>
    <n v="475000"/>
    <n v="213749.99999999997"/>
    <n v="0.44999999999999996"/>
    <x v="1"/>
    <s v="Affordable Range"/>
    <x v="1"/>
  </r>
  <r>
    <x v="2"/>
    <n v="1197831"/>
    <d v="2021-04-24T00:00:00"/>
    <s v="South"/>
    <x v="11"/>
    <s v="Knoxville"/>
    <x v="3"/>
    <n v="45"/>
    <n v="475"/>
    <n v="213750"/>
    <n v="117562.50000000001"/>
    <n v="0.55000000000000004"/>
    <x v="1"/>
    <s v="Affordable Range"/>
    <x v="1"/>
  </r>
  <r>
    <x v="2"/>
    <n v="1197831"/>
    <d v="2021-04-25T00:00:00"/>
    <s v="South"/>
    <x v="11"/>
    <s v="Knoxville"/>
    <x v="4"/>
    <n v="50"/>
    <n v="475"/>
    <n v="237500"/>
    <n v="94999.999999999985"/>
    <n v="0.39999999999999997"/>
    <x v="1"/>
    <s v="Affordable Range"/>
    <x v="1"/>
  </r>
  <r>
    <x v="2"/>
    <n v="1197831"/>
    <d v="2021-04-26T00:00:00"/>
    <s v="South"/>
    <x v="11"/>
    <s v="Knoxville"/>
    <x v="5"/>
    <n v="54.999999999999993"/>
    <n v="725"/>
    <n v="398749.99999999994"/>
    <n v="239250"/>
    <n v="0.60000000000000009"/>
    <x v="1"/>
    <s v="Medium Range"/>
    <x v="1"/>
  </r>
  <r>
    <x v="2"/>
    <n v="1197831"/>
    <d v="2021-04-27T00:00:00"/>
    <s v="South"/>
    <x v="11"/>
    <s v="Knoxville"/>
    <x v="0"/>
    <n v="50"/>
    <n v="675"/>
    <n v="337500"/>
    <n v="151874.99999999997"/>
    <n v="0.44999999999999996"/>
    <x v="1"/>
    <s v="Affordable Range"/>
    <x v="1"/>
  </r>
  <r>
    <x v="2"/>
    <n v="1197831"/>
    <d v="2021-04-28T00:00:00"/>
    <s v="South"/>
    <x v="11"/>
    <s v="Knoxville"/>
    <x v="1"/>
    <n v="50"/>
    <n v="625"/>
    <n v="312500"/>
    <n v="140625"/>
    <n v="0.44999999999999996"/>
    <x v="1"/>
    <s v="Affordable Range"/>
    <x v="1"/>
  </r>
  <r>
    <x v="2"/>
    <n v="1197831"/>
    <d v="2021-04-29T00:00:00"/>
    <s v="South"/>
    <x v="11"/>
    <s v="Knoxville"/>
    <x v="2"/>
    <n v="54.999999999999993"/>
    <n v="675"/>
    <n v="371249.99999999994"/>
    <n v="167062.49999999997"/>
    <n v="0.44999999999999996"/>
    <x v="1"/>
    <s v="Medium Range"/>
    <x v="1"/>
  </r>
  <r>
    <x v="2"/>
    <n v="1197831"/>
    <d v="2021-04-30T00:00:00"/>
    <s v="South"/>
    <x v="11"/>
    <s v="Knoxville"/>
    <x v="3"/>
    <n v="54.999999999999993"/>
    <n v="400"/>
    <n v="219999.99999999997"/>
    <n v="121000"/>
    <n v="0.55000000000000004"/>
    <x v="1"/>
    <s v="Medium Range"/>
    <x v="1"/>
  </r>
  <r>
    <x v="2"/>
    <n v="1197831"/>
    <d v="2021-05-01T00:00:00"/>
    <s v="South"/>
    <x v="11"/>
    <s v="Knoxville"/>
    <x v="4"/>
    <n v="50"/>
    <n v="400"/>
    <n v="200000"/>
    <n v="80000"/>
    <n v="0.39999999999999997"/>
    <x v="1"/>
    <s v="Affordable Range"/>
    <x v="1"/>
  </r>
  <r>
    <x v="2"/>
    <n v="1197831"/>
    <d v="2021-05-02T00:00:00"/>
    <s v="South"/>
    <x v="11"/>
    <s v="Knoxville"/>
    <x v="5"/>
    <n v="45"/>
    <n v="625"/>
    <n v="281250"/>
    <n v="168750.00000000003"/>
    <n v="0.60000000000000009"/>
    <x v="1"/>
    <s v="Affordable Range"/>
    <x v="1"/>
  </r>
  <r>
    <x v="2"/>
    <n v="1197831"/>
    <d v="2021-05-03T00:00:00"/>
    <s v="South"/>
    <x v="11"/>
    <s v="Knoxville"/>
    <x v="0"/>
    <n v="35"/>
    <n v="575"/>
    <n v="201250"/>
    <n v="90562.499999999985"/>
    <n v="0.44999999999999996"/>
    <x v="1"/>
    <s v="Affordable Range"/>
    <x v="1"/>
  </r>
  <r>
    <x v="2"/>
    <n v="1197831"/>
    <d v="2021-05-04T00:00:00"/>
    <s v="South"/>
    <x v="11"/>
    <s v="Knoxville"/>
    <x v="1"/>
    <n v="35"/>
    <n v="575"/>
    <n v="201250"/>
    <n v="90562.499999999985"/>
    <n v="0.44999999999999996"/>
    <x v="1"/>
    <s v="Affordable Range"/>
    <x v="1"/>
  </r>
  <r>
    <x v="2"/>
    <n v="1197831"/>
    <d v="2021-05-05T00:00:00"/>
    <s v="South"/>
    <x v="11"/>
    <s v="Knoxville"/>
    <x v="2"/>
    <n v="40"/>
    <n v="525"/>
    <n v="210000"/>
    <n v="94499.999999999985"/>
    <n v="0.44999999999999996"/>
    <x v="1"/>
    <s v="Affordable Range"/>
    <x v="1"/>
  </r>
  <r>
    <x v="2"/>
    <n v="1197831"/>
    <d v="2021-05-06T00:00:00"/>
    <s v="South"/>
    <x v="11"/>
    <s v="Knoxville"/>
    <x v="3"/>
    <n v="40"/>
    <n v="375"/>
    <n v="150000"/>
    <n v="82500"/>
    <n v="0.55000000000000004"/>
    <x v="1"/>
    <s v="Affordable Range"/>
    <x v="1"/>
  </r>
  <r>
    <x v="2"/>
    <n v="1197831"/>
    <d v="2021-05-07T00:00:00"/>
    <s v="South"/>
    <x v="11"/>
    <s v="Knoxville"/>
    <x v="4"/>
    <n v="35"/>
    <n v="350"/>
    <n v="122500"/>
    <n v="48999.999999999993"/>
    <n v="0.39999999999999997"/>
    <x v="1"/>
    <s v="Affordable Range"/>
    <x v="1"/>
  </r>
  <r>
    <x v="2"/>
    <n v="1197831"/>
    <d v="2021-05-08T00:00:00"/>
    <s v="South"/>
    <x v="11"/>
    <s v="Knoxville"/>
    <x v="5"/>
    <n v="45"/>
    <n v="525"/>
    <n v="236250"/>
    <n v="141750.00000000003"/>
    <n v="0.60000000000000009"/>
    <x v="1"/>
    <s v="Affordable Range"/>
    <x v="1"/>
  </r>
  <r>
    <x v="2"/>
    <n v="1197831"/>
    <d v="2021-05-09T00:00:00"/>
    <s v="South"/>
    <x v="11"/>
    <s v="Knoxville"/>
    <x v="0"/>
    <n v="30.000000000000004"/>
    <n v="675"/>
    <n v="202500.00000000003"/>
    <n v="91125"/>
    <n v="0.44999999999999996"/>
    <x v="1"/>
    <s v="Affordable Range"/>
    <x v="1"/>
  </r>
  <r>
    <x v="2"/>
    <n v="1197831"/>
    <d v="2021-05-10T00:00:00"/>
    <s v="South"/>
    <x v="11"/>
    <s v="Knoxville"/>
    <x v="1"/>
    <n v="30.000000000000004"/>
    <n v="675"/>
    <n v="202500.00000000003"/>
    <n v="91125"/>
    <n v="0.44999999999999996"/>
    <x v="1"/>
    <s v="Affordable Range"/>
    <x v="1"/>
  </r>
  <r>
    <x v="2"/>
    <n v="1197831"/>
    <d v="2021-05-11T00:00:00"/>
    <s v="South"/>
    <x v="11"/>
    <s v="Knoxville"/>
    <x v="2"/>
    <n v="55.000000000000007"/>
    <n v="600"/>
    <n v="330000.00000000006"/>
    <n v="148500"/>
    <n v="0.44999999999999996"/>
    <x v="1"/>
    <s v="Medium Range"/>
    <x v="1"/>
  </r>
  <r>
    <x v="2"/>
    <n v="1197831"/>
    <d v="2021-05-12T00:00:00"/>
    <s v="South"/>
    <x v="11"/>
    <s v="Knoxville"/>
    <x v="3"/>
    <n v="55.000000000000007"/>
    <n v="475"/>
    <n v="261250.00000000003"/>
    <n v="143687.50000000003"/>
    <n v="0.55000000000000004"/>
    <x v="1"/>
    <s v="Medium Range"/>
    <x v="1"/>
  </r>
  <r>
    <x v="2"/>
    <n v="1197831"/>
    <d v="2021-05-13T00:00:00"/>
    <s v="South"/>
    <x v="11"/>
    <s v="Knoxville"/>
    <x v="4"/>
    <n v="54.999999999999993"/>
    <n v="450"/>
    <n v="247499.99999999997"/>
    <n v="98999.999999999985"/>
    <n v="0.39999999999999997"/>
    <x v="1"/>
    <s v="Medium Range"/>
    <x v="1"/>
  </r>
  <r>
    <x v="2"/>
    <n v="1197831"/>
    <d v="2021-05-14T00:00:00"/>
    <s v="South"/>
    <x v="11"/>
    <s v="Knoxville"/>
    <x v="5"/>
    <n v="65"/>
    <n v="650"/>
    <n v="422500"/>
    <n v="253500.00000000003"/>
    <n v="0.60000000000000009"/>
    <x v="1"/>
    <s v="Medium Range"/>
    <x v="1"/>
  </r>
  <r>
    <x v="2"/>
    <n v="1197831"/>
    <d v="2021-05-15T00:00:00"/>
    <s v="South"/>
    <x v="11"/>
    <s v="Knoxville"/>
    <x v="0"/>
    <n v="54.999999999999993"/>
    <n v="800"/>
    <n v="439999.99999999994"/>
    <n v="197999.99999999994"/>
    <n v="0.44999999999999996"/>
    <x v="1"/>
    <s v="Medium Range"/>
    <x v="1"/>
  </r>
  <r>
    <x v="2"/>
    <n v="1197831"/>
    <d v="2021-05-16T00:00:00"/>
    <s v="South"/>
    <x v="11"/>
    <s v="Knoxville"/>
    <x v="1"/>
    <n v="54.999999999999993"/>
    <n v="800"/>
    <n v="439999.99999999994"/>
    <n v="197999.99999999994"/>
    <n v="0.44999999999999996"/>
    <x v="1"/>
    <s v="Medium Range"/>
    <x v="1"/>
  </r>
  <r>
    <x v="2"/>
    <n v="1197831"/>
    <d v="2021-05-17T00:00:00"/>
    <s v="South"/>
    <x v="11"/>
    <s v="Knoxville"/>
    <x v="2"/>
    <n v="60"/>
    <n v="700"/>
    <n v="420000"/>
    <n v="188999.99999999997"/>
    <n v="0.44999999999999996"/>
    <x v="1"/>
    <s v="Medium Range"/>
    <x v="1"/>
  </r>
  <r>
    <x v="2"/>
    <n v="1197831"/>
    <d v="2021-05-18T00:00:00"/>
    <s v="South"/>
    <x v="11"/>
    <s v="Knoxville"/>
    <x v="3"/>
    <n v="60"/>
    <n v="550"/>
    <n v="330000"/>
    <n v="181500.00000000003"/>
    <n v="0.55000000000000004"/>
    <x v="1"/>
    <s v="Medium Range"/>
    <x v="1"/>
  </r>
  <r>
    <x v="2"/>
    <n v="1197831"/>
    <d v="2021-05-19T00:00:00"/>
    <s v="South"/>
    <x v="11"/>
    <s v="Knoxville"/>
    <x v="4"/>
    <n v="54.999999999999993"/>
    <n v="500"/>
    <n v="274999.99999999994"/>
    <n v="109999.99999999997"/>
    <n v="0.39999999999999997"/>
    <x v="1"/>
    <s v="Medium Range"/>
    <x v="1"/>
  </r>
  <r>
    <x v="2"/>
    <n v="1197831"/>
    <d v="2021-05-20T00:00:00"/>
    <s v="South"/>
    <x v="11"/>
    <s v="Knoxville"/>
    <x v="5"/>
    <n v="65"/>
    <n v="750"/>
    <n v="487500"/>
    <n v="292500.00000000006"/>
    <n v="0.60000000000000009"/>
    <x v="1"/>
    <s v="Medium Range"/>
    <x v="1"/>
  </r>
  <r>
    <x v="0"/>
    <n v="1185732"/>
    <d v="2021-05-21T00:00:00"/>
    <s v="South"/>
    <x v="11"/>
    <s v="Knoxville"/>
    <x v="0"/>
    <n v="35"/>
    <n v="425"/>
    <n v="148750"/>
    <n v="59500"/>
    <n v="0.4"/>
    <x v="1"/>
    <s v="Affordable Range"/>
    <x v="1"/>
  </r>
  <r>
    <x v="0"/>
    <n v="1185732"/>
    <d v="2021-05-22T00:00:00"/>
    <s v="South"/>
    <x v="11"/>
    <s v="Knoxville"/>
    <x v="1"/>
    <n v="35"/>
    <n v="225"/>
    <n v="78750"/>
    <n v="27562.5"/>
    <n v="0.35"/>
    <x v="1"/>
    <s v="Affordable Range"/>
    <x v="1"/>
  </r>
  <r>
    <x v="0"/>
    <n v="1185732"/>
    <d v="2021-05-23T00:00:00"/>
    <s v="South"/>
    <x v="11"/>
    <s v="Knoxville"/>
    <x v="2"/>
    <n v="25"/>
    <n v="225"/>
    <n v="56250"/>
    <n v="19687.5"/>
    <n v="0.35"/>
    <x v="1"/>
    <s v="Affordable Range"/>
    <x v="1"/>
  </r>
  <r>
    <x v="0"/>
    <n v="1185732"/>
    <d v="2021-05-24T00:00:00"/>
    <s v="South"/>
    <x v="11"/>
    <s v="Knoxville"/>
    <x v="3"/>
    <n v="30.000000000000004"/>
    <n v="75"/>
    <n v="22500.000000000004"/>
    <n v="9000.0000000000018"/>
    <n v="0.4"/>
    <x v="1"/>
    <s v="Affordable Range"/>
    <x v="1"/>
  </r>
  <r>
    <x v="0"/>
    <n v="1185732"/>
    <d v="2021-05-25T00:00:00"/>
    <s v="Midwest"/>
    <x v="12"/>
    <s v="Omaha"/>
    <x v="4"/>
    <n v="44.999999999999993"/>
    <n v="125"/>
    <n v="56249.999999999993"/>
    <n v="19687.499999999996"/>
    <n v="0.35"/>
    <x v="1"/>
    <s v="Affordable Range"/>
    <x v="1"/>
  </r>
  <r>
    <x v="0"/>
    <n v="1185732"/>
    <d v="2021-05-26T00:00:00"/>
    <s v="Midwest"/>
    <x v="12"/>
    <s v="Omaha"/>
    <x v="5"/>
    <n v="35"/>
    <n v="225"/>
    <n v="78750"/>
    <n v="39375"/>
    <n v="0.5"/>
    <x v="1"/>
    <s v="Affordable Range"/>
    <x v="1"/>
  </r>
  <r>
    <x v="0"/>
    <n v="1185732"/>
    <d v="2021-05-27T00:00:00"/>
    <s v="Midwest"/>
    <x v="12"/>
    <s v="Omaha"/>
    <x v="0"/>
    <n v="35"/>
    <n v="475"/>
    <n v="166250"/>
    <n v="66500"/>
    <n v="0.4"/>
    <x v="1"/>
    <s v="Affordable Range"/>
    <x v="1"/>
  </r>
  <r>
    <x v="0"/>
    <n v="1185732"/>
    <d v="2021-05-28T00:00:00"/>
    <s v="Midwest"/>
    <x v="12"/>
    <s v="Omaha"/>
    <x v="1"/>
    <n v="35"/>
    <n v="125"/>
    <n v="43750"/>
    <n v="15312.499999999998"/>
    <n v="0.35"/>
    <x v="1"/>
    <s v="Affordable Range"/>
    <x v="1"/>
  </r>
  <r>
    <x v="0"/>
    <n v="1185732"/>
    <d v="2021-05-29T00:00:00"/>
    <s v="Midwest"/>
    <x v="12"/>
    <s v="Omaha"/>
    <x v="2"/>
    <n v="25"/>
    <n v="175"/>
    <n v="43750"/>
    <n v="15312.499999999998"/>
    <n v="0.35"/>
    <x v="1"/>
    <s v="Affordable Range"/>
    <x v="1"/>
  </r>
  <r>
    <x v="0"/>
    <n v="1185732"/>
    <d v="2021-05-30T00:00:00"/>
    <s v="Midwest"/>
    <x v="12"/>
    <s v="Omaha"/>
    <x v="3"/>
    <n v="30.000000000000004"/>
    <n v="50"/>
    <n v="15000.000000000002"/>
    <n v="6000.0000000000009"/>
    <n v="0.4"/>
    <x v="1"/>
    <s v="Affordable Range"/>
    <x v="1"/>
  </r>
  <r>
    <x v="0"/>
    <n v="1185732"/>
    <d v="2021-05-31T00:00:00"/>
    <s v="Midwest"/>
    <x v="12"/>
    <s v="Omaha"/>
    <x v="4"/>
    <n v="44.999999999999993"/>
    <n v="125"/>
    <n v="56249.999999999993"/>
    <n v="19687.499999999996"/>
    <n v="0.35"/>
    <x v="1"/>
    <s v="Affordable Range"/>
    <x v="1"/>
  </r>
  <r>
    <x v="0"/>
    <n v="1185732"/>
    <d v="2021-06-01T00:00:00"/>
    <s v="Midwest"/>
    <x v="12"/>
    <s v="Omaha"/>
    <x v="5"/>
    <n v="35"/>
    <n v="200"/>
    <n v="70000"/>
    <n v="35000"/>
    <n v="0.5"/>
    <x v="1"/>
    <s v="Affordable Range"/>
    <x v="1"/>
  </r>
  <r>
    <x v="0"/>
    <n v="1185732"/>
    <d v="2021-06-02T00:00:00"/>
    <s v="Midwest"/>
    <x v="12"/>
    <s v="Omaha"/>
    <x v="0"/>
    <n v="40"/>
    <n v="420"/>
    <n v="168000"/>
    <n v="67200"/>
    <n v="0.4"/>
    <x v="1"/>
    <s v="Affordable Range"/>
    <x v="1"/>
  </r>
  <r>
    <x v="0"/>
    <n v="1185732"/>
    <d v="2021-06-03T00:00:00"/>
    <s v="Midwest"/>
    <x v="12"/>
    <s v="Omaha"/>
    <x v="1"/>
    <n v="40"/>
    <n v="100"/>
    <n v="40000"/>
    <n v="14000"/>
    <n v="0.35"/>
    <x v="1"/>
    <s v="Affordable Range"/>
    <x v="1"/>
  </r>
  <r>
    <x v="0"/>
    <n v="1185732"/>
    <d v="2021-06-04T00:00:00"/>
    <s v="Midwest"/>
    <x v="12"/>
    <s v="Omaha"/>
    <x v="2"/>
    <n v="30.000000000000004"/>
    <n v="150"/>
    <n v="45000.000000000007"/>
    <n v="15750.000000000002"/>
    <n v="0.35"/>
    <x v="1"/>
    <s v="Affordable Range"/>
    <x v="1"/>
  </r>
  <r>
    <x v="0"/>
    <n v="1185732"/>
    <d v="2021-06-05T00:00:00"/>
    <s v="Midwest"/>
    <x v="12"/>
    <s v="Omaha"/>
    <x v="3"/>
    <n v="35"/>
    <n v="0"/>
    <n v="0"/>
    <n v="0"/>
    <n v="0.4"/>
    <x v="1"/>
    <s v="Affordable Range"/>
    <x v="2"/>
  </r>
  <r>
    <x v="0"/>
    <n v="1185732"/>
    <d v="2021-06-06T00:00:00"/>
    <s v="Midwest"/>
    <x v="12"/>
    <s v="Omaha"/>
    <x v="4"/>
    <n v="50"/>
    <n v="50"/>
    <n v="25000"/>
    <n v="8750"/>
    <n v="0.35"/>
    <x v="1"/>
    <s v="Affordable Range"/>
    <x v="1"/>
  </r>
  <r>
    <x v="0"/>
    <n v="1185732"/>
    <d v="2021-06-07T00:00:00"/>
    <s v="Midwest"/>
    <x v="12"/>
    <s v="Omaha"/>
    <x v="5"/>
    <n v="40"/>
    <n v="150"/>
    <n v="60000"/>
    <n v="30000"/>
    <n v="0.5"/>
    <x v="1"/>
    <s v="Affordable Range"/>
    <x v="1"/>
  </r>
  <r>
    <x v="0"/>
    <n v="1185732"/>
    <d v="2021-06-08T00:00:00"/>
    <s v="Midwest"/>
    <x v="12"/>
    <s v="Omaha"/>
    <x v="0"/>
    <n v="40"/>
    <n v="375"/>
    <n v="150000"/>
    <n v="60000"/>
    <n v="0.4"/>
    <x v="1"/>
    <s v="Affordable Range"/>
    <x v="1"/>
  </r>
  <r>
    <x v="0"/>
    <n v="1185732"/>
    <d v="2021-06-09T00:00:00"/>
    <s v="Midwest"/>
    <x v="12"/>
    <s v="Omaha"/>
    <x v="1"/>
    <n v="35"/>
    <n v="75"/>
    <n v="26250"/>
    <n v="9187.5"/>
    <n v="0.35"/>
    <x v="1"/>
    <s v="Affordable Range"/>
    <x v="1"/>
  </r>
  <r>
    <x v="0"/>
    <n v="1185732"/>
    <d v="2021-06-10T00:00:00"/>
    <s v="Midwest"/>
    <x v="12"/>
    <s v="Omaha"/>
    <x v="2"/>
    <n v="25.000000000000007"/>
    <n v="75"/>
    <n v="18750.000000000004"/>
    <n v="6562.5000000000009"/>
    <n v="0.35"/>
    <x v="1"/>
    <s v="Affordable Range"/>
    <x v="1"/>
  </r>
  <r>
    <x v="0"/>
    <n v="1185732"/>
    <d v="2021-06-11T00:00:00"/>
    <s v="Midwest"/>
    <x v="12"/>
    <s v="Omaha"/>
    <x v="3"/>
    <n v="30"/>
    <n v="0"/>
    <n v="0"/>
    <n v="0"/>
    <n v="0.4"/>
    <x v="1"/>
    <s v="Affordable Range"/>
    <x v="2"/>
  </r>
  <r>
    <x v="0"/>
    <n v="1185732"/>
    <d v="2021-06-12T00:00:00"/>
    <s v="Midwest"/>
    <x v="12"/>
    <s v="Omaha"/>
    <x v="4"/>
    <n v="45"/>
    <n v="25"/>
    <n v="11250"/>
    <n v="3937.4999999999995"/>
    <n v="0.35"/>
    <x v="1"/>
    <s v="Affordable Range"/>
    <x v="2"/>
  </r>
  <r>
    <x v="0"/>
    <n v="1185732"/>
    <d v="2021-06-13T00:00:00"/>
    <s v="Midwest"/>
    <x v="12"/>
    <s v="Omaha"/>
    <x v="5"/>
    <n v="35"/>
    <n v="150"/>
    <n v="52500"/>
    <n v="26250"/>
    <n v="0.5"/>
    <x v="1"/>
    <s v="Affordable Range"/>
    <x v="1"/>
  </r>
  <r>
    <x v="0"/>
    <n v="1185732"/>
    <d v="2021-06-14T00:00:00"/>
    <s v="Midwest"/>
    <x v="12"/>
    <s v="Omaha"/>
    <x v="0"/>
    <n v="45"/>
    <n v="420"/>
    <n v="189000"/>
    <n v="75600"/>
    <n v="0.4"/>
    <x v="1"/>
    <s v="Affordable Range"/>
    <x v="1"/>
  </r>
  <r>
    <x v="0"/>
    <n v="1185732"/>
    <d v="2021-06-15T00:00:00"/>
    <s v="Midwest"/>
    <x v="12"/>
    <s v="Omaha"/>
    <x v="1"/>
    <n v="40.000000000000007"/>
    <n v="125"/>
    <n v="50000.000000000007"/>
    <n v="17500"/>
    <n v="0.35"/>
    <x v="1"/>
    <s v="Affordable Range"/>
    <x v="1"/>
  </r>
  <r>
    <x v="0"/>
    <n v="1185732"/>
    <d v="2021-06-16T00:00:00"/>
    <s v="Midwest"/>
    <x v="12"/>
    <s v="Omaha"/>
    <x v="2"/>
    <n v="35"/>
    <n v="100"/>
    <n v="35000"/>
    <n v="12250"/>
    <n v="0.35"/>
    <x v="1"/>
    <s v="Affordable Range"/>
    <x v="1"/>
  </r>
  <r>
    <x v="0"/>
    <n v="1185732"/>
    <d v="2021-06-17T00:00:00"/>
    <s v="Midwest"/>
    <x v="12"/>
    <s v="Omaha"/>
    <x v="3"/>
    <n v="35"/>
    <n v="25"/>
    <n v="8750"/>
    <n v="3500"/>
    <n v="0.4"/>
    <x v="1"/>
    <s v="Affordable Range"/>
    <x v="2"/>
  </r>
  <r>
    <x v="0"/>
    <n v="1185732"/>
    <d v="2021-06-18T00:00:00"/>
    <s v="Midwest"/>
    <x v="12"/>
    <s v="Omaha"/>
    <x v="4"/>
    <n v="49.999999999999993"/>
    <n v="50"/>
    <n v="24999.999999999996"/>
    <n v="8749.9999999999982"/>
    <n v="0.35"/>
    <x v="1"/>
    <s v="Affordable Range"/>
    <x v="1"/>
  </r>
  <r>
    <x v="0"/>
    <n v="1185732"/>
    <d v="2021-06-19T00:00:00"/>
    <s v="Midwest"/>
    <x v="12"/>
    <s v="Omaha"/>
    <x v="5"/>
    <n v="54.999999999999993"/>
    <n v="150"/>
    <n v="82499.999999999985"/>
    <n v="41249.999999999993"/>
    <n v="0.5"/>
    <x v="1"/>
    <s v="Medium Range"/>
    <x v="1"/>
  </r>
  <r>
    <x v="0"/>
    <n v="1185732"/>
    <d v="2021-06-20T00:00:00"/>
    <s v="Midwest"/>
    <x v="12"/>
    <s v="Omaha"/>
    <x v="0"/>
    <n v="40"/>
    <n v="400"/>
    <n v="160000"/>
    <n v="64000"/>
    <n v="0.4"/>
    <x v="1"/>
    <s v="Affordable Range"/>
    <x v="1"/>
  </r>
  <r>
    <x v="0"/>
    <n v="1185732"/>
    <d v="2021-06-21T00:00:00"/>
    <s v="Midwest"/>
    <x v="12"/>
    <s v="Omaha"/>
    <x v="1"/>
    <n v="35.000000000000007"/>
    <n v="150"/>
    <n v="52500.000000000007"/>
    <n v="18375"/>
    <n v="0.35"/>
    <x v="1"/>
    <s v="Affordable Range"/>
    <x v="1"/>
  </r>
  <r>
    <x v="0"/>
    <n v="1185732"/>
    <d v="2021-06-22T00:00:00"/>
    <s v="Midwest"/>
    <x v="12"/>
    <s v="Omaha"/>
    <x v="2"/>
    <n v="30.000000000000004"/>
    <n v="175"/>
    <n v="52500.000000000007"/>
    <n v="18375"/>
    <n v="0.35"/>
    <x v="1"/>
    <s v="Affordable Range"/>
    <x v="1"/>
  </r>
  <r>
    <x v="0"/>
    <n v="1185732"/>
    <d v="2021-06-23T00:00:00"/>
    <s v="Midwest"/>
    <x v="12"/>
    <s v="Omaha"/>
    <x v="3"/>
    <n v="30.000000000000004"/>
    <n v="150"/>
    <n v="45000.000000000007"/>
    <n v="18000.000000000004"/>
    <n v="0.4"/>
    <x v="1"/>
    <s v="Affordable Range"/>
    <x v="1"/>
  </r>
  <r>
    <x v="0"/>
    <n v="1185732"/>
    <d v="2021-06-24T00:00:00"/>
    <s v="Midwest"/>
    <x v="12"/>
    <s v="Omaha"/>
    <x v="4"/>
    <n v="45"/>
    <n v="150"/>
    <n v="67500"/>
    <n v="23625"/>
    <n v="0.35"/>
    <x v="1"/>
    <s v="Affordable Range"/>
    <x v="1"/>
  </r>
  <r>
    <x v="0"/>
    <n v="1185732"/>
    <d v="2021-06-25T00:00:00"/>
    <s v="Midwest"/>
    <x v="12"/>
    <s v="Omaha"/>
    <x v="5"/>
    <n v="50"/>
    <n v="325"/>
    <n v="162500"/>
    <n v="81250"/>
    <n v="0.5"/>
    <x v="1"/>
    <s v="Affordable Range"/>
    <x v="1"/>
  </r>
  <r>
    <x v="0"/>
    <n v="1185732"/>
    <d v="2021-06-26T00:00:00"/>
    <s v="Midwest"/>
    <x v="12"/>
    <s v="Omaha"/>
    <x v="0"/>
    <n v="45"/>
    <n v="550"/>
    <n v="247500"/>
    <n v="99000"/>
    <n v="0.4"/>
    <x v="1"/>
    <s v="Affordable Range"/>
    <x v="1"/>
  </r>
  <r>
    <x v="0"/>
    <n v="1185732"/>
    <d v="2021-06-27T00:00:00"/>
    <s v="Midwest"/>
    <x v="12"/>
    <s v="Omaha"/>
    <x v="1"/>
    <n v="40.000000000000007"/>
    <n v="300"/>
    <n v="120000.00000000001"/>
    <n v="42000"/>
    <n v="0.35"/>
    <x v="1"/>
    <s v="Affordable Range"/>
    <x v="1"/>
  </r>
  <r>
    <x v="0"/>
    <n v="1185732"/>
    <d v="2021-06-28T00:00:00"/>
    <s v="Midwest"/>
    <x v="12"/>
    <s v="Omaha"/>
    <x v="2"/>
    <n v="35"/>
    <n v="225"/>
    <n v="78750"/>
    <n v="27562.5"/>
    <n v="0.35"/>
    <x v="1"/>
    <s v="Affordable Range"/>
    <x v="1"/>
  </r>
  <r>
    <x v="0"/>
    <n v="1185732"/>
    <d v="2021-06-29T00:00:00"/>
    <s v="Midwest"/>
    <x v="12"/>
    <s v="Omaha"/>
    <x v="3"/>
    <n v="35"/>
    <n v="175"/>
    <n v="61250"/>
    <n v="24500"/>
    <n v="0.4"/>
    <x v="1"/>
    <s v="Affordable Range"/>
    <x v="1"/>
  </r>
  <r>
    <x v="0"/>
    <n v="1185732"/>
    <d v="2021-06-30T00:00:00"/>
    <s v="Midwest"/>
    <x v="12"/>
    <s v="Omaha"/>
    <x v="4"/>
    <n v="45"/>
    <n v="175"/>
    <n v="78750"/>
    <n v="27562.5"/>
    <n v="0.35"/>
    <x v="1"/>
    <s v="Affordable Range"/>
    <x v="1"/>
  </r>
  <r>
    <x v="0"/>
    <n v="1185732"/>
    <d v="2021-07-01T00:00:00"/>
    <s v="Midwest"/>
    <x v="12"/>
    <s v="Omaha"/>
    <x v="5"/>
    <n v="50"/>
    <n v="350"/>
    <n v="175000"/>
    <n v="87500"/>
    <n v="0.5"/>
    <x v="1"/>
    <s v="Affordable Range"/>
    <x v="1"/>
  </r>
  <r>
    <x v="0"/>
    <n v="1185732"/>
    <d v="2021-07-02T00:00:00"/>
    <s v="Midwest"/>
    <x v="12"/>
    <s v="Omaha"/>
    <x v="0"/>
    <n v="45"/>
    <n v="500"/>
    <n v="225000"/>
    <n v="90000"/>
    <n v="0.4"/>
    <x v="1"/>
    <s v="Affordable Range"/>
    <x v="1"/>
  </r>
  <r>
    <x v="0"/>
    <n v="1185732"/>
    <d v="2021-07-03T00:00:00"/>
    <s v="Midwest"/>
    <x v="12"/>
    <s v="Omaha"/>
    <x v="1"/>
    <n v="45.000000000000007"/>
    <n v="275"/>
    <n v="123750.00000000001"/>
    <n v="43312.5"/>
    <n v="0.35"/>
    <x v="1"/>
    <s v="Affordable Range"/>
    <x v="1"/>
  </r>
  <r>
    <x v="0"/>
    <n v="1185732"/>
    <d v="2021-07-04T00:00:00"/>
    <s v="Midwest"/>
    <x v="12"/>
    <s v="Omaha"/>
    <x v="2"/>
    <n v="40"/>
    <n v="200"/>
    <n v="80000"/>
    <n v="28000"/>
    <n v="0.35"/>
    <x v="1"/>
    <s v="Affordable Range"/>
    <x v="1"/>
  </r>
  <r>
    <x v="0"/>
    <n v="1185732"/>
    <d v="2021-07-05T00:00:00"/>
    <s v="Midwest"/>
    <x v="12"/>
    <s v="Omaha"/>
    <x v="3"/>
    <n v="30.000000000000004"/>
    <n v="125"/>
    <n v="37500.000000000007"/>
    <n v="15000.000000000004"/>
    <n v="0.4"/>
    <x v="1"/>
    <s v="Affordable Range"/>
    <x v="1"/>
  </r>
  <r>
    <x v="0"/>
    <n v="1185732"/>
    <d v="2021-07-06T00:00:00"/>
    <s v="Midwest"/>
    <x v="12"/>
    <s v="Omaha"/>
    <x v="4"/>
    <n v="40"/>
    <n v="100"/>
    <n v="40000"/>
    <n v="14000"/>
    <n v="0.35"/>
    <x v="1"/>
    <s v="Affordable Range"/>
    <x v="1"/>
  </r>
  <r>
    <x v="0"/>
    <n v="1185732"/>
    <d v="2021-07-07T00:00:00"/>
    <s v="Midwest"/>
    <x v="12"/>
    <s v="Omaha"/>
    <x v="5"/>
    <n v="45"/>
    <n v="275"/>
    <n v="123750"/>
    <n v="61875"/>
    <n v="0.5"/>
    <x v="1"/>
    <s v="Affordable Range"/>
    <x v="1"/>
  </r>
  <r>
    <x v="0"/>
    <n v="1185732"/>
    <d v="2021-07-08T00:00:00"/>
    <s v="Midwest"/>
    <x v="12"/>
    <s v="Omaha"/>
    <x v="0"/>
    <n v="40"/>
    <n v="400"/>
    <n v="160000"/>
    <n v="64000"/>
    <n v="0.4"/>
    <x v="1"/>
    <s v="Affordable Range"/>
    <x v="1"/>
  </r>
  <r>
    <x v="0"/>
    <n v="1185732"/>
    <d v="2021-07-09T00:00:00"/>
    <s v="Midwest"/>
    <x v="12"/>
    <s v="Omaha"/>
    <x v="1"/>
    <n v="35.000000000000007"/>
    <n v="200"/>
    <n v="70000.000000000015"/>
    <n v="24500.000000000004"/>
    <n v="0.35"/>
    <x v="1"/>
    <s v="Affordable Range"/>
    <x v="1"/>
  </r>
  <r>
    <x v="0"/>
    <n v="1185732"/>
    <d v="2021-07-10T00:00:00"/>
    <s v="Midwest"/>
    <x v="12"/>
    <s v="Omaha"/>
    <x v="2"/>
    <n v="20"/>
    <n v="100"/>
    <n v="20000"/>
    <n v="7000"/>
    <n v="0.35"/>
    <x v="1"/>
    <s v="Affordable Range"/>
    <x v="1"/>
  </r>
  <r>
    <x v="0"/>
    <n v="1185732"/>
    <d v="2021-07-11T00:00:00"/>
    <s v="Midwest"/>
    <x v="12"/>
    <s v="Omaha"/>
    <x v="3"/>
    <n v="20"/>
    <n v="75"/>
    <n v="15000"/>
    <n v="6000"/>
    <n v="0.4"/>
    <x v="1"/>
    <s v="Affordable Range"/>
    <x v="1"/>
  </r>
  <r>
    <x v="0"/>
    <n v="1185732"/>
    <d v="2021-07-12T00:00:00"/>
    <s v="Midwest"/>
    <x v="12"/>
    <s v="Omaha"/>
    <x v="4"/>
    <n v="30"/>
    <n v="75"/>
    <n v="22500"/>
    <n v="7874.9999999999991"/>
    <n v="0.35"/>
    <x v="1"/>
    <s v="Affordable Range"/>
    <x v="1"/>
  </r>
  <r>
    <x v="0"/>
    <n v="1185732"/>
    <d v="2021-07-13T00:00:00"/>
    <s v="Midwest"/>
    <x v="12"/>
    <s v="Omaha"/>
    <x v="5"/>
    <n v="35"/>
    <n v="150"/>
    <n v="52500"/>
    <n v="26250"/>
    <n v="0.5"/>
    <x v="1"/>
    <s v="Affordable Range"/>
    <x v="1"/>
  </r>
  <r>
    <x v="0"/>
    <n v="1185732"/>
    <d v="2021-07-14T00:00:00"/>
    <s v="Midwest"/>
    <x v="12"/>
    <s v="Omaha"/>
    <x v="0"/>
    <n v="40"/>
    <n v="325"/>
    <n v="130000"/>
    <n v="52000"/>
    <n v="0.4"/>
    <x v="1"/>
    <s v="Affordable Range"/>
    <x v="1"/>
  </r>
  <r>
    <x v="0"/>
    <n v="1185732"/>
    <d v="2021-07-15T00:00:00"/>
    <s v="Midwest"/>
    <x v="12"/>
    <s v="Omaha"/>
    <x v="1"/>
    <n v="30"/>
    <n v="150"/>
    <n v="45000"/>
    <n v="15749.999999999998"/>
    <n v="0.35"/>
    <x v="1"/>
    <s v="Affordable Range"/>
    <x v="1"/>
  </r>
  <r>
    <x v="0"/>
    <n v="1185732"/>
    <d v="2021-07-16T00:00:00"/>
    <s v="Midwest"/>
    <x v="12"/>
    <s v="Omaha"/>
    <x v="2"/>
    <n v="30"/>
    <n v="50"/>
    <n v="15000"/>
    <n v="5250"/>
    <n v="0.35"/>
    <x v="1"/>
    <s v="Affordable Range"/>
    <x v="1"/>
  </r>
  <r>
    <x v="0"/>
    <n v="1185732"/>
    <d v="2021-07-17T00:00:00"/>
    <s v="Midwest"/>
    <x v="12"/>
    <s v="Omaha"/>
    <x v="3"/>
    <n v="30"/>
    <n v="25"/>
    <n v="7500"/>
    <n v="3000"/>
    <n v="0.4"/>
    <x v="1"/>
    <s v="Affordable Range"/>
    <x v="2"/>
  </r>
  <r>
    <x v="0"/>
    <n v="1185732"/>
    <d v="2021-07-18T00:00:00"/>
    <s v="Midwest"/>
    <x v="12"/>
    <s v="Omaha"/>
    <x v="4"/>
    <n v="40"/>
    <n v="25"/>
    <n v="10000"/>
    <n v="3500"/>
    <n v="0.35"/>
    <x v="1"/>
    <s v="Affordable Range"/>
    <x v="2"/>
  </r>
  <r>
    <x v="0"/>
    <n v="1185732"/>
    <d v="2021-07-19T00:00:00"/>
    <s v="Midwest"/>
    <x v="12"/>
    <s v="Omaha"/>
    <x v="5"/>
    <n v="44.999999999999993"/>
    <n v="150"/>
    <n v="67499.999999999985"/>
    <n v="33749.999999999993"/>
    <n v="0.5"/>
    <x v="1"/>
    <s v="Affordable Range"/>
    <x v="1"/>
  </r>
  <r>
    <x v="0"/>
    <n v="1185732"/>
    <d v="2021-07-20T00:00:00"/>
    <s v="Midwest"/>
    <x v="12"/>
    <s v="Omaha"/>
    <x v="0"/>
    <n v="40"/>
    <n v="300"/>
    <n v="120000"/>
    <n v="48000"/>
    <n v="0.4"/>
    <x v="1"/>
    <s v="Affordable Range"/>
    <x v="1"/>
  </r>
  <r>
    <x v="0"/>
    <n v="1185732"/>
    <d v="2021-07-21T00:00:00"/>
    <s v="Midwest"/>
    <x v="12"/>
    <s v="Omaha"/>
    <x v="1"/>
    <n v="30.000000000000004"/>
    <n v="150"/>
    <n v="45000.000000000007"/>
    <n v="15750.000000000002"/>
    <n v="0.35"/>
    <x v="1"/>
    <s v="Affordable Range"/>
    <x v="1"/>
  </r>
  <r>
    <x v="0"/>
    <n v="1185732"/>
    <d v="2021-07-22T00:00:00"/>
    <s v="Midwest"/>
    <x v="12"/>
    <s v="Omaha"/>
    <x v="2"/>
    <n v="30.000000000000004"/>
    <n v="95"/>
    <n v="28500.000000000004"/>
    <n v="9975"/>
    <n v="0.35"/>
    <x v="1"/>
    <s v="Affordable Range"/>
    <x v="1"/>
  </r>
  <r>
    <x v="0"/>
    <n v="1185732"/>
    <d v="2021-07-23T00:00:00"/>
    <s v="Midwest"/>
    <x v="12"/>
    <s v="Omaha"/>
    <x v="3"/>
    <n v="30.000000000000004"/>
    <n v="125"/>
    <n v="37500.000000000007"/>
    <n v="15000.000000000004"/>
    <n v="0.4"/>
    <x v="1"/>
    <s v="Affordable Range"/>
    <x v="1"/>
  </r>
  <r>
    <x v="0"/>
    <n v="1185732"/>
    <d v="2021-07-24T00:00:00"/>
    <s v="Midwest"/>
    <x v="12"/>
    <s v="Omaha"/>
    <x v="4"/>
    <n v="49.999999999999993"/>
    <n v="100"/>
    <n v="49999.999999999993"/>
    <n v="17499.999999999996"/>
    <n v="0.35"/>
    <x v="1"/>
    <s v="Affordable Range"/>
    <x v="1"/>
  </r>
  <r>
    <x v="0"/>
    <n v="1185732"/>
    <d v="2021-07-25T00:00:00"/>
    <s v="Midwest"/>
    <x v="12"/>
    <s v="Omaha"/>
    <x v="5"/>
    <n v="54.999999999999986"/>
    <n v="200"/>
    <n v="109999.99999999997"/>
    <n v="54999.999999999985"/>
    <n v="0.5"/>
    <x v="1"/>
    <s v="Medium Range"/>
    <x v="1"/>
  </r>
  <r>
    <x v="0"/>
    <n v="1185732"/>
    <d v="2021-07-26T00:00:00"/>
    <s v="Midwest"/>
    <x v="12"/>
    <s v="Omaha"/>
    <x v="0"/>
    <n v="49.999999999999993"/>
    <n v="450"/>
    <n v="224999.99999999997"/>
    <n v="90000"/>
    <n v="0.4"/>
    <x v="1"/>
    <s v="Affordable Range"/>
    <x v="1"/>
  </r>
  <r>
    <x v="0"/>
    <n v="1185732"/>
    <d v="2021-07-27T00:00:00"/>
    <s v="Midwest"/>
    <x v="12"/>
    <s v="Omaha"/>
    <x v="1"/>
    <n v="40"/>
    <n v="250"/>
    <n v="100000"/>
    <n v="35000"/>
    <n v="0.35"/>
    <x v="1"/>
    <s v="Affordable Range"/>
    <x v="1"/>
  </r>
  <r>
    <x v="0"/>
    <n v="1185732"/>
    <d v="2021-07-28T00:00:00"/>
    <s v="Midwest"/>
    <x v="12"/>
    <s v="Omaha"/>
    <x v="2"/>
    <n v="40"/>
    <n v="200"/>
    <n v="80000"/>
    <n v="28000"/>
    <n v="0.35"/>
    <x v="1"/>
    <s v="Affordable Range"/>
    <x v="1"/>
  </r>
  <r>
    <x v="0"/>
    <n v="1185732"/>
    <d v="2021-07-29T00:00:00"/>
    <s v="Midwest"/>
    <x v="12"/>
    <s v="Omaha"/>
    <x v="3"/>
    <n v="40"/>
    <n v="150"/>
    <n v="60000"/>
    <n v="24000"/>
    <n v="0.4"/>
    <x v="1"/>
    <s v="Affordable Range"/>
    <x v="1"/>
  </r>
  <r>
    <x v="0"/>
    <n v="1185732"/>
    <d v="2021-07-30T00:00:00"/>
    <s v="Midwest"/>
    <x v="12"/>
    <s v="Omaha"/>
    <x v="4"/>
    <n v="49.999999999999993"/>
    <n v="150"/>
    <n v="74999.999999999985"/>
    <n v="26249.999999999993"/>
    <n v="0.35"/>
    <x v="1"/>
    <s v="Affordable Range"/>
    <x v="1"/>
  </r>
  <r>
    <x v="0"/>
    <n v="1185732"/>
    <d v="2021-07-31T00:00:00"/>
    <s v="Midwest"/>
    <x v="12"/>
    <s v="Omaha"/>
    <x v="5"/>
    <n v="54.999999999999986"/>
    <n v="250"/>
    <n v="137499.99999999997"/>
    <n v="68749.999999999985"/>
    <n v="0.5"/>
    <x v="1"/>
    <s v="Medium Range"/>
    <x v="1"/>
  </r>
  <r>
    <x v="2"/>
    <n v="1197831"/>
    <d v="2021-08-01T00:00:00"/>
    <s v="Midwest"/>
    <x v="12"/>
    <s v="Omaha"/>
    <x v="0"/>
    <n v="20"/>
    <n v="675"/>
    <n v="135000"/>
    <n v="53999.999999999993"/>
    <n v="0.39999999999999997"/>
    <x v="1"/>
    <s v="Affordable Range"/>
    <x v="1"/>
  </r>
  <r>
    <x v="2"/>
    <n v="1197831"/>
    <d v="2021-08-02T00:00:00"/>
    <s v="Midwest"/>
    <x v="12"/>
    <s v="Omaha"/>
    <x v="1"/>
    <n v="30"/>
    <n v="675"/>
    <n v="202500"/>
    <n v="81000"/>
    <n v="0.39999999999999997"/>
    <x v="1"/>
    <s v="Affordable Range"/>
    <x v="1"/>
  </r>
  <r>
    <x v="2"/>
    <n v="1197831"/>
    <d v="2021-08-03T00:00:00"/>
    <s v="Midwest"/>
    <x v="12"/>
    <s v="Omaha"/>
    <x v="2"/>
    <n v="30"/>
    <n v="475"/>
    <n v="142500"/>
    <n v="56999.999999999993"/>
    <n v="0.39999999999999997"/>
    <x v="1"/>
    <s v="Affordable Range"/>
    <x v="1"/>
  </r>
  <r>
    <x v="2"/>
    <n v="1197831"/>
    <d v="2021-08-04T00:00:00"/>
    <s v="Midwest"/>
    <x v="12"/>
    <s v="Omaha"/>
    <x v="3"/>
    <n v="35"/>
    <n v="475"/>
    <n v="166250"/>
    <n v="83125"/>
    <n v="0.5"/>
    <x v="1"/>
    <s v="Affordable Range"/>
    <x v="1"/>
  </r>
  <r>
    <x v="2"/>
    <n v="1197831"/>
    <d v="2021-08-05T00:00:00"/>
    <s v="South"/>
    <x v="13"/>
    <s v="Birmingham"/>
    <x v="4"/>
    <n v="40"/>
    <n v="325"/>
    <n v="130000"/>
    <n v="45500"/>
    <n v="0.35"/>
    <x v="1"/>
    <s v="Affordable Range"/>
    <x v="1"/>
  </r>
  <r>
    <x v="2"/>
    <n v="1197831"/>
    <d v="2021-08-06T00:00:00"/>
    <s v="South"/>
    <x v="13"/>
    <s v="Birmingham"/>
    <x v="5"/>
    <n v="35"/>
    <n v="475"/>
    <n v="166250"/>
    <n v="91437.500000000015"/>
    <n v="0.55000000000000004"/>
    <x v="1"/>
    <s v="Affordable Range"/>
    <x v="1"/>
  </r>
  <r>
    <x v="2"/>
    <n v="1197831"/>
    <d v="2021-08-07T00:00:00"/>
    <s v="South"/>
    <x v="13"/>
    <s v="Birmingham"/>
    <x v="0"/>
    <n v="25"/>
    <n v="625"/>
    <n v="156250"/>
    <n v="62499.999999999993"/>
    <n v="0.39999999999999997"/>
    <x v="1"/>
    <s v="Affordable Range"/>
    <x v="1"/>
  </r>
  <r>
    <x v="2"/>
    <n v="1197831"/>
    <d v="2021-08-08T00:00:00"/>
    <s v="South"/>
    <x v="13"/>
    <s v="Birmingham"/>
    <x v="1"/>
    <n v="35"/>
    <n v="600"/>
    <n v="210000"/>
    <n v="84000"/>
    <n v="0.39999999999999997"/>
    <x v="1"/>
    <s v="Affordable Range"/>
    <x v="1"/>
  </r>
  <r>
    <x v="2"/>
    <n v="1197831"/>
    <d v="2021-08-09T00:00:00"/>
    <s v="South"/>
    <x v="13"/>
    <s v="Birmingham"/>
    <x v="2"/>
    <n v="35"/>
    <n v="425"/>
    <n v="148750"/>
    <n v="59499.999999999993"/>
    <n v="0.39999999999999997"/>
    <x v="1"/>
    <s v="Affordable Range"/>
    <x v="1"/>
  </r>
  <r>
    <x v="2"/>
    <n v="1197831"/>
    <d v="2021-08-10T00:00:00"/>
    <s v="South"/>
    <x v="13"/>
    <s v="Birmingham"/>
    <x v="3"/>
    <n v="35"/>
    <n v="375"/>
    <n v="131250"/>
    <n v="65625"/>
    <n v="0.5"/>
    <x v="1"/>
    <s v="Affordable Range"/>
    <x v="1"/>
  </r>
  <r>
    <x v="2"/>
    <n v="1197831"/>
    <d v="2021-08-11T00:00:00"/>
    <s v="South"/>
    <x v="13"/>
    <s v="Birmingham"/>
    <x v="4"/>
    <n v="40"/>
    <n v="250"/>
    <n v="100000"/>
    <n v="35000"/>
    <n v="0.35"/>
    <x v="1"/>
    <s v="Affordable Range"/>
    <x v="1"/>
  </r>
  <r>
    <x v="2"/>
    <n v="1197831"/>
    <d v="2021-08-12T00:00:00"/>
    <s v="South"/>
    <x v="13"/>
    <s v="Birmingham"/>
    <x v="5"/>
    <n v="35"/>
    <n v="450"/>
    <n v="157500"/>
    <n v="86625"/>
    <n v="0.55000000000000004"/>
    <x v="1"/>
    <s v="Affordable Range"/>
    <x v="1"/>
  </r>
  <r>
    <x v="2"/>
    <n v="1197831"/>
    <d v="2021-08-13T00:00:00"/>
    <s v="South"/>
    <x v="13"/>
    <s v="Birmingham"/>
    <x v="0"/>
    <n v="30"/>
    <n v="625"/>
    <n v="187500"/>
    <n v="84374.999999999985"/>
    <n v="0.44999999999999996"/>
    <x v="1"/>
    <s v="Affordable Range"/>
    <x v="1"/>
  </r>
  <r>
    <x v="2"/>
    <n v="1197831"/>
    <d v="2021-08-14T00:00:00"/>
    <s v="South"/>
    <x v="13"/>
    <s v="Birmingham"/>
    <x v="1"/>
    <n v="40"/>
    <n v="625"/>
    <n v="250000"/>
    <n v="112499.99999999999"/>
    <n v="0.44999999999999996"/>
    <x v="1"/>
    <s v="Affordable Range"/>
    <x v="1"/>
  </r>
  <r>
    <x v="2"/>
    <n v="1197831"/>
    <d v="2021-08-15T00:00:00"/>
    <s v="South"/>
    <x v="13"/>
    <s v="Birmingham"/>
    <x v="2"/>
    <n v="30"/>
    <n v="450"/>
    <n v="135000"/>
    <n v="60749.999999999993"/>
    <n v="0.44999999999999996"/>
    <x v="1"/>
    <s v="Affordable Range"/>
    <x v="1"/>
  </r>
  <r>
    <x v="2"/>
    <n v="1197831"/>
    <d v="2021-08-16T00:00:00"/>
    <s v="South"/>
    <x v="13"/>
    <s v="Birmingham"/>
    <x v="3"/>
    <n v="35"/>
    <n v="350"/>
    <n v="122500"/>
    <n v="67375"/>
    <n v="0.55000000000000004"/>
    <x v="1"/>
    <s v="Affordable Range"/>
    <x v="1"/>
  </r>
  <r>
    <x v="2"/>
    <n v="1197831"/>
    <d v="2021-08-17T00:00:00"/>
    <s v="South"/>
    <x v="13"/>
    <s v="Birmingham"/>
    <x v="4"/>
    <n v="40"/>
    <n v="250"/>
    <n v="100000"/>
    <n v="40000"/>
    <n v="0.39999999999999997"/>
    <x v="1"/>
    <s v="Affordable Range"/>
    <x v="1"/>
  </r>
  <r>
    <x v="2"/>
    <n v="1197831"/>
    <d v="2021-08-18T00:00:00"/>
    <s v="South"/>
    <x v="13"/>
    <s v="Birmingham"/>
    <x v="5"/>
    <n v="35"/>
    <n v="400"/>
    <n v="140000"/>
    <n v="84000.000000000015"/>
    <n v="0.60000000000000009"/>
    <x v="1"/>
    <s v="Affordable Range"/>
    <x v="1"/>
  </r>
  <r>
    <x v="2"/>
    <n v="1197831"/>
    <d v="2021-08-19T00:00:00"/>
    <s v="South"/>
    <x v="13"/>
    <s v="Birmingham"/>
    <x v="0"/>
    <n v="20"/>
    <n v="650"/>
    <n v="130000"/>
    <n v="58499.999999999993"/>
    <n v="0.44999999999999996"/>
    <x v="1"/>
    <s v="Affordable Range"/>
    <x v="1"/>
  </r>
  <r>
    <x v="2"/>
    <n v="1197831"/>
    <d v="2021-08-20T00:00:00"/>
    <s v="South"/>
    <x v="13"/>
    <s v="Birmingham"/>
    <x v="1"/>
    <n v="20.000000000000007"/>
    <n v="650"/>
    <n v="130000.00000000004"/>
    <n v="58500.000000000015"/>
    <n v="0.44999999999999996"/>
    <x v="1"/>
    <s v="Affordable Range"/>
    <x v="1"/>
  </r>
  <r>
    <x v="2"/>
    <n v="1197831"/>
    <d v="2021-08-21T00:00:00"/>
    <s v="South"/>
    <x v="13"/>
    <s v="Birmingham"/>
    <x v="2"/>
    <n v="14.999999999999996"/>
    <n v="475"/>
    <n v="71249.999999999985"/>
    <n v="32062.499999999989"/>
    <n v="0.44999999999999996"/>
    <x v="1"/>
    <s v="Affordable Range"/>
    <x v="1"/>
  </r>
  <r>
    <x v="2"/>
    <n v="1197831"/>
    <d v="2021-08-22T00:00:00"/>
    <s v="South"/>
    <x v="13"/>
    <s v="Birmingham"/>
    <x v="3"/>
    <n v="20.000000000000007"/>
    <n v="375"/>
    <n v="75000.000000000029"/>
    <n v="41250.000000000022"/>
    <n v="0.55000000000000004"/>
    <x v="1"/>
    <s v="Affordable Range"/>
    <x v="1"/>
  </r>
  <r>
    <x v="2"/>
    <n v="1197831"/>
    <d v="2021-08-23T00:00:00"/>
    <s v="South"/>
    <x v="13"/>
    <s v="Birmingham"/>
    <x v="4"/>
    <n v="25"/>
    <n v="275"/>
    <n v="68750"/>
    <n v="27499.999999999996"/>
    <n v="0.39999999999999997"/>
    <x v="1"/>
    <s v="Affordable Range"/>
    <x v="1"/>
  </r>
  <r>
    <x v="2"/>
    <n v="1197831"/>
    <d v="2021-08-24T00:00:00"/>
    <s v="South"/>
    <x v="13"/>
    <s v="Birmingham"/>
    <x v="5"/>
    <n v="20.000000000000007"/>
    <n v="550"/>
    <n v="110000.00000000004"/>
    <n v="66000.000000000029"/>
    <n v="0.60000000000000009"/>
    <x v="1"/>
    <s v="Affordable Range"/>
    <x v="1"/>
  </r>
  <r>
    <x v="2"/>
    <n v="1197831"/>
    <d v="2021-08-25T00:00:00"/>
    <s v="South"/>
    <x v="13"/>
    <s v="Birmingham"/>
    <x v="0"/>
    <n v="9.9999999999999964"/>
    <n v="700"/>
    <n v="69999.999999999971"/>
    <n v="31499.999999999985"/>
    <n v="0.44999999999999996"/>
    <x v="1"/>
    <s v="Affordable Range"/>
    <x v="1"/>
  </r>
  <r>
    <x v="2"/>
    <n v="1197831"/>
    <d v="2021-08-26T00:00:00"/>
    <s v="South"/>
    <x v="13"/>
    <s v="Birmingham"/>
    <x v="1"/>
    <n v="20.000000000000007"/>
    <n v="725"/>
    <n v="145000.00000000006"/>
    <n v="65250.000000000022"/>
    <n v="0.44999999999999996"/>
    <x v="1"/>
    <s v="Affordable Range"/>
    <x v="1"/>
  </r>
  <r>
    <x v="2"/>
    <n v="1197831"/>
    <d v="2021-08-27T00:00:00"/>
    <s v="South"/>
    <x v="13"/>
    <s v="Birmingham"/>
    <x v="2"/>
    <n v="14.999999999999996"/>
    <n v="575"/>
    <n v="86249.999999999985"/>
    <n v="38812.499999999993"/>
    <n v="0.44999999999999996"/>
    <x v="1"/>
    <s v="Affordable Range"/>
    <x v="1"/>
  </r>
  <r>
    <x v="2"/>
    <n v="1197831"/>
    <d v="2021-08-28T00:00:00"/>
    <s v="South"/>
    <x v="13"/>
    <s v="Birmingham"/>
    <x v="3"/>
    <n v="35"/>
    <n v="500"/>
    <n v="175000"/>
    <n v="96250.000000000015"/>
    <n v="0.55000000000000004"/>
    <x v="1"/>
    <s v="Affordable Range"/>
    <x v="1"/>
  </r>
  <r>
    <x v="2"/>
    <n v="1197831"/>
    <d v="2021-08-29T00:00:00"/>
    <s v="South"/>
    <x v="13"/>
    <s v="Birmingham"/>
    <x v="4"/>
    <n v="50"/>
    <n v="400"/>
    <n v="200000"/>
    <n v="80000"/>
    <n v="0.39999999999999997"/>
    <x v="1"/>
    <s v="Affordable Range"/>
    <x v="1"/>
  </r>
  <r>
    <x v="2"/>
    <n v="1197831"/>
    <d v="2021-08-30T00:00:00"/>
    <s v="South"/>
    <x v="13"/>
    <s v="Birmingham"/>
    <x v="5"/>
    <n v="45"/>
    <n v="750"/>
    <n v="337500"/>
    <n v="202500.00000000003"/>
    <n v="0.60000000000000009"/>
    <x v="1"/>
    <s v="Affordable Range"/>
    <x v="1"/>
  </r>
  <r>
    <x v="2"/>
    <n v="1197831"/>
    <d v="2021-08-31T00:00:00"/>
    <s v="South"/>
    <x v="13"/>
    <s v="Birmingham"/>
    <x v="0"/>
    <n v="45"/>
    <n v="750"/>
    <n v="337500"/>
    <n v="151874.99999999997"/>
    <n v="0.44999999999999996"/>
    <x v="1"/>
    <s v="Affordable Range"/>
    <x v="1"/>
  </r>
  <r>
    <x v="2"/>
    <n v="1197831"/>
    <d v="2021-09-01T00:00:00"/>
    <s v="South"/>
    <x v="13"/>
    <s v="Birmingham"/>
    <x v="1"/>
    <n v="50"/>
    <n v="750"/>
    <n v="375000"/>
    <n v="168749.99999999997"/>
    <n v="0.44999999999999996"/>
    <x v="1"/>
    <s v="Affordable Range"/>
    <x v="1"/>
  </r>
  <r>
    <x v="2"/>
    <n v="1197831"/>
    <d v="2021-09-02T00:00:00"/>
    <s v="South"/>
    <x v="13"/>
    <s v="Birmingham"/>
    <x v="2"/>
    <n v="45"/>
    <n v="650"/>
    <n v="292500"/>
    <n v="131625"/>
    <n v="0.44999999999999996"/>
    <x v="1"/>
    <s v="Affordable Range"/>
    <x v="1"/>
  </r>
  <r>
    <x v="2"/>
    <n v="1197831"/>
    <d v="2021-09-03T00:00:00"/>
    <s v="South"/>
    <x v="13"/>
    <s v="Birmingham"/>
    <x v="3"/>
    <n v="45"/>
    <n v="600"/>
    <n v="270000"/>
    <n v="148500"/>
    <n v="0.55000000000000004"/>
    <x v="1"/>
    <s v="Affordable Range"/>
    <x v="1"/>
  </r>
  <r>
    <x v="2"/>
    <n v="1197831"/>
    <d v="2021-09-04T00:00:00"/>
    <s v="South"/>
    <x v="13"/>
    <s v="Birmingham"/>
    <x v="4"/>
    <n v="50"/>
    <n v="500"/>
    <n v="250000"/>
    <n v="99999.999999999985"/>
    <n v="0.39999999999999997"/>
    <x v="1"/>
    <s v="Affordable Range"/>
    <x v="1"/>
  </r>
  <r>
    <x v="2"/>
    <n v="1197831"/>
    <d v="2021-09-05T00:00:00"/>
    <s v="South"/>
    <x v="13"/>
    <s v="Birmingham"/>
    <x v="5"/>
    <n v="55.000000000000007"/>
    <n v="875"/>
    <n v="481250.00000000006"/>
    <n v="288750.00000000006"/>
    <n v="0.60000000000000009"/>
    <x v="1"/>
    <s v="Medium Range"/>
    <x v="1"/>
  </r>
  <r>
    <x v="2"/>
    <n v="1197831"/>
    <d v="2021-09-06T00:00:00"/>
    <s v="South"/>
    <x v="13"/>
    <s v="Birmingham"/>
    <x v="0"/>
    <n v="45"/>
    <n v="825"/>
    <n v="371250"/>
    <n v="185624.99999999997"/>
    <n v="0.49999999999999994"/>
    <x v="1"/>
    <s v="Affordable Range"/>
    <x v="1"/>
  </r>
  <r>
    <x v="2"/>
    <n v="1197831"/>
    <d v="2021-09-07T00:00:00"/>
    <s v="South"/>
    <x v="13"/>
    <s v="Birmingham"/>
    <x v="1"/>
    <n v="50"/>
    <n v="825"/>
    <n v="412500"/>
    <n v="206249.99999999997"/>
    <n v="0.49999999999999994"/>
    <x v="1"/>
    <s v="Affordable Range"/>
    <x v="1"/>
  </r>
  <r>
    <x v="2"/>
    <n v="1197831"/>
    <d v="2021-09-08T00:00:00"/>
    <s v="South"/>
    <x v="13"/>
    <s v="Birmingham"/>
    <x v="2"/>
    <n v="45"/>
    <n v="975"/>
    <n v="438750"/>
    <n v="219374.99999999997"/>
    <n v="0.49999999999999994"/>
    <x v="1"/>
    <s v="Affordable Range"/>
    <x v="1"/>
  </r>
  <r>
    <x v="2"/>
    <n v="1197831"/>
    <d v="2021-09-09T00:00:00"/>
    <s v="South"/>
    <x v="13"/>
    <s v="Birmingham"/>
    <x v="3"/>
    <n v="45"/>
    <n v="575"/>
    <n v="258750"/>
    <n v="155250.00000000003"/>
    <n v="0.60000000000000009"/>
    <x v="1"/>
    <s v="Affordable Range"/>
    <x v="1"/>
  </r>
  <r>
    <x v="2"/>
    <n v="1197831"/>
    <d v="2021-09-10T00:00:00"/>
    <s v="South"/>
    <x v="13"/>
    <s v="Birmingham"/>
    <x v="4"/>
    <n v="50"/>
    <n v="525"/>
    <n v="262500"/>
    <n v="118124.99999999999"/>
    <n v="0.44999999999999996"/>
    <x v="1"/>
    <s v="Affordable Range"/>
    <x v="1"/>
  </r>
  <r>
    <x v="2"/>
    <n v="1197831"/>
    <d v="2021-09-11T00:00:00"/>
    <s v="South"/>
    <x v="13"/>
    <s v="Birmingham"/>
    <x v="5"/>
    <n v="60"/>
    <n v="800"/>
    <n v="480000"/>
    <n v="312000.00000000006"/>
    <n v="0.65000000000000013"/>
    <x v="1"/>
    <s v="Medium Range"/>
    <x v="1"/>
  </r>
  <r>
    <x v="2"/>
    <n v="1197831"/>
    <d v="2021-09-12T00:00:00"/>
    <s v="South"/>
    <x v="13"/>
    <s v="Birmingham"/>
    <x v="0"/>
    <n v="40"/>
    <n v="750"/>
    <n v="300000"/>
    <n v="149999.99999999997"/>
    <n v="0.49999999999999994"/>
    <x v="1"/>
    <s v="Affordable Range"/>
    <x v="1"/>
  </r>
  <r>
    <x v="2"/>
    <n v="1197831"/>
    <d v="2021-09-13T00:00:00"/>
    <s v="South"/>
    <x v="13"/>
    <s v="Birmingham"/>
    <x v="1"/>
    <n v="55.000000000000007"/>
    <n v="750"/>
    <n v="412500.00000000006"/>
    <n v="206250"/>
    <n v="0.49999999999999994"/>
    <x v="1"/>
    <s v="Medium Range"/>
    <x v="1"/>
  </r>
  <r>
    <x v="2"/>
    <n v="1197831"/>
    <d v="2021-09-14T00:00:00"/>
    <s v="South"/>
    <x v="13"/>
    <s v="Birmingham"/>
    <x v="2"/>
    <n v="55.000000000000007"/>
    <n v="925"/>
    <n v="508750.00000000006"/>
    <n v="254375"/>
    <n v="0.49999999999999994"/>
    <x v="1"/>
    <s v="Medium Range"/>
    <x v="1"/>
  </r>
  <r>
    <x v="2"/>
    <n v="1197831"/>
    <d v="2021-09-15T00:00:00"/>
    <s v="South"/>
    <x v="13"/>
    <s v="Birmingham"/>
    <x v="3"/>
    <n v="50"/>
    <n v="425"/>
    <n v="212500"/>
    <n v="127500.00000000001"/>
    <n v="0.60000000000000009"/>
    <x v="1"/>
    <s v="Affordable Range"/>
    <x v="1"/>
  </r>
  <r>
    <x v="2"/>
    <n v="1197831"/>
    <d v="2021-09-16T00:00:00"/>
    <s v="South"/>
    <x v="13"/>
    <s v="Birmingham"/>
    <x v="4"/>
    <n v="55.000000000000007"/>
    <n v="425"/>
    <n v="233750.00000000003"/>
    <n v="105187.5"/>
    <n v="0.44999999999999996"/>
    <x v="1"/>
    <s v="Medium Range"/>
    <x v="1"/>
  </r>
  <r>
    <x v="2"/>
    <n v="1197831"/>
    <d v="2021-09-17T00:00:00"/>
    <s v="South"/>
    <x v="13"/>
    <s v="Birmingham"/>
    <x v="5"/>
    <n v="60"/>
    <n v="675"/>
    <n v="405000"/>
    <n v="263250.00000000006"/>
    <n v="0.65000000000000013"/>
    <x v="1"/>
    <s v="Medium Range"/>
    <x v="1"/>
  </r>
  <r>
    <x v="2"/>
    <n v="1197831"/>
    <d v="2021-09-18T00:00:00"/>
    <s v="South"/>
    <x v="13"/>
    <s v="Birmingham"/>
    <x v="0"/>
    <n v="55.000000000000007"/>
    <n v="625"/>
    <n v="343750.00000000006"/>
    <n v="171875"/>
    <n v="0.49999999999999994"/>
    <x v="1"/>
    <s v="Medium Range"/>
    <x v="1"/>
  </r>
  <r>
    <x v="2"/>
    <n v="1197831"/>
    <d v="2021-09-19T00:00:00"/>
    <s v="South"/>
    <x v="13"/>
    <s v="Birmingham"/>
    <x v="1"/>
    <n v="55.000000000000007"/>
    <n v="575"/>
    <n v="316250.00000000006"/>
    <n v="158125"/>
    <n v="0.49999999999999994"/>
    <x v="1"/>
    <s v="Medium Range"/>
    <x v="1"/>
  </r>
  <r>
    <x v="2"/>
    <n v="1197831"/>
    <d v="2021-09-20T00:00:00"/>
    <s v="South"/>
    <x v="13"/>
    <s v="Birmingham"/>
    <x v="2"/>
    <n v="60"/>
    <n v="625"/>
    <n v="375000"/>
    <n v="187499.99999999997"/>
    <n v="0.49999999999999994"/>
    <x v="1"/>
    <s v="Medium Range"/>
    <x v="1"/>
  </r>
  <r>
    <x v="2"/>
    <n v="1197831"/>
    <d v="2021-09-21T00:00:00"/>
    <s v="South"/>
    <x v="13"/>
    <s v="Birmingham"/>
    <x v="3"/>
    <n v="60"/>
    <n v="350"/>
    <n v="210000"/>
    <n v="126000.00000000001"/>
    <n v="0.60000000000000009"/>
    <x v="1"/>
    <s v="Medium Range"/>
    <x v="1"/>
  </r>
  <r>
    <x v="2"/>
    <n v="1197831"/>
    <d v="2021-09-22T00:00:00"/>
    <s v="South"/>
    <x v="13"/>
    <s v="Birmingham"/>
    <x v="4"/>
    <n v="45"/>
    <n v="350"/>
    <n v="157500"/>
    <n v="70875"/>
    <n v="0.44999999999999996"/>
    <x v="1"/>
    <s v="Affordable Range"/>
    <x v="1"/>
  </r>
  <r>
    <x v="2"/>
    <n v="1197831"/>
    <d v="2021-09-23T00:00:00"/>
    <s v="South"/>
    <x v="13"/>
    <s v="Birmingham"/>
    <x v="5"/>
    <n v="40"/>
    <n v="575"/>
    <n v="230000"/>
    <n v="149500.00000000003"/>
    <n v="0.65000000000000013"/>
    <x v="1"/>
    <s v="Affordable Range"/>
    <x v="1"/>
  </r>
  <r>
    <x v="2"/>
    <n v="1197831"/>
    <d v="2021-09-24T00:00:00"/>
    <s v="South"/>
    <x v="13"/>
    <s v="Birmingham"/>
    <x v="0"/>
    <n v="30.000000000000004"/>
    <n v="525"/>
    <n v="157500.00000000003"/>
    <n v="78750"/>
    <n v="0.49999999999999994"/>
    <x v="1"/>
    <s v="Affordable Range"/>
    <x v="1"/>
  </r>
  <r>
    <x v="2"/>
    <n v="1197831"/>
    <d v="2021-09-25T00:00:00"/>
    <s v="South"/>
    <x v="13"/>
    <s v="Birmingham"/>
    <x v="1"/>
    <n v="30.000000000000004"/>
    <n v="525"/>
    <n v="157500.00000000003"/>
    <n v="78750"/>
    <n v="0.49999999999999994"/>
    <x v="1"/>
    <s v="Affordable Range"/>
    <x v="1"/>
  </r>
  <r>
    <x v="2"/>
    <n v="1197831"/>
    <d v="2021-09-26T00:00:00"/>
    <s v="South"/>
    <x v="13"/>
    <s v="Birmingham"/>
    <x v="2"/>
    <n v="35"/>
    <n v="475"/>
    <n v="166250"/>
    <n v="83124.999999999985"/>
    <n v="0.49999999999999994"/>
    <x v="1"/>
    <s v="Affordable Range"/>
    <x v="1"/>
  </r>
  <r>
    <x v="2"/>
    <n v="1197831"/>
    <d v="2021-09-27T00:00:00"/>
    <s v="South"/>
    <x v="13"/>
    <s v="Birmingham"/>
    <x v="3"/>
    <n v="35"/>
    <n v="325"/>
    <n v="113750"/>
    <n v="68250.000000000015"/>
    <n v="0.60000000000000009"/>
    <x v="1"/>
    <s v="Affordable Range"/>
    <x v="1"/>
  </r>
  <r>
    <x v="2"/>
    <n v="1197831"/>
    <d v="2021-09-28T00:00:00"/>
    <s v="South"/>
    <x v="13"/>
    <s v="Birmingham"/>
    <x v="4"/>
    <n v="30.000000000000004"/>
    <n v="300"/>
    <n v="90000.000000000015"/>
    <n v="40500"/>
    <n v="0.44999999999999996"/>
    <x v="1"/>
    <s v="Affordable Range"/>
    <x v="1"/>
  </r>
  <r>
    <x v="2"/>
    <n v="1197831"/>
    <d v="2021-09-29T00:00:00"/>
    <s v="South"/>
    <x v="13"/>
    <s v="Birmingham"/>
    <x v="5"/>
    <n v="40"/>
    <n v="475"/>
    <n v="190000"/>
    <n v="123500.00000000003"/>
    <n v="0.65000000000000013"/>
    <x v="1"/>
    <s v="Affordable Range"/>
    <x v="1"/>
  </r>
  <r>
    <x v="2"/>
    <n v="1197831"/>
    <d v="2021-09-30T00:00:00"/>
    <s v="South"/>
    <x v="13"/>
    <s v="Birmingham"/>
    <x v="0"/>
    <n v="20.000000000000004"/>
    <n v="625"/>
    <n v="125000.00000000003"/>
    <n v="62500.000000000007"/>
    <n v="0.49999999999999994"/>
    <x v="1"/>
    <s v="Affordable Range"/>
    <x v="1"/>
  </r>
  <r>
    <x v="2"/>
    <n v="1197831"/>
    <d v="2021-10-01T00:00:00"/>
    <s v="South"/>
    <x v="13"/>
    <s v="Birmingham"/>
    <x v="1"/>
    <n v="20.000000000000004"/>
    <n v="625"/>
    <n v="125000.00000000003"/>
    <n v="62500.000000000007"/>
    <n v="0.49999999999999994"/>
    <x v="1"/>
    <s v="Affordable Range"/>
    <x v="1"/>
  </r>
  <r>
    <x v="2"/>
    <n v="1197831"/>
    <d v="2021-10-02T00:00:00"/>
    <s v="South"/>
    <x v="13"/>
    <s v="Birmingham"/>
    <x v="2"/>
    <n v="45.000000000000007"/>
    <n v="575"/>
    <n v="258750.00000000003"/>
    <n v="129375"/>
    <n v="0.49999999999999994"/>
    <x v="1"/>
    <s v="Affordable Range"/>
    <x v="1"/>
  </r>
  <r>
    <x v="2"/>
    <n v="1197831"/>
    <d v="2021-10-03T00:00:00"/>
    <s v="South"/>
    <x v="13"/>
    <s v="Birmingham"/>
    <x v="3"/>
    <n v="45.000000000000007"/>
    <n v="450"/>
    <n v="202500.00000000003"/>
    <n v="121500.00000000003"/>
    <n v="0.60000000000000009"/>
    <x v="1"/>
    <s v="Affordable Range"/>
    <x v="1"/>
  </r>
  <r>
    <x v="2"/>
    <n v="1197831"/>
    <d v="2021-10-04T00:00:00"/>
    <s v="South"/>
    <x v="13"/>
    <s v="Birmingham"/>
    <x v="4"/>
    <n v="49.999999999999993"/>
    <n v="425"/>
    <n v="212499.99999999997"/>
    <n v="95624.999999999971"/>
    <n v="0.44999999999999996"/>
    <x v="1"/>
    <s v="Affordable Range"/>
    <x v="1"/>
  </r>
  <r>
    <x v="2"/>
    <n v="1197831"/>
    <d v="2021-10-05T00:00:00"/>
    <s v="South"/>
    <x v="13"/>
    <s v="Birmingham"/>
    <x v="5"/>
    <n v="60"/>
    <n v="625"/>
    <n v="375000"/>
    <n v="243750.00000000006"/>
    <n v="0.65000000000000013"/>
    <x v="1"/>
    <s v="Medium Range"/>
    <x v="1"/>
  </r>
  <r>
    <x v="2"/>
    <n v="1197831"/>
    <d v="2021-10-06T00:00:00"/>
    <s v="South"/>
    <x v="13"/>
    <s v="Birmingham"/>
    <x v="0"/>
    <n v="60"/>
    <n v="775"/>
    <n v="465000"/>
    <n v="232499.99999999997"/>
    <n v="0.49999999999999994"/>
    <x v="1"/>
    <s v="Medium Range"/>
    <x v="1"/>
  </r>
  <r>
    <x v="2"/>
    <n v="1197831"/>
    <d v="2021-10-07T00:00:00"/>
    <s v="South"/>
    <x v="13"/>
    <s v="Birmingham"/>
    <x v="1"/>
    <n v="60"/>
    <n v="775"/>
    <n v="465000"/>
    <n v="232499.99999999997"/>
    <n v="0.49999999999999994"/>
    <x v="1"/>
    <s v="Medium Range"/>
    <x v="1"/>
  </r>
  <r>
    <x v="2"/>
    <n v="1197831"/>
    <d v="2021-10-08T00:00:00"/>
    <s v="South"/>
    <x v="13"/>
    <s v="Birmingham"/>
    <x v="2"/>
    <n v="65"/>
    <n v="700"/>
    <n v="455000"/>
    <n v="227499.99999999997"/>
    <n v="0.49999999999999994"/>
    <x v="1"/>
    <s v="Medium Range"/>
    <x v="1"/>
  </r>
  <r>
    <x v="2"/>
    <n v="1197831"/>
    <d v="2021-10-09T00:00:00"/>
    <s v="South"/>
    <x v="13"/>
    <s v="Birmingham"/>
    <x v="3"/>
    <n v="65"/>
    <n v="550"/>
    <n v="357500"/>
    <n v="214500.00000000003"/>
    <n v="0.60000000000000009"/>
    <x v="1"/>
    <s v="Medium Range"/>
    <x v="1"/>
  </r>
  <r>
    <x v="2"/>
    <n v="1197831"/>
    <d v="2021-10-10T00:00:00"/>
    <s v="South"/>
    <x v="13"/>
    <s v="Birmingham"/>
    <x v="4"/>
    <n v="60"/>
    <n v="500"/>
    <n v="300000"/>
    <n v="135000"/>
    <n v="0.44999999999999996"/>
    <x v="1"/>
    <s v="Medium Range"/>
    <x v="1"/>
  </r>
  <r>
    <x v="2"/>
    <n v="1197831"/>
    <d v="2021-10-11T00:00:00"/>
    <s v="South"/>
    <x v="13"/>
    <s v="Birmingham"/>
    <x v="5"/>
    <n v="70"/>
    <n v="750"/>
    <n v="525000"/>
    <n v="341250.00000000006"/>
    <n v="0.65000000000000013"/>
    <x v="1"/>
    <s v="Medium Range"/>
    <x v="1"/>
  </r>
  <r>
    <x v="5"/>
    <n v="1185732"/>
    <d v="2021-10-12T00:00:00"/>
    <s v="South"/>
    <x v="13"/>
    <s v="Birmingham"/>
    <x v="0"/>
    <n v="40"/>
    <n v="450"/>
    <n v="180000"/>
    <n v="62999.999999999993"/>
    <n v="0.35"/>
    <x v="1"/>
    <s v="Affordable Range"/>
    <x v="1"/>
  </r>
  <r>
    <x v="5"/>
    <n v="1185732"/>
    <d v="2021-10-13T00:00:00"/>
    <s v="South"/>
    <x v="13"/>
    <s v="Birmingham"/>
    <x v="1"/>
    <n v="40"/>
    <n v="250"/>
    <n v="100000"/>
    <n v="35000"/>
    <n v="0.35"/>
    <x v="1"/>
    <s v="Affordable Range"/>
    <x v="1"/>
  </r>
  <r>
    <x v="5"/>
    <n v="1185732"/>
    <d v="2021-10-14T00:00:00"/>
    <s v="South"/>
    <x v="13"/>
    <s v="Birmingham"/>
    <x v="2"/>
    <n v="30.000000000000004"/>
    <n v="250"/>
    <n v="75000.000000000015"/>
    <n v="30000.000000000004"/>
    <n v="0.39999999999999997"/>
    <x v="1"/>
    <s v="Affordable Range"/>
    <x v="1"/>
  </r>
  <r>
    <x v="5"/>
    <n v="1185732"/>
    <d v="2021-10-15T00:00:00"/>
    <s v="South"/>
    <x v="13"/>
    <s v="Birmingham"/>
    <x v="3"/>
    <n v="35"/>
    <n v="100"/>
    <n v="35000"/>
    <n v="10500"/>
    <n v="0.3"/>
    <x v="1"/>
    <s v="Affordable Range"/>
    <x v="1"/>
  </r>
  <r>
    <x v="5"/>
    <n v="1185732"/>
    <d v="2021-10-16T00:00:00"/>
    <s v="Northeast"/>
    <x v="14"/>
    <s v="Portland"/>
    <x v="4"/>
    <n v="50"/>
    <n v="150"/>
    <n v="75000"/>
    <n v="18750"/>
    <n v="0.25"/>
    <x v="1"/>
    <s v="Affordable Range"/>
    <x v="1"/>
  </r>
  <r>
    <x v="5"/>
    <n v="1185732"/>
    <d v="2021-10-17T00:00:00"/>
    <s v="Northeast"/>
    <x v="14"/>
    <s v="Portland"/>
    <x v="5"/>
    <n v="40"/>
    <n v="250"/>
    <n v="100000"/>
    <n v="40000"/>
    <n v="0.4"/>
    <x v="1"/>
    <s v="Affordable Range"/>
    <x v="1"/>
  </r>
  <r>
    <x v="5"/>
    <n v="1185732"/>
    <d v="2021-10-18T00:00:00"/>
    <s v="Northeast"/>
    <x v="14"/>
    <s v="Portland"/>
    <x v="0"/>
    <n v="40"/>
    <n v="500"/>
    <n v="200000"/>
    <n v="70000"/>
    <n v="0.35"/>
    <x v="1"/>
    <s v="Affordable Range"/>
    <x v="1"/>
  </r>
  <r>
    <x v="5"/>
    <n v="1185732"/>
    <d v="2021-10-19T00:00:00"/>
    <s v="Northeast"/>
    <x v="14"/>
    <s v="Portland"/>
    <x v="1"/>
    <n v="40"/>
    <n v="150"/>
    <n v="60000"/>
    <n v="21000"/>
    <n v="0.35"/>
    <x v="1"/>
    <s v="Affordable Range"/>
    <x v="1"/>
  </r>
  <r>
    <x v="5"/>
    <n v="1185732"/>
    <d v="2021-10-20T00:00:00"/>
    <s v="Northeast"/>
    <x v="14"/>
    <s v="Portland"/>
    <x v="2"/>
    <n v="30.000000000000004"/>
    <n v="200"/>
    <n v="60000.000000000007"/>
    <n v="24000"/>
    <n v="0.39999999999999997"/>
    <x v="1"/>
    <s v="Affordable Range"/>
    <x v="1"/>
  </r>
  <r>
    <x v="5"/>
    <n v="1185732"/>
    <d v="2021-10-21T00:00:00"/>
    <s v="Northeast"/>
    <x v="14"/>
    <s v="Portland"/>
    <x v="3"/>
    <n v="35"/>
    <n v="75"/>
    <n v="26250"/>
    <n v="7875"/>
    <n v="0.3"/>
    <x v="1"/>
    <s v="Affordable Range"/>
    <x v="1"/>
  </r>
  <r>
    <x v="5"/>
    <n v="1185732"/>
    <d v="2021-10-22T00:00:00"/>
    <s v="Northeast"/>
    <x v="14"/>
    <s v="Portland"/>
    <x v="4"/>
    <n v="50"/>
    <n v="150"/>
    <n v="75000"/>
    <n v="18750"/>
    <n v="0.25"/>
    <x v="1"/>
    <s v="Affordable Range"/>
    <x v="1"/>
  </r>
  <r>
    <x v="5"/>
    <n v="1185732"/>
    <d v="2021-10-23T00:00:00"/>
    <s v="Northeast"/>
    <x v="14"/>
    <s v="Portland"/>
    <x v="5"/>
    <n v="40"/>
    <n v="250"/>
    <n v="100000"/>
    <n v="40000"/>
    <n v="0.4"/>
    <x v="1"/>
    <s v="Affordable Range"/>
    <x v="1"/>
  </r>
  <r>
    <x v="5"/>
    <n v="1185732"/>
    <d v="2021-10-24T00:00:00"/>
    <s v="Northeast"/>
    <x v="14"/>
    <s v="Portland"/>
    <x v="0"/>
    <n v="40"/>
    <n v="470"/>
    <n v="188000"/>
    <n v="65800"/>
    <n v="0.35"/>
    <x v="1"/>
    <s v="Affordable Range"/>
    <x v="1"/>
  </r>
  <r>
    <x v="5"/>
    <n v="1185732"/>
    <d v="2021-10-25T00:00:00"/>
    <s v="Northeast"/>
    <x v="14"/>
    <s v="Portland"/>
    <x v="1"/>
    <n v="40"/>
    <n v="175"/>
    <n v="70000"/>
    <n v="24500"/>
    <n v="0.35"/>
    <x v="1"/>
    <s v="Affordable Range"/>
    <x v="1"/>
  </r>
  <r>
    <x v="5"/>
    <n v="1185732"/>
    <d v="2021-10-26T00:00:00"/>
    <s v="Northeast"/>
    <x v="14"/>
    <s v="Portland"/>
    <x v="2"/>
    <n v="30.000000000000004"/>
    <n v="200"/>
    <n v="60000.000000000007"/>
    <n v="24000"/>
    <n v="0.39999999999999997"/>
    <x v="1"/>
    <s v="Affordable Range"/>
    <x v="1"/>
  </r>
  <r>
    <x v="5"/>
    <n v="1185732"/>
    <d v="2021-10-27T00:00:00"/>
    <s v="Northeast"/>
    <x v="14"/>
    <s v="Portland"/>
    <x v="3"/>
    <n v="35"/>
    <n v="50"/>
    <n v="17500"/>
    <n v="5250"/>
    <n v="0.3"/>
    <x v="1"/>
    <s v="Affordable Range"/>
    <x v="1"/>
  </r>
  <r>
    <x v="5"/>
    <n v="1185732"/>
    <d v="2021-10-28T00:00:00"/>
    <s v="Northeast"/>
    <x v="14"/>
    <s v="Portland"/>
    <x v="4"/>
    <n v="50"/>
    <n v="100"/>
    <n v="50000"/>
    <n v="12500"/>
    <n v="0.25"/>
    <x v="1"/>
    <s v="Affordable Range"/>
    <x v="1"/>
  </r>
  <r>
    <x v="5"/>
    <n v="1185732"/>
    <d v="2021-10-29T00:00:00"/>
    <s v="Northeast"/>
    <x v="14"/>
    <s v="Portland"/>
    <x v="5"/>
    <n v="40"/>
    <n v="200"/>
    <n v="80000"/>
    <n v="32000"/>
    <n v="0.4"/>
    <x v="1"/>
    <s v="Affordable Range"/>
    <x v="1"/>
  </r>
  <r>
    <x v="5"/>
    <n v="1185732"/>
    <d v="2021-10-30T00:00:00"/>
    <s v="Northeast"/>
    <x v="14"/>
    <s v="Portland"/>
    <x v="0"/>
    <n v="40"/>
    <n v="450"/>
    <n v="180000"/>
    <n v="62999.999999999993"/>
    <n v="0.35"/>
    <x v="1"/>
    <s v="Affordable Range"/>
    <x v="1"/>
  </r>
  <r>
    <x v="5"/>
    <n v="1185732"/>
    <d v="2021-10-31T00:00:00"/>
    <s v="Northeast"/>
    <x v="14"/>
    <s v="Portland"/>
    <x v="1"/>
    <n v="40"/>
    <n v="150"/>
    <n v="60000"/>
    <n v="21000"/>
    <n v="0.35"/>
    <x v="1"/>
    <s v="Affordable Range"/>
    <x v="1"/>
  </r>
  <r>
    <x v="5"/>
    <n v="1185732"/>
    <d v="2021-11-01T00:00:00"/>
    <s v="Northeast"/>
    <x v="14"/>
    <s v="Portland"/>
    <x v="2"/>
    <n v="30.000000000000004"/>
    <n v="150"/>
    <n v="45000.000000000007"/>
    <n v="18000"/>
    <n v="0.39999999999999997"/>
    <x v="1"/>
    <s v="Affordable Range"/>
    <x v="1"/>
  </r>
  <r>
    <x v="5"/>
    <n v="1185732"/>
    <d v="2021-11-02T00:00:00"/>
    <s v="Northeast"/>
    <x v="14"/>
    <s v="Portland"/>
    <x v="3"/>
    <n v="35"/>
    <n v="75"/>
    <n v="26250"/>
    <n v="7875"/>
    <n v="0.3"/>
    <x v="1"/>
    <s v="Affordable Range"/>
    <x v="1"/>
  </r>
  <r>
    <x v="5"/>
    <n v="1185732"/>
    <d v="2021-11-03T00:00:00"/>
    <s v="Northeast"/>
    <x v="14"/>
    <s v="Portland"/>
    <x v="4"/>
    <n v="50"/>
    <n v="75"/>
    <n v="37500"/>
    <n v="9375"/>
    <n v="0.25"/>
    <x v="1"/>
    <s v="Affordable Range"/>
    <x v="1"/>
  </r>
  <r>
    <x v="5"/>
    <n v="1185732"/>
    <d v="2021-11-04T00:00:00"/>
    <s v="Northeast"/>
    <x v="14"/>
    <s v="Portland"/>
    <x v="5"/>
    <n v="40"/>
    <n v="225"/>
    <n v="90000"/>
    <n v="36000"/>
    <n v="0.4"/>
    <x v="1"/>
    <s v="Affordable Range"/>
    <x v="1"/>
  </r>
  <r>
    <x v="5"/>
    <n v="1185732"/>
    <d v="2021-11-05T00:00:00"/>
    <s v="Northeast"/>
    <x v="14"/>
    <s v="Portland"/>
    <x v="0"/>
    <n v="54.999999999999993"/>
    <n v="495"/>
    <n v="272249.99999999994"/>
    <n v="95287.499999999971"/>
    <n v="0.35"/>
    <x v="1"/>
    <s v="Medium Range"/>
    <x v="1"/>
  </r>
  <r>
    <x v="5"/>
    <n v="1185732"/>
    <d v="2021-11-06T00:00:00"/>
    <s v="Northeast"/>
    <x v="14"/>
    <s v="Portland"/>
    <x v="1"/>
    <n v="50"/>
    <n v="200"/>
    <n v="100000"/>
    <n v="35000"/>
    <n v="0.35"/>
    <x v="1"/>
    <s v="Affordable Range"/>
    <x v="1"/>
  </r>
  <r>
    <x v="5"/>
    <n v="1185732"/>
    <d v="2021-11-07T00:00:00"/>
    <s v="Northeast"/>
    <x v="14"/>
    <s v="Portland"/>
    <x v="2"/>
    <n v="45"/>
    <n v="175"/>
    <n v="78750"/>
    <n v="31499.999999999996"/>
    <n v="0.39999999999999997"/>
    <x v="1"/>
    <s v="Affordable Range"/>
    <x v="1"/>
  </r>
  <r>
    <x v="5"/>
    <n v="1185732"/>
    <d v="2021-11-08T00:00:00"/>
    <s v="Northeast"/>
    <x v="14"/>
    <s v="Portland"/>
    <x v="3"/>
    <n v="45"/>
    <n v="125"/>
    <n v="56250"/>
    <n v="16875"/>
    <n v="0.3"/>
    <x v="1"/>
    <s v="Affordable Range"/>
    <x v="1"/>
  </r>
  <r>
    <x v="5"/>
    <n v="1185732"/>
    <d v="2021-11-09T00:00:00"/>
    <s v="Northeast"/>
    <x v="14"/>
    <s v="Portland"/>
    <x v="4"/>
    <n v="54.999999999999993"/>
    <n v="150"/>
    <n v="82499.999999999985"/>
    <n v="20624.999999999996"/>
    <n v="0.25"/>
    <x v="1"/>
    <s v="Medium Range"/>
    <x v="1"/>
  </r>
  <r>
    <x v="5"/>
    <n v="1185732"/>
    <d v="2021-11-10T00:00:00"/>
    <s v="Northeast"/>
    <x v="14"/>
    <s v="Portland"/>
    <x v="5"/>
    <n v="60"/>
    <n v="275"/>
    <n v="165000"/>
    <n v="66000"/>
    <n v="0.4"/>
    <x v="1"/>
    <s v="Medium Range"/>
    <x v="1"/>
  </r>
  <r>
    <x v="5"/>
    <n v="1185732"/>
    <d v="2021-11-11T00:00:00"/>
    <s v="Northeast"/>
    <x v="14"/>
    <s v="Portland"/>
    <x v="0"/>
    <n v="54.999999999999993"/>
    <n v="525"/>
    <n v="288749.99999999994"/>
    <n v="101062.49999999997"/>
    <n v="0.35"/>
    <x v="1"/>
    <s v="Medium Range"/>
    <x v="1"/>
  </r>
  <r>
    <x v="5"/>
    <n v="1185732"/>
    <d v="2021-11-12T00:00:00"/>
    <s v="Northeast"/>
    <x v="14"/>
    <s v="Portland"/>
    <x v="1"/>
    <n v="50"/>
    <n v="275"/>
    <n v="137500"/>
    <n v="48125"/>
    <n v="0.35"/>
    <x v="1"/>
    <s v="Affordable Range"/>
    <x v="1"/>
  </r>
  <r>
    <x v="5"/>
    <n v="1185732"/>
    <d v="2021-11-13T00:00:00"/>
    <s v="Northeast"/>
    <x v="14"/>
    <s v="Portland"/>
    <x v="2"/>
    <n v="45"/>
    <n v="200"/>
    <n v="90000"/>
    <n v="36000"/>
    <n v="0.39999999999999997"/>
    <x v="1"/>
    <s v="Affordable Range"/>
    <x v="1"/>
  </r>
  <r>
    <x v="5"/>
    <n v="1185732"/>
    <d v="2021-11-14T00:00:00"/>
    <s v="Northeast"/>
    <x v="14"/>
    <s v="Portland"/>
    <x v="3"/>
    <n v="45"/>
    <n v="175"/>
    <n v="78750"/>
    <n v="23625"/>
    <n v="0.3"/>
    <x v="1"/>
    <s v="Affordable Range"/>
    <x v="1"/>
  </r>
  <r>
    <x v="5"/>
    <n v="1185732"/>
    <d v="2021-11-15T00:00:00"/>
    <s v="Northeast"/>
    <x v="14"/>
    <s v="Portland"/>
    <x v="4"/>
    <n v="54.999999999999993"/>
    <n v="175"/>
    <n v="96249.999999999985"/>
    <n v="24062.499999999996"/>
    <n v="0.25"/>
    <x v="1"/>
    <s v="Medium Range"/>
    <x v="1"/>
  </r>
  <r>
    <x v="5"/>
    <n v="1185732"/>
    <d v="2021-11-16T00:00:00"/>
    <s v="Northeast"/>
    <x v="14"/>
    <s v="Portland"/>
    <x v="5"/>
    <n v="60"/>
    <n v="325"/>
    <n v="195000"/>
    <n v="78000"/>
    <n v="0.4"/>
    <x v="1"/>
    <s v="Medium Range"/>
    <x v="1"/>
  </r>
  <r>
    <x v="5"/>
    <n v="1185732"/>
    <d v="2021-11-17T00:00:00"/>
    <s v="Northeast"/>
    <x v="14"/>
    <s v="Portland"/>
    <x v="0"/>
    <n v="54.999999999999993"/>
    <n v="550"/>
    <n v="302499.99999999994"/>
    <n v="105874.99999999997"/>
    <n v="0.35"/>
    <x v="1"/>
    <s v="Medium Range"/>
    <x v="1"/>
  </r>
  <r>
    <x v="5"/>
    <n v="1185732"/>
    <d v="2021-11-18T00:00:00"/>
    <s v="Northeast"/>
    <x v="14"/>
    <s v="Portland"/>
    <x v="1"/>
    <n v="50"/>
    <n v="300"/>
    <n v="150000"/>
    <n v="52500"/>
    <n v="0.35"/>
    <x v="1"/>
    <s v="Affordable Range"/>
    <x v="1"/>
  </r>
  <r>
    <x v="5"/>
    <n v="1185732"/>
    <d v="2021-11-19T00:00:00"/>
    <s v="Northeast"/>
    <x v="14"/>
    <s v="Portland"/>
    <x v="2"/>
    <n v="45"/>
    <n v="225"/>
    <n v="101250"/>
    <n v="40500"/>
    <n v="0.39999999999999997"/>
    <x v="1"/>
    <s v="Affordable Range"/>
    <x v="1"/>
  </r>
  <r>
    <x v="5"/>
    <n v="1185732"/>
    <d v="2021-11-20T00:00:00"/>
    <s v="Northeast"/>
    <x v="14"/>
    <s v="Portland"/>
    <x v="3"/>
    <n v="45"/>
    <n v="175"/>
    <n v="78750"/>
    <n v="23625"/>
    <n v="0.3"/>
    <x v="1"/>
    <s v="Affordable Range"/>
    <x v="1"/>
  </r>
  <r>
    <x v="5"/>
    <n v="1185732"/>
    <d v="2021-11-21T00:00:00"/>
    <s v="Northeast"/>
    <x v="14"/>
    <s v="Portland"/>
    <x v="4"/>
    <n v="54.999999999999993"/>
    <n v="200"/>
    <n v="109999.99999999999"/>
    <n v="27499.999999999996"/>
    <n v="0.25"/>
    <x v="1"/>
    <s v="Medium Range"/>
    <x v="1"/>
  </r>
  <r>
    <x v="5"/>
    <n v="1185732"/>
    <d v="2021-12-20T00:00:00"/>
    <s v="Northeast"/>
    <x v="14"/>
    <s v="Portland"/>
    <x v="5"/>
    <n v="60"/>
    <n v="375"/>
    <n v="225000"/>
    <n v="90000"/>
    <n v="0.4"/>
    <x v="1"/>
    <s v="Medium Range"/>
    <x v="1"/>
  </r>
  <r>
    <x v="5"/>
    <n v="1185732"/>
    <d v="2021-12-21T00:00:00"/>
    <s v="Northeast"/>
    <x v="14"/>
    <s v="Portland"/>
    <x v="0"/>
    <n v="54.999999999999993"/>
    <n v="525"/>
    <n v="288749.99999999994"/>
    <n v="101062.49999999997"/>
    <n v="0.35"/>
    <x v="1"/>
    <s v="Medium Range"/>
    <x v="1"/>
  </r>
  <r>
    <x v="5"/>
    <n v="1185732"/>
    <d v="2021-12-22T00:00:00"/>
    <s v="Northeast"/>
    <x v="14"/>
    <s v="Portland"/>
    <x v="1"/>
    <n v="50"/>
    <n v="300"/>
    <n v="150000"/>
    <n v="52500"/>
    <n v="0.35"/>
    <x v="1"/>
    <s v="Affordable Range"/>
    <x v="1"/>
  </r>
  <r>
    <x v="5"/>
    <n v="1185732"/>
    <d v="2021-12-23T00:00:00"/>
    <s v="Northeast"/>
    <x v="14"/>
    <s v="Portland"/>
    <x v="2"/>
    <n v="45"/>
    <n v="225"/>
    <n v="101250"/>
    <n v="40500"/>
    <n v="0.39999999999999997"/>
    <x v="1"/>
    <s v="Affordable Range"/>
    <x v="1"/>
  </r>
  <r>
    <x v="5"/>
    <n v="1185732"/>
    <d v="2021-12-24T00:00:00"/>
    <s v="Northeast"/>
    <x v="14"/>
    <s v="Portland"/>
    <x v="3"/>
    <n v="45"/>
    <n v="175"/>
    <n v="78750"/>
    <n v="23625"/>
    <n v="0.3"/>
    <x v="1"/>
    <s v="Affordable Range"/>
    <x v="1"/>
  </r>
  <r>
    <x v="5"/>
    <n v="1185732"/>
    <d v="2021-12-25T00:00:00"/>
    <s v="Northeast"/>
    <x v="14"/>
    <s v="Portland"/>
    <x v="4"/>
    <n v="54.999999999999993"/>
    <n v="150"/>
    <n v="82499.999999999985"/>
    <n v="20624.999999999996"/>
    <n v="0.25"/>
    <x v="1"/>
    <s v="Medium Range"/>
    <x v="1"/>
  </r>
  <r>
    <x v="5"/>
    <n v="1185732"/>
    <d v="2021-12-26T00:00:00"/>
    <s v="Northeast"/>
    <x v="14"/>
    <s v="Portland"/>
    <x v="5"/>
    <n v="60"/>
    <n v="325"/>
    <n v="195000"/>
    <n v="78000"/>
    <n v="0.4"/>
    <x v="1"/>
    <s v="Medium Range"/>
    <x v="1"/>
  </r>
  <r>
    <x v="5"/>
    <n v="1185732"/>
    <d v="2021-12-27T00:00:00"/>
    <s v="Northeast"/>
    <x v="14"/>
    <s v="Portland"/>
    <x v="0"/>
    <n v="54.999999999999993"/>
    <n v="450"/>
    <n v="247499.99999999997"/>
    <n v="86624.999999999985"/>
    <n v="0.35"/>
    <x v="1"/>
    <s v="Medium Range"/>
    <x v="1"/>
  </r>
  <r>
    <x v="5"/>
    <n v="1185732"/>
    <d v="2021-12-28T00:00:00"/>
    <s v="Northeast"/>
    <x v="14"/>
    <s v="Portland"/>
    <x v="1"/>
    <n v="50"/>
    <n v="250"/>
    <n v="125000"/>
    <n v="43750"/>
    <n v="0.35"/>
    <x v="1"/>
    <s v="Affordable Range"/>
    <x v="1"/>
  </r>
  <r>
    <x v="5"/>
    <n v="1185732"/>
    <d v="2021-12-29T00:00:00"/>
    <s v="Northeast"/>
    <x v="14"/>
    <s v="Portland"/>
    <x v="2"/>
    <n v="45"/>
    <n v="150"/>
    <n v="67500"/>
    <n v="26999.999999999996"/>
    <n v="0.39999999999999997"/>
    <x v="1"/>
    <s v="Affordable Range"/>
    <x v="1"/>
  </r>
  <r>
    <x v="5"/>
    <n v="1185732"/>
    <d v="2021-12-30T00:00:00"/>
    <s v="Northeast"/>
    <x v="14"/>
    <s v="Portland"/>
    <x v="3"/>
    <n v="45"/>
    <n v="125"/>
    <n v="56250"/>
    <n v="16875"/>
    <n v="0.3"/>
    <x v="1"/>
    <s v="Affordable Range"/>
    <x v="1"/>
  </r>
  <r>
    <x v="5"/>
    <n v="1185732"/>
    <d v="2021-12-31T00:00:00"/>
    <s v="Northeast"/>
    <x v="14"/>
    <s v="Portland"/>
    <x v="4"/>
    <n v="54.999999999999993"/>
    <n v="125"/>
    <n v="68749.999999999985"/>
    <n v="17187.499999999996"/>
    <n v="0.25"/>
    <x v="1"/>
    <s v="Medium Range"/>
    <x v="1"/>
  </r>
  <r>
    <x v="5"/>
    <n v="1185732"/>
    <d v="2021-09-17T00:00:00"/>
    <s v="Northeast"/>
    <x v="14"/>
    <s v="Portland"/>
    <x v="5"/>
    <n v="60"/>
    <n v="225"/>
    <n v="135000"/>
    <n v="54000"/>
    <n v="0.4"/>
    <x v="1"/>
    <s v="Medium Range"/>
    <x v="1"/>
  </r>
  <r>
    <x v="5"/>
    <n v="1185732"/>
    <d v="2021-10-19T00:00:00"/>
    <s v="Northeast"/>
    <x v="14"/>
    <s v="Portland"/>
    <x v="0"/>
    <n v="60"/>
    <n v="400"/>
    <n v="240000"/>
    <n v="84000"/>
    <n v="0.35"/>
    <x v="1"/>
    <s v="Medium Range"/>
    <x v="1"/>
  </r>
  <r>
    <x v="5"/>
    <n v="1185732"/>
    <d v="2021-10-19T00:00:00"/>
    <s v="Northeast"/>
    <x v="14"/>
    <s v="Portland"/>
    <x v="1"/>
    <n v="55.000000000000007"/>
    <n v="225"/>
    <n v="123750.00000000001"/>
    <n v="43312.5"/>
    <n v="0.35"/>
    <x v="1"/>
    <s v="Medium Range"/>
    <x v="1"/>
  </r>
  <r>
    <x v="5"/>
    <n v="1185732"/>
    <d v="2021-10-19T00:00:00"/>
    <s v="Northeast"/>
    <x v="14"/>
    <s v="Portland"/>
    <x v="2"/>
    <n v="55.000000000000007"/>
    <n v="125"/>
    <n v="68750.000000000015"/>
    <n v="27500.000000000004"/>
    <n v="0.39999999999999997"/>
    <x v="1"/>
    <s v="Medium Range"/>
    <x v="1"/>
  </r>
  <r>
    <x v="5"/>
    <n v="1185732"/>
    <d v="2021-10-19T00:00:00"/>
    <s v="Northeast"/>
    <x v="14"/>
    <s v="Portland"/>
    <x v="3"/>
    <n v="55.000000000000007"/>
    <n v="100"/>
    <n v="55000.000000000007"/>
    <n v="16500"/>
    <n v="0.3"/>
    <x v="1"/>
    <s v="Medium Range"/>
    <x v="1"/>
  </r>
  <r>
    <x v="5"/>
    <n v="1185732"/>
    <d v="2021-10-19T00:00:00"/>
    <s v="Northeast"/>
    <x v="14"/>
    <s v="Portland"/>
    <x v="4"/>
    <n v="65"/>
    <n v="100"/>
    <n v="65000"/>
    <n v="16250"/>
    <n v="0.25"/>
    <x v="1"/>
    <s v="Medium Range"/>
    <x v="1"/>
  </r>
  <r>
    <x v="5"/>
    <n v="1185732"/>
    <d v="2021-10-19T00:00:00"/>
    <s v="Northeast"/>
    <x v="14"/>
    <s v="Portland"/>
    <x v="5"/>
    <n v="70"/>
    <n v="225"/>
    <n v="157500"/>
    <n v="63000"/>
    <n v="0.4"/>
    <x v="1"/>
    <s v="Medium Range"/>
    <x v="1"/>
  </r>
  <r>
    <x v="5"/>
    <n v="1185732"/>
    <d v="2021-11-18T00:00:00"/>
    <s v="Northeast"/>
    <x v="14"/>
    <s v="Portland"/>
    <x v="0"/>
    <n v="65"/>
    <n v="375"/>
    <n v="243750"/>
    <n v="85312.5"/>
    <n v="0.35"/>
    <x v="1"/>
    <s v="Medium Range"/>
    <x v="1"/>
  </r>
  <r>
    <x v="5"/>
    <n v="1185732"/>
    <d v="2021-11-18T00:00:00"/>
    <s v="Northeast"/>
    <x v="14"/>
    <s v="Portland"/>
    <x v="1"/>
    <n v="55.000000000000007"/>
    <n v="200"/>
    <n v="110000.00000000001"/>
    <n v="38500"/>
    <n v="0.35"/>
    <x v="1"/>
    <s v="Medium Range"/>
    <x v="1"/>
  </r>
  <r>
    <x v="5"/>
    <n v="1185732"/>
    <d v="2021-11-18T00:00:00"/>
    <s v="Northeast"/>
    <x v="14"/>
    <s v="Portland"/>
    <x v="2"/>
    <n v="55.000000000000007"/>
    <n v="195"/>
    <n v="107250.00000000001"/>
    <n v="42900"/>
    <n v="0.39999999999999997"/>
    <x v="1"/>
    <s v="Medium Range"/>
    <x v="1"/>
  </r>
  <r>
    <x v="5"/>
    <n v="1185732"/>
    <d v="2021-11-18T00:00:00"/>
    <s v="Northeast"/>
    <x v="14"/>
    <s v="Portland"/>
    <x v="3"/>
    <n v="55.000000000000007"/>
    <n v="175"/>
    <n v="96250.000000000015"/>
    <n v="28875.000000000004"/>
    <n v="0.3"/>
    <x v="1"/>
    <s v="Medium Range"/>
    <x v="1"/>
  </r>
  <r>
    <x v="5"/>
    <n v="1185732"/>
    <d v="2021-11-18T00:00:00"/>
    <s v="Northeast"/>
    <x v="14"/>
    <s v="Portland"/>
    <x v="4"/>
    <n v="65"/>
    <n v="150"/>
    <n v="97500"/>
    <n v="24375"/>
    <n v="0.25"/>
    <x v="1"/>
    <s v="Medium Range"/>
    <x v="1"/>
  </r>
  <r>
    <x v="5"/>
    <n v="1185732"/>
    <d v="2021-11-18T00:00:00"/>
    <s v="Northeast"/>
    <x v="14"/>
    <s v="Portland"/>
    <x v="5"/>
    <n v="70"/>
    <n v="250"/>
    <n v="175000"/>
    <n v="70000"/>
    <n v="0.4"/>
    <x v="1"/>
    <s v="Medium Range"/>
    <x v="1"/>
  </r>
  <r>
    <x v="5"/>
    <n v="1185732"/>
    <d v="2021-12-17T00:00:00"/>
    <s v="Northeast"/>
    <x v="14"/>
    <s v="Portland"/>
    <x v="0"/>
    <n v="65"/>
    <n v="475"/>
    <n v="308750"/>
    <n v="108062.5"/>
    <n v="0.35"/>
    <x v="1"/>
    <s v="Medium Range"/>
    <x v="1"/>
  </r>
  <r>
    <x v="5"/>
    <n v="1185732"/>
    <d v="2021-12-17T00:00:00"/>
    <s v="Northeast"/>
    <x v="14"/>
    <s v="Portland"/>
    <x v="1"/>
    <n v="55.000000000000007"/>
    <n v="275"/>
    <n v="151250.00000000003"/>
    <n v="52937.500000000007"/>
    <n v="0.35"/>
    <x v="1"/>
    <s v="Medium Range"/>
    <x v="1"/>
  </r>
  <r>
    <x v="5"/>
    <n v="1185732"/>
    <d v="2021-12-17T00:00:00"/>
    <s v="Northeast"/>
    <x v="14"/>
    <s v="Portland"/>
    <x v="2"/>
    <n v="55.000000000000007"/>
    <n v="250"/>
    <n v="137500.00000000003"/>
    <n v="55000.000000000007"/>
    <n v="0.39999999999999997"/>
    <x v="1"/>
    <s v="Medium Range"/>
    <x v="1"/>
  </r>
  <r>
    <x v="5"/>
    <n v="1185732"/>
    <d v="2021-12-17T00:00:00"/>
    <s v="Northeast"/>
    <x v="14"/>
    <s v="Portland"/>
    <x v="3"/>
    <n v="55.000000000000007"/>
    <n v="200"/>
    <n v="110000.00000000001"/>
    <n v="33000"/>
    <n v="0.3"/>
    <x v="1"/>
    <s v="Medium Range"/>
    <x v="1"/>
  </r>
  <r>
    <x v="5"/>
    <n v="1185732"/>
    <d v="2021-12-17T00:00:00"/>
    <s v="Northeast"/>
    <x v="14"/>
    <s v="Portland"/>
    <x v="4"/>
    <n v="65"/>
    <n v="200"/>
    <n v="130000"/>
    <n v="32500"/>
    <n v="0.25"/>
    <x v="1"/>
    <s v="Medium Range"/>
    <x v="1"/>
  </r>
  <r>
    <x v="5"/>
    <n v="1185732"/>
    <d v="2021-12-17T00:00:00"/>
    <s v="Northeast"/>
    <x v="14"/>
    <s v="Portland"/>
    <x v="5"/>
    <n v="70"/>
    <n v="300"/>
    <n v="210000"/>
    <n v="84000"/>
    <n v="0.4"/>
    <x v="1"/>
    <s v="Medium Range"/>
    <x v="1"/>
  </r>
  <r>
    <x v="3"/>
    <n v="1128299"/>
    <d v="2021-01-10T00:00:00"/>
    <s v="Northeast"/>
    <x v="14"/>
    <s v="Portland"/>
    <x v="0"/>
    <n v="35"/>
    <n v="375"/>
    <n v="131250"/>
    <n v="32812.5"/>
    <n v="0.25"/>
    <x v="1"/>
    <s v="Affordable Range"/>
    <x v="1"/>
  </r>
  <r>
    <x v="3"/>
    <n v="1128299"/>
    <d v="2021-01-10T00:00:00"/>
    <s v="Northeast"/>
    <x v="14"/>
    <s v="Portland"/>
    <x v="1"/>
    <n v="45"/>
    <n v="375"/>
    <n v="168750"/>
    <n v="33750"/>
    <n v="0.2"/>
    <x v="1"/>
    <s v="Affordable Range"/>
    <x v="1"/>
  </r>
  <r>
    <x v="3"/>
    <n v="1128299"/>
    <d v="2021-01-10T00:00:00"/>
    <s v="Northeast"/>
    <x v="14"/>
    <s v="Portland"/>
    <x v="2"/>
    <n v="45"/>
    <n v="375"/>
    <n v="168750"/>
    <n v="42187.5"/>
    <n v="0.25"/>
    <x v="1"/>
    <s v="Affordable Range"/>
    <x v="1"/>
  </r>
  <r>
    <x v="3"/>
    <n v="1128299"/>
    <d v="2021-01-10T00:00:00"/>
    <s v="Northeast"/>
    <x v="14"/>
    <s v="Portland"/>
    <x v="3"/>
    <n v="45"/>
    <n v="225"/>
    <n v="101250"/>
    <n v="25312.5"/>
    <n v="0.25"/>
    <x v="1"/>
    <s v="Affordable Range"/>
    <x v="1"/>
  </r>
  <r>
    <x v="5"/>
    <n v="1185732"/>
    <d v="2021-01-24T00:00:00"/>
    <s v="West"/>
    <x v="15"/>
    <s v="Anchorage"/>
    <x v="5"/>
    <n v="55.000000000000007"/>
    <n v="300"/>
    <n v="165000.00000000003"/>
    <n v="49500.000000000007"/>
    <n v="0.3"/>
    <x v="1"/>
    <s v="Medium Range"/>
    <x v="1"/>
  </r>
  <r>
    <x v="5"/>
    <n v="1185732"/>
    <d v="2021-02-22T00:00:00"/>
    <s v="West"/>
    <x v="15"/>
    <s v="Anchorage"/>
    <x v="0"/>
    <n v="55.000000000000007"/>
    <n v="575"/>
    <n v="316250.00000000006"/>
    <n v="110687.50000000003"/>
    <n v="0.35000000000000003"/>
    <x v="1"/>
    <s v="Medium Range"/>
    <x v="1"/>
  </r>
  <r>
    <x v="5"/>
    <n v="1185732"/>
    <d v="2021-02-22T00:00:00"/>
    <s v="West"/>
    <x v="15"/>
    <s v="Anchorage"/>
    <x v="1"/>
    <n v="55.000000000000007"/>
    <n v="225"/>
    <n v="123750.00000000001"/>
    <n v="43312.500000000007"/>
    <n v="0.35000000000000003"/>
    <x v="1"/>
    <s v="Medium Range"/>
    <x v="1"/>
  </r>
  <r>
    <x v="5"/>
    <n v="1185732"/>
    <d v="2021-02-22T00:00:00"/>
    <s v="West"/>
    <x v="15"/>
    <s v="Anchorage"/>
    <x v="2"/>
    <n v="45"/>
    <n v="275"/>
    <n v="123750"/>
    <n v="30937.5"/>
    <n v="0.25"/>
    <x v="1"/>
    <s v="Affordable Range"/>
    <x v="1"/>
  </r>
  <r>
    <x v="5"/>
    <n v="1185732"/>
    <d v="2021-02-22T00:00:00"/>
    <s v="West"/>
    <x v="15"/>
    <s v="Anchorage"/>
    <x v="3"/>
    <n v="49.999999999999993"/>
    <n v="175"/>
    <n v="87499.999999999985"/>
    <n v="21874.999999999996"/>
    <n v="0.25"/>
    <x v="1"/>
    <s v="Affordable Range"/>
    <x v="1"/>
  </r>
  <r>
    <x v="5"/>
    <n v="1185732"/>
    <d v="2021-02-22T00:00:00"/>
    <s v="West"/>
    <x v="15"/>
    <s v="Anchorage"/>
    <x v="4"/>
    <n v="65.000000000000014"/>
    <n v="250"/>
    <n v="162500.00000000003"/>
    <n v="40625.000000000007"/>
    <n v="0.25"/>
    <x v="1"/>
    <s v="Medium Range"/>
    <x v="1"/>
  </r>
  <r>
    <x v="5"/>
    <n v="1185732"/>
    <d v="2021-02-22T00:00:00"/>
    <s v="West"/>
    <x v="15"/>
    <s v="Anchorage"/>
    <x v="5"/>
    <n v="55.000000000000007"/>
    <n v="350"/>
    <n v="192500.00000000003"/>
    <n v="57750.000000000007"/>
    <n v="0.3"/>
    <x v="1"/>
    <s v="Medium Range"/>
    <x v="1"/>
  </r>
  <r>
    <x v="5"/>
    <n v="1185732"/>
    <d v="2021-03-20T00:00:00"/>
    <s v="West"/>
    <x v="15"/>
    <s v="Anchorage"/>
    <x v="0"/>
    <n v="55.000000000000007"/>
    <n v="545"/>
    <n v="299750.00000000006"/>
    <n v="104912.50000000003"/>
    <n v="0.35000000000000003"/>
    <x v="1"/>
    <s v="Medium Range"/>
    <x v="1"/>
  </r>
  <r>
    <x v="5"/>
    <n v="1185732"/>
    <d v="2021-03-20T00:00:00"/>
    <s v="West"/>
    <x v="15"/>
    <s v="Anchorage"/>
    <x v="1"/>
    <n v="55.000000000000007"/>
    <n v="250"/>
    <n v="137500.00000000003"/>
    <n v="48125.000000000015"/>
    <n v="0.35000000000000003"/>
    <x v="1"/>
    <s v="Medium Range"/>
    <x v="1"/>
  </r>
  <r>
    <x v="5"/>
    <n v="1185732"/>
    <d v="2021-03-20T00:00:00"/>
    <s v="West"/>
    <x v="15"/>
    <s v="Anchorage"/>
    <x v="2"/>
    <n v="45"/>
    <n v="275"/>
    <n v="123750"/>
    <n v="30937.5"/>
    <n v="0.25"/>
    <x v="1"/>
    <s v="Affordable Range"/>
    <x v="1"/>
  </r>
  <r>
    <x v="5"/>
    <n v="1185732"/>
    <d v="2021-03-20T00:00:00"/>
    <s v="West"/>
    <x v="15"/>
    <s v="Anchorage"/>
    <x v="3"/>
    <n v="49.999999999999993"/>
    <n v="125"/>
    <n v="62499.999999999993"/>
    <n v="15624.999999999998"/>
    <n v="0.25"/>
    <x v="1"/>
    <s v="Affordable Range"/>
    <x v="1"/>
  </r>
  <r>
    <x v="5"/>
    <n v="1185732"/>
    <d v="2021-03-20T00:00:00"/>
    <s v="West"/>
    <x v="15"/>
    <s v="Anchorage"/>
    <x v="4"/>
    <n v="65.000000000000014"/>
    <n v="175"/>
    <n v="113750.00000000003"/>
    <n v="28437.500000000007"/>
    <n v="0.25"/>
    <x v="1"/>
    <s v="Medium Range"/>
    <x v="1"/>
  </r>
  <r>
    <x v="5"/>
    <n v="1185732"/>
    <d v="2021-03-20T00:00:00"/>
    <s v="West"/>
    <x v="15"/>
    <s v="Anchorage"/>
    <x v="5"/>
    <n v="55.000000000000007"/>
    <n v="275"/>
    <n v="151250.00000000003"/>
    <n v="45375.000000000007"/>
    <n v="0.3"/>
    <x v="1"/>
    <s v="Medium Range"/>
    <x v="1"/>
  </r>
  <r>
    <x v="5"/>
    <n v="1185732"/>
    <d v="2021-04-21T00:00:00"/>
    <s v="West"/>
    <x v="15"/>
    <s v="Anchorage"/>
    <x v="0"/>
    <n v="55.000000000000007"/>
    <n v="525"/>
    <n v="288750.00000000006"/>
    <n v="101062.50000000003"/>
    <n v="0.35000000000000003"/>
    <x v="1"/>
    <s v="Medium Range"/>
    <x v="1"/>
  </r>
  <r>
    <x v="5"/>
    <n v="1185732"/>
    <d v="2021-04-21T00:00:00"/>
    <s v="West"/>
    <x v="15"/>
    <s v="Anchorage"/>
    <x v="1"/>
    <n v="55.000000000000007"/>
    <n v="225"/>
    <n v="123750.00000000001"/>
    <n v="43312.500000000007"/>
    <n v="0.35000000000000003"/>
    <x v="1"/>
    <s v="Medium Range"/>
    <x v="1"/>
  </r>
  <r>
    <x v="5"/>
    <n v="1185732"/>
    <d v="2021-04-21T00:00:00"/>
    <s v="West"/>
    <x v="15"/>
    <s v="Anchorage"/>
    <x v="2"/>
    <n v="45"/>
    <n v="225"/>
    <n v="101250"/>
    <n v="25312.5"/>
    <n v="0.25"/>
    <x v="1"/>
    <s v="Affordable Range"/>
    <x v="1"/>
  </r>
  <r>
    <x v="5"/>
    <n v="1185732"/>
    <d v="2021-04-21T00:00:00"/>
    <s v="West"/>
    <x v="15"/>
    <s v="Anchorage"/>
    <x v="3"/>
    <n v="49.999999999999993"/>
    <n v="150"/>
    <n v="74999.999999999985"/>
    <n v="18749.999999999996"/>
    <n v="0.25"/>
    <x v="1"/>
    <s v="Affordable Range"/>
    <x v="1"/>
  </r>
  <r>
    <x v="5"/>
    <n v="1185732"/>
    <d v="2021-04-21T00:00:00"/>
    <s v="West"/>
    <x v="15"/>
    <s v="Anchorage"/>
    <x v="4"/>
    <n v="60.000000000000007"/>
    <n v="150"/>
    <n v="90000.000000000015"/>
    <n v="22500.000000000004"/>
    <n v="0.25"/>
    <x v="1"/>
    <s v="Medium Range"/>
    <x v="1"/>
  </r>
  <r>
    <x v="5"/>
    <n v="1185732"/>
    <d v="2021-04-21T00:00:00"/>
    <s v="West"/>
    <x v="15"/>
    <s v="Anchorage"/>
    <x v="5"/>
    <n v="50"/>
    <n v="300"/>
    <n v="150000"/>
    <n v="45000"/>
    <n v="0.3"/>
    <x v="1"/>
    <s v="Affordable Range"/>
    <x v="1"/>
  </r>
  <r>
    <x v="5"/>
    <n v="1185732"/>
    <d v="2021-05-20T00:00:00"/>
    <s v="West"/>
    <x v="15"/>
    <s v="Anchorage"/>
    <x v="0"/>
    <n v="65"/>
    <n v="570"/>
    <n v="370500"/>
    <n v="129675.00000000001"/>
    <n v="0.35000000000000003"/>
    <x v="1"/>
    <s v="Medium Range"/>
    <x v="1"/>
  </r>
  <r>
    <x v="5"/>
    <n v="1185732"/>
    <d v="2021-05-20T00:00:00"/>
    <s v="West"/>
    <x v="15"/>
    <s v="Anchorage"/>
    <x v="1"/>
    <n v="60.000000000000007"/>
    <n v="275"/>
    <n v="165000.00000000003"/>
    <n v="57750.000000000015"/>
    <n v="0.35000000000000003"/>
    <x v="1"/>
    <s v="Medium Range"/>
    <x v="1"/>
  </r>
  <r>
    <x v="5"/>
    <n v="1185732"/>
    <d v="2021-05-20T00:00:00"/>
    <s v="West"/>
    <x v="15"/>
    <s v="Anchorage"/>
    <x v="2"/>
    <n v="55.000000000000007"/>
    <n v="300"/>
    <n v="165000.00000000003"/>
    <n v="41250.000000000007"/>
    <n v="0.25"/>
    <x v="1"/>
    <s v="Medium Range"/>
    <x v="1"/>
  </r>
  <r>
    <x v="5"/>
    <n v="1185732"/>
    <d v="2021-05-20T00:00:00"/>
    <s v="West"/>
    <x v="15"/>
    <s v="Anchorage"/>
    <x v="3"/>
    <n v="55.000000000000007"/>
    <n v="250"/>
    <n v="137500.00000000003"/>
    <n v="34375.000000000007"/>
    <n v="0.25"/>
    <x v="1"/>
    <s v="Medium Range"/>
    <x v="1"/>
  </r>
  <r>
    <x v="5"/>
    <n v="1185732"/>
    <d v="2021-05-20T00:00:00"/>
    <s v="West"/>
    <x v="15"/>
    <s v="Anchorage"/>
    <x v="4"/>
    <n v="65"/>
    <n v="275"/>
    <n v="178750"/>
    <n v="44687.5"/>
    <n v="0.25"/>
    <x v="1"/>
    <s v="Medium Range"/>
    <x v="1"/>
  </r>
  <r>
    <x v="5"/>
    <n v="1185732"/>
    <d v="2021-05-20T00:00:00"/>
    <s v="West"/>
    <x v="15"/>
    <s v="Anchorage"/>
    <x v="5"/>
    <n v="70"/>
    <n v="400"/>
    <n v="280000"/>
    <n v="84000"/>
    <n v="0.3"/>
    <x v="1"/>
    <s v="Medium Range"/>
    <x v="1"/>
  </r>
  <r>
    <x v="5"/>
    <n v="1185732"/>
    <d v="2021-06-22T00:00:00"/>
    <s v="West"/>
    <x v="15"/>
    <s v="Anchorage"/>
    <x v="0"/>
    <n v="65"/>
    <n v="650"/>
    <n v="422500"/>
    <n v="147875"/>
    <n v="0.35000000000000003"/>
    <x v="1"/>
    <s v="Medium Range"/>
    <x v="1"/>
  </r>
  <r>
    <x v="5"/>
    <n v="1185732"/>
    <d v="2021-06-22T00:00:00"/>
    <s v="West"/>
    <x v="15"/>
    <s v="Anchorage"/>
    <x v="1"/>
    <n v="60.000000000000007"/>
    <n v="400"/>
    <n v="240000.00000000003"/>
    <n v="84000.000000000015"/>
    <n v="0.35000000000000003"/>
    <x v="1"/>
    <s v="Medium Range"/>
    <x v="1"/>
  </r>
  <r>
    <x v="5"/>
    <n v="1185732"/>
    <d v="2021-06-22T00:00:00"/>
    <s v="West"/>
    <x v="15"/>
    <s v="Anchorage"/>
    <x v="2"/>
    <n v="55.000000000000007"/>
    <n v="325"/>
    <n v="178750.00000000003"/>
    <n v="44687.500000000007"/>
    <n v="0.25"/>
    <x v="1"/>
    <s v="Medium Range"/>
    <x v="1"/>
  </r>
  <r>
    <x v="5"/>
    <n v="1185732"/>
    <d v="2021-06-22T00:00:00"/>
    <s v="West"/>
    <x v="15"/>
    <s v="Anchorage"/>
    <x v="3"/>
    <n v="55.000000000000007"/>
    <n v="300"/>
    <n v="165000.00000000003"/>
    <n v="41250.000000000007"/>
    <n v="0.25"/>
    <x v="1"/>
    <s v="Medium Range"/>
    <x v="1"/>
  </r>
  <r>
    <x v="5"/>
    <n v="1185732"/>
    <d v="2021-06-22T00:00:00"/>
    <s v="West"/>
    <x v="15"/>
    <s v="Anchorage"/>
    <x v="4"/>
    <n v="65"/>
    <n v="300"/>
    <n v="195000"/>
    <n v="48750"/>
    <n v="0.25"/>
    <x v="1"/>
    <s v="Medium Range"/>
    <x v="1"/>
  </r>
  <r>
    <x v="5"/>
    <n v="1185732"/>
    <d v="2021-06-22T00:00:00"/>
    <s v="West"/>
    <x v="15"/>
    <s v="Anchorage"/>
    <x v="5"/>
    <n v="70"/>
    <n v="450"/>
    <n v="315000"/>
    <n v="94500"/>
    <n v="0.3"/>
    <x v="1"/>
    <s v="Medium Range"/>
    <x v="1"/>
  </r>
  <r>
    <x v="5"/>
    <n v="1185732"/>
    <d v="2021-07-20T00:00:00"/>
    <s v="West"/>
    <x v="15"/>
    <s v="Anchorage"/>
    <x v="0"/>
    <n v="65"/>
    <n v="675"/>
    <n v="438750"/>
    <n v="153562.50000000003"/>
    <n v="0.35000000000000003"/>
    <x v="1"/>
    <s v="Medium Range"/>
    <x v="1"/>
  </r>
  <r>
    <x v="5"/>
    <n v="1185732"/>
    <d v="2021-07-20T00:00:00"/>
    <s v="West"/>
    <x v="15"/>
    <s v="Anchorage"/>
    <x v="1"/>
    <n v="60.000000000000007"/>
    <n v="425"/>
    <n v="255000.00000000003"/>
    <n v="89250.000000000015"/>
    <n v="0.35000000000000003"/>
    <x v="1"/>
    <s v="Medium Range"/>
    <x v="1"/>
  </r>
  <r>
    <x v="5"/>
    <n v="1185732"/>
    <d v="2021-07-20T00:00:00"/>
    <s v="West"/>
    <x v="15"/>
    <s v="Anchorage"/>
    <x v="2"/>
    <n v="55.000000000000007"/>
    <n v="350"/>
    <n v="192500.00000000003"/>
    <n v="48125.000000000007"/>
    <n v="0.25"/>
    <x v="1"/>
    <s v="Medium Range"/>
    <x v="1"/>
  </r>
  <r>
    <x v="5"/>
    <n v="1185732"/>
    <d v="2021-07-20T00:00:00"/>
    <s v="West"/>
    <x v="15"/>
    <s v="Anchorage"/>
    <x v="3"/>
    <n v="55.000000000000007"/>
    <n v="300"/>
    <n v="165000.00000000003"/>
    <n v="41250.000000000007"/>
    <n v="0.25"/>
    <x v="1"/>
    <s v="Medium Range"/>
    <x v="1"/>
  </r>
  <r>
    <x v="5"/>
    <n v="1185732"/>
    <d v="2021-07-20T00:00:00"/>
    <s v="West"/>
    <x v="15"/>
    <s v="Anchorage"/>
    <x v="4"/>
    <n v="65"/>
    <n v="325"/>
    <n v="211250"/>
    <n v="52812.5"/>
    <n v="0.25"/>
    <x v="1"/>
    <s v="Medium Range"/>
    <x v="1"/>
  </r>
  <r>
    <x v="5"/>
    <n v="1185732"/>
    <d v="2021-07-20T00:00:00"/>
    <s v="West"/>
    <x v="15"/>
    <s v="Anchorage"/>
    <x v="5"/>
    <n v="70"/>
    <n v="500"/>
    <n v="350000"/>
    <n v="105000"/>
    <n v="0.3"/>
    <x v="1"/>
    <s v="Medium Range"/>
    <x v="1"/>
  </r>
  <r>
    <x v="5"/>
    <n v="1185732"/>
    <d v="2021-08-21T00:00:00"/>
    <s v="West"/>
    <x v="15"/>
    <s v="Anchorage"/>
    <x v="0"/>
    <n v="65"/>
    <n v="650"/>
    <n v="422500"/>
    <n v="147875"/>
    <n v="0.35000000000000003"/>
    <x v="1"/>
    <s v="Medium Range"/>
    <x v="1"/>
  </r>
  <r>
    <x v="5"/>
    <n v="1185732"/>
    <d v="2021-08-21T00:00:00"/>
    <s v="West"/>
    <x v="15"/>
    <s v="Anchorage"/>
    <x v="1"/>
    <n v="60.000000000000007"/>
    <n v="425"/>
    <n v="255000.00000000003"/>
    <n v="89250.000000000015"/>
    <n v="0.35000000000000003"/>
    <x v="1"/>
    <s v="Medium Range"/>
    <x v="1"/>
  </r>
  <r>
    <x v="5"/>
    <n v="1185732"/>
    <d v="2021-08-21T00:00:00"/>
    <s v="West"/>
    <x v="15"/>
    <s v="Anchorage"/>
    <x v="2"/>
    <n v="55.000000000000007"/>
    <n v="350"/>
    <n v="192500.00000000003"/>
    <n v="48125.000000000007"/>
    <n v="0.25"/>
    <x v="1"/>
    <s v="Medium Range"/>
    <x v="1"/>
  </r>
  <r>
    <x v="5"/>
    <n v="1185732"/>
    <d v="2021-08-21T00:00:00"/>
    <s v="West"/>
    <x v="15"/>
    <s v="Anchorage"/>
    <x v="3"/>
    <n v="55.000000000000007"/>
    <n v="250"/>
    <n v="137500.00000000003"/>
    <n v="34375.000000000007"/>
    <n v="0.25"/>
    <x v="1"/>
    <s v="Medium Range"/>
    <x v="1"/>
  </r>
  <r>
    <x v="5"/>
    <n v="1185732"/>
    <d v="2021-08-21T00:00:00"/>
    <s v="West"/>
    <x v="15"/>
    <s v="Anchorage"/>
    <x v="4"/>
    <n v="65"/>
    <n v="225"/>
    <n v="146250"/>
    <n v="36562.5"/>
    <n v="0.25"/>
    <x v="1"/>
    <s v="Medium Range"/>
    <x v="1"/>
  </r>
  <r>
    <x v="5"/>
    <n v="1185732"/>
    <d v="2021-08-21T00:00:00"/>
    <s v="West"/>
    <x v="15"/>
    <s v="Anchorage"/>
    <x v="5"/>
    <n v="70"/>
    <n v="400"/>
    <n v="280000"/>
    <n v="84000"/>
    <n v="0.3"/>
    <x v="1"/>
    <s v="Medium Range"/>
    <x v="1"/>
  </r>
  <r>
    <x v="5"/>
    <n v="1185732"/>
    <d v="2021-09-20T00:00:00"/>
    <s v="West"/>
    <x v="15"/>
    <s v="Anchorage"/>
    <x v="0"/>
    <n v="65"/>
    <n v="525"/>
    <n v="341250"/>
    <n v="119437.50000000001"/>
    <n v="0.35000000000000003"/>
    <x v="1"/>
    <s v="Medium Range"/>
    <x v="1"/>
  </r>
  <r>
    <x v="5"/>
    <n v="1185732"/>
    <d v="2021-09-20T00:00:00"/>
    <s v="West"/>
    <x v="15"/>
    <s v="Anchorage"/>
    <x v="1"/>
    <n v="60.000000000000007"/>
    <n v="325"/>
    <n v="195000.00000000003"/>
    <n v="68250.000000000015"/>
    <n v="0.35000000000000003"/>
    <x v="1"/>
    <s v="Medium Range"/>
    <x v="1"/>
  </r>
  <r>
    <x v="5"/>
    <n v="1185732"/>
    <d v="2021-09-20T00:00:00"/>
    <s v="West"/>
    <x v="15"/>
    <s v="Anchorage"/>
    <x v="2"/>
    <n v="55.000000000000007"/>
    <n v="225"/>
    <n v="123750.00000000001"/>
    <n v="30937.500000000004"/>
    <n v="0.25"/>
    <x v="1"/>
    <s v="Medium Range"/>
    <x v="1"/>
  </r>
  <r>
    <x v="5"/>
    <n v="1185732"/>
    <d v="2021-09-20T00:00:00"/>
    <s v="West"/>
    <x v="15"/>
    <s v="Anchorage"/>
    <x v="3"/>
    <n v="55.000000000000007"/>
    <n v="200"/>
    <n v="110000.00000000001"/>
    <n v="27500.000000000004"/>
    <n v="0.25"/>
    <x v="1"/>
    <s v="Medium Range"/>
    <x v="1"/>
  </r>
  <r>
    <x v="5"/>
    <n v="1185732"/>
    <d v="2021-09-20T00:00:00"/>
    <s v="West"/>
    <x v="15"/>
    <s v="Anchorage"/>
    <x v="4"/>
    <n v="65"/>
    <n v="200"/>
    <n v="130000"/>
    <n v="32500"/>
    <n v="0.25"/>
    <x v="1"/>
    <s v="Medium Range"/>
    <x v="1"/>
  </r>
  <r>
    <x v="5"/>
    <n v="1185732"/>
    <d v="2021-09-20T00:00:00"/>
    <s v="West"/>
    <x v="15"/>
    <s v="Anchorage"/>
    <x v="5"/>
    <n v="70"/>
    <n v="300"/>
    <n v="210000"/>
    <n v="63000"/>
    <n v="0.3"/>
    <x v="1"/>
    <s v="Medium Range"/>
    <x v="1"/>
  </r>
  <r>
    <x v="5"/>
    <n v="1185732"/>
    <d v="2021-10-22T00:00:00"/>
    <s v="West"/>
    <x v="15"/>
    <s v="Anchorage"/>
    <x v="0"/>
    <n v="70"/>
    <n v="450"/>
    <n v="315000"/>
    <n v="110250.00000000001"/>
    <n v="0.35000000000000003"/>
    <x v="1"/>
    <s v="Medium Range"/>
    <x v="1"/>
  </r>
  <r>
    <x v="5"/>
    <n v="1185732"/>
    <d v="2021-10-22T00:00:00"/>
    <s v="West"/>
    <x v="15"/>
    <s v="Anchorage"/>
    <x v="1"/>
    <n v="65.000000000000014"/>
    <n v="275"/>
    <n v="178750.00000000003"/>
    <n v="62562.500000000015"/>
    <n v="0.35000000000000003"/>
    <x v="1"/>
    <s v="Medium Range"/>
    <x v="1"/>
  </r>
  <r>
    <x v="5"/>
    <n v="1185732"/>
    <d v="2021-10-22T00:00:00"/>
    <s v="West"/>
    <x v="15"/>
    <s v="Anchorage"/>
    <x v="2"/>
    <n v="65.000000000000014"/>
    <n v="175"/>
    <n v="113750.00000000003"/>
    <n v="28437.500000000007"/>
    <n v="0.25"/>
    <x v="1"/>
    <s v="Medium Range"/>
    <x v="1"/>
  </r>
  <r>
    <x v="5"/>
    <n v="1185732"/>
    <d v="2021-10-22T00:00:00"/>
    <s v="West"/>
    <x v="15"/>
    <s v="Anchorage"/>
    <x v="3"/>
    <n v="65.000000000000014"/>
    <n v="150"/>
    <n v="97500.000000000015"/>
    <n v="24375.000000000004"/>
    <n v="0.25"/>
    <x v="1"/>
    <s v="Medium Range"/>
    <x v="1"/>
  </r>
  <r>
    <x v="5"/>
    <n v="1185732"/>
    <d v="2021-10-22T00:00:00"/>
    <s v="West"/>
    <x v="15"/>
    <s v="Anchorage"/>
    <x v="4"/>
    <n v="75.000000000000014"/>
    <n v="150"/>
    <n v="112500.00000000001"/>
    <n v="28125.000000000004"/>
    <n v="0.25"/>
    <x v="1"/>
    <s v="Medium Range"/>
    <x v="1"/>
  </r>
  <r>
    <x v="5"/>
    <n v="1185732"/>
    <d v="2021-10-22T00:00:00"/>
    <s v="West"/>
    <x v="15"/>
    <s v="Anchorage"/>
    <x v="5"/>
    <n v="80"/>
    <n v="275"/>
    <n v="220000"/>
    <n v="66000"/>
    <n v="0.3"/>
    <x v="1"/>
    <s v="Medium Range"/>
    <x v="1"/>
  </r>
  <r>
    <x v="5"/>
    <n v="1185732"/>
    <d v="2021-11-21T00:00:00"/>
    <s v="West"/>
    <x v="15"/>
    <s v="Anchorage"/>
    <x v="0"/>
    <n v="75.000000000000014"/>
    <n v="425"/>
    <n v="318750.00000000006"/>
    <n v="111562.50000000003"/>
    <n v="0.35000000000000003"/>
    <x v="1"/>
    <s v="Medium Range"/>
    <x v="1"/>
  </r>
  <r>
    <x v="5"/>
    <n v="1185732"/>
    <d v="2021-11-21T00:00:00"/>
    <s v="West"/>
    <x v="15"/>
    <s v="Anchorage"/>
    <x v="1"/>
    <n v="65.000000000000014"/>
    <n v="300"/>
    <n v="195000.00000000003"/>
    <n v="68250.000000000015"/>
    <n v="0.35000000000000003"/>
    <x v="1"/>
    <s v="Medium Range"/>
    <x v="1"/>
  </r>
  <r>
    <x v="5"/>
    <n v="1185732"/>
    <d v="2021-11-21T00:00:00"/>
    <s v="West"/>
    <x v="15"/>
    <s v="Anchorage"/>
    <x v="2"/>
    <n v="65.000000000000014"/>
    <n v="320"/>
    <n v="208000.00000000006"/>
    <n v="52000.000000000015"/>
    <n v="0.25"/>
    <x v="1"/>
    <s v="Medium Range"/>
    <x v="1"/>
  </r>
  <r>
    <x v="5"/>
    <n v="1185732"/>
    <d v="2021-11-21T00:00:00"/>
    <s v="West"/>
    <x v="15"/>
    <s v="Anchorage"/>
    <x v="3"/>
    <n v="65.000000000000014"/>
    <n v="300"/>
    <n v="195000.00000000003"/>
    <n v="48750.000000000007"/>
    <n v="0.25"/>
    <x v="1"/>
    <s v="Medium Range"/>
    <x v="1"/>
  </r>
  <r>
    <x v="5"/>
    <n v="1185732"/>
    <d v="2021-11-21T00:00:00"/>
    <s v="West"/>
    <x v="15"/>
    <s v="Anchorage"/>
    <x v="4"/>
    <n v="75.000000000000014"/>
    <n v="275"/>
    <n v="206250.00000000003"/>
    <n v="51562.500000000007"/>
    <n v="0.25"/>
    <x v="1"/>
    <s v="Medium Range"/>
    <x v="1"/>
  </r>
  <r>
    <x v="5"/>
    <n v="1185732"/>
    <d v="2021-11-21T00:00:00"/>
    <s v="West"/>
    <x v="15"/>
    <s v="Anchorage"/>
    <x v="5"/>
    <n v="80"/>
    <n v="375"/>
    <n v="300000"/>
    <n v="90000"/>
    <n v="0.3"/>
    <x v="1"/>
    <s v="Medium Range"/>
    <x v="1"/>
  </r>
  <r>
    <x v="5"/>
    <n v="1185732"/>
    <d v="2021-12-20T00:00:00"/>
    <s v="West"/>
    <x v="15"/>
    <s v="Anchorage"/>
    <x v="0"/>
    <n v="75.000000000000014"/>
    <n v="600"/>
    <n v="450000.00000000006"/>
    <n v="157500.00000000003"/>
    <n v="0.35000000000000003"/>
    <x v="1"/>
    <s v="Medium Range"/>
    <x v="1"/>
  </r>
  <r>
    <x v="5"/>
    <n v="1185732"/>
    <d v="2021-12-20T00:00:00"/>
    <s v="West"/>
    <x v="15"/>
    <s v="Anchorage"/>
    <x v="1"/>
    <n v="65.000000000000014"/>
    <n v="400"/>
    <n v="260000.00000000006"/>
    <n v="91000.000000000029"/>
    <n v="0.35000000000000003"/>
    <x v="1"/>
    <s v="Medium Range"/>
    <x v="1"/>
  </r>
  <r>
    <x v="0"/>
    <n v="1128299"/>
    <d v="2021-01-10T00:00:00"/>
    <s v="West"/>
    <x v="15"/>
    <s v="Anchorage"/>
    <x v="0"/>
    <n v="35"/>
    <n v="375"/>
    <n v="131250"/>
    <n v="32812.5"/>
    <n v="0.25"/>
    <x v="1"/>
    <s v="Affordable Range"/>
    <x v="1"/>
  </r>
  <r>
    <x v="0"/>
    <n v="1128299"/>
    <d v="2021-01-10T00:00:00"/>
    <s v="West"/>
    <x v="15"/>
    <s v="Anchorage"/>
    <x v="1"/>
    <n v="45"/>
    <n v="375"/>
    <n v="168750"/>
    <n v="33750"/>
    <n v="0.2"/>
    <x v="1"/>
    <s v="Affordable Range"/>
    <x v="1"/>
  </r>
  <r>
    <x v="0"/>
    <n v="1128299"/>
    <d v="2021-01-10T00:00:00"/>
    <s v="West"/>
    <x v="15"/>
    <s v="Anchorage"/>
    <x v="2"/>
    <n v="45"/>
    <n v="375"/>
    <n v="168750"/>
    <n v="42187.5"/>
    <n v="0.25"/>
    <x v="1"/>
    <s v="Affordable Range"/>
    <x v="1"/>
  </r>
  <r>
    <x v="0"/>
    <n v="1128299"/>
    <d v="2021-01-10T00:00:00"/>
    <s v="West"/>
    <x v="15"/>
    <s v="Anchorage"/>
    <x v="3"/>
    <n v="45"/>
    <n v="225"/>
    <n v="101250"/>
    <n v="25312.5"/>
    <n v="0.25"/>
    <x v="1"/>
    <s v="Affordable Range"/>
    <x v="1"/>
  </r>
  <r>
    <x v="0"/>
    <n v="1128299"/>
    <d v="2021-01-10T00:00:00"/>
    <s v="West"/>
    <x v="15"/>
    <s v="Anchorage"/>
    <x v="4"/>
    <n v="50"/>
    <n v="175"/>
    <n v="87500"/>
    <n v="13125"/>
    <n v="0.15"/>
    <x v="1"/>
    <s v="Affordable Range"/>
    <x v="1"/>
  </r>
  <r>
    <x v="0"/>
    <n v="1128299"/>
    <d v="2021-01-10T00:00:00"/>
    <s v="West"/>
    <x v="15"/>
    <s v="Anchorage"/>
    <x v="5"/>
    <n v="45"/>
    <n v="425"/>
    <n v="191250"/>
    <n v="76500"/>
    <n v="0.4"/>
    <x v="1"/>
    <s v="Affordable Range"/>
    <x v="1"/>
  </r>
  <r>
    <x v="0"/>
    <n v="1128299"/>
    <d v="2021-02-10T00:00:00"/>
    <s v="West"/>
    <x v="15"/>
    <s v="Anchorage"/>
    <x v="0"/>
    <n v="35"/>
    <n v="475"/>
    <n v="166250"/>
    <n v="41562.5"/>
    <n v="0.25"/>
    <x v="1"/>
    <s v="Affordable Range"/>
    <x v="1"/>
  </r>
  <r>
    <x v="0"/>
    <n v="1128299"/>
    <d v="2021-02-10T00:00:00"/>
    <s v="West"/>
    <x v="15"/>
    <s v="Anchorage"/>
    <x v="1"/>
    <n v="45"/>
    <n v="375"/>
    <n v="168750"/>
    <n v="33750"/>
    <n v="0.2"/>
    <x v="1"/>
    <s v="Affordable Range"/>
    <x v="1"/>
  </r>
  <r>
    <x v="0"/>
    <n v="1128299"/>
    <d v="2021-02-10T00:00:00"/>
    <s v="West"/>
    <x v="15"/>
    <s v="Anchorage"/>
    <x v="2"/>
    <n v="45"/>
    <n v="375"/>
    <n v="168750"/>
    <n v="42187.5"/>
    <n v="0.25"/>
    <x v="1"/>
    <s v="Affordable Range"/>
    <x v="1"/>
  </r>
  <r>
    <x v="0"/>
    <n v="1128299"/>
    <d v="2021-02-10T00:00:00"/>
    <s v="West"/>
    <x v="16"/>
    <s v="Honolulu"/>
    <x v="3"/>
    <n v="45"/>
    <n v="225"/>
    <n v="101250"/>
    <n v="25312.5"/>
    <n v="0.25"/>
    <x v="1"/>
    <s v="Affordable Range"/>
    <x v="1"/>
  </r>
  <r>
    <x v="0"/>
    <n v="1128299"/>
    <d v="2021-02-10T00:00:00"/>
    <s v="West"/>
    <x v="16"/>
    <s v="Honolulu"/>
    <x v="4"/>
    <n v="50"/>
    <n v="150"/>
    <n v="75000"/>
    <n v="11250"/>
    <n v="0.15"/>
    <x v="1"/>
    <s v="Affordable Range"/>
    <x v="1"/>
  </r>
  <r>
    <x v="0"/>
    <n v="1128299"/>
    <d v="2021-02-10T00:00:00"/>
    <s v="West"/>
    <x v="16"/>
    <s v="Honolulu"/>
    <x v="5"/>
    <n v="45"/>
    <n v="350"/>
    <n v="157500"/>
    <n v="63000"/>
    <n v="0.4"/>
    <x v="1"/>
    <s v="Affordable Range"/>
    <x v="1"/>
  </r>
  <r>
    <x v="0"/>
    <n v="1128299"/>
    <d v="2021-03-09T00:00:00"/>
    <s v="West"/>
    <x v="16"/>
    <s v="Honolulu"/>
    <x v="0"/>
    <n v="45"/>
    <n v="500"/>
    <n v="225000"/>
    <n v="56250"/>
    <n v="0.25"/>
    <x v="1"/>
    <s v="Affordable Range"/>
    <x v="1"/>
  </r>
  <r>
    <x v="0"/>
    <n v="1128299"/>
    <d v="2021-03-09T00:00:00"/>
    <s v="West"/>
    <x v="16"/>
    <s v="Honolulu"/>
    <x v="1"/>
    <n v="54.999999999999993"/>
    <n v="350"/>
    <n v="192499.99999999997"/>
    <n v="38499.999999999993"/>
    <n v="0.2"/>
    <x v="1"/>
    <s v="Medium Range"/>
    <x v="1"/>
  </r>
  <r>
    <x v="0"/>
    <n v="1128299"/>
    <d v="2021-03-09T00:00:00"/>
    <s v="West"/>
    <x v="16"/>
    <s v="Honolulu"/>
    <x v="2"/>
    <n v="59.999999999999986"/>
    <n v="375"/>
    <n v="224999.99999999994"/>
    <n v="56249.999999999985"/>
    <n v="0.25"/>
    <x v="1"/>
    <s v="Medium Range"/>
    <x v="1"/>
  </r>
  <r>
    <x v="0"/>
    <n v="1128299"/>
    <d v="2021-03-09T00:00:00"/>
    <s v="West"/>
    <x v="16"/>
    <s v="Honolulu"/>
    <x v="3"/>
    <n v="54.999999999999993"/>
    <n v="275"/>
    <n v="151249.99999999997"/>
    <n v="37812.499999999993"/>
    <n v="0.25"/>
    <x v="1"/>
    <s v="Medium Range"/>
    <x v="1"/>
  </r>
  <r>
    <x v="0"/>
    <n v="1128299"/>
    <d v="2021-03-09T00:00:00"/>
    <s v="West"/>
    <x v="16"/>
    <s v="Honolulu"/>
    <x v="4"/>
    <n v="60"/>
    <n v="125"/>
    <n v="75000"/>
    <n v="11250"/>
    <n v="0.15"/>
    <x v="1"/>
    <s v="Medium Range"/>
    <x v="1"/>
  </r>
  <r>
    <x v="0"/>
    <n v="1128299"/>
    <d v="2021-03-09T00:00:00"/>
    <s v="West"/>
    <x v="16"/>
    <s v="Honolulu"/>
    <x v="5"/>
    <n v="54.999999999999993"/>
    <n v="325"/>
    <n v="178749.99999999997"/>
    <n v="71499.999999999985"/>
    <n v="0.4"/>
    <x v="1"/>
    <s v="Medium Range"/>
    <x v="1"/>
  </r>
  <r>
    <x v="0"/>
    <n v="1128299"/>
    <d v="2021-04-10T00:00:00"/>
    <s v="West"/>
    <x v="16"/>
    <s v="Honolulu"/>
    <x v="0"/>
    <n v="60"/>
    <n v="500"/>
    <n v="300000"/>
    <n v="75000"/>
    <n v="0.25"/>
    <x v="1"/>
    <s v="Medium Range"/>
    <x v="1"/>
  </r>
  <r>
    <x v="0"/>
    <n v="1128299"/>
    <d v="2021-04-10T00:00:00"/>
    <s v="West"/>
    <x v="16"/>
    <s v="Honolulu"/>
    <x v="1"/>
    <n v="65"/>
    <n v="300"/>
    <n v="195000"/>
    <n v="39000"/>
    <n v="0.2"/>
    <x v="1"/>
    <s v="Medium Range"/>
    <x v="1"/>
  </r>
  <r>
    <x v="0"/>
    <n v="1128299"/>
    <d v="2021-04-10T00:00:00"/>
    <s v="West"/>
    <x v="16"/>
    <s v="Honolulu"/>
    <x v="2"/>
    <n v="65"/>
    <n v="350"/>
    <n v="227500"/>
    <n v="56875"/>
    <n v="0.25"/>
    <x v="1"/>
    <s v="Medium Range"/>
    <x v="1"/>
  </r>
  <r>
    <x v="0"/>
    <n v="1128299"/>
    <d v="2021-04-10T00:00:00"/>
    <s v="West"/>
    <x v="16"/>
    <s v="Honolulu"/>
    <x v="3"/>
    <n v="50"/>
    <n v="250"/>
    <n v="125000"/>
    <n v="31250"/>
    <n v="0.25"/>
    <x v="1"/>
    <s v="Affordable Range"/>
    <x v="1"/>
  </r>
  <r>
    <x v="0"/>
    <n v="1128299"/>
    <d v="2021-04-10T00:00:00"/>
    <s v="West"/>
    <x v="16"/>
    <s v="Honolulu"/>
    <x v="4"/>
    <n v="55.000000000000007"/>
    <n v="150"/>
    <n v="82500.000000000015"/>
    <n v="12375.000000000002"/>
    <n v="0.15"/>
    <x v="1"/>
    <s v="Medium Range"/>
    <x v="1"/>
  </r>
  <r>
    <x v="0"/>
    <n v="1128299"/>
    <d v="2021-04-10T00:00:00"/>
    <s v="West"/>
    <x v="16"/>
    <s v="Honolulu"/>
    <x v="5"/>
    <n v="70"/>
    <n v="325"/>
    <n v="227500"/>
    <n v="91000"/>
    <n v="0.4"/>
    <x v="1"/>
    <s v="Medium Range"/>
    <x v="1"/>
  </r>
  <r>
    <x v="0"/>
    <n v="1128299"/>
    <d v="2021-05-11T00:00:00"/>
    <s v="West"/>
    <x v="16"/>
    <s v="Honolulu"/>
    <x v="0"/>
    <n v="54.999999999999993"/>
    <n v="525"/>
    <n v="288749.99999999994"/>
    <n v="72187.499999999985"/>
    <n v="0.25"/>
    <x v="1"/>
    <s v="Medium Range"/>
    <x v="1"/>
  </r>
  <r>
    <x v="0"/>
    <n v="1128299"/>
    <d v="2021-05-11T00:00:00"/>
    <s v="West"/>
    <x v="16"/>
    <s v="Honolulu"/>
    <x v="1"/>
    <n v="60"/>
    <n v="375"/>
    <n v="225000"/>
    <n v="45000"/>
    <n v="0.2"/>
    <x v="1"/>
    <s v="Medium Range"/>
    <x v="1"/>
  </r>
  <r>
    <x v="0"/>
    <n v="1128299"/>
    <d v="2021-05-11T00:00:00"/>
    <s v="West"/>
    <x v="16"/>
    <s v="Honolulu"/>
    <x v="2"/>
    <n v="60"/>
    <n v="375"/>
    <n v="225000"/>
    <n v="56250"/>
    <n v="0.25"/>
    <x v="1"/>
    <s v="Medium Range"/>
    <x v="1"/>
  </r>
  <r>
    <x v="0"/>
    <n v="1128299"/>
    <d v="2021-05-11T00:00:00"/>
    <s v="West"/>
    <x v="16"/>
    <s v="Honolulu"/>
    <x v="3"/>
    <n v="54.999999999999993"/>
    <n v="275"/>
    <n v="151249.99999999997"/>
    <n v="37812.499999999993"/>
    <n v="0.25"/>
    <x v="1"/>
    <s v="Medium Range"/>
    <x v="1"/>
  </r>
  <r>
    <x v="0"/>
    <n v="1128299"/>
    <d v="2021-05-11T00:00:00"/>
    <s v="West"/>
    <x v="16"/>
    <s v="Honolulu"/>
    <x v="4"/>
    <n v="60"/>
    <n v="175"/>
    <n v="105000"/>
    <n v="15750"/>
    <n v="0.15"/>
    <x v="1"/>
    <s v="Medium Range"/>
    <x v="1"/>
  </r>
  <r>
    <x v="0"/>
    <n v="1128299"/>
    <d v="2021-05-11T00:00:00"/>
    <s v="West"/>
    <x v="16"/>
    <s v="Honolulu"/>
    <x v="5"/>
    <n v="75"/>
    <n v="475"/>
    <n v="356250"/>
    <n v="142500"/>
    <n v="0.4"/>
    <x v="1"/>
    <s v="Medium Range"/>
    <x v="1"/>
  </r>
  <r>
    <x v="0"/>
    <n v="1128299"/>
    <d v="2021-06-10T00:00:00"/>
    <s v="West"/>
    <x v="16"/>
    <s v="Honolulu"/>
    <x v="0"/>
    <n v="70"/>
    <n v="725"/>
    <n v="507500"/>
    <n v="126875"/>
    <n v="0.25"/>
    <x v="1"/>
    <s v="Medium Range"/>
    <x v="1"/>
  </r>
  <r>
    <x v="0"/>
    <n v="1128299"/>
    <d v="2021-06-10T00:00:00"/>
    <s v="West"/>
    <x v="16"/>
    <s v="Honolulu"/>
    <x v="1"/>
    <n v="75"/>
    <n v="600"/>
    <n v="450000"/>
    <n v="90000"/>
    <n v="0.2"/>
    <x v="1"/>
    <s v="Medium Range"/>
    <x v="1"/>
  </r>
  <r>
    <x v="0"/>
    <n v="1128299"/>
    <d v="2021-06-10T00:00:00"/>
    <s v="West"/>
    <x v="16"/>
    <s v="Honolulu"/>
    <x v="2"/>
    <n v="75"/>
    <n v="600"/>
    <n v="450000"/>
    <n v="112500"/>
    <n v="0.25"/>
    <x v="1"/>
    <s v="Medium Range"/>
    <x v="1"/>
  </r>
  <r>
    <x v="0"/>
    <n v="1128299"/>
    <d v="2021-06-10T00:00:00"/>
    <s v="West"/>
    <x v="16"/>
    <s v="Honolulu"/>
    <x v="3"/>
    <n v="75"/>
    <n v="475"/>
    <n v="356250"/>
    <n v="89062.5"/>
    <n v="0.25"/>
    <x v="1"/>
    <s v="Medium Range"/>
    <x v="1"/>
  </r>
  <r>
    <x v="0"/>
    <n v="1128299"/>
    <d v="2021-06-10T00:00:00"/>
    <s v="West"/>
    <x v="16"/>
    <s v="Honolulu"/>
    <x v="4"/>
    <n v="85.000000000000014"/>
    <n v="350"/>
    <n v="297500.00000000006"/>
    <n v="44625.000000000007"/>
    <n v="0.15"/>
    <x v="1"/>
    <s v="Medium Range"/>
    <x v="1"/>
  </r>
  <r>
    <x v="0"/>
    <n v="1128299"/>
    <d v="2021-06-10T00:00:00"/>
    <s v="West"/>
    <x v="16"/>
    <s v="Honolulu"/>
    <x v="5"/>
    <n v="100"/>
    <n v="650"/>
    <n v="650000"/>
    <n v="260000"/>
    <n v="0.4"/>
    <x v="1"/>
    <s v="Medium Range"/>
    <x v="1"/>
  </r>
  <r>
    <x v="0"/>
    <n v="1128299"/>
    <d v="2021-07-09T00:00:00"/>
    <s v="West"/>
    <x v="16"/>
    <s v="Honolulu"/>
    <x v="0"/>
    <n v="80"/>
    <n v="800"/>
    <n v="640000"/>
    <n v="160000"/>
    <n v="0.25"/>
    <x v="1"/>
    <s v="Medium Range"/>
    <x v="1"/>
  </r>
  <r>
    <x v="0"/>
    <n v="1128299"/>
    <d v="2021-07-09T00:00:00"/>
    <s v="West"/>
    <x v="16"/>
    <s v="Honolulu"/>
    <x v="1"/>
    <n v="85.000000000000014"/>
    <n v="650"/>
    <n v="552500.00000000012"/>
    <n v="110500.00000000003"/>
    <n v="0.2"/>
    <x v="1"/>
    <s v="Medium Range"/>
    <x v="1"/>
  </r>
  <r>
    <x v="0"/>
    <n v="1128299"/>
    <d v="2021-07-09T00:00:00"/>
    <s v="West"/>
    <x v="16"/>
    <s v="Honolulu"/>
    <x v="2"/>
    <n v="85.000000000000014"/>
    <n v="600"/>
    <n v="510000.00000000006"/>
    <n v="127500.00000000001"/>
    <n v="0.25"/>
    <x v="1"/>
    <s v="Medium Range"/>
    <x v="1"/>
  </r>
  <r>
    <x v="0"/>
    <n v="1128299"/>
    <d v="2021-07-09T00:00:00"/>
    <s v="West"/>
    <x v="16"/>
    <s v="Honolulu"/>
    <x v="3"/>
    <n v="80"/>
    <n v="500"/>
    <n v="400000"/>
    <n v="100000"/>
    <n v="0.25"/>
    <x v="1"/>
    <s v="Medium Range"/>
    <x v="1"/>
  </r>
  <r>
    <x v="0"/>
    <n v="1128299"/>
    <d v="2021-07-09T00:00:00"/>
    <s v="West"/>
    <x v="16"/>
    <s v="Honolulu"/>
    <x v="4"/>
    <n v="85.000000000000014"/>
    <n v="550"/>
    <n v="467500.00000000006"/>
    <n v="70125"/>
    <n v="0.15"/>
    <x v="1"/>
    <s v="Medium Range"/>
    <x v="1"/>
  </r>
  <r>
    <x v="0"/>
    <n v="1128299"/>
    <d v="2021-07-09T00:00:00"/>
    <s v="West"/>
    <x v="16"/>
    <s v="Honolulu"/>
    <x v="5"/>
    <n v="100"/>
    <n v="550"/>
    <n v="550000"/>
    <n v="220000"/>
    <n v="0.4"/>
    <x v="1"/>
    <s v="Medium Range"/>
    <x v="1"/>
  </r>
  <r>
    <x v="0"/>
    <n v="1128299"/>
    <d v="2021-08-10T00:00:00"/>
    <s v="West"/>
    <x v="16"/>
    <s v="Honolulu"/>
    <x v="0"/>
    <n v="85.000000000000014"/>
    <n v="750"/>
    <n v="637500.00000000012"/>
    <n v="159375.00000000003"/>
    <n v="0.25"/>
    <x v="1"/>
    <s v="Medium Range"/>
    <x v="1"/>
  </r>
  <r>
    <x v="0"/>
    <n v="1128299"/>
    <d v="2021-08-10T00:00:00"/>
    <s v="West"/>
    <x v="16"/>
    <s v="Honolulu"/>
    <x v="1"/>
    <n v="75.000000000000014"/>
    <n v="725"/>
    <n v="543750.00000000012"/>
    <n v="108750.00000000003"/>
    <n v="0.2"/>
    <x v="1"/>
    <s v="Medium Range"/>
    <x v="1"/>
  </r>
  <r>
    <x v="0"/>
    <n v="1128299"/>
    <d v="2021-08-10T00:00:00"/>
    <s v="West"/>
    <x v="16"/>
    <s v="Honolulu"/>
    <x v="2"/>
    <n v="70"/>
    <n v="600"/>
    <n v="420000"/>
    <n v="105000"/>
    <n v="0.25"/>
    <x v="1"/>
    <s v="Medium Range"/>
    <x v="1"/>
  </r>
  <r>
    <x v="0"/>
    <n v="1128299"/>
    <d v="2021-08-10T00:00:00"/>
    <s v="West"/>
    <x v="16"/>
    <s v="Honolulu"/>
    <x v="3"/>
    <n v="70"/>
    <n v="525"/>
    <n v="367500"/>
    <n v="91875"/>
    <n v="0.25"/>
    <x v="1"/>
    <s v="Medium Range"/>
    <x v="1"/>
  </r>
  <r>
    <x v="1"/>
    <n v="1128299"/>
    <d v="2021-08-10T00:00:00"/>
    <s v="West"/>
    <x v="16"/>
    <s v="Honolulu"/>
    <x v="4"/>
    <n v="70"/>
    <n v="525"/>
    <n v="367500"/>
    <n v="55125"/>
    <n v="0.15"/>
    <x v="1"/>
    <s v="Medium Range"/>
    <x v="1"/>
  </r>
  <r>
    <x v="1"/>
    <n v="1128299"/>
    <d v="2021-08-10T00:00:00"/>
    <s v="West"/>
    <x v="16"/>
    <s v="Honolulu"/>
    <x v="5"/>
    <n v="75"/>
    <n v="350"/>
    <n v="262500"/>
    <n v="105000"/>
    <n v="0.4"/>
    <x v="1"/>
    <s v="Medium Range"/>
    <x v="1"/>
  </r>
  <r>
    <x v="1"/>
    <n v="1128299"/>
    <d v="2021-09-11T00:00:00"/>
    <s v="West"/>
    <x v="16"/>
    <s v="Honolulu"/>
    <x v="0"/>
    <n v="65.000000000000014"/>
    <n v="550"/>
    <n v="357500.00000000006"/>
    <n v="89375.000000000015"/>
    <n v="0.25"/>
    <x v="1"/>
    <s v="Medium Range"/>
    <x v="1"/>
  </r>
  <r>
    <x v="1"/>
    <n v="1128299"/>
    <d v="2021-09-11T00:00:00"/>
    <s v="West"/>
    <x v="16"/>
    <s v="Honolulu"/>
    <x v="1"/>
    <n v="70.000000000000014"/>
    <n v="550"/>
    <n v="385000.00000000006"/>
    <n v="77000.000000000015"/>
    <n v="0.2"/>
    <x v="1"/>
    <s v="Medium Range"/>
    <x v="1"/>
  </r>
  <r>
    <x v="1"/>
    <n v="1128299"/>
    <d v="2021-09-11T00:00:00"/>
    <s v="West"/>
    <x v="16"/>
    <s v="Honolulu"/>
    <x v="2"/>
    <n v="65.000000000000014"/>
    <n v="375"/>
    <n v="243750.00000000006"/>
    <n v="60937.500000000015"/>
    <n v="0.25"/>
    <x v="1"/>
    <s v="Medium Range"/>
    <x v="1"/>
  </r>
  <r>
    <x v="1"/>
    <n v="1128299"/>
    <d v="2021-09-11T00:00:00"/>
    <s v="West"/>
    <x v="16"/>
    <s v="Honolulu"/>
    <x v="3"/>
    <n v="65.000000000000014"/>
    <n v="325"/>
    <n v="211250.00000000006"/>
    <n v="52812.500000000015"/>
    <n v="0.25"/>
    <x v="1"/>
    <s v="Medium Range"/>
    <x v="1"/>
  </r>
  <r>
    <x v="1"/>
    <n v="1128299"/>
    <d v="2021-09-11T00:00:00"/>
    <s v="West"/>
    <x v="16"/>
    <s v="Honolulu"/>
    <x v="4"/>
    <n v="75.000000000000014"/>
    <n v="350"/>
    <n v="262500.00000000006"/>
    <n v="39375.000000000007"/>
    <n v="0.15"/>
    <x v="1"/>
    <s v="Medium Range"/>
    <x v="1"/>
  </r>
  <r>
    <x v="1"/>
    <n v="1128299"/>
    <d v="2021-09-11T00:00:00"/>
    <s v="West"/>
    <x v="16"/>
    <s v="Honolulu"/>
    <x v="5"/>
    <n v="60"/>
    <n v="375"/>
    <n v="225000"/>
    <n v="90000"/>
    <n v="0.4"/>
    <x v="1"/>
    <s v="Medium Range"/>
    <x v="1"/>
  </r>
  <r>
    <x v="1"/>
    <n v="1128299"/>
    <d v="2021-10-10T00:00:00"/>
    <s v="West"/>
    <x v="16"/>
    <s v="Honolulu"/>
    <x v="0"/>
    <n v="55.000000000000007"/>
    <n v="475"/>
    <n v="261250.00000000003"/>
    <n v="65312.500000000007"/>
    <n v="0.25"/>
    <x v="1"/>
    <s v="Medium Range"/>
    <x v="1"/>
  </r>
  <r>
    <x v="1"/>
    <n v="1128299"/>
    <d v="2021-10-10T00:00:00"/>
    <s v="West"/>
    <x v="16"/>
    <s v="Honolulu"/>
    <x v="1"/>
    <n v="65.000000000000014"/>
    <n v="475"/>
    <n v="308750.00000000006"/>
    <n v="61750.000000000015"/>
    <n v="0.2"/>
    <x v="1"/>
    <s v="Medium Range"/>
    <x v="1"/>
  </r>
  <r>
    <x v="1"/>
    <n v="1128299"/>
    <d v="2021-10-10T00:00:00"/>
    <s v="West"/>
    <x v="16"/>
    <s v="Honolulu"/>
    <x v="2"/>
    <n v="60.000000000000007"/>
    <n v="300"/>
    <n v="180000.00000000003"/>
    <n v="45000.000000000007"/>
    <n v="0.25"/>
    <x v="1"/>
    <s v="Medium Range"/>
    <x v="1"/>
  </r>
  <r>
    <x v="1"/>
    <n v="1128299"/>
    <d v="2021-10-10T00:00:00"/>
    <s v="West"/>
    <x v="16"/>
    <s v="Honolulu"/>
    <x v="3"/>
    <n v="55.000000000000007"/>
    <n v="275"/>
    <n v="151250.00000000003"/>
    <n v="37812.500000000007"/>
    <n v="0.25"/>
    <x v="1"/>
    <s v="Medium Range"/>
    <x v="1"/>
  </r>
  <r>
    <x v="1"/>
    <n v="1128299"/>
    <d v="2021-10-10T00:00:00"/>
    <s v="West"/>
    <x v="16"/>
    <s v="Honolulu"/>
    <x v="4"/>
    <n v="65"/>
    <n v="250"/>
    <n v="162500"/>
    <n v="24375"/>
    <n v="0.15"/>
    <x v="1"/>
    <s v="Medium Range"/>
    <x v="1"/>
  </r>
  <r>
    <x v="1"/>
    <n v="1128299"/>
    <d v="2021-10-10T00:00:00"/>
    <s v="West"/>
    <x v="16"/>
    <s v="Honolulu"/>
    <x v="5"/>
    <n v="70"/>
    <n v="300"/>
    <n v="210000"/>
    <n v="84000"/>
    <n v="0.4"/>
    <x v="1"/>
    <s v="Medium Range"/>
    <x v="1"/>
  </r>
  <r>
    <x v="1"/>
    <n v="1128299"/>
    <d v="2021-11-10T00:00:00"/>
    <s v="West"/>
    <x v="16"/>
    <s v="Honolulu"/>
    <x v="0"/>
    <n v="55.000000000000007"/>
    <n v="525"/>
    <n v="288750.00000000006"/>
    <n v="72187.500000000015"/>
    <n v="0.25"/>
    <x v="1"/>
    <s v="Medium Range"/>
    <x v="1"/>
  </r>
  <r>
    <x v="1"/>
    <n v="1128299"/>
    <d v="2021-11-10T00:00:00"/>
    <s v="West"/>
    <x v="16"/>
    <s v="Honolulu"/>
    <x v="1"/>
    <n v="60.000000000000007"/>
    <n v="600"/>
    <n v="360000.00000000006"/>
    <n v="72000.000000000015"/>
    <n v="0.2"/>
    <x v="1"/>
    <s v="Medium Range"/>
    <x v="1"/>
  </r>
  <r>
    <x v="1"/>
    <n v="1128299"/>
    <d v="2021-11-10T00:00:00"/>
    <s v="West"/>
    <x v="16"/>
    <s v="Honolulu"/>
    <x v="2"/>
    <n v="55.000000000000007"/>
    <n v="425"/>
    <n v="233750.00000000003"/>
    <n v="58437.500000000007"/>
    <n v="0.25"/>
    <x v="1"/>
    <s v="Medium Range"/>
    <x v="1"/>
  </r>
  <r>
    <x v="1"/>
    <n v="1128299"/>
    <d v="2021-11-10T00:00:00"/>
    <s v="West"/>
    <x v="16"/>
    <s v="Honolulu"/>
    <x v="3"/>
    <n v="65.000000000000014"/>
    <n v="400"/>
    <n v="260000.00000000006"/>
    <n v="65000.000000000015"/>
    <n v="0.25"/>
    <x v="1"/>
    <s v="Medium Range"/>
    <x v="1"/>
  </r>
  <r>
    <x v="1"/>
    <n v="1128299"/>
    <d v="2021-11-10T00:00:00"/>
    <s v="West"/>
    <x v="16"/>
    <s v="Honolulu"/>
    <x v="4"/>
    <n v="85.000000000000014"/>
    <n v="375"/>
    <n v="318750.00000000006"/>
    <n v="47812.500000000007"/>
    <n v="0.15"/>
    <x v="1"/>
    <s v="Medium Range"/>
    <x v="1"/>
  </r>
  <r>
    <x v="1"/>
    <n v="1128299"/>
    <d v="2021-11-10T00:00:00"/>
    <s v="West"/>
    <x v="16"/>
    <s v="Honolulu"/>
    <x v="5"/>
    <n v="90.000000000000014"/>
    <n v="500"/>
    <n v="450000.00000000006"/>
    <n v="180000.00000000003"/>
    <n v="0.4"/>
    <x v="1"/>
    <s v="Medium Range"/>
    <x v="1"/>
  </r>
  <r>
    <x v="1"/>
    <n v="1128299"/>
    <d v="2021-12-09T00:00:00"/>
    <s v="West"/>
    <x v="16"/>
    <s v="Honolulu"/>
    <x v="0"/>
    <n v="75.000000000000014"/>
    <n v="700"/>
    <n v="525000.00000000012"/>
    <n v="131250.00000000003"/>
    <n v="0.25"/>
    <x v="1"/>
    <s v="Medium Range"/>
    <x v="1"/>
  </r>
  <r>
    <x v="1"/>
    <n v="1128299"/>
    <d v="2021-12-09T00:00:00"/>
    <s v="West"/>
    <x v="16"/>
    <s v="Honolulu"/>
    <x v="1"/>
    <n v="85.000000000000014"/>
    <n v="700"/>
    <n v="595000.00000000012"/>
    <n v="119000.00000000003"/>
    <n v="0.2"/>
    <x v="1"/>
    <s v="Medium Range"/>
    <x v="1"/>
  </r>
  <r>
    <x v="2"/>
    <n v="1128299"/>
    <d v="2021-12-09T00:00:00"/>
    <s v="West"/>
    <x v="16"/>
    <s v="Honolulu"/>
    <x v="2"/>
    <n v="80.000000000000014"/>
    <n v="500"/>
    <n v="400000.00000000006"/>
    <n v="100000.00000000001"/>
    <n v="0.25"/>
    <x v="1"/>
    <s v="Medium Range"/>
    <x v="1"/>
  </r>
  <r>
    <x v="2"/>
    <n v="1128299"/>
    <d v="2021-12-09T00:00:00"/>
    <s v="West"/>
    <x v="16"/>
    <s v="Honolulu"/>
    <x v="3"/>
    <n v="80.000000000000014"/>
    <n v="500"/>
    <n v="400000.00000000006"/>
    <n v="100000.00000000001"/>
    <n v="0.25"/>
    <x v="1"/>
    <s v="Medium Range"/>
    <x v="1"/>
  </r>
  <r>
    <x v="2"/>
    <n v="1128299"/>
    <d v="2021-12-09T00:00:00"/>
    <s v="West"/>
    <x v="16"/>
    <s v="Honolulu"/>
    <x v="4"/>
    <n v="90.000000000000014"/>
    <n v="425"/>
    <n v="382500.00000000006"/>
    <n v="57375.000000000007"/>
    <n v="0.15"/>
    <x v="1"/>
    <s v="Medium Range"/>
    <x v="1"/>
  </r>
  <r>
    <x v="2"/>
    <n v="1128299"/>
    <d v="2021-12-09T00:00:00"/>
    <s v="West"/>
    <x v="16"/>
    <s v="Honolulu"/>
    <x v="5"/>
    <n v="95.000000000000014"/>
    <n v="525"/>
    <n v="498750.00000000006"/>
    <n v="199500.00000000003"/>
    <n v="0.4"/>
    <x v="1"/>
    <s v="Medium Range"/>
    <x v="1"/>
  </r>
  <r>
    <x v="2"/>
    <n v="1128299"/>
    <d v="2021-01-17T00:00:00"/>
    <s v="West"/>
    <x v="16"/>
    <s v="Honolulu"/>
    <x v="0"/>
    <n v="40"/>
    <n v="425"/>
    <n v="170000"/>
    <n v="51000"/>
    <n v="0.3"/>
    <x v="1"/>
    <s v="Affordable Range"/>
    <x v="1"/>
  </r>
  <r>
    <x v="2"/>
    <n v="1128299"/>
    <d v="2021-01-17T00:00:00"/>
    <s v="West"/>
    <x v="16"/>
    <s v="Honolulu"/>
    <x v="1"/>
    <n v="50"/>
    <n v="425"/>
    <n v="212500"/>
    <n v="53125"/>
    <n v="0.25"/>
    <x v="1"/>
    <s v="Affordable Range"/>
    <x v="1"/>
  </r>
  <r>
    <x v="2"/>
    <n v="1128299"/>
    <d v="2021-01-17T00:00:00"/>
    <s v="West"/>
    <x v="16"/>
    <s v="Honolulu"/>
    <x v="2"/>
    <n v="50"/>
    <n v="425"/>
    <n v="212500"/>
    <n v="63750"/>
    <n v="0.3"/>
    <x v="1"/>
    <s v="Affordable Range"/>
    <x v="1"/>
  </r>
  <r>
    <x v="2"/>
    <n v="1128299"/>
    <d v="2021-01-17T00:00:00"/>
    <s v="West"/>
    <x v="16"/>
    <s v="Honolulu"/>
    <x v="3"/>
    <n v="50"/>
    <n v="275"/>
    <n v="137500"/>
    <n v="41250"/>
    <n v="0.3"/>
    <x v="1"/>
    <s v="Affordable Range"/>
    <x v="1"/>
  </r>
  <r>
    <x v="2"/>
    <n v="1128299"/>
    <d v="2021-01-17T00:00:00"/>
    <s v="West"/>
    <x v="16"/>
    <s v="Honolulu"/>
    <x v="4"/>
    <n v="55.000000000000007"/>
    <n v="225"/>
    <n v="123750.00000000001"/>
    <n v="24750.000000000004"/>
    <n v="0.2"/>
    <x v="1"/>
    <s v="Medium Range"/>
    <x v="1"/>
  </r>
  <r>
    <x v="2"/>
    <n v="1128299"/>
    <d v="2021-01-17T00:00:00"/>
    <s v="West"/>
    <x v="16"/>
    <s v="Honolulu"/>
    <x v="5"/>
    <n v="50"/>
    <n v="475"/>
    <n v="237500"/>
    <n v="106875"/>
    <n v="0.45"/>
    <x v="1"/>
    <s v="Affordable Range"/>
    <x v="1"/>
  </r>
  <r>
    <x v="2"/>
    <n v="1128299"/>
    <d v="2021-02-17T00:00:00"/>
    <s v="West"/>
    <x v="16"/>
    <s v="Honolulu"/>
    <x v="0"/>
    <n v="40"/>
    <n v="525"/>
    <n v="210000"/>
    <n v="63000"/>
    <n v="0.3"/>
    <x v="1"/>
    <s v="Affordable Range"/>
    <x v="1"/>
  </r>
  <r>
    <x v="2"/>
    <n v="1128299"/>
    <d v="2021-02-17T00:00:00"/>
    <s v="West"/>
    <x v="16"/>
    <s v="Honolulu"/>
    <x v="1"/>
    <n v="50"/>
    <n v="425"/>
    <n v="212500"/>
    <n v="53125"/>
    <n v="0.25"/>
    <x v="1"/>
    <s v="Affordable Range"/>
    <x v="1"/>
  </r>
  <r>
    <x v="2"/>
    <n v="1128299"/>
    <d v="2021-02-17T00:00:00"/>
    <s v="West"/>
    <x v="16"/>
    <s v="Honolulu"/>
    <x v="2"/>
    <n v="50"/>
    <n v="425"/>
    <n v="212500"/>
    <n v="63750"/>
    <n v="0.3"/>
    <x v="1"/>
    <s v="Affordable Range"/>
    <x v="1"/>
  </r>
  <r>
    <x v="2"/>
    <n v="1128299"/>
    <d v="2021-02-17T00:00:00"/>
    <s v="Southeast"/>
    <x v="8"/>
    <s v="Orlando"/>
    <x v="3"/>
    <n v="50"/>
    <n v="275"/>
    <n v="137500"/>
    <n v="41250"/>
    <n v="0.3"/>
    <x v="1"/>
    <s v="Affordable Range"/>
    <x v="1"/>
  </r>
  <r>
    <x v="2"/>
    <n v="1128299"/>
    <d v="2021-02-17T00:00:00"/>
    <s v="Southeast"/>
    <x v="8"/>
    <s v="Orlando"/>
    <x v="4"/>
    <n v="55.000000000000007"/>
    <n v="200"/>
    <n v="110000.00000000001"/>
    <n v="22000.000000000004"/>
    <n v="0.2"/>
    <x v="1"/>
    <s v="Medium Range"/>
    <x v="1"/>
  </r>
  <r>
    <x v="2"/>
    <n v="1128299"/>
    <d v="2021-02-17T00:00:00"/>
    <s v="Southeast"/>
    <x v="8"/>
    <s v="Orlando"/>
    <x v="5"/>
    <n v="50"/>
    <n v="400"/>
    <n v="200000"/>
    <n v="90000"/>
    <n v="0.45"/>
    <x v="1"/>
    <s v="Affordable Range"/>
    <x v="1"/>
  </r>
  <r>
    <x v="2"/>
    <n v="1128299"/>
    <d v="2021-03-16T00:00:00"/>
    <s v="Southeast"/>
    <x v="8"/>
    <s v="Orlando"/>
    <x v="0"/>
    <n v="50"/>
    <n v="550"/>
    <n v="275000"/>
    <n v="82500"/>
    <n v="0.3"/>
    <x v="1"/>
    <s v="Affordable Range"/>
    <x v="1"/>
  </r>
  <r>
    <x v="2"/>
    <n v="1128299"/>
    <d v="2021-03-16T00:00:00"/>
    <s v="Southeast"/>
    <x v="8"/>
    <s v="Orlando"/>
    <x v="1"/>
    <n v="60"/>
    <n v="400"/>
    <n v="240000"/>
    <n v="60000"/>
    <n v="0.25"/>
    <x v="1"/>
    <s v="Medium Range"/>
    <x v="1"/>
  </r>
  <r>
    <x v="2"/>
    <n v="1128299"/>
    <d v="2021-03-16T00:00:00"/>
    <s v="Southeast"/>
    <x v="8"/>
    <s v="Orlando"/>
    <x v="2"/>
    <n v="64.999999999999986"/>
    <n v="425"/>
    <n v="276249.99999999994"/>
    <n v="82874.999999999985"/>
    <n v="0.3"/>
    <x v="1"/>
    <s v="Medium Range"/>
    <x v="1"/>
  </r>
  <r>
    <x v="2"/>
    <n v="1128299"/>
    <d v="2021-03-16T00:00:00"/>
    <s v="Southeast"/>
    <x v="8"/>
    <s v="Orlando"/>
    <x v="3"/>
    <n v="60"/>
    <n v="325"/>
    <n v="195000"/>
    <n v="58500"/>
    <n v="0.3"/>
    <x v="1"/>
    <s v="Medium Range"/>
    <x v="1"/>
  </r>
  <r>
    <x v="2"/>
    <n v="1128299"/>
    <d v="2021-03-16T00:00:00"/>
    <s v="Southeast"/>
    <x v="8"/>
    <s v="Orlando"/>
    <x v="4"/>
    <n v="65"/>
    <n v="175"/>
    <n v="113750"/>
    <n v="22750"/>
    <n v="0.2"/>
    <x v="1"/>
    <s v="Medium Range"/>
    <x v="1"/>
  </r>
  <r>
    <x v="2"/>
    <n v="1128299"/>
    <d v="2021-03-16T00:00:00"/>
    <s v="Southeast"/>
    <x v="8"/>
    <s v="Orlando"/>
    <x v="5"/>
    <n v="60"/>
    <n v="375"/>
    <n v="225000"/>
    <n v="101250"/>
    <n v="0.45"/>
    <x v="1"/>
    <s v="Medium Range"/>
    <x v="1"/>
  </r>
  <r>
    <x v="1"/>
    <n v="1128299"/>
    <d v="2021-04-17T00:00:00"/>
    <s v="Southeast"/>
    <x v="8"/>
    <s v="Orlando"/>
    <x v="0"/>
    <n v="65"/>
    <n v="550"/>
    <n v="357500"/>
    <n v="107250"/>
    <n v="0.3"/>
    <x v="1"/>
    <s v="Medium Range"/>
    <x v="1"/>
  </r>
  <r>
    <x v="1"/>
    <n v="1128299"/>
    <d v="2021-04-17T00:00:00"/>
    <s v="Southeast"/>
    <x v="8"/>
    <s v="Orlando"/>
    <x v="1"/>
    <n v="70"/>
    <n v="350"/>
    <n v="245000"/>
    <n v="61250"/>
    <n v="0.25"/>
    <x v="1"/>
    <s v="Medium Range"/>
    <x v="1"/>
  </r>
  <r>
    <x v="1"/>
    <n v="1128299"/>
    <d v="2021-04-17T00:00:00"/>
    <s v="Southeast"/>
    <x v="8"/>
    <s v="Orlando"/>
    <x v="2"/>
    <n v="70"/>
    <n v="400"/>
    <n v="280000"/>
    <n v="84000"/>
    <n v="0.3"/>
    <x v="1"/>
    <s v="Medium Range"/>
    <x v="1"/>
  </r>
  <r>
    <x v="1"/>
    <n v="1128299"/>
    <d v="2021-04-17T00:00:00"/>
    <s v="Southeast"/>
    <x v="8"/>
    <s v="Orlando"/>
    <x v="3"/>
    <n v="55.000000000000007"/>
    <n v="300"/>
    <n v="165000.00000000003"/>
    <n v="49500.000000000007"/>
    <n v="0.3"/>
    <x v="1"/>
    <s v="Medium Range"/>
    <x v="1"/>
  </r>
  <r>
    <x v="1"/>
    <n v="1128299"/>
    <d v="2021-04-17T00:00:00"/>
    <s v="Southeast"/>
    <x v="8"/>
    <s v="Orlando"/>
    <x v="4"/>
    <n v="60.000000000000007"/>
    <n v="200"/>
    <n v="120000.00000000001"/>
    <n v="24000.000000000004"/>
    <n v="0.2"/>
    <x v="1"/>
    <s v="Medium Range"/>
    <x v="1"/>
  </r>
  <r>
    <x v="1"/>
    <n v="1128299"/>
    <d v="2021-04-17T00:00:00"/>
    <s v="Southeast"/>
    <x v="8"/>
    <s v="Orlando"/>
    <x v="5"/>
    <n v="75.000000000000014"/>
    <n v="375"/>
    <n v="281250.00000000006"/>
    <n v="126562.50000000003"/>
    <n v="0.45"/>
    <x v="1"/>
    <s v="Medium Range"/>
    <x v="1"/>
  </r>
  <r>
    <x v="1"/>
    <n v="1128299"/>
    <d v="2021-05-18T00:00:00"/>
    <s v="Southeast"/>
    <x v="8"/>
    <s v="Orlando"/>
    <x v="0"/>
    <n v="60"/>
    <n v="575"/>
    <n v="345000"/>
    <n v="103500"/>
    <n v="0.3"/>
    <x v="1"/>
    <s v="Medium Range"/>
    <x v="1"/>
  </r>
  <r>
    <x v="1"/>
    <n v="1128299"/>
    <d v="2021-05-18T00:00:00"/>
    <s v="Southeast"/>
    <x v="8"/>
    <s v="Orlando"/>
    <x v="1"/>
    <n v="65"/>
    <n v="425"/>
    <n v="276250"/>
    <n v="69062.5"/>
    <n v="0.25"/>
    <x v="1"/>
    <s v="Medium Range"/>
    <x v="1"/>
  </r>
  <r>
    <x v="1"/>
    <n v="1128299"/>
    <d v="2021-05-18T00:00:00"/>
    <s v="Southeast"/>
    <x v="8"/>
    <s v="Orlando"/>
    <x v="2"/>
    <n v="65"/>
    <n v="425"/>
    <n v="276250"/>
    <n v="82875"/>
    <n v="0.3"/>
    <x v="1"/>
    <s v="Medium Range"/>
    <x v="1"/>
  </r>
  <r>
    <x v="1"/>
    <n v="1128299"/>
    <d v="2021-05-18T00:00:00"/>
    <s v="Southeast"/>
    <x v="8"/>
    <s v="Orlando"/>
    <x v="3"/>
    <n v="60"/>
    <n v="325"/>
    <n v="195000"/>
    <n v="58500"/>
    <n v="0.3"/>
    <x v="1"/>
    <s v="Medium Range"/>
    <x v="1"/>
  </r>
  <r>
    <x v="1"/>
    <n v="1128299"/>
    <d v="2021-05-18T00:00:00"/>
    <s v="Southeast"/>
    <x v="8"/>
    <s v="Orlando"/>
    <x v="4"/>
    <n v="54.999999999999993"/>
    <n v="225"/>
    <n v="123749.99999999999"/>
    <n v="24750"/>
    <n v="0.2"/>
    <x v="1"/>
    <s v="Medium Range"/>
    <x v="1"/>
  </r>
  <r>
    <x v="1"/>
    <n v="1128299"/>
    <d v="2021-05-18T00:00:00"/>
    <s v="Southeast"/>
    <x v="8"/>
    <s v="Orlando"/>
    <x v="5"/>
    <n v="70"/>
    <n v="575"/>
    <n v="402500"/>
    <n v="181125"/>
    <n v="0.45"/>
    <x v="1"/>
    <s v="Medium Range"/>
    <x v="1"/>
  </r>
  <r>
    <x v="1"/>
    <n v="1128299"/>
    <d v="2021-06-17T00:00:00"/>
    <s v="Southeast"/>
    <x v="8"/>
    <s v="Orlando"/>
    <x v="0"/>
    <n v="64.999999999999986"/>
    <n v="825"/>
    <n v="536249.99999999988"/>
    <n v="160874.99999999997"/>
    <n v="0.3"/>
    <x v="1"/>
    <s v="Medium Range"/>
    <x v="1"/>
  </r>
  <r>
    <x v="1"/>
    <n v="1128299"/>
    <d v="2021-06-17T00:00:00"/>
    <s v="Southeast"/>
    <x v="8"/>
    <s v="Orlando"/>
    <x v="1"/>
    <n v="70"/>
    <n v="700"/>
    <n v="490000"/>
    <n v="122500"/>
    <n v="0.25"/>
    <x v="0"/>
    <s v="Medium Range"/>
    <x v="1"/>
  </r>
  <r>
    <x v="1"/>
    <n v="1128299"/>
    <d v="2021-06-17T00:00:00"/>
    <s v="Southeast"/>
    <x v="8"/>
    <s v="Orlando"/>
    <x v="2"/>
    <n v="85"/>
    <n v="700"/>
    <n v="595000"/>
    <n v="178500"/>
    <n v="0.3"/>
    <x v="0"/>
    <s v="Medium Range"/>
    <x v="1"/>
  </r>
  <r>
    <x v="1"/>
    <n v="1128299"/>
    <d v="2021-06-17T00:00:00"/>
    <s v="Southeast"/>
    <x v="8"/>
    <s v="Orlando"/>
    <x v="3"/>
    <n v="85"/>
    <n v="575"/>
    <n v="488750"/>
    <n v="146625"/>
    <n v="0.3"/>
    <x v="0"/>
    <s v="Medium Range"/>
    <x v="1"/>
  </r>
  <r>
    <x v="1"/>
    <n v="1128299"/>
    <d v="2021-06-17T00:00:00"/>
    <s v="Southeast"/>
    <x v="8"/>
    <s v="Orlando"/>
    <x v="4"/>
    <n v="95"/>
    <n v="450"/>
    <n v="427500"/>
    <n v="85500"/>
    <n v="0.2"/>
    <x v="0"/>
    <s v="Medium Range"/>
    <x v="1"/>
  </r>
  <r>
    <x v="1"/>
    <n v="1128299"/>
    <d v="2021-06-17T00:00:00"/>
    <s v="Southeast"/>
    <x v="8"/>
    <s v="Orlando"/>
    <x v="5"/>
    <n v="110.00000000000001"/>
    <n v="750"/>
    <n v="825000.00000000012"/>
    <n v="371250.00000000006"/>
    <n v="0.45"/>
    <x v="0"/>
    <s v="High Range"/>
    <x v="1"/>
  </r>
  <r>
    <x v="1"/>
    <n v="1128299"/>
    <d v="2021-07-16T00:00:00"/>
    <s v="Southeast"/>
    <x v="8"/>
    <s v="Orlando"/>
    <x v="0"/>
    <n v="90"/>
    <n v="900"/>
    <n v="810000"/>
    <n v="243000"/>
    <n v="0.3"/>
    <x v="0"/>
    <s v="Medium Range"/>
    <x v="1"/>
  </r>
  <r>
    <x v="1"/>
    <n v="1128299"/>
    <d v="2021-07-16T00:00:00"/>
    <s v="Southeast"/>
    <x v="8"/>
    <s v="Orlando"/>
    <x v="1"/>
    <n v="95"/>
    <n v="750"/>
    <n v="712500"/>
    <n v="178125"/>
    <n v="0.25"/>
    <x v="0"/>
    <s v="Medium Range"/>
    <x v="1"/>
  </r>
  <r>
    <x v="1"/>
    <n v="1128299"/>
    <d v="2021-07-16T00:00:00"/>
    <s v="Southeast"/>
    <x v="8"/>
    <s v="Orlando"/>
    <x v="2"/>
    <n v="95"/>
    <n v="700"/>
    <n v="665000"/>
    <n v="199500"/>
    <n v="0.3"/>
    <x v="0"/>
    <s v="Medium Range"/>
    <x v="1"/>
  </r>
  <r>
    <x v="1"/>
    <n v="1128299"/>
    <d v="2021-07-16T00:00:00"/>
    <s v="Southeast"/>
    <x v="8"/>
    <s v="Orlando"/>
    <x v="3"/>
    <n v="90"/>
    <n v="600"/>
    <n v="540000"/>
    <n v="162000"/>
    <n v="0.3"/>
    <x v="0"/>
    <s v="Medium Range"/>
    <x v="1"/>
  </r>
  <r>
    <x v="1"/>
    <n v="1128299"/>
    <d v="2021-07-16T00:00:00"/>
    <s v="Southeast"/>
    <x v="8"/>
    <s v="Orlando"/>
    <x v="4"/>
    <n v="95"/>
    <n v="650"/>
    <n v="617500"/>
    <n v="123500"/>
    <n v="0.2"/>
    <x v="0"/>
    <s v="Medium Range"/>
    <x v="1"/>
  </r>
  <r>
    <x v="1"/>
    <n v="1128299"/>
    <d v="2021-07-16T00:00:00"/>
    <s v="Southeast"/>
    <x v="8"/>
    <s v="Orlando"/>
    <x v="5"/>
    <n v="110.00000000000001"/>
    <n v="650"/>
    <n v="715000.00000000012"/>
    <n v="321750.00000000006"/>
    <n v="0.45"/>
    <x v="0"/>
    <s v="High Range"/>
    <x v="1"/>
  </r>
  <r>
    <x v="1"/>
    <n v="1128299"/>
    <d v="2021-08-17T00:00:00"/>
    <s v="Southeast"/>
    <x v="8"/>
    <s v="Orlando"/>
    <x v="0"/>
    <n v="95"/>
    <n v="850"/>
    <n v="807500"/>
    <n v="242250"/>
    <n v="0.3"/>
    <x v="0"/>
    <s v="Medium Range"/>
    <x v="1"/>
  </r>
  <r>
    <x v="1"/>
    <n v="1128299"/>
    <d v="2021-08-17T00:00:00"/>
    <s v="Southeast"/>
    <x v="8"/>
    <s v="Orlando"/>
    <x v="1"/>
    <n v="85.000000000000014"/>
    <n v="825"/>
    <n v="701250.00000000012"/>
    <n v="175312.50000000003"/>
    <n v="0.25"/>
    <x v="0"/>
    <s v="Medium Range"/>
    <x v="1"/>
  </r>
  <r>
    <x v="1"/>
    <n v="1128299"/>
    <d v="2021-08-17T00:00:00"/>
    <s v="Southeast"/>
    <x v="8"/>
    <s v="Orlando"/>
    <x v="2"/>
    <n v="80"/>
    <n v="700"/>
    <n v="560000"/>
    <n v="168000"/>
    <n v="0.3"/>
    <x v="0"/>
    <s v="Medium Range"/>
    <x v="1"/>
  </r>
  <r>
    <x v="1"/>
    <n v="1128299"/>
    <d v="2021-08-17T00:00:00"/>
    <s v="Southeast"/>
    <x v="8"/>
    <s v="Orlando"/>
    <x v="3"/>
    <n v="80"/>
    <n v="475"/>
    <n v="380000"/>
    <n v="114000"/>
    <n v="0.3"/>
    <x v="0"/>
    <s v="Medium Range"/>
    <x v="1"/>
  </r>
  <r>
    <x v="1"/>
    <n v="1128299"/>
    <d v="2021-08-17T00:00:00"/>
    <s v="Southeast"/>
    <x v="8"/>
    <s v="Orlando"/>
    <x v="4"/>
    <n v="80"/>
    <n v="475"/>
    <n v="380000"/>
    <n v="76000"/>
    <n v="0.2"/>
    <x v="0"/>
    <s v="Medium Range"/>
    <x v="1"/>
  </r>
  <r>
    <x v="1"/>
    <n v="1128299"/>
    <d v="2021-08-17T00:00:00"/>
    <s v="Southeast"/>
    <x v="8"/>
    <s v="Orlando"/>
    <x v="5"/>
    <n v="85"/>
    <n v="300"/>
    <n v="255000"/>
    <n v="114750"/>
    <n v="0.45"/>
    <x v="0"/>
    <s v="Medium Range"/>
    <x v="1"/>
  </r>
  <r>
    <x v="1"/>
    <n v="1128299"/>
    <d v="2021-09-18T00:00:00"/>
    <s v="Southeast"/>
    <x v="8"/>
    <s v="Orlando"/>
    <x v="0"/>
    <n v="60.000000000000007"/>
    <n v="500"/>
    <n v="300000.00000000006"/>
    <n v="90000.000000000015"/>
    <n v="0.3"/>
    <x v="0"/>
    <s v="Medium Range"/>
    <x v="1"/>
  </r>
  <r>
    <x v="1"/>
    <n v="1128299"/>
    <d v="2021-09-18T00:00:00"/>
    <s v="Southeast"/>
    <x v="8"/>
    <s v="Orlando"/>
    <x v="1"/>
    <n v="65.000000000000014"/>
    <n v="500"/>
    <n v="325000.00000000006"/>
    <n v="81250.000000000015"/>
    <n v="0.25"/>
    <x v="0"/>
    <s v="Medium Range"/>
    <x v="1"/>
  </r>
  <r>
    <x v="1"/>
    <n v="1128299"/>
    <d v="2021-09-18T00:00:00"/>
    <s v="Southeast"/>
    <x v="8"/>
    <s v="Orlando"/>
    <x v="2"/>
    <n v="60.000000000000007"/>
    <n v="300"/>
    <n v="180000.00000000003"/>
    <n v="54000.000000000007"/>
    <n v="0.3"/>
    <x v="0"/>
    <s v="Medium Range"/>
    <x v="1"/>
  </r>
  <r>
    <x v="1"/>
    <n v="1128299"/>
    <d v="2021-09-18T00:00:00"/>
    <s v="Southeast"/>
    <x v="8"/>
    <s v="Orlando"/>
    <x v="3"/>
    <n v="60.000000000000007"/>
    <n v="250"/>
    <n v="150000.00000000003"/>
    <n v="45000.000000000007"/>
    <n v="0.3"/>
    <x v="0"/>
    <s v="Medium Range"/>
    <x v="1"/>
  </r>
  <r>
    <x v="1"/>
    <n v="1128299"/>
    <d v="2021-09-18T00:00:00"/>
    <s v="Southeast"/>
    <x v="8"/>
    <s v="Orlando"/>
    <x v="4"/>
    <n v="70"/>
    <n v="275"/>
    <n v="192500"/>
    <n v="38500"/>
    <n v="0.2"/>
    <x v="0"/>
    <s v="Medium Range"/>
    <x v="1"/>
  </r>
  <r>
    <x v="1"/>
    <n v="1128299"/>
    <d v="2021-09-18T00:00:00"/>
    <s v="Southeast"/>
    <x v="8"/>
    <s v="Orlando"/>
    <x v="5"/>
    <n v="54.999999999999993"/>
    <n v="300"/>
    <n v="164999.99999999997"/>
    <n v="74249.999999999985"/>
    <n v="0.45"/>
    <x v="0"/>
    <s v="Medium Range"/>
    <x v="1"/>
  </r>
  <r>
    <x v="1"/>
    <n v="1128299"/>
    <d v="2021-10-17T00:00:00"/>
    <s v="Southeast"/>
    <x v="8"/>
    <s v="Orlando"/>
    <x v="0"/>
    <n v="50"/>
    <n v="400"/>
    <n v="200000"/>
    <n v="60000"/>
    <n v="0.3"/>
    <x v="0"/>
    <s v="Affordable Range"/>
    <x v="1"/>
  </r>
  <r>
    <x v="1"/>
    <n v="1128299"/>
    <d v="2021-10-17T00:00:00"/>
    <s v="Southeast"/>
    <x v="8"/>
    <s v="Orlando"/>
    <x v="1"/>
    <n v="65.000000000000014"/>
    <n v="575"/>
    <n v="373750.00000000006"/>
    <n v="93437.500000000015"/>
    <n v="0.25"/>
    <x v="0"/>
    <s v="Medium Range"/>
    <x v="1"/>
  </r>
  <r>
    <x v="1"/>
    <n v="1128299"/>
    <d v="2021-10-17T00:00:00"/>
    <s v="Southeast"/>
    <x v="8"/>
    <s v="Orlando"/>
    <x v="2"/>
    <n v="60.000000000000007"/>
    <n v="400"/>
    <n v="240000.00000000003"/>
    <n v="72000"/>
    <n v="0.3"/>
    <x v="0"/>
    <s v="Medium Range"/>
    <x v="1"/>
  </r>
  <r>
    <x v="1"/>
    <n v="1128299"/>
    <d v="2021-10-17T00:00:00"/>
    <s v="Southeast"/>
    <x v="8"/>
    <s v="Orlando"/>
    <x v="3"/>
    <n v="55.000000000000007"/>
    <n v="375"/>
    <n v="206250.00000000003"/>
    <n v="61875.000000000007"/>
    <n v="0.3"/>
    <x v="0"/>
    <s v="Medium Range"/>
    <x v="1"/>
  </r>
  <r>
    <x v="1"/>
    <n v="1128299"/>
    <d v="2021-10-17T00:00:00"/>
    <s v="Southeast"/>
    <x v="8"/>
    <s v="Orlando"/>
    <x v="4"/>
    <n v="65"/>
    <n v="350"/>
    <n v="227500"/>
    <n v="45500"/>
    <n v="0.2"/>
    <x v="0"/>
    <s v="Medium Range"/>
    <x v="1"/>
  </r>
  <r>
    <x v="1"/>
    <n v="1128299"/>
    <d v="2021-10-17T00:00:00"/>
    <s v="Southeast"/>
    <x v="8"/>
    <s v="Orlando"/>
    <x v="5"/>
    <n v="70"/>
    <n v="400"/>
    <n v="280000"/>
    <n v="126000"/>
    <n v="0.45"/>
    <x v="0"/>
    <s v="Medium Range"/>
    <x v="1"/>
  </r>
  <r>
    <x v="1"/>
    <n v="1128299"/>
    <d v="2021-11-17T00:00:00"/>
    <s v="Southeast"/>
    <x v="8"/>
    <s v="Orlando"/>
    <x v="0"/>
    <n v="55.000000000000007"/>
    <n v="625"/>
    <n v="343750.00000000006"/>
    <n v="103125.00000000001"/>
    <n v="0.3"/>
    <x v="0"/>
    <s v="Medium Range"/>
    <x v="1"/>
  </r>
  <r>
    <x v="1"/>
    <n v="1128299"/>
    <d v="2021-11-17T00:00:00"/>
    <s v="Southeast"/>
    <x v="8"/>
    <s v="Orlando"/>
    <x v="1"/>
    <n v="60.000000000000007"/>
    <n v="700"/>
    <n v="420000.00000000006"/>
    <n v="105000.00000000001"/>
    <n v="0.25"/>
    <x v="0"/>
    <s v="Medium Range"/>
    <x v="1"/>
  </r>
  <r>
    <x v="1"/>
    <n v="1128299"/>
    <d v="2021-11-17T00:00:00"/>
    <s v="Southeast"/>
    <x v="8"/>
    <s v="Orlando"/>
    <x v="2"/>
    <n v="55.000000000000007"/>
    <n v="525"/>
    <n v="288750.00000000006"/>
    <n v="86625.000000000015"/>
    <n v="0.3"/>
    <x v="0"/>
    <s v="Medium Range"/>
    <x v="1"/>
  </r>
  <r>
    <x v="1"/>
    <n v="1128299"/>
    <d v="2021-11-17T00:00:00"/>
    <s v="Southeast"/>
    <x v="8"/>
    <s v="Orlando"/>
    <x v="3"/>
    <n v="65.000000000000014"/>
    <n v="500"/>
    <n v="325000.00000000006"/>
    <n v="97500.000000000015"/>
    <n v="0.3"/>
    <x v="0"/>
    <s v="Medium Range"/>
    <x v="1"/>
  </r>
  <r>
    <x v="1"/>
    <n v="1128299"/>
    <d v="2021-11-17T00:00:00"/>
    <s v="Southeast"/>
    <x v="8"/>
    <s v="Orlando"/>
    <x v="4"/>
    <n v="85.000000000000014"/>
    <n v="475"/>
    <n v="403750.00000000006"/>
    <n v="80750.000000000015"/>
    <n v="0.2"/>
    <x v="0"/>
    <s v="Medium Range"/>
    <x v="1"/>
  </r>
  <r>
    <x v="1"/>
    <n v="1128299"/>
    <d v="2021-11-17T00:00:00"/>
    <s v="Southeast"/>
    <x v="8"/>
    <s v="Orlando"/>
    <x v="5"/>
    <n v="90.000000000000014"/>
    <n v="600"/>
    <n v="540000.00000000012"/>
    <n v="243000.00000000006"/>
    <n v="0.45"/>
    <x v="0"/>
    <s v="Medium Range"/>
    <x v="1"/>
  </r>
  <r>
    <x v="1"/>
    <n v="1128299"/>
    <d v="2021-12-16T00:00:00"/>
    <s v="Southeast"/>
    <x v="8"/>
    <s v="Orlando"/>
    <x v="0"/>
    <n v="75.000000000000014"/>
    <n v="800"/>
    <n v="600000.00000000012"/>
    <n v="180000.00000000003"/>
    <n v="0.3"/>
    <x v="0"/>
    <s v="Medium Range"/>
    <x v="1"/>
  </r>
  <r>
    <x v="1"/>
    <n v="1128299"/>
    <d v="2021-12-16T00:00:00"/>
    <s v="Southeast"/>
    <x v="8"/>
    <s v="Orlando"/>
    <x v="1"/>
    <n v="85.000000000000014"/>
    <n v="800"/>
    <n v="680000.00000000012"/>
    <n v="170000.00000000003"/>
    <n v="0.25"/>
    <x v="0"/>
    <s v="Medium Range"/>
    <x v="1"/>
  </r>
  <r>
    <x v="3"/>
    <n v="1128299"/>
    <d v="2021-12-16T00:00:00"/>
    <s v="Southeast"/>
    <x v="8"/>
    <s v="Orlando"/>
    <x v="2"/>
    <n v="80.000000000000014"/>
    <n v="600"/>
    <n v="480000.00000000006"/>
    <n v="144000"/>
    <n v="0.3"/>
    <x v="0"/>
    <s v="Medium Range"/>
    <x v="1"/>
  </r>
  <r>
    <x v="3"/>
    <n v="1128299"/>
    <d v="2021-12-16T00:00:00"/>
    <s v="Southeast"/>
    <x v="8"/>
    <s v="Orlando"/>
    <x v="3"/>
    <n v="80.000000000000014"/>
    <n v="600"/>
    <n v="480000.00000000006"/>
    <n v="144000"/>
    <n v="0.3"/>
    <x v="0"/>
    <s v="Medium Range"/>
    <x v="1"/>
  </r>
  <r>
    <x v="3"/>
    <n v="1128299"/>
    <d v="2021-12-16T00:00:00"/>
    <s v="Southeast"/>
    <x v="8"/>
    <s v="Orlando"/>
    <x v="4"/>
    <n v="90.000000000000014"/>
    <n v="525"/>
    <n v="472500.00000000006"/>
    <n v="94500.000000000015"/>
    <n v="0.2"/>
    <x v="0"/>
    <s v="Medium Range"/>
    <x v="1"/>
  </r>
  <r>
    <x v="3"/>
    <n v="1128299"/>
    <d v="2021-12-16T00:00:00"/>
    <s v="Southeast"/>
    <x v="8"/>
    <s v="Orlando"/>
    <x v="5"/>
    <n v="95.000000000000014"/>
    <n v="625"/>
    <n v="593750.00000000012"/>
    <n v="267187.50000000006"/>
    <n v="0.45"/>
    <x v="0"/>
    <s v="Medium Range"/>
    <x v="1"/>
  </r>
  <r>
    <x v="3"/>
    <n v="1185732"/>
    <d v="2021-01-12T00:00:00"/>
    <s v="Southeast"/>
    <x v="8"/>
    <s v="Orlando"/>
    <x v="0"/>
    <n v="45"/>
    <n v="850"/>
    <n v="382500"/>
    <n v="172125"/>
    <n v="0.45"/>
    <x v="0"/>
    <s v="Affordable Range"/>
    <x v="1"/>
  </r>
  <r>
    <x v="3"/>
    <n v="1185732"/>
    <d v="2021-01-12T00:00:00"/>
    <s v="Southeast"/>
    <x v="8"/>
    <s v="Orlando"/>
    <x v="1"/>
    <n v="45"/>
    <n v="650"/>
    <n v="292500"/>
    <n v="102375"/>
    <n v="0.35"/>
    <x v="0"/>
    <s v="Affordable Range"/>
    <x v="1"/>
  </r>
  <r>
    <x v="3"/>
    <n v="1185732"/>
    <d v="2021-01-12T00:00:00"/>
    <s v="Southeast"/>
    <x v="8"/>
    <s v="Orlando"/>
    <x v="2"/>
    <n v="35"/>
    <n v="650"/>
    <n v="227500"/>
    <n v="56875"/>
    <n v="0.25"/>
    <x v="0"/>
    <s v="Affordable Range"/>
    <x v="1"/>
  </r>
  <r>
    <x v="3"/>
    <n v="1185732"/>
    <d v="2021-01-12T00:00:00"/>
    <s v="Southeast"/>
    <x v="8"/>
    <s v="Orlando"/>
    <x v="3"/>
    <n v="40"/>
    <n v="500"/>
    <n v="200000"/>
    <n v="60000"/>
    <n v="0.3"/>
    <x v="0"/>
    <s v="Affordable Range"/>
    <x v="1"/>
  </r>
  <r>
    <x v="3"/>
    <n v="1185732"/>
    <d v="2021-01-12T00:00:00"/>
    <s v="Southeast"/>
    <x v="8"/>
    <s v="Orlando"/>
    <x v="4"/>
    <n v="55.000000000000007"/>
    <n v="550"/>
    <n v="302500.00000000006"/>
    <n v="105875.00000000001"/>
    <n v="0.35"/>
    <x v="0"/>
    <s v="Medium Range"/>
    <x v="1"/>
  </r>
  <r>
    <x v="3"/>
    <n v="1185732"/>
    <d v="2021-01-12T00:00:00"/>
    <s v="Southeast"/>
    <x v="8"/>
    <s v="Orlando"/>
    <x v="5"/>
    <n v="45"/>
    <n v="650"/>
    <n v="292500"/>
    <n v="146250"/>
    <n v="0.5"/>
    <x v="0"/>
    <s v="Affordable Range"/>
    <x v="1"/>
  </r>
  <r>
    <x v="3"/>
    <n v="1185732"/>
    <d v="2021-02-10T00:00:00"/>
    <s v="Southeast"/>
    <x v="8"/>
    <s v="Orlando"/>
    <x v="0"/>
    <n v="45"/>
    <n v="900"/>
    <n v="405000"/>
    <n v="182250"/>
    <n v="0.45"/>
    <x v="0"/>
    <s v="Affordable Range"/>
    <x v="1"/>
  </r>
  <r>
    <x v="3"/>
    <n v="1185732"/>
    <d v="2021-02-10T00:00:00"/>
    <s v="Southeast"/>
    <x v="8"/>
    <s v="Orlando"/>
    <x v="1"/>
    <n v="45"/>
    <n v="550"/>
    <n v="247500"/>
    <n v="86625"/>
    <n v="0.35"/>
    <x v="0"/>
    <s v="Affordable Range"/>
    <x v="1"/>
  </r>
  <r>
    <x v="3"/>
    <n v="1185732"/>
    <d v="2021-02-10T00:00:00"/>
    <s v="Southeast"/>
    <x v="8"/>
    <s v="Orlando"/>
    <x v="2"/>
    <n v="35"/>
    <n v="600"/>
    <n v="210000"/>
    <n v="52500"/>
    <n v="0.25"/>
    <x v="0"/>
    <s v="Affordable Range"/>
    <x v="1"/>
  </r>
  <r>
    <x v="3"/>
    <n v="1185732"/>
    <d v="2021-02-10T00:00:00"/>
    <s v="Northeast"/>
    <x v="0"/>
    <s v="Albany"/>
    <x v="3"/>
    <n v="40"/>
    <n v="475"/>
    <n v="190000"/>
    <n v="57000"/>
    <n v="0.3"/>
    <x v="0"/>
    <s v="Affordable Range"/>
    <x v="1"/>
  </r>
  <r>
    <x v="3"/>
    <n v="1185732"/>
    <d v="2021-02-10T00:00:00"/>
    <s v="Northeast"/>
    <x v="0"/>
    <s v="Albany"/>
    <x v="4"/>
    <n v="55.000000000000007"/>
    <n v="550"/>
    <n v="302500.00000000006"/>
    <n v="105875.00000000001"/>
    <n v="0.35"/>
    <x v="0"/>
    <s v="Medium Range"/>
    <x v="1"/>
  </r>
  <r>
    <x v="3"/>
    <n v="1185732"/>
    <d v="2021-02-10T00:00:00"/>
    <s v="Northeast"/>
    <x v="0"/>
    <s v="Albany"/>
    <x v="5"/>
    <n v="45"/>
    <n v="650"/>
    <n v="292500"/>
    <n v="146250"/>
    <n v="0.5"/>
    <x v="0"/>
    <s v="Affordable Range"/>
    <x v="1"/>
  </r>
  <r>
    <x v="3"/>
    <n v="1185732"/>
    <d v="2021-03-08T00:00:00"/>
    <s v="Northeast"/>
    <x v="0"/>
    <s v="Albany"/>
    <x v="0"/>
    <n v="45"/>
    <n v="870"/>
    <n v="391500"/>
    <n v="176175"/>
    <n v="0.45"/>
    <x v="0"/>
    <s v="Affordable Range"/>
    <x v="1"/>
  </r>
  <r>
    <x v="3"/>
    <n v="1185732"/>
    <d v="2021-03-08T00:00:00"/>
    <s v="Northeast"/>
    <x v="0"/>
    <s v="Albany"/>
    <x v="1"/>
    <n v="45"/>
    <n v="550"/>
    <n v="247500"/>
    <n v="86625"/>
    <n v="0.35"/>
    <x v="0"/>
    <s v="Affordable Range"/>
    <x v="1"/>
  </r>
  <r>
    <x v="3"/>
    <n v="1185732"/>
    <d v="2021-03-08T00:00:00"/>
    <s v="Northeast"/>
    <x v="0"/>
    <s v="Albany"/>
    <x v="2"/>
    <n v="35"/>
    <n v="575"/>
    <n v="201250"/>
    <n v="50312.5"/>
    <n v="0.25"/>
    <x v="0"/>
    <s v="Affordable Range"/>
    <x v="1"/>
  </r>
  <r>
    <x v="3"/>
    <n v="1185732"/>
    <d v="2021-03-08T00:00:00"/>
    <s v="Northeast"/>
    <x v="0"/>
    <s v="Albany"/>
    <x v="3"/>
    <n v="40"/>
    <n v="425"/>
    <n v="170000"/>
    <n v="51000"/>
    <n v="0.3"/>
    <x v="0"/>
    <s v="Affordable Range"/>
    <x v="1"/>
  </r>
  <r>
    <x v="3"/>
    <n v="1185732"/>
    <d v="2021-03-08T00:00:00"/>
    <s v="Northeast"/>
    <x v="0"/>
    <s v="Albany"/>
    <x v="4"/>
    <n v="55.000000000000007"/>
    <n v="475"/>
    <n v="261250.00000000003"/>
    <n v="91437.5"/>
    <n v="0.35"/>
    <x v="0"/>
    <s v="Medium Range"/>
    <x v="1"/>
  </r>
  <r>
    <x v="3"/>
    <n v="1185732"/>
    <d v="2021-03-08T00:00:00"/>
    <s v="Northeast"/>
    <x v="0"/>
    <s v="Albany"/>
    <x v="5"/>
    <n v="45"/>
    <n v="575"/>
    <n v="258750"/>
    <n v="129375"/>
    <n v="0.5"/>
    <x v="0"/>
    <s v="Affordable Range"/>
    <x v="1"/>
  </r>
  <r>
    <x v="3"/>
    <n v="1185732"/>
    <d v="2021-04-09T00:00:00"/>
    <s v="Northeast"/>
    <x v="0"/>
    <s v="Albany"/>
    <x v="0"/>
    <n v="45"/>
    <n v="825"/>
    <n v="371250"/>
    <n v="167062.5"/>
    <n v="0.45"/>
    <x v="0"/>
    <s v="Affordable Range"/>
    <x v="1"/>
  </r>
  <r>
    <x v="3"/>
    <n v="1185732"/>
    <d v="2021-04-09T00:00:00"/>
    <s v="Northeast"/>
    <x v="0"/>
    <s v="Albany"/>
    <x v="1"/>
    <n v="45"/>
    <n v="525"/>
    <n v="236250"/>
    <n v="82687.5"/>
    <n v="0.35"/>
    <x v="0"/>
    <s v="Affordable Range"/>
    <x v="1"/>
  </r>
  <r>
    <x v="3"/>
    <n v="1185732"/>
    <d v="2021-04-09T00:00:00"/>
    <s v="Northeast"/>
    <x v="0"/>
    <s v="Albany"/>
    <x v="2"/>
    <n v="35"/>
    <n v="525"/>
    <n v="183750"/>
    <n v="45937.5"/>
    <n v="0.25"/>
    <x v="0"/>
    <s v="Affordable Range"/>
    <x v="1"/>
  </r>
  <r>
    <x v="3"/>
    <n v="1185732"/>
    <d v="2021-04-09T00:00:00"/>
    <s v="Northeast"/>
    <x v="0"/>
    <s v="Albany"/>
    <x v="3"/>
    <n v="40"/>
    <n v="450"/>
    <n v="180000"/>
    <n v="54000"/>
    <n v="0.3"/>
    <x v="0"/>
    <s v="Affordable Range"/>
    <x v="1"/>
  </r>
  <r>
    <x v="3"/>
    <n v="1185732"/>
    <d v="2021-04-09T00:00:00"/>
    <s v="Northeast"/>
    <x v="0"/>
    <s v="Albany"/>
    <x v="4"/>
    <n v="55.000000000000007"/>
    <n v="475"/>
    <n v="261250.00000000003"/>
    <n v="91437.5"/>
    <n v="0.35"/>
    <x v="0"/>
    <s v="Medium Range"/>
    <x v="1"/>
  </r>
  <r>
    <x v="3"/>
    <n v="1185732"/>
    <d v="2021-04-09T00:00:00"/>
    <s v="Northeast"/>
    <x v="0"/>
    <s v="Albany"/>
    <x v="5"/>
    <n v="45"/>
    <n v="600"/>
    <n v="270000"/>
    <n v="135000"/>
    <n v="0.5"/>
    <x v="0"/>
    <s v="Affordable Range"/>
    <x v="1"/>
  </r>
  <r>
    <x v="3"/>
    <n v="1185732"/>
    <d v="2021-05-08T00:00:00"/>
    <s v="Northeast"/>
    <x v="0"/>
    <s v="Albany"/>
    <x v="0"/>
    <n v="55.000000000000007"/>
    <n v="870"/>
    <n v="478500.00000000006"/>
    <n v="215325.00000000003"/>
    <n v="0.45"/>
    <x v="0"/>
    <s v="Medium Range"/>
    <x v="1"/>
  </r>
  <r>
    <x v="3"/>
    <n v="1185732"/>
    <d v="2021-05-08T00:00:00"/>
    <s v="Northeast"/>
    <x v="0"/>
    <s v="Albany"/>
    <x v="1"/>
    <n v="55.000000000000007"/>
    <n v="575"/>
    <n v="316250.00000000006"/>
    <n v="110687.50000000001"/>
    <n v="0.35"/>
    <x v="0"/>
    <s v="Medium Range"/>
    <x v="1"/>
  </r>
  <r>
    <x v="3"/>
    <n v="1185732"/>
    <d v="2021-05-08T00:00:00"/>
    <s v="Northeast"/>
    <x v="0"/>
    <s v="Albany"/>
    <x v="2"/>
    <n v="50"/>
    <n v="550"/>
    <n v="275000"/>
    <n v="68750"/>
    <n v="0.25"/>
    <x v="0"/>
    <s v="Affordable Range"/>
    <x v="1"/>
  </r>
  <r>
    <x v="3"/>
    <n v="1185732"/>
    <d v="2021-05-08T00:00:00"/>
    <s v="Northeast"/>
    <x v="0"/>
    <s v="Albany"/>
    <x v="3"/>
    <n v="50"/>
    <n v="500"/>
    <n v="250000"/>
    <n v="75000"/>
    <n v="0.3"/>
    <x v="0"/>
    <s v="Affordable Range"/>
    <x v="1"/>
  </r>
  <r>
    <x v="3"/>
    <n v="1185732"/>
    <d v="2021-05-08T00:00:00"/>
    <s v="Northeast"/>
    <x v="0"/>
    <s v="Albany"/>
    <x v="4"/>
    <n v="60"/>
    <n v="525"/>
    <n v="315000"/>
    <n v="110250"/>
    <n v="0.35"/>
    <x v="0"/>
    <s v="Medium Range"/>
    <x v="1"/>
  </r>
  <r>
    <x v="3"/>
    <n v="1185732"/>
    <d v="2021-05-08T00:00:00"/>
    <s v="Northeast"/>
    <x v="0"/>
    <s v="Albany"/>
    <x v="5"/>
    <n v="65"/>
    <n v="625"/>
    <n v="406250"/>
    <n v="203125"/>
    <n v="0.5"/>
    <x v="0"/>
    <s v="Medium Range"/>
    <x v="1"/>
  </r>
  <r>
    <x v="3"/>
    <n v="1185732"/>
    <d v="2021-06-10T00:00:00"/>
    <s v="Northeast"/>
    <x v="0"/>
    <s v="Albany"/>
    <x v="0"/>
    <n v="60"/>
    <n v="875"/>
    <n v="525000"/>
    <n v="236250"/>
    <n v="0.45"/>
    <x v="0"/>
    <s v="Medium Range"/>
    <x v="1"/>
  </r>
  <r>
    <x v="3"/>
    <n v="1185732"/>
    <d v="2021-06-10T00:00:00"/>
    <s v="Northeast"/>
    <x v="0"/>
    <s v="Albany"/>
    <x v="1"/>
    <n v="55.000000000000007"/>
    <n v="625"/>
    <n v="343750.00000000006"/>
    <n v="120312.50000000001"/>
    <n v="0.35"/>
    <x v="0"/>
    <s v="Medium Range"/>
    <x v="1"/>
  </r>
  <r>
    <x v="3"/>
    <n v="1185732"/>
    <d v="2021-06-10T00:00:00"/>
    <s v="Northeast"/>
    <x v="0"/>
    <s v="Albany"/>
    <x v="2"/>
    <n v="50"/>
    <n v="600"/>
    <n v="300000"/>
    <n v="75000"/>
    <n v="0.25"/>
    <x v="0"/>
    <s v="Affordable Range"/>
    <x v="1"/>
  </r>
  <r>
    <x v="3"/>
    <n v="1185732"/>
    <d v="2021-06-10T00:00:00"/>
    <s v="Northeast"/>
    <x v="0"/>
    <s v="Albany"/>
    <x v="3"/>
    <n v="50"/>
    <n v="575"/>
    <n v="287500"/>
    <n v="86250"/>
    <n v="0.3"/>
    <x v="0"/>
    <s v="Affordable Range"/>
    <x v="1"/>
  </r>
  <r>
    <x v="3"/>
    <n v="1185732"/>
    <d v="2021-06-10T00:00:00"/>
    <s v="Northeast"/>
    <x v="0"/>
    <s v="Albany"/>
    <x v="4"/>
    <n v="65"/>
    <n v="575"/>
    <n v="373750"/>
    <n v="130812.49999999999"/>
    <n v="0.35"/>
    <x v="0"/>
    <s v="Medium Range"/>
    <x v="1"/>
  </r>
  <r>
    <x v="3"/>
    <n v="1185732"/>
    <d v="2021-06-10T00:00:00"/>
    <s v="Northeast"/>
    <x v="0"/>
    <s v="Albany"/>
    <x v="5"/>
    <n v="70"/>
    <n v="725"/>
    <n v="507500"/>
    <n v="253750"/>
    <n v="0.5"/>
    <x v="0"/>
    <s v="Medium Range"/>
    <x v="1"/>
  </r>
  <r>
    <x v="3"/>
    <n v="1185732"/>
    <d v="2021-07-08T00:00:00"/>
    <s v="Northeast"/>
    <x v="0"/>
    <s v="Albany"/>
    <x v="0"/>
    <n v="65"/>
    <n v="950"/>
    <n v="617500"/>
    <n v="277875"/>
    <n v="0.45"/>
    <x v="0"/>
    <s v="Medium Range"/>
    <x v="1"/>
  </r>
  <r>
    <x v="3"/>
    <n v="1185732"/>
    <d v="2021-07-08T00:00:00"/>
    <s v="Northeast"/>
    <x v="0"/>
    <s v="Albany"/>
    <x v="1"/>
    <n v="60.000000000000007"/>
    <n v="700"/>
    <n v="420000.00000000006"/>
    <n v="147000"/>
    <n v="0.35"/>
    <x v="0"/>
    <s v="Medium Range"/>
    <x v="1"/>
  </r>
  <r>
    <x v="3"/>
    <n v="1185732"/>
    <d v="2021-07-08T00:00:00"/>
    <s v="Northeast"/>
    <x v="0"/>
    <s v="Albany"/>
    <x v="2"/>
    <n v="55.000000000000007"/>
    <n v="625"/>
    <n v="343750.00000000006"/>
    <n v="85937.500000000015"/>
    <n v="0.25"/>
    <x v="0"/>
    <s v="Medium Range"/>
    <x v="1"/>
  </r>
  <r>
    <x v="3"/>
    <n v="1185732"/>
    <d v="2021-07-08T00:00:00"/>
    <s v="Northeast"/>
    <x v="0"/>
    <s v="Albany"/>
    <x v="3"/>
    <n v="55.000000000000007"/>
    <n v="575"/>
    <n v="316250.00000000006"/>
    <n v="94875.000000000015"/>
    <n v="0.3"/>
    <x v="0"/>
    <s v="Medium Range"/>
    <x v="1"/>
  </r>
  <r>
    <x v="3"/>
    <n v="1185732"/>
    <d v="2021-07-08T00:00:00"/>
    <s v="Northeast"/>
    <x v="0"/>
    <s v="Albany"/>
    <x v="4"/>
    <n v="65"/>
    <n v="600"/>
    <n v="390000"/>
    <n v="136500"/>
    <n v="0.35"/>
    <x v="0"/>
    <s v="Medium Range"/>
    <x v="1"/>
  </r>
  <r>
    <x v="3"/>
    <n v="1185732"/>
    <d v="2021-07-08T00:00:00"/>
    <s v="Northeast"/>
    <x v="0"/>
    <s v="Albany"/>
    <x v="5"/>
    <n v="70"/>
    <n v="775"/>
    <n v="542500"/>
    <n v="271250"/>
    <n v="0.5"/>
    <x v="0"/>
    <s v="Medium Range"/>
    <x v="1"/>
  </r>
  <r>
    <x v="3"/>
    <n v="1185732"/>
    <d v="2021-08-09T00:00:00"/>
    <s v="Northeast"/>
    <x v="0"/>
    <s v="Albany"/>
    <x v="0"/>
    <n v="65"/>
    <n v="925"/>
    <n v="601250"/>
    <n v="270562.5"/>
    <n v="0.45"/>
    <x v="0"/>
    <s v="Medium Range"/>
    <x v="1"/>
  </r>
  <r>
    <x v="3"/>
    <n v="1185732"/>
    <d v="2021-08-09T00:00:00"/>
    <s v="Northeast"/>
    <x v="0"/>
    <s v="Albany"/>
    <x v="1"/>
    <n v="60.000000000000007"/>
    <n v="700"/>
    <n v="420000.00000000006"/>
    <n v="147000"/>
    <n v="0.35"/>
    <x v="0"/>
    <s v="Medium Range"/>
    <x v="1"/>
  </r>
  <r>
    <x v="3"/>
    <n v="1185732"/>
    <d v="2021-08-09T00:00:00"/>
    <s v="Northeast"/>
    <x v="0"/>
    <s v="Albany"/>
    <x v="2"/>
    <n v="55.000000000000007"/>
    <n v="625"/>
    <n v="343750.00000000006"/>
    <n v="85937.500000000015"/>
    <n v="0.25"/>
    <x v="0"/>
    <s v="Medium Range"/>
    <x v="1"/>
  </r>
  <r>
    <x v="3"/>
    <n v="1185732"/>
    <d v="2021-08-09T00:00:00"/>
    <s v="Northeast"/>
    <x v="0"/>
    <s v="Albany"/>
    <x v="3"/>
    <n v="45"/>
    <n v="575"/>
    <n v="258750"/>
    <n v="77625"/>
    <n v="0.3"/>
    <x v="0"/>
    <s v="Affordable Range"/>
    <x v="1"/>
  </r>
  <r>
    <x v="3"/>
    <n v="1185732"/>
    <d v="2021-08-09T00:00:00"/>
    <s v="Northeast"/>
    <x v="0"/>
    <s v="Albany"/>
    <x v="4"/>
    <n v="55.000000000000007"/>
    <n v="550"/>
    <n v="302500.00000000006"/>
    <n v="105875.00000000001"/>
    <n v="0.35"/>
    <x v="0"/>
    <s v="Medium Range"/>
    <x v="1"/>
  </r>
  <r>
    <x v="3"/>
    <n v="1185732"/>
    <d v="2021-08-09T00:00:00"/>
    <s v="Northeast"/>
    <x v="0"/>
    <s v="Albany"/>
    <x v="5"/>
    <n v="60.000000000000007"/>
    <n v="725"/>
    <n v="435000.00000000006"/>
    <n v="217500.00000000003"/>
    <n v="0.5"/>
    <x v="0"/>
    <s v="Medium Range"/>
    <x v="1"/>
  </r>
  <r>
    <x v="3"/>
    <n v="1185732"/>
    <d v="2021-09-08T00:00:00"/>
    <s v="Northeast"/>
    <x v="0"/>
    <s v="Albany"/>
    <x v="0"/>
    <n v="55.000000000000007"/>
    <n v="850"/>
    <n v="467500.00000000006"/>
    <n v="210375.00000000003"/>
    <n v="0.45"/>
    <x v="0"/>
    <s v="Medium Range"/>
    <x v="1"/>
  </r>
  <r>
    <x v="3"/>
    <n v="1185732"/>
    <d v="2021-09-08T00:00:00"/>
    <s v="Northeast"/>
    <x v="0"/>
    <s v="Albany"/>
    <x v="1"/>
    <n v="50.000000000000014"/>
    <n v="650"/>
    <n v="325000.00000000012"/>
    <n v="113750.00000000003"/>
    <n v="0.35"/>
    <x v="0"/>
    <s v="Affordable Range"/>
    <x v="1"/>
  </r>
  <r>
    <x v="3"/>
    <n v="1185732"/>
    <d v="2021-09-08T00:00:00"/>
    <s v="Northeast"/>
    <x v="0"/>
    <s v="Albany"/>
    <x v="2"/>
    <n v="45"/>
    <n v="550"/>
    <n v="247500"/>
    <n v="61875"/>
    <n v="0.25"/>
    <x v="0"/>
    <s v="Affordable Range"/>
    <x v="1"/>
  </r>
  <r>
    <x v="3"/>
    <n v="1185732"/>
    <d v="2021-09-08T00:00:00"/>
    <s v="Northeast"/>
    <x v="0"/>
    <s v="Albany"/>
    <x v="3"/>
    <n v="45"/>
    <n v="525"/>
    <n v="236250"/>
    <n v="70875"/>
    <n v="0.3"/>
    <x v="0"/>
    <s v="Affordable Range"/>
    <x v="1"/>
  </r>
  <r>
    <x v="3"/>
    <n v="1185732"/>
    <d v="2021-09-08T00:00:00"/>
    <s v="Northeast"/>
    <x v="0"/>
    <s v="Albany"/>
    <x v="4"/>
    <n v="55.000000000000007"/>
    <n v="525"/>
    <n v="288750.00000000006"/>
    <n v="101062.50000000001"/>
    <n v="0.35"/>
    <x v="0"/>
    <s v="Medium Range"/>
    <x v="1"/>
  </r>
  <r>
    <x v="3"/>
    <n v="1185732"/>
    <d v="2021-09-08T00:00:00"/>
    <s v="Northeast"/>
    <x v="0"/>
    <s v="Albany"/>
    <x v="5"/>
    <n v="60.000000000000007"/>
    <n v="625"/>
    <n v="375000.00000000006"/>
    <n v="187500.00000000003"/>
    <n v="0.5"/>
    <x v="0"/>
    <s v="Medium Range"/>
    <x v="1"/>
  </r>
  <r>
    <x v="3"/>
    <n v="1185732"/>
    <d v="2021-10-10T00:00:00"/>
    <s v="Northeast"/>
    <x v="0"/>
    <s v="Albany"/>
    <x v="0"/>
    <n v="60.000000000000007"/>
    <n v="800"/>
    <n v="480000.00000000006"/>
    <n v="216000.00000000003"/>
    <n v="0.45"/>
    <x v="0"/>
    <s v="Medium Range"/>
    <x v="1"/>
  </r>
  <r>
    <x v="3"/>
    <n v="1185732"/>
    <d v="2021-10-10T00:00:00"/>
    <s v="Northeast"/>
    <x v="0"/>
    <s v="Albany"/>
    <x v="1"/>
    <n v="50.000000000000014"/>
    <n v="625"/>
    <n v="312500.00000000012"/>
    <n v="109375.00000000003"/>
    <n v="0.35"/>
    <x v="0"/>
    <s v="Affordable Range"/>
    <x v="1"/>
  </r>
  <r>
    <x v="3"/>
    <n v="1185732"/>
    <d v="2021-10-10T00:00:00"/>
    <s v="Northeast"/>
    <x v="0"/>
    <s v="Albany"/>
    <x v="2"/>
    <n v="50.000000000000014"/>
    <n v="525"/>
    <n v="262500.00000000006"/>
    <n v="65625.000000000015"/>
    <n v="0.25"/>
    <x v="0"/>
    <s v="Affordable Range"/>
    <x v="1"/>
  </r>
  <r>
    <x v="3"/>
    <n v="1185732"/>
    <d v="2021-10-10T00:00:00"/>
    <s v="Northeast"/>
    <x v="0"/>
    <s v="Albany"/>
    <x v="3"/>
    <n v="50.000000000000014"/>
    <n v="500"/>
    <n v="250000.00000000006"/>
    <n v="75000.000000000015"/>
    <n v="0.3"/>
    <x v="0"/>
    <s v="Affordable Range"/>
    <x v="1"/>
  </r>
  <r>
    <x v="3"/>
    <n v="1185732"/>
    <d v="2021-10-10T00:00:00"/>
    <s v="Northeast"/>
    <x v="0"/>
    <s v="Albany"/>
    <x v="4"/>
    <n v="60.000000000000007"/>
    <n v="500"/>
    <n v="300000.00000000006"/>
    <n v="105000.00000000001"/>
    <n v="0.35"/>
    <x v="0"/>
    <s v="Medium Range"/>
    <x v="1"/>
  </r>
  <r>
    <x v="3"/>
    <n v="1185732"/>
    <d v="2021-10-10T00:00:00"/>
    <s v="Northeast"/>
    <x v="0"/>
    <s v="Albany"/>
    <x v="5"/>
    <n v="65"/>
    <n v="625"/>
    <n v="406250"/>
    <n v="203125"/>
    <n v="0.5"/>
    <x v="0"/>
    <s v="Medium Range"/>
    <x v="1"/>
  </r>
  <r>
    <x v="3"/>
    <n v="1185732"/>
    <d v="2021-11-09T00:00:00"/>
    <s v="Northeast"/>
    <x v="0"/>
    <s v="Albany"/>
    <x v="0"/>
    <n v="60.000000000000007"/>
    <n v="775"/>
    <n v="465000.00000000006"/>
    <n v="209250.00000000003"/>
    <n v="0.45"/>
    <x v="0"/>
    <s v="Medium Range"/>
    <x v="1"/>
  </r>
  <r>
    <x v="3"/>
    <n v="1185732"/>
    <d v="2021-11-09T00:00:00"/>
    <s v="Northeast"/>
    <x v="0"/>
    <s v="Albany"/>
    <x v="1"/>
    <n v="50.000000000000014"/>
    <n v="600"/>
    <n v="300000.00000000006"/>
    <n v="105000.00000000001"/>
    <n v="0.35"/>
    <x v="0"/>
    <s v="Affordable Range"/>
    <x v="1"/>
  </r>
  <r>
    <x v="3"/>
    <n v="1185732"/>
    <d v="2021-11-09T00:00:00"/>
    <s v="Northeast"/>
    <x v="0"/>
    <s v="Albany"/>
    <x v="2"/>
    <n v="50.000000000000014"/>
    <n v="545"/>
    <n v="272500.00000000006"/>
    <n v="68125.000000000015"/>
    <n v="0.25"/>
    <x v="0"/>
    <s v="Affordable Range"/>
    <x v="1"/>
  </r>
  <r>
    <x v="3"/>
    <n v="1185732"/>
    <d v="2021-11-09T00:00:00"/>
    <s v="Northeast"/>
    <x v="0"/>
    <s v="Albany"/>
    <x v="3"/>
    <n v="50.000000000000014"/>
    <n v="575"/>
    <n v="287500.00000000006"/>
    <n v="86250.000000000015"/>
    <n v="0.3"/>
    <x v="0"/>
    <s v="Affordable Range"/>
    <x v="1"/>
  </r>
  <r>
    <x v="3"/>
    <n v="1185732"/>
    <d v="2021-11-09T00:00:00"/>
    <s v="Northeast"/>
    <x v="0"/>
    <s v="Albany"/>
    <x v="4"/>
    <n v="65"/>
    <n v="550"/>
    <n v="357500"/>
    <n v="125124.99999999999"/>
    <n v="0.35"/>
    <x v="0"/>
    <s v="Medium Range"/>
    <x v="1"/>
  </r>
  <r>
    <x v="3"/>
    <n v="1185732"/>
    <d v="2021-11-09T00:00:00"/>
    <s v="Northeast"/>
    <x v="0"/>
    <s v="Albany"/>
    <x v="5"/>
    <n v="70"/>
    <n v="650"/>
    <n v="455000"/>
    <n v="227500"/>
    <n v="0.5"/>
    <x v="0"/>
    <s v="Medium Range"/>
    <x v="1"/>
  </r>
  <r>
    <x v="3"/>
    <n v="1185732"/>
    <d v="2021-12-08T00:00:00"/>
    <s v="Northeast"/>
    <x v="0"/>
    <s v="Albany"/>
    <x v="0"/>
    <n v="65"/>
    <n v="875"/>
    <n v="568750"/>
    <n v="255937.5"/>
    <n v="0.45"/>
    <x v="0"/>
    <s v="Medium Range"/>
    <x v="1"/>
  </r>
  <r>
    <x v="3"/>
    <n v="1185732"/>
    <d v="2021-12-08T00:00:00"/>
    <s v="Northeast"/>
    <x v="0"/>
    <s v="Albany"/>
    <x v="1"/>
    <n v="55.000000000000007"/>
    <n v="675"/>
    <n v="371250.00000000006"/>
    <n v="129937.50000000001"/>
    <n v="0.35"/>
    <x v="0"/>
    <s v="Medium Range"/>
    <x v="1"/>
  </r>
  <r>
    <x v="4"/>
    <n v="1185732"/>
    <d v="2021-12-08T00:00:00"/>
    <s v="Northeast"/>
    <x v="0"/>
    <s v="Albany"/>
    <x v="2"/>
    <n v="55.000000000000007"/>
    <n v="625"/>
    <n v="343750.00000000006"/>
    <n v="85937.500000000015"/>
    <n v="0.25"/>
    <x v="0"/>
    <s v="Medium Range"/>
    <x v="1"/>
  </r>
  <r>
    <x v="4"/>
    <n v="1185732"/>
    <d v="2021-12-08T00:00:00"/>
    <s v="Northeast"/>
    <x v="0"/>
    <s v="Albany"/>
    <x v="3"/>
    <n v="55.000000000000007"/>
    <n v="575"/>
    <n v="316250.00000000006"/>
    <n v="94875.000000000015"/>
    <n v="0.3"/>
    <x v="0"/>
    <s v="Medium Range"/>
    <x v="1"/>
  </r>
  <r>
    <x v="4"/>
    <n v="1185732"/>
    <d v="2021-12-08T00:00:00"/>
    <s v="Northeast"/>
    <x v="0"/>
    <s v="Albany"/>
    <x v="4"/>
    <n v="65"/>
    <n v="575"/>
    <n v="373750"/>
    <n v="130812.49999999999"/>
    <n v="0.35"/>
    <x v="0"/>
    <s v="Medium Range"/>
    <x v="1"/>
  </r>
  <r>
    <x v="4"/>
    <n v="1185732"/>
    <d v="2021-12-08T00:00:00"/>
    <s v="Northeast"/>
    <x v="0"/>
    <s v="Albany"/>
    <x v="5"/>
    <n v="70"/>
    <n v="675"/>
    <n v="472500"/>
    <n v="236250"/>
    <n v="0.5"/>
    <x v="0"/>
    <s v="Medium Range"/>
    <x v="1"/>
  </r>
  <r>
    <x v="4"/>
    <n v="1185732"/>
    <d v="2021-01-14T00:00:00"/>
    <s v="Northeast"/>
    <x v="0"/>
    <s v="Albany"/>
    <x v="0"/>
    <n v="40"/>
    <n v="800"/>
    <n v="320000"/>
    <n v="160000"/>
    <n v="0.5"/>
    <x v="0"/>
    <s v="Affordable Range"/>
    <x v="1"/>
  </r>
  <r>
    <x v="4"/>
    <n v="1185732"/>
    <d v="2021-01-14T00:00:00"/>
    <s v="Northeast"/>
    <x v="0"/>
    <s v="Albany"/>
    <x v="1"/>
    <n v="40"/>
    <n v="600"/>
    <n v="240000"/>
    <n v="72000"/>
    <n v="0.3"/>
    <x v="0"/>
    <s v="Affordable Range"/>
    <x v="1"/>
  </r>
  <r>
    <x v="4"/>
    <n v="1185732"/>
    <d v="2021-01-14T00:00:00"/>
    <s v="Northeast"/>
    <x v="0"/>
    <s v="Albany"/>
    <x v="2"/>
    <n v="30.000000000000004"/>
    <n v="600"/>
    <n v="180000.00000000003"/>
    <n v="63000.000000000007"/>
    <n v="0.35"/>
    <x v="0"/>
    <s v="Affordable Range"/>
    <x v="1"/>
  </r>
  <r>
    <x v="4"/>
    <n v="1185732"/>
    <d v="2021-01-14T00:00:00"/>
    <s v="Northeast"/>
    <x v="0"/>
    <s v="Albany"/>
    <x v="3"/>
    <n v="35"/>
    <n v="450"/>
    <n v="157500"/>
    <n v="55125"/>
    <n v="0.35"/>
    <x v="0"/>
    <s v="Affordable Range"/>
    <x v="1"/>
  </r>
  <r>
    <x v="4"/>
    <n v="1185732"/>
    <d v="2021-01-14T00:00:00"/>
    <s v="Northeast"/>
    <x v="0"/>
    <s v="Albany"/>
    <x v="4"/>
    <n v="50"/>
    <n v="500"/>
    <n v="250000"/>
    <n v="75000"/>
    <n v="0.3"/>
    <x v="0"/>
    <s v="Affordable Range"/>
    <x v="1"/>
  </r>
  <r>
    <x v="4"/>
    <n v="1185732"/>
    <d v="2021-01-14T00:00:00"/>
    <s v="Northeast"/>
    <x v="0"/>
    <s v="Albany"/>
    <x v="5"/>
    <n v="40"/>
    <n v="600"/>
    <n v="240000"/>
    <n v="60000"/>
    <n v="0.25"/>
    <x v="0"/>
    <s v="Affordable Range"/>
    <x v="1"/>
  </r>
  <r>
    <x v="4"/>
    <n v="1185732"/>
    <d v="2021-02-12T00:00:00"/>
    <s v="Northeast"/>
    <x v="0"/>
    <s v="Albany"/>
    <x v="0"/>
    <n v="40"/>
    <n v="850"/>
    <n v="340000"/>
    <n v="170000"/>
    <n v="0.5"/>
    <x v="0"/>
    <s v="Affordable Range"/>
    <x v="1"/>
  </r>
  <r>
    <x v="4"/>
    <n v="1185732"/>
    <d v="2021-02-12T00:00:00"/>
    <s v="Northeast"/>
    <x v="0"/>
    <s v="Albany"/>
    <x v="1"/>
    <n v="40"/>
    <n v="500"/>
    <n v="200000"/>
    <n v="60000"/>
    <n v="0.3"/>
    <x v="0"/>
    <s v="Affordable Range"/>
    <x v="1"/>
  </r>
  <r>
    <x v="4"/>
    <n v="1185732"/>
    <d v="2021-02-12T00:00:00"/>
    <s v="Northeast"/>
    <x v="0"/>
    <s v="Albany"/>
    <x v="2"/>
    <n v="30.000000000000004"/>
    <n v="550"/>
    <n v="165000.00000000003"/>
    <n v="57750.000000000007"/>
    <n v="0.35"/>
    <x v="0"/>
    <s v="Affordable Range"/>
    <x v="1"/>
  </r>
  <r>
    <x v="4"/>
    <n v="1185732"/>
    <d v="2021-02-12T00:00:00"/>
    <s v="West"/>
    <x v="17"/>
    <s v="Cheyenne"/>
    <x v="3"/>
    <n v="35"/>
    <n v="425"/>
    <n v="148750"/>
    <n v="52062.5"/>
    <n v="0.35"/>
    <x v="0"/>
    <s v="Affordable Range"/>
    <x v="1"/>
  </r>
  <r>
    <x v="4"/>
    <n v="1185732"/>
    <d v="2021-02-12T00:00:00"/>
    <s v="West"/>
    <x v="17"/>
    <s v="Cheyenne"/>
    <x v="4"/>
    <n v="50"/>
    <n v="500"/>
    <n v="250000"/>
    <n v="75000"/>
    <n v="0.3"/>
    <x v="0"/>
    <s v="Affordable Range"/>
    <x v="1"/>
  </r>
  <r>
    <x v="4"/>
    <n v="1185732"/>
    <d v="2021-02-12T00:00:00"/>
    <s v="West"/>
    <x v="17"/>
    <s v="Cheyenne"/>
    <x v="5"/>
    <n v="40"/>
    <n v="600"/>
    <n v="240000"/>
    <n v="60000"/>
    <n v="0.25"/>
    <x v="0"/>
    <s v="Affordable Range"/>
    <x v="1"/>
  </r>
  <r>
    <x v="4"/>
    <n v="1185732"/>
    <d v="2021-03-10T00:00:00"/>
    <s v="West"/>
    <x v="17"/>
    <s v="Cheyenne"/>
    <x v="0"/>
    <n v="40"/>
    <n v="820"/>
    <n v="328000"/>
    <n v="164000"/>
    <n v="0.5"/>
    <x v="0"/>
    <s v="Affordable Range"/>
    <x v="1"/>
  </r>
  <r>
    <x v="4"/>
    <n v="1185732"/>
    <d v="2021-03-10T00:00:00"/>
    <s v="West"/>
    <x v="17"/>
    <s v="Cheyenne"/>
    <x v="1"/>
    <n v="40"/>
    <n v="525"/>
    <n v="210000"/>
    <n v="63000"/>
    <n v="0.3"/>
    <x v="0"/>
    <s v="Affordable Range"/>
    <x v="1"/>
  </r>
  <r>
    <x v="4"/>
    <n v="1185732"/>
    <d v="2021-03-10T00:00:00"/>
    <s v="West"/>
    <x v="17"/>
    <s v="Cheyenne"/>
    <x v="2"/>
    <n v="30.000000000000004"/>
    <n v="550"/>
    <n v="165000.00000000003"/>
    <n v="57750.000000000007"/>
    <n v="0.35"/>
    <x v="0"/>
    <s v="Affordable Range"/>
    <x v="1"/>
  </r>
  <r>
    <x v="4"/>
    <n v="1185732"/>
    <d v="2021-03-10T00:00:00"/>
    <s v="West"/>
    <x v="17"/>
    <s v="Cheyenne"/>
    <x v="3"/>
    <n v="35"/>
    <n v="400"/>
    <n v="140000"/>
    <n v="49000"/>
    <n v="0.35"/>
    <x v="0"/>
    <s v="Affordable Range"/>
    <x v="1"/>
  </r>
  <r>
    <x v="4"/>
    <n v="1185732"/>
    <d v="2021-03-10T00:00:00"/>
    <s v="West"/>
    <x v="17"/>
    <s v="Cheyenne"/>
    <x v="4"/>
    <n v="50"/>
    <n v="450"/>
    <n v="225000"/>
    <n v="67500"/>
    <n v="0.3"/>
    <x v="0"/>
    <s v="Affordable Range"/>
    <x v="1"/>
  </r>
  <r>
    <x v="4"/>
    <n v="1185732"/>
    <d v="2021-03-10T00:00:00"/>
    <s v="West"/>
    <x v="17"/>
    <s v="Cheyenne"/>
    <x v="5"/>
    <n v="40"/>
    <n v="550"/>
    <n v="220000"/>
    <n v="55000"/>
    <n v="0.25"/>
    <x v="0"/>
    <s v="Affordable Range"/>
    <x v="1"/>
  </r>
  <r>
    <x v="4"/>
    <n v="1185732"/>
    <d v="2021-04-11T00:00:00"/>
    <s v="West"/>
    <x v="17"/>
    <s v="Cheyenne"/>
    <x v="0"/>
    <n v="40"/>
    <n v="800"/>
    <n v="320000"/>
    <n v="160000"/>
    <n v="0.5"/>
    <x v="0"/>
    <s v="Affordable Range"/>
    <x v="1"/>
  </r>
  <r>
    <x v="4"/>
    <n v="1185732"/>
    <d v="2021-04-11T00:00:00"/>
    <s v="West"/>
    <x v="17"/>
    <s v="Cheyenne"/>
    <x v="1"/>
    <n v="40"/>
    <n v="500"/>
    <n v="200000"/>
    <n v="60000"/>
    <n v="0.3"/>
    <x v="0"/>
    <s v="Affordable Range"/>
    <x v="1"/>
  </r>
  <r>
    <x v="4"/>
    <n v="1185732"/>
    <d v="2021-04-11T00:00:00"/>
    <s v="West"/>
    <x v="17"/>
    <s v="Cheyenne"/>
    <x v="2"/>
    <n v="30.000000000000004"/>
    <n v="500"/>
    <n v="150000.00000000003"/>
    <n v="52500.000000000007"/>
    <n v="0.35"/>
    <x v="0"/>
    <s v="Affordable Range"/>
    <x v="1"/>
  </r>
  <r>
    <x v="4"/>
    <n v="1185732"/>
    <d v="2021-04-11T00:00:00"/>
    <s v="West"/>
    <x v="17"/>
    <s v="Cheyenne"/>
    <x v="3"/>
    <n v="35"/>
    <n v="425"/>
    <n v="148750"/>
    <n v="52062.5"/>
    <n v="0.35"/>
    <x v="0"/>
    <s v="Affordable Range"/>
    <x v="1"/>
  </r>
  <r>
    <x v="4"/>
    <n v="1185732"/>
    <d v="2021-04-11T00:00:00"/>
    <s v="West"/>
    <x v="17"/>
    <s v="Cheyenne"/>
    <x v="4"/>
    <n v="50"/>
    <n v="425"/>
    <n v="212500"/>
    <n v="63750"/>
    <n v="0.3"/>
    <x v="0"/>
    <s v="Affordable Range"/>
    <x v="1"/>
  </r>
  <r>
    <x v="4"/>
    <n v="1185732"/>
    <d v="2021-04-11T00:00:00"/>
    <s v="West"/>
    <x v="17"/>
    <s v="Cheyenne"/>
    <x v="5"/>
    <n v="40"/>
    <n v="550"/>
    <n v="220000"/>
    <n v="55000"/>
    <n v="0.25"/>
    <x v="0"/>
    <s v="Affordable Range"/>
    <x v="1"/>
  </r>
  <r>
    <x v="4"/>
    <n v="1185732"/>
    <d v="2021-05-10T00:00:00"/>
    <s v="West"/>
    <x v="17"/>
    <s v="Cheyenne"/>
    <x v="0"/>
    <n v="50"/>
    <n v="820"/>
    <n v="410000"/>
    <n v="205000"/>
    <n v="0.5"/>
    <x v="0"/>
    <s v="Affordable Range"/>
    <x v="1"/>
  </r>
  <r>
    <x v="4"/>
    <n v="1185732"/>
    <d v="2021-05-10T00:00:00"/>
    <s v="West"/>
    <x v="17"/>
    <s v="Cheyenne"/>
    <x v="1"/>
    <n v="45.000000000000007"/>
    <n v="525"/>
    <n v="236250.00000000003"/>
    <n v="70875"/>
    <n v="0.3"/>
    <x v="0"/>
    <s v="Affordable Range"/>
    <x v="1"/>
  </r>
  <r>
    <x v="4"/>
    <n v="1185732"/>
    <d v="2021-05-10T00:00:00"/>
    <s v="West"/>
    <x v="17"/>
    <s v="Cheyenne"/>
    <x v="2"/>
    <n v="40"/>
    <n v="500"/>
    <n v="200000"/>
    <n v="70000"/>
    <n v="0.35"/>
    <x v="0"/>
    <s v="Affordable Range"/>
    <x v="1"/>
  </r>
  <r>
    <x v="4"/>
    <n v="1185732"/>
    <d v="2021-05-10T00:00:00"/>
    <s v="West"/>
    <x v="17"/>
    <s v="Cheyenne"/>
    <x v="3"/>
    <n v="40"/>
    <n v="450"/>
    <n v="180000"/>
    <n v="62999.999999999993"/>
    <n v="0.35"/>
    <x v="0"/>
    <s v="Affordable Range"/>
    <x v="1"/>
  </r>
  <r>
    <x v="4"/>
    <n v="1185732"/>
    <d v="2021-05-10T00:00:00"/>
    <s v="West"/>
    <x v="17"/>
    <s v="Cheyenne"/>
    <x v="4"/>
    <n v="50"/>
    <n v="475"/>
    <n v="237500"/>
    <n v="71250"/>
    <n v="0.3"/>
    <x v="0"/>
    <s v="Affordable Range"/>
    <x v="1"/>
  </r>
  <r>
    <x v="4"/>
    <n v="1185732"/>
    <d v="2021-05-10T00:00:00"/>
    <s v="West"/>
    <x v="17"/>
    <s v="Cheyenne"/>
    <x v="5"/>
    <n v="55.000000000000007"/>
    <n v="600"/>
    <n v="330000.00000000006"/>
    <n v="82500.000000000015"/>
    <n v="0.25"/>
    <x v="0"/>
    <s v="Medium Range"/>
    <x v="1"/>
  </r>
  <r>
    <x v="4"/>
    <n v="1185732"/>
    <d v="2021-06-12T00:00:00"/>
    <s v="West"/>
    <x v="17"/>
    <s v="Cheyenne"/>
    <x v="0"/>
    <n v="50"/>
    <n v="850"/>
    <n v="425000"/>
    <n v="212500"/>
    <n v="0.5"/>
    <x v="0"/>
    <s v="Affordable Range"/>
    <x v="1"/>
  </r>
  <r>
    <x v="4"/>
    <n v="1185732"/>
    <d v="2021-06-12T00:00:00"/>
    <s v="West"/>
    <x v="17"/>
    <s v="Cheyenne"/>
    <x v="1"/>
    <n v="45.000000000000007"/>
    <n v="600"/>
    <n v="270000.00000000006"/>
    <n v="81000.000000000015"/>
    <n v="0.3"/>
    <x v="0"/>
    <s v="Affordable Range"/>
    <x v="1"/>
  </r>
  <r>
    <x v="4"/>
    <n v="1185732"/>
    <d v="2021-06-12T00:00:00"/>
    <s v="West"/>
    <x v="17"/>
    <s v="Cheyenne"/>
    <x v="2"/>
    <n v="40"/>
    <n v="525"/>
    <n v="210000"/>
    <n v="73500"/>
    <n v="0.35"/>
    <x v="0"/>
    <s v="Affordable Range"/>
    <x v="1"/>
  </r>
  <r>
    <x v="4"/>
    <n v="1185732"/>
    <d v="2021-06-12T00:00:00"/>
    <s v="West"/>
    <x v="17"/>
    <s v="Cheyenne"/>
    <x v="3"/>
    <n v="40"/>
    <n v="500"/>
    <n v="200000"/>
    <n v="70000"/>
    <n v="0.35"/>
    <x v="0"/>
    <s v="Affordable Range"/>
    <x v="1"/>
  </r>
  <r>
    <x v="4"/>
    <n v="1185732"/>
    <d v="2021-06-12T00:00:00"/>
    <s v="West"/>
    <x v="17"/>
    <s v="Cheyenne"/>
    <x v="4"/>
    <n v="50"/>
    <n v="500"/>
    <n v="250000"/>
    <n v="75000"/>
    <n v="0.3"/>
    <x v="0"/>
    <s v="Affordable Range"/>
    <x v="1"/>
  </r>
  <r>
    <x v="4"/>
    <n v="1185732"/>
    <d v="2021-06-12T00:00:00"/>
    <s v="West"/>
    <x v="17"/>
    <s v="Cheyenne"/>
    <x v="5"/>
    <n v="55.000000000000007"/>
    <n v="650"/>
    <n v="357500.00000000006"/>
    <n v="89375.000000000015"/>
    <n v="0.25"/>
    <x v="0"/>
    <s v="Medium Range"/>
    <x v="1"/>
  </r>
  <r>
    <x v="4"/>
    <n v="1185732"/>
    <d v="2021-07-10T00:00:00"/>
    <s v="West"/>
    <x v="17"/>
    <s v="Cheyenne"/>
    <x v="0"/>
    <n v="50"/>
    <n v="875"/>
    <n v="437500"/>
    <n v="218750"/>
    <n v="0.5"/>
    <x v="0"/>
    <s v="Affordable Range"/>
    <x v="1"/>
  </r>
  <r>
    <x v="4"/>
    <n v="1185732"/>
    <d v="2021-07-10T00:00:00"/>
    <s v="West"/>
    <x v="17"/>
    <s v="Cheyenne"/>
    <x v="1"/>
    <n v="45.000000000000007"/>
    <n v="625"/>
    <n v="281250.00000000006"/>
    <n v="84375.000000000015"/>
    <n v="0.3"/>
    <x v="0"/>
    <s v="Affordable Range"/>
    <x v="1"/>
  </r>
  <r>
    <x v="4"/>
    <n v="1185732"/>
    <d v="2021-07-10T00:00:00"/>
    <s v="West"/>
    <x v="17"/>
    <s v="Cheyenne"/>
    <x v="2"/>
    <n v="40"/>
    <n v="550"/>
    <n v="220000"/>
    <n v="77000"/>
    <n v="0.35"/>
    <x v="0"/>
    <s v="Affordable Range"/>
    <x v="1"/>
  </r>
  <r>
    <x v="4"/>
    <n v="1185732"/>
    <d v="2021-07-10T00:00:00"/>
    <s v="West"/>
    <x v="17"/>
    <s v="Cheyenne"/>
    <x v="3"/>
    <n v="40"/>
    <n v="500"/>
    <n v="200000"/>
    <n v="70000"/>
    <n v="0.35"/>
    <x v="0"/>
    <s v="Affordable Range"/>
    <x v="1"/>
  </r>
  <r>
    <x v="4"/>
    <n v="1185732"/>
    <d v="2021-07-10T00:00:00"/>
    <s v="West"/>
    <x v="17"/>
    <s v="Cheyenne"/>
    <x v="4"/>
    <n v="50"/>
    <n v="525"/>
    <n v="262500"/>
    <n v="78750"/>
    <n v="0.3"/>
    <x v="0"/>
    <s v="Affordable Range"/>
    <x v="1"/>
  </r>
  <r>
    <x v="4"/>
    <n v="1185732"/>
    <d v="2021-07-10T00:00:00"/>
    <s v="West"/>
    <x v="17"/>
    <s v="Cheyenne"/>
    <x v="5"/>
    <n v="55.000000000000007"/>
    <n v="700"/>
    <n v="385000.00000000006"/>
    <n v="96250.000000000015"/>
    <n v="0.25"/>
    <x v="0"/>
    <s v="Medium Range"/>
    <x v="1"/>
  </r>
  <r>
    <x v="4"/>
    <n v="1185732"/>
    <d v="2021-08-11T00:00:00"/>
    <s v="West"/>
    <x v="17"/>
    <s v="Cheyenne"/>
    <x v="0"/>
    <n v="50"/>
    <n v="850"/>
    <n v="425000"/>
    <n v="212500"/>
    <n v="0.5"/>
    <x v="0"/>
    <s v="Affordable Range"/>
    <x v="1"/>
  </r>
  <r>
    <x v="4"/>
    <n v="1185732"/>
    <d v="2021-08-11T00:00:00"/>
    <s v="West"/>
    <x v="17"/>
    <s v="Cheyenne"/>
    <x v="1"/>
    <n v="45.000000000000007"/>
    <n v="625"/>
    <n v="281250.00000000006"/>
    <n v="84375.000000000015"/>
    <n v="0.3"/>
    <x v="0"/>
    <s v="Affordable Range"/>
    <x v="1"/>
  </r>
  <r>
    <x v="4"/>
    <n v="1185732"/>
    <d v="2021-08-11T00:00:00"/>
    <s v="West"/>
    <x v="17"/>
    <s v="Cheyenne"/>
    <x v="2"/>
    <n v="40"/>
    <n v="550"/>
    <n v="220000"/>
    <n v="77000"/>
    <n v="0.35"/>
    <x v="0"/>
    <s v="Affordable Range"/>
    <x v="1"/>
  </r>
  <r>
    <x v="4"/>
    <n v="1185732"/>
    <d v="2021-08-11T00:00:00"/>
    <s v="West"/>
    <x v="17"/>
    <s v="Cheyenne"/>
    <x v="3"/>
    <n v="40"/>
    <n v="525"/>
    <n v="210000"/>
    <n v="73500"/>
    <n v="0.35"/>
    <x v="0"/>
    <s v="Affordable Range"/>
    <x v="1"/>
  </r>
  <r>
    <x v="4"/>
    <n v="1185732"/>
    <d v="2021-08-11T00:00:00"/>
    <s v="West"/>
    <x v="17"/>
    <s v="Cheyenne"/>
    <x v="4"/>
    <n v="50"/>
    <n v="500"/>
    <n v="250000"/>
    <n v="75000"/>
    <n v="0.3"/>
    <x v="0"/>
    <s v="Affordable Range"/>
    <x v="1"/>
  </r>
  <r>
    <x v="4"/>
    <n v="1185732"/>
    <d v="2021-08-11T00:00:00"/>
    <s v="West"/>
    <x v="17"/>
    <s v="Cheyenne"/>
    <x v="5"/>
    <n v="55.000000000000007"/>
    <n v="675"/>
    <n v="371250.00000000006"/>
    <n v="92812.500000000015"/>
    <n v="0.25"/>
    <x v="0"/>
    <s v="Medium Range"/>
    <x v="1"/>
  </r>
  <r>
    <x v="4"/>
    <n v="1185732"/>
    <d v="2021-09-10T00:00:00"/>
    <s v="West"/>
    <x v="17"/>
    <s v="Cheyenne"/>
    <x v="0"/>
    <n v="50"/>
    <n v="800"/>
    <n v="400000"/>
    <n v="200000"/>
    <n v="0.5"/>
    <x v="0"/>
    <s v="Affordable Range"/>
    <x v="1"/>
  </r>
  <r>
    <x v="4"/>
    <n v="1185732"/>
    <d v="2021-09-10T00:00:00"/>
    <s v="West"/>
    <x v="17"/>
    <s v="Cheyenne"/>
    <x v="1"/>
    <n v="45.000000000000007"/>
    <n v="600"/>
    <n v="270000.00000000006"/>
    <n v="81000.000000000015"/>
    <n v="0.3"/>
    <x v="0"/>
    <s v="Affordable Range"/>
    <x v="1"/>
  </r>
  <r>
    <x v="4"/>
    <n v="1185732"/>
    <d v="2021-09-10T00:00:00"/>
    <s v="West"/>
    <x v="17"/>
    <s v="Cheyenne"/>
    <x v="2"/>
    <n v="40"/>
    <n v="525"/>
    <n v="210000"/>
    <n v="73500"/>
    <n v="0.35"/>
    <x v="0"/>
    <s v="Affordable Range"/>
    <x v="1"/>
  </r>
  <r>
    <x v="4"/>
    <n v="1185732"/>
    <d v="2021-09-10T00:00:00"/>
    <s v="West"/>
    <x v="17"/>
    <s v="Cheyenne"/>
    <x v="3"/>
    <n v="40"/>
    <n v="500"/>
    <n v="200000"/>
    <n v="70000"/>
    <n v="0.35"/>
    <x v="0"/>
    <s v="Affordable Range"/>
    <x v="1"/>
  </r>
  <r>
    <x v="4"/>
    <n v="1185732"/>
    <d v="2021-09-10T00:00:00"/>
    <s v="West"/>
    <x v="17"/>
    <s v="Cheyenne"/>
    <x v="4"/>
    <n v="50"/>
    <n v="500"/>
    <n v="250000"/>
    <n v="75000"/>
    <n v="0.3"/>
    <x v="0"/>
    <s v="Affordable Range"/>
    <x v="1"/>
  </r>
  <r>
    <x v="4"/>
    <n v="1185732"/>
    <d v="2021-09-10T00:00:00"/>
    <s v="West"/>
    <x v="17"/>
    <s v="Cheyenne"/>
    <x v="5"/>
    <n v="55.000000000000007"/>
    <n v="600"/>
    <n v="330000.00000000006"/>
    <n v="82500.000000000015"/>
    <n v="0.25"/>
    <x v="0"/>
    <s v="Medium Range"/>
    <x v="1"/>
  </r>
  <r>
    <x v="4"/>
    <n v="1185732"/>
    <d v="2021-10-12T00:00:00"/>
    <s v="West"/>
    <x v="17"/>
    <s v="Cheyenne"/>
    <x v="0"/>
    <n v="55.000000000000007"/>
    <n v="775"/>
    <n v="426250.00000000006"/>
    <n v="213125.00000000003"/>
    <n v="0.5"/>
    <x v="0"/>
    <s v="Medium Range"/>
    <x v="1"/>
  </r>
  <r>
    <x v="4"/>
    <n v="1185732"/>
    <d v="2021-10-12T00:00:00"/>
    <s v="West"/>
    <x v="17"/>
    <s v="Cheyenne"/>
    <x v="1"/>
    <n v="45.000000000000007"/>
    <n v="600"/>
    <n v="270000.00000000006"/>
    <n v="81000.000000000015"/>
    <n v="0.3"/>
    <x v="0"/>
    <s v="Affordable Range"/>
    <x v="1"/>
  </r>
  <r>
    <x v="4"/>
    <n v="1185732"/>
    <d v="2021-10-12T00:00:00"/>
    <s v="West"/>
    <x v="17"/>
    <s v="Cheyenne"/>
    <x v="2"/>
    <n v="45.000000000000007"/>
    <n v="500"/>
    <n v="225000.00000000003"/>
    <n v="78750"/>
    <n v="0.35"/>
    <x v="0"/>
    <s v="Affordable Range"/>
    <x v="1"/>
  </r>
  <r>
    <x v="4"/>
    <n v="1185732"/>
    <d v="2021-10-12T00:00:00"/>
    <s v="West"/>
    <x v="17"/>
    <s v="Cheyenne"/>
    <x v="3"/>
    <n v="45.000000000000007"/>
    <n v="475"/>
    <n v="213750.00000000003"/>
    <n v="74812.5"/>
    <n v="0.35"/>
    <x v="0"/>
    <s v="Affordable Range"/>
    <x v="1"/>
  </r>
  <r>
    <x v="4"/>
    <n v="1185732"/>
    <d v="2021-10-12T00:00:00"/>
    <s v="West"/>
    <x v="17"/>
    <s v="Cheyenne"/>
    <x v="4"/>
    <n v="55.000000000000007"/>
    <n v="475"/>
    <n v="261250.00000000003"/>
    <n v="78375"/>
    <n v="0.3"/>
    <x v="0"/>
    <s v="Medium Range"/>
    <x v="1"/>
  </r>
  <r>
    <x v="4"/>
    <n v="1185732"/>
    <d v="2021-10-12T00:00:00"/>
    <s v="West"/>
    <x v="17"/>
    <s v="Cheyenne"/>
    <x v="5"/>
    <n v="60"/>
    <n v="600"/>
    <n v="360000"/>
    <n v="90000"/>
    <n v="0.25"/>
    <x v="0"/>
    <s v="Medium Range"/>
    <x v="1"/>
  </r>
  <r>
    <x v="4"/>
    <n v="1185732"/>
    <d v="2021-11-11T00:00:00"/>
    <s v="West"/>
    <x v="17"/>
    <s v="Cheyenne"/>
    <x v="0"/>
    <n v="55.000000000000007"/>
    <n v="750"/>
    <n v="412500.00000000006"/>
    <n v="206250.00000000003"/>
    <n v="0.5"/>
    <x v="0"/>
    <s v="Medium Range"/>
    <x v="1"/>
  </r>
  <r>
    <x v="4"/>
    <n v="1185732"/>
    <d v="2021-11-11T00:00:00"/>
    <s v="West"/>
    <x v="17"/>
    <s v="Cheyenne"/>
    <x v="1"/>
    <n v="45.000000000000007"/>
    <n v="575"/>
    <n v="258750.00000000003"/>
    <n v="77625"/>
    <n v="0.3"/>
    <x v="0"/>
    <s v="Affordable Range"/>
    <x v="1"/>
  </r>
  <r>
    <x v="4"/>
    <n v="1185732"/>
    <d v="2021-11-11T00:00:00"/>
    <s v="West"/>
    <x v="17"/>
    <s v="Cheyenne"/>
    <x v="2"/>
    <n v="45.000000000000007"/>
    <n v="520"/>
    <n v="234000.00000000003"/>
    <n v="81900"/>
    <n v="0.35"/>
    <x v="0"/>
    <s v="Affordable Range"/>
    <x v="1"/>
  </r>
  <r>
    <x v="4"/>
    <n v="1185732"/>
    <d v="2021-11-11T00:00:00"/>
    <s v="West"/>
    <x v="17"/>
    <s v="Cheyenne"/>
    <x v="3"/>
    <n v="45.000000000000007"/>
    <n v="500"/>
    <n v="225000.00000000003"/>
    <n v="78750"/>
    <n v="0.35"/>
    <x v="0"/>
    <s v="Affordable Range"/>
    <x v="1"/>
  </r>
  <r>
    <x v="4"/>
    <n v="1185732"/>
    <d v="2021-11-11T00:00:00"/>
    <s v="West"/>
    <x v="17"/>
    <s v="Cheyenne"/>
    <x v="4"/>
    <n v="55.000000000000007"/>
    <n v="475"/>
    <n v="261250.00000000003"/>
    <n v="78375"/>
    <n v="0.3"/>
    <x v="0"/>
    <s v="Medium Range"/>
    <x v="1"/>
  </r>
  <r>
    <x v="4"/>
    <n v="1185732"/>
    <d v="2021-11-11T00:00:00"/>
    <s v="West"/>
    <x v="17"/>
    <s v="Cheyenne"/>
    <x v="5"/>
    <n v="60"/>
    <n v="575"/>
    <n v="345000"/>
    <n v="86250"/>
    <n v="0.25"/>
    <x v="0"/>
    <s v="Medium Range"/>
    <x v="1"/>
  </r>
  <r>
    <x v="4"/>
    <n v="1185732"/>
    <d v="2021-12-10T00:00:00"/>
    <s v="West"/>
    <x v="17"/>
    <s v="Cheyenne"/>
    <x v="0"/>
    <n v="55.000000000000007"/>
    <n v="800"/>
    <n v="440000.00000000006"/>
    <n v="220000.00000000003"/>
    <n v="0.5"/>
    <x v="0"/>
    <s v="Medium Range"/>
    <x v="1"/>
  </r>
  <r>
    <x v="4"/>
    <n v="1185732"/>
    <d v="2021-12-10T00:00:00"/>
    <s v="West"/>
    <x v="17"/>
    <s v="Cheyenne"/>
    <x v="1"/>
    <n v="45.000000000000007"/>
    <n v="600"/>
    <n v="270000.00000000006"/>
    <n v="81000.000000000015"/>
    <n v="0.3"/>
    <x v="0"/>
    <s v="Affordable Range"/>
    <x v="1"/>
  </r>
  <r>
    <x v="0"/>
    <n v="1185732"/>
    <d v="2021-12-10T00:00:00"/>
    <s v="West"/>
    <x v="17"/>
    <s v="Cheyenne"/>
    <x v="2"/>
    <n v="45.000000000000007"/>
    <n v="550"/>
    <n v="247500.00000000003"/>
    <n v="86625"/>
    <n v="0.35"/>
    <x v="0"/>
    <s v="Affordable Range"/>
    <x v="1"/>
  </r>
  <r>
    <x v="0"/>
    <n v="1185732"/>
    <d v="2021-12-10T00:00:00"/>
    <s v="West"/>
    <x v="17"/>
    <s v="Cheyenne"/>
    <x v="3"/>
    <n v="45.000000000000007"/>
    <n v="500"/>
    <n v="225000.00000000003"/>
    <n v="78750"/>
    <n v="0.35"/>
    <x v="0"/>
    <s v="Affordable Range"/>
    <x v="1"/>
  </r>
  <r>
    <x v="0"/>
    <n v="1185732"/>
    <d v="2021-12-10T00:00:00"/>
    <s v="West"/>
    <x v="17"/>
    <s v="Cheyenne"/>
    <x v="4"/>
    <n v="55.000000000000007"/>
    <n v="500"/>
    <n v="275000.00000000006"/>
    <n v="82500.000000000015"/>
    <n v="0.3"/>
    <x v="0"/>
    <s v="Medium Range"/>
    <x v="1"/>
  </r>
  <r>
    <x v="0"/>
    <n v="1185732"/>
    <d v="2021-12-10T00:00:00"/>
    <s v="West"/>
    <x v="17"/>
    <s v="Cheyenne"/>
    <x v="5"/>
    <n v="60"/>
    <n v="600"/>
    <n v="360000"/>
    <n v="90000"/>
    <n v="0.25"/>
    <x v="0"/>
    <s v="Medium Range"/>
    <x v="1"/>
  </r>
  <r>
    <x v="0"/>
    <n v="1128299"/>
    <d v="2021-01-24T00:00:00"/>
    <s v="West"/>
    <x v="17"/>
    <s v="Cheyenne"/>
    <x v="0"/>
    <n v="30.000000000000004"/>
    <n v="350"/>
    <n v="105000.00000000001"/>
    <n v="36750"/>
    <n v="0.35"/>
    <x v="0"/>
    <s v="Affordable Range"/>
    <x v="1"/>
  </r>
  <r>
    <x v="0"/>
    <n v="1128299"/>
    <d v="2021-01-24T00:00:00"/>
    <s v="West"/>
    <x v="17"/>
    <s v="Cheyenne"/>
    <x v="1"/>
    <n v="40"/>
    <n v="350"/>
    <n v="140000"/>
    <n v="49000"/>
    <n v="0.35"/>
    <x v="0"/>
    <s v="Affordable Range"/>
    <x v="1"/>
  </r>
  <r>
    <x v="0"/>
    <n v="1128299"/>
    <d v="2021-01-24T00:00:00"/>
    <s v="West"/>
    <x v="17"/>
    <s v="Cheyenne"/>
    <x v="2"/>
    <n v="40"/>
    <n v="350"/>
    <n v="140000"/>
    <n v="49000"/>
    <n v="0.35"/>
    <x v="0"/>
    <s v="Affordable Range"/>
    <x v="1"/>
  </r>
  <r>
    <x v="0"/>
    <n v="1128299"/>
    <d v="2021-01-24T00:00:00"/>
    <s v="West"/>
    <x v="17"/>
    <s v="Cheyenne"/>
    <x v="3"/>
    <n v="40"/>
    <n v="200"/>
    <n v="80000"/>
    <n v="28000"/>
    <n v="0.35"/>
    <x v="0"/>
    <s v="Affordable Range"/>
    <x v="1"/>
  </r>
  <r>
    <x v="0"/>
    <n v="1128299"/>
    <d v="2021-01-24T00:00:00"/>
    <s v="West"/>
    <x v="17"/>
    <s v="Cheyenne"/>
    <x v="4"/>
    <n v="45.000000000000007"/>
    <n v="150"/>
    <n v="67500.000000000015"/>
    <n v="27000.000000000007"/>
    <n v="0.4"/>
    <x v="0"/>
    <s v="Affordable Range"/>
    <x v="1"/>
  </r>
  <r>
    <x v="0"/>
    <n v="1128299"/>
    <d v="2021-01-24T00:00:00"/>
    <s v="West"/>
    <x v="17"/>
    <s v="Cheyenne"/>
    <x v="5"/>
    <n v="40"/>
    <n v="400"/>
    <n v="160000"/>
    <n v="48000"/>
    <n v="0.3"/>
    <x v="0"/>
    <s v="Affordable Range"/>
    <x v="1"/>
  </r>
  <r>
    <x v="0"/>
    <n v="1128299"/>
    <d v="2021-02-24T00:00:00"/>
    <s v="West"/>
    <x v="17"/>
    <s v="Cheyenne"/>
    <x v="0"/>
    <n v="30.000000000000004"/>
    <n v="450"/>
    <n v="135000.00000000003"/>
    <n v="47250.000000000007"/>
    <n v="0.35"/>
    <x v="0"/>
    <s v="Affordable Range"/>
    <x v="1"/>
  </r>
  <r>
    <x v="0"/>
    <n v="1128299"/>
    <d v="2021-02-24T00:00:00"/>
    <s v="West"/>
    <x v="17"/>
    <s v="Cheyenne"/>
    <x v="1"/>
    <n v="40"/>
    <n v="350"/>
    <n v="140000"/>
    <n v="49000"/>
    <n v="0.35"/>
    <x v="0"/>
    <s v="Affordable Range"/>
    <x v="1"/>
  </r>
  <r>
    <x v="0"/>
    <n v="1128299"/>
    <d v="2021-02-24T00:00:00"/>
    <s v="West"/>
    <x v="17"/>
    <s v="Cheyenne"/>
    <x v="2"/>
    <n v="40"/>
    <n v="350"/>
    <n v="140000"/>
    <n v="49000"/>
    <n v="0.35"/>
    <x v="0"/>
    <s v="Affordable Range"/>
    <x v="1"/>
  </r>
  <r>
    <x v="0"/>
    <n v="1128299"/>
    <d v="2021-02-24T00:00:00"/>
    <s v="Southeast"/>
    <x v="18"/>
    <s v="Richmond"/>
    <x v="3"/>
    <n v="40"/>
    <n v="200"/>
    <n v="80000"/>
    <n v="28000"/>
    <n v="0.35"/>
    <x v="0"/>
    <s v="Affordable Range"/>
    <x v="1"/>
  </r>
  <r>
    <x v="0"/>
    <n v="1128299"/>
    <d v="2021-02-24T00:00:00"/>
    <s v="Southeast"/>
    <x v="18"/>
    <s v="Richmond"/>
    <x v="4"/>
    <n v="45.000000000000007"/>
    <n v="125"/>
    <n v="56250.000000000007"/>
    <n v="22500.000000000004"/>
    <n v="0.4"/>
    <x v="0"/>
    <s v="Affordable Range"/>
    <x v="1"/>
  </r>
  <r>
    <x v="0"/>
    <n v="1128299"/>
    <d v="2021-02-24T00:00:00"/>
    <s v="Southeast"/>
    <x v="18"/>
    <s v="Richmond"/>
    <x v="5"/>
    <n v="40"/>
    <n v="325"/>
    <n v="130000"/>
    <n v="39000"/>
    <n v="0.3"/>
    <x v="0"/>
    <s v="Affordable Range"/>
    <x v="1"/>
  </r>
  <r>
    <x v="0"/>
    <n v="1128299"/>
    <d v="2021-03-23T00:00:00"/>
    <s v="Southeast"/>
    <x v="18"/>
    <s v="Richmond"/>
    <x v="0"/>
    <n v="40"/>
    <n v="475"/>
    <n v="190000"/>
    <n v="66500"/>
    <n v="0.35"/>
    <x v="0"/>
    <s v="Affordable Range"/>
    <x v="1"/>
  </r>
  <r>
    <x v="0"/>
    <n v="1128299"/>
    <d v="2021-03-23T00:00:00"/>
    <s v="Southeast"/>
    <x v="18"/>
    <s v="Richmond"/>
    <x v="1"/>
    <n v="50"/>
    <n v="325"/>
    <n v="162500"/>
    <n v="56875"/>
    <n v="0.35"/>
    <x v="0"/>
    <s v="Affordable Range"/>
    <x v="1"/>
  </r>
  <r>
    <x v="0"/>
    <n v="1128299"/>
    <d v="2021-03-23T00:00:00"/>
    <s v="Southeast"/>
    <x v="18"/>
    <s v="Richmond"/>
    <x v="2"/>
    <n v="54.999999999999993"/>
    <n v="350"/>
    <n v="192499.99999999997"/>
    <n v="67374.999999999985"/>
    <n v="0.35"/>
    <x v="0"/>
    <s v="Medium Range"/>
    <x v="1"/>
  </r>
  <r>
    <x v="0"/>
    <n v="1128299"/>
    <d v="2021-03-23T00:00:00"/>
    <s v="Southeast"/>
    <x v="18"/>
    <s v="Richmond"/>
    <x v="3"/>
    <n v="50"/>
    <n v="250"/>
    <n v="125000"/>
    <n v="43750"/>
    <n v="0.35"/>
    <x v="0"/>
    <s v="Affordable Range"/>
    <x v="1"/>
  </r>
  <r>
    <x v="0"/>
    <n v="1128299"/>
    <d v="2021-03-23T00:00:00"/>
    <s v="Southeast"/>
    <x v="18"/>
    <s v="Richmond"/>
    <x v="4"/>
    <n v="55.000000000000007"/>
    <n v="100"/>
    <n v="55000.000000000007"/>
    <n v="22000.000000000004"/>
    <n v="0.4"/>
    <x v="0"/>
    <s v="Medium Range"/>
    <x v="1"/>
  </r>
  <r>
    <x v="0"/>
    <n v="1128299"/>
    <d v="2021-03-23T00:00:00"/>
    <s v="Southeast"/>
    <x v="18"/>
    <s v="Richmond"/>
    <x v="5"/>
    <n v="50"/>
    <n v="300"/>
    <n v="150000"/>
    <n v="45000"/>
    <n v="0.3"/>
    <x v="0"/>
    <s v="Affordable Range"/>
    <x v="1"/>
  </r>
  <r>
    <x v="0"/>
    <n v="1128299"/>
    <d v="2021-04-24T00:00:00"/>
    <s v="Southeast"/>
    <x v="18"/>
    <s v="Richmond"/>
    <x v="0"/>
    <n v="55.000000000000007"/>
    <n v="475"/>
    <n v="261250.00000000003"/>
    <n v="91437.5"/>
    <n v="0.35"/>
    <x v="0"/>
    <s v="Medium Range"/>
    <x v="1"/>
  </r>
  <r>
    <x v="0"/>
    <n v="1128299"/>
    <d v="2021-04-24T00:00:00"/>
    <s v="Southeast"/>
    <x v="18"/>
    <s v="Richmond"/>
    <x v="1"/>
    <n v="60.000000000000007"/>
    <n v="275"/>
    <n v="165000.00000000003"/>
    <n v="57750.000000000007"/>
    <n v="0.35"/>
    <x v="0"/>
    <s v="Medium Range"/>
    <x v="1"/>
  </r>
  <r>
    <x v="0"/>
    <n v="1128299"/>
    <d v="2021-04-24T00:00:00"/>
    <s v="Southeast"/>
    <x v="18"/>
    <s v="Richmond"/>
    <x v="2"/>
    <n v="60.000000000000007"/>
    <n v="325"/>
    <n v="195000.00000000003"/>
    <n v="68250"/>
    <n v="0.35"/>
    <x v="0"/>
    <s v="Medium Range"/>
    <x v="1"/>
  </r>
  <r>
    <x v="0"/>
    <n v="1128299"/>
    <d v="2021-04-24T00:00:00"/>
    <s v="Southeast"/>
    <x v="18"/>
    <s v="Richmond"/>
    <x v="3"/>
    <n v="45.000000000000007"/>
    <n v="225"/>
    <n v="101250.00000000001"/>
    <n v="35437.5"/>
    <n v="0.35"/>
    <x v="0"/>
    <s v="Affordable Range"/>
    <x v="1"/>
  </r>
  <r>
    <x v="0"/>
    <n v="1128299"/>
    <d v="2021-04-24T00:00:00"/>
    <s v="Southeast"/>
    <x v="18"/>
    <s v="Richmond"/>
    <x v="4"/>
    <n v="50.000000000000014"/>
    <n v="125"/>
    <n v="62500.000000000015"/>
    <n v="25000.000000000007"/>
    <n v="0.4"/>
    <x v="0"/>
    <s v="Affordable Range"/>
    <x v="1"/>
  </r>
  <r>
    <x v="0"/>
    <n v="1128299"/>
    <d v="2021-04-24T00:00:00"/>
    <s v="Southeast"/>
    <x v="18"/>
    <s v="Richmond"/>
    <x v="5"/>
    <n v="65.000000000000014"/>
    <n v="300"/>
    <n v="195000.00000000003"/>
    <n v="58500.000000000007"/>
    <n v="0.3"/>
    <x v="0"/>
    <s v="Medium Range"/>
    <x v="1"/>
  </r>
  <r>
    <x v="0"/>
    <n v="1128299"/>
    <d v="2021-05-25T00:00:00"/>
    <s v="Southeast"/>
    <x v="18"/>
    <s v="Richmond"/>
    <x v="0"/>
    <n v="50"/>
    <n v="500"/>
    <n v="250000"/>
    <n v="87500"/>
    <n v="0.35"/>
    <x v="0"/>
    <s v="Affordable Range"/>
    <x v="1"/>
  </r>
  <r>
    <x v="0"/>
    <n v="1128299"/>
    <d v="2021-05-25T00:00:00"/>
    <s v="Southeast"/>
    <x v="18"/>
    <s v="Richmond"/>
    <x v="1"/>
    <n v="55.000000000000007"/>
    <n v="350"/>
    <n v="192500.00000000003"/>
    <n v="67375"/>
    <n v="0.35"/>
    <x v="0"/>
    <s v="Medium Range"/>
    <x v="1"/>
  </r>
  <r>
    <x v="0"/>
    <n v="1128299"/>
    <d v="2021-05-25T00:00:00"/>
    <s v="Southeast"/>
    <x v="18"/>
    <s v="Richmond"/>
    <x v="2"/>
    <n v="55.000000000000007"/>
    <n v="350"/>
    <n v="192500.00000000003"/>
    <n v="67375"/>
    <n v="0.35"/>
    <x v="0"/>
    <s v="Medium Range"/>
    <x v="1"/>
  </r>
  <r>
    <x v="0"/>
    <n v="1128299"/>
    <d v="2021-05-25T00:00:00"/>
    <s v="Southeast"/>
    <x v="18"/>
    <s v="Richmond"/>
    <x v="3"/>
    <n v="50"/>
    <n v="275"/>
    <n v="137500"/>
    <n v="48125"/>
    <n v="0.35"/>
    <x v="0"/>
    <s v="Affordable Range"/>
    <x v="1"/>
  </r>
  <r>
    <x v="0"/>
    <n v="1128299"/>
    <d v="2021-05-25T00:00:00"/>
    <s v="Southeast"/>
    <x v="18"/>
    <s v="Richmond"/>
    <x v="4"/>
    <n v="44.999999999999993"/>
    <n v="175"/>
    <n v="78749.999999999985"/>
    <n v="31499.999999999996"/>
    <n v="0.4"/>
    <x v="0"/>
    <s v="Affordable Range"/>
    <x v="1"/>
  </r>
  <r>
    <x v="0"/>
    <n v="1128299"/>
    <d v="2021-05-25T00:00:00"/>
    <s v="Southeast"/>
    <x v="18"/>
    <s v="Richmond"/>
    <x v="5"/>
    <n v="60"/>
    <n v="525"/>
    <n v="315000"/>
    <n v="94500"/>
    <n v="0.3"/>
    <x v="0"/>
    <s v="Medium Range"/>
    <x v="1"/>
  </r>
  <r>
    <x v="0"/>
    <n v="1128299"/>
    <d v="2021-06-24T00:00:00"/>
    <s v="Southeast"/>
    <x v="18"/>
    <s v="Richmond"/>
    <x v="0"/>
    <n v="54.999999999999993"/>
    <n v="775"/>
    <n v="426249.99999999994"/>
    <n v="149187.49999999997"/>
    <n v="0.35"/>
    <x v="0"/>
    <s v="Medium Range"/>
    <x v="1"/>
  </r>
  <r>
    <x v="0"/>
    <n v="1128299"/>
    <d v="2021-06-24T00:00:00"/>
    <s v="Southeast"/>
    <x v="18"/>
    <s v="Richmond"/>
    <x v="1"/>
    <n v="64.999999999999986"/>
    <n v="650"/>
    <n v="422499.99999999988"/>
    <n v="147874.99999999994"/>
    <n v="0.35"/>
    <x v="0"/>
    <s v="Medium Range"/>
    <x v="1"/>
  </r>
  <r>
    <x v="0"/>
    <n v="1128299"/>
    <d v="2021-06-24T00:00:00"/>
    <s v="Southeast"/>
    <x v="18"/>
    <s v="Richmond"/>
    <x v="2"/>
    <n v="80"/>
    <n v="650"/>
    <n v="520000"/>
    <n v="182000"/>
    <n v="0.35"/>
    <x v="0"/>
    <s v="Medium Range"/>
    <x v="1"/>
  </r>
  <r>
    <x v="0"/>
    <n v="1128299"/>
    <d v="2021-06-24T00:00:00"/>
    <s v="Southeast"/>
    <x v="18"/>
    <s v="Richmond"/>
    <x v="3"/>
    <n v="80"/>
    <n v="525"/>
    <n v="420000"/>
    <n v="147000"/>
    <n v="0.35"/>
    <x v="0"/>
    <s v="Medium Range"/>
    <x v="1"/>
  </r>
  <r>
    <x v="0"/>
    <n v="1128299"/>
    <d v="2021-06-24T00:00:00"/>
    <s v="Southeast"/>
    <x v="18"/>
    <s v="Richmond"/>
    <x v="4"/>
    <n v="90"/>
    <n v="400"/>
    <n v="360000"/>
    <n v="144000"/>
    <n v="0.4"/>
    <x v="0"/>
    <s v="Medium Range"/>
    <x v="1"/>
  </r>
  <r>
    <x v="0"/>
    <n v="1128299"/>
    <d v="2021-06-24T00:00:00"/>
    <s v="Southeast"/>
    <x v="18"/>
    <s v="Richmond"/>
    <x v="5"/>
    <n v="105"/>
    <n v="700"/>
    <n v="735000"/>
    <n v="220500"/>
    <n v="0.3"/>
    <x v="0"/>
    <s v="High Range"/>
    <x v="1"/>
  </r>
  <r>
    <x v="0"/>
    <n v="1128299"/>
    <d v="2021-07-23T00:00:00"/>
    <s v="Southeast"/>
    <x v="18"/>
    <s v="Richmond"/>
    <x v="0"/>
    <n v="85"/>
    <n v="850"/>
    <n v="722500"/>
    <n v="252874.99999999997"/>
    <n v="0.35"/>
    <x v="0"/>
    <s v="Medium Range"/>
    <x v="1"/>
  </r>
  <r>
    <x v="0"/>
    <n v="1128299"/>
    <d v="2021-07-23T00:00:00"/>
    <s v="Southeast"/>
    <x v="18"/>
    <s v="Richmond"/>
    <x v="1"/>
    <n v="90"/>
    <n v="700"/>
    <n v="630000"/>
    <n v="220500"/>
    <n v="0.35"/>
    <x v="0"/>
    <s v="Medium Range"/>
    <x v="1"/>
  </r>
  <r>
    <x v="0"/>
    <n v="1128299"/>
    <d v="2021-07-23T00:00:00"/>
    <s v="Southeast"/>
    <x v="18"/>
    <s v="Richmond"/>
    <x v="2"/>
    <n v="90"/>
    <n v="650"/>
    <n v="585000"/>
    <n v="204750"/>
    <n v="0.35"/>
    <x v="0"/>
    <s v="Medium Range"/>
    <x v="1"/>
  </r>
  <r>
    <x v="0"/>
    <n v="1128299"/>
    <d v="2021-07-23T00:00:00"/>
    <s v="Southeast"/>
    <x v="18"/>
    <s v="Richmond"/>
    <x v="3"/>
    <n v="85"/>
    <n v="550"/>
    <n v="467500"/>
    <n v="163625"/>
    <n v="0.35"/>
    <x v="0"/>
    <s v="Medium Range"/>
    <x v="1"/>
  </r>
  <r>
    <x v="0"/>
    <n v="1128299"/>
    <d v="2021-07-23T00:00:00"/>
    <s v="Southeast"/>
    <x v="18"/>
    <s v="Richmond"/>
    <x v="4"/>
    <n v="90"/>
    <n v="600"/>
    <n v="540000"/>
    <n v="216000"/>
    <n v="0.4"/>
    <x v="0"/>
    <s v="Medium Range"/>
    <x v="1"/>
  </r>
  <r>
    <x v="0"/>
    <n v="1128299"/>
    <d v="2021-07-23T00:00:00"/>
    <s v="Southeast"/>
    <x v="18"/>
    <s v="Richmond"/>
    <x v="5"/>
    <n v="105"/>
    <n v="600"/>
    <n v="630000"/>
    <n v="189000"/>
    <n v="0.3"/>
    <x v="0"/>
    <s v="High Range"/>
    <x v="1"/>
  </r>
  <r>
    <x v="0"/>
    <n v="1128299"/>
    <d v="2021-08-24T00:00:00"/>
    <s v="Southeast"/>
    <x v="18"/>
    <s v="Richmond"/>
    <x v="0"/>
    <n v="90"/>
    <n v="800"/>
    <n v="720000"/>
    <n v="251999.99999999997"/>
    <n v="0.35"/>
    <x v="0"/>
    <s v="Medium Range"/>
    <x v="1"/>
  </r>
  <r>
    <x v="0"/>
    <n v="1128299"/>
    <d v="2021-08-24T00:00:00"/>
    <s v="Southeast"/>
    <x v="18"/>
    <s v="Richmond"/>
    <x v="1"/>
    <n v="80"/>
    <n v="775"/>
    <n v="620000"/>
    <n v="217000"/>
    <n v="0.35"/>
    <x v="0"/>
    <s v="Medium Range"/>
    <x v="1"/>
  </r>
  <r>
    <x v="0"/>
    <n v="1128299"/>
    <d v="2021-08-24T00:00:00"/>
    <s v="Southeast"/>
    <x v="18"/>
    <s v="Richmond"/>
    <x v="2"/>
    <n v="70"/>
    <n v="650"/>
    <n v="455000"/>
    <n v="159250"/>
    <n v="0.35"/>
    <x v="0"/>
    <s v="Medium Range"/>
    <x v="1"/>
  </r>
  <r>
    <x v="0"/>
    <n v="1128299"/>
    <d v="2021-08-24T00:00:00"/>
    <s v="Southeast"/>
    <x v="18"/>
    <s v="Richmond"/>
    <x v="3"/>
    <n v="70"/>
    <n v="425"/>
    <n v="297500"/>
    <n v="104125"/>
    <n v="0.35"/>
    <x v="0"/>
    <s v="Medium Range"/>
    <x v="1"/>
  </r>
  <r>
    <x v="0"/>
    <n v="1128299"/>
    <d v="2021-08-24T00:00:00"/>
    <s v="Southeast"/>
    <x v="18"/>
    <s v="Richmond"/>
    <x v="4"/>
    <n v="70"/>
    <n v="425"/>
    <n v="297500"/>
    <n v="119000"/>
    <n v="0.4"/>
    <x v="0"/>
    <s v="Medium Range"/>
    <x v="1"/>
  </r>
  <r>
    <x v="0"/>
    <n v="1128299"/>
    <d v="2021-08-24T00:00:00"/>
    <s v="Southeast"/>
    <x v="18"/>
    <s v="Richmond"/>
    <x v="5"/>
    <n v="75"/>
    <n v="250"/>
    <n v="187500"/>
    <n v="56250"/>
    <n v="0.3"/>
    <x v="0"/>
    <s v="Medium Range"/>
    <x v="1"/>
  </r>
  <r>
    <x v="0"/>
    <n v="1128299"/>
    <d v="2021-09-25T00:00:00"/>
    <s v="Southeast"/>
    <x v="18"/>
    <s v="Richmond"/>
    <x v="0"/>
    <n v="50.000000000000014"/>
    <n v="450"/>
    <n v="225000.00000000006"/>
    <n v="78750.000000000015"/>
    <n v="0.35"/>
    <x v="0"/>
    <s v="Affordable Range"/>
    <x v="1"/>
  </r>
  <r>
    <x v="0"/>
    <n v="1128299"/>
    <d v="2021-09-25T00:00:00"/>
    <s v="Southeast"/>
    <x v="18"/>
    <s v="Richmond"/>
    <x v="1"/>
    <n v="55.000000000000014"/>
    <n v="450"/>
    <n v="247500.00000000006"/>
    <n v="86625.000000000015"/>
    <n v="0.35"/>
    <x v="0"/>
    <s v="Medium Range"/>
    <x v="1"/>
  </r>
  <r>
    <x v="0"/>
    <n v="1128299"/>
    <d v="2021-09-25T00:00:00"/>
    <s v="Southeast"/>
    <x v="18"/>
    <s v="Richmond"/>
    <x v="2"/>
    <n v="50.000000000000014"/>
    <n v="250"/>
    <n v="125000.00000000003"/>
    <n v="43750.000000000007"/>
    <n v="0.35"/>
    <x v="0"/>
    <s v="Affordable Range"/>
    <x v="1"/>
  </r>
  <r>
    <x v="0"/>
    <n v="1128299"/>
    <d v="2021-09-25T00:00:00"/>
    <s v="Southeast"/>
    <x v="18"/>
    <s v="Richmond"/>
    <x v="3"/>
    <n v="50.000000000000014"/>
    <n v="200"/>
    <n v="100000.00000000003"/>
    <n v="35000.000000000007"/>
    <n v="0.35"/>
    <x v="0"/>
    <s v="Affordable Range"/>
    <x v="1"/>
  </r>
  <r>
    <x v="0"/>
    <n v="1128299"/>
    <d v="2021-09-25T00:00:00"/>
    <s v="Southeast"/>
    <x v="18"/>
    <s v="Richmond"/>
    <x v="4"/>
    <n v="60.000000000000007"/>
    <n v="225"/>
    <n v="135000.00000000003"/>
    <n v="54000.000000000015"/>
    <n v="0.4"/>
    <x v="0"/>
    <s v="Medium Range"/>
    <x v="1"/>
  </r>
  <r>
    <x v="0"/>
    <n v="1128299"/>
    <d v="2021-09-25T00:00:00"/>
    <s v="Southeast"/>
    <x v="18"/>
    <s v="Richmond"/>
    <x v="5"/>
    <n v="44.999999999999993"/>
    <n v="250"/>
    <n v="112499.99999999999"/>
    <n v="33749.999999999993"/>
    <n v="0.3"/>
    <x v="0"/>
    <s v="Affordable Range"/>
    <x v="1"/>
  </r>
  <r>
    <x v="0"/>
    <n v="1128299"/>
    <d v="2021-10-24T00:00:00"/>
    <s v="Southeast"/>
    <x v="18"/>
    <s v="Richmond"/>
    <x v="0"/>
    <n v="40"/>
    <n v="350"/>
    <n v="140000"/>
    <n v="49000"/>
    <n v="0.35"/>
    <x v="0"/>
    <s v="Affordable Range"/>
    <x v="1"/>
  </r>
  <r>
    <x v="0"/>
    <n v="1128299"/>
    <d v="2021-10-24T00:00:00"/>
    <s v="Southeast"/>
    <x v="18"/>
    <s v="Richmond"/>
    <x v="1"/>
    <n v="55.000000000000014"/>
    <n v="525"/>
    <n v="288750.00000000006"/>
    <n v="101062.50000000001"/>
    <n v="0.35"/>
    <x v="0"/>
    <s v="Medium Range"/>
    <x v="1"/>
  </r>
  <r>
    <x v="0"/>
    <n v="1128299"/>
    <d v="2021-10-24T00:00:00"/>
    <s v="Southeast"/>
    <x v="18"/>
    <s v="Richmond"/>
    <x v="2"/>
    <n v="50.000000000000014"/>
    <n v="350"/>
    <n v="175000.00000000006"/>
    <n v="61250.000000000015"/>
    <n v="0.35"/>
    <x v="0"/>
    <s v="Affordable Range"/>
    <x v="1"/>
  </r>
  <r>
    <x v="0"/>
    <n v="1128299"/>
    <d v="2021-10-24T00:00:00"/>
    <s v="Southeast"/>
    <x v="18"/>
    <s v="Richmond"/>
    <x v="3"/>
    <n v="45.000000000000007"/>
    <n v="325"/>
    <n v="146250.00000000003"/>
    <n v="51187.500000000007"/>
    <n v="0.35"/>
    <x v="0"/>
    <s v="Affordable Range"/>
    <x v="1"/>
  </r>
  <r>
    <x v="0"/>
    <n v="1128299"/>
    <d v="2021-10-24T00:00:00"/>
    <s v="Southeast"/>
    <x v="18"/>
    <s v="Richmond"/>
    <x v="4"/>
    <n v="55.000000000000007"/>
    <n v="300"/>
    <n v="165000.00000000003"/>
    <n v="66000.000000000015"/>
    <n v="0.4"/>
    <x v="0"/>
    <s v="Medium Range"/>
    <x v="1"/>
  </r>
  <r>
    <x v="0"/>
    <n v="1128299"/>
    <d v="2021-10-24T00:00:00"/>
    <s v="Southeast"/>
    <x v="18"/>
    <s v="Richmond"/>
    <x v="5"/>
    <n v="60.000000000000007"/>
    <n v="350"/>
    <n v="210000.00000000003"/>
    <n v="63000.000000000007"/>
    <n v="0.3"/>
    <x v="0"/>
    <s v="Medium Range"/>
    <x v="1"/>
  </r>
  <r>
    <x v="0"/>
    <n v="1128299"/>
    <d v="2021-11-24T00:00:00"/>
    <s v="Southeast"/>
    <x v="18"/>
    <s v="Richmond"/>
    <x v="0"/>
    <n v="45.000000000000007"/>
    <n v="575"/>
    <n v="258750.00000000003"/>
    <n v="90562.5"/>
    <n v="0.35"/>
    <x v="0"/>
    <s v="Affordable Range"/>
    <x v="1"/>
  </r>
  <r>
    <x v="0"/>
    <n v="1128299"/>
    <d v="2021-11-24T00:00:00"/>
    <s v="Southeast"/>
    <x v="18"/>
    <s v="Richmond"/>
    <x v="1"/>
    <n v="50.000000000000014"/>
    <n v="650"/>
    <n v="325000.00000000012"/>
    <n v="113750.00000000003"/>
    <n v="0.35"/>
    <x v="0"/>
    <s v="Affordable Range"/>
    <x v="1"/>
  </r>
  <r>
    <x v="0"/>
    <n v="1128299"/>
    <d v="2021-11-24T00:00:00"/>
    <s v="Southeast"/>
    <x v="18"/>
    <s v="Richmond"/>
    <x v="2"/>
    <n v="45.000000000000007"/>
    <n v="475"/>
    <n v="213750.00000000003"/>
    <n v="74812.5"/>
    <n v="0.35"/>
    <x v="0"/>
    <s v="Affordable Range"/>
    <x v="1"/>
  </r>
  <r>
    <x v="0"/>
    <n v="1128299"/>
    <d v="2021-11-24T00:00:00"/>
    <s v="Southeast"/>
    <x v="18"/>
    <s v="Richmond"/>
    <x v="3"/>
    <n v="55.000000000000014"/>
    <n v="450"/>
    <n v="247500.00000000006"/>
    <n v="86625.000000000015"/>
    <n v="0.35"/>
    <x v="0"/>
    <s v="Medium Range"/>
    <x v="1"/>
  </r>
  <r>
    <x v="0"/>
    <n v="1128299"/>
    <d v="2021-11-24T00:00:00"/>
    <s v="Southeast"/>
    <x v="18"/>
    <s v="Richmond"/>
    <x v="4"/>
    <n v="75.000000000000014"/>
    <n v="425"/>
    <n v="318750.00000000006"/>
    <n v="127500.00000000003"/>
    <n v="0.4"/>
    <x v="0"/>
    <s v="Medium Range"/>
    <x v="1"/>
  </r>
  <r>
    <x v="0"/>
    <n v="1128299"/>
    <d v="2021-11-24T00:00:00"/>
    <s v="Southeast"/>
    <x v="18"/>
    <s v="Richmond"/>
    <x v="5"/>
    <n v="80.000000000000014"/>
    <n v="550"/>
    <n v="440000.00000000006"/>
    <n v="132000"/>
    <n v="0.3"/>
    <x v="0"/>
    <s v="Medium Range"/>
    <x v="1"/>
  </r>
  <r>
    <x v="0"/>
    <n v="1128299"/>
    <d v="2021-12-23T00:00:00"/>
    <s v="Southeast"/>
    <x v="18"/>
    <s v="Richmond"/>
    <x v="0"/>
    <n v="65.000000000000014"/>
    <n v="750"/>
    <n v="487500.00000000012"/>
    <n v="170625.00000000003"/>
    <n v="0.35"/>
    <x v="0"/>
    <s v="Medium Range"/>
    <x v="1"/>
  </r>
  <r>
    <x v="0"/>
    <n v="1128299"/>
    <d v="2021-12-23T00:00:00"/>
    <s v="Southeast"/>
    <x v="18"/>
    <s v="Richmond"/>
    <x v="1"/>
    <n v="75.000000000000028"/>
    <n v="750"/>
    <n v="562500.00000000023"/>
    <n v="196875.00000000006"/>
    <n v="0.35"/>
    <x v="0"/>
    <s v="Medium Range"/>
    <x v="1"/>
  </r>
  <r>
    <x v="2"/>
    <n v="1128299"/>
    <d v="2021-12-23T00:00:00"/>
    <s v="Southeast"/>
    <x v="18"/>
    <s v="Richmond"/>
    <x v="2"/>
    <n v="70.000000000000014"/>
    <n v="550"/>
    <n v="385000.00000000006"/>
    <n v="134750"/>
    <n v="0.35"/>
    <x v="0"/>
    <s v="Medium Range"/>
    <x v="1"/>
  </r>
  <r>
    <x v="2"/>
    <n v="1128299"/>
    <d v="2021-12-23T00:00:00"/>
    <s v="Southeast"/>
    <x v="18"/>
    <s v="Richmond"/>
    <x v="3"/>
    <n v="70.000000000000014"/>
    <n v="550"/>
    <n v="385000.00000000006"/>
    <n v="134750"/>
    <n v="0.35"/>
    <x v="0"/>
    <s v="Medium Range"/>
    <x v="1"/>
  </r>
  <r>
    <x v="2"/>
    <n v="1128299"/>
    <d v="2021-12-23T00:00:00"/>
    <s v="Southeast"/>
    <x v="18"/>
    <s v="Richmond"/>
    <x v="4"/>
    <n v="80.000000000000014"/>
    <n v="475"/>
    <n v="380000.00000000006"/>
    <n v="152000.00000000003"/>
    <n v="0.4"/>
    <x v="0"/>
    <s v="Medium Range"/>
    <x v="1"/>
  </r>
  <r>
    <x v="2"/>
    <n v="1128299"/>
    <d v="2021-12-23T00:00:00"/>
    <s v="Southeast"/>
    <x v="18"/>
    <s v="Richmond"/>
    <x v="5"/>
    <n v="85.000000000000014"/>
    <n v="575"/>
    <n v="488750.00000000006"/>
    <n v="146625"/>
    <n v="0.3"/>
    <x v="0"/>
    <s v="Medium Range"/>
    <x v="1"/>
  </r>
  <r>
    <x v="2"/>
    <n v="1185732"/>
    <d v="2021-01-19T00:00:00"/>
    <s v="Southeast"/>
    <x v="18"/>
    <s v="Richmond"/>
    <x v="0"/>
    <n v="35"/>
    <n v="750"/>
    <n v="262500"/>
    <n v="131250"/>
    <n v="0.5"/>
    <x v="0"/>
    <s v="Affordable Range"/>
    <x v="1"/>
  </r>
  <r>
    <x v="2"/>
    <n v="1185732"/>
    <d v="2021-01-19T00:00:00"/>
    <s v="Southeast"/>
    <x v="18"/>
    <s v="Richmond"/>
    <x v="1"/>
    <n v="35"/>
    <n v="550"/>
    <n v="192500"/>
    <n v="77000"/>
    <n v="0.39999999999999997"/>
    <x v="0"/>
    <s v="Affordable Range"/>
    <x v="1"/>
  </r>
  <r>
    <x v="2"/>
    <n v="1185732"/>
    <d v="2021-01-19T00:00:00"/>
    <s v="Southeast"/>
    <x v="18"/>
    <s v="Richmond"/>
    <x v="2"/>
    <n v="25"/>
    <n v="550"/>
    <n v="137500"/>
    <n v="41250"/>
    <n v="0.3"/>
    <x v="0"/>
    <s v="Affordable Range"/>
    <x v="1"/>
  </r>
  <r>
    <x v="2"/>
    <n v="1185732"/>
    <d v="2021-01-19T00:00:00"/>
    <s v="Southeast"/>
    <x v="18"/>
    <s v="Richmond"/>
    <x v="3"/>
    <n v="29.999999999999993"/>
    <n v="400"/>
    <n v="119999.99999999997"/>
    <n v="41999.999999999985"/>
    <n v="0.35"/>
    <x v="0"/>
    <s v="Affordable Range"/>
    <x v="1"/>
  </r>
  <r>
    <x v="2"/>
    <n v="1185732"/>
    <d v="2021-01-19T00:00:00"/>
    <s v="Southeast"/>
    <x v="18"/>
    <s v="Richmond"/>
    <x v="4"/>
    <n v="45.000000000000007"/>
    <n v="450"/>
    <n v="202500.00000000003"/>
    <n v="81000"/>
    <n v="0.39999999999999997"/>
    <x v="0"/>
    <s v="Affordable Range"/>
    <x v="1"/>
  </r>
  <r>
    <x v="2"/>
    <n v="1185732"/>
    <d v="2021-01-19T00:00:00"/>
    <s v="Southeast"/>
    <x v="18"/>
    <s v="Richmond"/>
    <x v="5"/>
    <n v="35"/>
    <n v="550"/>
    <n v="192500"/>
    <n v="105875.00000000001"/>
    <n v="0.55000000000000004"/>
    <x v="0"/>
    <s v="Affordable Range"/>
    <x v="1"/>
  </r>
  <r>
    <x v="2"/>
    <n v="1185732"/>
    <d v="2021-02-17T00:00:00"/>
    <s v="Southeast"/>
    <x v="18"/>
    <s v="Richmond"/>
    <x v="0"/>
    <n v="35"/>
    <n v="800"/>
    <n v="280000"/>
    <n v="140000"/>
    <n v="0.5"/>
    <x v="0"/>
    <s v="Affordable Range"/>
    <x v="1"/>
  </r>
  <r>
    <x v="2"/>
    <n v="1185732"/>
    <d v="2021-02-17T00:00:00"/>
    <s v="Southeast"/>
    <x v="18"/>
    <s v="Richmond"/>
    <x v="1"/>
    <n v="35"/>
    <n v="450"/>
    <n v="157500"/>
    <n v="62999.999999999993"/>
    <n v="0.39999999999999997"/>
    <x v="0"/>
    <s v="Affordable Range"/>
    <x v="1"/>
  </r>
  <r>
    <x v="2"/>
    <n v="1185732"/>
    <d v="2021-02-17T00:00:00"/>
    <s v="Southeast"/>
    <x v="18"/>
    <s v="Richmond"/>
    <x v="2"/>
    <n v="25"/>
    <n v="500"/>
    <n v="125000"/>
    <n v="37500"/>
    <n v="0.3"/>
    <x v="0"/>
    <s v="Affordable Range"/>
    <x v="1"/>
  </r>
  <r>
    <x v="2"/>
    <n v="1185732"/>
    <d v="2021-02-17T00:00:00"/>
    <s v="Midwest"/>
    <x v="19"/>
    <s v="Detroit"/>
    <x v="3"/>
    <n v="29.999999999999993"/>
    <n v="375"/>
    <n v="112499.99999999997"/>
    <n v="39374.999999999985"/>
    <n v="0.35"/>
    <x v="0"/>
    <s v="Affordable Range"/>
    <x v="1"/>
  </r>
  <r>
    <x v="2"/>
    <n v="1185732"/>
    <d v="2021-02-17T00:00:00"/>
    <s v="Midwest"/>
    <x v="19"/>
    <s v="Detroit"/>
    <x v="4"/>
    <n v="45.000000000000007"/>
    <n v="450"/>
    <n v="202500.00000000003"/>
    <n v="81000"/>
    <n v="0.39999999999999997"/>
    <x v="0"/>
    <s v="Affordable Range"/>
    <x v="1"/>
  </r>
  <r>
    <x v="2"/>
    <n v="1185732"/>
    <d v="2021-02-17T00:00:00"/>
    <s v="Midwest"/>
    <x v="19"/>
    <s v="Detroit"/>
    <x v="5"/>
    <n v="35"/>
    <n v="550"/>
    <n v="192500"/>
    <n v="105875.00000000001"/>
    <n v="0.55000000000000004"/>
    <x v="0"/>
    <s v="Affordable Range"/>
    <x v="1"/>
  </r>
  <r>
    <x v="2"/>
    <n v="1185732"/>
    <d v="2021-03-15T00:00:00"/>
    <s v="Midwest"/>
    <x v="19"/>
    <s v="Detroit"/>
    <x v="0"/>
    <n v="35"/>
    <n v="770"/>
    <n v="269500"/>
    <n v="134750"/>
    <n v="0.5"/>
    <x v="0"/>
    <s v="Affordable Range"/>
    <x v="1"/>
  </r>
  <r>
    <x v="2"/>
    <n v="1185732"/>
    <d v="2021-03-15T00:00:00"/>
    <s v="Midwest"/>
    <x v="19"/>
    <s v="Detroit"/>
    <x v="1"/>
    <n v="35"/>
    <n v="450"/>
    <n v="157500"/>
    <n v="62999.999999999993"/>
    <n v="0.39999999999999997"/>
    <x v="0"/>
    <s v="Affordable Range"/>
    <x v="1"/>
  </r>
  <r>
    <x v="2"/>
    <n v="1185732"/>
    <d v="2021-03-15T00:00:00"/>
    <s v="Midwest"/>
    <x v="19"/>
    <s v="Detroit"/>
    <x v="2"/>
    <n v="25"/>
    <n v="475"/>
    <n v="118750"/>
    <n v="35625"/>
    <n v="0.3"/>
    <x v="0"/>
    <s v="Affordable Range"/>
    <x v="1"/>
  </r>
  <r>
    <x v="2"/>
    <n v="1185732"/>
    <d v="2021-03-15T00:00:00"/>
    <s v="Midwest"/>
    <x v="19"/>
    <s v="Detroit"/>
    <x v="3"/>
    <n v="29.999999999999993"/>
    <n v="325"/>
    <n v="97499.999999999971"/>
    <n v="34124.999999999985"/>
    <n v="0.35"/>
    <x v="0"/>
    <s v="Affordable Range"/>
    <x v="1"/>
  </r>
  <r>
    <x v="2"/>
    <n v="1185732"/>
    <d v="2021-03-15T00:00:00"/>
    <s v="Midwest"/>
    <x v="19"/>
    <s v="Detroit"/>
    <x v="4"/>
    <n v="45.000000000000007"/>
    <n v="375"/>
    <n v="168750.00000000003"/>
    <n v="67500"/>
    <n v="0.39999999999999997"/>
    <x v="0"/>
    <s v="Affordable Range"/>
    <x v="1"/>
  </r>
  <r>
    <x v="2"/>
    <n v="1185732"/>
    <d v="2021-03-15T00:00:00"/>
    <s v="Midwest"/>
    <x v="19"/>
    <s v="Detroit"/>
    <x v="5"/>
    <n v="35"/>
    <n v="475"/>
    <n v="166250"/>
    <n v="91437.500000000015"/>
    <n v="0.55000000000000004"/>
    <x v="0"/>
    <s v="Affordable Range"/>
    <x v="1"/>
  </r>
  <r>
    <x v="2"/>
    <n v="1185732"/>
    <d v="2021-04-16T00:00:00"/>
    <s v="Midwest"/>
    <x v="19"/>
    <s v="Detroit"/>
    <x v="0"/>
    <n v="35"/>
    <n v="725"/>
    <n v="253750"/>
    <n v="126875"/>
    <n v="0.5"/>
    <x v="0"/>
    <s v="Affordable Range"/>
    <x v="1"/>
  </r>
  <r>
    <x v="2"/>
    <n v="1185732"/>
    <d v="2021-04-16T00:00:00"/>
    <s v="Midwest"/>
    <x v="19"/>
    <s v="Detroit"/>
    <x v="1"/>
    <n v="40"/>
    <n v="425"/>
    <n v="170000"/>
    <n v="68000"/>
    <n v="0.39999999999999997"/>
    <x v="0"/>
    <s v="Affordable Range"/>
    <x v="1"/>
  </r>
  <r>
    <x v="2"/>
    <n v="1185732"/>
    <d v="2021-04-16T00:00:00"/>
    <s v="Midwest"/>
    <x v="19"/>
    <s v="Detroit"/>
    <x v="2"/>
    <n v="30.000000000000004"/>
    <n v="450"/>
    <n v="135000.00000000003"/>
    <n v="40500.000000000007"/>
    <n v="0.3"/>
    <x v="0"/>
    <s v="Affordable Range"/>
    <x v="1"/>
  </r>
  <r>
    <x v="2"/>
    <n v="1185732"/>
    <d v="2021-04-16T00:00:00"/>
    <s v="Midwest"/>
    <x v="19"/>
    <s v="Detroit"/>
    <x v="3"/>
    <n v="35"/>
    <n v="375"/>
    <n v="131250"/>
    <n v="45937.5"/>
    <n v="0.35"/>
    <x v="0"/>
    <s v="Affordable Range"/>
    <x v="1"/>
  </r>
  <r>
    <x v="2"/>
    <n v="1185732"/>
    <d v="2021-04-16T00:00:00"/>
    <s v="Midwest"/>
    <x v="19"/>
    <s v="Detroit"/>
    <x v="4"/>
    <n v="50"/>
    <n v="400"/>
    <n v="200000"/>
    <n v="80000"/>
    <n v="0.39999999999999997"/>
    <x v="0"/>
    <s v="Affordable Range"/>
    <x v="1"/>
  </r>
  <r>
    <x v="2"/>
    <n v="1185732"/>
    <d v="2021-04-16T00:00:00"/>
    <s v="Midwest"/>
    <x v="19"/>
    <s v="Detroit"/>
    <x v="5"/>
    <n v="40"/>
    <n v="525"/>
    <n v="210000"/>
    <n v="115500.00000000001"/>
    <n v="0.55000000000000004"/>
    <x v="0"/>
    <s v="Affordable Range"/>
    <x v="1"/>
  </r>
  <r>
    <x v="2"/>
    <n v="1185732"/>
    <d v="2021-05-15T00:00:00"/>
    <s v="Midwest"/>
    <x v="19"/>
    <s v="Detroit"/>
    <x v="0"/>
    <n v="50"/>
    <n v="795"/>
    <n v="397500"/>
    <n v="198750"/>
    <n v="0.5"/>
    <x v="0"/>
    <s v="Affordable Range"/>
    <x v="1"/>
  </r>
  <r>
    <x v="2"/>
    <n v="1185732"/>
    <d v="2021-05-15T00:00:00"/>
    <s v="Midwest"/>
    <x v="19"/>
    <s v="Detroit"/>
    <x v="1"/>
    <n v="50"/>
    <n v="500"/>
    <n v="250000"/>
    <n v="99999.999999999985"/>
    <n v="0.39999999999999997"/>
    <x v="0"/>
    <s v="Affordable Range"/>
    <x v="1"/>
  </r>
  <r>
    <x v="2"/>
    <n v="1185732"/>
    <d v="2021-05-15T00:00:00"/>
    <s v="Midwest"/>
    <x v="19"/>
    <s v="Detroit"/>
    <x v="2"/>
    <n v="45"/>
    <n v="475"/>
    <n v="213750"/>
    <n v="64125"/>
    <n v="0.3"/>
    <x v="0"/>
    <s v="Affordable Range"/>
    <x v="1"/>
  </r>
  <r>
    <x v="2"/>
    <n v="1185732"/>
    <d v="2021-05-15T00:00:00"/>
    <s v="Midwest"/>
    <x v="19"/>
    <s v="Detroit"/>
    <x v="3"/>
    <n v="45"/>
    <n v="450"/>
    <n v="202500"/>
    <n v="70875"/>
    <n v="0.35"/>
    <x v="0"/>
    <s v="Affordable Range"/>
    <x v="1"/>
  </r>
  <r>
    <x v="2"/>
    <n v="1185732"/>
    <d v="2021-05-15T00:00:00"/>
    <s v="Midwest"/>
    <x v="19"/>
    <s v="Detroit"/>
    <x v="4"/>
    <n v="54.999999999999993"/>
    <n v="475"/>
    <n v="261249.99999999997"/>
    <n v="104499.99999999999"/>
    <n v="0.39999999999999997"/>
    <x v="0"/>
    <s v="Medium Range"/>
    <x v="1"/>
  </r>
  <r>
    <x v="2"/>
    <n v="1185732"/>
    <d v="2021-05-15T00:00:00"/>
    <s v="Midwest"/>
    <x v="19"/>
    <s v="Detroit"/>
    <x v="5"/>
    <n v="60"/>
    <n v="575"/>
    <n v="345000"/>
    <n v="189750.00000000003"/>
    <n v="0.55000000000000004"/>
    <x v="0"/>
    <s v="Medium Range"/>
    <x v="1"/>
  </r>
  <r>
    <x v="2"/>
    <n v="1185732"/>
    <d v="2021-06-17T00:00:00"/>
    <s v="Midwest"/>
    <x v="19"/>
    <s v="Detroit"/>
    <x v="0"/>
    <n v="54.999999999999993"/>
    <n v="825"/>
    <n v="453749.99999999994"/>
    <n v="226874.99999999997"/>
    <n v="0.5"/>
    <x v="0"/>
    <s v="Medium Range"/>
    <x v="1"/>
  </r>
  <r>
    <x v="2"/>
    <n v="1185732"/>
    <d v="2021-06-17T00:00:00"/>
    <s v="Midwest"/>
    <x v="19"/>
    <s v="Detroit"/>
    <x v="1"/>
    <n v="50"/>
    <n v="575"/>
    <n v="287500"/>
    <n v="114999.99999999999"/>
    <n v="0.39999999999999997"/>
    <x v="0"/>
    <s v="Affordable Range"/>
    <x v="1"/>
  </r>
  <r>
    <x v="2"/>
    <n v="1185732"/>
    <d v="2021-06-17T00:00:00"/>
    <s v="Midwest"/>
    <x v="19"/>
    <s v="Detroit"/>
    <x v="2"/>
    <n v="45"/>
    <n v="550"/>
    <n v="247500"/>
    <n v="74250"/>
    <n v="0.3"/>
    <x v="0"/>
    <s v="Affordable Range"/>
    <x v="1"/>
  </r>
  <r>
    <x v="2"/>
    <n v="1185732"/>
    <d v="2021-06-17T00:00:00"/>
    <s v="Midwest"/>
    <x v="19"/>
    <s v="Detroit"/>
    <x v="3"/>
    <n v="45"/>
    <n v="525"/>
    <n v="236250"/>
    <n v="82687.5"/>
    <n v="0.35"/>
    <x v="0"/>
    <s v="Affordable Range"/>
    <x v="1"/>
  </r>
  <r>
    <x v="2"/>
    <n v="1185732"/>
    <d v="2021-06-17T00:00:00"/>
    <s v="Midwest"/>
    <x v="19"/>
    <s v="Detroit"/>
    <x v="4"/>
    <n v="60"/>
    <n v="525"/>
    <n v="315000"/>
    <n v="125999.99999999999"/>
    <n v="0.39999999999999997"/>
    <x v="0"/>
    <s v="Medium Range"/>
    <x v="1"/>
  </r>
  <r>
    <x v="2"/>
    <n v="1185732"/>
    <d v="2021-06-17T00:00:00"/>
    <s v="Midwest"/>
    <x v="19"/>
    <s v="Detroit"/>
    <x v="5"/>
    <n v="65"/>
    <n v="675"/>
    <n v="438750"/>
    <n v="241312.50000000003"/>
    <n v="0.55000000000000004"/>
    <x v="0"/>
    <s v="Medium Range"/>
    <x v="1"/>
  </r>
  <r>
    <x v="2"/>
    <n v="1185732"/>
    <d v="2021-07-15T00:00:00"/>
    <s v="Midwest"/>
    <x v="19"/>
    <s v="Detroit"/>
    <x v="0"/>
    <n v="60"/>
    <n v="900"/>
    <n v="540000"/>
    <n v="270000"/>
    <n v="0.5"/>
    <x v="0"/>
    <s v="Medium Range"/>
    <x v="1"/>
  </r>
  <r>
    <x v="2"/>
    <n v="1185732"/>
    <d v="2021-07-15T00:00:00"/>
    <s v="Midwest"/>
    <x v="19"/>
    <s v="Detroit"/>
    <x v="1"/>
    <n v="55.000000000000007"/>
    <n v="650"/>
    <n v="357500.00000000006"/>
    <n v="143000"/>
    <n v="0.39999999999999997"/>
    <x v="0"/>
    <s v="Medium Range"/>
    <x v="1"/>
  </r>
  <r>
    <x v="2"/>
    <n v="1185732"/>
    <d v="2021-07-15T00:00:00"/>
    <s v="Midwest"/>
    <x v="19"/>
    <s v="Detroit"/>
    <x v="2"/>
    <n v="50"/>
    <n v="575"/>
    <n v="287500"/>
    <n v="86250"/>
    <n v="0.3"/>
    <x v="0"/>
    <s v="Affordable Range"/>
    <x v="1"/>
  </r>
  <r>
    <x v="2"/>
    <n v="1185732"/>
    <d v="2021-07-15T00:00:00"/>
    <s v="Midwest"/>
    <x v="19"/>
    <s v="Detroit"/>
    <x v="3"/>
    <n v="50"/>
    <n v="525"/>
    <n v="262500"/>
    <n v="91875"/>
    <n v="0.35"/>
    <x v="0"/>
    <s v="Affordable Range"/>
    <x v="1"/>
  </r>
  <r>
    <x v="2"/>
    <n v="1185732"/>
    <d v="2021-07-15T00:00:00"/>
    <s v="Midwest"/>
    <x v="19"/>
    <s v="Detroit"/>
    <x v="4"/>
    <n v="60"/>
    <n v="550"/>
    <n v="330000"/>
    <n v="132000"/>
    <n v="0.39999999999999997"/>
    <x v="0"/>
    <s v="Medium Range"/>
    <x v="1"/>
  </r>
  <r>
    <x v="2"/>
    <n v="1185732"/>
    <d v="2021-07-15T00:00:00"/>
    <s v="Midwest"/>
    <x v="19"/>
    <s v="Detroit"/>
    <x v="5"/>
    <n v="65"/>
    <n v="725"/>
    <n v="471250"/>
    <n v="259187.50000000003"/>
    <n v="0.55000000000000004"/>
    <x v="0"/>
    <s v="Medium Range"/>
    <x v="1"/>
  </r>
  <r>
    <x v="2"/>
    <n v="1185732"/>
    <d v="2021-08-16T00:00:00"/>
    <s v="Midwest"/>
    <x v="19"/>
    <s v="Detroit"/>
    <x v="0"/>
    <n v="60"/>
    <n v="875"/>
    <n v="525000"/>
    <n v="262500"/>
    <n v="0.5"/>
    <x v="0"/>
    <s v="Medium Range"/>
    <x v="1"/>
  </r>
  <r>
    <x v="2"/>
    <n v="1185732"/>
    <d v="2021-08-16T00:00:00"/>
    <s v="Midwest"/>
    <x v="19"/>
    <s v="Detroit"/>
    <x v="1"/>
    <n v="55.000000000000007"/>
    <n v="650"/>
    <n v="357500.00000000006"/>
    <n v="143000"/>
    <n v="0.39999999999999997"/>
    <x v="0"/>
    <s v="Medium Range"/>
    <x v="1"/>
  </r>
  <r>
    <x v="2"/>
    <n v="1185732"/>
    <d v="2021-08-16T00:00:00"/>
    <s v="Midwest"/>
    <x v="19"/>
    <s v="Detroit"/>
    <x v="2"/>
    <n v="45.000000000000007"/>
    <n v="575"/>
    <n v="258750.00000000003"/>
    <n v="77625"/>
    <n v="0.3"/>
    <x v="0"/>
    <s v="Affordable Range"/>
    <x v="1"/>
  </r>
  <r>
    <x v="2"/>
    <n v="1185732"/>
    <d v="2021-08-16T00:00:00"/>
    <s v="Midwest"/>
    <x v="19"/>
    <s v="Detroit"/>
    <x v="3"/>
    <n v="35"/>
    <n v="525"/>
    <n v="183750"/>
    <n v="64312.499999999993"/>
    <n v="0.35"/>
    <x v="0"/>
    <s v="Affordable Range"/>
    <x v="1"/>
  </r>
  <r>
    <x v="2"/>
    <n v="1185732"/>
    <d v="2021-08-16T00:00:00"/>
    <s v="Midwest"/>
    <x v="19"/>
    <s v="Detroit"/>
    <x v="4"/>
    <n v="45.000000000000007"/>
    <n v="500"/>
    <n v="225000.00000000003"/>
    <n v="90000"/>
    <n v="0.39999999999999997"/>
    <x v="0"/>
    <s v="Affordable Range"/>
    <x v="1"/>
  </r>
  <r>
    <x v="2"/>
    <n v="1185732"/>
    <d v="2021-08-16T00:00:00"/>
    <s v="Midwest"/>
    <x v="19"/>
    <s v="Detroit"/>
    <x v="5"/>
    <n v="50.000000000000014"/>
    <n v="675"/>
    <n v="337500.00000000012"/>
    <n v="185625.00000000009"/>
    <n v="0.55000000000000004"/>
    <x v="0"/>
    <s v="Affordable Range"/>
    <x v="1"/>
  </r>
  <r>
    <x v="2"/>
    <n v="1185732"/>
    <d v="2021-09-15T00:00:00"/>
    <s v="Midwest"/>
    <x v="19"/>
    <s v="Detroit"/>
    <x v="0"/>
    <n v="45.000000000000007"/>
    <n v="800"/>
    <n v="360000.00000000006"/>
    <n v="180000.00000000003"/>
    <n v="0.5"/>
    <x v="0"/>
    <s v="Affordable Range"/>
    <x v="1"/>
  </r>
  <r>
    <x v="2"/>
    <n v="1185732"/>
    <d v="2021-09-15T00:00:00"/>
    <s v="Midwest"/>
    <x v="19"/>
    <s v="Detroit"/>
    <x v="1"/>
    <n v="40.000000000000014"/>
    <n v="600"/>
    <n v="240000.00000000009"/>
    <n v="96000.000000000029"/>
    <n v="0.39999999999999997"/>
    <x v="0"/>
    <s v="Affordable Range"/>
    <x v="1"/>
  </r>
  <r>
    <x v="2"/>
    <n v="1185732"/>
    <d v="2021-09-15T00:00:00"/>
    <s v="Midwest"/>
    <x v="19"/>
    <s v="Detroit"/>
    <x v="2"/>
    <n v="35"/>
    <n v="500"/>
    <n v="175000"/>
    <n v="52500"/>
    <n v="0.3"/>
    <x v="0"/>
    <s v="Affordable Range"/>
    <x v="1"/>
  </r>
  <r>
    <x v="2"/>
    <n v="1185732"/>
    <d v="2021-09-15T00:00:00"/>
    <s v="Midwest"/>
    <x v="19"/>
    <s v="Detroit"/>
    <x v="3"/>
    <n v="35"/>
    <n v="475"/>
    <n v="166250"/>
    <n v="58187.499999999993"/>
    <n v="0.35"/>
    <x v="0"/>
    <s v="Affordable Range"/>
    <x v="1"/>
  </r>
  <r>
    <x v="2"/>
    <n v="1185732"/>
    <d v="2021-09-15T00:00:00"/>
    <s v="Midwest"/>
    <x v="19"/>
    <s v="Detroit"/>
    <x v="4"/>
    <n v="45.000000000000007"/>
    <n v="475"/>
    <n v="213750.00000000003"/>
    <n v="85500"/>
    <n v="0.39999999999999997"/>
    <x v="0"/>
    <s v="Affordable Range"/>
    <x v="1"/>
  </r>
  <r>
    <x v="2"/>
    <n v="1185732"/>
    <d v="2021-09-15T00:00:00"/>
    <s v="Midwest"/>
    <x v="19"/>
    <s v="Detroit"/>
    <x v="5"/>
    <n v="50.000000000000014"/>
    <n v="575"/>
    <n v="287500.00000000006"/>
    <n v="158125.00000000006"/>
    <n v="0.55000000000000004"/>
    <x v="0"/>
    <s v="Affordable Range"/>
    <x v="1"/>
  </r>
  <r>
    <x v="2"/>
    <n v="1185732"/>
    <d v="2021-10-17T00:00:00"/>
    <s v="Midwest"/>
    <x v="19"/>
    <s v="Detroit"/>
    <x v="0"/>
    <n v="50.000000000000014"/>
    <n v="750"/>
    <n v="375000.00000000012"/>
    <n v="187500.00000000006"/>
    <n v="0.5"/>
    <x v="0"/>
    <s v="Affordable Range"/>
    <x v="1"/>
  </r>
  <r>
    <x v="2"/>
    <n v="1185732"/>
    <d v="2021-10-17T00:00:00"/>
    <s v="Midwest"/>
    <x v="19"/>
    <s v="Detroit"/>
    <x v="1"/>
    <n v="40.000000000000014"/>
    <n v="575"/>
    <n v="230000.00000000009"/>
    <n v="92000.000000000029"/>
    <n v="0.39999999999999997"/>
    <x v="0"/>
    <s v="Affordable Range"/>
    <x v="1"/>
  </r>
  <r>
    <x v="2"/>
    <n v="1185732"/>
    <d v="2021-10-17T00:00:00"/>
    <s v="Midwest"/>
    <x v="19"/>
    <s v="Detroit"/>
    <x v="2"/>
    <n v="40.000000000000014"/>
    <n v="425"/>
    <n v="170000.00000000006"/>
    <n v="51000.000000000015"/>
    <n v="0.3"/>
    <x v="0"/>
    <s v="Affordable Range"/>
    <x v="1"/>
  </r>
  <r>
    <x v="2"/>
    <n v="1185732"/>
    <d v="2021-10-17T00:00:00"/>
    <s v="Midwest"/>
    <x v="19"/>
    <s v="Detroit"/>
    <x v="3"/>
    <n v="40.000000000000014"/>
    <n v="400"/>
    <n v="160000.00000000006"/>
    <n v="56000.000000000015"/>
    <n v="0.35"/>
    <x v="0"/>
    <s v="Affordable Range"/>
    <x v="1"/>
  </r>
  <r>
    <x v="2"/>
    <n v="1185732"/>
    <d v="2021-10-17T00:00:00"/>
    <s v="Midwest"/>
    <x v="19"/>
    <s v="Detroit"/>
    <x v="4"/>
    <n v="50.000000000000014"/>
    <n v="400"/>
    <n v="200000.00000000006"/>
    <n v="80000.000000000015"/>
    <n v="0.39999999999999997"/>
    <x v="0"/>
    <s v="Affordable Range"/>
    <x v="1"/>
  </r>
  <r>
    <x v="2"/>
    <n v="1185732"/>
    <d v="2021-10-17T00:00:00"/>
    <s v="Midwest"/>
    <x v="19"/>
    <s v="Detroit"/>
    <x v="5"/>
    <n v="55.000000000000007"/>
    <n v="525"/>
    <n v="288750.00000000006"/>
    <n v="158812.50000000006"/>
    <n v="0.55000000000000004"/>
    <x v="0"/>
    <s v="Medium Range"/>
    <x v="1"/>
  </r>
  <r>
    <x v="2"/>
    <n v="1185732"/>
    <d v="2021-11-16T00:00:00"/>
    <s v="Midwest"/>
    <x v="19"/>
    <s v="Detroit"/>
    <x v="0"/>
    <n v="50.000000000000014"/>
    <n v="675"/>
    <n v="337500.00000000012"/>
    <n v="168750.00000000006"/>
    <n v="0.5"/>
    <x v="0"/>
    <s v="Affordable Range"/>
    <x v="1"/>
  </r>
  <r>
    <x v="2"/>
    <n v="1185732"/>
    <d v="2021-11-16T00:00:00"/>
    <s v="Midwest"/>
    <x v="19"/>
    <s v="Detroit"/>
    <x v="1"/>
    <n v="45.000000000000014"/>
    <n v="500"/>
    <n v="225000.00000000006"/>
    <n v="90000.000000000015"/>
    <n v="0.39999999999999997"/>
    <x v="0"/>
    <s v="Affordable Range"/>
    <x v="1"/>
  </r>
  <r>
    <x v="2"/>
    <n v="1185732"/>
    <d v="2021-11-16T00:00:00"/>
    <s v="Midwest"/>
    <x v="19"/>
    <s v="Detroit"/>
    <x v="2"/>
    <n v="45.000000000000014"/>
    <n v="445"/>
    <n v="200250.00000000006"/>
    <n v="60075.000000000015"/>
    <n v="0.3"/>
    <x v="0"/>
    <s v="Affordable Range"/>
    <x v="1"/>
  </r>
  <r>
    <x v="2"/>
    <n v="1185732"/>
    <d v="2021-11-16T00:00:00"/>
    <s v="Midwest"/>
    <x v="19"/>
    <s v="Detroit"/>
    <x v="3"/>
    <n v="45.000000000000014"/>
    <n v="475"/>
    <n v="213750.00000000006"/>
    <n v="74812.500000000015"/>
    <n v="0.35"/>
    <x v="0"/>
    <s v="Affordable Range"/>
    <x v="1"/>
  </r>
  <r>
    <x v="2"/>
    <n v="1185732"/>
    <d v="2021-11-16T00:00:00"/>
    <s v="Midwest"/>
    <x v="19"/>
    <s v="Detroit"/>
    <x v="4"/>
    <n v="60"/>
    <n v="450"/>
    <n v="270000"/>
    <n v="107999.99999999999"/>
    <n v="0.39999999999999997"/>
    <x v="0"/>
    <s v="Medium Range"/>
    <x v="1"/>
  </r>
  <r>
    <x v="2"/>
    <n v="1185732"/>
    <d v="2021-11-16T00:00:00"/>
    <s v="Midwest"/>
    <x v="19"/>
    <s v="Detroit"/>
    <x v="5"/>
    <n v="64.999999999999986"/>
    <n v="625"/>
    <n v="406249.99999999988"/>
    <n v="223437.49999999994"/>
    <n v="0.55000000000000004"/>
    <x v="0"/>
    <s v="Medium Range"/>
    <x v="1"/>
  </r>
  <r>
    <x v="2"/>
    <n v="1185732"/>
    <d v="2021-12-15T00:00:00"/>
    <s v="Midwest"/>
    <x v="19"/>
    <s v="Detroit"/>
    <x v="0"/>
    <n v="60"/>
    <n v="850"/>
    <n v="510000"/>
    <n v="255000"/>
    <n v="0.5"/>
    <x v="0"/>
    <s v="Medium Range"/>
    <x v="1"/>
  </r>
  <r>
    <x v="2"/>
    <n v="1185732"/>
    <d v="2021-12-15T00:00:00"/>
    <s v="Midwest"/>
    <x v="19"/>
    <s v="Detroit"/>
    <x v="1"/>
    <n v="50"/>
    <n v="650"/>
    <n v="325000"/>
    <n v="129999.99999999999"/>
    <n v="0.39999999999999997"/>
    <x v="0"/>
    <s v="Affordable Range"/>
    <x v="1"/>
  </r>
  <r>
    <x v="0"/>
    <n v="1185732"/>
    <d v="2021-12-15T00:00:00"/>
    <s v="Midwest"/>
    <x v="19"/>
    <s v="Detroit"/>
    <x v="2"/>
    <n v="50"/>
    <n v="600"/>
    <n v="300000"/>
    <n v="90000"/>
    <n v="0.3"/>
    <x v="0"/>
    <s v="Affordable Range"/>
    <x v="1"/>
  </r>
  <r>
    <x v="0"/>
    <n v="1185732"/>
    <d v="2021-12-15T00:00:00"/>
    <s v="Midwest"/>
    <x v="19"/>
    <s v="Detroit"/>
    <x v="3"/>
    <n v="50"/>
    <n v="550"/>
    <n v="275000"/>
    <n v="96250"/>
    <n v="0.35"/>
    <x v="0"/>
    <s v="Affordable Range"/>
    <x v="1"/>
  </r>
  <r>
    <x v="0"/>
    <n v="1185732"/>
    <d v="2021-12-15T00:00:00"/>
    <s v="Midwest"/>
    <x v="19"/>
    <s v="Detroit"/>
    <x v="4"/>
    <n v="60"/>
    <n v="550"/>
    <n v="330000"/>
    <n v="132000"/>
    <n v="0.39999999999999997"/>
    <x v="0"/>
    <s v="Medium Range"/>
    <x v="1"/>
  </r>
  <r>
    <x v="0"/>
    <n v="1185732"/>
    <d v="2021-12-15T00:00:00"/>
    <s v="Midwest"/>
    <x v="19"/>
    <s v="Detroit"/>
    <x v="5"/>
    <n v="64.999999999999986"/>
    <n v="650"/>
    <n v="422499.99999999988"/>
    <n v="232374.99999999994"/>
    <n v="0.55000000000000004"/>
    <x v="0"/>
    <s v="Medium Range"/>
    <x v="1"/>
  </r>
  <r>
    <x v="0"/>
    <n v="1185732"/>
    <d v="2021-01-18T00:00:00"/>
    <s v="Midwest"/>
    <x v="19"/>
    <s v="Detroit"/>
    <x v="0"/>
    <n v="30"/>
    <n v="625"/>
    <n v="187500"/>
    <n v="75000"/>
    <n v="0.4"/>
    <x v="0"/>
    <s v="Affordable Range"/>
    <x v="1"/>
  </r>
  <r>
    <x v="0"/>
    <n v="1185732"/>
    <d v="2021-01-18T00:00:00"/>
    <s v="Midwest"/>
    <x v="19"/>
    <s v="Detroit"/>
    <x v="1"/>
    <n v="30"/>
    <n v="425"/>
    <n v="127500"/>
    <n v="44625"/>
    <n v="0.35"/>
    <x v="0"/>
    <s v="Affordable Range"/>
    <x v="1"/>
  </r>
  <r>
    <x v="0"/>
    <n v="1185732"/>
    <d v="2021-01-18T00:00:00"/>
    <s v="Midwest"/>
    <x v="19"/>
    <s v="Detroit"/>
    <x v="2"/>
    <n v="20"/>
    <n v="425"/>
    <n v="85000"/>
    <n v="29749.999999999996"/>
    <n v="0.35"/>
    <x v="0"/>
    <s v="Affordable Range"/>
    <x v="1"/>
  </r>
  <r>
    <x v="0"/>
    <n v="1185732"/>
    <d v="2021-01-18T00:00:00"/>
    <s v="Midwest"/>
    <x v="19"/>
    <s v="Detroit"/>
    <x v="3"/>
    <n v="25.000000000000007"/>
    <n v="275"/>
    <n v="68750.000000000015"/>
    <n v="27500.000000000007"/>
    <n v="0.4"/>
    <x v="0"/>
    <s v="Affordable Range"/>
    <x v="1"/>
  </r>
  <r>
    <x v="0"/>
    <n v="1185732"/>
    <d v="2021-01-18T00:00:00"/>
    <s v="Midwest"/>
    <x v="19"/>
    <s v="Detroit"/>
    <x v="4"/>
    <n v="40"/>
    <n v="325"/>
    <n v="130000"/>
    <n v="45500"/>
    <n v="0.35"/>
    <x v="0"/>
    <s v="Affordable Range"/>
    <x v="1"/>
  </r>
  <r>
    <x v="0"/>
    <n v="1185732"/>
    <d v="2021-01-18T00:00:00"/>
    <s v="Midwest"/>
    <x v="19"/>
    <s v="Detroit"/>
    <x v="5"/>
    <n v="30"/>
    <n v="425"/>
    <n v="127500"/>
    <n v="63750"/>
    <n v="0.5"/>
    <x v="0"/>
    <s v="Affordable Range"/>
    <x v="1"/>
  </r>
  <r>
    <x v="0"/>
    <n v="1185732"/>
    <d v="2021-02-18T00:00:00"/>
    <s v="Midwest"/>
    <x v="19"/>
    <s v="Detroit"/>
    <x v="0"/>
    <n v="30"/>
    <n v="675"/>
    <n v="202500"/>
    <n v="81000"/>
    <n v="0.4"/>
    <x v="0"/>
    <s v="Affordable Range"/>
    <x v="1"/>
  </r>
  <r>
    <x v="0"/>
    <n v="1185732"/>
    <d v="2021-02-18T00:00:00"/>
    <s v="Midwest"/>
    <x v="19"/>
    <s v="Detroit"/>
    <x v="1"/>
    <n v="30"/>
    <n v="325"/>
    <n v="97500"/>
    <n v="34125"/>
    <n v="0.35"/>
    <x v="0"/>
    <s v="Affordable Range"/>
    <x v="1"/>
  </r>
  <r>
    <x v="0"/>
    <n v="1185732"/>
    <d v="2021-02-18T00:00:00"/>
    <s v="Midwest"/>
    <x v="19"/>
    <s v="Detroit"/>
    <x v="2"/>
    <n v="20"/>
    <n v="375"/>
    <n v="75000"/>
    <n v="26250"/>
    <n v="0.35"/>
    <x v="0"/>
    <s v="Affordable Range"/>
    <x v="1"/>
  </r>
  <r>
    <x v="0"/>
    <n v="1185732"/>
    <d v="2021-02-18T00:00:00"/>
    <s v="Midwest"/>
    <x v="20"/>
    <s v="St. Louis"/>
    <x v="3"/>
    <n v="25.000000000000007"/>
    <n v="250"/>
    <n v="62500.000000000015"/>
    <n v="25000.000000000007"/>
    <n v="0.4"/>
    <x v="0"/>
    <s v="Affordable Range"/>
    <x v="1"/>
  </r>
  <r>
    <x v="0"/>
    <n v="1185732"/>
    <d v="2021-02-18T00:00:00"/>
    <s v="Midwest"/>
    <x v="20"/>
    <s v="St. Louis"/>
    <x v="4"/>
    <n v="40"/>
    <n v="325"/>
    <n v="130000"/>
    <n v="45500"/>
    <n v="0.35"/>
    <x v="0"/>
    <s v="Affordable Range"/>
    <x v="1"/>
  </r>
  <r>
    <x v="0"/>
    <n v="1185732"/>
    <d v="2021-02-18T00:00:00"/>
    <s v="Midwest"/>
    <x v="20"/>
    <s v="St. Louis"/>
    <x v="5"/>
    <n v="30"/>
    <n v="400"/>
    <n v="120000"/>
    <n v="60000"/>
    <n v="0.5"/>
    <x v="0"/>
    <s v="Affordable Range"/>
    <x v="1"/>
  </r>
  <r>
    <x v="0"/>
    <n v="1185732"/>
    <d v="2021-03-17T00:00:00"/>
    <s v="Midwest"/>
    <x v="20"/>
    <s v="St. Louis"/>
    <x v="0"/>
    <n v="35"/>
    <n v="620"/>
    <n v="217000"/>
    <n v="86800"/>
    <n v="0.4"/>
    <x v="0"/>
    <s v="Affordable Range"/>
    <x v="1"/>
  </r>
  <r>
    <x v="0"/>
    <n v="1185732"/>
    <d v="2021-03-17T00:00:00"/>
    <s v="Midwest"/>
    <x v="20"/>
    <s v="St. Louis"/>
    <x v="1"/>
    <n v="35"/>
    <n v="300"/>
    <n v="105000"/>
    <n v="36750"/>
    <n v="0.35"/>
    <x v="0"/>
    <s v="Affordable Range"/>
    <x v="1"/>
  </r>
  <r>
    <x v="0"/>
    <n v="1185732"/>
    <d v="2021-03-17T00:00:00"/>
    <s v="Midwest"/>
    <x v="20"/>
    <s v="St. Louis"/>
    <x v="2"/>
    <n v="25.000000000000007"/>
    <n v="350"/>
    <n v="87500.000000000029"/>
    <n v="30625.000000000007"/>
    <n v="0.35"/>
    <x v="0"/>
    <s v="Affordable Range"/>
    <x v="1"/>
  </r>
  <r>
    <x v="0"/>
    <n v="1185732"/>
    <d v="2021-03-17T00:00:00"/>
    <s v="Midwest"/>
    <x v="20"/>
    <s v="St. Louis"/>
    <x v="3"/>
    <n v="30"/>
    <n v="200"/>
    <n v="60000"/>
    <n v="24000"/>
    <n v="0.4"/>
    <x v="0"/>
    <s v="Affordable Range"/>
    <x v="1"/>
  </r>
  <r>
    <x v="0"/>
    <n v="1185732"/>
    <d v="2021-03-17T00:00:00"/>
    <s v="Midwest"/>
    <x v="20"/>
    <s v="St. Louis"/>
    <x v="4"/>
    <n v="45"/>
    <n v="250"/>
    <n v="112500"/>
    <n v="39375"/>
    <n v="0.35"/>
    <x v="0"/>
    <s v="Affordable Range"/>
    <x v="1"/>
  </r>
  <r>
    <x v="0"/>
    <n v="1185732"/>
    <d v="2021-03-17T00:00:00"/>
    <s v="Midwest"/>
    <x v="20"/>
    <s v="St. Louis"/>
    <x v="5"/>
    <n v="35"/>
    <n v="350"/>
    <n v="122500"/>
    <n v="61250"/>
    <n v="0.5"/>
    <x v="0"/>
    <s v="Affordable Range"/>
    <x v="1"/>
  </r>
  <r>
    <x v="0"/>
    <n v="1185732"/>
    <d v="2021-04-18T00:00:00"/>
    <s v="Midwest"/>
    <x v="20"/>
    <s v="St. Louis"/>
    <x v="0"/>
    <n v="35"/>
    <n v="575"/>
    <n v="201250"/>
    <n v="80500"/>
    <n v="0.4"/>
    <x v="0"/>
    <s v="Affordable Range"/>
    <x v="1"/>
  </r>
  <r>
    <x v="0"/>
    <n v="1185732"/>
    <d v="2021-04-18T00:00:00"/>
    <s v="Midwest"/>
    <x v="20"/>
    <s v="St. Louis"/>
    <x v="1"/>
    <n v="30.000000000000004"/>
    <n v="275"/>
    <n v="82500.000000000015"/>
    <n v="28875.000000000004"/>
    <n v="0.35"/>
    <x v="0"/>
    <s v="Affordable Range"/>
    <x v="1"/>
  </r>
  <r>
    <x v="0"/>
    <n v="1185732"/>
    <d v="2021-04-18T00:00:00"/>
    <s v="Midwest"/>
    <x v="20"/>
    <s v="St. Louis"/>
    <x v="2"/>
    <n v="20.000000000000007"/>
    <n v="275"/>
    <n v="55000.000000000022"/>
    <n v="19250.000000000007"/>
    <n v="0.35"/>
    <x v="0"/>
    <s v="Affordable Range"/>
    <x v="1"/>
  </r>
  <r>
    <x v="0"/>
    <n v="1185732"/>
    <d v="2021-04-18T00:00:00"/>
    <s v="Midwest"/>
    <x v="20"/>
    <s v="St. Louis"/>
    <x v="3"/>
    <n v="25"/>
    <n v="200"/>
    <n v="50000"/>
    <n v="20000"/>
    <n v="0.4"/>
    <x v="0"/>
    <s v="Affordable Range"/>
    <x v="1"/>
  </r>
  <r>
    <x v="0"/>
    <n v="1185732"/>
    <d v="2021-04-18T00:00:00"/>
    <s v="Midwest"/>
    <x v="20"/>
    <s v="St. Louis"/>
    <x v="4"/>
    <n v="40"/>
    <n v="225"/>
    <n v="90000"/>
    <n v="31499.999999999996"/>
    <n v="0.35"/>
    <x v="0"/>
    <s v="Affordable Range"/>
    <x v="1"/>
  </r>
  <r>
    <x v="0"/>
    <n v="1185732"/>
    <d v="2021-04-18T00:00:00"/>
    <s v="Midwest"/>
    <x v="20"/>
    <s v="St. Louis"/>
    <x v="5"/>
    <n v="30.000000000000004"/>
    <n v="350"/>
    <n v="105000.00000000001"/>
    <n v="52500.000000000007"/>
    <n v="0.5"/>
    <x v="0"/>
    <s v="Affordable Range"/>
    <x v="1"/>
  </r>
  <r>
    <x v="0"/>
    <n v="1185732"/>
    <d v="2021-05-19T00:00:00"/>
    <s v="Midwest"/>
    <x v="20"/>
    <s v="St. Louis"/>
    <x v="0"/>
    <n v="40"/>
    <n v="620"/>
    <n v="248000"/>
    <n v="99200"/>
    <n v="0.4"/>
    <x v="0"/>
    <s v="Affordable Range"/>
    <x v="1"/>
  </r>
  <r>
    <x v="0"/>
    <n v="1185732"/>
    <d v="2021-05-19T00:00:00"/>
    <s v="Midwest"/>
    <x v="20"/>
    <s v="St. Louis"/>
    <x v="1"/>
    <n v="35.000000000000007"/>
    <n v="325"/>
    <n v="113750.00000000003"/>
    <n v="39812.500000000007"/>
    <n v="0.35"/>
    <x v="0"/>
    <s v="Affordable Range"/>
    <x v="1"/>
  </r>
  <r>
    <x v="0"/>
    <n v="1185732"/>
    <d v="2021-05-19T00:00:00"/>
    <s v="Midwest"/>
    <x v="20"/>
    <s v="St. Louis"/>
    <x v="2"/>
    <n v="30.000000000000004"/>
    <n v="300"/>
    <n v="90000.000000000015"/>
    <n v="31500.000000000004"/>
    <n v="0.35"/>
    <x v="0"/>
    <s v="Affordable Range"/>
    <x v="1"/>
  </r>
  <r>
    <x v="0"/>
    <n v="1185732"/>
    <d v="2021-05-19T00:00:00"/>
    <s v="Midwest"/>
    <x v="20"/>
    <s v="St. Louis"/>
    <x v="3"/>
    <n v="30.000000000000004"/>
    <n v="225"/>
    <n v="67500.000000000015"/>
    <n v="27000.000000000007"/>
    <n v="0.4"/>
    <x v="0"/>
    <s v="Affordable Range"/>
    <x v="1"/>
  </r>
  <r>
    <x v="0"/>
    <n v="1185732"/>
    <d v="2021-05-19T00:00:00"/>
    <s v="Midwest"/>
    <x v="20"/>
    <s v="St. Louis"/>
    <x v="4"/>
    <n v="44.999999999999993"/>
    <n v="250"/>
    <n v="112499.99999999999"/>
    <n v="39374.999999999993"/>
    <n v="0.35"/>
    <x v="0"/>
    <s v="Affordable Range"/>
    <x v="1"/>
  </r>
  <r>
    <x v="0"/>
    <n v="1185732"/>
    <d v="2021-05-19T00:00:00"/>
    <s v="Midwest"/>
    <x v="20"/>
    <s v="St. Louis"/>
    <x v="5"/>
    <n v="49.999999999999993"/>
    <n v="350"/>
    <n v="174999.99999999997"/>
    <n v="87499.999999999985"/>
    <n v="0.5"/>
    <x v="0"/>
    <s v="Affordable Range"/>
    <x v="1"/>
  </r>
  <r>
    <x v="0"/>
    <n v="1185732"/>
    <d v="2021-06-18T00:00:00"/>
    <s v="Midwest"/>
    <x v="20"/>
    <s v="St. Louis"/>
    <x v="0"/>
    <n v="35"/>
    <n v="600"/>
    <n v="210000"/>
    <n v="84000"/>
    <n v="0.4"/>
    <x v="0"/>
    <s v="Affordable Range"/>
    <x v="1"/>
  </r>
  <r>
    <x v="0"/>
    <n v="1185732"/>
    <d v="2021-06-18T00:00:00"/>
    <s v="Midwest"/>
    <x v="20"/>
    <s v="St. Louis"/>
    <x v="1"/>
    <n v="30.000000000000011"/>
    <n v="350"/>
    <n v="105000.00000000004"/>
    <n v="36750.000000000015"/>
    <n v="0.35"/>
    <x v="0"/>
    <s v="Affordable Range"/>
    <x v="1"/>
  </r>
  <r>
    <x v="0"/>
    <n v="1185732"/>
    <d v="2021-06-18T00:00:00"/>
    <s v="Midwest"/>
    <x v="20"/>
    <s v="St. Louis"/>
    <x v="2"/>
    <n v="25.000000000000007"/>
    <n v="375"/>
    <n v="93750.000000000029"/>
    <n v="32812.500000000007"/>
    <n v="0.35"/>
    <x v="0"/>
    <s v="Affordable Range"/>
    <x v="1"/>
  </r>
  <r>
    <x v="0"/>
    <n v="1185732"/>
    <d v="2021-06-18T00:00:00"/>
    <s v="Midwest"/>
    <x v="20"/>
    <s v="St. Louis"/>
    <x v="3"/>
    <n v="25.000000000000007"/>
    <n v="350"/>
    <n v="87500.000000000029"/>
    <n v="35000.000000000015"/>
    <n v="0.4"/>
    <x v="0"/>
    <s v="Affordable Range"/>
    <x v="1"/>
  </r>
  <r>
    <x v="0"/>
    <n v="1185732"/>
    <d v="2021-06-18T00:00:00"/>
    <s v="Midwest"/>
    <x v="20"/>
    <s v="St. Louis"/>
    <x v="4"/>
    <n v="40"/>
    <n v="350"/>
    <n v="140000"/>
    <n v="49000"/>
    <n v="0.35"/>
    <x v="0"/>
    <s v="Affordable Range"/>
    <x v="1"/>
  </r>
  <r>
    <x v="0"/>
    <n v="1185732"/>
    <d v="2021-06-18T00:00:00"/>
    <s v="Midwest"/>
    <x v="20"/>
    <s v="St. Louis"/>
    <x v="5"/>
    <n v="45"/>
    <n v="525"/>
    <n v="236250"/>
    <n v="118125"/>
    <n v="0.5"/>
    <x v="0"/>
    <s v="Affordable Range"/>
    <x v="1"/>
  </r>
  <r>
    <x v="0"/>
    <n v="1185732"/>
    <d v="2021-07-17T00:00:00"/>
    <s v="Midwest"/>
    <x v="20"/>
    <s v="St. Louis"/>
    <x v="0"/>
    <n v="40"/>
    <n v="750"/>
    <n v="300000"/>
    <n v="120000"/>
    <n v="0.4"/>
    <x v="0"/>
    <s v="Affordable Range"/>
    <x v="1"/>
  </r>
  <r>
    <x v="0"/>
    <n v="1185732"/>
    <d v="2021-07-17T00:00:00"/>
    <s v="Midwest"/>
    <x v="20"/>
    <s v="St. Louis"/>
    <x v="1"/>
    <n v="35.000000000000007"/>
    <n v="500"/>
    <n v="175000.00000000003"/>
    <n v="61250.000000000007"/>
    <n v="0.35"/>
    <x v="0"/>
    <s v="Affordable Range"/>
    <x v="1"/>
  </r>
  <r>
    <x v="0"/>
    <n v="1185732"/>
    <d v="2021-07-17T00:00:00"/>
    <s v="Midwest"/>
    <x v="20"/>
    <s v="St. Louis"/>
    <x v="2"/>
    <n v="30.000000000000004"/>
    <n v="425"/>
    <n v="127500.00000000001"/>
    <n v="44625"/>
    <n v="0.35"/>
    <x v="0"/>
    <s v="Affordable Range"/>
    <x v="1"/>
  </r>
  <r>
    <x v="0"/>
    <n v="1185732"/>
    <d v="2021-07-17T00:00:00"/>
    <s v="Midwest"/>
    <x v="20"/>
    <s v="St. Louis"/>
    <x v="3"/>
    <n v="30.000000000000004"/>
    <n v="375"/>
    <n v="112500.00000000001"/>
    <n v="45000.000000000007"/>
    <n v="0.4"/>
    <x v="0"/>
    <s v="Affordable Range"/>
    <x v="1"/>
  </r>
  <r>
    <x v="0"/>
    <n v="1185732"/>
    <d v="2021-07-17T00:00:00"/>
    <s v="Midwest"/>
    <x v="20"/>
    <s v="St. Louis"/>
    <x v="4"/>
    <n v="40"/>
    <n v="375"/>
    <n v="150000"/>
    <n v="52500"/>
    <n v="0.35"/>
    <x v="0"/>
    <s v="Affordable Range"/>
    <x v="1"/>
  </r>
  <r>
    <x v="0"/>
    <n v="1185732"/>
    <d v="2021-07-17T00:00:00"/>
    <s v="Midwest"/>
    <x v="20"/>
    <s v="St. Louis"/>
    <x v="5"/>
    <n v="45"/>
    <n v="550"/>
    <n v="247500"/>
    <n v="123750"/>
    <n v="0.5"/>
    <x v="0"/>
    <s v="Affordable Range"/>
    <x v="1"/>
  </r>
  <r>
    <x v="0"/>
    <n v="1185732"/>
    <d v="2021-08-18T00:00:00"/>
    <s v="Midwest"/>
    <x v="20"/>
    <s v="St. Louis"/>
    <x v="0"/>
    <n v="40"/>
    <n v="700"/>
    <n v="280000"/>
    <n v="112000"/>
    <n v="0.4"/>
    <x v="0"/>
    <s v="Affordable Range"/>
    <x v="1"/>
  </r>
  <r>
    <x v="0"/>
    <n v="1185732"/>
    <d v="2021-08-18T00:00:00"/>
    <s v="Midwest"/>
    <x v="20"/>
    <s v="St. Louis"/>
    <x v="1"/>
    <n v="40.000000000000007"/>
    <n v="475"/>
    <n v="190000.00000000003"/>
    <n v="66500"/>
    <n v="0.35"/>
    <x v="0"/>
    <s v="Affordable Range"/>
    <x v="1"/>
  </r>
  <r>
    <x v="0"/>
    <n v="1185732"/>
    <d v="2021-08-18T00:00:00"/>
    <s v="Midwest"/>
    <x v="20"/>
    <s v="St. Louis"/>
    <x v="2"/>
    <n v="35"/>
    <n v="400"/>
    <n v="140000"/>
    <n v="49000"/>
    <n v="0.35"/>
    <x v="0"/>
    <s v="Affordable Range"/>
    <x v="1"/>
  </r>
  <r>
    <x v="0"/>
    <n v="1185732"/>
    <d v="2021-08-18T00:00:00"/>
    <s v="Midwest"/>
    <x v="20"/>
    <s v="St. Louis"/>
    <x v="3"/>
    <n v="25.000000000000007"/>
    <n v="325"/>
    <n v="81250.000000000029"/>
    <n v="32500.000000000015"/>
    <n v="0.4"/>
    <x v="0"/>
    <s v="Affordable Range"/>
    <x v="1"/>
  </r>
  <r>
    <x v="0"/>
    <n v="1185732"/>
    <d v="2021-08-18T00:00:00"/>
    <s v="Midwest"/>
    <x v="20"/>
    <s v="St. Louis"/>
    <x v="4"/>
    <n v="35"/>
    <n v="300"/>
    <n v="105000"/>
    <n v="36750"/>
    <n v="0.35"/>
    <x v="0"/>
    <s v="Affordable Range"/>
    <x v="1"/>
  </r>
  <r>
    <x v="0"/>
    <n v="1185732"/>
    <d v="2021-08-18T00:00:00"/>
    <s v="Midwest"/>
    <x v="20"/>
    <s v="St. Louis"/>
    <x v="5"/>
    <n v="40"/>
    <n v="475"/>
    <n v="190000"/>
    <n v="95000"/>
    <n v="0.5"/>
    <x v="0"/>
    <s v="Affordable Range"/>
    <x v="1"/>
  </r>
  <r>
    <x v="0"/>
    <n v="1185732"/>
    <d v="2021-09-19T00:00:00"/>
    <s v="Midwest"/>
    <x v="20"/>
    <s v="St. Louis"/>
    <x v="0"/>
    <n v="35"/>
    <n v="600"/>
    <n v="210000"/>
    <n v="84000"/>
    <n v="0.4"/>
    <x v="0"/>
    <s v="Affordable Range"/>
    <x v="1"/>
  </r>
  <r>
    <x v="0"/>
    <n v="1185732"/>
    <d v="2021-09-19T00:00:00"/>
    <s v="Midwest"/>
    <x v="20"/>
    <s v="St. Louis"/>
    <x v="1"/>
    <n v="30.000000000000011"/>
    <n v="400"/>
    <n v="120000.00000000004"/>
    <n v="42000.000000000015"/>
    <n v="0.35"/>
    <x v="0"/>
    <s v="Affordable Range"/>
    <x v="1"/>
  </r>
  <r>
    <x v="0"/>
    <n v="1185732"/>
    <d v="2021-09-19T00:00:00"/>
    <s v="Midwest"/>
    <x v="20"/>
    <s v="St. Louis"/>
    <x v="2"/>
    <n v="15.000000000000002"/>
    <n v="300"/>
    <n v="45000.000000000007"/>
    <n v="15750.000000000002"/>
    <n v="0.35"/>
    <x v="0"/>
    <s v="Affordable Range"/>
    <x v="1"/>
  </r>
  <r>
    <x v="0"/>
    <n v="1185732"/>
    <d v="2021-09-19T00:00:00"/>
    <s v="Midwest"/>
    <x v="20"/>
    <s v="St. Louis"/>
    <x v="3"/>
    <n v="15.000000000000002"/>
    <n v="275"/>
    <n v="41250.000000000007"/>
    <n v="16500.000000000004"/>
    <n v="0.4"/>
    <x v="0"/>
    <s v="Affordable Range"/>
    <x v="1"/>
  </r>
  <r>
    <x v="0"/>
    <n v="1185732"/>
    <d v="2021-09-19T00:00:00"/>
    <s v="Midwest"/>
    <x v="20"/>
    <s v="St. Louis"/>
    <x v="4"/>
    <n v="25"/>
    <n v="275"/>
    <n v="68750"/>
    <n v="24062.5"/>
    <n v="0.35"/>
    <x v="0"/>
    <s v="Affordable Range"/>
    <x v="1"/>
  </r>
  <r>
    <x v="0"/>
    <n v="1185732"/>
    <d v="2021-09-19T00:00:00"/>
    <s v="Midwest"/>
    <x v="20"/>
    <s v="St. Louis"/>
    <x v="5"/>
    <n v="30.000000000000004"/>
    <n v="350"/>
    <n v="105000.00000000001"/>
    <n v="52500.000000000007"/>
    <n v="0.5"/>
    <x v="0"/>
    <s v="Affordable Range"/>
    <x v="1"/>
  </r>
  <r>
    <x v="0"/>
    <n v="1185732"/>
    <d v="2021-10-18T00:00:00"/>
    <s v="Midwest"/>
    <x v="20"/>
    <s v="St. Louis"/>
    <x v="0"/>
    <n v="35"/>
    <n v="525"/>
    <n v="183750"/>
    <n v="73500"/>
    <n v="0.4"/>
    <x v="0"/>
    <s v="Affordable Range"/>
    <x v="1"/>
  </r>
  <r>
    <x v="0"/>
    <n v="1185732"/>
    <d v="2021-10-18T00:00:00"/>
    <s v="Midwest"/>
    <x v="20"/>
    <s v="St. Louis"/>
    <x v="1"/>
    <n v="25"/>
    <n v="350"/>
    <n v="87500"/>
    <n v="30624.999999999996"/>
    <n v="0.35"/>
    <x v="0"/>
    <s v="Affordable Range"/>
    <x v="1"/>
  </r>
  <r>
    <x v="0"/>
    <n v="1185732"/>
    <d v="2021-10-18T00:00:00"/>
    <s v="Midwest"/>
    <x v="20"/>
    <s v="St. Louis"/>
    <x v="2"/>
    <n v="25"/>
    <n v="250"/>
    <n v="62500"/>
    <n v="21875"/>
    <n v="0.35"/>
    <x v="0"/>
    <s v="Affordable Range"/>
    <x v="1"/>
  </r>
  <r>
    <x v="0"/>
    <n v="1185732"/>
    <d v="2021-10-18T00:00:00"/>
    <s v="Midwest"/>
    <x v="20"/>
    <s v="St. Louis"/>
    <x v="3"/>
    <n v="25"/>
    <n v="225"/>
    <n v="56250"/>
    <n v="22500"/>
    <n v="0.4"/>
    <x v="0"/>
    <s v="Affordable Range"/>
    <x v="1"/>
  </r>
  <r>
    <x v="0"/>
    <n v="1185732"/>
    <d v="2021-10-18T00:00:00"/>
    <s v="Midwest"/>
    <x v="20"/>
    <s v="St. Louis"/>
    <x v="4"/>
    <n v="35"/>
    <n v="225"/>
    <n v="78750"/>
    <n v="27562.5"/>
    <n v="0.35"/>
    <x v="0"/>
    <s v="Affordable Range"/>
    <x v="1"/>
  </r>
  <r>
    <x v="0"/>
    <n v="1185732"/>
    <d v="2021-10-18T00:00:00"/>
    <s v="Midwest"/>
    <x v="20"/>
    <s v="St. Louis"/>
    <x v="5"/>
    <n v="39.999999999999993"/>
    <n v="350"/>
    <n v="139999.99999999997"/>
    <n v="69999.999999999985"/>
    <n v="0.5"/>
    <x v="0"/>
    <s v="Affordable Range"/>
    <x v="1"/>
  </r>
  <r>
    <x v="0"/>
    <n v="1185732"/>
    <d v="2021-11-18T00:00:00"/>
    <s v="Midwest"/>
    <x v="20"/>
    <s v="St. Louis"/>
    <x v="0"/>
    <n v="35"/>
    <n v="500"/>
    <n v="175000"/>
    <n v="70000"/>
    <n v="0.4"/>
    <x v="0"/>
    <s v="Affordable Range"/>
    <x v="1"/>
  </r>
  <r>
    <x v="0"/>
    <n v="1185732"/>
    <d v="2021-11-18T00:00:00"/>
    <s v="Midwest"/>
    <x v="20"/>
    <s v="St. Louis"/>
    <x v="1"/>
    <n v="25.000000000000007"/>
    <n v="350"/>
    <n v="87500.000000000029"/>
    <n v="30625.000000000007"/>
    <n v="0.35"/>
    <x v="0"/>
    <s v="Affordable Range"/>
    <x v="1"/>
  </r>
  <r>
    <x v="0"/>
    <n v="1185732"/>
    <d v="2021-11-18T00:00:00"/>
    <s v="Midwest"/>
    <x v="20"/>
    <s v="St. Louis"/>
    <x v="2"/>
    <n v="25.000000000000007"/>
    <n v="295"/>
    <n v="73750.000000000015"/>
    <n v="25812.500000000004"/>
    <n v="0.35"/>
    <x v="0"/>
    <s v="Affordable Range"/>
    <x v="1"/>
  </r>
  <r>
    <x v="0"/>
    <n v="1185732"/>
    <d v="2021-11-18T00:00:00"/>
    <s v="Midwest"/>
    <x v="20"/>
    <s v="St. Louis"/>
    <x v="3"/>
    <n v="25.000000000000007"/>
    <n v="325"/>
    <n v="81250.000000000029"/>
    <n v="32500.000000000015"/>
    <n v="0.4"/>
    <x v="0"/>
    <s v="Affordable Range"/>
    <x v="1"/>
  </r>
  <r>
    <x v="0"/>
    <n v="1185732"/>
    <d v="2021-11-18T00:00:00"/>
    <s v="Midwest"/>
    <x v="20"/>
    <s v="St. Louis"/>
    <x v="4"/>
    <n v="44.999999999999993"/>
    <n v="300"/>
    <n v="134999.99999999997"/>
    <n v="47249.999999999985"/>
    <n v="0.35"/>
    <x v="0"/>
    <s v="Affordable Range"/>
    <x v="1"/>
  </r>
  <r>
    <x v="0"/>
    <n v="1185732"/>
    <d v="2021-11-18T00:00:00"/>
    <s v="Midwest"/>
    <x v="20"/>
    <s v="St. Louis"/>
    <x v="5"/>
    <n v="49.999999999999986"/>
    <n v="400"/>
    <n v="199999.99999999994"/>
    <n v="99999.999999999971"/>
    <n v="0.5"/>
    <x v="0"/>
    <s v="Affordable Range"/>
    <x v="1"/>
  </r>
  <r>
    <x v="0"/>
    <n v="1185732"/>
    <d v="2021-12-17T00:00:00"/>
    <s v="Midwest"/>
    <x v="20"/>
    <s v="St. Louis"/>
    <x v="0"/>
    <n v="44.999999999999993"/>
    <n v="650"/>
    <n v="292499.99999999994"/>
    <n v="116999.99999999999"/>
    <n v="0.4"/>
    <x v="0"/>
    <s v="Affordable Range"/>
    <x v="1"/>
  </r>
  <r>
    <x v="0"/>
    <n v="1185732"/>
    <d v="2021-12-17T00:00:00"/>
    <s v="Midwest"/>
    <x v="20"/>
    <s v="St. Louis"/>
    <x v="1"/>
    <n v="35"/>
    <n v="450"/>
    <n v="157500"/>
    <n v="55125"/>
    <n v="0.35"/>
    <x v="0"/>
    <s v="Affordable Range"/>
    <x v="1"/>
  </r>
  <r>
    <x v="3"/>
    <n v="1185732"/>
    <d v="2021-12-17T00:00:00"/>
    <s v="Midwest"/>
    <x v="20"/>
    <s v="St. Louis"/>
    <x v="2"/>
    <n v="35"/>
    <n v="400"/>
    <n v="140000"/>
    <n v="49000"/>
    <n v="0.35"/>
    <x v="0"/>
    <s v="Affordable Range"/>
    <x v="1"/>
  </r>
  <r>
    <x v="3"/>
    <n v="1185732"/>
    <d v="2021-12-17T00:00:00"/>
    <s v="Midwest"/>
    <x v="20"/>
    <s v="St. Louis"/>
    <x v="3"/>
    <n v="35"/>
    <n v="350"/>
    <n v="122500"/>
    <n v="49000"/>
    <n v="0.4"/>
    <x v="0"/>
    <s v="Affordable Range"/>
    <x v="1"/>
  </r>
  <r>
    <x v="3"/>
    <n v="1185732"/>
    <d v="2021-12-17T00:00:00"/>
    <s v="Midwest"/>
    <x v="20"/>
    <s v="St. Louis"/>
    <x v="4"/>
    <n v="44.999999999999993"/>
    <n v="350"/>
    <n v="157499.99999999997"/>
    <n v="55124.999999999985"/>
    <n v="0.35"/>
    <x v="0"/>
    <s v="Affordable Range"/>
    <x v="1"/>
  </r>
  <r>
    <x v="3"/>
    <n v="1185732"/>
    <d v="2021-12-17T00:00:00"/>
    <s v="Midwest"/>
    <x v="20"/>
    <s v="St. Louis"/>
    <x v="5"/>
    <n v="49.999999999999986"/>
    <n v="450"/>
    <n v="224999.99999999994"/>
    <n v="112499.99999999997"/>
    <n v="0.5"/>
    <x v="0"/>
    <s v="Affordable Range"/>
    <x v="1"/>
  </r>
  <r>
    <x v="3"/>
    <n v="1185732"/>
    <d v="2021-01-11T00:00:00"/>
    <s v="Midwest"/>
    <x v="20"/>
    <s v="St. Louis"/>
    <x v="0"/>
    <n v="25"/>
    <n v="675"/>
    <n v="168750"/>
    <n v="67500"/>
    <n v="0.4"/>
    <x v="0"/>
    <s v="Affordable Range"/>
    <x v="1"/>
  </r>
  <r>
    <x v="3"/>
    <n v="1185732"/>
    <d v="2021-01-11T00:00:00"/>
    <s v="Midwest"/>
    <x v="20"/>
    <s v="St. Louis"/>
    <x v="1"/>
    <n v="25"/>
    <n v="475"/>
    <n v="118750"/>
    <n v="41562.5"/>
    <n v="0.35"/>
    <x v="0"/>
    <s v="Affordable Range"/>
    <x v="1"/>
  </r>
  <r>
    <x v="3"/>
    <n v="1185732"/>
    <d v="2021-01-11T00:00:00"/>
    <s v="Midwest"/>
    <x v="20"/>
    <s v="St. Louis"/>
    <x v="2"/>
    <n v="15.000000000000002"/>
    <n v="475"/>
    <n v="71250.000000000015"/>
    <n v="24937.500000000004"/>
    <n v="0.35"/>
    <x v="0"/>
    <s v="Affordable Range"/>
    <x v="1"/>
  </r>
  <r>
    <x v="3"/>
    <n v="1185732"/>
    <d v="2021-01-11T00:00:00"/>
    <s v="Midwest"/>
    <x v="20"/>
    <s v="St. Louis"/>
    <x v="3"/>
    <n v="20.000000000000007"/>
    <n v="325"/>
    <n v="65000.000000000022"/>
    <n v="26000.000000000011"/>
    <n v="0.4"/>
    <x v="0"/>
    <s v="Affordable Range"/>
    <x v="1"/>
  </r>
  <r>
    <x v="3"/>
    <n v="1185732"/>
    <d v="2021-01-11T00:00:00"/>
    <s v="Midwest"/>
    <x v="20"/>
    <s v="St. Louis"/>
    <x v="4"/>
    <n v="35"/>
    <n v="375"/>
    <n v="131250"/>
    <n v="45937.5"/>
    <n v="0.35"/>
    <x v="0"/>
    <s v="Affordable Range"/>
    <x v="1"/>
  </r>
  <r>
    <x v="3"/>
    <n v="1185732"/>
    <d v="2021-01-11T00:00:00"/>
    <s v="Midwest"/>
    <x v="20"/>
    <s v="St. Louis"/>
    <x v="5"/>
    <n v="25"/>
    <n v="475"/>
    <n v="118750"/>
    <n v="59375"/>
    <n v="0.5"/>
    <x v="0"/>
    <s v="Affordable Range"/>
    <x v="1"/>
  </r>
  <r>
    <x v="3"/>
    <n v="1185732"/>
    <d v="2021-02-11T00:00:00"/>
    <s v="Midwest"/>
    <x v="20"/>
    <s v="St. Louis"/>
    <x v="0"/>
    <n v="25"/>
    <n v="725"/>
    <n v="181250"/>
    <n v="72500"/>
    <n v="0.4"/>
    <x v="0"/>
    <s v="Affordable Range"/>
    <x v="1"/>
  </r>
  <r>
    <x v="3"/>
    <n v="1185732"/>
    <d v="2021-02-11T00:00:00"/>
    <s v="Midwest"/>
    <x v="20"/>
    <s v="St. Louis"/>
    <x v="1"/>
    <n v="25"/>
    <n v="375"/>
    <n v="93750"/>
    <n v="32812.5"/>
    <n v="0.35"/>
    <x v="0"/>
    <s v="Affordable Range"/>
    <x v="1"/>
  </r>
  <r>
    <x v="3"/>
    <n v="1185732"/>
    <d v="2021-02-11T00:00:00"/>
    <s v="Midwest"/>
    <x v="20"/>
    <s v="St. Louis"/>
    <x v="2"/>
    <n v="15.000000000000002"/>
    <n v="425"/>
    <n v="63750.000000000007"/>
    <n v="22312.5"/>
    <n v="0.35"/>
    <x v="0"/>
    <s v="Affordable Range"/>
    <x v="1"/>
  </r>
  <r>
    <x v="3"/>
    <n v="1185732"/>
    <d v="2021-02-11T00:00:00"/>
    <s v="West"/>
    <x v="21"/>
    <s v="Salt Lake City"/>
    <x v="3"/>
    <n v="20.000000000000007"/>
    <n v="300"/>
    <n v="60000.000000000022"/>
    <n v="24000.000000000011"/>
    <n v="0.4"/>
    <x v="0"/>
    <s v="Affordable Range"/>
    <x v="1"/>
  </r>
  <r>
    <x v="3"/>
    <n v="1185732"/>
    <d v="2021-02-11T00:00:00"/>
    <s v="West"/>
    <x v="21"/>
    <s v="Salt Lake City"/>
    <x v="4"/>
    <n v="35"/>
    <n v="375"/>
    <n v="131250"/>
    <n v="45937.5"/>
    <n v="0.35"/>
    <x v="0"/>
    <s v="Affordable Range"/>
    <x v="1"/>
  </r>
  <r>
    <x v="3"/>
    <n v="1185732"/>
    <d v="2021-02-11T00:00:00"/>
    <s v="West"/>
    <x v="21"/>
    <s v="Salt Lake City"/>
    <x v="5"/>
    <n v="25"/>
    <n v="450"/>
    <n v="112500"/>
    <n v="56250"/>
    <n v="0.5"/>
    <x v="0"/>
    <s v="Affordable Range"/>
    <x v="1"/>
  </r>
  <r>
    <x v="3"/>
    <n v="1185732"/>
    <d v="2021-03-10T00:00:00"/>
    <s v="West"/>
    <x v="21"/>
    <s v="Salt Lake City"/>
    <x v="0"/>
    <n v="30.000000000000004"/>
    <n v="670"/>
    <n v="201000.00000000003"/>
    <n v="80400.000000000015"/>
    <n v="0.4"/>
    <x v="0"/>
    <s v="Affordable Range"/>
    <x v="1"/>
  </r>
  <r>
    <x v="3"/>
    <n v="1185732"/>
    <d v="2021-03-10T00:00:00"/>
    <s v="West"/>
    <x v="21"/>
    <s v="Salt Lake City"/>
    <x v="1"/>
    <n v="30.000000000000004"/>
    <n v="350"/>
    <n v="105000.00000000001"/>
    <n v="36750"/>
    <n v="0.35"/>
    <x v="0"/>
    <s v="Affordable Range"/>
    <x v="1"/>
  </r>
  <r>
    <x v="3"/>
    <n v="1185732"/>
    <d v="2021-03-10T00:00:00"/>
    <s v="West"/>
    <x v="21"/>
    <s v="Salt Lake City"/>
    <x v="2"/>
    <n v="20.000000000000007"/>
    <n v="400"/>
    <n v="80000.000000000029"/>
    <n v="28000.000000000007"/>
    <n v="0.35"/>
    <x v="0"/>
    <s v="Affordable Range"/>
    <x v="1"/>
  </r>
  <r>
    <x v="3"/>
    <n v="1185732"/>
    <d v="2021-03-10T00:00:00"/>
    <s v="West"/>
    <x v="21"/>
    <s v="Salt Lake City"/>
    <x v="3"/>
    <n v="25"/>
    <n v="250"/>
    <n v="62500"/>
    <n v="25000"/>
    <n v="0.4"/>
    <x v="0"/>
    <s v="Affordable Range"/>
    <x v="1"/>
  </r>
  <r>
    <x v="3"/>
    <n v="1185732"/>
    <d v="2021-03-10T00:00:00"/>
    <s v="West"/>
    <x v="21"/>
    <s v="Salt Lake City"/>
    <x v="4"/>
    <n v="40"/>
    <n v="300"/>
    <n v="120000"/>
    <n v="42000"/>
    <n v="0.35"/>
    <x v="0"/>
    <s v="Affordable Range"/>
    <x v="1"/>
  </r>
  <r>
    <x v="3"/>
    <n v="1185732"/>
    <d v="2021-03-10T00:00:00"/>
    <s v="West"/>
    <x v="21"/>
    <s v="Salt Lake City"/>
    <x v="5"/>
    <n v="30.000000000000004"/>
    <n v="400"/>
    <n v="120000.00000000001"/>
    <n v="60000.000000000007"/>
    <n v="0.5"/>
    <x v="0"/>
    <s v="Affordable Range"/>
    <x v="1"/>
  </r>
  <r>
    <x v="3"/>
    <n v="1185732"/>
    <d v="2021-04-11T00:00:00"/>
    <s v="West"/>
    <x v="21"/>
    <s v="Salt Lake City"/>
    <x v="0"/>
    <n v="30.000000000000004"/>
    <n v="625"/>
    <n v="187500.00000000003"/>
    <n v="75000.000000000015"/>
    <n v="0.4"/>
    <x v="0"/>
    <s v="Affordable Range"/>
    <x v="1"/>
  </r>
  <r>
    <x v="3"/>
    <n v="1185732"/>
    <d v="2021-04-11T00:00:00"/>
    <s v="West"/>
    <x v="21"/>
    <s v="Salt Lake City"/>
    <x v="1"/>
    <n v="25.000000000000007"/>
    <n v="325"/>
    <n v="81250.000000000029"/>
    <n v="28437.500000000007"/>
    <n v="0.35"/>
    <x v="0"/>
    <s v="Affordable Range"/>
    <x v="1"/>
  </r>
  <r>
    <x v="3"/>
    <n v="1185732"/>
    <d v="2021-04-11T00:00:00"/>
    <s v="West"/>
    <x v="21"/>
    <s v="Salt Lake City"/>
    <x v="2"/>
    <n v="15.000000000000007"/>
    <n v="325"/>
    <n v="48750.000000000022"/>
    <n v="17062.500000000007"/>
    <n v="0.35"/>
    <x v="0"/>
    <s v="Affordable Range"/>
    <x v="1"/>
  </r>
  <r>
    <x v="3"/>
    <n v="1185732"/>
    <d v="2021-04-11T00:00:00"/>
    <s v="West"/>
    <x v="21"/>
    <s v="Salt Lake City"/>
    <x v="3"/>
    <n v="20"/>
    <n v="250"/>
    <n v="50000"/>
    <n v="20000"/>
    <n v="0.4"/>
    <x v="0"/>
    <s v="Affordable Range"/>
    <x v="1"/>
  </r>
  <r>
    <x v="3"/>
    <n v="1185732"/>
    <d v="2021-04-11T00:00:00"/>
    <s v="West"/>
    <x v="21"/>
    <s v="Salt Lake City"/>
    <x v="4"/>
    <n v="35"/>
    <n v="275"/>
    <n v="96250"/>
    <n v="33687.5"/>
    <n v="0.35"/>
    <x v="0"/>
    <s v="Affordable Range"/>
    <x v="1"/>
  </r>
  <r>
    <x v="3"/>
    <n v="1185732"/>
    <d v="2021-04-11T00:00:00"/>
    <s v="West"/>
    <x v="21"/>
    <s v="Salt Lake City"/>
    <x v="5"/>
    <n v="25.000000000000007"/>
    <n v="400"/>
    <n v="100000.00000000003"/>
    <n v="50000.000000000015"/>
    <n v="0.5"/>
    <x v="0"/>
    <s v="Affordable Range"/>
    <x v="1"/>
  </r>
  <r>
    <x v="3"/>
    <n v="1185732"/>
    <d v="2021-05-12T00:00:00"/>
    <s v="West"/>
    <x v="21"/>
    <s v="Salt Lake City"/>
    <x v="0"/>
    <n v="35"/>
    <n v="670"/>
    <n v="234500"/>
    <n v="93800"/>
    <n v="0.4"/>
    <x v="0"/>
    <s v="Affordable Range"/>
    <x v="1"/>
  </r>
  <r>
    <x v="3"/>
    <n v="1185732"/>
    <d v="2021-05-12T00:00:00"/>
    <s v="West"/>
    <x v="21"/>
    <s v="Salt Lake City"/>
    <x v="1"/>
    <n v="30.000000000000011"/>
    <n v="375"/>
    <n v="112500.00000000004"/>
    <n v="39375.000000000015"/>
    <n v="0.35"/>
    <x v="0"/>
    <s v="Affordable Range"/>
    <x v="1"/>
  </r>
  <r>
    <x v="3"/>
    <n v="1185732"/>
    <d v="2021-05-12T00:00:00"/>
    <s v="West"/>
    <x v="21"/>
    <s v="Salt Lake City"/>
    <x v="2"/>
    <n v="25.000000000000007"/>
    <n v="350"/>
    <n v="87500.000000000029"/>
    <n v="30625.000000000007"/>
    <n v="0.35"/>
    <x v="0"/>
    <s v="Affordable Range"/>
    <x v="1"/>
  </r>
  <r>
    <x v="3"/>
    <n v="1185732"/>
    <d v="2021-05-12T00:00:00"/>
    <s v="West"/>
    <x v="21"/>
    <s v="Salt Lake City"/>
    <x v="3"/>
    <n v="25.000000000000007"/>
    <n v="275"/>
    <n v="68750.000000000015"/>
    <n v="27500.000000000007"/>
    <n v="0.4"/>
    <x v="0"/>
    <s v="Affordable Range"/>
    <x v="1"/>
  </r>
  <r>
    <x v="3"/>
    <n v="1185732"/>
    <d v="2021-05-12T00:00:00"/>
    <s v="West"/>
    <x v="21"/>
    <s v="Salt Lake City"/>
    <x v="4"/>
    <n v="40"/>
    <n v="300"/>
    <n v="120000"/>
    <n v="42000"/>
    <n v="0.35"/>
    <x v="0"/>
    <s v="Affordable Range"/>
    <x v="1"/>
  </r>
  <r>
    <x v="3"/>
    <n v="1185732"/>
    <d v="2021-05-12T00:00:00"/>
    <s v="West"/>
    <x v="21"/>
    <s v="Salt Lake City"/>
    <x v="5"/>
    <n v="44.999999999999993"/>
    <n v="400"/>
    <n v="179999.99999999997"/>
    <n v="89999.999999999985"/>
    <n v="0.5"/>
    <x v="0"/>
    <s v="Affordable Range"/>
    <x v="1"/>
  </r>
  <r>
    <x v="3"/>
    <n v="1185732"/>
    <d v="2021-06-11T00:00:00"/>
    <s v="West"/>
    <x v="21"/>
    <s v="Salt Lake City"/>
    <x v="0"/>
    <n v="30.000000000000004"/>
    <n v="650"/>
    <n v="195000.00000000003"/>
    <n v="78000.000000000015"/>
    <n v="0.4"/>
    <x v="0"/>
    <s v="Affordable Range"/>
    <x v="1"/>
  </r>
  <r>
    <x v="3"/>
    <n v="1185732"/>
    <d v="2021-06-11T00:00:00"/>
    <s v="West"/>
    <x v="21"/>
    <s v="Salt Lake City"/>
    <x v="1"/>
    <n v="25.000000000000011"/>
    <n v="400"/>
    <n v="100000.00000000004"/>
    <n v="35000.000000000015"/>
    <n v="0.35"/>
    <x v="0"/>
    <s v="Affordable Range"/>
    <x v="1"/>
  </r>
  <r>
    <x v="3"/>
    <n v="1185732"/>
    <d v="2021-06-11T00:00:00"/>
    <s v="West"/>
    <x v="21"/>
    <s v="Salt Lake City"/>
    <x v="2"/>
    <n v="20.000000000000007"/>
    <n v="425"/>
    <n v="85000.000000000029"/>
    <n v="29750.000000000007"/>
    <n v="0.35"/>
    <x v="0"/>
    <s v="Affordable Range"/>
    <x v="1"/>
  </r>
  <r>
    <x v="3"/>
    <n v="1185732"/>
    <d v="2021-06-11T00:00:00"/>
    <s v="West"/>
    <x v="21"/>
    <s v="Salt Lake City"/>
    <x v="3"/>
    <n v="20.000000000000007"/>
    <n v="400"/>
    <n v="80000.000000000029"/>
    <n v="32000.000000000015"/>
    <n v="0.4"/>
    <x v="0"/>
    <s v="Affordable Range"/>
    <x v="1"/>
  </r>
  <r>
    <x v="3"/>
    <n v="1185732"/>
    <d v="2021-06-11T00:00:00"/>
    <s v="West"/>
    <x v="21"/>
    <s v="Salt Lake City"/>
    <x v="4"/>
    <n v="35"/>
    <n v="400"/>
    <n v="140000"/>
    <n v="49000"/>
    <n v="0.35"/>
    <x v="0"/>
    <s v="Affordable Range"/>
    <x v="1"/>
  </r>
  <r>
    <x v="3"/>
    <n v="1185732"/>
    <d v="2021-06-11T00:00:00"/>
    <s v="West"/>
    <x v="21"/>
    <s v="Salt Lake City"/>
    <x v="5"/>
    <n v="40"/>
    <n v="575"/>
    <n v="230000"/>
    <n v="115000"/>
    <n v="0.5"/>
    <x v="0"/>
    <s v="Affordable Range"/>
    <x v="1"/>
  </r>
  <r>
    <x v="3"/>
    <n v="1185732"/>
    <d v="2021-07-10T00:00:00"/>
    <s v="West"/>
    <x v="21"/>
    <s v="Salt Lake City"/>
    <x v="0"/>
    <n v="35"/>
    <n v="800"/>
    <n v="280000"/>
    <n v="112000"/>
    <n v="0.4"/>
    <x v="0"/>
    <s v="Affordable Range"/>
    <x v="1"/>
  </r>
  <r>
    <x v="3"/>
    <n v="1185732"/>
    <d v="2021-07-10T00:00:00"/>
    <s v="West"/>
    <x v="21"/>
    <s v="Salt Lake City"/>
    <x v="1"/>
    <n v="30.000000000000011"/>
    <n v="550"/>
    <n v="165000.00000000006"/>
    <n v="57750.000000000015"/>
    <n v="0.35"/>
    <x v="0"/>
    <s v="Affordable Range"/>
    <x v="1"/>
  </r>
  <r>
    <x v="3"/>
    <n v="1185732"/>
    <d v="2021-07-10T00:00:00"/>
    <s v="West"/>
    <x v="21"/>
    <s v="Salt Lake City"/>
    <x v="2"/>
    <n v="25.000000000000007"/>
    <n v="475"/>
    <n v="118750.00000000003"/>
    <n v="41562.500000000007"/>
    <n v="0.35"/>
    <x v="0"/>
    <s v="Affordable Range"/>
    <x v="1"/>
  </r>
  <r>
    <x v="3"/>
    <n v="1185732"/>
    <d v="2021-07-10T00:00:00"/>
    <s v="West"/>
    <x v="21"/>
    <s v="Salt Lake City"/>
    <x v="3"/>
    <n v="25.000000000000007"/>
    <n v="425"/>
    <n v="106250.00000000003"/>
    <n v="42500.000000000015"/>
    <n v="0.4"/>
    <x v="0"/>
    <s v="Affordable Range"/>
    <x v="1"/>
  </r>
  <r>
    <x v="3"/>
    <n v="1185732"/>
    <d v="2021-07-10T00:00:00"/>
    <s v="West"/>
    <x v="21"/>
    <s v="Salt Lake City"/>
    <x v="4"/>
    <n v="35"/>
    <n v="425"/>
    <n v="148750"/>
    <n v="52062.5"/>
    <n v="0.35"/>
    <x v="0"/>
    <s v="Affordable Range"/>
    <x v="1"/>
  </r>
  <r>
    <x v="3"/>
    <n v="1185732"/>
    <d v="2021-07-10T00:00:00"/>
    <s v="West"/>
    <x v="21"/>
    <s v="Salt Lake City"/>
    <x v="5"/>
    <n v="40"/>
    <n v="600"/>
    <n v="240000"/>
    <n v="120000"/>
    <n v="0.5"/>
    <x v="0"/>
    <s v="Affordable Range"/>
    <x v="1"/>
  </r>
  <r>
    <x v="3"/>
    <n v="1185732"/>
    <d v="2021-08-11T00:00:00"/>
    <s v="West"/>
    <x v="21"/>
    <s v="Salt Lake City"/>
    <x v="0"/>
    <n v="35"/>
    <n v="750"/>
    <n v="262500"/>
    <n v="105000"/>
    <n v="0.4"/>
    <x v="0"/>
    <s v="Affordable Range"/>
    <x v="1"/>
  </r>
  <r>
    <x v="3"/>
    <n v="1185732"/>
    <d v="2021-08-11T00:00:00"/>
    <s v="West"/>
    <x v="21"/>
    <s v="Salt Lake City"/>
    <x v="1"/>
    <n v="35.000000000000007"/>
    <n v="525"/>
    <n v="183750.00000000003"/>
    <n v="64312.500000000007"/>
    <n v="0.35"/>
    <x v="0"/>
    <s v="Affordable Range"/>
    <x v="1"/>
  </r>
  <r>
    <x v="3"/>
    <n v="1185732"/>
    <d v="2021-08-11T00:00:00"/>
    <s v="West"/>
    <x v="21"/>
    <s v="Salt Lake City"/>
    <x v="2"/>
    <n v="30.000000000000004"/>
    <n v="450"/>
    <n v="135000.00000000003"/>
    <n v="47250.000000000007"/>
    <n v="0.35"/>
    <x v="0"/>
    <s v="Affordable Range"/>
    <x v="1"/>
  </r>
  <r>
    <x v="3"/>
    <n v="1185732"/>
    <d v="2021-08-11T00:00:00"/>
    <s v="West"/>
    <x v="21"/>
    <s v="Salt Lake City"/>
    <x v="3"/>
    <n v="20.000000000000007"/>
    <n v="375"/>
    <n v="75000.000000000029"/>
    <n v="30000.000000000015"/>
    <n v="0.4"/>
    <x v="0"/>
    <s v="Affordable Range"/>
    <x v="1"/>
  </r>
  <r>
    <x v="3"/>
    <n v="1185732"/>
    <d v="2021-08-11T00:00:00"/>
    <s v="West"/>
    <x v="21"/>
    <s v="Salt Lake City"/>
    <x v="4"/>
    <n v="30.000000000000004"/>
    <n v="350"/>
    <n v="105000.00000000001"/>
    <n v="36750"/>
    <n v="0.35"/>
    <x v="0"/>
    <s v="Affordable Range"/>
    <x v="1"/>
  </r>
  <r>
    <x v="3"/>
    <n v="1185732"/>
    <d v="2021-08-11T00:00:00"/>
    <s v="West"/>
    <x v="21"/>
    <s v="Salt Lake City"/>
    <x v="5"/>
    <n v="35"/>
    <n v="525"/>
    <n v="183750"/>
    <n v="91875"/>
    <n v="0.5"/>
    <x v="0"/>
    <s v="Affordable Range"/>
    <x v="1"/>
  </r>
  <r>
    <x v="3"/>
    <n v="1185732"/>
    <d v="2021-09-12T00:00:00"/>
    <s v="West"/>
    <x v="21"/>
    <s v="Salt Lake City"/>
    <x v="0"/>
    <n v="30.000000000000004"/>
    <n v="650"/>
    <n v="195000.00000000003"/>
    <n v="78000.000000000015"/>
    <n v="0.4"/>
    <x v="0"/>
    <s v="Affordable Range"/>
    <x v="1"/>
  </r>
  <r>
    <x v="3"/>
    <n v="1185732"/>
    <d v="2021-09-12T00:00:00"/>
    <s v="West"/>
    <x v="21"/>
    <s v="Salt Lake City"/>
    <x v="1"/>
    <n v="25.000000000000011"/>
    <n v="450"/>
    <n v="112500.00000000004"/>
    <n v="39375.000000000015"/>
    <n v="0.35"/>
    <x v="0"/>
    <s v="Affordable Range"/>
    <x v="1"/>
  </r>
  <r>
    <x v="3"/>
    <n v="1185732"/>
    <d v="2021-09-12T00:00:00"/>
    <s v="West"/>
    <x v="21"/>
    <s v="Salt Lake City"/>
    <x v="2"/>
    <n v="10.000000000000002"/>
    <n v="350"/>
    <n v="35000.000000000007"/>
    <n v="12250.000000000002"/>
    <n v="0.35"/>
    <x v="0"/>
    <s v="Affordable Range"/>
    <x v="1"/>
  </r>
  <r>
    <x v="3"/>
    <n v="1185732"/>
    <d v="2021-09-12T00:00:00"/>
    <s v="West"/>
    <x v="21"/>
    <s v="Salt Lake City"/>
    <x v="3"/>
    <n v="10.000000000000002"/>
    <n v="325"/>
    <n v="32500.000000000007"/>
    <n v="13000.000000000004"/>
    <n v="0.4"/>
    <x v="0"/>
    <s v="Affordable Range"/>
    <x v="1"/>
  </r>
  <r>
    <x v="3"/>
    <n v="1185732"/>
    <d v="2021-09-12T00:00:00"/>
    <s v="West"/>
    <x v="21"/>
    <s v="Salt Lake City"/>
    <x v="4"/>
    <n v="20"/>
    <n v="325"/>
    <n v="65000"/>
    <n v="22750"/>
    <n v="0.35"/>
    <x v="0"/>
    <s v="Affordable Range"/>
    <x v="1"/>
  </r>
  <r>
    <x v="3"/>
    <n v="1185732"/>
    <d v="2021-09-12T00:00:00"/>
    <s v="West"/>
    <x v="21"/>
    <s v="Salt Lake City"/>
    <x v="5"/>
    <n v="25.000000000000007"/>
    <n v="400"/>
    <n v="100000.00000000003"/>
    <n v="50000.000000000015"/>
    <n v="0.5"/>
    <x v="0"/>
    <s v="Affordable Range"/>
    <x v="1"/>
  </r>
  <r>
    <x v="3"/>
    <n v="1185732"/>
    <d v="2021-10-11T00:00:00"/>
    <s v="West"/>
    <x v="21"/>
    <s v="Salt Lake City"/>
    <x v="0"/>
    <n v="30"/>
    <n v="575"/>
    <n v="172500"/>
    <n v="69000"/>
    <n v="0.4"/>
    <x v="0"/>
    <s v="Affordable Range"/>
    <x v="1"/>
  </r>
  <r>
    <x v="3"/>
    <n v="1185732"/>
    <d v="2021-10-11T00:00:00"/>
    <s v="West"/>
    <x v="21"/>
    <s v="Salt Lake City"/>
    <x v="1"/>
    <n v="20"/>
    <n v="400"/>
    <n v="80000"/>
    <n v="28000"/>
    <n v="0.35"/>
    <x v="0"/>
    <s v="Affordable Range"/>
    <x v="1"/>
  </r>
  <r>
    <x v="3"/>
    <n v="1185732"/>
    <d v="2021-10-11T00:00:00"/>
    <s v="West"/>
    <x v="21"/>
    <s v="Salt Lake City"/>
    <x v="2"/>
    <n v="20"/>
    <n v="300"/>
    <n v="60000"/>
    <n v="21000"/>
    <n v="0.35"/>
    <x v="0"/>
    <s v="Affordable Range"/>
    <x v="1"/>
  </r>
  <r>
    <x v="3"/>
    <n v="1185732"/>
    <d v="2021-10-11T00:00:00"/>
    <s v="West"/>
    <x v="21"/>
    <s v="Salt Lake City"/>
    <x v="3"/>
    <n v="20"/>
    <n v="275"/>
    <n v="55000"/>
    <n v="22000"/>
    <n v="0.4"/>
    <x v="0"/>
    <s v="Affordable Range"/>
    <x v="1"/>
  </r>
  <r>
    <x v="3"/>
    <n v="1185732"/>
    <d v="2021-10-11T00:00:00"/>
    <s v="West"/>
    <x v="21"/>
    <s v="Salt Lake City"/>
    <x v="4"/>
    <n v="30"/>
    <n v="275"/>
    <n v="82500"/>
    <n v="28874.999999999996"/>
    <n v="0.35"/>
    <x v="0"/>
    <s v="Affordable Range"/>
    <x v="1"/>
  </r>
  <r>
    <x v="3"/>
    <n v="1185732"/>
    <d v="2021-10-11T00:00:00"/>
    <s v="West"/>
    <x v="21"/>
    <s v="Salt Lake City"/>
    <x v="5"/>
    <n v="34.999999999999993"/>
    <n v="400"/>
    <n v="139999.99999999997"/>
    <n v="69999.999999999985"/>
    <n v="0.5"/>
    <x v="0"/>
    <s v="Affordable Range"/>
    <x v="1"/>
  </r>
  <r>
    <x v="3"/>
    <n v="1185732"/>
    <d v="2021-11-11T00:00:00"/>
    <s v="West"/>
    <x v="21"/>
    <s v="Salt Lake City"/>
    <x v="0"/>
    <n v="30.000000000000004"/>
    <n v="550"/>
    <n v="165000.00000000003"/>
    <n v="66000.000000000015"/>
    <n v="0.4"/>
    <x v="0"/>
    <s v="Affordable Range"/>
    <x v="1"/>
  </r>
  <r>
    <x v="3"/>
    <n v="1185732"/>
    <d v="2021-11-11T00:00:00"/>
    <s v="West"/>
    <x v="21"/>
    <s v="Salt Lake City"/>
    <x v="1"/>
    <n v="20.000000000000007"/>
    <n v="400"/>
    <n v="80000.000000000029"/>
    <n v="28000.000000000007"/>
    <n v="0.35"/>
    <x v="0"/>
    <s v="Affordable Range"/>
    <x v="1"/>
  </r>
  <r>
    <x v="3"/>
    <n v="1185732"/>
    <d v="2021-11-11T00:00:00"/>
    <s v="West"/>
    <x v="21"/>
    <s v="Salt Lake City"/>
    <x v="2"/>
    <n v="20.000000000000007"/>
    <n v="345"/>
    <n v="69000.000000000029"/>
    <n v="24150.000000000007"/>
    <n v="0.35"/>
    <x v="0"/>
    <s v="Affordable Range"/>
    <x v="1"/>
  </r>
  <r>
    <x v="3"/>
    <n v="1185732"/>
    <d v="2021-11-11T00:00:00"/>
    <s v="West"/>
    <x v="21"/>
    <s v="Salt Lake City"/>
    <x v="3"/>
    <n v="20.000000000000007"/>
    <n v="375"/>
    <n v="75000.000000000029"/>
    <n v="30000.000000000015"/>
    <n v="0.4"/>
    <x v="0"/>
    <s v="Affordable Range"/>
    <x v="1"/>
  </r>
  <r>
    <x v="3"/>
    <n v="1185732"/>
    <d v="2021-11-11T00:00:00"/>
    <s v="West"/>
    <x v="21"/>
    <s v="Salt Lake City"/>
    <x v="4"/>
    <n v="40"/>
    <n v="350"/>
    <n v="140000"/>
    <n v="49000"/>
    <n v="0.35"/>
    <x v="0"/>
    <s v="Affordable Range"/>
    <x v="1"/>
  </r>
  <r>
    <x v="3"/>
    <n v="1185732"/>
    <d v="2021-11-11T00:00:00"/>
    <s v="West"/>
    <x v="21"/>
    <s v="Salt Lake City"/>
    <x v="5"/>
    <n v="44.999999999999986"/>
    <n v="450"/>
    <n v="202499.99999999994"/>
    <n v="101249.99999999997"/>
    <n v="0.5"/>
    <x v="0"/>
    <s v="Affordable Range"/>
    <x v="1"/>
  </r>
  <r>
    <x v="3"/>
    <n v="1185732"/>
    <d v="2021-12-10T00:00:00"/>
    <s v="West"/>
    <x v="21"/>
    <s v="Salt Lake City"/>
    <x v="0"/>
    <n v="40"/>
    <n v="700"/>
    <n v="280000"/>
    <n v="112000"/>
    <n v="0.4"/>
    <x v="0"/>
    <s v="Affordable Range"/>
    <x v="1"/>
  </r>
  <r>
    <x v="3"/>
    <n v="1185732"/>
    <d v="2021-12-10T00:00:00"/>
    <s v="West"/>
    <x v="21"/>
    <s v="Salt Lake City"/>
    <x v="1"/>
    <n v="30.000000000000004"/>
    <n v="500"/>
    <n v="150000.00000000003"/>
    <n v="52500.000000000007"/>
    <n v="0.35"/>
    <x v="0"/>
    <s v="Affordable Range"/>
    <x v="1"/>
  </r>
  <r>
    <x v="3"/>
    <n v="1185732"/>
    <d v="2021-12-10T00:00:00"/>
    <s v="West"/>
    <x v="21"/>
    <s v="Salt Lake City"/>
    <x v="2"/>
    <n v="30.000000000000004"/>
    <n v="450"/>
    <n v="135000.00000000003"/>
    <n v="47250.000000000007"/>
    <n v="0.35"/>
    <x v="0"/>
    <s v="Affordable Range"/>
    <x v="1"/>
  </r>
  <r>
    <x v="3"/>
    <n v="1185732"/>
    <d v="2021-12-10T00:00:00"/>
    <s v="West"/>
    <x v="21"/>
    <s v="Salt Lake City"/>
    <x v="3"/>
    <n v="30.000000000000004"/>
    <n v="400"/>
    <n v="120000.00000000001"/>
    <n v="48000.000000000007"/>
    <n v="0.4"/>
    <x v="0"/>
    <s v="Affordable Range"/>
    <x v="1"/>
  </r>
  <r>
    <x v="3"/>
    <n v="1185732"/>
    <d v="2021-12-10T00:00:00"/>
    <s v="West"/>
    <x v="21"/>
    <s v="Salt Lake City"/>
    <x v="4"/>
    <n v="40"/>
    <n v="400"/>
    <n v="160000"/>
    <n v="56000"/>
    <n v="0.35"/>
    <x v="0"/>
    <s v="Affordable Range"/>
    <x v="1"/>
  </r>
  <r>
    <x v="3"/>
    <n v="1185732"/>
    <d v="2021-12-10T00:00:00"/>
    <s v="West"/>
    <x v="21"/>
    <s v="Salt Lake City"/>
    <x v="5"/>
    <n v="44.999999999999986"/>
    <n v="500"/>
    <n v="224999.99999999994"/>
    <n v="112499.99999999997"/>
    <n v="0.5"/>
    <x v="0"/>
    <s v="Affordable Range"/>
    <x v="1"/>
  </r>
  <r>
    <x v="3"/>
    <n v="1128299"/>
    <d v="2021-01-24T00:00:00"/>
    <s v="West"/>
    <x v="21"/>
    <s v="Salt Lake City"/>
    <x v="0"/>
    <n v="30.000000000000004"/>
    <n v="350"/>
    <n v="105000.00000000001"/>
    <n v="36750"/>
    <n v="0.35"/>
    <x v="0"/>
    <s v="Affordable Range"/>
    <x v="1"/>
  </r>
  <r>
    <x v="3"/>
    <n v="1128299"/>
    <d v="2021-01-24T00:00:00"/>
    <s v="West"/>
    <x v="21"/>
    <s v="Salt Lake City"/>
    <x v="1"/>
    <n v="40"/>
    <n v="350"/>
    <n v="140000"/>
    <n v="49000"/>
    <n v="0.35"/>
    <x v="0"/>
    <s v="Affordable Range"/>
    <x v="1"/>
  </r>
  <r>
    <x v="3"/>
    <n v="1128299"/>
    <d v="2021-01-24T00:00:00"/>
    <s v="West"/>
    <x v="21"/>
    <s v="Salt Lake City"/>
    <x v="2"/>
    <n v="40"/>
    <n v="350"/>
    <n v="140000"/>
    <n v="49000"/>
    <n v="0.35"/>
    <x v="0"/>
    <s v="Affordable Range"/>
    <x v="1"/>
  </r>
  <r>
    <x v="3"/>
    <n v="1128299"/>
    <d v="2021-01-24T00:00:00"/>
    <s v="West"/>
    <x v="21"/>
    <s v="Salt Lake City"/>
    <x v="3"/>
    <n v="40"/>
    <n v="200"/>
    <n v="80000"/>
    <n v="28000"/>
    <n v="0.35"/>
    <x v="0"/>
    <s v="Affordable Range"/>
    <x v="1"/>
  </r>
  <r>
    <x v="3"/>
    <n v="1128299"/>
    <d v="2021-01-24T00:00:00"/>
    <s v="West"/>
    <x v="21"/>
    <s v="Salt Lake City"/>
    <x v="4"/>
    <n v="45.000000000000007"/>
    <n v="150"/>
    <n v="67500.000000000015"/>
    <n v="27000.000000000007"/>
    <n v="0.4"/>
    <x v="0"/>
    <s v="Affordable Range"/>
    <x v="1"/>
  </r>
  <r>
    <x v="3"/>
    <n v="1128299"/>
    <d v="2021-01-24T00:00:00"/>
    <s v="West"/>
    <x v="21"/>
    <s v="Salt Lake City"/>
    <x v="5"/>
    <n v="40"/>
    <n v="400"/>
    <n v="160000"/>
    <n v="48000"/>
    <n v="0.3"/>
    <x v="0"/>
    <s v="Affordable Range"/>
    <x v="1"/>
  </r>
  <r>
    <x v="3"/>
    <n v="1128299"/>
    <d v="2021-02-24T00:00:00"/>
    <s v="West"/>
    <x v="21"/>
    <s v="Salt Lake City"/>
    <x v="0"/>
    <n v="30.000000000000004"/>
    <n v="450"/>
    <n v="135000.00000000003"/>
    <n v="47250.000000000007"/>
    <n v="0.35"/>
    <x v="0"/>
    <s v="Affordable Range"/>
    <x v="1"/>
  </r>
  <r>
    <x v="3"/>
    <n v="1128299"/>
    <d v="2021-02-24T00:00:00"/>
    <s v="West"/>
    <x v="21"/>
    <s v="Salt Lake City"/>
    <x v="1"/>
    <n v="40"/>
    <n v="350"/>
    <n v="140000"/>
    <n v="49000"/>
    <n v="0.35"/>
    <x v="0"/>
    <s v="Affordable Range"/>
    <x v="1"/>
  </r>
  <r>
    <x v="3"/>
    <n v="1128299"/>
    <d v="2021-02-24T00:00:00"/>
    <s v="West"/>
    <x v="21"/>
    <s v="Salt Lake City"/>
    <x v="2"/>
    <n v="40"/>
    <n v="350"/>
    <n v="140000"/>
    <n v="49000"/>
    <n v="0.35"/>
    <x v="0"/>
    <s v="Affordable Range"/>
    <x v="1"/>
  </r>
  <r>
    <x v="3"/>
    <n v="1128299"/>
    <d v="2021-02-24T00:00:00"/>
    <s v="West"/>
    <x v="22"/>
    <s v="Portland"/>
    <x v="3"/>
    <n v="40"/>
    <n v="200"/>
    <n v="80000"/>
    <n v="28000"/>
    <n v="0.35"/>
    <x v="0"/>
    <s v="Affordable Range"/>
    <x v="1"/>
  </r>
  <r>
    <x v="3"/>
    <n v="1128299"/>
    <d v="2021-02-24T00:00:00"/>
    <s v="West"/>
    <x v="22"/>
    <s v="Portland"/>
    <x v="4"/>
    <n v="45.000000000000007"/>
    <n v="125"/>
    <n v="56250.000000000007"/>
    <n v="22500.000000000004"/>
    <n v="0.4"/>
    <x v="0"/>
    <s v="Affordable Range"/>
    <x v="1"/>
  </r>
  <r>
    <x v="3"/>
    <n v="1128299"/>
    <d v="2021-02-24T00:00:00"/>
    <s v="West"/>
    <x v="22"/>
    <s v="Portland"/>
    <x v="5"/>
    <n v="40"/>
    <n v="325"/>
    <n v="130000"/>
    <n v="39000"/>
    <n v="0.3"/>
    <x v="0"/>
    <s v="Affordable Range"/>
    <x v="1"/>
  </r>
  <r>
    <x v="3"/>
    <n v="1128299"/>
    <d v="2021-03-23T00:00:00"/>
    <s v="West"/>
    <x v="22"/>
    <s v="Portland"/>
    <x v="0"/>
    <n v="40"/>
    <n v="475"/>
    <n v="190000"/>
    <n v="66500"/>
    <n v="0.35"/>
    <x v="0"/>
    <s v="Affordable Range"/>
    <x v="1"/>
  </r>
  <r>
    <x v="3"/>
    <n v="1128299"/>
    <d v="2021-03-23T00:00:00"/>
    <s v="West"/>
    <x v="22"/>
    <s v="Portland"/>
    <x v="1"/>
    <n v="50"/>
    <n v="325"/>
    <n v="162500"/>
    <n v="56875"/>
    <n v="0.35"/>
    <x v="0"/>
    <s v="Affordable Range"/>
    <x v="1"/>
  </r>
  <r>
    <x v="3"/>
    <n v="1128299"/>
    <d v="2021-03-23T00:00:00"/>
    <s v="West"/>
    <x v="22"/>
    <s v="Portland"/>
    <x v="2"/>
    <n v="54.999999999999993"/>
    <n v="350"/>
    <n v="192499.99999999997"/>
    <n v="67374.999999999985"/>
    <n v="0.35"/>
    <x v="0"/>
    <s v="Medium Range"/>
    <x v="1"/>
  </r>
  <r>
    <x v="3"/>
    <n v="1128299"/>
    <d v="2021-03-23T00:00:00"/>
    <s v="West"/>
    <x v="22"/>
    <s v="Portland"/>
    <x v="3"/>
    <n v="50"/>
    <n v="250"/>
    <n v="125000"/>
    <n v="43750"/>
    <n v="0.35"/>
    <x v="0"/>
    <s v="Affordable Range"/>
    <x v="1"/>
  </r>
  <r>
    <x v="3"/>
    <n v="1128299"/>
    <d v="2021-03-23T00:00:00"/>
    <s v="West"/>
    <x v="22"/>
    <s v="Portland"/>
    <x v="4"/>
    <n v="55.000000000000007"/>
    <n v="100"/>
    <n v="55000.000000000007"/>
    <n v="22000.000000000004"/>
    <n v="0.4"/>
    <x v="0"/>
    <s v="Medium Range"/>
    <x v="1"/>
  </r>
  <r>
    <x v="3"/>
    <n v="1128299"/>
    <d v="2021-03-23T00:00:00"/>
    <s v="West"/>
    <x v="22"/>
    <s v="Portland"/>
    <x v="5"/>
    <n v="50"/>
    <n v="300"/>
    <n v="150000"/>
    <n v="45000"/>
    <n v="0.3"/>
    <x v="0"/>
    <s v="Affordable Range"/>
    <x v="1"/>
  </r>
  <r>
    <x v="3"/>
    <n v="1128299"/>
    <d v="2021-04-24T00:00:00"/>
    <s v="West"/>
    <x v="22"/>
    <s v="Portland"/>
    <x v="0"/>
    <n v="55.000000000000007"/>
    <n v="475"/>
    <n v="261250.00000000003"/>
    <n v="91437.5"/>
    <n v="0.35"/>
    <x v="0"/>
    <s v="Medium Range"/>
    <x v="1"/>
  </r>
  <r>
    <x v="3"/>
    <n v="1128299"/>
    <d v="2021-04-24T00:00:00"/>
    <s v="West"/>
    <x v="22"/>
    <s v="Portland"/>
    <x v="1"/>
    <n v="60.000000000000007"/>
    <n v="275"/>
    <n v="165000.00000000003"/>
    <n v="57750.000000000007"/>
    <n v="0.35"/>
    <x v="0"/>
    <s v="Medium Range"/>
    <x v="1"/>
  </r>
  <r>
    <x v="3"/>
    <n v="1128299"/>
    <d v="2021-04-24T00:00:00"/>
    <s v="West"/>
    <x v="22"/>
    <s v="Portland"/>
    <x v="2"/>
    <n v="60.000000000000007"/>
    <n v="325"/>
    <n v="195000.00000000003"/>
    <n v="68250"/>
    <n v="0.35"/>
    <x v="0"/>
    <s v="Medium Range"/>
    <x v="1"/>
  </r>
  <r>
    <x v="3"/>
    <n v="1128299"/>
    <d v="2021-04-24T00:00:00"/>
    <s v="West"/>
    <x v="22"/>
    <s v="Portland"/>
    <x v="3"/>
    <n v="45.000000000000007"/>
    <n v="225"/>
    <n v="101250.00000000001"/>
    <n v="35437.5"/>
    <n v="0.35"/>
    <x v="0"/>
    <s v="Affordable Range"/>
    <x v="1"/>
  </r>
  <r>
    <x v="3"/>
    <n v="1128299"/>
    <d v="2021-04-24T00:00:00"/>
    <s v="West"/>
    <x v="22"/>
    <s v="Portland"/>
    <x v="4"/>
    <n v="50.000000000000014"/>
    <n v="125"/>
    <n v="62500.000000000015"/>
    <n v="25000.000000000007"/>
    <n v="0.4"/>
    <x v="0"/>
    <s v="Affordable Range"/>
    <x v="1"/>
  </r>
  <r>
    <x v="3"/>
    <n v="1128299"/>
    <d v="2021-04-24T00:00:00"/>
    <s v="West"/>
    <x v="22"/>
    <s v="Portland"/>
    <x v="5"/>
    <n v="65.000000000000014"/>
    <n v="300"/>
    <n v="195000.00000000003"/>
    <n v="58500.000000000007"/>
    <n v="0.3"/>
    <x v="0"/>
    <s v="Medium Range"/>
    <x v="1"/>
  </r>
  <r>
    <x v="3"/>
    <n v="1128299"/>
    <d v="2021-05-25T00:00:00"/>
    <s v="West"/>
    <x v="22"/>
    <s v="Portland"/>
    <x v="0"/>
    <n v="50"/>
    <n v="500"/>
    <n v="250000"/>
    <n v="87500"/>
    <n v="0.35"/>
    <x v="0"/>
    <s v="Affordable Range"/>
    <x v="1"/>
  </r>
  <r>
    <x v="3"/>
    <n v="1128299"/>
    <d v="2021-05-25T00:00:00"/>
    <s v="West"/>
    <x v="22"/>
    <s v="Portland"/>
    <x v="1"/>
    <n v="55.000000000000007"/>
    <n v="350"/>
    <n v="192500.00000000003"/>
    <n v="67375"/>
    <n v="0.35"/>
    <x v="0"/>
    <s v="Medium Range"/>
    <x v="1"/>
  </r>
  <r>
    <x v="3"/>
    <n v="1128299"/>
    <d v="2021-05-25T00:00:00"/>
    <s v="West"/>
    <x v="22"/>
    <s v="Portland"/>
    <x v="2"/>
    <n v="55.000000000000007"/>
    <n v="350"/>
    <n v="192500.00000000003"/>
    <n v="67375"/>
    <n v="0.35"/>
    <x v="0"/>
    <s v="Medium Range"/>
    <x v="1"/>
  </r>
  <r>
    <x v="3"/>
    <n v="1128299"/>
    <d v="2021-05-25T00:00:00"/>
    <s v="West"/>
    <x v="22"/>
    <s v="Portland"/>
    <x v="3"/>
    <n v="50"/>
    <n v="275"/>
    <n v="137500"/>
    <n v="48125"/>
    <n v="0.35"/>
    <x v="0"/>
    <s v="Affordable Range"/>
    <x v="1"/>
  </r>
  <r>
    <x v="3"/>
    <n v="1128299"/>
    <d v="2021-05-25T00:00:00"/>
    <s v="West"/>
    <x v="22"/>
    <s v="Portland"/>
    <x v="4"/>
    <n v="44.999999999999993"/>
    <n v="175"/>
    <n v="78749.999999999985"/>
    <n v="31499.999999999996"/>
    <n v="0.4"/>
    <x v="0"/>
    <s v="Affordable Range"/>
    <x v="1"/>
  </r>
  <r>
    <x v="3"/>
    <n v="1128299"/>
    <d v="2021-05-25T00:00:00"/>
    <s v="West"/>
    <x v="22"/>
    <s v="Portland"/>
    <x v="5"/>
    <n v="60"/>
    <n v="525"/>
    <n v="315000"/>
    <n v="94500"/>
    <n v="0.3"/>
    <x v="0"/>
    <s v="Medium Range"/>
    <x v="1"/>
  </r>
  <r>
    <x v="3"/>
    <n v="1128299"/>
    <d v="2021-06-24T00:00:00"/>
    <s v="West"/>
    <x v="22"/>
    <s v="Portland"/>
    <x v="0"/>
    <n v="54.999999999999993"/>
    <n v="775"/>
    <n v="426249.99999999994"/>
    <n v="149187.49999999997"/>
    <n v="0.35"/>
    <x v="0"/>
    <s v="Medium Range"/>
    <x v="1"/>
  </r>
  <r>
    <x v="3"/>
    <n v="1128299"/>
    <d v="2021-06-24T00:00:00"/>
    <s v="West"/>
    <x v="22"/>
    <s v="Portland"/>
    <x v="1"/>
    <n v="64.999999999999986"/>
    <n v="650"/>
    <n v="422499.99999999988"/>
    <n v="147874.99999999994"/>
    <n v="0.35"/>
    <x v="0"/>
    <s v="Medium Range"/>
    <x v="1"/>
  </r>
  <r>
    <x v="3"/>
    <n v="1128299"/>
    <d v="2021-06-24T00:00:00"/>
    <s v="West"/>
    <x v="22"/>
    <s v="Portland"/>
    <x v="2"/>
    <n v="80"/>
    <n v="650"/>
    <n v="520000"/>
    <n v="182000"/>
    <n v="0.35"/>
    <x v="0"/>
    <s v="Medium Range"/>
    <x v="1"/>
  </r>
  <r>
    <x v="3"/>
    <n v="1128299"/>
    <d v="2021-06-24T00:00:00"/>
    <s v="West"/>
    <x v="22"/>
    <s v="Portland"/>
    <x v="3"/>
    <n v="80"/>
    <n v="525"/>
    <n v="420000"/>
    <n v="147000"/>
    <n v="0.35"/>
    <x v="0"/>
    <s v="Medium Range"/>
    <x v="1"/>
  </r>
  <r>
    <x v="3"/>
    <n v="1128299"/>
    <d v="2021-06-24T00:00:00"/>
    <s v="West"/>
    <x v="22"/>
    <s v="Portland"/>
    <x v="4"/>
    <n v="90"/>
    <n v="400"/>
    <n v="360000"/>
    <n v="144000"/>
    <n v="0.4"/>
    <x v="0"/>
    <s v="Medium Range"/>
    <x v="1"/>
  </r>
  <r>
    <x v="3"/>
    <n v="1128299"/>
    <d v="2021-06-24T00:00:00"/>
    <s v="West"/>
    <x v="22"/>
    <s v="Portland"/>
    <x v="5"/>
    <n v="105"/>
    <n v="700"/>
    <n v="735000"/>
    <n v="220500"/>
    <n v="0.3"/>
    <x v="0"/>
    <s v="High Range"/>
    <x v="1"/>
  </r>
  <r>
    <x v="3"/>
    <n v="1128299"/>
    <d v="2021-07-23T00:00:00"/>
    <s v="West"/>
    <x v="22"/>
    <s v="Portland"/>
    <x v="0"/>
    <n v="85"/>
    <n v="850"/>
    <n v="722500"/>
    <n v="252874.99999999997"/>
    <n v="0.35"/>
    <x v="0"/>
    <s v="Medium Range"/>
    <x v="1"/>
  </r>
  <r>
    <x v="3"/>
    <n v="1128299"/>
    <d v="2021-07-23T00:00:00"/>
    <s v="West"/>
    <x v="22"/>
    <s v="Portland"/>
    <x v="1"/>
    <n v="90"/>
    <n v="700"/>
    <n v="630000"/>
    <n v="220500"/>
    <n v="0.35"/>
    <x v="0"/>
    <s v="Medium Range"/>
    <x v="1"/>
  </r>
  <r>
    <x v="3"/>
    <n v="1128299"/>
    <d v="2021-07-23T00:00:00"/>
    <s v="West"/>
    <x v="22"/>
    <s v="Portland"/>
    <x v="2"/>
    <n v="90"/>
    <n v="650"/>
    <n v="585000"/>
    <n v="204750"/>
    <n v="0.35"/>
    <x v="0"/>
    <s v="Medium Range"/>
    <x v="1"/>
  </r>
  <r>
    <x v="3"/>
    <n v="1128299"/>
    <d v="2021-07-23T00:00:00"/>
    <s v="West"/>
    <x v="22"/>
    <s v="Portland"/>
    <x v="3"/>
    <n v="85"/>
    <n v="550"/>
    <n v="467500"/>
    <n v="163625"/>
    <n v="0.35"/>
    <x v="0"/>
    <s v="Medium Range"/>
    <x v="1"/>
  </r>
  <r>
    <x v="3"/>
    <n v="1128299"/>
    <d v="2021-07-23T00:00:00"/>
    <s v="West"/>
    <x v="22"/>
    <s v="Portland"/>
    <x v="4"/>
    <n v="90"/>
    <n v="600"/>
    <n v="540000"/>
    <n v="216000"/>
    <n v="0.4"/>
    <x v="0"/>
    <s v="Medium Range"/>
    <x v="1"/>
  </r>
  <r>
    <x v="3"/>
    <n v="1128299"/>
    <d v="2021-07-23T00:00:00"/>
    <s v="West"/>
    <x v="22"/>
    <s v="Portland"/>
    <x v="5"/>
    <n v="105"/>
    <n v="600"/>
    <n v="630000"/>
    <n v="189000"/>
    <n v="0.3"/>
    <x v="0"/>
    <s v="High Range"/>
    <x v="1"/>
  </r>
  <r>
    <x v="3"/>
    <n v="1128299"/>
    <d v="2021-08-24T00:00:00"/>
    <s v="West"/>
    <x v="22"/>
    <s v="Portland"/>
    <x v="0"/>
    <n v="90"/>
    <n v="800"/>
    <n v="720000"/>
    <n v="251999.99999999997"/>
    <n v="0.35"/>
    <x v="0"/>
    <s v="Medium Range"/>
    <x v="1"/>
  </r>
  <r>
    <x v="3"/>
    <n v="1128299"/>
    <d v="2021-08-24T00:00:00"/>
    <s v="West"/>
    <x v="22"/>
    <s v="Portland"/>
    <x v="1"/>
    <n v="80"/>
    <n v="775"/>
    <n v="620000"/>
    <n v="217000"/>
    <n v="0.35"/>
    <x v="0"/>
    <s v="Medium Range"/>
    <x v="1"/>
  </r>
  <r>
    <x v="3"/>
    <n v="1128299"/>
    <d v="2021-08-24T00:00:00"/>
    <s v="West"/>
    <x v="22"/>
    <s v="Portland"/>
    <x v="2"/>
    <n v="70"/>
    <n v="650"/>
    <n v="455000"/>
    <n v="159250"/>
    <n v="0.35"/>
    <x v="0"/>
    <s v="Medium Range"/>
    <x v="1"/>
  </r>
  <r>
    <x v="3"/>
    <n v="1128299"/>
    <d v="2021-08-24T00:00:00"/>
    <s v="West"/>
    <x v="22"/>
    <s v="Portland"/>
    <x v="3"/>
    <n v="70"/>
    <n v="425"/>
    <n v="297500"/>
    <n v="104125"/>
    <n v="0.35"/>
    <x v="0"/>
    <s v="Medium Range"/>
    <x v="1"/>
  </r>
  <r>
    <x v="3"/>
    <n v="1128299"/>
    <d v="2021-08-24T00:00:00"/>
    <s v="West"/>
    <x v="22"/>
    <s v="Portland"/>
    <x v="4"/>
    <n v="70"/>
    <n v="425"/>
    <n v="297500"/>
    <n v="119000"/>
    <n v="0.4"/>
    <x v="0"/>
    <s v="Medium Range"/>
    <x v="1"/>
  </r>
  <r>
    <x v="3"/>
    <n v="1128299"/>
    <d v="2021-08-24T00:00:00"/>
    <s v="West"/>
    <x v="22"/>
    <s v="Portland"/>
    <x v="5"/>
    <n v="75"/>
    <n v="250"/>
    <n v="187500"/>
    <n v="56250"/>
    <n v="0.3"/>
    <x v="0"/>
    <s v="Medium Range"/>
    <x v="1"/>
  </r>
  <r>
    <x v="3"/>
    <n v="1128299"/>
    <d v="2021-09-25T00:00:00"/>
    <s v="West"/>
    <x v="22"/>
    <s v="Portland"/>
    <x v="0"/>
    <n v="50.000000000000014"/>
    <n v="450"/>
    <n v="225000.00000000006"/>
    <n v="78750.000000000015"/>
    <n v="0.35"/>
    <x v="0"/>
    <s v="Affordable Range"/>
    <x v="1"/>
  </r>
  <r>
    <x v="3"/>
    <n v="1128299"/>
    <d v="2021-09-25T00:00:00"/>
    <s v="West"/>
    <x v="22"/>
    <s v="Portland"/>
    <x v="1"/>
    <n v="55.000000000000014"/>
    <n v="450"/>
    <n v="247500.00000000006"/>
    <n v="86625.000000000015"/>
    <n v="0.35"/>
    <x v="0"/>
    <s v="Medium Range"/>
    <x v="1"/>
  </r>
  <r>
    <x v="3"/>
    <n v="1128299"/>
    <d v="2021-09-25T00:00:00"/>
    <s v="West"/>
    <x v="22"/>
    <s v="Portland"/>
    <x v="2"/>
    <n v="50.000000000000014"/>
    <n v="250"/>
    <n v="125000.00000000003"/>
    <n v="43750.000000000007"/>
    <n v="0.35"/>
    <x v="0"/>
    <s v="Affordable Range"/>
    <x v="1"/>
  </r>
  <r>
    <x v="3"/>
    <n v="1128299"/>
    <d v="2021-09-25T00:00:00"/>
    <s v="West"/>
    <x v="22"/>
    <s v="Portland"/>
    <x v="3"/>
    <n v="50.000000000000014"/>
    <n v="200"/>
    <n v="100000.00000000003"/>
    <n v="35000.000000000007"/>
    <n v="0.35"/>
    <x v="0"/>
    <s v="Affordable Range"/>
    <x v="1"/>
  </r>
  <r>
    <x v="3"/>
    <n v="1128299"/>
    <d v="2021-09-25T00:00:00"/>
    <s v="West"/>
    <x v="22"/>
    <s v="Portland"/>
    <x v="4"/>
    <n v="60.000000000000007"/>
    <n v="225"/>
    <n v="135000.00000000003"/>
    <n v="54000.000000000015"/>
    <n v="0.4"/>
    <x v="0"/>
    <s v="Medium Range"/>
    <x v="1"/>
  </r>
  <r>
    <x v="3"/>
    <n v="1128299"/>
    <d v="2021-09-25T00:00:00"/>
    <s v="West"/>
    <x v="22"/>
    <s v="Portland"/>
    <x v="5"/>
    <n v="44.999999999999993"/>
    <n v="250"/>
    <n v="112499.99999999999"/>
    <n v="33749.999999999993"/>
    <n v="0.3"/>
    <x v="0"/>
    <s v="Affordable Range"/>
    <x v="1"/>
  </r>
  <r>
    <x v="3"/>
    <n v="1128299"/>
    <d v="2021-10-24T00:00:00"/>
    <s v="West"/>
    <x v="22"/>
    <s v="Portland"/>
    <x v="0"/>
    <n v="40"/>
    <n v="350"/>
    <n v="140000"/>
    <n v="49000"/>
    <n v="0.35"/>
    <x v="0"/>
    <s v="Affordable Range"/>
    <x v="1"/>
  </r>
  <r>
    <x v="3"/>
    <n v="1128299"/>
    <d v="2021-10-24T00:00:00"/>
    <s v="West"/>
    <x v="22"/>
    <s v="Portland"/>
    <x v="1"/>
    <n v="55.000000000000014"/>
    <n v="525"/>
    <n v="288750.00000000006"/>
    <n v="101062.50000000001"/>
    <n v="0.35"/>
    <x v="0"/>
    <s v="Medium Range"/>
    <x v="1"/>
  </r>
  <r>
    <x v="3"/>
    <n v="1128299"/>
    <d v="2021-10-24T00:00:00"/>
    <s v="West"/>
    <x v="22"/>
    <s v="Portland"/>
    <x v="2"/>
    <n v="50.000000000000014"/>
    <n v="350"/>
    <n v="175000.00000000006"/>
    <n v="61250.000000000015"/>
    <n v="0.35"/>
    <x v="0"/>
    <s v="Affordable Range"/>
    <x v="1"/>
  </r>
  <r>
    <x v="3"/>
    <n v="1128299"/>
    <d v="2021-10-24T00:00:00"/>
    <s v="West"/>
    <x v="22"/>
    <s v="Portland"/>
    <x v="3"/>
    <n v="45.000000000000007"/>
    <n v="325"/>
    <n v="146250.00000000003"/>
    <n v="51187.500000000007"/>
    <n v="0.35"/>
    <x v="0"/>
    <s v="Affordable Range"/>
    <x v="1"/>
  </r>
  <r>
    <x v="3"/>
    <n v="1128299"/>
    <d v="2021-10-24T00:00:00"/>
    <s v="West"/>
    <x v="22"/>
    <s v="Portland"/>
    <x v="4"/>
    <n v="55.000000000000007"/>
    <n v="300"/>
    <n v="165000.00000000003"/>
    <n v="66000.000000000015"/>
    <n v="0.4"/>
    <x v="0"/>
    <s v="Medium Range"/>
    <x v="1"/>
  </r>
  <r>
    <x v="3"/>
    <n v="1128299"/>
    <d v="2021-10-24T00:00:00"/>
    <s v="West"/>
    <x v="22"/>
    <s v="Portland"/>
    <x v="5"/>
    <n v="60.000000000000007"/>
    <n v="350"/>
    <n v="210000.00000000003"/>
    <n v="63000.000000000007"/>
    <n v="0.3"/>
    <x v="0"/>
    <s v="Medium Range"/>
    <x v="1"/>
  </r>
  <r>
    <x v="3"/>
    <n v="1128299"/>
    <d v="2021-11-24T00:00:00"/>
    <s v="West"/>
    <x v="22"/>
    <s v="Portland"/>
    <x v="0"/>
    <n v="45.000000000000007"/>
    <n v="575"/>
    <n v="258750.00000000003"/>
    <n v="90562.5"/>
    <n v="0.35"/>
    <x v="0"/>
    <s v="Affordable Range"/>
    <x v="1"/>
  </r>
  <r>
    <x v="3"/>
    <n v="1128299"/>
    <d v="2021-11-24T00:00:00"/>
    <s v="West"/>
    <x v="22"/>
    <s v="Portland"/>
    <x v="1"/>
    <n v="50.000000000000014"/>
    <n v="650"/>
    <n v="325000.00000000012"/>
    <n v="113750.00000000003"/>
    <n v="0.35"/>
    <x v="0"/>
    <s v="Affordable Range"/>
    <x v="1"/>
  </r>
  <r>
    <x v="3"/>
    <n v="1128299"/>
    <d v="2021-11-24T00:00:00"/>
    <s v="West"/>
    <x v="22"/>
    <s v="Portland"/>
    <x v="2"/>
    <n v="45.000000000000007"/>
    <n v="475"/>
    <n v="213750.00000000003"/>
    <n v="74812.5"/>
    <n v="0.35"/>
    <x v="0"/>
    <s v="Affordable Range"/>
    <x v="1"/>
  </r>
  <r>
    <x v="3"/>
    <n v="1128299"/>
    <d v="2021-11-24T00:00:00"/>
    <s v="West"/>
    <x v="22"/>
    <s v="Portland"/>
    <x v="3"/>
    <n v="55.000000000000014"/>
    <n v="450"/>
    <n v="247500.00000000006"/>
    <n v="86625.000000000015"/>
    <n v="0.35"/>
    <x v="0"/>
    <s v="Medium Range"/>
    <x v="1"/>
  </r>
  <r>
    <x v="3"/>
    <n v="1128299"/>
    <d v="2021-11-24T00:00:00"/>
    <s v="West"/>
    <x v="22"/>
    <s v="Portland"/>
    <x v="4"/>
    <n v="75.000000000000014"/>
    <n v="425"/>
    <n v="318750.00000000006"/>
    <n v="127500.00000000003"/>
    <n v="0.4"/>
    <x v="0"/>
    <s v="Medium Range"/>
    <x v="1"/>
  </r>
  <r>
    <x v="3"/>
    <n v="1128299"/>
    <d v="2021-11-24T00:00:00"/>
    <s v="West"/>
    <x v="22"/>
    <s v="Portland"/>
    <x v="5"/>
    <n v="80.000000000000014"/>
    <n v="550"/>
    <n v="440000.00000000006"/>
    <n v="132000"/>
    <n v="0.3"/>
    <x v="0"/>
    <s v="Medium Range"/>
    <x v="1"/>
  </r>
  <r>
    <x v="3"/>
    <n v="1128299"/>
    <d v="2021-12-23T00:00:00"/>
    <s v="West"/>
    <x v="22"/>
    <s v="Portland"/>
    <x v="0"/>
    <n v="65.000000000000014"/>
    <n v="750"/>
    <n v="487500.00000000012"/>
    <n v="170625.00000000003"/>
    <n v="0.35"/>
    <x v="0"/>
    <s v="Medium Range"/>
    <x v="1"/>
  </r>
  <r>
    <x v="3"/>
    <n v="1128299"/>
    <d v="2021-12-23T00:00:00"/>
    <s v="West"/>
    <x v="22"/>
    <s v="Portland"/>
    <x v="1"/>
    <n v="75.000000000000028"/>
    <n v="750"/>
    <n v="562500.00000000023"/>
    <n v="196875.00000000006"/>
    <n v="0.35"/>
    <x v="0"/>
    <s v="Medium Range"/>
    <x v="1"/>
  </r>
  <r>
    <x v="3"/>
    <n v="1128299"/>
    <d v="2021-12-23T00:00:00"/>
    <s v="West"/>
    <x v="22"/>
    <s v="Portland"/>
    <x v="2"/>
    <n v="70.000000000000014"/>
    <n v="550"/>
    <n v="385000.00000000006"/>
    <n v="134750"/>
    <n v="0.35"/>
    <x v="0"/>
    <s v="Medium Range"/>
    <x v="1"/>
  </r>
  <r>
    <x v="3"/>
    <n v="1128299"/>
    <d v="2021-12-23T00:00:00"/>
    <s v="West"/>
    <x v="22"/>
    <s v="Portland"/>
    <x v="3"/>
    <n v="70.000000000000014"/>
    <n v="550"/>
    <n v="385000.00000000006"/>
    <n v="134750"/>
    <n v="0.35"/>
    <x v="0"/>
    <s v="Medium Range"/>
    <x v="1"/>
  </r>
  <r>
    <x v="3"/>
    <n v="1128299"/>
    <d v="2021-12-23T00:00:00"/>
    <s v="West"/>
    <x v="22"/>
    <s v="Portland"/>
    <x v="4"/>
    <n v="80.000000000000014"/>
    <n v="475"/>
    <n v="380000.00000000006"/>
    <n v="152000.00000000003"/>
    <n v="0.4"/>
    <x v="0"/>
    <s v="Medium Range"/>
    <x v="1"/>
  </r>
  <r>
    <x v="3"/>
    <n v="1128299"/>
    <d v="2021-12-23T00:00:00"/>
    <s v="West"/>
    <x v="22"/>
    <s v="Portland"/>
    <x v="5"/>
    <n v="85.000000000000014"/>
    <n v="575"/>
    <n v="488750.00000000006"/>
    <n v="146625"/>
    <n v="0.3"/>
    <x v="0"/>
    <s v="Medium Range"/>
    <x v="1"/>
  </r>
  <r>
    <x v="3"/>
    <n v="1128299"/>
    <d v="2021-01-17T00:00:00"/>
    <s v="West"/>
    <x v="22"/>
    <s v="Portland"/>
    <x v="0"/>
    <n v="35"/>
    <n v="400"/>
    <n v="140000"/>
    <n v="55999.999999999993"/>
    <n v="0.39999999999999997"/>
    <x v="0"/>
    <s v="Affordable Range"/>
    <x v="1"/>
  </r>
  <r>
    <x v="3"/>
    <n v="1128299"/>
    <d v="2021-01-17T00:00:00"/>
    <s v="West"/>
    <x v="22"/>
    <s v="Portland"/>
    <x v="1"/>
    <n v="45"/>
    <n v="400"/>
    <n v="180000"/>
    <n v="72000"/>
    <n v="0.39999999999999997"/>
    <x v="0"/>
    <s v="Affordable Range"/>
    <x v="1"/>
  </r>
  <r>
    <x v="3"/>
    <n v="1128299"/>
    <d v="2021-01-17T00:00:00"/>
    <s v="West"/>
    <x v="22"/>
    <s v="Portland"/>
    <x v="2"/>
    <n v="45"/>
    <n v="400"/>
    <n v="180000"/>
    <n v="72000"/>
    <n v="0.39999999999999997"/>
    <x v="0"/>
    <s v="Affordable Range"/>
    <x v="1"/>
  </r>
  <r>
    <x v="3"/>
    <n v="1128299"/>
    <d v="2021-01-17T00:00:00"/>
    <s v="West"/>
    <x v="22"/>
    <s v="Portland"/>
    <x v="3"/>
    <n v="45"/>
    <n v="250"/>
    <n v="112500"/>
    <n v="44999.999999999993"/>
    <n v="0.39999999999999997"/>
    <x v="0"/>
    <s v="Affordable Range"/>
    <x v="1"/>
  </r>
  <r>
    <x v="3"/>
    <n v="1128299"/>
    <d v="2021-01-17T00:00:00"/>
    <s v="West"/>
    <x v="22"/>
    <s v="Portland"/>
    <x v="4"/>
    <n v="50.000000000000014"/>
    <n v="200"/>
    <n v="100000.00000000003"/>
    <n v="45000.000000000015"/>
    <n v="0.45"/>
    <x v="0"/>
    <s v="Affordable Range"/>
    <x v="1"/>
  </r>
  <r>
    <x v="3"/>
    <n v="1128299"/>
    <d v="2021-01-17T00:00:00"/>
    <s v="West"/>
    <x v="22"/>
    <s v="Portland"/>
    <x v="5"/>
    <n v="45"/>
    <n v="450"/>
    <n v="202500"/>
    <n v="70875"/>
    <n v="0.35"/>
    <x v="0"/>
    <s v="Affordable Range"/>
    <x v="1"/>
  </r>
  <r>
    <x v="3"/>
    <n v="1128299"/>
    <d v="2021-02-17T00:00:00"/>
    <s v="West"/>
    <x v="22"/>
    <s v="Portland"/>
    <x v="0"/>
    <n v="35"/>
    <n v="500"/>
    <n v="175000"/>
    <n v="70000"/>
    <n v="0.39999999999999997"/>
    <x v="0"/>
    <s v="Affordable Range"/>
    <x v="1"/>
  </r>
  <r>
    <x v="3"/>
    <n v="1128299"/>
    <d v="2021-02-17T00:00:00"/>
    <s v="West"/>
    <x v="22"/>
    <s v="Portland"/>
    <x v="1"/>
    <n v="45"/>
    <n v="400"/>
    <n v="180000"/>
    <n v="72000"/>
    <n v="0.39999999999999997"/>
    <x v="0"/>
    <s v="Affordable Range"/>
    <x v="1"/>
  </r>
  <r>
    <x v="3"/>
    <n v="1128299"/>
    <d v="2021-02-17T00:00:00"/>
    <s v="West"/>
    <x v="22"/>
    <s v="Portland"/>
    <x v="2"/>
    <n v="45"/>
    <n v="400"/>
    <n v="180000"/>
    <n v="72000"/>
    <n v="0.39999999999999997"/>
    <x v="0"/>
    <s v="Affordable Range"/>
    <x v="1"/>
  </r>
  <r>
    <x v="3"/>
    <n v="1128299"/>
    <d v="2021-02-17T00:00:00"/>
    <s v="South"/>
    <x v="23"/>
    <s v="New Orleans"/>
    <x v="3"/>
    <n v="45"/>
    <n v="250"/>
    <n v="112500"/>
    <n v="44999.999999999993"/>
    <n v="0.39999999999999997"/>
    <x v="0"/>
    <s v="Affordable Range"/>
    <x v="1"/>
  </r>
  <r>
    <x v="3"/>
    <n v="1128299"/>
    <d v="2021-02-17T00:00:00"/>
    <s v="South"/>
    <x v="23"/>
    <s v="New Orleans"/>
    <x v="4"/>
    <n v="50.000000000000014"/>
    <n v="175"/>
    <n v="87500.000000000029"/>
    <n v="39375.000000000015"/>
    <n v="0.45"/>
    <x v="0"/>
    <s v="Affordable Range"/>
    <x v="1"/>
  </r>
  <r>
    <x v="3"/>
    <n v="1128299"/>
    <d v="2021-02-17T00:00:00"/>
    <s v="South"/>
    <x v="23"/>
    <s v="New Orleans"/>
    <x v="5"/>
    <n v="45"/>
    <n v="375"/>
    <n v="168750"/>
    <n v="59062.499999999993"/>
    <n v="0.35"/>
    <x v="0"/>
    <s v="Affordable Range"/>
    <x v="1"/>
  </r>
  <r>
    <x v="3"/>
    <n v="1128299"/>
    <d v="2021-03-16T00:00:00"/>
    <s v="South"/>
    <x v="23"/>
    <s v="New Orleans"/>
    <x v="0"/>
    <n v="45"/>
    <n v="525"/>
    <n v="236250"/>
    <n v="94499.999999999985"/>
    <n v="0.39999999999999997"/>
    <x v="0"/>
    <s v="Affordable Range"/>
    <x v="1"/>
  </r>
  <r>
    <x v="3"/>
    <n v="1128299"/>
    <d v="2021-03-16T00:00:00"/>
    <s v="South"/>
    <x v="23"/>
    <s v="New Orleans"/>
    <x v="1"/>
    <n v="55.000000000000007"/>
    <n v="375"/>
    <n v="206250.00000000003"/>
    <n v="82500"/>
    <n v="0.39999999999999997"/>
    <x v="0"/>
    <s v="Medium Range"/>
    <x v="1"/>
  </r>
  <r>
    <x v="3"/>
    <n v="1128299"/>
    <d v="2021-03-16T00:00:00"/>
    <s v="South"/>
    <x v="23"/>
    <s v="New Orleans"/>
    <x v="2"/>
    <n v="60"/>
    <n v="400"/>
    <n v="240000"/>
    <n v="95999.999999999985"/>
    <n v="0.39999999999999997"/>
    <x v="0"/>
    <s v="Medium Range"/>
    <x v="1"/>
  </r>
  <r>
    <x v="3"/>
    <n v="1128299"/>
    <d v="2021-03-16T00:00:00"/>
    <s v="South"/>
    <x v="23"/>
    <s v="New Orleans"/>
    <x v="3"/>
    <n v="55.000000000000007"/>
    <n v="300"/>
    <n v="165000.00000000003"/>
    <n v="66000"/>
    <n v="0.39999999999999997"/>
    <x v="0"/>
    <s v="Medium Range"/>
    <x v="1"/>
  </r>
  <r>
    <x v="3"/>
    <n v="1128299"/>
    <d v="2021-03-16T00:00:00"/>
    <s v="South"/>
    <x v="23"/>
    <s v="New Orleans"/>
    <x v="4"/>
    <n v="60.000000000000007"/>
    <n v="150"/>
    <n v="90000.000000000015"/>
    <n v="40500.000000000007"/>
    <n v="0.45"/>
    <x v="0"/>
    <s v="Medium Range"/>
    <x v="1"/>
  </r>
  <r>
    <x v="3"/>
    <n v="1128299"/>
    <d v="2021-03-16T00:00:00"/>
    <s v="South"/>
    <x v="23"/>
    <s v="New Orleans"/>
    <x v="5"/>
    <n v="45"/>
    <n v="350"/>
    <n v="157500"/>
    <n v="55125"/>
    <n v="0.35"/>
    <x v="0"/>
    <s v="Affordable Range"/>
    <x v="1"/>
  </r>
  <r>
    <x v="3"/>
    <n v="1128299"/>
    <d v="2021-04-17T00:00:00"/>
    <s v="South"/>
    <x v="23"/>
    <s v="New Orleans"/>
    <x v="0"/>
    <n v="50"/>
    <n v="525"/>
    <n v="262500"/>
    <n v="104999.99999999999"/>
    <n v="0.39999999999999997"/>
    <x v="0"/>
    <s v="Affordable Range"/>
    <x v="1"/>
  </r>
  <r>
    <x v="3"/>
    <n v="1128299"/>
    <d v="2021-04-17T00:00:00"/>
    <s v="South"/>
    <x v="23"/>
    <s v="New Orleans"/>
    <x v="1"/>
    <n v="55.000000000000007"/>
    <n v="325"/>
    <n v="178750.00000000003"/>
    <n v="71500"/>
    <n v="0.39999999999999997"/>
    <x v="0"/>
    <s v="Medium Range"/>
    <x v="1"/>
  </r>
  <r>
    <x v="3"/>
    <n v="1128299"/>
    <d v="2021-04-17T00:00:00"/>
    <s v="South"/>
    <x v="23"/>
    <s v="New Orleans"/>
    <x v="2"/>
    <n v="55.000000000000007"/>
    <n v="375"/>
    <n v="206250.00000000003"/>
    <n v="82500"/>
    <n v="0.39999999999999997"/>
    <x v="0"/>
    <s v="Medium Range"/>
    <x v="1"/>
  </r>
  <r>
    <x v="3"/>
    <n v="1128299"/>
    <d v="2021-04-17T00:00:00"/>
    <s v="South"/>
    <x v="23"/>
    <s v="New Orleans"/>
    <x v="3"/>
    <n v="40.000000000000007"/>
    <n v="275"/>
    <n v="110000.00000000001"/>
    <n v="44000"/>
    <n v="0.39999999999999997"/>
    <x v="0"/>
    <s v="Affordable Range"/>
    <x v="1"/>
  </r>
  <r>
    <x v="3"/>
    <n v="1128299"/>
    <d v="2021-04-17T00:00:00"/>
    <s v="South"/>
    <x v="23"/>
    <s v="New Orleans"/>
    <x v="4"/>
    <n v="45.000000000000014"/>
    <n v="175"/>
    <n v="78750.000000000029"/>
    <n v="35437.500000000015"/>
    <n v="0.45"/>
    <x v="0"/>
    <s v="Affordable Range"/>
    <x v="1"/>
  </r>
  <r>
    <x v="3"/>
    <n v="1128299"/>
    <d v="2021-04-17T00:00:00"/>
    <s v="South"/>
    <x v="23"/>
    <s v="New Orleans"/>
    <x v="5"/>
    <n v="60.000000000000007"/>
    <n v="350"/>
    <n v="210000.00000000003"/>
    <n v="73500"/>
    <n v="0.35"/>
    <x v="0"/>
    <s v="Medium Range"/>
    <x v="1"/>
  </r>
  <r>
    <x v="3"/>
    <n v="1128299"/>
    <d v="2021-05-18T00:00:00"/>
    <s v="South"/>
    <x v="23"/>
    <s v="New Orleans"/>
    <x v="0"/>
    <n v="45"/>
    <n v="550"/>
    <n v="247500"/>
    <n v="98999.999999999985"/>
    <n v="0.39999999999999997"/>
    <x v="0"/>
    <s v="Affordable Range"/>
    <x v="1"/>
  </r>
  <r>
    <x v="3"/>
    <n v="1128299"/>
    <d v="2021-05-18T00:00:00"/>
    <s v="South"/>
    <x v="23"/>
    <s v="New Orleans"/>
    <x v="1"/>
    <n v="50"/>
    <n v="400"/>
    <n v="200000"/>
    <n v="80000"/>
    <n v="0.39999999999999997"/>
    <x v="0"/>
    <s v="Affordable Range"/>
    <x v="1"/>
  </r>
  <r>
    <x v="3"/>
    <n v="1128299"/>
    <d v="2021-05-18T00:00:00"/>
    <s v="South"/>
    <x v="23"/>
    <s v="New Orleans"/>
    <x v="2"/>
    <n v="50"/>
    <n v="400"/>
    <n v="200000"/>
    <n v="80000"/>
    <n v="0.39999999999999997"/>
    <x v="0"/>
    <s v="Affordable Range"/>
    <x v="1"/>
  </r>
  <r>
    <x v="3"/>
    <n v="1128299"/>
    <d v="2021-05-18T00:00:00"/>
    <s v="South"/>
    <x v="23"/>
    <s v="New Orleans"/>
    <x v="3"/>
    <n v="45"/>
    <n v="325"/>
    <n v="146250"/>
    <n v="58499.999999999993"/>
    <n v="0.39999999999999997"/>
    <x v="0"/>
    <s v="Affordable Range"/>
    <x v="1"/>
  </r>
  <r>
    <x v="3"/>
    <n v="1128299"/>
    <d v="2021-05-18T00:00:00"/>
    <s v="South"/>
    <x v="23"/>
    <s v="New Orleans"/>
    <x v="4"/>
    <n v="40"/>
    <n v="225"/>
    <n v="90000"/>
    <n v="40500"/>
    <n v="0.45"/>
    <x v="0"/>
    <s v="Affordable Range"/>
    <x v="1"/>
  </r>
  <r>
    <x v="3"/>
    <n v="1128299"/>
    <d v="2021-05-18T00:00:00"/>
    <s v="South"/>
    <x v="23"/>
    <s v="New Orleans"/>
    <x v="5"/>
    <n v="65"/>
    <n v="575"/>
    <n v="373750"/>
    <n v="130812.49999999999"/>
    <n v="0.35"/>
    <x v="2"/>
    <s v="Medium Range"/>
    <x v="1"/>
  </r>
  <r>
    <x v="3"/>
    <n v="1128299"/>
    <d v="2021-06-17T00:00:00"/>
    <s v="South"/>
    <x v="23"/>
    <s v="New Orleans"/>
    <x v="0"/>
    <n v="60"/>
    <n v="825"/>
    <n v="495000"/>
    <n v="197999.99999999997"/>
    <n v="0.39999999999999997"/>
    <x v="2"/>
    <s v="Medium Range"/>
    <x v="1"/>
  </r>
  <r>
    <x v="3"/>
    <n v="1128299"/>
    <d v="2021-06-17T00:00:00"/>
    <s v="South"/>
    <x v="23"/>
    <s v="New Orleans"/>
    <x v="1"/>
    <n v="70"/>
    <n v="700"/>
    <n v="490000"/>
    <n v="195999.99999999997"/>
    <n v="0.39999999999999997"/>
    <x v="2"/>
    <s v="Medium Range"/>
    <x v="1"/>
  </r>
  <r>
    <x v="3"/>
    <n v="1128299"/>
    <d v="2021-06-17T00:00:00"/>
    <s v="South"/>
    <x v="23"/>
    <s v="New Orleans"/>
    <x v="2"/>
    <n v="85"/>
    <n v="700"/>
    <n v="595000"/>
    <n v="237999.99999999997"/>
    <n v="0.39999999999999997"/>
    <x v="2"/>
    <s v="Medium Range"/>
    <x v="1"/>
  </r>
  <r>
    <x v="3"/>
    <n v="1128299"/>
    <d v="2021-06-17T00:00:00"/>
    <s v="South"/>
    <x v="23"/>
    <s v="New Orleans"/>
    <x v="3"/>
    <n v="85"/>
    <n v="575"/>
    <n v="488750"/>
    <n v="195499.99999999997"/>
    <n v="0.39999999999999997"/>
    <x v="2"/>
    <s v="Medium Range"/>
    <x v="1"/>
  </r>
  <r>
    <x v="3"/>
    <n v="1128299"/>
    <d v="2021-06-17T00:00:00"/>
    <s v="South"/>
    <x v="23"/>
    <s v="New Orleans"/>
    <x v="4"/>
    <n v="95"/>
    <n v="450"/>
    <n v="427500"/>
    <n v="192375"/>
    <n v="0.45"/>
    <x v="2"/>
    <s v="Medium Range"/>
    <x v="1"/>
  </r>
  <r>
    <x v="3"/>
    <n v="1128299"/>
    <d v="2021-06-17T00:00:00"/>
    <s v="South"/>
    <x v="23"/>
    <s v="New Orleans"/>
    <x v="5"/>
    <n v="110.00000000000001"/>
    <n v="750"/>
    <n v="825000.00000000012"/>
    <n v="288750"/>
    <n v="0.35"/>
    <x v="2"/>
    <s v="High Range"/>
    <x v="1"/>
  </r>
  <r>
    <x v="3"/>
    <n v="1128299"/>
    <d v="2021-07-16T00:00:00"/>
    <s v="South"/>
    <x v="23"/>
    <s v="New Orleans"/>
    <x v="0"/>
    <n v="90"/>
    <n v="900"/>
    <n v="810000"/>
    <n v="324000"/>
    <n v="0.39999999999999997"/>
    <x v="2"/>
    <s v="Medium Range"/>
    <x v="1"/>
  </r>
  <r>
    <x v="3"/>
    <n v="1128299"/>
    <d v="2021-07-16T00:00:00"/>
    <s v="South"/>
    <x v="23"/>
    <s v="New Orleans"/>
    <x v="1"/>
    <n v="95"/>
    <n v="750"/>
    <n v="712500"/>
    <n v="285000"/>
    <n v="0.39999999999999997"/>
    <x v="2"/>
    <s v="Medium Range"/>
    <x v="1"/>
  </r>
  <r>
    <x v="3"/>
    <n v="1128299"/>
    <d v="2021-07-16T00:00:00"/>
    <s v="South"/>
    <x v="23"/>
    <s v="New Orleans"/>
    <x v="2"/>
    <n v="95"/>
    <n v="700"/>
    <n v="665000"/>
    <n v="266000"/>
    <n v="0.39999999999999997"/>
    <x v="2"/>
    <s v="Medium Range"/>
    <x v="1"/>
  </r>
  <r>
    <x v="3"/>
    <n v="1128299"/>
    <d v="2021-07-16T00:00:00"/>
    <s v="South"/>
    <x v="23"/>
    <s v="New Orleans"/>
    <x v="3"/>
    <n v="90"/>
    <n v="600"/>
    <n v="540000"/>
    <n v="215999.99999999997"/>
    <n v="0.39999999999999997"/>
    <x v="2"/>
    <s v="Medium Range"/>
    <x v="1"/>
  </r>
  <r>
    <x v="3"/>
    <n v="1128299"/>
    <d v="2021-07-16T00:00:00"/>
    <s v="South"/>
    <x v="23"/>
    <s v="New Orleans"/>
    <x v="4"/>
    <n v="95"/>
    <n v="650"/>
    <n v="617500"/>
    <n v="277875"/>
    <n v="0.45"/>
    <x v="2"/>
    <s v="Medium Range"/>
    <x v="1"/>
  </r>
  <r>
    <x v="3"/>
    <n v="1128299"/>
    <d v="2021-07-16T00:00:00"/>
    <s v="South"/>
    <x v="23"/>
    <s v="New Orleans"/>
    <x v="5"/>
    <n v="110.00000000000001"/>
    <n v="650"/>
    <n v="715000.00000000012"/>
    <n v="250250.00000000003"/>
    <n v="0.35"/>
    <x v="2"/>
    <s v="High Range"/>
    <x v="1"/>
  </r>
  <r>
    <x v="3"/>
    <n v="1128299"/>
    <d v="2021-08-17T00:00:00"/>
    <s v="South"/>
    <x v="23"/>
    <s v="New Orleans"/>
    <x v="0"/>
    <n v="95"/>
    <n v="850"/>
    <n v="807500"/>
    <n v="323000"/>
    <n v="0.39999999999999997"/>
    <x v="2"/>
    <s v="Medium Range"/>
    <x v="1"/>
  </r>
  <r>
    <x v="3"/>
    <n v="1128299"/>
    <d v="2021-08-17T00:00:00"/>
    <s v="South"/>
    <x v="23"/>
    <s v="New Orleans"/>
    <x v="1"/>
    <n v="85.000000000000014"/>
    <n v="825"/>
    <n v="701250.00000000012"/>
    <n v="280500"/>
    <n v="0.39999999999999997"/>
    <x v="2"/>
    <s v="Medium Range"/>
    <x v="1"/>
  </r>
  <r>
    <x v="3"/>
    <n v="1128299"/>
    <d v="2021-08-17T00:00:00"/>
    <s v="South"/>
    <x v="23"/>
    <s v="New Orleans"/>
    <x v="2"/>
    <n v="75.000000000000014"/>
    <n v="700"/>
    <n v="525000.00000000012"/>
    <n v="210000.00000000003"/>
    <n v="0.39999999999999997"/>
    <x v="2"/>
    <s v="Medium Range"/>
    <x v="1"/>
  </r>
  <r>
    <x v="3"/>
    <n v="1128299"/>
    <d v="2021-08-17T00:00:00"/>
    <s v="South"/>
    <x v="23"/>
    <s v="New Orleans"/>
    <x v="3"/>
    <n v="75.000000000000014"/>
    <n v="475"/>
    <n v="356250.00000000006"/>
    <n v="142500"/>
    <n v="0.39999999999999997"/>
    <x v="2"/>
    <s v="Medium Range"/>
    <x v="1"/>
  </r>
  <r>
    <x v="3"/>
    <n v="1128299"/>
    <d v="2021-08-17T00:00:00"/>
    <s v="South"/>
    <x v="23"/>
    <s v="New Orleans"/>
    <x v="4"/>
    <n v="64.999999999999986"/>
    <n v="475"/>
    <n v="308749.99999999994"/>
    <n v="138937.49999999997"/>
    <n v="0.45"/>
    <x v="2"/>
    <s v="Medium Range"/>
    <x v="1"/>
  </r>
  <r>
    <x v="3"/>
    <n v="1128299"/>
    <d v="2021-08-17T00:00:00"/>
    <s v="South"/>
    <x v="23"/>
    <s v="New Orleans"/>
    <x v="5"/>
    <n v="70"/>
    <n v="300"/>
    <n v="210000"/>
    <n v="73500"/>
    <n v="0.35"/>
    <x v="2"/>
    <s v="Medium Range"/>
    <x v="1"/>
  </r>
  <r>
    <x v="3"/>
    <n v="1128299"/>
    <d v="2021-09-18T00:00:00"/>
    <s v="South"/>
    <x v="23"/>
    <s v="New Orleans"/>
    <x v="0"/>
    <n v="45.000000000000014"/>
    <n v="500"/>
    <n v="225000.00000000006"/>
    <n v="90000.000000000015"/>
    <n v="0.39999999999999997"/>
    <x v="2"/>
    <s v="Affordable Range"/>
    <x v="1"/>
  </r>
  <r>
    <x v="3"/>
    <n v="1128299"/>
    <d v="2021-09-18T00:00:00"/>
    <s v="South"/>
    <x v="23"/>
    <s v="New Orleans"/>
    <x v="1"/>
    <n v="50.000000000000014"/>
    <n v="500"/>
    <n v="250000.00000000006"/>
    <n v="100000.00000000001"/>
    <n v="0.39999999999999997"/>
    <x v="2"/>
    <s v="Affordable Range"/>
    <x v="1"/>
  </r>
  <r>
    <x v="3"/>
    <n v="1128299"/>
    <d v="2021-09-18T00:00:00"/>
    <s v="South"/>
    <x v="23"/>
    <s v="New Orleans"/>
    <x v="2"/>
    <n v="45.000000000000014"/>
    <n v="300"/>
    <n v="135000.00000000003"/>
    <n v="54000.000000000007"/>
    <n v="0.39999999999999997"/>
    <x v="2"/>
    <s v="Affordable Range"/>
    <x v="1"/>
  </r>
  <r>
    <x v="3"/>
    <n v="1128299"/>
    <d v="2021-09-18T00:00:00"/>
    <s v="South"/>
    <x v="23"/>
    <s v="New Orleans"/>
    <x v="3"/>
    <n v="45.000000000000014"/>
    <n v="250"/>
    <n v="112500.00000000003"/>
    <n v="45000.000000000007"/>
    <n v="0.39999999999999997"/>
    <x v="2"/>
    <s v="Affordable Range"/>
    <x v="1"/>
  </r>
  <r>
    <x v="3"/>
    <n v="1128299"/>
    <d v="2021-09-18T00:00:00"/>
    <s v="South"/>
    <x v="23"/>
    <s v="New Orleans"/>
    <x v="4"/>
    <n v="55.000000000000007"/>
    <n v="275"/>
    <n v="151250.00000000003"/>
    <n v="68062.500000000015"/>
    <n v="0.45"/>
    <x v="2"/>
    <s v="Medium Range"/>
    <x v="1"/>
  </r>
  <r>
    <x v="3"/>
    <n v="1128299"/>
    <d v="2021-09-18T00:00:00"/>
    <s v="South"/>
    <x v="23"/>
    <s v="New Orleans"/>
    <x v="5"/>
    <n v="40"/>
    <n v="300"/>
    <n v="120000"/>
    <n v="42000"/>
    <n v="0.35"/>
    <x v="2"/>
    <s v="Affordable Range"/>
    <x v="1"/>
  </r>
  <r>
    <x v="3"/>
    <n v="1128299"/>
    <d v="2021-10-17T00:00:00"/>
    <s v="South"/>
    <x v="23"/>
    <s v="New Orleans"/>
    <x v="0"/>
    <n v="35"/>
    <n v="400"/>
    <n v="140000"/>
    <n v="55999.999999999993"/>
    <n v="0.39999999999999997"/>
    <x v="2"/>
    <s v="Affordable Range"/>
    <x v="1"/>
  </r>
  <r>
    <x v="3"/>
    <n v="1128299"/>
    <d v="2021-10-17T00:00:00"/>
    <s v="South"/>
    <x v="23"/>
    <s v="New Orleans"/>
    <x v="1"/>
    <n v="50.000000000000014"/>
    <n v="575"/>
    <n v="287500.00000000006"/>
    <n v="115000.00000000001"/>
    <n v="0.39999999999999997"/>
    <x v="2"/>
    <s v="Affordable Range"/>
    <x v="1"/>
  </r>
  <r>
    <x v="3"/>
    <n v="1128299"/>
    <d v="2021-10-17T00:00:00"/>
    <s v="South"/>
    <x v="23"/>
    <s v="New Orleans"/>
    <x v="2"/>
    <n v="45.000000000000014"/>
    <n v="400"/>
    <n v="180000.00000000006"/>
    <n v="72000.000000000015"/>
    <n v="0.39999999999999997"/>
    <x v="2"/>
    <s v="Affordable Range"/>
    <x v="1"/>
  </r>
  <r>
    <x v="3"/>
    <n v="1128299"/>
    <d v="2021-10-17T00:00:00"/>
    <s v="South"/>
    <x v="23"/>
    <s v="New Orleans"/>
    <x v="3"/>
    <n v="40.000000000000007"/>
    <n v="375"/>
    <n v="150000.00000000003"/>
    <n v="60000.000000000007"/>
    <n v="0.39999999999999997"/>
    <x v="2"/>
    <s v="Affordable Range"/>
    <x v="1"/>
  </r>
  <r>
    <x v="3"/>
    <n v="1128299"/>
    <d v="2021-10-17T00:00:00"/>
    <s v="South"/>
    <x v="23"/>
    <s v="New Orleans"/>
    <x v="4"/>
    <n v="50"/>
    <n v="350"/>
    <n v="175000"/>
    <n v="78750"/>
    <n v="0.45"/>
    <x v="2"/>
    <s v="Affordable Range"/>
    <x v="1"/>
  </r>
  <r>
    <x v="3"/>
    <n v="1128299"/>
    <d v="2021-10-17T00:00:00"/>
    <s v="South"/>
    <x v="23"/>
    <s v="New Orleans"/>
    <x v="5"/>
    <n v="55.000000000000007"/>
    <n v="400"/>
    <n v="220000.00000000003"/>
    <n v="77000"/>
    <n v="0.35"/>
    <x v="2"/>
    <s v="Medium Range"/>
    <x v="1"/>
  </r>
  <r>
    <x v="3"/>
    <n v="1128299"/>
    <d v="2021-11-17T00:00:00"/>
    <s v="South"/>
    <x v="23"/>
    <s v="New Orleans"/>
    <x v="0"/>
    <n v="40.000000000000007"/>
    <n v="625"/>
    <n v="250000.00000000006"/>
    <n v="100000.00000000001"/>
    <n v="0.39999999999999997"/>
    <x v="2"/>
    <s v="Affordable Range"/>
    <x v="1"/>
  </r>
  <r>
    <x v="3"/>
    <n v="1128299"/>
    <d v="2021-11-17T00:00:00"/>
    <s v="South"/>
    <x v="23"/>
    <s v="New Orleans"/>
    <x v="1"/>
    <n v="45.000000000000014"/>
    <n v="700"/>
    <n v="315000.00000000012"/>
    <n v="126000.00000000003"/>
    <n v="0.39999999999999997"/>
    <x v="2"/>
    <s v="Affordable Range"/>
    <x v="1"/>
  </r>
  <r>
    <x v="3"/>
    <n v="1128299"/>
    <d v="2021-11-17T00:00:00"/>
    <s v="South"/>
    <x v="23"/>
    <s v="New Orleans"/>
    <x v="2"/>
    <n v="40.000000000000007"/>
    <n v="525"/>
    <n v="210000.00000000003"/>
    <n v="84000"/>
    <n v="0.39999999999999997"/>
    <x v="2"/>
    <s v="Affordable Range"/>
    <x v="1"/>
  </r>
  <r>
    <x v="3"/>
    <n v="1128299"/>
    <d v="2021-11-17T00:00:00"/>
    <s v="South"/>
    <x v="23"/>
    <s v="New Orleans"/>
    <x v="3"/>
    <n v="50.000000000000014"/>
    <n v="500"/>
    <n v="250000.00000000006"/>
    <n v="100000.00000000001"/>
    <n v="0.39999999999999997"/>
    <x v="2"/>
    <s v="Affordable Range"/>
    <x v="1"/>
  </r>
  <r>
    <x v="3"/>
    <n v="1128299"/>
    <d v="2021-11-17T00:00:00"/>
    <s v="South"/>
    <x v="23"/>
    <s v="New Orleans"/>
    <x v="4"/>
    <n v="70"/>
    <n v="475"/>
    <n v="332500"/>
    <n v="149625"/>
    <n v="0.45"/>
    <x v="2"/>
    <s v="Medium Range"/>
    <x v="1"/>
  </r>
  <r>
    <x v="3"/>
    <n v="1128299"/>
    <d v="2021-11-17T00:00:00"/>
    <s v="South"/>
    <x v="23"/>
    <s v="New Orleans"/>
    <x v="5"/>
    <n v="85.000000000000014"/>
    <n v="600"/>
    <n v="510000.00000000006"/>
    <n v="178500"/>
    <n v="0.35"/>
    <x v="2"/>
    <s v="Medium Range"/>
    <x v="1"/>
  </r>
  <r>
    <x v="3"/>
    <n v="1128299"/>
    <d v="2021-12-16T00:00:00"/>
    <s v="South"/>
    <x v="23"/>
    <s v="New Orleans"/>
    <x v="0"/>
    <n v="70.000000000000014"/>
    <n v="800"/>
    <n v="560000.00000000012"/>
    <n v="224000.00000000003"/>
    <n v="0.39999999999999997"/>
    <x v="2"/>
    <s v="Medium Range"/>
    <x v="1"/>
  </r>
  <r>
    <x v="3"/>
    <n v="1128299"/>
    <d v="2021-12-16T00:00:00"/>
    <s v="South"/>
    <x v="23"/>
    <s v="New Orleans"/>
    <x v="1"/>
    <n v="80.000000000000028"/>
    <n v="800"/>
    <n v="640000.00000000023"/>
    <n v="256000.00000000006"/>
    <n v="0.39999999999999997"/>
    <x v="2"/>
    <s v="Medium Range"/>
    <x v="1"/>
  </r>
  <r>
    <x v="0"/>
    <n v="1128299"/>
    <d v="2021-12-16T00:00:00"/>
    <s v="South"/>
    <x v="23"/>
    <s v="New Orleans"/>
    <x v="2"/>
    <n v="75.000000000000028"/>
    <n v="600"/>
    <n v="450000.00000000017"/>
    <n v="180000.00000000006"/>
    <n v="0.39999999999999997"/>
    <x v="2"/>
    <s v="Medium Range"/>
    <x v="1"/>
  </r>
  <r>
    <x v="0"/>
    <n v="1128299"/>
    <d v="2021-12-16T00:00:00"/>
    <s v="South"/>
    <x v="23"/>
    <s v="New Orleans"/>
    <x v="3"/>
    <n v="75.000000000000028"/>
    <n v="600"/>
    <n v="450000.00000000017"/>
    <n v="180000.00000000006"/>
    <n v="0.39999999999999997"/>
    <x v="2"/>
    <s v="Medium Range"/>
    <x v="1"/>
  </r>
  <r>
    <x v="0"/>
    <n v="1128299"/>
    <d v="2021-12-16T00:00:00"/>
    <s v="South"/>
    <x v="23"/>
    <s v="New Orleans"/>
    <x v="4"/>
    <n v="85.000000000000014"/>
    <n v="525"/>
    <n v="446250.00000000006"/>
    <n v="200812.50000000003"/>
    <n v="0.45"/>
    <x v="2"/>
    <s v="Medium Range"/>
    <x v="1"/>
  </r>
  <r>
    <x v="0"/>
    <n v="1128299"/>
    <d v="2021-12-16T00:00:00"/>
    <s v="South"/>
    <x v="23"/>
    <s v="New Orleans"/>
    <x v="5"/>
    <n v="90.000000000000028"/>
    <n v="625"/>
    <n v="562500.00000000023"/>
    <n v="196875.00000000006"/>
    <n v="0.35"/>
    <x v="2"/>
    <s v="Medium Range"/>
    <x v="1"/>
  </r>
  <r>
    <x v="0"/>
    <n v="1197831"/>
    <d v="2021-01-05T00:00:00"/>
    <s v="South"/>
    <x v="23"/>
    <s v="New Orleans"/>
    <x v="0"/>
    <n v="20"/>
    <n v="675"/>
    <n v="135000"/>
    <n v="40500"/>
    <n v="0.3"/>
    <x v="2"/>
    <s v="Affordable Range"/>
    <x v="1"/>
  </r>
  <r>
    <x v="0"/>
    <n v="1197831"/>
    <d v="2021-01-05T00:00:00"/>
    <s v="South"/>
    <x v="23"/>
    <s v="New Orleans"/>
    <x v="1"/>
    <n v="30"/>
    <n v="675"/>
    <n v="202500"/>
    <n v="60750"/>
    <n v="0.3"/>
    <x v="2"/>
    <s v="Affordable Range"/>
    <x v="1"/>
  </r>
  <r>
    <x v="0"/>
    <n v="1197831"/>
    <d v="2021-01-05T00:00:00"/>
    <s v="South"/>
    <x v="23"/>
    <s v="New Orleans"/>
    <x v="2"/>
    <n v="30"/>
    <n v="475"/>
    <n v="142500"/>
    <n v="42750"/>
    <n v="0.3"/>
    <x v="2"/>
    <s v="Affordable Range"/>
    <x v="1"/>
  </r>
  <r>
    <x v="0"/>
    <n v="1197831"/>
    <d v="2021-01-05T00:00:00"/>
    <s v="South"/>
    <x v="23"/>
    <s v="New Orleans"/>
    <x v="3"/>
    <n v="35"/>
    <n v="475"/>
    <n v="166250"/>
    <n v="66500"/>
    <n v="0.4"/>
    <x v="2"/>
    <s v="Affordable Range"/>
    <x v="1"/>
  </r>
  <r>
    <x v="0"/>
    <n v="1197831"/>
    <d v="2021-01-05T00:00:00"/>
    <s v="South"/>
    <x v="23"/>
    <s v="New Orleans"/>
    <x v="4"/>
    <n v="40"/>
    <n v="325"/>
    <n v="130000"/>
    <n v="32500"/>
    <n v="0.25"/>
    <x v="2"/>
    <s v="Affordable Range"/>
    <x v="1"/>
  </r>
  <r>
    <x v="3"/>
    <n v="1197831"/>
    <d v="2021-01-05T00:00:00"/>
    <s v="South"/>
    <x v="23"/>
    <s v="New Orleans"/>
    <x v="5"/>
    <n v="35"/>
    <n v="475"/>
    <n v="166250"/>
    <n v="74812.5"/>
    <n v="0.45"/>
    <x v="2"/>
    <s v="Affordable Range"/>
    <x v="1"/>
  </r>
  <r>
    <x v="0"/>
    <n v="1197831"/>
    <d v="2021-02-04T00:00:00"/>
    <s v="South"/>
    <x v="23"/>
    <s v="New Orleans"/>
    <x v="0"/>
    <n v="25"/>
    <n v="625"/>
    <n v="156250"/>
    <n v="46875"/>
    <n v="0.3"/>
    <x v="2"/>
    <s v="Affordable Range"/>
    <x v="1"/>
  </r>
  <r>
    <x v="0"/>
    <n v="1197831"/>
    <d v="2021-02-04T00:00:00"/>
    <s v="South"/>
    <x v="23"/>
    <s v="New Orleans"/>
    <x v="1"/>
    <n v="35"/>
    <n v="600"/>
    <n v="210000"/>
    <n v="63000"/>
    <n v="0.3"/>
    <x v="2"/>
    <s v="Affordable Range"/>
    <x v="1"/>
  </r>
  <r>
    <x v="0"/>
    <n v="1197831"/>
    <d v="2021-02-04T00:00:00"/>
    <s v="South"/>
    <x v="23"/>
    <s v="New Orleans"/>
    <x v="2"/>
    <n v="35"/>
    <n v="425"/>
    <n v="148750"/>
    <n v="44625"/>
    <n v="0.3"/>
    <x v="2"/>
    <s v="Affordable Range"/>
    <x v="1"/>
  </r>
  <r>
    <x v="0"/>
    <n v="1197831"/>
    <d v="2021-02-04T00:00:00"/>
    <s v="West"/>
    <x v="24"/>
    <s v="Boise"/>
    <x v="3"/>
    <n v="35"/>
    <n v="375"/>
    <n v="131250"/>
    <n v="52500"/>
    <n v="0.4"/>
    <x v="2"/>
    <s v="Affordable Range"/>
    <x v="1"/>
  </r>
  <r>
    <x v="0"/>
    <n v="1197831"/>
    <d v="2021-02-04T00:00:00"/>
    <s v="West"/>
    <x v="24"/>
    <s v="Boise"/>
    <x v="4"/>
    <n v="40"/>
    <n v="250"/>
    <n v="100000"/>
    <n v="25000"/>
    <n v="0.25"/>
    <x v="2"/>
    <s v="Affordable Range"/>
    <x v="1"/>
  </r>
  <r>
    <x v="0"/>
    <n v="1197831"/>
    <d v="2021-02-04T00:00:00"/>
    <s v="West"/>
    <x v="24"/>
    <s v="Boise"/>
    <x v="5"/>
    <n v="35"/>
    <n v="450"/>
    <n v="157500"/>
    <n v="70875"/>
    <n v="0.45"/>
    <x v="2"/>
    <s v="Affordable Range"/>
    <x v="1"/>
  </r>
  <r>
    <x v="0"/>
    <n v="1197831"/>
    <d v="2021-03-06T00:00:00"/>
    <s v="West"/>
    <x v="24"/>
    <s v="Boise"/>
    <x v="0"/>
    <n v="30"/>
    <n v="625"/>
    <n v="187500"/>
    <n v="65625"/>
    <n v="0.35"/>
    <x v="2"/>
    <s v="Affordable Range"/>
    <x v="1"/>
  </r>
  <r>
    <x v="0"/>
    <n v="1197831"/>
    <d v="2021-03-06T00:00:00"/>
    <s v="West"/>
    <x v="24"/>
    <s v="Boise"/>
    <x v="1"/>
    <n v="40"/>
    <n v="625"/>
    <n v="250000"/>
    <n v="87500"/>
    <n v="0.35"/>
    <x v="2"/>
    <s v="Affordable Range"/>
    <x v="1"/>
  </r>
  <r>
    <x v="0"/>
    <n v="1197831"/>
    <d v="2021-03-06T00:00:00"/>
    <s v="West"/>
    <x v="24"/>
    <s v="Boise"/>
    <x v="2"/>
    <n v="30"/>
    <n v="450"/>
    <n v="135000"/>
    <n v="47250"/>
    <n v="0.35"/>
    <x v="2"/>
    <s v="Affordable Range"/>
    <x v="1"/>
  </r>
  <r>
    <x v="0"/>
    <n v="1197831"/>
    <d v="2021-03-06T00:00:00"/>
    <s v="West"/>
    <x v="24"/>
    <s v="Boise"/>
    <x v="3"/>
    <n v="35"/>
    <n v="350"/>
    <n v="122500"/>
    <n v="55125"/>
    <n v="0.45"/>
    <x v="2"/>
    <s v="Affordable Range"/>
    <x v="1"/>
  </r>
  <r>
    <x v="3"/>
    <n v="1197831"/>
    <d v="2021-03-06T00:00:00"/>
    <s v="West"/>
    <x v="24"/>
    <s v="Boise"/>
    <x v="4"/>
    <n v="40"/>
    <n v="250"/>
    <n v="100000"/>
    <n v="30000"/>
    <n v="0.3"/>
    <x v="2"/>
    <s v="Affordable Range"/>
    <x v="1"/>
  </r>
  <r>
    <x v="3"/>
    <n v="1197831"/>
    <d v="2021-03-06T00:00:00"/>
    <s v="West"/>
    <x v="24"/>
    <s v="Boise"/>
    <x v="5"/>
    <n v="35"/>
    <n v="400"/>
    <n v="140000"/>
    <n v="70000"/>
    <n v="0.5"/>
    <x v="2"/>
    <s v="Affordable Range"/>
    <x v="1"/>
  </r>
  <r>
    <x v="3"/>
    <n v="1197831"/>
    <d v="2021-04-05T00:00:00"/>
    <s v="West"/>
    <x v="24"/>
    <s v="Boise"/>
    <x v="0"/>
    <n v="20"/>
    <n v="650"/>
    <n v="130000"/>
    <n v="45500"/>
    <n v="0.35"/>
    <x v="2"/>
    <s v="Affordable Range"/>
    <x v="1"/>
  </r>
  <r>
    <x v="3"/>
    <n v="1197831"/>
    <d v="2021-04-05T00:00:00"/>
    <s v="West"/>
    <x v="24"/>
    <s v="Boise"/>
    <x v="1"/>
    <n v="30.000000000000004"/>
    <n v="650"/>
    <n v="195000.00000000003"/>
    <n v="68250"/>
    <n v="0.35"/>
    <x v="2"/>
    <s v="Affordable Range"/>
    <x v="1"/>
  </r>
  <r>
    <x v="3"/>
    <n v="1197831"/>
    <d v="2021-04-05T00:00:00"/>
    <s v="West"/>
    <x v="24"/>
    <s v="Boise"/>
    <x v="2"/>
    <n v="24.999999999999996"/>
    <n v="475"/>
    <n v="118749.99999999999"/>
    <n v="41562.499999999993"/>
    <n v="0.35"/>
    <x v="2"/>
    <s v="Affordable Range"/>
    <x v="1"/>
  </r>
  <r>
    <x v="3"/>
    <n v="1197831"/>
    <d v="2021-04-05T00:00:00"/>
    <s v="West"/>
    <x v="24"/>
    <s v="Boise"/>
    <x v="3"/>
    <n v="30.000000000000004"/>
    <n v="375"/>
    <n v="112500.00000000001"/>
    <n v="50625.000000000007"/>
    <n v="0.45"/>
    <x v="2"/>
    <s v="Affordable Range"/>
    <x v="1"/>
  </r>
  <r>
    <x v="3"/>
    <n v="1197831"/>
    <d v="2021-04-05T00:00:00"/>
    <s v="West"/>
    <x v="24"/>
    <s v="Boise"/>
    <x v="4"/>
    <n v="35"/>
    <n v="275"/>
    <n v="96250"/>
    <n v="28875"/>
    <n v="0.3"/>
    <x v="2"/>
    <s v="Affordable Range"/>
    <x v="1"/>
  </r>
  <r>
    <x v="3"/>
    <n v="1197831"/>
    <d v="2021-04-05T00:00:00"/>
    <s v="West"/>
    <x v="24"/>
    <s v="Boise"/>
    <x v="5"/>
    <n v="30.000000000000004"/>
    <n v="550"/>
    <n v="165000.00000000003"/>
    <n v="82500.000000000015"/>
    <n v="0.5"/>
    <x v="2"/>
    <s v="Affordable Range"/>
    <x v="1"/>
  </r>
  <r>
    <x v="3"/>
    <n v="1197831"/>
    <d v="2021-05-05T00:00:00"/>
    <s v="West"/>
    <x v="24"/>
    <s v="Boise"/>
    <x v="0"/>
    <n v="20"/>
    <n v="700"/>
    <n v="140000"/>
    <n v="49000"/>
    <n v="0.35"/>
    <x v="2"/>
    <s v="Affordable Range"/>
    <x v="1"/>
  </r>
  <r>
    <x v="3"/>
    <n v="1197831"/>
    <d v="2021-05-05T00:00:00"/>
    <s v="West"/>
    <x v="24"/>
    <s v="Boise"/>
    <x v="1"/>
    <n v="30.000000000000004"/>
    <n v="725"/>
    <n v="217500.00000000003"/>
    <n v="76125"/>
    <n v="0.35"/>
    <x v="2"/>
    <s v="Affordable Range"/>
    <x v="1"/>
  </r>
  <r>
    <x v="3"/>
    <n v="1197831"/>
    <d v="2021-05-05T00:00:00"/>
    <s v="West"/>
    <x v="24"/>
    <s v="Boise"/>
    <x v="2"/>
    <n v="24.999999999999996"/>
    <n v="575"/>
    <n v="143749.99999999997"/>
    <n v="50312.499999999985"/>
    <n v="0.35"/>
    <x v="2"/>
    <s v="Affordable Range"/>
    <x v="1"/>
  </r>
  <r>
    <x v="3"/>
    <n v="1197831"/>
    <d v="2021-05-05T00:00:00"/>
    <s v="West"/>
    <x v="24"/>
    <s v="Boise"/>
    <x v="3"/>
    <n v="35"/>
    <n v="500"/>
    <n v="175000"/>
    <n v="78750"/>
    <n v="0.45"/>
    <x v="2"/>
    <s v="Affordable Range"/>
    <x v="1"/>
  </r>
  <r>
    <x v="3"/>
    <n v="1197831"/>
    <d v="2021-05-05T00:00:00"/>
    <s v="West"/>
    <x v="24"/>
    <s v="Boise"/>
    <x v="4"/>
    <n v="50"/>
    <n v="400"/>
    <n v="200000"/>
    <n v="60000"/>
    <n v="0.3"/>
    <x v="2"/>
    <s v="Affordable Range"/>
    <x v="1"/>
  </r>
  <r>
    <x v="3"/>
    <n v="1197831"/>
    <d v="2021-05-05T00:00:00"/>
    <s v="West"/>
    <x v="24"/>
    <s v="Boise"/>
    <x v="5"/>
    <n v="45"/>
    <n v="750"/>
    <n v="337500"/>
    <n v="168750"/>
    <n v="0.5"/>
    <x v="2"/>
    <s v="Affordable Range"/>
    <x v="1"/>
  </r>
  <r>
    <x v="3"/>
    <n v="1197831"/>
    <d v="2021-06-04T00:00:00"/>
    <s v="West"/>
    <x v="24"/>
    <s v="Boise"/>
    <x v="0"/>
    <n v="45"/>
    <n v="750"/>
    <n v="337500"/>
    <n v="118124.99999999999"/>
    <n v="0.35"/>
    <x v="2"/>
    <s v="Affordable Range"/>
    <x v="1"/>
  </r>
  <r>
    <x v="3"/>
    <n v="1197831"/>
    <d v="2021-06-04T00:00:00"/>
    <s v="West"/>
    <x v="24"/>
    <s v="Boise"/>
    <x v="1"/>
    <n v="50"/>
    <n v="750"/>
    <n v="375000"/>
    <n v="131250"/>
    <n v="0.35"/>
    <x v="2"/>
    <s v="Affordable Range"/>
    <x v="1"/>
  </r>
  <r>
    <x v="3"/>
    <n v="1197831"/>
    <d v="2021-06-04T00:00:00"/>
    <s v="West"/>
    <x v="24"/>
    <s v="Boise"/>
    <x v="2"/>
    <n v="50"/>
    <n v="600"/>
    <n v="300000"/>
    <n v="105000"/>
    <n v="0.35"/>
    <x v="2"/>
    <s v="Affordable Range"/>
    <x v="1"/>
  </r>
  <r>
    <x v="3"/>
    <n v="1197831"/>
    <d v="2021-06-04T00:00:00"/>
    <s v="West"/>
    <x v="24"/>
    <s v="Boise"/>
    <x v="3"/>
    <n v="50"/>
    <n v="550"/>
    <n v="275000"/>
    <n v="123750"/>
    <n v="0.45"/>
    <x v="2"/>
    <s v="Affordable Range"/>
    <x v="1"/>
  </r>
  <r>
    <x v="3"/>
    <n v="1197831"/>
    <d v="2021-06-04T00:00:00"/>
    <s v="West"/>
    <x v="24"/>
    <s v="Boise"/>
    <x v="4"/>
    <n v="55.000000000000007"/>
    <n v="450"/>
    <n v="247500.00000000003"/>
    <n v="74250"/>
    <n v="0.3"/>
    <x v="2"/>
    <s v="Medium Range"/>
    <x v="1"/>
  </r>
  <r>
    <x v="3"/>
    <n v="1197831"/>
    <d v="2021-06-04T00:00:00"/>
    <s v="West"/>
    <x v="24"/>
    <s v="Boise"/>
    <x v="5"/>
    <n v="60.000000000000007"/>
    <n v="825"/>
    <n v="495000.00000000006"/>
    <n v="247500.00000000003"/>
    <n v="0.5"/>
    <x v="2"/>
    <s v="Medium Range"/>
    <x v="1"/>
  </r>
  <r>
    <x v="3"/>
    <n v="1197831"/>
    <d v="2021-07-06T00:00:00"/>
    <s v="West"/>
    <x v="24"/>
    <s v="Boise"/>
    <x v="0"/>
    <n v="50"/>
    <n v="775"/>
    <n v="387500"/>
    <n v="155000"/>
    <n v="0.39999999999999997"/>
    <x v="2"/>
    <s v="Affordable Range"/>
    <x v="1"/>
  </r>
  <r>
    <x v="3"/>
    <n v="1197831"/>
    <d v="2021-07-06T00:00:00"/>
    <s v="West"/>
    <x v="24"/>
    <s v="Boise"/>
    <x v="1"/>
    <n v="55.000000000000007"/>
    <n v="775"/>
    <n v="426250.00000000006"/>
    <n v="170500"/>
    <n v="0.39999999999999997"/>
    <x v="2"/>
    <s v="Medium Range"/>
    <x v="1"/>
  </r>
  <r>
    <x v="3"/>
    <n v="1197831"/>
    <d v="2021-07-06T00:00:00"/>
    <s v="West"/>
    <x v="24"/>
    <s v="Boise"/>
    <x v="2"/>
    <n v="50"/>
    <n v="925"/>
    <n v="462500"/>
    <n v="184999.99999999997"/>
    <n v="0.39999999999999997"/>
    <x v="2"/>
    <s v="Affordable Range"/>
    <x v="1"/>
  </r>
  <r>
    <x v="3"/>
    <n v="1197831"/>
    <d v="2021-07-06T00:00:00"/>
    <s v="West"/>
    <x v="24"/>
    <s v="Boise"/>
    <x v="3"/>
    <n v="50"/>
    <n v="525"/>
    <n v="262500"/>
    <n v="131250"/>
    <n v="0.5"/>
    <x v="2"/>
    <s v="Affordable Range"/>
    <x v="1"/>
  </r>
  <r>
    <x v="3"/>
    <n v="1197831"/>
    <d v="2021-07-06T00:00:00"/>
    <s v="West"/>
    <x v="24"/>
    <s v="Boise"/>
    <x v="4"/>
    <n v="55.000000000000007"/>
    <n v="525"/>
    <n v="288750.00000000006"/>
    <n v="101062.50000000001"/>
    <n v="0.35"/>
    <x v="2"/>
    <s v="Medium Range"/>
    <x v="1"/>
  </r>
  <r>
    <x v="0"/>
    <n v="1197831"/>
    <d v="2021-07-06T00:00:00"/>
    <s v="West"/>
    <x v="24"/>
    <s v="Boise"/>
    <x v="5"/>
    <n v="65"/>
    <n v="800"/>
    <n v="520000"/>
    <n v="286000"/>
    <n v="0.55000000000000004"/>
    <x v="2"/>
    <s v="Medium Range"/>
    <x v="1"/>
  </r>
  <r>
    <x v="0"/>
    <n v="1197831"/>
    <d v="2021-08-08T00:00:00"/>
    <s v="West"/>
    <x v="24"/>
    <s v="Boise"/>
    <x v="0"/>
    <n v="50"/>
    <n v="750"/>
    <n v="375000"/>
    <n v="150000"/>
    <n v="0.39999999999999997"/>
    <x v="2"/>
    <s v="Affordable Range"/>
    <x v="1"/>
  </r>
  <r>
    <x v="0"/>
    <n v="1197831"/>
    <d v="2021-08-08T00:00:00"/>
    <s v="West"/>
    <x v="24"/>
    <s v="Boise"/>
    <x v="1"/>
    <n v="55.000000000000007"/>
    <n v="750"/>
    <n v="412500.00000000006"/>
    <n v="165000"/>
    <n v="0.39999999999999997"/>
    <x v="2"/>
    <s v="Medium Range"/>
    <x v="1"/>
  </r>
  <r>
    <x v="0"/>
    <n v="1197831"/>
    <d v="2021-08-08T00:00:00"/>
    <s v="West"/>
    <x v="24"/>
    <s v="Boise"/>
    <x v="2"/>
    <n v="50"/>
    <n v="925"/>
    <n v="462500"/>
    <n v="184999.99999999997"/>
    <n v="0.39999999999999997"/>
    <x v="2"/>
    <s v="Affordable Range"/>
    <x v="1"/>
  </r>
  <r>
    <x v="0"/>
    <n v="1197831"/>
    <d v="2021-08-08T00:00:00"/>
    <s v="West"/>
    <x v="24"/>
    <s v="Boise"/>
    <x v="3"/>
    <n v="50"/>
    <n v="475"/>
    <n v="237500"/>
    <n v="118750"/>
    <n v="0.5"/>
    <x v="2"/>
    <s v="Affordable Range"/>
    <x v="1"/>
  </r>
  <r>
    <x v="2"/>
    <n v="1197831"/>
    <d v="2021-08-08T00:00:00"/>
    <s v="West"/>
    <x v="24"/>
    <s v="Boise"/>
    <x v="4"/>
    <n v="55.000000000000007"/>
    <n v="475"/>
    <n v="261250.00000000003"/>
    <n v="91437.5"/>
    <n v="0.35"/>
    <x v="2"/>
    <s v="Medium Range"/>
    <x v="1"/>
  </r>
  <r>
    <x v="2"/>
    <n v="1197831"/>
    <d v="2021-08-08T00:00:00"/>
    <s v="West"/>
    <x v="24"/>
    <s v="Boise"/>
    <x v="5"/>
    <n v="60"/>
    <n v="725"/>
    <n v="435000"/>
    <n v="239250.00000000003"/>
    <n v="0.55000000000000004"/>
    <x v="2"/>
    <s v="Medium Range"/>
    <x v="1"/>
  </r>
  <r>
    <x v="2"/>
    <n v="1197831"/>
    <d v="2021-09-05T00:00:00"/>
    <s v="West"/>
    <x v="24"/>
    <s v="Boise"/>
    <x v="0"/>
    <n v="55.000000000000007"/>
    <n v="675"/>
    <n v="371250.00000000006"/>
    <n v="148500"/>
    <n v="0.39999999999999997"/>
    <x v="2"/>
    <s v="Medium Range"/>
    <x v="1"/>
  </r>
  <r>
    <x v="2"/>
    <n v="1197831"/>
    <d v="2021-09-05T00:00:00"/>
    <s v="West"/>
    <x v="24"/>
    <s v="Boise"/>
    <x v="1"/>
    <n v="55.000000000000007"/>
    <n v="625"/>
    <n v="343750.00000000006"/>
    <n v="137500"/>
    <n v="0.39999999999999997"/>
    <x v="2"/>
    <s v="Medium Range"/>
    <x v="1"/>
  </r>
  <r>
    <x v="2"/>
    <n v="1197831"/>
    <d v="2021-09-05T00:00:00"/>
    <s v="West"/>
    <x v="24"/>
    <s v="Boise"/>
    <x v="2"/>
    <n v="60"/>
    <n v="675"/>
    <n v="405000"/>
    <n v="162000"/>
    <n v="0.39999999999999997"/>
    <x v="2"/>
    <s v="Medium Range"/>
    <x v="1"/>
  </r>
  <r>
    <x v="2"/>
    <n v="1197831"/>
    <d v="2021-09-05T00:00:00"/>
    <s v="West"/>
    <x v="24"/>
    <s v="Boise"/>
    <x v="3"/>
    <n v="60"/>
    <n v="400"/>
    <n v="240000"/>
    <n v="120000"/>
    <n v="0.5"/>
    <x v="2"/>
    <s v="Medium Range"/>
    <x v="1"/>
  </r>
  <r>
    <x v="2"/>
    <n v="1197831"/>
    <d v="2021-09-05T00:00:00"/>
    <s v="West"/>
    <x v="24"/>
    <s v="Boise"/>
    <x v="4"/>
    <n v="55.000000000000007"/>
    <n v="400"/>
    <n v="220000.00000000003"/>
    <n v="77000"/>
    <n v="0.35"/>
    <x v="2"/>
    <s v="Medium Range"/>
    <x v="1"/>
  </r>
  <r>
    <x v="2"/>
    <n v="1197831"/>
    <d v="2021-09-05T00:00:00"/>
    <s v="West"/>
    <x v="24"/>
    <s v="Boise"/>
    <x v="5"/>
    <n v="50"/>
    <n v="625"/>
    <n v="312500"/>
    <n v="171875"/>
    <n v="0.55000000000000004"/>
    <x v="2"/>
    <s v="Affordable Range"/>
    <x v="1"/>
  </r>
  <r>
    <x v="2"/>
    <n v="1197831"/>
    <d v="2021-10-04T00:00:00"/>
    <s v="West"/>
    <x v="24"/>
    <s v="Boise"/>
    <x v="0"/>
    <n v="40"/>
    <n v="575"/>
    <n v="230000"/>
    <n v="91999.999999999985"/>
    <n v="0.39999999999999997"/>
    <x v="2"/>
    <s v="Affordable Range"/>
    <x v="1"/>
  </r>
  <r>
    <x v="2"/>
    <n v="1197831"/>
    <d v="2021-10-04T00:00:00"/>
    <s v="West"/>
    <x v="24"/>
    <s v="Boise"/>
    <x v="1"/>
    <n v="40"/>
    <n v="575"/>
    <n v="230000"/>
    <n v="91999.999999999985"/>
    <n v="0.39999999999999997"/>
    <x v="2"/>
    <s v="Affordable Range"/>
    <x v="1"/>
  </r>
  <r>
    <x v="2"/>
    <n v="1197831"/>
    <d v="2021-10-04T00:00:00"/>
    <s v="West"/>
    <x v="24"/>
    <s v="Boise"/>
    <x v="2"/>
    <n v="45"/>
    <n v="525"/>
    <n v="236250"/>
    <n v="94499.999999999985"/>
    <n v="0.39999999999999997"/>
    <x v="2"/>
    <s v="Affordable Range"/>
    <x v="1"/>
  </r>
  <r>
    <x v="2"/>
    <n v="1197831"/>
    <d v="2021-10-04T00:00:00"/>
    <s v="West"/>
    <x v="24"/>
    <s v="Boise"/>
    <x v="3"/>
    <n v="45"/>
    <n v="375"/>
    <n v="168750"/>
    <n v="84375"/>
    <n v="0.5"/>
    <x v="2"/>
    <s v="Affordable Range"/>
    <x v="1"/>
  </r>
  <r>
    <x v="2"/>
    <n v="1197831"/>
    <d v="2021-10-04T00:00:00"/>
    <s v="West"/>
    <x v="24"/>
    <s v="Boise"/>
    <x v="4"/>
    <n v="35"/>
    <n v="350"/>
    <n v="122500"/>
    <n v="42875"/>
    <n v="0.35"/>
    <x v="2"/>
    <s v="Affordable Range"/>
    <x v="1"/>
  </r>
  <r>
    <x v="2"/>
    <n v="1197831"/>
    <d v="2021-10-04T00:00:00"/>
    <s v="West"/>
    <x v="24"/>
    <s v="Boise"/>
    <x v="5"/>
    <n v="45"/>
    <n v="525"/>
    <n v="236250"/>
    <n v="129937.50000000001"/>
    <n v="0.55000000000000004"/>
    <x v="2"/>
    <s v="Affordable Range"/>
    <x v="1"/>
  </r>
  <r>
    <x v="2"/>
    <n v="1197831"/>
    <d v="2021-11-05T00:00:00"/>
    <s v="West"/>
    <x v="24"/>
    <s v="Boise"/>
    <x v="0"/>
    <n v="35"/>
    <n v="675"/>
    <n v="236250"/>
    <n v="94499.999999999985"/>
    <n v="0.39999999999999997"/>
    <x v="2"/>
    <s v="Affordable Range"/>
    <x v="1"/>
  </r>
  <r>
    <x v="2"/>
    <n v="1197831"/>
    <d v="2021-11-05T00:00:00"/>
    <s v="West"/>
    <x v="24"/>
    <s v="Boise"/>
    <x v="1"/>
    <n v="35"/>
    <n v="675"/>
    <n v="236250"/>
    <n v="94499.999999999985"/>
    <n v="0.39999999999999997"/>
    <x v="2"/>
    <s v="Affordable Range"/>
    <x v="1"/>
  </r>
  <r>
    <x v="2"/>
    <n v="1197831"/>
    <d v="2021-11-05T00:00:00"/>
    <s v="West"/>
    <x v="24"/>
    <s v="Boise"/>
    <x v="2"/>
    <n v="60"/>
    <n v="600"/>
    <n v="360000"/>
    <n v="144000"/>
    <n v="0.39999999999999997"/>
    <x v="2"/>
    <s v="Medium Range"/>
    <x v="1"/>
  </r>
  <r>
    <x v="2"/>
    <n v="1197831"/>
    <d v="2021-11-05T00:00:00"/>
    <s v="West"/>
    <x v="24"/>
    <s v="Boise"/>
    <x v="3"/>
    <n v="60"/>
    <n v="450"/>
    <n v="270000"/>
    <n v="135000"/>
    <n v="0.5"/>
    <x v="2"/>
    <s v="Medium Range"/>
    <x v="1"/>
  </r>
  <r>
    <x v="2"/>
    <n v="1197831"/>
    <d v="2021-11-05T00:00:00"/>
    <s v="West"/>
    <x v="24"/>
    <s v="Boise"/>
    <x v="4"/>
    <n v="54.999999999999993"/>
    <n v="425"/>
    <n v="233749.99999999997"/>
    <n v="81812.499999999985"/>
    <n v="0.35"/>
    <x v="2"/>
    <s v="Medium Range"/>
    <x v="1"/>
  </r>
  <r>
    <x v="2"/>
    <n v="1197831"/>
    <d v="2021-11-05T00:00:00"/>
    <s v="West"/>
    <x v="24"/>
    <s v="Boise"/>
    <x v="5"/>
    <n v="65"/>
    <n v="625"/>
    <n v="406250"/>
    <n v="223437.50000000003"/>
    <n v="0.55000000000000004"/>
    <x v="2"/>
    <s v="Medium Range"/>
    <x v="1"/>
  </r>
  <r>
    <x v="0"/>
    <n v="1197831"/>
    <d v="2021-12-04T00:00:00"/>
    <s v="West"/>
    <x v="24"/>
    <s v="Boise"/>
    <x v="0"/>
    <n v="54.999999999999993"/>
    <n v="775"/>
    <n v="426249.99999999994"/>
    <n v="170499.99999999997"/>
    <n v="0.39999999999999997"/>
    <x v="2"/>
    <s v="Medium Range"/>
    <x v="1"/>
  </r>
  <r>
    <x v="0"/>
    <n v="1197831"/>
    <d v="2021-12-04T00:00:00"/>
    <s v="West"/>
    <x v="24"/>
    <s v="Boise"/>
    <x v="1"/>
    <n v="54.999999999999993"/>
    <n v="775"/>
    <n v="426249.99999999994"/>
    <n v="170499.99999999997"/>
    <n v="0.39999999999999997"/>
    <x v="2"/>
    <s v="Medium Range"/>
    <x v="1"/>
  </r>
  <r>
    <x v="0"/>
    <n v="1197831"/>
    <d v="2021-12-04T00:00:00"/>
    <s v="West"/>
    <x v="24"/>
    <s v="Boise"/>
    <x v="2"/>
    <n v="60"/>
    <n v="675"/>
    <n v="405000"/>
    <n v="162000"/>
    <n v="0.39999999999999997"/>
    <x v="2"/>
    <s v="Medium Range"/>
    <x v="1"/>
  </r>
  <r>
    <x v="0"/>
    <n v="1197831"/>
    <d v="2021-12-04T00:00:00"/>
    <s v="West"/>
    <x v="24"/>
    <s v="Boise"/>
    <x v="3"/>
    <n v="60"/>
    <n v="525"/>
    <n v="315000"/>
    <n v="157500"/>
    <n v="0.5"/>
    <x v="2"/>
    <s v="Medium Range"/>
    <x v="1"/>
  </r>
  <r>
    <x v="0"/>
    <n v="1197831"/>
    <d v="2021-12-04T00:00:00"/>
    <s v="West"/>
    <x v="24"/>
    <s v="Boise"/>
    <x v="4"/>
    <n v="54.999999999999993"/>
    <n v="475"/>
    <n v="261249.99999999997"/>
    <n v="91437.499999999985"/>
    <n v="0.35"/>
    <x v="2"/>
    <s v="Medium Range"/>
    <x v="1"/>
  </r>
  <r>
    <x v="0"/>
    <n v="1197831"/>
    <d v="2021-12-04T00:00:00"/>
    <s v="West"/>
    <x v="24"/>
    <s v="Boise"/>
    <x v="5"/>
    <n v="65"/>
    <n v="725"/>
    <n v="471250"/>
    <n v="259187.50000000003"/>
    <n v="0.55000000000000004"/>
    <x v="2"/>
    <s v="Medium Range"/>
    <x v="1"/>
  </r>
  <r>
    <x v="0"/>
    <n v="1128299"/>
    <d v="2021-01-23T00:00:00"/>
    <s v="West"/>
    <x v="24"/>
    <s v="Boise"/>
    <x v="0"/>
    <n v="29.999999999999993"/>
    <n v="425"/>
    <n v="127499.99999999997"/>
    <n v="44624.999999999985"/>
    <n v="0.35"/>
    <x v="2"/>
    <s v="Affordable Range"/>
    <x v="1"/>
  </r>
  <r>
    <x v="0"/>
    <n v="1128299"/>
    <d v="2021-01-23T00:00:00"/>
    <s v="West"/>
    <x v="24"/>
    <s v="Boise"/>
    <x v="1"/>
    <n v="40"/>
    <n v="425"/>
    <n v="170000"/>
    <n v="68000"/>
    <n v="0.4"/>
    <x v="2"/>
    <s v="Affordable Range"/>
    <x v="1"/>
  </r>
  <r>
    <x v="0"/>
    <n v="1128299"/>
    <d v="2021-01-23T00:00:00"/>
    <s v="West"/>
    <x v="24"/>
    <s v="Boise"/>
    <x v="2"/>
    <n v="40"/>
    <n v="425"/>
    <n v="170000"/>
    <n v="59499.999999999993"/>
    <n v="0.35"/>
    <x v="2"/>
    <s v="Affordable Range"/>
    <x v="1"/>
  </r>
  <r>
    <x v="0"/>
    <n v="1128299"/>
    <d v="2021-01-23T00:00:00"/>
    <s v="West"/>
    <x v="24"/>
    <s v="Boise"/>
    <x v="3"/>
    <n v="40"/>
    <n v="275"/>
    <n v="110000"/>
    <n v="38500"/>
    <n v="0.35"/>
    <x v="2"/>
    <s v="Affordable Range"/>
    <x v="1"/>
  </r>
  <r>
    <x v="0"/>
    <n v="1128299"/>
    <d v="2021-01-23T00:00:00"/>
    <s v="West"/>
    <x v="24"/>
    <s v="Boise"/>
    <x v="4"/>
    <n v="45.000000000000007"/>
    <n v="225"/>
    <n v="101250.00000000001"/>
    <n v="30375.000000000004"/>
    <n v="0.3"/>
    <x v="2"/>
    <s v="Affordable Range"/>
    <x v="1"/>
  </r>
  <r>
    <x v="0"/>
    <n v="1128299"/>
    <d v="2021-01-23T00:00:00"/>
    <s v="West"/>
    <x v="24"/>
    <s v="Boise"/>
    <x v="5"/>
    <n v="40"/>
    <n v="425"/>
    <n v="170000"/>
    <n v="42500"/>
    <n v="0.25"/>
    <x v="2"/>
    <s v="Affordable Range"/>
    <x v="1"/>
  </r>
  <r>
    <x v="0"/>
    <n v="1128299"/>
    <d v="2021-02-23T00:00:00"/>
    <s v="West"/>
    <x v="24"/>
    <s v="Boise"/>
    <x v="0"/>
    <n v="29.999999999999993"/>
    <n v="475"/>
    <n v="142499.99999999997"/>
    <n v="49874.999999999985"/>
    <n v="0.35"/>
    <x v="2"/>
    <s v="Affordable Range"/>
    <x v="1"/>
  </r>
  <r>
    <x v="0"/>
    <n v="1128299"/>
    <d v="2021-02-23T00:00:00"/>
    <s v="West"/>
    <x v="24"/>
    <s v="Boise"/>
    <x v="1"/>
    <n v="40"/>
    <n v="375"/>
    <n v="150000"/>
    <n v="60000"/>
    <n v="0.4"/>
    <x v="2"/>
    <s v="Affordable Range"/>
    <x v="1"/>
  </r>
  <r>
    <x v="0"/>
    <n v="1128299"/>
    <d v="2021-02-23T00:00:00"/>
    <s v="West"/>
    <x v="24"/>
    <s v="Boise"/>
    <x v="2"/>
    <n v="40"/>
    <n v="375"/>
    <n v="150000"/>
    <n v="52500"/>
    <n v="0.35"/>
    <x v="2"/>
    <s v="Affordable Range"/>
    <x v="1"/>
  </r>
  <r>
    <x v="0"/>
    <n v="1128299"/>
    <d v="2021-02-23T00:00:00"/>
    <s v="West"/>
    <x v="25"/>
    <s v="Phoenix"/>
    <x v="3"/>
    <n v="40"/>
    <n v="225"/>
    <n v="90000"/>
    <n v="31499.999999999996"/>
    <n v="0.35"/>
    <x v="2"/>
    <s v="Affordable Range"/>
    <x v="1"/>
  </r>
  <r>
    <x v="0"/>
    <n v="1128299"/>
    <d v="2021-02-23T00:00:00"/>
    <s v="West"/>
    <x v="25"/>
    <s v="Phoenix"/>
    <x v="4"/>
    <n v="45.000000000000007"/>
    <n v="150"/>
    <n v="67500.000000000015"/>
    <n v="20250.000000000004"/>
    <n v="0.3"/>
    <x v="2"/>
    <s v="Affordable Range"/>
    <x v="1"/>
  </r>
  <r>
    <x v="0"/>
    <n v="1128299"/>
    <d v="2021-02-23T00:00:00"/>
    <s v="West"/>
    <x v="25"/>
    <s v="Phoenix"/>
    <x v="5"/>
    <n v="40"/>
    <n v="350"/>
    <n v="140000"/>
    <n v="35000"/>
    <n v="0.25"/>
    <x v="2"/>
    <s v="Affordable Range"/>
    <x v="1"/>
  </r>
  <r>
    <x v="0"/>
    <n v="1128299"/>
    <d v="2021-03-22T00:00:00"/>
    <s v="West"/>
    <x v="25"/>
    <s v="Phoenix"/>
    <x v="0"/>
    <n v="40"/>
    <n v="500"/>
    <n v="200000"/>
    <n v="70000"/>
    <n v="0.35"/>
    <x v="2"/>
    <s v="Affordable Range"/>
    <x v="1"/>
  </r>
  <r>
    <x v="0"/>
    <n v="1128299"/>
    <d v="2021-03-22T00:00:00"/>
    <s v="West"/>
    <x v="25"/>
    <s v="Phoenix"/>
    <x v="1"/>
    <n v="50"/>
    <n v="350"/>
    <n v="175000"/>
    <n v="70000"/>
    <n v="0.4"/>
    <x v="2"/>
    <s v="Affordable Range"/>
    <x v="1"/>
  </r>
  <r>
    <x v="0"/>
    <n v="1128299"/>
    <d v="2021-03-22T00:00:00"/>
    <s v="West"/>
    <x v="25"/>
    <s v="Phoenix"/>
    <x v="2"/>
    <n v="50"/>
    <n v="350"/>
    <n v="175000"/>
    <n v="61249.999999999993"/>
    <n v="0.35"/>
    <x v="2"/>
    <s v="Affordable Range"/>
    <x v="1"/>
  </r>
  <r>
    <x v="0"/>
    <n v="1128299"/>
    <d v="2021-03-22T00:00:00"/>
    <s v="West"/>
    <x v="25"/>
    <s v="Phoenix"/>
    <x v="3"/>
    <n v="50"/>
    <n v="225"/>
    <n v="112500"/>
    <n v="39375"/>
    <n v="0.35"/>
    <x v="2"/>
    <s v="Affordable Range"/>
    <x v="1"/>
  </r>
  <r>
    <x v="0"/>
    <n v="1128299"/>
    <d v="2021-03-22T00:00:00"/>
    <s v="West"/>
    <x v="25"/>
    <s v="Phoenix"/>
    <x v="4"/>
    <n v="55.000000000000007"/>
    <n v="125"/>
    <n v="68750.000000000015"/>
    <n v="20625.000000000004"/>
    <n v="0.3"/>
    <x v="2"/>
    <s v="Medium Range"/>
    <x v="1"/>
  </r>
  <r>
    <x v="0"/>
    <n v="1128299"/>
    <d v="2021-03-22T00:00:00"/>
    <s v="West"/>
    <x v="25"/>
    <s v="Phoenix"/>
    <x v="5"/>
    <n v="50"/>
    <n v="325"/>
    <n v="162500"/>
    <n v="40625"/>
    <n v="0.25"/>
    <x v="2"/>
    <s v="Affordable Range"/>
    <x v="1"/>
  </r>
  <r>
    <x v="0"/>
    <n v="1128299"/>
    <d v="2021-04-23T00:00:00"/>
    <s v="West"/>
    <x v="25"/>
    <s v="Phoenix"/>
    <x v="0"/>
    <n v="50"/>
    <n v="500"/>
    <n v="250000"/>
    <n v="87500"/>
    <n v="0.35"/>
    <x v="2"/>
    <s v="Affordable Range"/>
    <x v="1"/>
  </r>
  <r>
    <x v="0"/>
    <n v="1128299"/>
    <d v="2021-04-23T00:00:00"/>
    <s v="West"/>
    <x v="25"/>
    <s v="Phoenix"/>
    <x v="1"/>
    <n v="55.000000000000007"/>
    <n v="300"/>
    <n v="165000.00000000003"/>
    <n v="66000.000000000015"/>
    <n v="0.4"/>
    <x v="2"/>
    <s v="Medium Range"/>
    <x v="1"/>
  </r>
  <r>
    <x v="0"/>
    <n v="1128299"/>
    <d v="2021-04-23T00:00:00"/>
    <s v="West"/>
    <x v="25"/>
    <s v="Phoenix"/>
    <x v="2"/>
    <n v="55.000000000000007"/>
    <n v="350"/>
    <n v="192500.00000000003"/>
    <n v="67375"/>
    <n v="0.35"/>
    <x v="2"/>
    <s v="Medium Range"/>
    <x v="1"/>
  </r>
  <r>
    <x v="0"/>
    <n v="1128299"/>
    <d v="2021-04-23T00:00:00"/>
    <s v="West"/>
    <x v="25"/>
    <s v="Phoenix"/>
    <x v="3"/>
    <n v="50"/>
    <n v="250"/>
    <n v="125000"/>
    <n v="43750"/>
    <n v="0.35"/>
    <x v="2"/>
    <s v="Affordable Range"/>
    <x v="1"/>
  </r>
  <r>
    <x v="0"/>
    <n v="1128299"/>
    <d v="2021-04-23T00:00:00"/>
    <s v="West"/>
    <x v="25"/>
    <s v="Phoenix"/>
    <x v="4"/>
    <n v="55.000000000000007"/>
    <n v="150"/>
    <n v="82500.000000000015"/>
    <n v="24750.000000000004"/>
    <n v="0.3"/>
    <x v="2"/>
    <s v="Medium Range"/>
    <x v="1"/>
  </r>
  <r>
    <x v="0"/>
    <n v="1128299"/>
    <d v="2021-04-23T00:00:00"/>
    <s v="West"/>
    <x v="25"/>
    <s v="Phoenix"/>
    <x v="5"/>
    <n v="70"/>
    <n v="325"/>
    <n v="227500"/>
    <n v="56875"/>
    <n v="0.25"/>
    <x v="2"/>
    <s v="Medium Range"/>
    <x v="1"/>
  </r>
  <r>
    <x v="0"/>
    <n v="1128299"/>
    <d v="2021-05-24T00:00:00"/>
    <s v="West"/>
    <x v="25"/>
    <s v="Phoenix"/>
    <x v="0"/>
    <n v="50"/>
    <n v="525"/>
    <n v="262500"/>
    <n v="91875"/>
    <n v="0.35"/>
    <x v="2"/>
    <s v="Affordable Range"/>
    <x v="1"/>
  </r>
  <r>
    <x v="0"/>
    <n v="1128299"/>
    <d v="2021-05-24T00:00:00"/>
    <s v="West"/>
    <x v="25"/>
    <s v="Phoenix"/>
    <x v="1"/>
    <n v="55.000000000000007"/>
    <n v="375"/>
    <n v="206250.00000000003"/>
    <n v="82500.000000000015"/>
    <n v="0.4"/>
    <x v="2"/>
    <s v="Medium Range"/>
    <x v="1"/>
  </r>
  <r>
    <x v="0"/>
    <n v="1128299"/>
    <d v="2021-05-24T00:00:00"/>
    <s v="West"/>
    <x v="25"/>
    <s v="Phoenix"/>
    <x v="2"/>
    <n v="55.000000000000007"/>
    <n v="400"/>
    <n v="220000.00000000003"/>
    <n v="77000"/>
    <n v="0.35"/>
    <x v="2"/>
    <s v="Medium Range"/>
    <x v="1"/>
  </r>
  <r>
    <x v="0"/>
    <n v="1128299"/>
    <d v="2021-05-24T00:00:00"/>
    <s v="West"/>
    <x v="25"/>
    <s v="Phoenix"/>
    <x v="3"/>
    <n v="50"/>
    <n v="300"/>
    <n v="150000"/>
    <n v="52500"/>
    <n v="0.35"/>
    <x v="2"/>
    <s v="Affordable Range"/>
    <x v="1"/>
  </r>
  <r>
    <x v="0"/>
    <n v="1128299"/>
    <d v="2021-05-24T00:00:00"/>
    <s v="West"/>
    <x v="25"/>
    <s v="Phoenix"/>
    <x v="4"/>
    <n v="55.000000000000007"/>
    <n v="200"/>
    <n v="110000.00000000001"/>
    <n v="33000"/>
    <n v="0.3"/>
    <x v="2"/>
    <s v="Medium Range"/>
    <x v="1"/>
  </r>
  <r>
    <x v="0"/>
    <n v="1128299"/>
    <d v="2021-05-24T00:00:00"/>
    <s v="West"/>
    <x v="25"/>
    <s v="Phoenix"/>
    <x v="5"/>
    <n v="70"/>
    <n v="375"/>
    <n v="262500"/>
    <n v="65625"/>
    <n v="0.25"/>
    <x v="2"/>
    <s v="Medium Range"/>
    <x v="1"/>
  </r>
  <r>
    <x v="0"/>
    <n v="1128299"/>
    <d v="2021-06-23T00:00:00"/>
    <s v="West"/>
    <x v="25"/>
    <s v="Phoenix"/>
    <x v="0"/>
    <n v="50"/>
    <n v="625"/>
    <n v="312500"/>
    <n v="109375"/>
    <n v="0.35"/>
    <x v="2"/>
    <s v="Affordable Range"/>
    <x v="1"/>
  </r>
  <r>
    <x v="0"/>
    <n v="1128299"/>
    <d v="2021-06-23T00:00:00"/>
    <s v="West"/>
    <x v="25"/>
    <s v="Phoenix"/>
    <x v="1"/>
    <n v="55.000000000000007"/>
    <n v="475"/>
    <n v="261250.00000000003"/>
    <n v="104500.00000000001"/>
    <n v="0.4"/>
    <x v="2"/>
    <s v="Medium Range"/>
    <x v="1"/>
  </r>
  <r>
    <x v="0"/>
    <n v="1128299"/>
    <d v="2021-06-23T00:00:00"/>
    <s v="West"/>
    <x v="25"/>
    <s v="Phoenix"/>
    <x v="2"/>
    <n v="55.000000000000007"/>
    <n v="475"/>
    <n v="261250.00000000003"/>
    <n v="91437.5"/>
    <n v="0.35"/>
    <x v="2"/>
    <s v="Medium Range"/>
    <x v="1"/>
  </r>
  <r>
    <x v="0"/>
    <n v="1128299"/>
    <d v="2021-06-23T00:00:00"/>
    <s v="West"/>
    <x v="25"/>
    <s v="Phoenix"/>
    <x v="3"/>
    <n v="50"/>
    <n v="350"/>
    <n v="175000"/>
    <n v="61249.999999999993"/>
    <n v="0.35"/>
    <x v="2"/>
    <s v="Affordable Range"/>
    <x v="1"/>
  </r>
  <r>
    <x v="0"/>
    <n v="1128299"/>
    <d v="2021-06-23T00:00:00"/>
    <s v="West"/>
    <x v="25"/>
    <s v="Phoenix"/>
    <x v="4"/>
    <n v="55.000000000000007"/>
    <n v="225"/>
    <n v="123750.00000000001"/>
    <n v="37125"/>
    <n v="0.3"/>
    <x v="2"/>
    <s v="Medium Range"/>
    <x v="1"/>
  </r>
  <r>
    <x v="0"/>
    <n v="1128299"/>
    <d v="2021-06-23T00:00:00"/>
    <s v="West"/>
    <x v="25"/>
    <s v="Phoenix"/>
    <x v="5"/>
    <n v="70"/>
    <n v="525"/>
    <n v="367500"/>
    <n v="91875"/>
    <n v="0.25"/>
    <x v="2"/>
    <s v="Medium Range"/>
    <x v="1"/>
  </r>
  <r>
    <x v="0"/>
    <n v="1128299"/>
    <d v="2021-07-22T00:00:00"/>
    <s v="West"/>
    <x v="25"/>
    <s v="Phoenix"/>
    <x v="0"/>
    <n v="50"/>
    <n v="675"/>
    <n v="337500"/>
    <n v="118124.99999999999"/>
    <n v="0.35"/>
    <x v="2"/>
    <s v="Affordable Range"/>
    <x v="1"/>
  </r>
  <r>
    <x v="0"/>
    <n v="1128299"/>
    <d v="2021-07-22T00:00:00"/>
    <s v="West"/>
    <x v="25"/>
    <s v="Phoenix"/>
    <x v="1"/>
    <n v="55.000000000000007"/>
    <n v="525"/>
    <n v="288750.00000000006"/>
    <n v="115500.00000000003"/>
    <n v="0.4"/>
    <x v="2"/>
    <s v="Medium Range"/>
    <x v="1"/>
  </r>
  <r>
    <x v="0"/>
    <n v="1128299"/>
    <d v="2021-07-22T00:00:00"/>
    <s v="West"/>
    <x v="25"/>
    <s v="Phoenix"/>
    <x v="2"/>
    <n v="55.000000000000007"/>
    <n v="475"/>
    <n v="261250.00000000003"/>
    <n v="91437.5"/>
    <n v="0.35"/>
    <x v="2"/>
    <s v="Medium Range"/>
    <x v="1"/>
  </r>
  <r>
    <x v="0"/>
    <n v="1128299"/>
    <d v="2021-07-22T00:00:00"/>
    <s v="West"/>
    <x v="25"/>
    <s v="Phoenix"/>
    <x v="3"/>
    <n v="50"/>
    <n v="375"/>
    <n v="187500"/>
    <n v="65625"/>
    <n v="0.35"/>
    <x v="2"/>
    <s v="Affordable Range"/>
    <x v="1"/>
  </r>
  <r>
    <x v="0"/>
    <n v="1128299"/>
    <d v="2021-07-22T00:00:00"/>
    <s v="West"/>
    <x v="25"/>
    <s v="Phoenix"/>
    <x v="4"/>
    <n v="55.000000000000007"/>
    <n v="425"/>
    <n v="233750.00000000003"/>
    <n v="70125"/>
    <n v="0.3"/>
    <x v="2"/>
    <s v="Medium Range"/>
    <x v="1"/>
  </r>
  <r>
    <x v="0"/>
    <n v="1128299"/>
    <d v="2021-07-22T00:00:00"/>
    <s v="West"/>
    <x v="25"/>
    <s v="Phoenix"/>
    <x v="5"/>
    <n v="70"/>
    <n v="425"/>
    <n v="297500"/>
    <n v="74375"/>
    <n v="0.25"/>
    <x v="2"/>
    <s v="Medium Range"/>
    <x v="1"/>
  </r>
  <r>
    <x v="0"/>
    <n v="1128299"/>
    <d v="2021-08-23T00:00:00"/>
    <s v="West"/>
    <x v="25"/>
    <s v="Phoenix"/>
    <x v="0"/>
    <n v="55.000000000000007"/>
    <n v="625"/>
    <n v="343750.00000000006"/>
    <n v="120312.50000000001"/>
    <n v="0.35"/>
    <x v="2"/>
    <s v="Medium Range"/>
    <x v="1"/>
  </r>
  <r>
    <x v="0"/>
    <n v="1128299"/>
    <d v="2021-08-23T00:00:00"/>
    <s v="West"/>
    <x v="25"/>
    <s v="Phoenix"/>
    <x v="1"/>
    <n v="60.000000000000007"/>
    <n v="575"/>
    <n v="345000.00000000006"/>
    <n v="138000.00000000003"/>
    <n v="0.4"/>
    <x v="2"/>
    <s v="Medium Range"/>
    <x v="1"/>
  </r>
  <r>
    <x v="0"/>
    <n v="1128299"/>
    <d v="2021-08-23T00:00:00"/>
    <s v="West"/>
    <x v="25"/>
    <s v="Phoenix"/>
    <x v="2"/>
    <n v="55.000000000000007"/>
    <n v="450"/>
    <n v="247500.00000000003"/>
    <n v="86625"/>
    <n v="0.35"/>
    <x v="2"/>
    <s v="Medium Range"/>
    <x v="1"/>
  </r>
  <r>
    <x v="0"/>
    <n v="1128299"/>
    <d v="2021-08-23T00:00:00"/>
    <s v="West"/>
    <x v="25"/>
    <s v="Phoenix"/>
    <x v="3"/>
    <n v="55.000000000000007"/>
    <n v="400"/>
    <n v="220000.00000000003"/>
    <n v="77000"/>
    <n v="0.35"/>
    <x v="2"/>
    <s v="Medium Range"/>
    <x v="1"/>
  </r>
  <r>
    <x v="0"/>
    <n v="1128299"/>
    <d v="2021-08-23T00:00:00"/>
    <s v="West"/>
    <x v="25"/>
    <s v="Phoenix"/>
    <x v="4"/>
    <n v="65"/>
    <n v="400"/>
    <n v="260000"/>
    <n v="78000"/>
    <n v="0.3"/>
    <x v="2"/>
    <s v="Medium Range"/>
    <x v="1"/>
  </r>
  <r>
    <x v="0"/>
    <n v="1128299"/>
    <d v="2021-08-23T00:00:00"/>
    <s v="West"/>
    <x v="25"/>
    <s v="Phoenix"/>
    <x v="5"/>
    <n v="70"/>
    <n v="375"/>
    <n v="262500"/>
    <n v="65625"/>
    <n v="0.25"/>
    <x v="2"/>
    <s v="Medium Range"/>
    <x v="1"/>
  </r>
  <r>
    <x v="0"/>
    <n v="1128299"/>
    <d v="2021-09-24T00:00:00"/>
    <s v="West"/>
    <x v="25"/>
    <s v="Phoenix"/>
    <x v="0"/>
    <n v="45.000000000000007"/>
    <n v="575"/>
    <n v="258750.00000000003"/>
    <n v="90562.5"/>
    <n v="0.35"/>
    <x v="2"/>
    <s v="Affordable Range"/>
    <x v="1"/>
  </r>
  <r>
    <x v="0"/>
    <n v="1128299"/>
    <d v="2021-09-24T00:00:00"/>
    <s v="West"/>
    <x v="25"/>
    <s v="Phoenix"/>
    <x v="1"/>
    <n v="50.000000000000014"/>
    <n v="575"/>
    <n v="287500.00000000006"/>
    <n v="115000.00000000003"/>
    <n v="0.4"/>
    <x v="2"/>
    <s v="Affordable Range"/>
    <x v="1"/>
  </r>
  <r>
    <x v="0"/>
    <n v="1128299"/>
    <d v="2021-09-24T00:00:00"/>
    <s v="West"/>
    <x v="25"/>
    <s v="Phoenix"/>
    <x v="2"/>
    <n v="45.000000000000007"/>
    <n v="425"/>
    <n v="191250.00000000003"/>
    <n v="66937.5"/>
    <n v="0.35"/>
    <x v="2"/>
    <s v="Affordable Range"/>
    <x v="1"/>
  </r>
  <r>
    <x v="0"/>
    <n v="1128299"/>
    <d v="2021-09-24T00:00:00"/>
    <s v="West"/>
    <x v="25"/>
    <s v="Phoenix"/>
    <x v="3"/>
    <n v="45.000000000000007"/>
    <n v="375"/>
    <n v="168750.00000000003"/>
    <n v="59062.500000000007"/>
    <n v="0.35"/>
    <x v="2"/>
    <s v="Affordable Range"/>
    <x v="1"/>
  </r>
  <r>
    <x v="0"/>
    <n v="1128299"/>
    <d v="2021-09-24T00:00:00"/>
    <s v="West"/>
    <x v="25"/>
    <s v="Phoenix"/>
    <x v="4"/>
    <n v="55.000000000000007"/>
    <n v="375"/>
    <n v="206250.00000000003"/>
    <n v="61875.000000000007"/>
    <n v="0.3"/>
    <x v="2"/>
    <s v="Medium Range"/>
    <x v="1"/>
  </r>
  <r>
    <x v="0"/>
    <n v="1128299"/>
    <d v="2021-09-24T00:00:00"/>
    <s v="West"/>
    <x v="25"/>
    <s v="Phoenix"/>
    <x v="5"/>
    <n v="60.000000000000007"/>
    <n v="425"/>
    <n v="255000.00000000003"/>
    <n v="63750.000000000007"/>
    <n v="0.25"/>
    <x v="2"/>
    <s v="Medium Range"/>
    <x v="1"/>
  </r>
  <r>
    <x v="0"/>
    <n v="1128299"/>
    <d v="2021-10-23T00:00:00"/>
    <s v="West"/>
    <x v="25"/>
    <s v="Phoenix"/>
    <x v="0"/>
    <n v="45.000000000000007"/>
    <n v="500"/>
    <n v="225000.00000000003"/>
    <n v="78750"/>
    <n v="0.35"/>
    <x v="2"/>
    <s v="Affordable Range"/>
    <x v="1"/>
  </r>
  <r>
    <x v="0"/>
    <n v="1128299"/>
    <d v="2021-10-23T00:00:00"/>
    <s v="West"/>
    <x v="25"/>
    <s v="Phoenix"/>
    <x v="1"/>
    <n v="50.000000000000014"/>
    <n v="500"/>
    <n v="250000.00000000006"/>
    <n v="100000.00000000003"/>
    <n v="0.4"/>
    <x v="2"/>
    <s v="Affordable Range"/>
    <x v="1"/>
  </r>
  <r>
    <x v="0"/>
    <n v="1128299"/>
    <d v="2021-10-23T00:00:00"/>
    <s v="West"/>
    <x v="25"/>
    <s v="Phoenix"/>
    <x v="2"/>
    <n v="45.000000000000007"/>
    <n v="325"/>
    <n v="146250.00000000003"/>
    <n v="51187.500000000007"/>
    <n v="0.35"/>
    <x v="2"/>
    <s v="Affordable Range"/>
    <x v="1"/>
  </r>
  <r>
    <x v="0"/>
    <n v="1128299"/>
    <d v="2021-10-23T00:00:00"/>
    <s v="West"/>
    <x v="25"/>
    <s v="Phoenix"/>
    <x v="3"/>
    <n v="45.000000000000007"/>
    <n v="300"/>
    <n v="135000.00000000003"/>
    <n v="47250.000000000007"/>
    <n v="0.35"/>
    <x v="2"/>
    <s v="Affordable Range"/>
    <x v="1"/>
  </r>
  <r>
    <x v="0"/>
    <n v="1128299"/>
    <d v="2021-10-23T00:00:00"/>
    <s v="West"/>
    <x v="25"/>
    <s v="Phoenix"/>
    <x v="4"/>
    <n v="55.000000000000007"/>
    <n v="275"/>
    <n v="151250.00000000003"/>
    <n v="45375.000000000007"/>
    <n v="0.3"/>
    <x v="2"/>
    <s v="Medium Range"/>
    <x v="1"/>
  </r>
  <r>
    <x v="0"/>
    <n v="1128299"/>
    <d v="2021-10-23T00:00:00"/>
    <s v="West"/>
    <x v="25"/>
    <s v="Phoenix"/>
    <x v="5"/>
    <n v="60.000000000000007"/>
    <n v="325"/>
    <n v="195000.00000000003"/>
    <n v="48750.000000000007"/>
    <n v="0.25"/>
    <x v="2"/>
    <s v="Medium Range"/>
    <x v="1"/>
  </r>
  <r>
    <x v="0"/>
    <n v="1128299"/>
    <d v="2021-11-23T00:00:00"/>
    <s v="West"/>
    <x v="25"/>
    <s v="Phoenix"/>
    <x v="0"/>
    <n v="45.000000000000007"/>
    <n v="500"/>
    <n v="225000.00000000003"/>
    <n v="78750"/>
    <n v="0.35"/>
    <x v="2"/>
    <s v="Affordable Range"/>
    <x v="1"/>
  </r>
  <r>
    <x v="0"/>
    <n v="1128299"/>
    <d v="2021-11-23T00:00:00"/>
    <s v="West"/>
    <x v="25"/>
    <s v="Phoenix"/>
    <x v="1"/>
    <n v="50.000000000000014"/>
    <n v="525"/>
    <n v="262500.00000000006"/>
    <n v="105000.00000000003"/>
    <n v="0.4"/>
    <x v="2"/>
    <s v="Affordable Range"/>
    <x v="1"/>
  </r>
  <r>
    <x v="0"/>
    <n v="1128299"/>
    <d v="2021-11-23T00:00:00"/>
    <s v="West"/>
    <x v="25"/>
    <s v="Phoenix"/>
    <x v="2"/>
    <n v="45.000000000000007"/>
    <n v="375"/>
    <n v="168750.00000000003"/>
    <n v="59062.500000000007"/>
    <n v="0.35"/>
    <x v="2"/>
    <s v="Affordable Range"/>
    <x v="1"/>
  </r>
  <r>
    <x v="0"/>
    <n v="1128299"/>
    <d v="2021-11-23T00:00:00"/>
    <s v="West"/>
    <x v="25"/>
    <s v="Phoenix"/>
    <x v="3"/>
    <n v="45.000000000000007"/>
    <n v="350"/>
    <n v="157500.00000000003"/>
    <n v="55125.000000000007"/>
    <n v="0.35"/>
    <x v="2"/>
    <s v="Affordable Range"/>
    <x v="1"/>
  </r>
  <r>
    <x v="0"/>
    <n v="1128299"/>
    <d v="2021-11-23T00:00:00"/>
    <s v="West"/>
    <x v="25"/>
    <s v="Phoenix"/>
    <x v="4"/>
    <n v="55.000000000000007"/>
    <n v="300"/>
    <n v="165000.00000000003"/>
    <n v="49500.000000000007"/>
    <n v="0.3"/>
    <x v="2"/>
    <s v="Medium Range"/>
    <x v="1"/>
  </r>
  <r>
    <x v="0"/>
    <n v="1128299"/>
    <d v="2021-11-23T00:00:00"/>
    <s v="West"/>
    <x v="25"/>
    <s v="Phoenix"/>
    <x v="5"/>
    <n v="60.000000000000007"/>
    <n v="425"/>
    <n v="255000.00000000003"/>
    <n v="63750.000000000007"/>
    <n v="0.25"/>
    <x v="2"/>
    <s v="Medium Range"/>
    <x v="1"/>
  </r>
  <r>
    <x v="0"/>
    <n v="1128299"/>
    <d v="2021-12-22T00:00:00"/>
    <s v="West"/>
    <x v="25"/>
    <s v="Phoenix"/>
    <x v="0"/>
    <n v="45.000000000000007"/>
    <n v="625"/>
    <n v="281250.00000000006"/>
    <n v="98437.500000000015"/>
    <n v="0.35"/>
    <x v="2"/>
    <s v="Affordable Range"/>
    <x v="1"/>
  </r>
  <r>
    <x v="0"/>
    <n v="1128299"/>
    <d v="2021-12-22T00:00:00"/>
    <s v="West"/>
    <x v="25"/>
    <s v="Phoenix"/>
    <x v="1"/>
    <n v="50.000000000000014"/>
    <n v="625"/>
    <n v="312500.00000000012"/>
    <n v="125000.00000000006"/>
    <n v="0.4"/>
    <x v="2"/>
    <s v="Affordable Range"/>
    <x v="1"/>
  </r>
  <r>
    <x v="4"/>
    <n v="1128299"/>
    <d v="2021-12-22T00:00:00"/>
    <s v="West"/>
    <x v="25"/>
    <s v="Phoenix"/>
    <x v="2"/>
    <n v="45.000000000000007"/>
    <n v="425"/>
    <n v="191250.00000000003"/>
    <n v="66937.5"/>
    <n v="0.35"/>
    <x v="2"/>
    <s v="Affordable Range"/>
    <x v="1"/>
  </r>
  <r>
    <x v="4"/>
    <n v="1128299"/>
    <d v="2021-12-22T00:00:00"/>
    <s v="West"/>
    <x v="25"/>
    <s v="Phoenix"/>
    <x v="3"/>
    <n v="45.000000000000007"/>
    <n v="425"/>
    <n v="191250.00000000003"/>
    <n v="66937.5"/>
    <n v="0.35"/>
    <x v="2"/>
    <s v="Affordable Range"/>
    <x v="1"/>
  </r>
  <r>
    <x v="4"/>
    <n v="1128299"/>
    <d v="2021-12-22T00:00:00"/>
    <s v="West"/>
    <x v="25"/>
    <s v="Phoenix"/>
    <x v="4"/>
    <n v="55.000000000000007"/>
    <n v="350"/>
    <n v="192500.00000000003"/>
    <n v="57750.000000000007"/>
    <n v="0.3"/>
    <x v="2"/>
    <s v="Medium Range"/>
    <x v="1"/>
  </r>
  <r>
    <x v="4"/>
    <n v="1128299"/>
    <d v="2021-12-22T00:00:00"/>
    <s v="West"/>
    <x v="25"/>
    <s v="Phoenix"/>
    <x v="5"/>
    <n v="60.000000000000007"/>
    <n v="450"/>
    <n v="270000.00000000006"/>
    <n v="67500.000000000015"/>
    <n v="0.25"/>
    <x v="2"/>
    <s v="Medium Range"/>
    <x v="1"/>
  </r>
  <r>
    <x v="4"/>
    <n v="1128299"/>
    <d v="2021-01-26T00:00:00"/>
    <s v="West"/>
    <x v="25"/>
    <s v="Phoenix"/>
    <x v="0"/>
    <n v="34.999999999999993"/>
    <n v="475"/>
    <n v="166249.99999999997"/>
    <n v="58187.499999999985"/>
    <n v="0.35"/>
    <x v="2"/>
    <s v="Affordable Range"/>
    <x v="1"/>
  </r>
  <r>
    <x v="4"/>
    <n v="1128299"/>
    <d v="2021-01-26T00:00:00"/>
    <s v="West"/>
    <x v="25"/>
    <s v="Phoenix"/>
    <x v="1"/>
    <n v="45"/>
    <n v="475"/>
    <n v="213750"/>
    <n v="85500"/>
    <n v="0.4"/>
    <x v="2"/>
    <s v="Affordable Range"/>
    <x v="1"/>
  </r>
  <r>
    <x v="4"/>
    <n v="1128299"/>
    <d v="2021-01-26T00:00:00"/>
    <s v="West"/>
    <x v="25"/>
    <s v="Phoenix"/>
    <x v="2"/>
    <n v="45"/>
    <n v="475"/>
    <n v="213750"/>
    <n v="74812.5"/>
    <n v="0.35"/>
    <x v="2"/>
    <s v="Affordable Range"/>
    <x v="1"/>
  </r>
  <r>
    <x v="4"/>
    <n v="1128299"/>
    <d v="2021-01-26T00:00:00"/>
    <s v="West"/>
    <x v="25"/>
    <s v="Phoenix"/>
    <x v="3"/>
    <n v="45"/>
    <n v="325"/>
    <n v="146250"/>
    <n v="51187.5"/>
    <n v="0.35"/>
    <x v="2"/>
    <s v="Affordable Range"/>
    <x v="1"/>
  </r>
  <r>
    <x v="4"/>
    <n v="1128299"/>
    <d v="2021-01-26T00:00:00"/>
    <s v="West"/>
    <x v="25"/>
    <s v="Phoenix"/>
    <x v="4"/>
    <n v="50.000000000000014"/>
    <n v="275"/>
    <n v="137500.00000000003"/>
    <n v="41250.000000000007"/>
    <n v="0.3"/>
    <x v="2"/>
    <s v="Affordable Range"/>
    <x v="1"/>
  </r>
  <r>
    <x v="4"/>
    <n v="1128299"/>
    <d v="2021-01-26T00:00:00"/>
    <s v="West"/>
    <x v="25"/>
    <s v="Phoenix"/>
    <x v="5"/>
    <n v="45"/>
    <n v="475"/>
    <n v="213750"/>
    <n v="53437.5"/>
    <n v="0.25"/>
    <x v="2"/>
    <s v="Affordable Range"/>
    <x v="1"/>
  </r>
  <r>
    <x v="4"/>
    <n v="1128299"/>
    <d v="2021-02-26T00:00:00"/>
    <s v="West"/>
    <x v="25"/>
    <s v="Phoenix"/>
    <x v="0"/>
    <n v="34.999999999999993"/>
    <n v="525"/>
    <n v="183749.99999999997"/>
    <n v="64312.499999999985"/>
    <n v="0.35"/>
    <x v="2"/>
    <s v="Affordable Range"/>
    <x v="1"/>
  </r>
  <r>
    <x v="4"/>
    <n v="1128299"/>
    <d v="2021-02-26T00:00:00"/>
    <s v="West"/>
    <x v="25"/>
    <s v="Phoenix"/>
    <x v="1"/>
    <n v="45"/>
    <n v="425"/>
    <n v="191250"/>
    <n v="76500"/>
    <n v="0.4"/>
    <x v="2"/>
    <s v="Affordable Range"/>
    <x v="1"/>
  </r>
  <r>
    <x v="4"/>
    <n v="1128299"/>
    <d v="2021-02-26T00:00:00"/>
    <s v="West"/>
    <x v="25"/>
    <s v="Phoenix"/>
    <x v="2"/>
    <n v="45"/>
    <n v="425"/>
    <n v="191250"/>
    <n v="66937.5"/>
    <n v="0.35"/>
    <x v="2"/>
    <s v="Affordable Range"/>
    <x v="1"/>
  </r>
  <r>
    <x v="4"/>
    <n v="1128299"/>
    <d v="2021-02-26T00:00:00"/>
    <s v="West"/>
    <x v="26"/>
    <s v="Albuquerque"/>
    <x v="3"/>
    <n v="45"/>
    <n v="275"/>
    <n v="123750"/>
    <n v="43312.5"/>
    <n v="0.35"/>
    <x v="2"/>
    <s v="Affordable Range"/>
    <x v="1"/>
  </r>
  <r>
    <x v="4"/>
    <n v="1128299"/>
    <d v="2021-02-26T00:00:00"/>
    <s v="West"/>
    <x v="26"/>
    <s v="Albuquerque"/>
    <x v="4"/>
    <n v="50.000000000000014"/>
    <n v="200"/>
    <n v="100000.00000000003"/>
    <n v="30000.000000000007"/>
    <n v="0.3"/>
    <x v="2"/>
    <s v="Affordable Range"/>
    <x v="1"/>
  </r>
  <r>
    <x v="4"/>
    <n v="1128299"/>
    <d v="2021-02-26T00:00:00"/>
    <s v="West"/>
    <x v="26"/>
    <s v="Albuquerque"/>
    <x v="5"/>
    <n v="45"/>
    <n v="400"/>
    <n v="180000"/>
    <n v="45000"/>
    <n v="0.25"/>
    <x v="2"/>
    <s v="Affordable Range"/>
    <x v="1"/>
  </r>
  <r>
    <x v="4"/>
    <n v="1128299"/>
    <d v="2021-03-25T00:00:00"/>
    <s v="West"/>
    <x v="26"/>
    <s v="Albuquerque"/>
    <x v="0"/>
    <n v="45"/>
    <n v="550"/>
    <n v="247500"/>
    <n v="86625"/>
    <n v="0.35"/>
    <x v="2"/>
    <s v="Affordable Range"/>
    <x v="1"/>
  </r>
  <r>
    <x v="4"/>
    <n v="1128299"/>
    <d v="2021-03-25T00:00:00"/>
    <s v="West"/>
    <x v="26"/>
    <s v="Albuquerque"/>
    <x v="1"/>
    <n v="55.000000000000007"/>
    <n v="400"/>
    <n v="220000.00000000003"/>
    <n v="88000.000000000015"/>
    <n v="0.4"/>
    <x v="2"/>
    <s v="Medium Range"/>
    <x v="1"/>
  </r>
  <r>
    <x v="4"/>
    <n v="1128299"/>
    <d v="2021-03-25T00:00:00"/>
    <s v="West"/>
    <x v="26"/>
    <s v="Albuquerque"/>
    <x v="2"/>
    <n v="55.000000000000007"/>
    <n v="400"/>
    <n v="220000.00000000003"/>
    <n v="77000"/>
    <n v="0.35"/>
    <x v="2"/>
    <s v="Medium Range"/>
    <x v="1"/>
  </r>
  <r>
    <x v="4"/>
    <n v="1128299"/>
    <d v="2021-03-25T00:00:00"/>
    <s v="West"/>
    <x v="26"/>
    <s v="Albuquerque"/>
    <x v="3"/>
    <n v="55.000000000000007"/>
    <n v="275"/>
    <n v="151250.00000000003"/>
    <n v="52937.500000000007"/>
    <n v="0.35"/>
    <x v="2"/>
    <s v="Medium Range"/>
    <x v="1"/>
  </r>
  <r>
    <x v="4"/>
    <n v="1128299"/>
    <d v="2021-03-25T00:00:00"/>
    <s v="West"/>
    <x v="26"/>
    <s v="Albuquerque"/>
    <x v="4"/>
    <n v="60.000000000000007"/>
    <n v="175"/>
    <n v="105000.00000000001"/>
    <n v="31500.000000000004"/>
    <n v="0.3"/>
    <x v="2"/>
    <s v="Medium Range"/>
    <x v="1"/>
  </r>
  <r>
    <x v="4"/>
    <n v="1128299"/>
    <d v="2021-03-25T00:00:00"/>
    <s v="West"/>
    <x v="26"/>
    <s v="Albuquerque"/>
    <x v="5"/>
    <n v="55.000000000000007"/>
    <n v="375"/>
    <n v="206250.00000000003"/>
    <n v="51562.500000000007"/>
    <n v="0.25"/>
    <x v="2"/>
    <s v="Medium Range"/>
    <x v="1"/>
  </r>
  <r>
    <x v="4"/>
    <n v="1128299"/>
    <d v="2021-04-26T00:00:00"/>
    <s v="West"/>
    <x v="26"/>
    <s v="Albuquerque"/>
    <x v="0"/>
    <n v="55.000000000000007"/>
    <n v="550"/>
    <n v="302500.00000000006"/>
    <n v="105875.00000000001"/>
    <n v="0.35"/>
    <x v="2"/>
    <s v="Medium Range"/>
    <x v="1"/>
  </r>
  <r>
    <x v="4"/>
    <n v="1128299"/>
    <d v="2021-04-26T00:00:00"/>
    <s v="West"/>
    <x v="26"/>
    <s v="Albuquerque"/>
    <x v="1"/>
    <n v="60.000000000000007"/>
    <n v="350"/>
    <n v="210000.00000000003"/>
    <n v="84000.000000000015"/>
    <n v="0.4"/>
    <x v="2"/>
    <s v="Medium Range"/>
    <x v="1"/>
  </r>
  <r>
    <x v="4"/>
    <n v="1128299"/>
    <d v="2021-04-26T00:00:00"/>
    <s v="West"/>
    <x v="26"/>
    <s v="Albuquerque"/>
    <x v="2"/>
    <n v="60.000000000000007"/>
    <n v="400"/>
    <n v="240000.00000000003"/>
    <n v="84000"/>
    <n v="0.35"/>
    <x v="2"/>
    <s v="Medium Range"/>
    <x v="1"/>
  </r>
  <r>
    <x v="4"/>
    <n v="1128299"/>
    <d v="2021-04-26T00:00:00"/>
    <s v="West"/>
    <x v="26"/>
    <s v="Albuquerque"/>
    <x v="3"/>
    <n v="55.000000000000007"/>
    <n v="300"/>
    <n v="165000.00000000003"/>
    <n v="57750.000000000007"/>
    <n v="0.35"/>
    <x v="2"/>
    <s v="Medium Range"/>
    <x v="1"/>
  </r>
  <r>
    <x v="4"/>
    <n v="1128299"/>
    <d v="2021-04-26T00:00:00"/>
    <s v="West"/>
    <x v="26"/>
    <s v="Albuquerque"/>
    <x v="4"/>
    <n v="60.000000000000007"/>
    <n v="200"/>
    <n v="120000.00000000001"/>
    <n v="36000"/>
    <n v="0.3"/>
    <x v="2"/>
    <s v="Medium Range"/>
    <x v="1"/>
  </r>
  <r>
    <x v="4"/>
    <n v="1128299"/>
    <d v="2021-04-26T00:00:00"/>
    <s v="West"/>
    <x v="26"/>
    <s v="Albuquerque"/>
    <x v="5"/>
    <n v="75.000000000000014"/>
    <n v="375"/>
    <n v="281250.00000000006"/>
    <n v="70312.500000000015"/>
    <n v="0.25"/>
    <x v="2"/>
    <s v="Medium Range"/>
    <x v="1"/>
  </r>
  <r>
    <x v="4"/>
    <n v="1128299"/>
    <d v="2021-05-27T00:00:00"/>
    <s v="West"/>
    <x v="26"/>
    <s v="Albuquerque"/>
    <x v="0"/>
    <n v="55.000000000000007"/>
    <n v="575"/>
    <n v="316250.00000000006"/>
    <n v="110687.50000000001"/>
    <n v="0.35"/>
    <x v="2"/>
    <s v="Medium Range"/>
    <x v="1"/>
  </r>
  <r>
    <x v="4"/>
    <n v="1128299"/>
    <d v="2021-05-27T00:00:00"/>
    <s v="West"/>
    <x v="26"/>
    <s v="Albuquerque"/>
    <x v="1"/>
    <n v="60.000000000000007"/>
    <n v="425"/>
    <n v="255000.00000000003"/>
    <n v="102000.00000000001"/>
    <n v="0.4"/>
    <x v="2"/>
    <s v="Medium Range"/>
    <x v="1"/>
  </r>
  <r>
    <x v="4"/>
    <n v="1128299"/>
    <d v="2021-05-27T00:00:00"/>
    <s v="West"/>
    <x v="26"/>
    <s v="Albuquerque"/>
    <x v="2"/>
    <n v="60.000000000000007"/>
    <n v="450"/>
    <n v="270000.00000000006"/>
    <n v="94500.000000000015"/>
    <n v="0.35"/>
    <x v="2"/>
    <s v="Medium Range"/>
    <x v="1"/>
  </r>
  <r>
    <x v="4"/>
    <n v="1128299"/>
    <d v="2021-05-27T00:00:00"/>
    <s v="West"/>
    <x v="26"/>
    <s v="Albuquerque"/>
    <x v="3"/>
    <n v="55.000000000000007"/>
    <n v="350"/>
    <n v="192500.00000000003"/>
    <n v="67375"/>
    <n v="0.35"/>
    <x v="2"/>
    <s v="Medium Range"/>
    <x v="1"/>
  </r>
  <r>
    <x v="4"/>
    <n v="1128299"/>
    <d v="2021-05-27T00:00:00"/>
    <s v="West"/>
    <x v="26"/>
    <s v="Albuquerque"/>
    <x v="4"/>
    <n v="60.000000000000007"/>
    <n v="250"/>
    <n v="150000.00000000003"/>
    <n v="45000.000000000007"/>
    <n v="0.3"/>
    <x v="2"/>
    <s v="Medium Range"/>
    <x v="1"/>
  </r>
  <r>
    <x v="4"/>
    <n v="1128299"/>
    <d v="2021-05-27T00:00:00"/>
    <s v="West"/>
    <x v="26"/>
    <s v="Albuquerque"/>
    <x v="5"/>
    <n v="75.000000000000014"/>
    <n v="425"/>
    <n v="318750.00000000006"/>
    <n v="79687.500000000015"/>
    <n v="0.25"/>
    <x v="2"/>
    <s v="Medium Range"/>
    <x v="1"/>
  </r>
  <r>
    <x v="4"/>
    <n v="1128299"/>
    <d v="2021-06-26T00:00:00"/>
    <s v="West"/>
    <x v="26"/>
    <s v="Albuquerque"/>
    <x v="0"/>
    <n v="55.000000000000007"/>
    <n v="700"/>
    <n v="385000.00000000006"/>
    <n v="134750"/>
    <n v="0.35"/>
    <x v="2"/>
    <s v="Medium Range"/>
    <x v="1"/>
  </r>
  <r>
    <x v="4"/>
    <n v="1128299"/>
    <d v="2021-06-26T00:00:00"/>
    <s v="West"/>
    <x v="26"/>
    <s v="Albuquerque"/>
    <x v="1"/>
    <n v="60.000000000000007"/>
    <n v="550"/>
    <n v="330000.00000000006"/>
    <n v="132000.00000000003"/>
    <n v="0.4"/>
    <x v="2"/>
    <s v="Medium Range"/>
    <x v="1"/>
  </r>
  <r>
    <x v="4"/>
    <n v="1128299"/>
    <d v="2021-06-26T00:00:00"/>
    <s v="West"/>
    <x v="26"/>
    <s v="Albuquerque"/>
    <x v="2"/>
    <n v="60.000000000000007"/>
    <n v="550"/>
    <n v="330000.00000000006"/>
    <n v="115500.00000000001"/>
    <n v="0.35"/>
    <x v="2"/>
    <s v="Medium Range"/>
    <x v="1"/>
  </r>
  <r>
    <x v="4"/>
    <n v="1128299"/>
    <d v="2021-06-26T00:00:00"/>
    <s v="West"/>
    <x v="26"/>
    <s v="Albuquerque"/>
    <x v="3"/>
    <n v="55.000000000000007"/>
    <n v="425"/>
    <n v="233750.00000000003"/>
    <n v="81812.5"/>
    <n v="0.35"/>
    <x v="2"/>
    <s v="Medium Range"/>
    <x v="1"/>
  </r>
  <r>
    <x v="4"/>
    <n v="1128299"/>
    <d v="2021-06-26T00:00:00"/>
    <s v="West"/>
    <x v="26"/>
    <s v="Albuquerque"/>
    <x v="4"/>
    <n v="60.000000000000007"/>
    <n v="300"/>
    <n v="180000.00000000003"/>
    <n v="54000.000000000007"/>
    <n v="0.3"/>
    <x v="2"/>
    <s v="Medium Range"/>
    <x v="1"/>
  </r>
  <r>
    <x v="4"/>
    <n v="1128299"/>
    <d v="2021-06-26T00:00:00"/>
    <s v="West"/>
    <x v="26"/>
    <s v="Albuquerque"/>
    <x v="5"/>
    <n v="75.000000000000014"/>
    <n v="600"/>
    <n v="450000.00000000006"/>
    <n v="112500.00000000001"/>
    <n v="0.25"/>
    <x v="2"/>
    <s v="Medium Range"/>
    <x v="1"/>
  </r>
  <r>
    <x v="4"/>
    <n v="1128299"/>
    <d v="2021-07-25T00:00:00"/>
    <s v="West"/>
    <x v="26"/>
    <s v="Albuquerque"/>
    <x v="0"/>
    <n v="55.000000000000007"/>
    <n v="750"/>
    <n v="412500.00000000006"/>
    <n v="144375"/>
    <n v="0.35"/>
    <x v="2"/>
    <s v="Medium Range"/>
    <x v="1"/>
  </r>
  <r>
    <x v="4"/>
    <n v="1128299"/>
    <d v="2021-07-25T00:00:00"/>
    <s v="West"/>
    <x v="26"/>
    <s v="Albuquerque"/>
    <x v="1"/>
    <n v="60.000000000000007"/>
    <n v="600"/>
    <n v="360000.00000000006"/>
    <n v="144000.00000000003"/>
    <n v="0.4"/>
    <x v="2"/>
    <s v="Medium Range"/>
    <x v="1"/>
  </r>
  <r>
    <x v="4"/>
    <n v="1128299"/>
    <d v="2021-07-25T00:00:00"/>
    <s v="West"/>
    <x v="26"/>
    <s v="Albuquerque"/>
    <x v="2"/>
    <n v="60.000000000000007"/>
    <n v="550"/>
    <n v="330000.00000000006"/>
    <n v="115500.00000000001"/>
    <n v="0.35"/>
    <x v="2"/>
    <s v="Medium Range"/>
    <x v="1"/>
  </r>
  <r>
    <x v="4"/>
    <n v="1128299"/>
    <d v="2021-07-25T00:00:00"/>
    <s v="West"/>
    <x v="26"/>
    <s v="Albuquerque"/>
    <x v="3"/>
    <n v="55.000000000000007"/>
    <n v="450"/>
    <n v="247500.00000000003"/>
    <n v="86625"/>
    <n v="0.35"/>
    <x v="2"/>
    <s v="Medium Range"/>
    <x v="1"/>
  </r>
  <r>
    <x v="4"/>
    <n v="1128299"/>
    <d v="2021-07-25T00:00:00"/>
    <s v="West"/>
    <x v="26"/>
    <s v="Albuquerque"/>
    <x v="4"/>
    <n v="60.000000000000007"/>
    <n v="500"/>
    <n v="300000.00000000006"/>
    <n v="90000.000000000015"/>
    <n v="0.3"/>
    <x v="2"/>
    <s v="Medium Range"/>
    <x v="1"/>
  </r>
  <r>
    <x v="4"/>
    <n v="1128299"/>
    <d v="2021-07-25T00:00:00"/>
    <s v="West"/>
    <x v="26"/>
    <s v="Albuquerque"/>
    <x v="5"/>
    <n v="75.000000000000014"/>
    <n v="500"/>
    <n v="375000.00000000006"/>
    <n v="93750.000000000015"/>
    <n v="0.25"/>
    <x v="2"/>
    <s v="Medium Range"/>
    <x v="1"/>
  </r>
  <r>
    <x v="4"/>
    <n v="1128299"/>
    <d v="2021-08-26T00:00:00"/>
    <s v="West"/>
    <x v="26"/>
    <s v="Albuquerque"/>
    <x v="0"/>
    <n v="60.000000000000007"/>
    <n v="700"/>
    <n v="420000.00000000006"/>
    <n v="147000"/>
    <n v="0.35"/>
    <x v="2"/>
    <s v="Medium Range"/>
    <x v="1"/>
  </r>
  <r>
    <x v="4"/>
    <n v="1128299"/>
    <d v="2021-08-26T00:00:00"/>
    <s v="West"/>
    <x v="26"/>
    <s v="Albuquerque"/>
    <x v="1"/>
    <n v="65.000000000000014"/>
    <n v="650"/>
    <n v="422500.00000000012"/>
    <n v="169000.00000000006"/>
    <n v="0.4"/>
    <x v="2"/>
    <s v="Medium Range"/>
    <x v="1"/>
  </r>
  <r>
    <x v="4"/>
    <n v="1128299"/>
    <d v="2021-08-26T00:00:00"/>
    <s v="West"/>
    <x v="26"/>
    <s v="Albuquerque"/>
    <x v="2"/>
    <n v="60.000000000000007"/>
    <n v="525"/>
    <n v="315000.00000000006"/>
    <n v="110250.00000000001"/>
    <n v="0.35"/>
    <x v="2"/>
    <s v="Medium Range"/>
    <x v="1"/>
  </r>
  <r>
    <x v="4"/>
    <n v="1128299"/>
    <d v="2021-08-26T00:00:00"/>
    <s v="West"/>
    <x v="26"/>
    <s v="Albuquerque"/>
    <x v="3"/>
    <n v="60.000000000000007"/>
    <n v="475"/>
    <n v="285000.00000000006"/>
    <n v="99750.000000000015"/>
    <n v="0.35"/>
    <x v="2"/>
    <s v="Medium Range"/>
    <x v="1"/>
  </r>
  <r>
    <x v="4"/>
    <n v="1128299"/>
    <d v="2021-08-26T00:00:00"/>
    <s v="West"/>
    <x v="26"/>
    <s v="Albuquerque"/>
    <x v="4"/>
    <n v="70"/>
    <n v="475"/>
    <n v="332500"/>
    <n v="99750"/>
    <n v="0.3"/>
    <x v="2"/>
    <s v="Medium Range"/>
    <x v="1"/>
  </r>
  <r>
    <x v="4"/>
    <n v="1128299"/>
    <d v="2021-08-26T00:00:00"/>
    <s v="West"/>
    <x v="26"/>
    <s v="Albuquerque"/>
    <x v="5"/>
    <n v="75.000000000000014"/>
    <n v="450"/>
    <n v="337500.00000000006"/>
    <n v="84375.000000000015"/>
    <n v="0.25"/>
    <x v="2"/>
    <s v="Medium Range"/>
    <x v="1"/>
  </r>
  <r>
    <x v="4"/>
    <n v="1128299"/>
    <d v="2021-09-27T00:00:00"/>
    <s v="West"/>
    <x v="26"/>
    <s v="Albuquerque"/>
    <x v="0"/>
    <n v="50.000000000000014"/>
    <n v="625"/>
    <n v="312500.00000000012"/>
    <n v="109375.00000000003"/>
    <n v="0.35"/>
    <x v="2"/>
    <s v="Affordable Range"/>
    <x v="1"/>
  </r>
  <r>
    <x v="4"/>
    <n v="1128299"/>
    <d v="2021-09-27T00:00:00"/>
    <s v="West"/>
    <x v="26"/>
    <s v="Albuquerque"/>
    <x v="1"/>
    <n v="55.000000000000014"/>
    <n v="625"/>
    <n v="343750.00000000012"/>
    <n v="137500.00000000006"/>
    <n v="0.4"/>
    <x v="2"/>
    <s v="Medium Range"/>
    <x v="1"/>
  </r>
  <r>
    <x v="4"/>
    <n v="1128299"/>
    <d v="2021-09-27T00:00:00"/>
    <s v="West"/>
    <x v="26"/>
    <s v="Albuquerque"/>
    <x v="2"/>
    <n v="50.000000000000014"/>
    <n v="475"/>
    <n v="237500.00000000006"/>
    <n v="83125.000000000015"/>
    <n v="0.35"/>
    <x v="2"/>
    <s v="Affordable Range"/>
    <x v="1"/>
  </r>
  <r>
    <x v="4"/>
    <n v="1128299"/>
    <d v="2021-09-27T00:00:00"/>
    <s v="West"/>
    <x v="26"/>
    <s v="Albuquerque"/>
    <x v="3"/>
    <n v="50.000000000000014"/>
    <n v="425"/>
    <n v="212500.00000000006"/>
    <n v="74375.000000000015"/>
    <n v="0.35"/>
    <x v="2"/>
    <s v="Affordable Range"/>
    <x v="1"/>
  </r>
  <r>
    <x v="4"/>
    <n v="1128299"/>
    <d v="2021-09-27T00:00:00"/>
    <s v="West"/>
    <x v="26"/>
    <s v="Albuquerque"/>
    <x v="4"/>
    <n v="60.000000000000007"/>
    <n v="425"/>
    <n v="255000.00000000003"/>
    <n v="76500"/>
    <n v="0.3"/>
    <x v="2"/>
    <s v="Medium Range"/>
    <x v="1"/>
  </r>
  <r>
    <x v="4"/>
    <n v="1128299"/>
    <d v="2021-09-27T00:00:00"/>
    <s v="West"/>
    <x v="26"/>
    <s v="Albuquerque"/>
    <x v="5"/>
    <n v="65.000000000000014"/>
    <n v="475"/>
    <n v="308750.00000000006"/>
    <n v="77187.500000000015"/>
    <n v="0.25"/>
    <x v="2"/>
    <s v="Medium Range"/>
    <x v="1"/>
  </r>
  <r>
    <x v="4"/>
    <n v="1128299"/>
    <d v="2021-10-26T00:00:00"/>
    <s v="West"/>
    <x v="26"/>
    <s v="Albuquerque"/>
    <x v="0"/>
    <n v="50.000000000000014"/>
    <n v="550"/>
    <n v="275000.00000000006"/>
    <n v="96250.000000000015"/>
    <n v="0.35"/>
    <x v="2"/>
    <s v="Affordable Range"/>
    <x v="1"/>
  </r>
  <r>
    <x v="4"/>
    <n v="1128299"/>
    <d v="2021-10-26T00:00:00"/>
    <s v="West"/>
    <x v="26"/>
    <s v="Albuquerque"/>
    <x v="1"/>
    <n v="55.000000000000014"/>
    <n v="550"/>
    <n v="302500.00000000006"/>
    <n v="121000.00000000003"/>
    <n v="0.4"/>
    <x v="2"/>
    <s v="Medium Range"/>
    <x v="1"/>
  </r>
  <r>
    <x v="4"/>
    <n v="1128299"/>
    <d v="2021-10-26T00:00:00"/>
    <s v="West"/>
    <x v="26"/>
    <s v="Albuquerque"/>
    <x v="2"/>
    <n v="50.000000000000014"/>
    <n v="375"/>
    <n v="187500.00000000006"/>
    <n v="65625.000000000015"/>
    <n v="0.35"/>
    <x v="2"/>
    <s v="Affordable Range"/>
    <x v="1"/>
  </r>
  <r>
    <x v="4"/>
    <n v="1128299"/>
    <d v="2021-10-26T00:00:00"/>
    <s v="West"/>
    <x v="26"/>
    <s v="Albuquerque"/>
    <x v="3"/>
    <n v="50.000000000000014"/>
    <n v="350"/>
    <n v="175000.00000000006"/>
    <n v="61250.000000000015"/>
    <n v="0.35"/>
    <x v="2"/>
    <s v="Affordable Range"/>
    <x v="1"/>
  </r>
  <r>
    <x v="4"/>
    <n v="1128299"/>
    <d v="2021-10-26T00:00:00"/>
    <s v="West"/>
    <x v="26"/>
    <s v="Albuquerque"/>
    <x v="4"/>
    <n v="60.000000000000007"/>
    <n v="325"/>
    <n v="195000.00000000003"/>
    <n v="58500.000000000007"/>
    <n v="0.3"/>
    <x v="2"/>
    <s v="Medium Range"/>
    <x v="1"/>
  </r>
  <r>
    <x v="4"/>
    <n v="1128299"/>
    <d v="2021-10-26T00:00:00"/>
    <s v="West"/>
    <x v="26"/>
    <s v="Albuquerque"/>
    <x v="5"/>
    <n v="75.000000000000014"/>
    <n v="375"/>
    <n v="281250.00000000006"/>
    <n v="70312.500000000015"/>
    <n v="0.25"/>
    <x v="2"/>
    <s v="Medium Range"/>
    <x v="1"/>
  </r>
  <r>
    <x v="4"/>
    <n v="1128299"/>
    <d v="2021-11-26T00:00:00"/>
    <s v="West"/>
    <x v="26"/>
    <s v="Albuquerque"/>
    <x v="0"/>
    <n v="60.000000000000007"/>
    <n v="550"/>
    <n v="330000.00000000006"/>
    <n v="115500.00000000001"/>
    <n v="0.35"/>
    <x v="2"/>
    <s v="Medium Range"/>
    <x v="1"/>
  </r>
  <r>
    <x v="4"/>
    <n v="1128299"/>
    <d v="2021-11-26T00:00:00"/>
    <s v="West"/>
    <x v="26"/>
    <s v="Albuquerque"/>
    <x v="1"/>
    <n v="65.000000000000014"/>
    <n v="600"/>
    <n v="390000.00000000006"/>
    <n v="156000.00000000003"/>
    <n v="0.4"/>
    <x v="2"/>
    <s v="Medium Range"/>
    <x v="1"/>
  </r>
  <r>
    <x v="4"/>
    <n v="1128299"/>
    <d v="2021-11-26T00:00:00"/>
    <s v="West"/>
    <x v="26"/>
    <s v="Albuquerque"/>
    <x v="2"/>
    <n v="60.000000000000007"/>
    <n v="450"/>
    <n v="270000.00000000006"/>
    <n v="94500.000000000015"/>
    <n v="0.35"/>
    <x v="2"/>
    <s v="Medium Range"/>
    <x v="1"/>
  </r>
  <r>
    <x v="4"/>
    <n v="1128299"/>
    <d v="2021-11-26T00:00:00"/>
    <s v="West"/>
    <x v="26"/>
    <s v="Albuquerque"/>
    <x v="3"/>
    <n v="60.000000000000007"/>
    <n v="425"/>
    <n v="255000.00000000003"/>
    <n v="89250"/>
    <n v="0.35"/>
    <x v="2"/>
    <s v="Medium Range"/>
    <x v="1"/>
  </r>
  <r>
    <x v="4"/>
    <n v="1128299"/>
    <d v="2021-11-26T00:00:00"/>
    <s v="West"/>
    <x v="26"/>
    <s v="Albuquerque"/>
    <x v="4"/>
    <n v="70"/>
    <n v="375"/>
    <n v="262500"/>
    <n v="78750"/>
    <n v="0.3"/>
    <x v="2"/>
    <s v="Medium Range"/>
    <x v="1"/>
  </r>
  <r>
    <x v="4"/>
    <n v="1128299"/>
    <d v="2021-11-26T00:00:00"/>
    <s v="West"/>
    <x v="26"/>
    <s v="Albuquerque"/>
    <x v="5"/>
    <n v="75.000000000000014"/>
    <n v="500"/>
    <n v="375000.00000000006"/>
    <n v="93750.000000000015"/>
    <n v="0.25"/>
    <x v="2"/>
    <s v="Medium Range"/>
    <x v="1"/>
  </r>
  <r>
    <x v="4"/>
    <n v="1128299"/>
    <d v="2021-12-25T00:00:00"/>
    <s v="West"/>
    <x v="26"/>
    <s v="Albuquerque"/>
    <x v="0"/>
    <n v="60.000000000000007"/>
    <n v="700"/>
    <n v="420000.00000000006"/>
    <n v="147000"/>
    <n v="0.35"/>
    <x v="2"/>
    <s v="Medium Range"/>
    <x v="1"/>
  </r>
  <r>
    <x v="4"/>
    <n v="1128299"/>
    <d v="2021-12-25T00:00:00"/>
    <s v="West"/>
    <x v="26"/>
    <s v="Albuquerque"/>
    <x v="1"/>
    <n v="65.000000000000014"/>
    <n v="700"/>
    <n v="455000.00000000012"/>
    <n v="182000.00000000006"/>
    <n v="0.4"/>
    <x v="2"/>
    <s v="Medium Range"/>
    <x v="1"/>
  </r>
  <r>
    <x v="2"/>
    <n v="1128299"/>
    <d v="2021-12-25T00:00:00"/>
    <s v="West"/>
    <x v="26"/>
    <s v="Albuquerque"/>
    <x v="2"/>
    <n v="60.000000000000007"/>
    <n v="500"/>
    <n v="300000.00000000006"/>
    <n v="105000.00000000001"/>
    <n v="0.35"/>
    <x v="2"/>
    <s v="Medium Range"/>
    <x v="1"/>
  </r>
  <r>
    <x v="2"/>
    <n v="1128299"/>
    <d v="2021-12-25T00:00:00"/>
    <s v="West"/>
    <x v="26"/>
    <s v="Albuquerque"/>
    <x v="3"/>
    <n v="60.000000000000007"/>
    <n v="500"/>
    <n v="300000.00000000006"/>
    <n v="105000.00000000001"/>
    <n v="0.35"/>
    <x v="2"/>
    <s v="Medium Range"/>
    <x v="1"/>
  </r>
  <r>
    <x v="2"/>
    <n v="1128299"/>
    <d v="2021-12-25T00:00:00"/>
    <s v="West"/>
    <x v="26"/>
    <s v="Albuquerque"/>
    <x v="4"/>
    <n v="70"/>
    <n v="425"/>
    <n v="297500"/>
    <n v="89250"/>
    <n v="0.3"/>
    <x v="2"/>
    <s v="Medium Range"/>
    <x v="1"/>
  </r>
  <r>
    <x v="2"/>
    <n v="1128299"/>
    <d v="2021-12-25T00:00:00"/>
    <s v="West"/>
    <x v="26"/>
    <s v="Albuquerque"/>
    <x v="5"/>
    <n v="75.000000000000014"/>
    <n v="525"/>
    <n v="393750.00000000006"/>
    <n v="98437.500000000015"/>
    <n v="0.25"/>
    <x v="2"/>
    <s v="Medium Range"/>
    <x v="1"/>
  </r>
  <r>
    <x v="2"/>
    <n v="1128299"/>
    <d v="2021-01-13T00:00:00"/>
    <s v="West"/>
    <x v="26"/>
    <s v="Albuquerque"/>
    <x v="0"/>
    <n v="29.999999999999993"/>
    <n v="450"/>
    <n v="134999.99999999997"/>
    <n v="53999.999999999993"/>
    <n v="0.4"/>
    <x v="2"/>
    <s v="Affordable Range"/>
    <x v="1"/>
  </r>
  <r>
    <x v="2"/>
    <n v="1128299"/>
    <d v="2021-01-13T00:00:00"/>
    <s v="West"/>
    <x v="26"/>
    <s v="Albuquerque"/>
    <x v="1"/>
    <n v="40"/>
    <n v="450"/>
    <n v="180000"/>
    <n v="72000"/>
    <n v="0.4"/>
    <x v="2"/>
    <s v="Affordable Range"/>
    <x v="1"/>
  </r>
  <r>
    <x v="2"/>
    <n v="1128299"/>
    <d v="2021-01-13T00:00:00"/>
    <s v="West"/>
    <x v="26"/>
    <s v="Albuquerque"/>
    <x v="2"/>
    <n v="40"/>
    <n v="450"/>
    <n v="180000"/>
    <n v="62999.999999999993"/>
    <n v="0.35"/>
    <x v="2"/>
    <s v="Affordable Range"/>
    <x v="1"/>
  </r>
  <r>
    <x v="2"/>
    <n v="1128299"/>
    <d v="2021-01-13T00:00:00"/>
    <s v="West"/>
    <x v="26"/>
    <s v="Albuquerque"/>
    <x v="3"/>
    <n v="40"/>
    <n v="300"/>
    <n v="120000"/>
    <n v="48000"/>
    <n v="0.4"/>
    <x v="2"/>
    <s v="Affordable Range"/>
    <x v="1"/>
  </r>
  <r>
    <x v="2"/>
    <n v="1128299"/>
    <d v="2021-01-13T00:00:00"/>
    <s v="West"/>
    <x v="26"/>
    <s v="Albuquerque"/>
    <x v="4"/>
    <n v="45.000000000000014"/>
    <n v="250"/>
    <n v="112500.00000000003"/>
    <n v="39375.000000000007"/>
    <n v="0.35"/>
    <x v="2"/>
    <s v="Affordable Range"/>
    <x v="1"/>
  </r>
  <r>
    <x v="2"/>
    <n v="1128299"/>
    <d v="2021-01-13T00:00:00"/>
    <s v="West"/>
    <x v="26"/>
    <s v="Albuquerque"/>
    <x v="5"/>
    <n v="40"/>
    <n v="450"/>
    <n v="180000"/>
    <n v="45000"/>
    <n v="0.25"/>
    <x v="2"/>
    <s v="Affordable Range"/>
    <x v="1"/>
  </r>
  <r>
    <x v="2"/>
    <n v="1128299"/>
    <d v="2021-02-13T00:00:00"/>
    <s v="West"/>
    <x v="26"/>
    <s v="Albuquerque"/>
    <x v="0"/>
    <n v="29.999999999999993"/>
    <n v="500"/>
    <n v="149999.99999999997"/>
    <n v="59999.999999999993"/>
    <n v="0.4"/>
    <x v="2"/>
    <s v="Affordable Range"/>
    <x v="1"/>
  </r>
  <r>
    <x v="2"/>
    <n v="1128299"/>
    <d v="2021-02-13T00:00:00"/>
    <s v="West"/>
    <x v="26"/>
    <s v="Albuquerque"/>
    <x v="1"/>
    <n v="40"/>
    <n v="400"/>
    <n v="160000"/>
    <n v="64000"/>
    <n v="0.4"/>
    <x v="2"/>
    <s v="Affordable Range"/>
    <x v="1"/>
  </r>
  <r>
    <x v="2"/>
    <n v="1128299"/>
    <d v="2021-02-13T00:00:00"/>
    <s v="West"/>
    <x v="26"/>
    <s v="Albuquerque"/>
    <x v="2"/>
    <n v="40"/>
    <n v="400"/>
    <n v="160000"/>
    <n v="56000"/>
    <n v="0.35"/>
    <x v="2"/>
    <s v="Affordable Range"/>
    <x v="1"/>
  </r>
  <r>
    <x v="2"/>
    <n v="1128299"/>
    <d v="2021-02-13T00:00:00"/>
    <s v="Southeast"/>
    <x v="27"/>
    <s v="Atlanta"/>
    <x v="3"/>
    <n v="40"/>
    <n v="250"/>
    <n v="100000"/>
    <n v="40000"/>
    <n v="0.4"/>
    <x v="2"/>
    <s v="Affordable Range"/>
    <x v="1"/>
  </r>
  <r>
    <x v="2"/>
    <n v="1128299"/>
    <d v="2021-02-13T00:00:00"/>
    <s v="Southeast"/>
    <x v="27"/>
    <s v="Atlanta"/>
    <x v="4"/>
    <n v="45.000000000000014"/>
    <n v="175"/>
    <n v="78750.000000000029"/>
    <n v="27562.500000000007"/>
    <n v="0.35"/>
    <x v="2"/>
    <s v="Affordable Range"/>
    <x v="1"/>
  </r>
  <r>
    <x v="2"/>
    <n v="1128299"/>
    <d v="2021-02-13T00:00:00"/>
    <s v="Southeast"/>
    <x v="27"/>
    <s v="Atlanta"/>
    <x v="5"/>
    <n v="40"/>
    <n v="375"/>
    <n v="150000"/>
    <n v="37500"/>
    <n v="0.25"/>
    <x v="2"/>
    <s v="Affordable Range"/>
    <x v="1"/>
  </r>
  <r>
    <x v="2"/>
    <n v="1128299"/>
    <d v="2021-03-12T00:00:00"/>
    <s v="Southeast"/>
    <x v="27"/>
    <s v="Atlanta"/>
    <x v="0"/>
    <n v="40"/>
    <n v="525"/>
    <n v="210000"/>
    <n v="84000"/>
    <n v="0.4"/>
    <x v="2"/>
    <s v="Affordable Range"/>
    <x v="1"/>
  </r>
  <r>
    <x v="2"/>
    <n v="1128299"/>
    <d v="2021-03-12T00:00:00"/>
    <s v="Southeast"/>
    <x v="27"/>
    <s v="Atlanta"/>
    <x v="1"/>
    <n v="50"/>
    <n v="375"/>
    <n v="187500"/>
    <n v="75000"/>
    <n v="0.4"/>
    <x v="2"/>
    <s v="Affordable Range"/>
    <x v="1"/>
  </r>
  <r>
    <x v="2"/>
    <n v="1128299"/>
    <d v="2021-03-12T00:00:00"/>
    <s v="Southeast"/>
    <x v="27"/>
    <s v="Atlanta"/>
    <x v="2"/>
    <n v="50"/>
    <n v="375"/>
    <n v="187500"/>
    <n v="65625"/>
    <n v="0.35"/>
    <x v="2"/>
    <s v="Affordable Range"/>
    <x v="1"/>
  </r>
  <r>
    <x v="2"/>
    <n v="1128299"/>
    <d v="2021-03-12T00:00:00"/>
    <s v="Southeast"/>
    <x v="27"/>
    <s v="Atlanta"/>
    <x v="3"/>
    <n v="50"/>
    <n v="250"/>
    <n v="125000"/>
    <n v="50000"/>
    <n v="0.4"/>
    <x v="2"/>
    <s v="Affordable Range"/>
    <x v="1"/>
  </r>
  <r>
    <x v="2"/>
    <n v="1128299"/>
    <d v="2021-03-12T00:00:00"/>
    <s v="Southeast"/>
    <x v="27"/>
    <s v="Atlanta"/>
    <x v="4"/>
    <n v="55.000000000000007"/>
    <n v="150"/>
    <n v="82500.000000000015"/>
    <n v="28875.000000000004"/>
    <n v="0.35"/>
    <x v="2"/>
    <s v="Medium Range"/>
    <x v="1"/>
  </r>
  <r>
    <x v="2"/>
    <n v="1128299"/>
    <d v="2021-03-12T00:00:00"/>
    <s v="Southeast"/>
    <x v="27"/>
    <s v="Atlanta"/>
    <x v="5"/>
    <n v="50"/>
    <n v="350"/>
    <n v="175000"/>
    <n v="43750"/>
    <n v="0.25"/>
    <x v="2"/>
    <s v="Affordable Range"/>
    <x v="1"/>
  </r>
  <r>
    <x v="2"/>
    <n v="1128299"/>
    <d v="2021-04-13T00:00:00"/>
    <s v="Southeast"/>
    <x v="27"/>
    <s v="Atlanta"/>
    <x v="0"/>
    <n v="50"/>
    <n v="525"/>
    <n v="262500"/>
    <n v="105000"/>
    <n v="0.4"/>
    <x v="2"/>
    <s v="Affordable Range"/>
    <x v="1"/>
  </r>
  <r>
    <x v="2"/>
    <n v="1128299"/>
    <d v="2021-04-13T00:00:00"/>
    <s v="Southeast"/>
    <x v="27"/>
    <s v="Atlanta"/>
    <x v="1"/>
    <n v="55.000000000000007"/>
    <n v="325"/>
    <n v="178750.00000000003"/>
    <n v="71500.000000000015"/>
    <n v="0.4"/>
    <x v="2"/>
    <s v="Medium Range"/>
    <x v="1"/>
  </r>
  <r>
    <x v="2"/>
    <n v="1128299"/>
    <d v="2021-04-13T00:00:00"/>
    <s v="Southeast"/>
    <x v="27"/>
    <s v="Atlanta"/>
    <x v="2"/>
    <n v="55.000000000000007"/>
    <n v="375"/>
    <n v="206250.00000000003"/>
    <n v="72187.5"/>
    <n v="0.35"/>
    <x v="2"/>
    <s v="Medium Range"/>
    <x v="1"/>
  </r>
  <r>
    <x v="2"/>
    <n v="1128299"/>
    <d v="2021-04-13T00:00:00"/>
    <s v="Southeast"/>
    <x v="27"/>
    <s v="Atlanta"/>
    <x v="3"/>
    <n v="50"/>
    <n v="275"/>
    <n v="137500"/>
    <n v="55000"/>
    <n v="0.4"/>
    <x v="2"/>
    <s v="Affordable Range"/>
    <x v="1"/>
  </r>
  <r>
    <x v="2"/>
    <n v="1128299"/>
    <d v="2021-04-13T00:00:00"/>
    <s v="Southeast"/>
    <x v="27"/>
    <s v="Atlanta"/>
    <x v="4"/>
    <n v="55.000000000000007"/>
    <n v="175"/>
    <n v="96250.000000000015"/>
    <n v="33687.5"/>
    <n v="0.35"/>
    <x v="2"/>
    <s v="Medium Range"/>
    <x v="1"/>
  </r>
  <r>
    <x v="2"/>
    <n v="1128299"/>
    <d v="2021-04-13T00:00:00"/>
    <s v="Southeast"/>
    <x v="27"/>
    <s v="Atlanta"/>
    <x v="5"/>
    <n v="70"/>
    <n v="350"/>
    <n v="245000"/>
    <n v="61250"/>
    <n v="0.25"/>
    <x v="2"/>
    <s v="Medium Range"/>
    <x v="1"/>
  </r>
  <r>
    <x v="2"/>
    <n v="1128299"/>
    <d v="2021-05-14T00:00:00"/>
    <s v="Southeast"/>
    <x v="27"/>
    <s v="Atlanta"/>
    <x v="0"/>
    <n v="50"/>
    <n v="550"/>
    <n v="275000"/>
    <n v="110000"/>
    <n v="0.4"/>
    <x v="2"/>
    <s v="Affordable Range"/>
    <x v="1"/>
  </r>
  <r>
    <x v="2"/>
    <n v="1128299"/>
    <d v="2021-05-14T00:00:00"/>
    <s v="Southeast"/>
    <x v="27"/>
    <s v="Atlanta"/>
    <x v="1"/>
    <n v="55.000000000000007"/>
    <n v="400"/>
    <n v="220000.00000000003"/>
    <n v="88000.000000000015"/>
    <n v="0.4"/>
    <x v="2"/>
    <s v="Medium Range"/>
    <x v="1"/>
  </r>
  <r>
    <x v="2"/>
    <n v="1128299"/>
    <d v="2021-05-14T00:00:00"/>
    <s v="Southeast"/>
    <x v="27"/>
    <s v="Atlanta"/>
    <x v="2"/>
    <n v="55.000000000000007"/>
    <n v="425"/>
    <n v="233750.00000000003"/>
    <n v="81812.5"/>
    <n v="0.35"/>
    <x v="2"/>
    <s v="Medium Range"/>
    <x v="1"/>
  </r>
  <r>
    <x v="2"/>
    <n v="1128299"/>
    <d v="2021-05-14T00:00:00"/>
    <s v="Southeast"/>
    <x v="27"/>
    <s v="Atlanta"/>
    <x v="3"/>
    <n v="50"/>
    <n v="325"/>
    <n v="162500"/>
    <n v="65000"/>
    <n v="0.4"/>
    <x v="2"/>
    <s v="Affordable Range"/>
    <x v="1"/>
  </r>
  <r>
    <x v="2"/>
    <n v="1128299"/>
    <d v="2021-05-14T00:00:00"/>
    <s v="Southeast"/>
    <x v="27"/>
    <s v="Atlanta"/>
    <x v="4"/>
    <n v="55.000000000000007"/>
    <n v="225"/>
    <n v="123750.00000000001"/>
    <n v="43312.5"/>
    <n v="0.35"/>
    <x v="2"/>
    <s v="Medium Range"/>
    <x v="1"/>
  </r>
  <r>
    <x v="2"/>
    <n v="1128299"/>
    <d v="2021-05-14T00:00:00"/>
    <s v="Southeast"/>
    <x v="27"/>
    <s v="Atlanta"/>
    <x v="5"/>
    <n v="70"/>
    <n v="400"/>
    <n v="280000"/>
    <n v="70000"/>
    <n v="0.25"/>
    <x v="2"/>
    <s v="Medium Range"/>
    <x v="1"/>
  </r>
  <r>
    <x v="2"/>
    <n v="1128299"/>
    <d v="2021-06-13T00:00:00"/>
    <s v="Southeast"/>
    <x v="27"/>
    <s v="Atlanta"/>
    <x v="0"/>
    <n v="50"/>
    <n v="675"/>
    <n v="337500"/>
    <n v="135000"/>
    <n v="0.4"/>
    <x v="2"/>
    <s v="Affordable Range"/>
    <x v="1"/>
  </r>
  <r>
    <x v="2"/>
    <n v="1128299"/>
    <d v="2021-06-13T00:00:00"/>
    <s v="Southeast"/>
    <x v="27"/>
    <s v="Atlanta"/>
    <x v="1"/>
    <n v="55.000000000000007"/>
    <n v="525"/>
    <n v="288750.00000000006"/>
    <n v="115500.00000000003"/>
    <n v="0.4"/>
    <x v="2"/>
    <s v="Medium Range"/>
    <x v="1"/>
  </r>
  <r>
    <x v="2"/>
    <n v="1128299"/>
    <d v="2021-06-13T00:00:00"/>
    <s v="Southeast"/>
    <x v="27"/>
    <s v="Atlanta"/>
    <x v="2"/>
    <n v="55.000000000000007"/>
    <n v="525"/>
    <n v="288750.00000000006"/>
    <n v="101062.50000000001"/>
    <n v="0.35"/>
    <x v="2"/>
    <s v="Medium Range"/>
    <x v="1"/>
  </r>
  <r>
    <x v="2"/>
    <n v="1128299"/>
    <d v="2021-06-13T00:00:00"/>
    <s v="Southeast"/>
    <x v="27"/>
    <s v="Atlanta"/>
    <x v="3"/>
    <n v="50"/>
    <n v="400"/>
    <n v="200000"/>
    <n v="80000"/>
    <n v="0.4"/>
    <x v="2"/>
    <s v="Affordable Range"/>
    <x v="1"/>
  </r>
  <r>
    <x v="2"/>
    <n v="1128299"/>
    <d v="2021-06-13T00:00:00"/>
    <s v="Southeast"/>
    <x v="27"/>
    <s v="Atlanta"/>
    <x v="4"/>
    <n v="55.000000000000007"/>
    <n v="275"/>
    <n v="151250.00000000003"/>
    <n v="52937.500000000007"/>
    <n v="0.35"/>
    <x v="2"/>
    <s v="Medium Range"/>
    <x v="1"/>
  </r>
  <r>
    <x v="2"/>
    <n v="1128299"/>
    <d v="2021-06-13T00:00:00"/>
    <s v="Southeast"/>
    <x v="27"/>
    <s v="Atlanta"/>
    <x v="5"/>
    <n v="70"/>
    <n v="575"/>
    <n v="402500"/>
    <n v="100625"/>
    <n v="0.25"/>
    <x v="2"/>
    <s v="Medium Range"/>
    <x v="1"/>
  </r>
  <r>
    <x v="2"/>
    <n v="1128299"/>
    <d v="2021-07-12T00:00:00"/>
    <s v="Southeast"/>
    <x v="27"/>
    <s v="Atlanta"/>
    <x v="0"/>
    <n v="50"/>
    <n v="725"/>
    <n v="362500"/>
    <n v="145000"/>
    <n v="0.4"/>
    <x v="2"/>
    <s v="Affordable Range"/>
    <x v="1"/>
  </r>
  <r>
    <x v="2"/>
    <n v="1128299"/>
    <d v="2021-07-12T00:00:00"/>
    <s v="Southeast"/>
    <x v="27"/>
    <s v="Atlanta"/>
    <x v="1"/>
    <n v="55.000000000000007"/>
    <n v="575"/>
    <n v="316250.00000000006"/>
    <n v="126500.00000000003"/>
    <n v="0.4"/>
    <x v="2"/>
    <s v="Medium Range"/>
    <x v="1"/>
  </r>
  <r>
    <x v="2"/>
    <n v="1128299"/>
    <d v="2021-07-12T00:00:00"/>
    <s v="Southeast"/>
    <x v="27"/>
    <s v="Atlanta"/>
    <x v="2"/>
    <n v="55.000000000000007"/>
    <n v="525"/>
    <n v="288750.00000000006"/>
    <n v="101062.50000000001"/>
    <n v="0.35"/>
    <x v="2"/>
    <s v="Medium Range"/>
    <x v="1"/>
  </r>
  <r>
    <x v="2"/>
    <n v="1128299"/>
    <d v="2021-07-12T00:00:00"/>
    <s v="Southeast"/>
    <x v="27"/>
    <s v="Atlanta"/>
    <x v="3"/>
    <n v="50"/>
    <n v="425"/>
    <n v="212500"/>
    <n v="85000"/>
    <n v="0.4"/>
    <x v="2"/>
    <s v="Affordable Range"/>
    <x v="1"/>
  </r>
  <r>
    <x v="2"/>
    <n v="1128299"/>
    <d v="2021-07-12T00:00:00"/>
    <s v="Southeast"/>
    <x v="27"/>
    <s v="Atlanta"/>
    <x v="4"/>
    <n v="55.000000000000007"/>
    <n v="475"/>
    <n v="261250.00000000003"/>
    <n v="91437.5"/>
    <n v="0.35"/>
    <x v="2"/>
    <s v="Medium Range"/>
    <x v="1"/>
  </r>
  <r>
    <x v="2"/>
    <n v="1128299"/>
    <d v="2021-07-12T00:00:00"/>
    <s v="Southeast"/>
    <x v="27"/>
    <s v="Atlanta"/>
    <x v="5"/>
    <n v="70"/>
    <n v="475"/>
    <n v="332500"/>
    <n v="83125"/>
    <n v="0.25"/>
    <x v="2"/>
    <s v="Medium Range"/>
    <x v="1"/>
  </r>
  <r>
    <x v="2"/>
    <n v="1128299"/>
    <d v="2021-08-13T00:00:00"/>
    <s v="Southeast"/>
    <x v="27"/>
    <s v="Atlanta"/>
    <x v="0"/>
    <n v="55.000000000000007"/>
    <n v="675"/>
    <n v="371250.00000000006"/>
    <n v="148500.00000000003"/>
    <n v="0.4"/>
    <x v="2"/>
    <s v="Medium Range"/>
    <x v="1"/>
  </r>
  <r>
    <x v="2"/>
    <n v="1128299"/>
    <d v="2021-08-13T00:00:00"/>
    <s v="Southeast"/>
    <x v="27"/>
    <s v="Atlanta"/>
    <x v="1"/>
    <n v="60.000000000000007"/>
    <n v="625"/>
    <n v="375000.00000000006"/>
    <n v="150000.00000000003"/>
    <n v="0.4"/>
    <x v="2"/>
    <s v="Medium Range"/>
    <x v="1"/>
  </r>
  <r>
    <x v="2"/>
    <n v="1128299"/>
    <d v="2021-08-13T00:00:00"/>
    <s v="Southeast"/>
    <x v="27"/>
    <s v="Atlanta"/>
    <x v="2"/>
    <n v="55.000000000000007"/>
    <n v="500"/>
    <n v="275000.00000000006"/>
    <n v="96250.000000000015"/>
    <n v="0.35"/>
    <x v="2"/>
    <s v="Medium Range"/>
    <x v="1"/>
  </r>
  <r>
    <x v="2"/>
    <n v="1128299"/>
    <d v="2021-08-13T00:00:00"/>
    <s v="Southeast"/>
    <x v="27"/>
    <s v="Atlanta"/>
    <x v="3"/>
    <n v="55.000000000000007"/>
    <n v="450"/>
    <n v="247500.00000000003"/>
    <n v="99000.000000000015"/>
    <n v="0.4"/>
    <x v="2"/>
    <s v="Medium Range"/>
    <x v="1"/>
  </r>
  <r>
    <x v="2"/>
    <n v="1128299"/>
    <d v="2021-08-13T00:00:00"/>
    <s v="Southeast"/>
    <x v="27"/>
    <s v="Atlanta"/>
    <x v="4"/>
    <n v="65"/>
    <n v="450"/>
    <n v="292500"/>
    <n v="102375"/>
    <n v="0.35"/>
    <x v="2"/>
    <s v="Medium Range"/>
    <x v="1"/>
  </r>
  <r>
    <x v="2"/>
    <n v="1128299"/>
    <d v="2021-08-13T00:00:00"/>
    <s v="Southeast"/>
    <x v="27"/>
    <s v="Atlanta"/>
    <x v="5"/>
    <n v="70"/>
    <n v="425"/>
    <n v="297500"/>
    <n v="74375"/>
    <n v="0.25"/>
    <x v="2"/>
    <s v="Medium Range"/>
    <x v="1"/>
  </r>
  <r>
    <x v="2"/>
    <n v="1128299"/>
    <d v="2021-09-14T00:00:00"/>
    <s v="Southeast"/>
    <x v="27"/>
    <s v="Atlanta"/>
    <x v="0"/>
    <n v="45.000000000000014"/>
    <n v="600"/>
    <n v="270000.00000000006"/>
    <n v="108000.00000000003"/>
    <n v="0.4"/>
    <x v="2"/>
    <s v="Affordable Range"/>
    <x v="1"/>
  </r>
  <r>
    <x v="2"/>
    <n v="1128299"/>
    <d v="2021-09-14T00:00:00"/>
    <s v="Southeast"/>
    <x v="27"/>
    <s v="Atlanta"/>
    <x v="1"/>
    <n v="50.000000000000014"/>
    <n v="600"/>
    <n v="300000.00000000006"/>
    <n v="120000.00000000003"/>
    <n v="0.4"/>
    <x v="2"/>
    <s v="Affordable Range"/>
    <x v="1"/>
  </r>
  <r>
    <x v="2"/>
    <n v="1128299"/>
    <d v="2021-09-14T00:00:00"/>
    <s v="Southeast"/>
    <x v="27"/>
    <s v="Atlanta"/>
    <x v="2"/>
    <n v="45.000000000000014"/>
    <n v="450"/>
    <n v="202500.00000000006"/>
    <n v="70875.000000000015"/>
    <n v="0.35"/>
    <x v="2"/>
    <s v="Affordable Range"/>
    <x v="1"/>
  </r>
  <r>
    <x v="2"/>
    <n v="1128299"/>
    <d v="2021-09-14T00:00:00"/>
    <s v="Southeast"/>
    <x v="27"/>
    <s v="Atlanta"/>
    <x v="3"/>
    <n v="45.000000000000014"/>
    <n v="400"/>
    <n v="180000.00000000006"/>
    <n v="72000.000000000029"/>
    <n v="0.4"/>
    <x v="2"/>
    <s v="Affordable Range"/>
    <x v="1"/>
  </r>
  <r>
    <x v="2"/>
    <n v="1128299"/>
    <d v="2021-09-14T00:00:00"/>
    <s v="Southeast"/>
    <x v="27"/>
    <s v="Atlanta"/>
    <x v="4"/>
    <n v="55.000000000000007"/>
    <n v="400"/>
    <n v="220000.00000000003"/>
    <n v="77000"/>
    <n v="0.35"/>
    <x v="2"/>
    <s v="Medium Range"/>
    <x v="1"/>
  </r>
  <r>
    <x v="2"/>
    <n v="1128299"/>
    <d v="2021-09-14T00:00:00"/>
    <s v="Southeast"/>
    <x v="27"/>
    <s v="Atlanta"/>
    <x v="5"/>
    <n v="60.000000000000007"/>
    <n v="450"/>
    <n v="270000.00000000006"/>
    <n v="67500.000000000015"/>
    <n v="0.25"/>
    <x v="2"/>
    <s v="Medium Range"/>
    <x v="1"/>
  </r>
  <r>
    <x v="2"/>
    <n v="1128299"/>
    <d v="2021-10-13T00:00:00"/>
    <s v="Southeast"/>
    <x v="27"/>
    <s v="Atlanta"/>
    <x v="0"/>
    <n v="45.000000000000014"/>
    <n v="525"/>
    <n v="236250.00000000009"/>
    <n v="94500.000000000044"/>
    <n v="0.4"/>
    <x v="2"/>
    <s v="Affordable Range"/>
    <x v="1"/>
  </r>
  <r>
    <x v="2"/>
    <n v="1128299"/>
    <d v="2021-10-13T00:00:00"/>
    <s v="Southeast"/>
    <x v="27"/>
    <s v="Atlanta"/>
    <x v="1"/>
    <n v="50.000000000000014"/>
    <n v="525"/>
    <n v="262500.00000000006"/>
    <n v="105000.00000000003"/>
    <n v="0.4"/>
    <x v="2"/>
    <s v="Affordable Range"/>
    <x v="1"/>
  </r>
  <r>
    <x v="2"/>
    <n v="1128299"/>
    <d v="2021-10-13T00:00:00"/>
    <s v="Southeast"/>
    <x v="27"/>
    <s v="Atlanta"/>
    <x v="2"/>
    <n v="45.000000000000014"/>
    <n v="350"/>
    <n v="157500.00000000006"/>
    <n v="55125.000000000015"/>
    <n v="0.35"/>
    <x v="2"/>
    <s v="Affordable Range"/>
    <x v="1"/>
  </r>
  <r>
    <x v="2"/>
    <n v="1128299"/>
    <d v="2021-10-13T00:00:00"/>
    <s v="Southeast"/>
    <x v="27"/>
    <s v="Atlanta"/>
    <x v="3"/>
    <n v="45.000000000000014"/>
    <n v="325"/>
    <n v="146250.00000000006"/>
    <n v="58500.000000000029"/>
    <n v="0.4"/>
    <x v="2"/>
    <s v="Affordable Range"/>
    <x v="1"/>
  </r>
  <r>
    <x v="2"/>
    <n v="1128299"/>
    <d v="2021-10-13T00:00:00"/>
    <s v="Southeast"/>
    <x v="27"/>
    <s v="Atlanta"/>
    <x v="4"/>
    <n v="55.000000000000007"/>
    <n v="300"/>
    <n v="165000.00000000003"/>
    <n v="57750.000000000007"/>
    <n v="0.35"/>
    <x v="2"/>
    <s v="Medium Range"/>
    <x v="1"/>
  </r>
  <r>
    <x v="2"/>
    <n v="1128299"/>
    <d v="2021-10-13T00:00:00"/>
    <s v="Southeast"/>
    <x v="27"/>
    <s v="Atlanta"/>
    <x v="5"/>
    <n v="70"/>
    <n v="350"/>
    <n v="245000"/>
    <n v="61250"/>
    <n v="0.25"/>
    <x v="2"/>
    <s v="Medium Range"/>
    <x v="1"/>
  </r>
  <r>
    <x v="2"/>
    <n v="1128299"/>
    <d v="2021-11-13T00:00:00"/>
    <s v="Southeast"/>
    <x v="27"/>
    <s v="Atlanta"/>
    <x v="0"/>
    <n v="55.000000000000007"/>
    <n v="525"/>
    <n v="288750.00000000006"/>
    <n v="115500.00000000003"/>
    <n v="0.4"/>
    <x v="2"/>
    <s v="Medium Range"/>
    <x v="1"/>
  </r>
  <r>
    <x v="2"/>
    <n v="1128299"/>
    <d v="2021-11-13T00:00:00"/>
    <s v="Southeast"/>
    <x v="27"/>
    <s v="Atlanta"/>
    <x v="1"/>
    <n v="60.000000000000007"/>
    <n v="575"/>
    <n v="345000.00000000006"/>
    <n v="138000.00000000003"/>
    <n v="0.4"/>
    <x v="2"/>
    <s v="Medium Range"/>
    <x v="1"/>
  </r>
  <r>
    <x v="2"/>
    <n v="1128299"/>
    <d v="2021-11-13T00:00:00"/>
    <s v="Southeast"/>
    <x v="27"/>
    <s v="Atlanta"/>
    <x v="2"/>
    <n v="55.000000000000007"/>
    <n v="425"/>
    <n v="233750.00000000003"/>
    <n v="81812.5"/>
    <n v="0.35"/>
    <x v="2"/>
    <s v="Medium Range"/>
    <x v="1"/>
  </r>
  <r>
    <x v="2"/>
    <n v="1128299"/>
    <d v="2021-11-13T00:00:00"/>
    <s v="Southeast"/>
    <x v="27"/>
    <s v="Atlanta"/>
    <x v="3"/>
    <n v="55.000000000000007"/>
    <n v="400"/>
    <n v="220000.00000000003"/>
    <n v="88000.000000000015"/>
    <n v="0.4"/>
    <x v="2"/>
    <s v="Medium Range"/>
    <x v="1"/>
  </r>
  <r>
    <x v="2"/>
    <n v="1128299"/>
    <d v="2021-11-13T00:00:00"/>
    <s v="Southeast"/>
    <x v="27"/>
    <s v="Atlanta"/>
    <x v="4"/>
    <n v="65"/>
    <n v="350"/>
    <n v="227500"/>
    <n v="79625"/>
    <n v="0.35"/>
    <x v="2"/>
    <s v="Medium Range"/>
    <x v="1"/>
  </r>
  <r>
    <x v="2"/>
    <n v="1128299"/>
    <d v="2021-11-13T00:00:00"/>
    <s v="Southeast"/>
    <x v="27"/>
    <s v="Atlanta"/>
    <x v="5"/>
    <n v="70"/>
    <n v="475"/>
    <n v="332500"/>
    <n v="83125"/>
    <n v="0.25"/>
    <x v="2"/>
    <s v="Medium Range"/>
    <x v="1"/>
  </r>
  <r>
    <x v="2"/>
    <n v="1128299"/>
    <d v="2021-12-12T00:00:00"/>
    <s v="Southeast"/>
    <x v="27"/>
    <s v="Atlanta"/>
    <x v="0"/>
    <n v="55.000000000000007"/>
    <n v="675"/>
    <n v="371250.00000000006"/>
    <n v="148500.00000000003"/>
    <n v="0.4"/>
    <x v="2"/>
    <s v="Medium Range"/>
    <x v="1"/>
  </r>
  <r>
    <x v="2"/>
    <n v="1128299"/>
    <d v="2021-12-12T00:00:00"/>
    <s v="Southeast"/>
    <x v="27"/>
    <s v="Atlanta"/>
    <x v="1"/>
    <n v="60.000000000000007"/>
    <n v="675"/>
    <n v="405000.00000000006"/>
    <n v="162000.00000000003"/>
    <n v="0.4"/>
    <x v="2"/>
    <s v="Medium Range"/>
    <x v="1"/>
  </r>
  <r>
    <x v="0"/>
    <n v="1128299"/>
    <d v="2021-12-12T00:00:00"/>
    <s v="Southeast"/>
    <x v="27"/>
    <s v="Atlanta"/>
    <x v="2"/>
    <n v="55.000000000000007"/>
    <n v="475"/>
    <n v="261250.00000000003"/>
    <n v="91437.5"/>
    <n v="0.35"/>
    <x v="2"/>
    <s v="Medium Range"/>
    <x v="1"/>
  </r>
  <r>
    <x v="0"/>
    <n v="1128299"/>
    <d v="2021-12-12T00:00:00"/>
    <s v="Southeast"/>
    <x v="27"/>
    <s v="Atlanta"/>
    <x v="3"/>
    <n v="55.000000000000007"/>
    <n v="475"/>
    <n v="261250.00000000003"/>
    <n v="104500.00000000001"/>
    <n v="0.4"/>
    <x v="2"/>
    <s v="Medium Range"/>
    <x v="1"/>
  </r>
  <r>
    <x v="0"/>
    <n v="1128299"/>
    <d v="2021-12-12T00:00:00"/>
    <s v="Southeast"/>
    <x v="27"/>
    <s v="Atlanta"/>
    <x v="4"/>
    <n v="65"/>
    <n v="400"/>
    <n v="260000"/>
    <n v="91000"/>
    <n v="0.35"/>
    <x v="2"/>
    <s v="Medium Range"/>
    <x v="1"/>
  </r>
  <r>
    <x v="0"/>
    <n v="1128299"/>
    <d v="2021-12-12T00:00:00"/>
    <s v="Southeast"/>
    <x v="27"/>
    <s v="Atlanta"/>
    <x v="5"/>
    <n v="70"/>
    <n v="500"/>
    <n v="350000"/>
    <n v="87500"/>
    <n v="0.25"/>
    <x v="2"/>
    <s v="Medium Range"/>
    <x v="1"/>
  </r>
  <r>
    <x v="0"/>
    <n v="1185732"/>
    <d v="2021-01-09T00:00:00"/>
    <s v="Southeast"/>
    <x v="27"/>
    <s v="Atlanta"/>
    <x v="0"/>
    <n v="40"/>
    <n v="1025"/>
    <n v="410000"/>
    <n v="184500"/>
    <n v="0.45"/>
    <x v="2"/>
    <s v="Affordable Range"/>
    <x v="0"/>
  </r>
  <r>
    <x v="0"/>
    <n v="1185732"/>
    <d v="2021-01-09T00:00:00"/>
    <s v="Southeast"/>
    <x v="27"/>
    <s v="Atlanta"/>
    <x v="1"/>
    <n v="40"/>
    <n v="825"/>
    <n v="330000"/>
    <n v="115499.99999999999"/>
    <n v="0.35"/>
    <x v="2"/>
    <s v="Affordable Range"/>
    <x v="1"/>
  </r>
  <r>
    <x v="0"/>
    <n v="1185732"/>
    <d v="2021-01-09T00:00:00"/>
    <s v="Southeast"/>
    <x v="27"/>
    <s v="Atlanta"/>
    <x v="2"/>
    <n v="30.000000000000004"/>
    <n v="825"/>
    <n v="247500.00000000003"/>
    <n v="61875.000000000007"/>
    <n v="0.25"/>
    <x v="2"/>
    <s v="Affordable Range"/>
    <x v="1"/>
  </r>
  <r>
    <x v="0"/>
    <n v="1185732"/>
    <d v="2021-01-09T00:00:00"/>
    <s v="Southeast"/>
    <x v="27"/>
    <s v="Atlanta"/>
    <x v="3"/>
    <n v="35"/>
    <n v="675"/>
    <n v="236250"/>
    <n v="70875"/>
    <n v="0.3"/>
    <x v="2"/>
    <s v="Affordable Range"/>
    <x v="1"/>
  </r>
  <r>
    <x v="0"/>
    <n v="1185732"/>
    <d v="2021-01-09T00:00:00"/>
    <s v="Southeast"/>
    <x v="27"/>
    <s v="Atlanta"/>
    <x v="4"/>
    <n v="50"/>
    <n v="725"/>
    <n v="362500"/>
    <n v="126874.99999999999"/>
    <n v="0.35"/>
    <x v="2"/>
    <s v="Affordable Range"/>
    <x v="1"/>
  </r>
  <r>
    <x v="0"/>
    <n v="1185732"/>
    <d v="2021-01-09T00:00:00"/>
    <s v="Southeast"/>
    <x v="27"/>
    <s v="Atlanta"/>
    <x v="5"/>
    <n v="40"/>
    <n v="825"/>
    <n v="330000"/>
    <n v="165000"/>
    <n v="0.5"/>
    <x v="2"/>
    <s v="Affordable Range"/>
    <x v="1"/>
  </r>
  <r>
    <x v="0"/>
    <n v="1185732"/>
    <d v="2021-02-07T00:00:00"/>
    <s v="Southeast"/>
    <x v="27"/>
    <s v="Atlanta"/>
    <x v="0"/>
    <n v="40"/>
    <n v="1075"/>
    <n v="430000"/>
    <n v="193500"/>
    <n v="0.45"/>
    <x v="2"/>
    <s v="Affordable Range"/>
    <x v="0"/>
  </r>
  <r>
    <x v="0"/>
    <n v="1185732"/>
    <d v="2021-02-07T00:00:00"/>
    <s v="Southeast"/>
    <x v="27"/>
    <s v="Atlanta"/>
    <x v="1"/>
    <n v="40"/>
    <n v="725"/>
    <n v="290000"/>
    <n v="101500"/>
    <n v="0.35"/>
    <x v="2"/>
    <s v="Affordable Range"/>
    <x v="1"/>
  </r>
  <r>
    <x v="0"/>
    <n v="1185732"/>
    <d v="2021-02-07T00:00:00"/>
    <s v="Southeast"/>
    <x v="27"/>
    <s v="Atlanta"/>
    <x v="2"/>
    <n v="30.000000000000004"/>
    <n v="775"/>
    <n v="232500.00000000003"/>
    <n v="58125.000000000007"/>
    <n v="0.25"/>
    <x v="2"/>
    <s v="Affordable Range"/>
    <x v="1"/>
  </r>
  <r>
    <x v="0"/>
    <n v="1185732"/>
    <d v="2021-02-07T00:00:00"/>
    <s v="Southeast"/>
    <x v="28"/>
    <s v="Charleston"/>
    <x v="3"/>
    <n v="35"/>
    <n v="625"/>
    <n v="218750"/>
    <n v="65625"/>
    <n v="0.3"/>
    <x v="2"/>
    <s v="Affordable Range"/>
    <x v="1"/>
  </r>
  <r>
    <x v="0"/>
    <n v="1185732"/>
    <d v="2021-02-07T00:00:00"/>
    <s v="Southeast"/>
    <x v="28"/>
    <s v="Charleston"/>
    <x v="4"/>
    <n v="50"/>
    <n v="700"/>
    <n v="350000"/>
    <n v="122499.99999999999"/>
    <n v="0.35"/>
    <x v="2"/>
    <s v="Affordable Range"/>
    <x v="1"/>
  </r>
  <r>
    <x v="0"/>
    <n v="1185732"/>
    <d v="2021-02-07T00:00:00"/>
    <s v="Southeast"/>
    <x v="28"/>
    <s v="Charleston"/>
    <x v="5"/>
    <n v="35"/>
    <n v="800"/>
    <n v="280000"/>
    <n v="140000"/>
    <n v="0.5"/>
    <x v="2"/>
    <s v="Affordable Range"/>
    <x v="1"/>
  </r>
  <r>
    <x v="0"/>
    <n v="1185732"/>
    <d v="2021-03-05T00:00:00"/>
    <s v="Southeast"/>
    <x v="28"/>
    <s v="Charleston"/>
    <x v="0"/>
    <n v="35"/>
    <n v="1020"/>
    <n v="357000"/>
    <n v="160650"/>
    <n v="0.45"/>
    <x v="2"/>
    <s v="Affordable Range"/>
    <x v="0"/>
  </r>
  <r>
    <x v="0"/>
    <n v="1185732"/>
    <d v="2021-03-05T00:00:00"/>
    <s v="Southeast"/>
    <x v="28"/>
    <s v="Charleston"/>
    <x v="1"/>
    <n v="35"/>
    <n v="700"/>
    <n v="245000"/>
    <n v="85750"/>
    <n v="0.35"/>
    <x v="2"/>
    <s v="Affordable Range"/>
    <x v="1"/>
  </r>
  <r>
    <x v="0"/>
    <n v="1185732"/>
    <d v="2021-03-05T00:00:00"/>
    <s v="Southeast"/>
    <x v="28"/>
    <s v="Charleston"/>
    <x v="2"/>
    <n v="25"/>
    <n v="725"/>
    <n v="181250"/>
    <n v="45312.5"/>
    <n v="0.25"/>
    <x v="2"/>
    <s v="Affordable Range"/>
    <x v="1"/>
  </r>
  <r>
    <x v="0"/>
    <n v="1185732"/>
    <d v="2021-03-05T00:00:00"/>
    <s v="Southeast"/>
    <x v="28"/>
    <s v="Charleston"/>
    <x v="3"/>
    <n v="29.999999999999993"/>
    <n v="575"/>
    <n v="172499.99999999997"/>
    <n v="51749.999999999993"/>
    <n v="0.3"/>
    <x v="2"/>
    <s v="Affordable Range"/>
    <x v="1"/>
  </r>
  <r>
    <x v="0"/>
    <n v="1185732"/>
    <d v="2021-03-05T00:00:00"/>
    <s v="Southeast"/>
    <x v="28"/>
    <s v="Charleston"/>
    <x v="4"/>
    <n v="45.000000000000007"/>
    <n v="625"/>
    <n v="281250.00000000006"/>
    <n v="98437.500000000015"/>
    <n v="0.35"/>
    <x v="2"/>
    <s v="Affordable Range"/>
    <x v="1"/>
  </r>
  <r>
    <x v="0"/>
    <n v="1185732"/>
    <d v="2021-03-05T00:00:00"/>
    <s v="Southeast"/>
    <x v="28"/>
    <s v="Charleston"/>
    <x v="5"/>
    <n v="35"/>
    <n v="725"/>
    <n v="253750"/>
    <n v="126875"/>
    <n v="0.5"/>
    <x v="2"/>
    <s v="Affordable Range"/>
    <x v="1"/>
  </r>
  <r>
    <x v="0"/>
    <n v="1185732"/>
    <d v="2021-04-06T00:00:00"/>
    <s v="Southeast"/>
    <x v="28"/>
    <s v="Charleston"/>
    <x v="0"/>
    <n v="35"/>
    <n v="975"/>
    <n v="341250"/>
    <n v="153562.5"/>
    <n v="0.45"/>
    <x v="2"/>
    <s v="Affordable Range"/>
    <x v="1"/>
  </r>
  <r>
    <x v="0"/>
    <n v="1185732"/>
    <d v="2021-04-06T00:00:00"/>
    <s v="Southeast"/>
    <x v="28"/>
    <s v="Charleston"/>
    <x v="1"/>
    <n v="35"/>
    <n v="675"/>
    <n v="236250"/>
    <n v="82687.5"/>
    <n v="0.35"/>
    <x v="2"/>
    <s v="Affordable Range"/>
    <x v="1"/>
  </r>
  <r>
    <x v="0"/>
    <n v="1185732"/>
    <d v="2021-04-06T00:00:00"/>
    <s v="Southeast"/>
    <x v="28"/>
    <s v="Charleston"/>
    <x v="2"/>
    <n v="25"/>
    <n v="675"/>
    <n v="168750"/>
    <n v="42187.5"/>
    <n v="0.25"/>
    <x v="2"/>
    <s v="Affordable Range"/>
    <x v="1"/>
  </r>
  <r>
    <x v="0"/>
    <n v="1185732"/>
    <d v="2021-04-06T00:00:00"/>
    <s v="Southeast"/>
    <x v="28"/>
    <s v="Charleston"/>
    <x v="3"/>
    <n v="29.999999999999993"/>
    <n v="600"/>
    <n v="179999.99999999997"/>
    <n v="53999.999999999993"/>
    <n v="0.3"/>
    <x v="2"/>
    <s v="Affordable Range"/>
    <x v="1"/>
  </r>
  <r>
    <x v="0"/>
    <n v="1185732"/>
    <d v="2021-04-06T00:00:00"/>
    <s v="Southeast"/>
    <x v="28"/>
    <s v="Charleston"/>
    <x v="4"/>
    <n v="50"/>
    <n v="625"/>
    <n v="312500"/>
    <n v="109375"/>
    <n v="0.35"/>
    <x v="2"/>
    <s v="Affordable Range"/>
    <x v="1"/>
  </r>
  <r>
    <x v="0"/>
    <n v="1185732"/>
    <d v="2021-04-06T00:00:00"/>
    <s v="Southeast"/>
    <x v="28"/>
    <s v="Charleston"/>
    <x v="5"/>
    <n v="40"/>
    <n v="775"/>
    <n v="310000"/>
    <n v="155000"/>
    <n v="0.5"/>
    <x v="2"/>
    <s v="Affordable Range"/>
    <x v="1"/>
  </r>
  <r>
    <x v="0"/>
    <n v="1185732"/>
    <d v="2021-05-05T00:00:00"/>
    <s v="Southeast"/>
    <x v="28"/>
    <s v="Charleston"/>
    <x v="0"/>
    <n v="50"/>
    <n v="1045"/>
    <n v="522500"/>
    <n v="235125"/>
    <n v="0.45"/>
    <x v="2"/>
    <s v="Affordable Range"/>
    <x v="0"/>
  </r>
  <r>
    <x v="0"/>
    <n v="1185732"/>
    <d v="2021-05-05T00:00:00"/>
    <s v="Southeast"/>
    <x v="28"/>
    <s v="Charleston"/>
    <x v="1"/>
    <n v="50"/>
    <n v="750"/>
    <n v="375000"/>
    <n v="131250"/>
    <n v="0.35"/>
    <x v="2"/>
    <s v="Affordable Range"/>
    <x v="1"/>
  </r>
  <r>
    <x v="0"/>
    <n v="1185732"/>
    <d v="2021-05-05T00:00:00"/>
    <s v="Southeast"/>
    <x v="28"/>
    <s v="Charleston"/>
    <x v="2"/>
    <n v="45"/>
    <n v="725"/>
    <n v="326250"/>
    <n v="81562.5"/>
    <n v="0.25"/>
    <x v="2"/>
    <s v="Affordable Range"/>
    <x v="1"/>
  </r>
  <r>
    <x v="0"/>
    <n v="1185732"/>
    <d v="2021-05-05T00:00:00"/>
    <s v="Southeast"/>
    <x v="28"/>
    <s v="Charleston"/>
    <x v="3"/>
    <n v="45"/>
    <n v="675"/>
    <n v="303750"/>
    <n v="91125"/>
    <n v="0.3"/>
    <x v="2"/>
    <s v="Affordable Range"/>
    <x v="1"/>
  </r>
  <r>
    <x v="0"/>
    <n v="1185732"/>
    <d v="2021-05-05T00:00:00"/>
    <s v="Southeast"/>
    <x v="28"/>
    <s v="Charleston"/>
    <x v="4"/>
    <n v="54.999999999999993"/>
    <n v="700"/>
    <n v="384999.99999999994"/>
    <n v="134749.99999999997"/>
    <n v="0.35"/>
    <x v="2"/>
    <s v="Medium Range"/>
    <x v="1"/>
  </r>
  <r>
    <x v="0"/>
    <n v="1185732"/>
    <d v="2021-05-05T00:00:00"/>
    <s v="Southeast"/>
    <x v="28"/>
    <s v="Charleston"/>
    <x v="5"/>
    <n v="60"/>
    <n v="800"/>
    <n v="480000"/>
    <n v="240000"/>
    <n v="0.5"/>
    <x v="2"/>
    <s v="Medium Range"/>
    <x v="1"/>
  </r>
  <r>
    <x v="0"/>
    <n v="1185732"/>
    <d v="2021-06-07T00:00:00"/>
    <s v="Southeast"/>
    <x v="28"/>
    <s v="Charleston"/>
    <x v="0"/>
    <n v="54.999999999999993"/>
    <n v="1050"/>
    <n v="577499.99999999988"/>
    <n v="259874.99999999994"/>
    <n v="0.45"/>
    <x v="2"/>
    <s v="Medium Range"/>
    <x v="0"/>
  </r>
  <r>
    <x v="0"/>
    <n v="1185732"/>
    <d v="2021-06-07T00:00:00"/>
    <s v="Southeast"/>
    <x v="28"/>
    <s v="Charleston"/>
    <x v="1"/>
    <n v="50"/>
    <n v="800"/>
    <n v="400000"/>
    <n v="140000"/>
    <n v="0.35"/>
    <x v="2"/>
    <s v="Affordable Range"/>
    <x v="1"/>
  </r>
  <r>
    <x v="0"/>
    <n v="1185732"/>
    <d v="2021-06-07T00:00:00"/>
    <s v="Southeast"/>
    <x v="28"/>
    <s v="Charleston"/>
    <x v="2"/>
    <n v="50"/>
    <n v="775"/>
    <n v="387500"/>
    <n v="96875"/>
    <n v="0.25"/>
    <x v="2"/>
    <s v="Affordable Range"/>
    <x v="1"/>
  </r>
  <r>
    <x v="0"/>
    <n v="1185732"/>
    <d v="2021-06-07T00:00:00"/>
    <s v="Southeast"/>
    <x v="28"/>
    <s v="Charleston"/>
    <x v="3"/>
    <n v="50"/>
    <n v="750"/>
    <n v="375000"/>
    <n v="112500"/>
    <n v="0.3"/>
    <x v="2"/>
    <s v="Affordable Range"/>
    <x v="1"/>
  </r>
  <r>
    <x v="0"/>
    <n v="1185732"/>
    <d v="2021-06-07T00:00:00"/>
    <s v="Southeast"/>
    <x v="28"/>
    <s v="Charleston"/>
    <x v="4"/>
    <n v="65"/>
    <n v="750"/>
    <n v="487500"/>
    <n v="170625"/>
    <n v="0.35"/>
    <x v="2"/>
    <s v="Medium Range"/>
    <x v="1"/>
  </r>
  <r>
    <x v="0"/>
    <n v="1185732"/>
    <d v="2021-06-07T00:00:00"/>
    <s v="Southeast"/>
    <x v="28"/>
    <s v="Charleston"/>
    <x v="5"/>
    <n v="70"/>
    <n v="925"/>
    <n v="647500"/>
    <n v="323750"/>
    <n v="0.5"/>
    <x v="2"/>
    <s v="Medium Range"/>
    <x v="1"/>
  </r>
  <r>
    <x v="0"/>
    <n v="1185732"/>
    <d v="2021-07-05T00:00:00"/>
    <s v="Southeast"/>
    <x v="28"/>
    <s v="Charleston"/>
    <x v="0"/>
    <n v="65"/>
    <n v="1150"/>
    <n v="747500"/>
    <n v="336375"/>
    <n v="0.45"/>
    <x v="2"/>
    <s v="Medium Range"/>
    <x v="0"/>
  </r>
  <r>
    <x v="0"/>
    <n v="1185732"/>
    <d v="2021-07-05T00:00:00"/>
    <s v="Southeast"/>
    <x v="28"/>
    <s v="Charleston"/>
    <x v="1"/>
    <n v="60.000000000000007"/>
    <n v="900"/>
    <n v="540000.00000000012"/>
    <n v="189000.00000000003"/>
    <n v="0.35"/>
    <x v="2"/>
    <s v="Medium Range"/>
    <x v="1"/>
  </r>
  <r>
    <x v="0"/>
    <n v="1185732"/>
    <d v="2021-07-05T00:00:00"/>
    <s v="Southeast"/>
    <x v="28"/>
    <s v="Charleston"/>
    <x v="2"/>
    <n v="55.000000000000007"/>
    <n v="825"/>
    <n v="453750.00000000006"/>
    <n v="113437.50000000001"/>
    <n v="0.25"/>
    <x v="2"/>
    <s v="Medium Range"/>
    <x v="1"/>
  </r>
  <r>
    <x v="0"/>
    <n v="1185732"/>
    <d v="2021-07-05T00:00:00"/>
    <s v="Southeast"/>
    <x v="28"/>
    <s v="Charleston"/>
    <x v="3"/>
    <n v="55.000000000000007"/>
    <n v="775"/>
    <n v="426250.00000000006"/>
    <n v="127875.00000000001"/>
    <n v="0.3"/>
    <x v="2"/>
    <s v="Medium Range"/>
    <x v="1"/>
  </r>
  <r>
    <x v="0"/>
    <n v="1185732"/>
    <d v="2021-07-05T00:00:00"/>
    <s v="Southeast"/>
    <x v="28"/>
    <s v="Charleston"/>
    <x v="4"/>
    <n v="65"/>
    <n v="800"/>
    <n v="520000"/>
    <n v="182000"/>
    <n v="0.35"/>
    <x v="2"/>
    <s v="Medium Range"/>
    <x v="1"/>
  </r>
  <r>
    <x v="0"/>
    <n v="1185732"/>
    <d v="2021-07-05T00:00:00"/>
    <s v="Southeast"/>
    <x v="28"/>
    <s v="Charleston"/>
    <x v="5"/>
    <n v="70"/>
    <n v="975"/>
    <n v="682500"/>
    <n v="341250"/>
    <n v="0.5"/>
    <x v="2"/>
    <s v="Medium Range"/>
    <x v="1"/>
  </r>
  <r>
    <x v="0"/>
    <n v="1185732"/>
    <d v="2021-08-06T00:00:00"/>
    <s v="Southeast"/>
    <x v="28"/>
    <s v="Charleston"/>
    <x v="0"/>
    <n v="65"/>
    <n v="1125"/>
    <n v="731250"/>
    <n v="329062.5"/>
    <n v="0.45"/>
    <x v="2"/>
    <s v="Medium Range"/>
    <x v="0"/>
  </r>
  <r>
    <x v="0"/>
    <n v="1185732"/>
    <d v="2021-08-06T00:00:00"/>
    <s v="Southeast"/>
    <x v="28"/>
    <s v="Charleston"/>
    <x v="1"/>
    <n v="60.000000000000007"/>
    <n v="900"/>
    <n v="540000.00000000012"/>
    <n v="189000.00000000003"/>
    <n v="0.35"/>
    <x v="2"/>
    <s v="Medium Range"/>
    <x v="1"/>
  </r>
  <r>
    <x v="0"/>
    <n v="1185732"/>
    <d v="2021-08-06T00:00:00"/>
    <s v="Southeast"/>
    <x v="28"/>
    <s v="Charleston"/>
    <x v="2"/>
    <n v="55.000000000000007"/>
    <n v="825"/>
    <n v="453750.00000000006"/>
    <n v="113437.50000000001"/>
    <n v="0.25"/>
    <x v="2"/>
    <s v="Medium Range"/>
    <x v="1"/>
  </r>
  <r>
    <x v="0"/>
    <n v="1185732"/>
    <d v="2021-08-06T00:00:00"/>
    <s v="Southeast"/>
    <x v="28"/>
    <s v="Charleston"/>
    <x v="3"/>
    <n v="45"/>
    <n v="775"/>
    <n v="348750"/>
    <n v="104625"/>
    <n v="0.3"/>
    <x v="2"/>
    <s v="Affordable Range"/>
    <x v="1"/>
  </r>
  <r>
    <x v="0"/>
    <n v="1185732"/>
    <d v="2021-08-06T00:00:00"/>
    <s v="Southeast"/>
    <x v="28"/>
    <s v="Charleston"/>
    <x v="4"/>
    <n v="55.000000000000007"/>
    <n v="750"/>
    <n v="412500.00000000006"/>
    <n v="144375"/>
    <n v="0.35"/>
    <x v="2"/>
    <s v="Medium Range"/>
    <x v="1"/>
  </r>
  <r>
    <x v="0"/>
    <n v="1185732"/>
    <d v="2021-08-06T00:00:00"/>
    <s v="Southeast"/>
    <x v="28"/>
    <s v="Charleston"/>
    <x v="5"/>
    <n v="60.000000000000007"/>
    <n v="925"/>
    <n v="555000.00000000012"/>
    <n v="277500.00000000006"/>
    <n v="0.5"/>
    <x v="2"/>
    <s v="Medium Range"/>
    <x v="1"/>
  </r>
  <r>
    <x v="0"/>
    <n v="1185732"/>
    <d v="2021-09-05T00:00:00"/>
    <s v="Southeast"/>
    <x v="28"/>
    <s v="Charleston"/>
    <x v="0"/>
    <n v="55.000000000000007"/>
    <n v="1025"/>
    <n v="563750.00000000012"/>
    <n v="253687.50000000006"/>
    <n v="0.45"/>
    <x v="2"/>
    <s v="Medium Range"/>
    <x v="0"/>
  </r>
  <r>
    <x v="0"/>
    <n v="1185732"/>
    <d v="2021-09-05T00:00:00"/>
    <s v="Southeast"/>
    <x v="28"/>
    <s v="Charleston"/>
    <x v="1"/>
    <n v="50.000000000000014"/>
    <n v="825"/>
    <n v="412500.00000000012"/>
    <n v="144375.00000000003"/>
    <n v="0.35"/>
    <x v="2"/>
    <s v="Affordable Range"/>
    <x v="1"/>
  </r>
  <r>
    <x v="0"/>
    <n v="1185732"/>
    <d v="2021-09-05T00:00:00"/>
    <s v="Southeast"/>
    <x v="28"/>
    <s v="Charleston"/>
    <x v="2"/>
    <n v="40"/>
    <n v="725"/>
    <n v="290000"/>
    <n v="72500"/>
    <n v="0.25"/>
    <x v="2"/>
    <s v="Affordable Range"/>
    <x v="1"/>
  </r>
  <r>
    <x v="0"/>
    <n v="1185732"/>
    <d v="2021-09-05T00:00:00"/>
    <s v="Southeast"/>
    <x v="28"/>
    <s v="Charleston"/>
    <x v="3"/>
    <n v="40"/>
    <n v="700"/>
    <n v="280000"/>
    <n v="84000"/>
    <n v="0.3"/>
    <x v="2"/>
    <s v="Affordable Range"/>
    <x v="1"/>
  </r>
  <r>
    <x v="0"/>
    <n v="1185732"/>
    <d v="2021-09-05T00:00:00"/>
    <s v="Southeast"/>
    <x v="28"/>
    <s v="Charleston"/>
    <x v="4"/>
    <n v="50"/>
    <n v="700"/>
    <n v="350000"/>
    <n v="122499.99999999999"/>
    <n v="0.35"/>
    <x v="2"/>
    <s v="Affordable Range"/>
    <x v="1"/>
  </r>
  <r>
    <x v="0"/>
    <n v="1185732"/>
    <d v="2021-09-05T00:00:00"/>
    <s v="Southeast"/>
    <x v="28"/>
    <s v="Charleston"/>
    <x v="5"/>
    <n v="55.000000000000007"/>
    <n v="800"/>
    <n v="440000.00000000006"/>
    <n v="220000.00000000003"/>
    <n v="0.5"/>
    <x v="2"/>
    <s v="Medium Range"/>
    <x v="1"/>
  </r>
  <r>
    <x v="0"/>
    <n v="1185732"/>
    <d v="2021-10-07T00:00:00"/>
    <s v="Southeast"/>
    <x v="28"/>
    <s v="Charleston"/>
    <x v="0"/>
    <n v="55.000000000000007"/>
    <n v="975"/>
    <n v="536250.00000000012"/>
    <n v="241312.50000000006"/>
    <n v="0.45"/>
    <x v="2"/>
    <s v="Medium Range"/>
    <x v="1"/>
  </r>
  <r>
    <x v="0"/>
    <n v="1185732"/>
    <d v="2021-10-07T00:00:00"/>
    <s v="Southeast"/>
    <x v="28"/>
    <s v="Charleston"/>
    <x v="1"/>
    <n v="45.000000000000014"/>
    <n v="800"/>
    <n v="360000.00000000012"/>
    <n v="126000.00000000003"/>
    <n v="0.35"/>
    <x v="2"/>
    <s v="Affordable Range"/>
    <x v="1"/>
  </r>
  <r>
    <x v="0"/>
    <n v="1185732"/>
    <d v="2021-10-07T00:00:00"/>
    <s v="Southeast"/>
    <x v="28"/>
    <s v="Charleston"/>
    <x v="2"/>
    <n v="45.000000000000014"/>
    <n v="675"/>
    <n v="303750.00000000012"/>
    <n v="75937.500000000029"/>
    <n v="0.25"/>
    <x v="2"/>
    <s v="Affordable Range"/>
    <x v="1"/>
  </r>
  <r>
    <x v="0"/>
    <n v="1185732"/>
    <d v="2021-10-07T00:00:00"/>
    <s v="Southeast"/>
    <x v="28"/>
    <s v="Charleston"/>
    <x v="3"/>
    <n v="45.000000000000014"/>
    <n v="650"/>
    <n v="292500.00000000012"/>
    <n v="87750.000000000029"/>
    <n v="0.3"/>
    <x v="2"/>
    <s v="Affordable Range"/>
    <x v="1"/>
  </r>
  <r>
    <x v="0"/>
    <n v="1185732"/>
    <d v="2021-10-07T00:00:00"/>
    <s v="Southeast"/>
    <x v="28"/>
    <s v="Charleston"/>
    <x v="4"/>
    <n v="55.000000000000007"/>
    <n v="650"/>
    <n v="357500.00000000006"/>
    <n v="125125.00000000001"/>
    <n v="0.35"/>
    <x v="2"/>
    <s v="Medium Range"/>
    <x v="1"/>
  </r>
  <r>
    <x v="0"/>
    <n v="1185732"/>
    <d v="2021-10-07T00:00:00"/>
    <s v="Southeast"/>
    <x v="28"/>
    <s v="Charleston"/>
    <x v="5"/>
    <n v="60"/>
    <n v="775"/>
    <n v="465000"/>
    <n v="232500"/>
    <n v="0.5"/>
    <x v="2"/>
    <s v="Medium Range"/>
    <x v="1"/>
  </r>
  <r>
    <x v="0"/>
    <n v="1185732"/>
    <d v="2021-11-06T00:00:00"/>
    <s v="Southeast"/>
    <x v="28"/>
    <s v="Charleston"/>
    <x v="0"/>
    <n v="55.000000000000007"/>
    <n v="925"/>
    <n v="508750.00000000006"/>
    <n v="228937.50000000003"/>
    <n v="0.45"/>
    <x v="2"/>
    <s v="Medium Range"/>
    <x v="1"/>
  </r>
  <r>
    <x v="0"/>
    <n v="1185732"/>
    <d v="2021-11-06T00:00:00"/>
    <s v="Southeast"/>
    <x v="28"/>
    <s v="Charleston"/>
    <x v="1"/>
    <n v="45.000000000000014"/>
    <n v="750"/>
    <n v="337500.00000000012"/>
    <n v="118125.00000000003"/>
    <n v="0.35"/>
    <x v="2"/>
    <s v="Affordable Range"/>
    <x v="1"/>
  </r>
  <r>
    <x v="0"/>
    <n v="1185732"/>
    <d v="2021-11-06T00:00:00"/>
    <s v="Southeast"/>
    <x v="28"/>
    <s v="Charleston"/>
    <x v="2"/>
    <n v="45.000000000000014"/>
    <n v="695"/>
    <n v="312750.00000000012"/>
    <n v="78187.500000000029"/>
    <n v="0.25"/>
    <x v="2"/>
    <s v="Affordable Range"/>
    <x v="1"/>
  </r>
  <r>
    <x v="0"/>
    <n v="1185732"/>
    <d v="2021-11-06T00:00:00"/>
    <s v="Southeast"/>
    <x v="28"/>
    <s v="Charleston"/>
    <x v="3"/>
    <n v="55.000000000000014"/>
    <n v="750"/>
    <n v="412500.00000000012"/>
    <n v="123750.00000000003"/>
    <n v="0.3"/>
    <x v="2"/>
    <s v="Medium Range"/>
    <x v="1"/>
  </r>
  <r>
    <x v="0"/>
    <n v="1185732"/>
    <d v="2021-11-06T00:00:00"/>
    <s v="Southeast"/>
    <x v="28"/>
    <s v="Charleston"/>
    <x v="4"/>
    <n v="70"/>
    <n v="725"/>
    <n v="507500"/>
    <n v="177625"/>
    <n v="0.35"/>
    <x v="2"/>
    <s v="Medium Range"/>
    <x v="1"/>
  </r>
  <r>
    <x v="0"/>
    <n v="1185732"/>
    <d v="2021-11-06T00:00:00"/>
    <s v="Southeast"/>
    <x v="28"/>
    <s v="Charleston"/>
    <x v="5"/>
    <n v="75"/>
    <n v="825"/>
    <n v="618750"/>
    <n v="309375"/>
    <n v="0.5"/>
    <x v="2"/>
    <s v="Medium Range"/>
    <x v="1"/>
  </r>
  <r>
    <x v="0"/>
    <n v="1185732"/>
    <d v="2021-12-05T00:00:00"/>
    <s v="Southeast"/>
    <x v="28"/>
    <s v="Charleston"/>
    <x v="0"/>
    <n v="70"/>
    <n v="1075"/>
    <n v="752500"/>
    <n v="338625"/>
    <n v="0.45"/>
    <x v="2"/>
    <s v="Medium Range"/>
    <x v="0"/>
  </r>
  <r>
    <x v="0"/>
    <n v="1185732"/>
    <d v="2021-12-05T00:00:00"/>
    <s v="Southeast"/>
    <x v="28"/>
    <s v="Charleston"/>
    <x v="1"/>
    <n v="60.000000000000007"/>
    <n v="875"/>
    <n v="525000.00000000012"/>
    <n v="183750.00000000003"/>
    <n v="0.35"/>
    <x v="2"/>
    <s v="Medium Range"/>
    <x v="1"/>
  </r>
  <r>
    <x v="2"/>
    <n v="1185732"/>
    <d v="2021-12-05T00:00:00"/>
    <s v="Southeast"/>
    <x v="28"/>
    <s v="Charleston"/>
    <x v="2"/>
    <n v="60.000000000000007"/>
    <n v="825"/>
    <n v="495000.00000000006"/>
    <n v="123750.00000000001"/>
    <n v="0.25"/>
    <x v="2"/>
    <s v="Medium Range"/>
    <x v="1"/>
  </r>
  <r>
    <x v="2"/>
    <n v="1185732"/>
    <d v="2021-12-05T00:00:00"/>
    <s v="Southeast"/>
    <x v="28"/>
    <s v="Charleston"/>
    <x v="3"/>
    <n v="60.000000000000007"/>
    <n v="775"/>
    <n v="465000.00000000006"/>
    <n v="139500"/>
    <n v="0.3"/>
    <x v="2"/>
    <s v="Medium Range"/>
    <x v="1"/>
  </r>
  <r>
    <x v="2"/>
    <n v="1185732"/>
    <d v="2021-12-05T00:00:00"/>
    <s v="Southeast"/>
    <x v="28"/>
    <s v="Charleston"/>
    <x v="4"/>
    <n v="70"/>
    <n v="775"/>
    <n v="542500"/>
    <n v="189875"/>
    <n v="0.35"/>
    <x v="2"/>
    <s v="Medium Range"/>
    <x v="1"/>
  </r>
  <r>
    <x v="2"/>
    <n v="1185732"/>
    <d v="2021-12-05T00:00:00"/>
    <s v="Southeast"/>
    <x v="28"/>
    <s v="Charleston"/>
    <x v="5"/>
    <n v="75"/>
    <n v="875"/>
    <n v="656250"/>
    <n v="328125"/>
    <n v="0.5"/>
    <x v="2"/>
    <s v="Medium Range"/>
    <x v="1"/>
  </r>
  <r>
    <x v="2"/>
    <n v="1185732"/>
    <d v="2021-01-06T00:00:00"/>
    <s v="Southeast"/>
    <x v="28"/>
    <s v="Charleston"/>
    <x v="0"/>
    <n v="35"/>
    <n v="925"/>
    <n v="323750"/>
    <n v="129500"/>
    <n v="0.4"/>
    <x v="2"/>
    <s v="Affordable Range"/>
    <x v="1"/>
  </r>
  <r>
    <x v="2"/>
    <n v="1185732"/>
    <d v="2021-01-06T00:00:00"/>
    <s v="Southeast"/>
    <x v="28"/>
    <s v="Charleston"/>
    <x v="1"/>
    <n v="35"/>
    <n v="725"/>
    <n v="253750"/>
    <n v="88812.5"/>
    <n v="0.35"/>
    <x v="2"/>
    <s v="Affordable Range"/>
    <x v="1"/>
  </r>
  <r>
    <x v="2"/>
    <n v="1185732"/>
    <d v="2021-01-06T00:00:00"/>
    <s v="Southeast"/>
    <x v="28"/>
    <s v="Charleston"/>
    <x v="2"/>
    <n v="25.000000000000007"/>
    <n v="725"/>
    <n v="181250.00000000006"/>
    <n v="72500.000000000029"/>
    <n v="0.4"/>
    <x v="2"/>
    <s v="Affordable Range"/>
    <x v="1"/>
  </r>
  <r>
    <x v="2"/>
    <n v="1185732"/>
    <d v="2021-01-06T00:00:00"/>
    <s v="Southeast"/>
    <x v="28"/>
    <s v="Charleston"/>
    <x v="3"/>
    <n v="30"/>
    <n v="575"/>
    <n v="172500"/>
    <n v="69000"/>
    <n v="0.4"/>
    <x v="2"/>
    <s v="Affordable Range"/>
    <x v="1"/>
  </r>
  <r>
    <x v="2"/>
    <n v="1185732"/>
    <d v="2021-01-06T00:00:00"/>
    <s v="Southeast"/>
    <x v="28"/>
    <s v="Charleston"/>
    <x v="4"/>
    <n v="45"/>
    <n v="625"/>
    <n v="281250"/>
    <n v="98437.5"/>
    <n v="0.35"/>
    <x v="2"/>
    <s v="Affordable Range"/>
    <x v="1"/>
  </r>
  <r>
    <x v="2"/>
    <n v="1185732"/>
    <d v="2021-01-06T00:00:00"/>
    <s v="Southeast"/>
    <x v="28"/>
    <s v="Charleston"/>
    <x v="5"/>
    <n v="35"/>
    <n v="725"/>
    <n v="253750"/>
    <n v="126875"/>
    <n v="0.5"/>
    <x v="2"/>
    <s v="Affordable Range"/>
    <x v="1"/>
  </r>
  <r>
    <x v="2"/>
    <n v="1185732"/>
    <d v="2021-02-04T00:00:00"/>
    <s v="Southeast"/>
    <x v="28"/>
    <s v="Charleston"/>
    <x v="0"/>
    <n v="35"/>
    <n v="975"/>
    <n v="341250"/>
    <n v="136500"/>
    <n v="0.4"/>
    <x v="2"/>
    <s v="Affordable Range"/>
    <x v="1"/>
  </r>
  <r>
    <x v="2"/>
    <n v="1185732"/>
    <d v="2021-02-04T00:00:00"/>
    <s v="Southeast"/>
    <x v="28"/>
    <s v="Charleston"/>
    <x v="1"/>
    <n v="35"/>
    <n v="625"/>
    <n v="218750"/>
    <n v="76562.5"/>
    <n v="0.35"/>
    <x v="2"/>
    <s v="Affordable Range"/>
    <x v="1"/>
  </r>
  <r>
    <x v="2"/>
    <n v="1185732"/>
    <d v="2021-02-04T00:00:00"/>
    <s v="Southeast"/>
    <x v="28"/>
    <s v="Charleston"/>
    <x v="2"/>
    <n v="25.000000000000007"/>
    <n v="675"/>
    <n v="168750.00000000006"/>
    <n v="67500.000000000029"/>
    <n v="0.4"/>
    <x v="2"/>
    <s v="Affordable Range"/>
    <x v="1"/>
  </r>
  <r>
    <x v="2"/>
    <n v="1185732"/>
    <d v="2021-02-04T00:00:00"/>
    <s v="Southeast"/>
    <x v="29"/>
    <s v="Charlotte"/>
    <x v="3"/>
    <n v="30"/>
    <n v="525"/>
    <n v="157500"/>
    <n v="63000"/>
    <n v="0.4"/>
    <x v="2"/>
    <s v="Affordable Range"/>
    <x v="1"/>
  </r>
  <r>
    <x v="2"/>
    <n v="1185732"/>
    <d v="2021-02-04T00:00:00"/>
    <s v="Southeast"/>
    <x v="29"/>
    <s v="Charlotte"/>
    <x v="4"/>
    <n v="45"/>
    <n v="600"/>
    <n v="270000"/>
    <n v="94500"/>
    <n v="0.35"/>
    <x v="2"/>
    <s v="Affordable Range"/>
    <x v="1"/>
  </r>
  <r>
    <x v="2"/>
    <n v="1185732"/>
    <d v="2021-02-04T00:00:00"/>
    <s v="Southeast"/>
    <x v="29"/>
    <s v="Charlotte"/>
    <x v="5"/>
    <n v="30"/>
    <n v="700"/>
    <n v="210000"/>
    <n v="105000"/>
    <n v="0.5"/>
    <x v="2"/>
    <s v="Affordable Range"/>
    <x v="1"/>
  </r>
  <r>
    <x v="2"/>
    <n v="1185732"/>
    <d v="2021-03-02T00:00:00"/>
    <s v="Southeast"/>
    <x v="29"/>
    <s v="Charlotte"/>
    <x v="0"/>
    <n v="30"/>
    <n v="920"/>
    <n v="276000"/>
    <n v="110400"/>
    <n v="0.4"/>
    <x v="2"/>
    <s v="Affordable Range"/>
    <x v="1"/>
  </r>
  <r>
    <x v="2"/>
    <n v="1185732"/>
    <d v="2021-03-02T00:00:00"/>
    <s v="Southeast"/>
    <x v="29"/>
    <s v="Charlotte"/>
    <x v="1"/>
    <n v="30"/>
    <n v="600"/>
    <n v="180000"/>
    <n v="62999.999999999993"/>
    <n v="0.35"/>
    <x v="2"/>
    <s v="Affordable Range"/>
    <x v="1"/>
  </r>
  <r>
    <x v="2"/>
    <n v="1185732"/>
    <d v="2021-03-02T00:00:00"/>
    <s v="Southeast"/>
    <x v="29"/>
    <s v="Charlotte"/>
    <x v="2"/>
    <n v="20"/>
    <n v="625"/>
    <n v="125000"/>
    <n v="50000"/>
    <n v="0.4"/>
    <x v="2"/>
    <s v="Affordable Range"/>
    <x v="1"/>
  </r>
  <r>
    <x v="2"/>
    <n v="1185732"/>
    <d v="2021-03-02T00:00:00"/>
    <s v="Southeast"/>
    <x v="29"/>
    <s v="Charlotte"/>
    <x v="3"/>
    <n v="24.999999999999993"/>
    <n v="475"/>
    <n v="118749.99999999997"/>
    <n v="47499.999999999993"/>
    <n v="0.4"/>
    <x v="2"/>
    <s v="Affordable Range"/>
    <x v="1"/>
  </r>
  <r>
    <x v="2"/>
    <n v="1185732"/>
    <d v="2021-03-02T00:00:00"/>
    <s v="Southeast"/>
    <x v="29"/>
    <s v="Charlotte"/>
    <x v="4"/>
    <n v="40.000000000000007"/>
    <n v="525"/>
    <n v="210000.00000000003"/>
    <n v="73500"/>
    <n v="0.35"/>
    <x v="2"/>
    <s v="Affordable Range"/>
    <x v="1"/>
  </r>
  <r>
    <x v="2"/>
    <n v="1185732"/>
    <d v="2021-03-02T00:00:00"/>
    <s v="Southeast"/>
    <x v="29"/>
    <s v="Charlotte"/>
    <x v="5"/>
    <n v="30"/>
    <n v="625"/>
    <n v="187500"/>
    <n v="93750"/>
    <n v="0.5"/>
    <x v="2"/>
    <s v="Affordable Range"/>
    <x v="1"/>
  </r>
  <r>
    <x v="2"/>
    <n v="1185732"/>
    <d v="2021-04-03T00:00:00"/>
    <s v="Southeast"/>
    <x v="29"/>
    <s v="Charlotte"/>
    <x v="0"/>
    <n v="30"/>
    <n v="875"/>
    <n v="262500"/>
    <n v="105000"/>
    <n v="0.4"/>
    <x v="2"/>
    <s v="Affordable Range"/>
    <x v="1"/>
  </r>
  <r>
    <x v="2"/>
    <n v="1185732"/>
    <d v="2021-04-03T00:00:00"/>
    <s v="Southeast"/>
    <x v="29"/>
    <s v="Charlotte"/>
    <x v="1"/>
    <n v="30"/>
    <n v="575"/>
    <n v="172500"/>
    <n v="60374.999999999993"/>
    <n v="0.35"/>
    <x v="2"/>
    <s v="Affordable Range"/>
    <x v="1"/>
  </r>
  <r>
    <x v="2"/>
    <n v="1185732"/>
    <d v="2021-04-03T00:00:00"/>
    <s v="Southeast"/>
    <x v="29"/>
    <s v="Charlotte"/>
    <x v="2"/>
    <n v="20"/>
    <n v="575"/>
    <n v="115000"/>
    <n v="46000"/>
    <n v="0.4"/>
    <x v="2"/>
    <s v="Affordable Range"/>
    <x v="1"/>
  </r>
  <r>
    <x v="2"/>
    <n v="1185732"/>
    <d v="2021-04-03T00:00:00"/>
    <s v="Southeast"/>
    <x v="29"/>
    <s v="Charlotte"/>
    <x v="3"/>
    <n v="24.999999999999993"/>
    <n v="500"/>
    <n v="124999.99999999997"/>
    <n v="49999.999999999993"/>
    <n v="0.4"/>
    <x v="2"/>
    <s v="Affordable Range"/>
    <x v="1"/>
  </r>
  <r>
    <x v="2"/>
    <n v="1185732"/>
    <d v="2021-04-03T00:00:00"/>
    <s v="Southeast"/>
    <x v="29"/>
    <s v="Charlotte"/>
    <x v="4"/>
    <n v="45"/>
    <n v="525"/>
    <n v="236250"/>
    <n v="82687.5"/>
    <n v="0.35"/>
    <x v="2"/>
    <s v="Affordable Range"/>
    <x v="1"/>
  </r>
  <r>
    <x v="2"/>
    <n v="1185732"/>
    <d v="2021-04-03T00:00:00"/>
    <s v="Southeast"/>
    <x v="29"/>
    <s v="Charlotte"/>
    <x v="5"/>
    <n v="35"/>
    <n v="675"/>
    <n v="236250"/>
    <n v="118125"/>
    <n v="0.5"/>
    <x v="2"/>
    <s v="Affordable Range"/>
    <x v="1"/>
  </r>
  <r>
    <x v="2"/>
    <n v="1185732"/>
    <d v="2021-05-02T00:00:00"/>
    <s v="Southeast"/>
    <x v="29"/>
    <s v="Charlotte"/>
    <x v="0"/>
    <n v="45"/>
    <n v="945"/>
    <n v="425250"/>
    <n v="170100"/>
    <n v="0.4"/>
    <x v="2"/>
    <s v="Affordable Range"/>
    <x v="1"/>
  </r>
  <r>
    <x v="2"/>
    <n v="1185732"/>
    <d v="2021-05-02T00:00:00"/>
    <s v="Southeast"/>
    <x v="29"/>
    <s v="Charlotte"/>
    <x v="1"/>
    <n v="45"/>
    <n v="650"/>
    <n v="292500"/>
    <n v="102375"/>
    <n v="0.35"/>
    <x v="2"/>
    <s v="Affordable Range"/>
    <x v="1"/>
  </r>
  <r>
    <x v="2"/>
    <n v="1185732"/>
    <d v="2021-05-02T00:00:00"/>
    <s v="Southeast"/>
    <x v="29"/>
    <s v="Charlotte"/>
    <x v="2"/>
    <n v="40"/>
    <n v="625"/>
    <n v="250000"/>
    <n v="100000"/>
    <n v="0.4"/>
    <x v="2"/>
    <s v="Affordable Range"/>
    <x v="1"/>
  </r>
  <r>
    <x v="2"/>
    <n v="1185732"/>
    <d v="2021-05-02T00:00:00"/>
    <s v="Southeast"/>
    <x v="29"/>
    <s v="Charlotte"/>
    <x v="3"/>
    <n v="40"/>
    <n v="575"/>
    <n v="230000"/>
    <n v="92000"/>
    <n v="0.4"/>
    <x v="2"/>
    <s v="Affordable Range"/>
    <x v="1"/>
  </r>
  <r>
    <x v="2"/>
    <n v="1185732"/>
    <d v="2021-05-02T00:00:00"/>
    <s v="Southeast"/>
    <x v="29"/>
    <s v="Charlotte"/>
    <x v="4"/>
    <n v="49.999999999999993"/>
    <n v="600"/>
    <n v="299999.99999999994"/>
    <n v="104999.99999999997"/>
    <n v="0.35"/>
    <x v="2"/>
    <s v="Affordable Range"/>
    <x v="1"/>
  </r>
  <r>
    <x v="2"/>
    <n v="1185732"/>
    <d v="2021-05-02T00:00:00"/>
    <s v="Southeast"/>
    <x v="29"/>
    <s v="Charlotte"/>
    <x v="5"/>
    <n v="54.999999999999993"/>
    <n v="700"/>
    <n v="384999.99999999994"/>
    <n v="192499.99999999997"/>
    <n v="0.5"/>
    <x v="2"/>
    <s v="Medium Range"/>
    <x v="1"/>
  </r>
  <r>
    <x v="2"/>
    <n v="1185732"/>
    <d v="2021-06-04T00:00:00"/>
    <s v="Southeast"/>
    <x v="29"/>
    <s v="Charlotte"/>
    <x v="0"/>
    <n v="49.999999999999993"/>
    <n v="950"/>
    <n v="474999.99999999994"/>
    <n v="190000"/>
    <n v="0.4"/>
    <x v="2"/>
    <s v="Affordable Range"/>
    <x v="1"/>
  </r>
  <r>
    <x v="2"/>
    <n v="1185732"/>
    <d v="2021-06-04T00:00:00"/>
    <s v="Southeast"/>
    <x v="29"/>
    <s v="Charlotte"/>
    <x v="1"/>
    <n v="45"/>
    <n v="700"/>
    <n v="315000"/>
    <n v="110250"/>
    <n v="0.35"/>
    <x v="2"/>
    <s v="Affordable Range"/>
    <x v="1"/>
  </r>
  <r>
    <x v="2"/>
    <n v="1185732"/>
    <d v="2021-06-04T00:00:00"/>
    <s v="Southeast"/>
    <x v="29"/>
    <s v="Charlotte"/>
    <x v="2"/>
    <n v="50"/>
    <n v="675"/>
    <n v="337500"/>
    <n v="135000"/>
    <n v="0.4"/>
    <x v="2"/>
    <s v="Affordable Range"/>
    <x v="1"/>
  </r>
  <r>
    <x v="2"/>
    <n v="1185732"/>
    <d v="2021-06-04T00:00:00"/>
    <s v="Southeast"/>
    <x v="29"/>
    <s v="Charlotte"/>
    <x v="3"/>
    <n v="50"/>
    <n v="650"/>
    <n v="325000"/>
    <n v="130000"/>
    <n v="0.4"/>
    <x v="2"/>
    <s v="Affordable Range"/>
    <x v="1"/>
  </r>
  <r>
    <x v="2"/>
    <n v="1185732"/>
    <d v="2021-06-04T00:00:00"/>
    <s v="Southeast"/>
    <x v="29"/>
    <s v="Charlotte"/>
    <x v="4"/>
    <n v="65"/>
    <n v="650"/>
    <n v="422500"/>
    <n v="147875"/>
    <n v="0.35"/>
    <x v="2"/>
    <s v="Medium Range"/>
    <x v="1"/>
  </r>
  <r>
    <x v="2"/>
    <n v="1185732"/>
    <d v="2021-06-04T00:00:00"/>
    <s v="Southeast"/>
    <x v="29"/>
    <s v="Charlotte"/>
    <x v="5"/>
    <n v="70"/>
    <n v="825"/>
    <n v="577500"/>
    <n v="288750"/>
    <n v="0.5"/>
    <x v="2"/>
    <s v="Medium Range"/>
    <x v="1"/>
  </r>
  <r>
    <x v="2"/>
    <n v="1185732"/>
    <d v="2021-07-02T00:00:00"/>
    <s v="Southeast"/>
    <x v="29"/>
    <s v="Charlotte"/>
    <x v="0"/>
    <n v="65"/>
    <n v="1050"/>
    <n v="682500"/>
    <n v="273000"/>
    <n v="0.4"/>
    <x v="2"/>
    <s v="Medium Range"/>
    <x v="0"/>
  </r>
  <r>
    <x v="2"/>
    <n v="1185732"/>
    <d v="2021-07-02T00:00:00"/>
    <s v="Southeast"/>
    <x v="29"/>
    <s v="Charlotte"/>
    <x v="1"/>
    <n v="60.000000000000007"/>
    <n v="800"/>
    <n v="480000.00000000006"/>
    <n v="168000"/>
    <n v="0.35"/>
    <x v="2"/>
    <s v="Medium Range"/>
    <x v="1"/>
  </r>
  <r>
    <x v="2"/>
    <n v="1185732"/>
    <d v="2021-07-02T00:00:00"/>
    <s v="Southeast"/>
    <x v="29"/>
    <s v="Charlotte"/>
    <x v="2"/>
    <n v="55.000000000000007"/>
    <n v="725"/>
    <n v="398750.00000000006"/>
    <n v="159500.00000000003"/>
    <n v="0.4"/>
    <x v="2"/>
    <s v="Medium Range"/>
    <x v="1"/>
  </r>
  <r>
    <x v="2"/>
    <n v="1185732"/>
    <d v="2021-07-02T00:00:00"/>
    <s v="Southeast"/>
    <x v="29"/>
    <s v="Charlotte"/>
    <x v="3"/>
    <n v="55.000000000000007"/>
    <n v="675"/>
    <n v="371250.00000000006"/>
    <n v="148500.00000000003"/>
    <n v="0.4"/>
    <x v="2"/>
    <s v="Medium Range"/>
    <x v="1"/>
  </r>
  <r>
    <x v="2"/>
    <n v="1185732"/>
    <d v="2021-07-02T00:00:00"/>
    <s v="Southeast"/>
    <x v="29"/>
    <s v="Charlotte"/>
    <x v="4"/>
    <n v="65"/>
    <n v="700"/>
    <n v="455000"/>
    <n v="159250"/>
    <n v="0.35"/>
    <x v="2"/>
    <s v="Medium Range"/>
    <x v="1"/>
  </r>
  <r>
    <x v="2"/>
    <n v="1185732"/>
    <d v="2021-07-02T00:00:00"/>
    <s v="Southeast"/>
    <x v="29"/>
    <s v="Charlotte"/>
    <x v="5"/>
    <n v="70"/>
    <n v="875"/>
    <n v="612500"/>
    <n v="306250"/>
    <n v="0.5"/>
    <x v="2"/>
    <s v="Medium Range"/>
    <x v="1"/>
  </r>
  <r>
    <x v="2"/>
    <n v="1185732"/>
    <d v="2021-08-03T00:00:00"/>
    <s v="Southeast"/>
    <x v="29"/>
    <s v="Charlotte"/>
    <x v="0"/>
    <n v="65"/>
    <n v="1025"/>
    <n v="666250"/>
    <n v="266500"/>
    <n v="0.4"/>
    <x v="2"/>
    <s v="Medium Range"/>
    <x v="0"/>
  </r>
  <r>
    <x v="2"/>
    <n v="1185732"/>
    <d v="2021-08-03T00:00:00"/>
    <s v="Southeast"/>
    <x v="29"/>
    <s v="Charlotte"/>
    <x v="1"/>
    <n v="60.000000000000007"/>
    <n v="800"/>
    <n v="480000.00000000006"/>
    <n v="168000"/>
    <n v="0.35"/>
    <x v="2"/>
    <s v="Medium Range"/>
    <x v="1"/>
  </r>
  <r>
    <x v="2"/>
    <n v="1185732"/>
    <d v="2021-08-03T00:00:00"/>
    <s v="Southeast"/>
    <x v="29"/>
    <s v="Charlotte"/>
    <x v="2"/>
    <n v="55.000000000000007"/>
    <n v="725"/>
    <n v="398750.00000000006"/>
    <n v="159500.00000000003"/>
    <n v="0.4"/>
    <x v="2"/>
    <s v="Medium Range"/>
    <x v="1"/>
  </r>
  <r>
    <x v="2"/>
    <n v="1185732"/>
    <d v="2021-08-03T00:00:00"/>
    <s v="Southeast"/>
    <x v="29"/>
    <s v="Charlotte"/>
    <x v="3"/>
    <n v="45"/>
    <n v="675"/>
    <n v="303750"/>
    <n v="121500"/>
    <n v="0.4"/>
    <x v="2"/>
    <s v="Affordable Range"/>
    <x v="1"/>
  </r>
  <r>
    <x v="2"/>
    <n v="1185732"/>
    <d v="2021-08-03T00:00:00"/>
    <s v="Southeast"/>
    <x v="29"/>
    <s v="Charlotte"/>
    <x v="4"/>
    <n v="55.000000000000007"/>
    <n v="650"/>
    <n v="357500.00000000006"/>
    <n v="125125.00000000001"/>
    <n v="0.35"/>
    <x v="2"/>
    <s v="Medium Range"/>
    <x v="1"/>
  </r>
  <r>
    <x v="2"/>
    <n v="1185732"/>
    <d v="2021-08-03T00:00:00"/>
    <s v="Southeast"/>
    <x v="29"/>
    <s v="Charlotte"/>
    <x v="5"/>
    <n v="60.000000000000007"/>
    <n v="825"/>
    <n v="495000.00000000006"/>
    <n v="247500.00000000003"/>
    <n v="0.5"/>
    <x v="2"/>
    <s v="Medium Range"/>
    <x v="1"/>
  </r>
  <r>
    <x v="2"/>
    <n v="1185732"/>
    <d v="2021-09-02T00:00:00"/>
    <s v="Southeast"/>
    <x v="29"/>
    <s v="Charlotte"/>
    <x v="0"/>
    <n v="55.000000000000007"/>
    <n v="925"/>
    <n v="508750.00000000006"/>
    <n v="203500.00000000003"/>
    <n v="0.4"/>
    <x v="2"/>
    <s v="Medium Range"/>
    <x v="1"/>
  </r>
  <r>
    <x v="2"/>
    <n v="1185732"/>
    <d v="2021-09-02T00:00:00"/>
    <s v="Southeast"/>
    <x v="29"/>
    <s v="Charlotte"/>
    <x v="1"/>
    <n v="50.000000000000014"/>
    <n v="725"/>
    <n v="362500.00000000012"/>
    <n v="126875.00000000003"/>
    <n v="0.35"/>
    <x v="2"/>
    <s v="Affordable Range"/>
    <x v="1"/>
  </r>
  <r>
    <x v="2"/>
    <n v="1185732"/>
    <d v="2021-09-02T00:00:00"/>
    <s v="Southeast"/>
    <x v="29"/>
    <s v="Charlotte"/>
    <x v="2"/>
    <n v="30.000000000000004"/>
    <n v="625"/>
    <n v="187500.00000000003"/>
    <n v="75000.000000000015"/>
    <n v="0.4"/>
    <x v="2"/>
    <s v="Affordable Range"/>
    <x v="1"/>
  </r>
  <r>
    <x v="2"/>
    <n v="1185732"/>
    <d v="2021-09-02T00:00:00"/>
    <s v="Southeast"/>
    <x v="29"/>
    <s v="Charlotte"/>
    <x v="3"/>
    <n v="30.000000000000004"/>
    <n v="600"/>
    <n v="180000.00000000003"/>
    <n v="72000.000000000015"/>
    <n v="0.4"/>
    <x v="2"/>
    <s v="Affordable Range"/>
    <x v="1"/>
  </r>
  <r>
    <x v="2"/>
    <n v="1185732"/>
    <d v="2021-09-02T00:00:00"/>
    <s v="Southeast"/>
    <x v="29"/>
    <s v="Charlotte"/>
    <x v="4"/>
    <n v="40"/>
    <n v="600"/>
    <n v="240000"/>
    <n v="84000"/>
    <n v="0.35"/>
    <x v="2"/>
    <s v="Affordable Range"/>
    <x v="1"/>
  </r>
  <r>
    <x v="2"/>
    <n v="1185732"/>
    <d v="2021-09-02T00:00:00"/>
    <s v="Southeast"/>
    <x v="29"/>
    <s v="Charlotte"/>
    <x v="5"/>
    <n v="45.000000000000007"/>
    <n v="700"/>
    <n v="315000.00000000006"/>
    <n v="157500.00000000003"/>
    <n v="0.5"/>
    <x v="2"/>
    <s v="Affordable Range"/>
    <x v="1"/>
  </r>
  <r>
    <x v="2"/>
    <n v="1185732"/>
    <d v="2021-10-04T00:00:00"/>
    <s v="Southeast"/>
    <x v="29"/>
    <s v="Charlotte"/>
    <x v="0"/>
    <n v="45.000000000000007"/>
    <n v="875"/>
    <n v="393750.00000000006"/>
    <n v="157500.00000000003"/>
    <n v="0.4"/>
    <x v="2"/>
    <s v="Affordable Range"/>
    <x v="1"/>
  </r>
  <r>
    <x v="2"/>
    <n v="1185732"/>
    <d v="2021-10-04T00:00:00"/>
    <s v="Southeast"/>
    <x v="29"/>
    <s v="Charlotte"/>
    <x v="1"/>
    <n v="35.000000000000007"/>
    <n v="700"/>
    <n v="245000.00000000006"/>
    <n v="85750.000000000015"/>
    <n v="0.35"/>
    <x v="2"/>
    <s v="Affordable Range"/>
    <x v="1"/>
  </r>
  <r>
    <x v="2"/>
    <n v="1185732"/>
    <d v="2021-10-04T00:00:00"/>
    <s v="Southeast"/>
    <x v="29"/>
    <s v="Charlotte"/>
    <x v="2"/>
    <n v="35.000000000000007"/>
    <n v="575"/>
    <n v="201250.00000000003"/>
    <n v="80500.000000000015"/>
    <n v="0.4"/>
    <x v="2"/>
    <s v="Affordable Range"/>
    <x v="1"/>
  </r>
  <r>
    <x v="2"/>
    <n v="1185732"/>
    <d v="2021-10-04T00:00:00"/>
    <s v="Southeast"/>
    <x v="29"/>
    <s v="Charlotte"/>
    <x v="3"/>
    <n v="35.000000000000007"/>
    <n v="550"/>
    <n v="192500.00000000003"/>
    <n v="77000.000000000015"/>
    <n v="0.4"/>
    <x v="2"/>
    <s v="Affordable Range"/>
    <x v="1"/>
  </r>
  <r>
    <x v="2"/>
    <n v="1185732"/>
    <d v="2021-10-04T00:00:00"/>
    <s v="Southeast"/>
    <x v="29"/>
    <s v="Charlotte"/>
    <x v="4"/>
    <n v="45.000000000000007"/>
    <n v="550"/>
    <n v="247500.00000000003"/>
    <n v="86625"/>
    <n v="0.35"/>
    <x v="2"/>
    <s v="Affordable Range"/>
    <x v="1"/>
  </r>
  <r>
    <x v="2"/>
    <n v="1185732"/>
    <d v="2021-10-04T00:00:00"/>
    <s v="Southeast"/>
    <x v="29"/>
    <s v="Charlotte"/>
    <x v="5"/>
    <n v="50"/>
    <n v="675"/>
    <n v="337500"/>
    <n v="168750"/>
    <n v="0.5"/>
    <x v="2"/>
    <s v="Affordable Range"/>
    <x v="1"/>
  </r>
  <r>
    <x v="2"/>
    <n v="1185732"/>
    <d v="2021-11-03T00:00:00"/>
    <s v="Southeast"/>
    <x v="29"/>
    <s v="Charlotte"/>
    <x v="0"/>
    <n v="45.000000000000007"/>
    <n v="825"/>
    <n v="371250.00000000006"/>
    <n v="148500.00000000003"/>
    <n v="0.4"/>
    <x v="2"/>
    <s v="Affordable Range"/>
    <x v="1"/>
  </r>
  <r>
    <x v="2"/>
    <n v="1185732"/>
    <d v="2021-11-03T00:00:00"/>
    <s v="Southeast"/>
    <x v="29"/>
    <s v="Charlotte"/>
    <x v="1"/>
    <n v="35.000000000000007"/>
    <n v="650"/>
    <n v="227500.00000000006"/>
    <n v="79625.000000000015"/>
    <n v="0.35"/>
    <x v="2"/>
    <s v="Affordable Range"/>
    <x v="1"/>
  </r>
  <r>
    <x v="2"/>
    <n v="1185732"/>
    <d v="2021-11-03T00:00:00"/>
    <s v="Southeast"/>
    <x v="29"/>
    <s v="Charlotte"/>
    <x v="2"/>
    <n v="40.000000000000014"/>
    <n v="595"/>
    <n v="238000.00000000009"/>
    <n v="95200.000000000044"/>
    <n v="0.4"/>
    <x v="2"/>
    <s v="Affordable Range"/>
    <x v="1"/>
  </r>
  <r>
    <x v="2"/>
    <n v="1185732"/>
    <d v="2021-11-03T00:00:00"/>
    <s v="Southeast"/>
    <x v="29"/>
    <s v="Charlotte"/>
    <x v="3"/>
    <n v="60.000000000000021"/>
    <n v="650"/>
    <n v="390000.00000000012"/>
    <n v="156000.00000000006"/>
    <n v="0.4"/>
    <x v="2"/>
    <s v="Medium Range"/>
    <x v="1"/>
  </r>
  <r>
    <x v="2"/>
    <n v="1185732"/>
    <d v="2021-11-03T00:00:00"/>
    <s v="Southeast"/>
    <x v="29"/>
    <s v="Charlotte"/>
    <x v="4"/>
    <n v="75.000000000000014"/>
    <n v="625"/>
    <n v="468750.00000000012"/>
    <n v="164062.50000000003"/>
    <n v="0.35"/>
    <x v="2"/>
    <s v="Medium Range"/>
    <x v="1"/>
  </r>
  <r>
    <x v="2"/>
    <n v="1185732"/>
    <d v="2021-11-03T00:00:00"/>
    <s v="Southeast"/>
    <x v="29"/>
    <s v="Charlotte"/>
    <x v="5"/>
    <n v="75"/>
    <n v="725"/>
    <n v="543750"/>
    <n v="271875"/>
    <n v="0.5"/>
    <x v="2"/>
    <s v="Medium Range"/>
    <x v="1"/>
  </r>
  <r>
    <x v="2"/>
    <n v="1185732"/>
    <d v="2021-12-02T00:00:00"/>
    <s v="Southeast"/>
    <x v="29"/>
    <s v="Charlotte"/>
    <x v="0"/>
    <n v="70"/>
    <n v="975"/>
    <n v="682500"/>
    <n v="273000"/>
    <n v="0.4"/>
    <x v="2"/>
    <s v="Medium Range"/>
    <x v="1"/>
  </r>
  <r>
    <x v="2"/>
    <n v="1185732"/>
    <d v="2021-12-02T00:00:00"/>
    <s v="Southeast"/>
    <x v="29"/>
    <s v="Charlotte"/>
    <x v="1"/>
    <n v="60.000000000000007"/>
    <n v="775"/>
    <n v="465000.00000000006"/>
    <n v="162750"/>
    <n v="0.35"/>
    <x v="2"/>
    <s v="Medium Range"/>
    <x v="1"/>
  </r>
  <r>
    <x v="5"/>
    <n v="1185732"/>
    <d v="2021-12-02T00:00:00"/>
    <s v="Southeast"/>
    <x v="29"/>
    <s v="Charlotte"/>
    <x v="2"/>
    <n v="60.000000000000007"/>
    <n v="725"/>
    <n v="435000.00000000006"/>
    <n v="174000.00000000003"/>
    <n v="0.4"/>
    <x v="2"/>
    <s v="Medium Range"/>
    <x v="1"/>
  </r>
  <r>
    <x v="5"/>
    <n v="1185732"/>
    <d v="2021-12-02T00:00:00"/>
    <s v="Southeast"/>
    <x v="29"/>
    <s v="Charlotte"/>
    <x v="3"/>
    <n v="60.000000000000007"/>
    <n v="675"/>
    <n v="405000.00000000006"/>
    <n v="162000.00000000003"/>
    <n v="0.4"/>
    <x v="2"/>
    <s v="Medium Range"/>
    <x v="1"/>
  </r>
  <r>
    <x v="5"/>
    <n v="1185732"/>
    <d v="2021-12-02T00:00:00"/>
    <s v="Southeast"/>
    <x v="29"/>
    <s v="Charlotte"/>
    <x v="4"/>
    <n v="70"/>
    <n v="675"/>
    <n v="472500"/>
    <n v="165375"/>
    <n v="0.35"/>
    <x v="2"/>
    <s v="Medium Range"/>
    <x v="1"/>
  </r>
  <r>
    <x v="5"/>
    <n v="1185732"/>
    <d v="2021-12-02T00:00:00"/>
    <s v="Southeast"/>
    <x v="29"/>
    <s v="Charlotte"/>
    <x v="5"/>
    <n v="75"/>
    <n v="775"/>
    <n v="581250"/>
    <n v="290625"/>
    <n v="0.5"/>
    <x v="2"/>
    <s v="Medium Range"/>
    <x v="1"/>
  </r>
  <r>
    <x v="5"/>
    <n v="1185732"/>
    <d v="2021-01-13T00:00:00"/>
    <s v="Southeast"/>
    <x v="29"/>
    <s v="Charlotte"/>
    <x v="0"/>
    <n v="35"/>
    <n v="775"/>
    <n v="271250"/>
    <n v="108500"/>
    <n v="0.4"/>
    <x v="2"/>
    <s v="Affordable Range"/>
    <x v="1"/>
  </r>
  <r>
    <x v="5"/>
    <n v="1185732"/>
    <d v="2021-01-13T00:00:00"/>
    <s v="Southeast"/>
    <x v="29"/>
    <s v="Charlotte"/>
    <x v="1"/>
    <n v="35"/>
    <n v="575"/>
    <n v="201250"/>
    <n v="70437.5"/>
    <n v="0.35"/>
    <x v="2"/>
    <s v="Affordable Range"/>
    <x v="1"/>
  </r>
  <r>
    <x v="5"/>
    <n v="1185732"/>
    <d v="2021-01-13T00:00:00"/>
    <s v="Southeast"/>
    <x v="29"/>
    <s v="Charlotte"/>
    <x v="2"/>
    <n v="25.000000000000007"/>
    <n v="575"/>
    <n v="143750.00000000003"/>
    <n v="57500.000000000015"/>
    <n v="0.4"/>
    <x v="2"/>
    <s v="Affordable Range"/>
    <x v="1"/>
  </r>
  <r>
    <x v="5"/>
    <n v="1185732"/>
    <d v="2021-01-13T00:00:00"/>
    <s v="Southeast"/>
    <x v="29"/>
    <s v="Charlotte"/>
    <x v="3"/>
    <n v="30"/>
    <n v="425"/>
    <n v="127500"/>
    <n v="51000"/>
    <n v="0.4"/>
    <x v="2"/>
    <s v="Affordable Range"/>
    <x v="1"/>
  </r>
  <r>
    <x v="5"/>
    <n v="1185732"/>
    <d v="2021-01-13T00:00:00"/>
    <s v="Southeast"/>
    <x v="29"/>
    <s v="Charlotte"/>
    <x v="4"/>
    <n v="45"/>
    <n v="475"/>
    <n v="213750"/>
    <n v="74812.5"/>
    <n v="0.35"/>
    <x v="2"/>
    <s v="Affordable Range"/>
    <x v="1"/>
  </r>
  <r>
    <x v="5"/>
    <n v="1185732"/>
    <d v="2021-01-13T00:00:00"/>
    <s v="Southeast"/>
    <x v="29"/>
    <s v="Charlotte"/>
    <x v="5"/>
    <n v="35"/>
    <n v="575"/>
    <n v="201250"/>
    <n v="100625"/>
    <n v="0.5"/>
    <x v="2"/>
    <s v="Affordable Range"/>
    <x v="1"/>
  </r>
  <r>
    <x v="5"/>
    <n v="1185732"/>
    <d v="2021-02-11T00:00:00"/>
    <s v="Southeast"/>
    <x v="29"/>
    <s v="Charlotte"/>
    <x v="0"/>
    <n v="35"/>
    <n v="825"/>
    <n v="288750"/>
    <n v="115500"/>
    <n v="0.4"/>
    <x v="2"/>
    <s v="Affordable Range"/>
    <x v="1"/>
  </r>
  <r>
    <x v="5"/>
    <n v="1185732"/>
    <d v="2021-02-11T00:00:00"/>
    <s v="Southeast"/>
    <x v="29"/>
    <s v="Charlotte"/>
    <x v="1"/>
    <n v="35"/>
    <n v="475"/>
    <n v="166250"/>
    <n v="58187.499999999993"/>
    <n v="0.35"/>
    <x v="2"/>
    <s v="Affordable Range"/>
    <x v="1"/>
  </r>
  <r>
    <x v="5"/>
    <n v="1185732"/>
    <d v="2021-02-11T00:00:00"/>
    <s v="Southeast"/>
    <x v="29"/>
    <s v="Charlotte"/>
    <x v="2"/>
    <n v="25.000000000000007"/>
    <n v="525"/>
    <n v="131250.00000000003"/>
    <n v="52500.000000000015"/>
    <n v="0.4"/>
    <x v="2"/>
    <s v="Affordable Range"/>
    <x v="1"/>
  </r>
  <r>
    <x v="5"/>
    <n v="1185732"/>
    <d v="2021-02-11T00:00:00"/>
    <s v="Midwest"/>
    <x v="30"/>
    <s v="Columbus"/>
    <x v="3"/>
    <n v="30"/>
    <n v="375"/>
    <n v="112500"/>
    <n v="45000"/>
    <n v="0.4"/>
    <x v="2"/>
    <s v="Affordable Range"/>
    <x v="1"/>
  </r>
  <r>
    <x v="5"/>
    <n v="1185732"/>
    <d v="2021-02-11T00:00:00"/>
    <s v="Midwest"/>
    <x v="30"/>
    <s v="Columbus"/>
    <x v="4"/>
    <n v="45"/>
    <n v="450"/>
    <n v="202500"/>
    <n v="70875"/>
    <n v="0.35"/>
    <x v="2"/>
    <s v="Affordable Range"/>
    <x v="1"/>
  </r>
  <r>
    <x v="5"/>
    <n v="1185732"/>
    <d v="2021-02-11T00:00:00"/>
    <s v="Midwest"/>
    <x v="30"/>
    <s v="Columbus"/>
    <x v="5"/>
    <n v="30"/>
    <n v="550"/>
    <n v="165000"/>
    <n v="82500"/>
    <n v="0.5"/>
    <x v="2"/>
    <s v="Affordable Range"/>
    <x v="1"/>
  </r>
  <r>
    <x v="5"/>
    <n v="1185732"/>
    <d v="2021-03-09T00:00:00"/>
    <s v="Midwest"/>
    <x v="30"/>
    <s v="Columbus"/>
    <x v="0"/>
    <n v="30"/>
    <n v="770"/>
    <n v="231000"/>
    <n v="92400"/>
    <n v="0.4"/>
    <x v="2"/>
    <s v="Affordable Range"/>
    <x v="1"/>
  </r>
  <r>
    <x v="5"/>
    <n v="1185732"/>
    <d v="2021-03-09T00:00:00"/>
    <s v="Midwest"/>
    <x v="30"/>
    <s v="Columbus"/>
    <x v="1"/>
    <n v="30"/>
    <n v="450"/>
    <n v="135000"/>
    <n v="47250"/>
    <n v="0.35"/>
    <x v="2"/>
    <s v="Affordable Range"/>
    <x v="1"/>
  </r>
  <r>
    <x v="5"/>
    <n v="1185732"/>
    <d v="2021-03-09T00:00:00"/>
    <s v="Midwest"/>
    <x v="30"/>
    <s v="Columbus"/>
    <x v="2"/>
    <n v="20"/>
    <n v="475"/>
    <n v="95000"/>
    <n v="38000"/>
    <n v="0.4"/>
    <x v="2"/>
    <s v="Affordable Range"/>
    <x v="1"/>
  </r>
  <r>
    <x v="5"/>
    <n v="1185732"/>
    <d v="2021-03-09T00:00:00"/>
    <s v="Midwest"/>
    <x v="30"/>
    <s v="Columbus"/>
    <x v="3"/>
    <n v="24.999999999999993"/>
    <n v="325"/>
    <n v="81249.999999999971"/>
    <n v="32499.999999999989"/>
    <n v="0.4"/>
    <x v="2"/>
    <s v="Affordable Range"/>
    <x v="1"/>
  </r>
  <r>
    <x v="5"/>
    <n v="1185732"/>
    <d v="2021-03-09T00:00:00"/>
    <s v="Midwest"/>
    <x v="30"/>
    <s v="Columbus"/>
    <x v="4"/>
    <n v="40.000000000000007"/>
    <n v="375"/>
    <n v="150000.00000000003"/>
    <n v="52500.000000000007"/>
    <n v="0.35"/>
    <x v="2"/>
    <s v="Affordable Range"/>
    <x v="1"/>
  </r>
  <r>
    <x v="5"/>
    <n v="1185732"/>
    <d v="2021-03-09T00:00:00"/>
    <s v="Midwest"/>
    <x v="30"/>
    <s v="Columbus"/>
    <x v="5"/>
    <n v="30"/>
    <n v="475"/>
    <n v="142500"/>
    <n v="71250"/>
    <n v="0.5"/>
    <x v="2"/>
    <s v="Affordable Range"/>
    <x v="1"/>
  </r>
  <r>
    <x v="5"/>
    <n v="1185732"/>
    <d v="2021-04-10T00:00:00"/>
    <s v="Midwest"/>
    <x v="30"/>
    <s v="Columbus"/>
    <x v="0"/>
    <n v="30"/>
    <n v="725"/>
    <n v="217500"/>
    <n v="87000"/>
    <n v="0.4"/>
    <x v="2"/>
    <s v="Affordable Range"/>
    <x v="1"/>
  </r>
  <r>
    <x v="5"/>
    <n v="1185732"/>
    <d v="2021-04-10T00:00:00"/>
    <s v="Midwest"/>
    <x v="30"/>
    <s v="Columbus"/>
    <x v="1"/>
    <n v="30"/>
    <n v="425"/>
    <n v="127500"/>
    <n v="44625"/>
    <n v="0.35"/>
    <x v="2"/>
    <s v="Affordable Range"/>
    <x v="1"/>
  </r>
  <r>
    <x v="5"/>
    <n v="1185732"/>
    <d v="2021-04-10T00:00:00"/>
    <s v="Midwest"/>
    <x v="30"/>
    <s v="Columbus"/>
    <x v="2"/>
    <n v="20"/>
    <n v="425"/>
    <n v="85000"/>
    <n v="34000"/>
    <n v="0.4"/>
    <x v="2"/>
    <s v="Affordable Range"/>
    <x v="1"/>
  </r>
  <r>
    <x v="5"/>
    <n v="1185732"/>
    <d v="2021-04-10T00:00:00"/>
    <s v="Midwest"/>
    <x v="30"/>
    <s v="Columbus"/>
    <x v="3"/>
    <n v="24.999999999999993"/>
    <n v="350"/>
    <n v="87499.999999999971"/>
    <n v="34999.999999999993"/>
    <n v="0.4"/>
    <x v="2"/>
    <s v="Affordable Range"/>
    <x v="1"/>
  </r>
  <r>
    <x v="5"/>
    <n v="1185732"/>
    <d v="2021-04-10T00:00:00"/>
    <s v="Midwest"/>
    <x v="30"/>
    <s v="Columbus"/>
    <x v="4"/>
    <n v="45"/>
    <n v="375"/>
    <n v="168750"/>
    <n v="59062.499999999993"/>
    <n v="0.35"/>
    <x v="2"/>
    <s v="Affordable Range"/>
    <x v="1"/>
  </r>
  <r>
    <x v="5"/>
    <n v="1185732"/>
    <d v="2021-04-10T00:00:00"/>
    <s v="Midwest"/>
    <x v="30"/>
    <s v="Columbus"/>
    <x v="5"/>
    <n v="35"/>
    <n v="525"/>
    <n v="183750"/>
    <n v="91875"/>
    <n v="0.5"/>
    <x v="2"/>
    <s v="Affordable Range"/>
    <x v="1"/>
  </r>
  <r>
    <x v="5"/>
    <n v="1185732"/>
    <d v="2021-05-09T00:00:00"/>
    <s v="Midwest"/>
    <x v="30"/>
    <s v="Columbus"/>
    <x v="0"/>
    <n v="45"/>
    <n v="795"/>
    <n v="357750"/>
    <n v="143100"/>
    <n v="0.4"/>
    <x v="2"/>
    <s v="Affordable Range"/>
    <x v="1"/>
  </r>
  <r>
    <x v="5"/>
    <n v="1185732"/>
    <d v="2021-05-09T00:00:00"/>
    <s v="Midwest"/>
    <x v="30"/>
    <s v="Columbus"/>
    <x v="1"/>
    <n v="45"/>
    <n v="500"/>
    <n v="225000"/>
    <n v="78750"/>
    <n v="0.35"/>
    <x v="2"/>
    <s v="Affordable Range"/>
    <x v="1"/>
  </r>
  <r>
    <x v="5"/>
    <n v="1185732"/>
    <d v="2021-05-09T00:00:00"/>
    <s v="Midwest"/>
    <x v="30"/>
    <s v="Columbus"/>
    <x v="2"/>
    <n v="40"/>
    <n v="475"/>
    <n v="190000"/>
    <n v="76000"/>
    <n v="0.4"/>
    <x v="2"/>
    <s v="Affordable Range"/>
    <x v="1"/>
  </r>
  <r>
    <x v="5"/>
    <n v="1185732"/>
    <d v="2021-05-09T00:00:00"/>
    <s v="Midwest"/>
    <x v="30"/>
    <s v="Columbus"/>
    <x v="3"/>
    <n v="40"/>
    <n v="425"/>
    <n v="170000"/>
    <n v="68000"/>
    <n v="0.4"/>
    <x v="2"/>
    <s v="Affordable Range"/>
    <x v="1"/>
  </r>
  <r>
    <x v="5"/>
    <n v="1185732"/>
    <d v="2021-05-09T00:00:00"/>
    <s v="Midwest"/>
    <x v="30"/>
    <s v="Columbus"/>
    <x v="4"/>
    <n v="49.999999999999993"/>
    <n v="450"/>
    <n v="224999.99999999997"/>
    <n v="78749.999999999985"/>
    <n v="0.35"/>
    <x v="2"/>
    <s v="Affordable Range"/>
    <x v="1"/>
  </r>
  <r>
    <x v="5"/>
    <n v="1185732"/>
    <d v="2021-05-09T00:00:00"/>
    <s v="Midwest"/>
    <x v="30"/>
    <s v="Columbus"/>
    <x v="5"/>
    <n v="54.999999999999993"/>
    <n v="550"/>
    <n v="302499.99999999994"/>
    <n v="151249.99999999997"/>
    <n v="0.5"/>
    <x v="2"/>
    <s v="Medium Range"/>
    <x v="1"/>
  </r>
  <r>
    <x v="5"/>
    <n v="1185732"/>
    <d v="2021-06-11T00:00:00"/>
    <s v="Midwest"/>
    <x v="30"/>
    <s v="Columbus"/>
    <x v="0"/>
    <n v="49.999999999999993"/>
    <n v="800"/>
    <n v="399999.99999999994"/>
    <n v="160000"/>
    <n v="0.4"/>
    <x v="2"/>
    <s v="Affordable Range"/>
    <x v="1"/>
  </r>
  <r>
    <x v="5"/>
    <n v="1185732"/>
    <d v="2021-06-11T00:00:00"/>
    <s v="Midwest"/>
    <x v="30"/>
    <s v="Columbus"/>
    <x v="1"/>
    <n v="45"/>
    <n v="550"/>
    <n v="247500"/>
    <n v="86625"/>
    <n v="0.35"/>
    <x v="2"/>
    <s v="Affordable Range"/>
    <x v="1"/>
  </r>
  <r>
    <x v="5"/>
    <n v="1185732"/>
    <d v="2021-06-11T00:00:00"/>
    <s v="Midwest"/>
    <x v="30"/>
    <s v="Columbus"/>
    <x v="2"/>
    <n v="50"/>
    <n v="525"/>
    <n v="262500"/>
    <n v="105000"/>
    <n v="0.4"/>
    <x v="2"/>
    <s v="Affordable Range"/>
    <x v="1"/>
  </r>
  <r>
    <x v="5"/>
    <n v="1185732"/>
    <d v="2021-06-11T00:00:00"/>
    <s v="Midwest"/>
    <x v="30"/>
    <s v="Columbus"/>
    <x v="3"/>
    <n v="50"/>
    <n v="500"/>
    <n v="250000"/>
    <n v="100000"/>
    <n v="0.4"/>
    <x v="2"/>
    <s v="Affordable Range"/>
    <x v="1"/>
  </r>
  <r>
    <x v="5"/>
    <n v="1185732"/>
    <d v="2021-06-11T00:00:00"/>
    <s v="Midwest"/>
    <x v="30"/>
    <s v="Columbus"/>
    <x v="4"/>
    <n v="65"/>
    <n v="500"/>
    <n v="325000"/>
    <n v="113750"/>
    <n v="0.35"/>
    <x v="2"/>
    <s v="Medium Range"/>
    <x v="1"/>
  </r>
  <r>
    <x v="5"/>
    <n v="1185732"/>
    <d v="2021-06-11T00:00:00"/>
    <s v="Midwest"/>
    <x v="30"/>
    <s v="Columbus"/>
    <x v="5"/>
    <n v="70"/>
    <n v="675"/>
    <n v="472500"/>
    <n v="236250"/>
    <n v="0.5"/>
    <x v="2"/>
    <s v="Medium Range"/>
    <x v="1"/>
  </r>
  <r>
    <x v="5"/>
    <n v="1185732"/>
    <d v="2021-07-09T00:00:00"/>
    <s v="Midwest"/>
    <x v="30"/>
    <s v="Columbus"/>
    <x v="0"/>
    <n v="65"/>
    <n v="900"/>
    <n v="585000"/>
    <n v="234000"/>
    <n v="0.4"/>
    <x v="2"/>
    <s v="Medium Range"/>
    <x v="1"/>
  </r>
  <r>
    <x v="5"/>
    <n v="1185732"/>
    <d v="2021-07-09T00:00:00"/>
    <s v="Midwest"/>
    <x v="30"/>
    <s v="Columbus"/>
    <x v="1"/>
    <n v="60.000000000000007"/>
    <n v="650"/>
    <n v="390000.00000000006"/>
    <n v="136500"/>
    <n v="0.35"/>
    <x v="2"/>
    <s v="Medium Range"/>
    <x v="1"/>
  </r>
  <r>
    <x v="5"/>
    <n v="1185732"/>
    <d v="2021-07-09T00:00:00"/>
    <s v="Midwest"/>
    <x v="30"/>
    <s v="Columbus"/>
    <x v="2"/>
    <n v="55.000000000000007"/>
    <n v="575"/>
    <n v="316250.00000000006"/>
    <n v="126500.00000000003"/>
    <n v="0.4"/>
    <x v="2"/>
    <s v="Medium Range"/>
    <x v="1"/>
  </r>
  <r>
    <x v="5"/>
    <n v="1185732"/>
    <d v="2021-07-09T00:00:00"/>
    <s v="Midwest"/>
    <x v="30"/>
    <s v="Columbus"/>
    <x v="3"/>
    <n v="55.000000000000007"/>
    <n v="525"/>
    <n v="288750.00000000006"/>
    <n v="115500.00000000003"/>
    <n v="0.4"/>
    <x v="2"/>
    <s v="Medium Range"/>
    <x v="1"/>
  </r>
  <r>
    <x v="5"/>
    <n v="1185732"/>
    <d v="2021-07-09T00:00:00"/>
    <s v="Midwest"/>
    <x v="30"/>
    <s v="Columbus"/>
    <x v="4"/>
    <n v="65"/>
    <n v="550"/>
    <n v="357500"/>
    <n v="125124.99999999999"/>
    <n v="0.35"/>
    <x v="2"/>
    <s v="Medium Range"/>
    <x v="1"/>
  </r>
  <r>
    <x v="5"/>
    <n v="1185732"/>
    <d v="2021-07-09T00:00:00"/>
    <s v="Midwest"/>
    <x v="30"/>
    <s v="Columbus"/>
    <x v="5"/>
    <n v="70"/>
    <n v="725"/>
    <n v="507500"/>
    <n v="253750"/>
    <n v="0.5"/>
    <x v="2"/>
    <s v="Medium Range"/>
    <x v="1"/>
  </r>
  <r>
    <x v="5"/>
    <n v="1185732"/>
    <d v="2021-08-10T00:00:00"/>
    <s v="Midwest"/>
    <x v="30"/>
    <s v="Columbus"/>
    <x v="0"/>
    <n v="65"/>
    <n v="875"/>
    <n v="568750"/>
    <n v="227500"/>
    <n v="0.4"/>
    <x v="2"/>
    <s v="Medium Range"/>
    <x v="1"/>
  </r>
  <r>
    <x v="5"/>
    <n v="1185732"/>
    <d v="2021-08-10T00:00:00"/>
    <s v="Midwest"/>
    <x v="30"/>
    <s v="Columbus"/>
    <x v="1"/>
    <n v="60.000000000000007"/>
    <n v="650"/>
    <n v="390000.00000000006"/>
    <n v="136500"/>
    <n v="0.35"/>
    <x v="2"/>
    <s v="Medium Range"/>
    <x v="1"/>
  </r>
  <r>
    <x v="5"/>
    <n v="1185732"/>
    <d v="2021-08-10T00:00:00"/>
    <s v="Midwest"/>
    <x v="30"/>
    <s v="Columbus"/>
    <x v="2"/>
    <n v="55.000000000000007"/>
    <n v="575"/>
    <n v="316250.00000000006"/>
    <n v="126500.00000000003"/>
    <n v="0.4"/>
    <x v="2"/>
    <s v="Medium Range"/>
    <x v="1"/>
  </r>
  <r>
    <x v="5"/>
    <n v="1185732"/>
    <d v="2021-08-10T00:00:00"/>
    <s v="Midwest"/>
    <x v="30"/>
    <s v="Columbus"/>
    <x v="3"/>
    <n v="45"/>
    <n v="525"/>
    <n v="236250"/>
    <n v="94500"/>
    <n v="0.4"/>
    <x v="2"/>
    <s v="Affordable Range"/>
    <x v="1"/>
  </r>
  <r>
    <x v="5"/>
    <n v="1185732"/>
    <d v="2021-08-10T00:00:00"/>
    <s v="Midwest"/>
    <x v="30"/>
    <s v="Columbus"/>
    <x v="4"/>
    <n v="55.000000000000007"/>
    <n v="500"/>
    <n v="275000.00000000006"/>
    <n v="96250.000000000015"/>
    <n v="0.35"/>
    <x v="2"/>
    <s v="Medium Range"/>
    <x v="1"/>
  </r>
  <r>
    <x v="5"/>
    <n v="1185732"/>
    <d v="2021-08-10T00:00:00"/>
    <s v="Midwest"/>
    <x v="30"/>
    <s v="Columbus"/>
    <x v="5"/>
    <n v="60.000000000000007"/>
    <n v="675"/>
    <n v="405000.00000000006"/>
    <n v="202500.00000000003"/>
    <n v="0.5"/>
    <x v="2"/>
    <s v="Medium Range"/>
    <x v="1"/>
  </r>
  <r>
    <x v="5"/>
    <n v="1185732"/>
    <d v="2021-09-09T00:00:00"/>
    <s v="Midwest"/>
    <x v="30"/>
    <s v="Columbus"/>
    <x v="0"/>
    <n v="55.000000000000007"/>
    <n v="775"/>
    <n v="426250.00000000006"/>
    <n v="170500.00000000003"/>
    <n v="0.4"/>
    <x v="2"/>
    <s v="Medium Range"/>
    <x v="1"/>
  </r>
  <r>
    <x v="5"/>
    <n v="1185732"/>
    <d v="2021-09-09T00:00:00"/>
    <s v="Midwest"/>
    <x v="30"/>
    <s v="Columbus"/>
    <x v="1"/>
    <n v="50.000000000000014"/>
    <n v="575"/>
    <n v="287500.00000000006"/>
    <n v="100625.00000000001"/>
    <n v="0.35"/>
    <x v="2"/>
    <s v="Affordable Range"/>
    <x v="1"/>
  </r>
  <r>
    <x v="5"/>
    <n v="1185732"/>
    <d v="2021-09-09T00:00:00"/>
    <s v="Midwest"/>
    <x v="30"/>
    <s v="Columbus"/>
    <x v="2"/>
    <n v="25.000000000000007"/>
    <n v="475"/>
    <n v="118750.00000000003"/>
    <n v="47500.000000000015"/>
    <n v="0.4"/>
    <x v="2"/>
    <s v="Affordable Range"/>
    <x v="1"/>
  </r>
  <r>
    <x v="5"/>
    <n v="1185732"/>
    <d v="2021-09-09T00:00:00"/>
    <s v="Midwest"/>
    <x v="30"/>
    <s v="Columbus"/>
    <x v="3"/>
    <n v="25.000000000000007"/>
    <n v="450"/>
    <n v="112500.00000000003"/>
    <n v="45000.000000000015"/>
    <n v="0.4"/>
    <x v="2"/>
    <s v="Affordable Range"/>
    <x v="1"/>
  </r>
  <r>
    <x v="5"/>
    <n v="1185732"/>
    <d v="2021-09-09T00:00:00"/>
    <s v="Midwest"/>
    <x v="30"/>
    <s v="Columbus"/>
    <x v="4"/>
    <n v="35"/>
    <n v="450"/>
    <n v="157500"/>
    <n v="55125"/>
    <n v="0.35"/>
    <x v="2"/>
    <s v="Affordable Range"/>
    <x v="1"/>
  </r>
  <r>
    <x v="5"/>
    <n v="1185732"/>
    <d v="2021-09-09T00:00:00"/>
    <s v="Midwest"/>
    <x v="30"/>
    <s v="Columbus"/>
    <x v="5"/>
    <n v="40.000000000000007"/>
    <n v="550"/>
    <n v="220000.00000000003"/>
    <n v="110000.00000000001"/>
    <n v="0.5"/>
    <x v="2"/>
    <s v="Affordable Range"/>
    <x v="1"/>
  </r>
  <r>
    <x v="5"/>
    <n v="1185732"/>
    <d v="2021-10-11T00:00:00"/>
    <s v="Midwest"/>
    <x v="30"/>
    <s v="Columbus"/>
    <x v="0"/>
    <n v="40.000000000000007"/>
    <n v="725"/>
    <n v="290000.00000000006"/>
    <n v="116000.00000000003"/>
    <n v="0.4"/>
    <x v="2"/>
    <s v="Affordable Range"/>
    <x v="1"/>
  </r>
  <r>
    <x v="5"/>
    <n v="1185732"/>
    <d v="2021-10-11T00:00:00"/>
    <s v="Midwest"/>
    <x v="30"/>
    <s v="Columbus"/>
    <x v="1"/>
    <n v="30.000000000000011"/>
    <n v="550"/>
    <n v="165000.00000000006"/>
    <n v="57750.000000000015"/>
    <n v="0.35"/>
    <x v="2"/>
    <s v="Affordable Range"/>
    <x v="1"/>
  </r>
  <r>
    <x v="5"/>
    <n v="1185732"/>
    <d v="2021-10-11T00:00:00"/>
    <s v="Midwest"/>
    <x v="30"/>
    <s v="Columbus"/>
    <x v="2"/>
    <n v="30.000000000000011"/>
    <n v="425"/>
    <n v="127500.00000000004"/>
    <n v="51000.000000000022"/>
    <n v="0.4"/>
    <x v="2"/>
    <s v="Affordable Range"/>
    <x v="1"/>
  </r>
  <r>
    <x v="5"/>
    <n v="1185732"/>
    <d v="2021-10-11T00:00:00"/>
    <s v="Midwest"/>
    <x v="30"/>
    <s v="Columbus"/>
    <x v="3"/>
    <n v="30.000000000000011"/>
    <n v="400"/>
    <n v="120000.00000000004"/>
    <n v="48000.000000000022"/>
    <n v="0.4"/>
    <x v="2"/>
    <s v="Affordable Range"/>
    <x v="1"/>
  </r>
  <r>
    <x v="5"/>
    <n v="1185732"/>
    <d v="2021-10-11T00:00:00"/>
    <s v="Midwest"/>
    <x v="30"/>
    <s v="Columbus"/>
    <x v="4"/>
    <n v="40.000000000000007"/>
    <n v="400"/>
    <n v="160000.00000000003"/>
    <n v="56000.000000000007"/>
    <n v="0.35"/>
    <x v="2"/>
    <s v="Affordable Range"/>
    <x v="1"/>
  </r>
  <r>
    <x v="5"/>
    <n v="1185732"/>
    <d v="2021-10-11T00:00:00"/>
    <s v="Midwest"/>
    <x v="30"/>
    <s v="Columbus"/>
    <x v="5"/>
    <n v="40"/>
    <n v="525"/>
    <n v="210000"/>
    <n v="105000"/>
    <n v="0.5"/>
    <x v="2"/>
    <s v="Affordable Range"/>
    <x v="1"/>
  </r>
  <r>
    <x v="5"/>
    <n v="1185732"/>
    <d v="2021-11-10T00:00:00"/>
    <s v="Midwest"/>
    <x v="30"/>
    <s v="Columbus"/>
    <x v="0"/>
    <n v="35.000000000000007"/>
    <n v="675"/>
    <n v="236250.00000000006"/>
    <n v="94500.000000000029"/>
    <n v="0.4"/>
    <x v="2"/>
    <s v="Affordable Range"/>
    <x v="1"/>
  </r>
  <r>
    <x v="5"/>
    <n v="1185732"/>
    <d v="2021-11-10T00:00:00"/>
    <s v="Midwest"/>
    <x v="30"/>
    <s v="Columbus"/>
    <x v="1"/>
    <n v="25.000000000000011"/>
    <n v="500"/>
    <n v="125000.00000000006"/>
    <n v="43750.000000000015"/>
    <n v="0.35"/>
    <x v="2"/>
    <s v="Affordable Range"/>
    <x v="1"/>
  </r>
  <r>
    <x v="5"/>
    <n v="1185732"/>
    <d v="2021-11-10T00:00:00"/>
    <s v="Midwest"/>
    <x v="30"/>
    <s v="Columbus"/>
    <x v="2"/>
    <n v="35.000000000000014"/>
    <n v="445"/>
    <n v="155750.00000000006"/>
    <n v="62300.000000000029"/>
    <n v="0.4"/>
    <x v="2"/>
    <s v="Affordable Range"/>
    <x v="1"/>
  </r>
  <r>
    <x v="5"/>
    <n v="1185732"/>
    <d v="2021-11-10T00:00:00"/>
    <s v="Midwest"/>
    <x v="30"/>
    <s v="Columbus"/>
    <x v="3"/>
    <n v="65.000000000000028"/>
    <n v="500"/>
    <n v="325000.00000000012"/>
    <n v="130000.00000000006"/>
    <n v="0.4"/>
    <x v="2"/>
    <s v="Medium Range"/>
    <x v="1"/>
  </r>
  <r>
    <x v="5"/>
    <n v="1185732"/>
    <d v="2021-11-10T00:00:00"/>
    <s v="Midwest"/>
    <x v="30"/>
    <s v="Columbus"/>
    <x v="4"/>
    <n v="80.000000000000014"/>
    <n v="475"/>
    <n v="380000.00000000006"/>
    <n v="133000"/>
    <n v="0.35"/>
    <x v="2"/>
    <s v="Medium Range"/>
    <x v="1"/>
  </r>
  <r>
    <x v="5"/>
    <n v="1185732"/>
    <d v="2021-11-10T00:00:00"/>
    <s v="Midwest"/>
    <x v="30"/>
    <s v="Columbus"/>
    <x v="5"/>
    <n v="80"/>
    <n v="575"/>
    <n v="460000"/>
    <n v="230000"/>
    <n v="0.5"/>
    <x v="2"/>
    <s v="Medium Range"/>
    <x v="1"/>
  </r>
  <r>
    <x v="5"/>
    <n v="1185732"/>
    <d v="2021-12-09T00:00:00"/>
    <s v="Midwest"/>
    <x v="30"/>
    <s v="Columbus"/>
    <x v="0"/>
    <n v="75.000000000000014"/>
    <n v="825"/>
    <n v="618750.00000000012"/>
    <n v="247500.00000000006"/>
    <n v="0.4"/>
    <x v="2"/>
    <s v="Medium Range"/>
    <x v="1"/>
  </r>
  <r>
    <x v="5"/>
    <n v="1185732"/>
    <d v="2021-12-09T00:00:00"/>
    <s v="Midwest"/>
    <x v="30"/>
    <s v="Columbus"/>
    <x v="1"/>
    <n v="65.000000000000014"/>
    <n v="625"/>
    <n v="406250.00000000012"/>
    <n v="142187.50000000003"/>
    <n v="0.35"/>
    <x v="2"/>
    <s v="Medium Range"/>
    <x v="1"/>
  </r>
  <r>
    <x v="3"/>
    <n v="1185732"/>
    <d v="2021-12-09T00:00:00"/>
    <s v="Midwest"/>
    <x v="30"/>
    <s v="Columbus"/>
    <x v="2"/>
    <n v="65.000000000000014"/>
    <n v="575"/>
    <n v="373750.00000000006"/>
    <n v="149500.00000000003"/>
    <n v="0.4"/>
    <x v="2"/>
    <s v="Medium Range"/>
    <x v="1"/>
  </r>
  <r>
    <x v="3"/>
    <n v="1185732"/>
    <d v="2021-12-09T00:00:00"/>
    <s v="Midwest"/>
    <x v="30"/>
    <s v="Columbus"/>
    <x v="3"/>
    <n v="65.000000000000014"/>
    <n v="525"/>
    <n v="341250.00000000006"/>
    <n v="136500.00000000003"/>
    <n v="0.4"/>
    <x v="2"/>
    <s v="Medium Range"/>
    <x v="1"/>
  </r>
  <r>
    <x v="3"/>
    <n v="1185732"/>
    <d v="2021-12-09T00:00:00"/>
    <s v="Midwest"/>
    <x v="30"/>
    <s v="Columbus"/>
    <x v="4"/>
    <n v="75.000000000000014"/>
    <n v="525"/>
    <n v="393750.00000000006"/>
    <n v="137812.5"/>
    <n v="0.35"/>
    <x v="2"/>
    <s v="Medium Range"/>
    <x v="1"/>
  </r>
  <r>
    <x v="3"/>
    <n v="1185732"/>
    <d v="2021-12-09T00:00:00"/>
    <s v="Midwest"/>
    <x v="30"/>
    <s v="Columbus"/>
    <x v="5"/>
    <n v="80"/>
    <n v="625"/>
    <n v="500000"/>
    <n v="250000"/>
    <n v="0.5"/>
    <x v="2"/>
    <s v="Medium Range"/>
    <x v="1"/>
  </r>
  <r>
    <x v="5"/>
    <n v="1185732"/>
    <d v="2021-01-22T00:00:00"/>
    <s v="Midwest"/>
    <x v="30"/>
    <s v="Columbus"/>
    <x v="0"/>
    <n v="40"/>
    <n v="500"/>
    <n v="200000"/>
    <n v="80000"/>
    <n v="0.4"/>
    <x v="2"/>
    <s v="Affordable Range"/>
    <x v="1"/>
  </r>
  <r>
    <x v="5"/>
    <n v="1185732"/>
    <d v="2021-01-22T00:00:00"/>
    <s v="Midwest"/>
    <x v="30"/>
    <s v="Columbus"/>
    <x v="1"/>
    <n v="40"/>
    <n v="300"/>
    <n v="120000"/>
    <n v="42000"/>
    <n v="0.35"/>
    <x v="2"/>
    <s v="Affordable Range"/>
    <x v="1"/>
  </r>
  <r>
    <x v="5"/>
    <n v="1185732"/>
    <d v="2021-01-22T00:00:00"/>
    <s v="Midwest"/>
    <x v="30"/>
    <s v="Columbus"/>
    <x v="2"/>
    <n v="30.000000000000004"/>
    <n v="300"/>
    <n v="90000.000000000015"/>
    <n v="36000.000000000007"/>
    <n v="0.4"/>
    <x v="2"/>
    <s v="Affordable Range"/>
    <x v="1"/>
  </r>
  <r>
    <x v="5"/>
    <n v="1185732"/>
    <d v="2021-01-22T00:00:00"/>
    <s v="Midwest"/>
    <x v="30"/>
    <s v="Columbus"/>
    <x v="3"/>
    <n v="35"/>
    <n v="150"/>
    <n v="52500"/>
    <n v="21000"/>
    <n v="0.4"/>
    <x v="2"/>
    <s v="Affordable Range"/>
    <x v="1"/>
  </r>
  <r>
    <x v="5"/>
    <n v="1185732"/>
    <d v="2021-01-22T00:00:00"/>
    <s v="Midwest"/>
    <x v="30"/>
    <s v="Columbus"/>
    <x v="4"/>
    <n v="49.999999999999993"/>
    <n v="200"/>
    <n v="99999.999999999985"/>
    <n v="34999.999999999993"/>
    <n v="0.35"/>
    <x v="2"/>
    <s v="Affordable Range"/>
    <x v="1"/>
  </r>
  <r>
    <x v="5"/>
    <n v="1185732"/>
    <d v="2021-01-22T00:00:00"/>
    <s v="Midwest"/>
    <x v="30"/>
    <s v="Columbus"/>
    <x v="5"/>
    <n v="40"/>
    <n v="300"/>
    <n v="120000"/>
    <n v="48000"/>
    <n v="0.4"/>
    <x v="2"/>
    <s v="Affordable Range"/>
    <x v="1"/>
  </r>
  <r>
    <x v="5"/>
    <n v="1185732"/>
    <d v="2021-02-22T00:00:00"/>
    <s v="Midwest"/>
    <x v="30"/>
    <s v="Columbus"/>
    <x v="0"/>
    <n v="40"/>
    <n v="550"/>
    <n v="220000"/>
    <n v="88000"/>
    <n v="0.4"/>
    <x v="2"/>
    <s v="Affordable Range"/>
    <x v="1"/>
  </r>
  <r>
    <x v="5"/>
    <n v="1185732"/>
    <d v="2021-02-22T00:00:00"/>
    <s v="Midwest"/>
    <x v="30"/>
    <s v="Columbus"/>
    <x v="1"/>
    <n v="40"/>
    <n v="200"/>
    <n v="80000"/>
    <n v="28000"/>
    <n v="0.35"/>
    <x v="2"/>
    <s v="Affordable Range"/>
    <x v="1"/>
  </r>
  <r>
    <x v="5"/>
    <n v="1185732"/>
    <d v="2021-02-22T00:00:00"/>
    <s v="Midwest"/>
    <x v="30"/>
    <s v="Columbus"/>
    <x v="2"/>
    <n v="30.000000000000004"/>
    <n v="250"/>
    <n v="75000.000000000015"/>
    <n v="30000.000000000007"/>
    <n v="0.4"/>
    <x v="2"/>
    <s v="Affordable Range"/>
    <x v="1"/>
  </r>
  <r>
    <x v="5"/>
    <n v="1185732"/>
    <d v="2021-02-22T00:00:00"/>
    <s v="Southeast"/>
    <x v="31"/>
    <s v="Louisville"/>
    <x v="3"/>
    <n v="35"/>
    <n v="125"/>
    <n v="43750"/>
    <n v="17500"/>
    <n v="0.4"/>
    <x v="2"/>
    <s v="Affordable Range"/>
    <x v="1"/>
  </r>
  <r>
    <x v="5"/>
    <n v="1185732"/>
    <d v="2021-02-22T00:00:00"/>
    <s v="Southeast"/>
    <x v="31"/>
    <s v="Louisville"/>
    <x v="4"/>
    <n v="49.999999999999993"/>
    <n v="200"/>
    <n v="99999.999999999985"/>
    <n v="34999.999999999993"/>
    <n v="0.35"/>
    <x v="2"/>
    <s v="Affordable Range"/>
    <x v="1"/>
  </r>
  <r>
    <x v="5"/>
    <n v="1185732"/>
    <d v="2021-02-22T00:00:00"/>
    <s v="Southeast"/>
    <x v="31"/>
    <s v="Louisville"/>
    <x v="5"/>
    <n v="40"/>
    <n v="300"/>
    <n v="120000"/>
    <n v="48000"/>
    <n v="0.4"/>
    <x v="2"/>
    <s v="Affordable Range"/>
    <x v="1"/>
  </r>
  <r>
    <x v="5"/>
    <n v="1185732"/>
    <d v="2021-03-21T00:00:00"/>
    <s v="Southeast"/>
    <x v="31"/>
    <s v="Louisville"/>
    <x v="0"/>
    <n v="45"/>
    <n v="520"/>
    <n v="234000"/>
    <n v="93600"/>
    <n v="0.4"/>
    <x v="2"/>
    <s v="Affordable Range"/>
    <x v="1"/>
  </r>
  <r>
    <x v="5"/>
    <n v="1185732"/>
    <d v="2021-03-21T00:00:00"/>
    <s v="Southeast"/>
    <x v="31"/>
    <s v="Louisville"/>
    <x v="1"/>
    <n v="45"/>
    <n v="225"/>
    <n v="101250"/>
    <n v="35437.5"/>
    <n v="0.35"/>
    <x v="2"/>
    <s v="Affordable Range"/>
    <x v="1"/>
  </r>
  <r>
    <x v="5"/>
    <n v="1185732"/>
    <d v="2021-03-21T00:00:00"/>
    <s v="Southeast"/>
    <x v="31"/>
    <s v="Louisville"/>
    <x v="2"/>
    <n v="35"/>
    <n v="250"/>
    <n v="87500"/>
    <n v="35000"/>
    <n v="0.4"/>
    <x v="2"/>
    <s v="Affordable Range"/>
    <x v="1"/>
  </r>
  <r>
    <x v="5"/>
    <n v="1185732"/>
    <d v="2021-03-21T00:00:00"/>
    <s v="Southeast"/>
    <x v="31"/>
    <s v="Louisville"/>
    <x v="3"/>
    <n v="40"/>
    <n v="100"/>
    <n v="40000"/>
    <n v="16000"/>
    <n v="0.4"/>
    <x v="2"/>
    <s v="Affordable Range"/>
    <x v="1"/>
  </r>
  <r>
    <x v="5"/>
    <n v="1185732"/>
    <d v="2021-03-21T00:00:00"/>
    <s v="Southeast"/>
    <x v="31"/>
    <s v="Louisville"/>
    <x v="4"/>
    <n v="54.999999999999993"/>
    <n v="150"/>
    <n v="82499.999999999985"/>
    <n v="28874.999999999993"/>
    <n v="0.35"/>
    <x v="2"/>
    <s v="Medium Range"/>
    <x v="1"/>
  </r>
  <r>
    <x v="5"/>
    <n v="1185732"/>
    <d v="2021-03-21T00:00:00"/>
    <s v="Southeast"/>
    <x v="31"/>
    <s v="Louisville"/>
    <x v="5"/>
    <n v="45"/>
    <n v="250"/>
    <n v="112500"/>
    <n v="45000"/>
    <n v="0.4"/>
    <x v="2"/>
    <s v="Affordable Range"/>
    <x v="1"/>
  </r>
  <r>
    <x v="5"/>
    <n v="1185732"/>
    <d v="2021-04-22T00:00:00"/>
    <s v="Southeast"/>
    <x v="31"/>
    <s v="Louisville"/>
    <x v="0"/>
    <n v="45"/>
    <n v="475"/>
    <n v="213750"/>
    <n v="85500"/>
    <n v="0.4"/>
    <x v="2"/>
    <s v="Affordable Range"/>
    <x v="1"/>
  </r>
  <r>
    <x v="5"/>
    <n v="1185732"/>
    <d v="2021-04-22T00:00:00"/>
    <s v="Southeast"/>
    <x v="31"/>
    <s v="Louisville"/>
    <x v="1"/>
    <n v="45"/>
    <n v="175"/>
    <n v="78750"/>
    <n v="27562.5"/>
    <n v="0.35"/>
    <x v="2"/>
    <s v="Affordable Range"/>
    <x v="1"/>
  </r>
  <r>
    <x v="5"/>
    <n v="1185732"/>
    <d v="2021-04-22T00:00:00"/>
    <s v="Southeast"/>
    <x v="31"/>
    <s v="Louisville"/>
    <x v="2"/>
    <n v="40"/>
    <n v="175"/>
    <n v="70000"/>
    <n v="28000"/>
    <n v="0.4"/>
    <x v="2"/>
    <s v="Affordable Range"/>
    <x v="1"/>
  </r>
  <r>
    <x v="5"/>
    <n v="1185732"/>
    <d v="2021-04-22T00:00:00"/>
    <s v="Southeast"/>
    <x v="31"/>
    <s v="Louisville"/>
    <x v="3"/>
    <n v="45"/>
    <n v="100"/>
    <n v="45000"/>
    <n v="18000"/>
    <n v="0.4"/>
    <x v="2"/>
    <s v="Affordable Range"/>
    <x v="1"/>
  </r>
  <r>
    <x v="5"/>
    <n v="1185732"/>
    <d v="2021-04-22T00:00:00"/>
    <s v="Southeast"/>
    <x v="31"/>
    <s v="Louisville"/>
    <x v="4"/>
    <n v="50"/>
    <n v="125"/>
    <n v="62500"/>
    <n v="21875"/>
    <n v="0.35"/>
    <x v="2"/>
    <s v="Affordable Range"/>
    <x v="1"/>
  </r>
  <r>
    <x v="5"/>
    <n v="1185732"/>
    <d v="2021-04-22T00:00:00"/>
    <s v="Southeast"/>
    <x v="31"/>
    <s v="Louisville"/>
    <x v="5"/>
    <n v="40"/>
    <n v="250"/>
    <n v="100000"/>
    <n v="40000"/>
    <n v="0.4"/>
    <x v="2"/>
    <s v="Affordable Range"/>
    <x v="1"/>
  </r>
  <r>
    <x v="5"/>
    <n v="1185732"/>
    <d v="2021-05-23T00:00:00"/>
    <s v="Southeast"/>
    <x v="31"/>
    <s v="Louisville"/>
    <x v="0"/>
    <n v="50"/>
    <n v="520"/>
    <n v="260000"/>
    <n v="104000"/>
    <n v="0.4"/>
    <x v="2"/>
    <s v="Affordable Range"/>
    <x v="1"/>
  </r>
  <r>
    <x v="5"/>
    <n v="1185732"/>
    <d v="2021-05-23T00:00:00"/>
    <s v="Southeast"/>
    <x v="31"/>
    <s v="Louisville"/>
    <x v="1"/>
    <n v="45.000000000000007"/>
    <n v="225"/>
    <n v="101250.00000000001"/>
    <n v="35437.5"/>
    <n v="0.35"/>
    <x v="2"/>
    <s v="Affordable Range"/>
    <x v="1"/>
  </r>
  <r>
    <x v="5"/>
    <n v="1185732"/>
    <d v="2021-05-23T00:00:00"/>
    <s v="Southeast"/>
    <x v="31"/>
    <s v="Louisville"/>
    <x v="2"/>
    <n v="40"/>
    <n v="200"/>
    <n v="80000"/>
    <n v="32000"/>
    <n v="0.4"/>
    <x v="2"/>
    <s v="Affordable Range"/>
    <x v="1"/>
  </r>
  <r>
    <x v="5"/>
    <n v="1185732"/>
    <d v="2021-05-23T00:00:00"/>
    <s v="Southeast"/>
    <x v="31"/>
    <s v="Louisville"/>
    <x v="3"/>
    <n v="40"/>
    <n v="125"/>
    <n v="50000"/>
    <n v="20000"/>
    <n v="0.4"/>
    <x v="2"/>
    <s v="Affordable Range"/>
    <x v="1"/>
  </r>
  <r>
    <x v="5"/>
    <n v="1185732"/>
    <d v="2021-05-23T00:00:00"/>
    <s v="Southeast"/>
    <x v="31"/>
    <s v="Louisville"/>
    <x v="4"/>
    <n v="50"/>
    <n v="150"/>
    <n v="75000"/>
    <n v="26250"/>
    <n v="0.35"/>
    <x v="2"/>
    <s v="Affordable Range"/>
    <x v="1"/>
  </r>
  <r>
    <x v="5"/>
    <n v="1185732"/>
    <d v="2021-05-23T00:00:00"/>
    <s v="Southeast"/>
    <x v="31"/>
    <s v="Louisville"/>
    <x v="5"/>
    <n v="55.000000000000007"/>
    <n v="275"/>
    <n v="151250.00000000003"/>
    <n v="60500.000000000015"/>
    <n v="0.4"/>
    <x v="2"/>
    <s v="Medium Range"/>
    <x v="1"/>
  </r>
  <r>
    <x v="5"/>
    <n v="1185732"/>
    <d v="2021-06-22T00:00:00"/>
    <s v="Southeast"/>
    <x v="31"/>
    <s v="Louisville"/>
    <x v="0"/>
    <n v="40"/>
    <n v="525"/>
    <n v="210000"/>
    <n v="84000"/>
    <n v="0.4"/>
    <x v="2"/>
    <s v="Affordable Range"/>
    <x v="1"/>
  </r>
  <r>
    <x v="5"/>
    <n v="1185732"/>
    <d v="2021-06-22T00:00:00"/>
    <s v="Southeast"/>
    <x v="31"/>
    <s v="Louisville"/>
    <x v="1"/>
    <n v="35.000000000000007"/>
    <n v="275"/>
    <n v="96250.000000000015"/>
    <n v="33687.5"/>
    <n v="0.35"/>
    <x v="2"/>
    <s v="Affordable Range"/>
    <x v="1"/>
  </r>
  <r>
    <x v="5"/>
    <n v="1185732"/>
    <d v="2021-06-22T00:00:00"/>
    <s v="Southeast"/>
    <x v="31"/>
    <s v="Louisville"/>
    <x v="2"/>
    <n v="30.000000000000004"/>
    <n v="225"/>
    <n v="67500.000000000015"/>
    <n v="27000.000000000007"/>
    <n v="0.4"/>
    <x v="2"/>
    <s v="Affordable Range"/>
    <x v="1"/>
  </r>
  <r>
    <x v="5"/>
    <n v="1185732"/>
    <d v="2021-06-22T00:00:00"/>
    <s v="Southeast"/>
    <x v="31"/>
    <s v="Louisville"/>
    <x v="3"/>
    <n v="30.000000000000004"/>
    <n v="200"/>
    <n v="60000.000000000007"/>
    <n v="24000.000000000004"/>
    <n v="0.4"/>
    <x v="2"/>
    <s v="Affordable Range"/>
    <x v="1"/>
  </r>
  <r>
    <x v="5"/>
    <n v="1185732"/>
    <d v="2021-06-22T00:00:00"/>
    <s v="Southeast"/>
    <x v="31"/>
    <s v="Louisville"/>
    <x v="4"/>
    <n v="50"/>
    <n v="200"/>
    <n v="100000"/>
    <n v="35000"/>
    <n v="0.35"/>
    <x v="2"/>
    <s v="Affordable Range"/>
    <x v="1"/>
  </r>
  <r>
    <x v="5"/>
    <n v="1185732"/>
    <d v="2021-06-22T00:00:00"/>
    <s v="Southeast"/>
    <x v="31"/>
    <s v="Louisville"/>
    <x v="5"/>
    <n v="55.000000000000007"/>
    <n v="375"/>
    <n v="206250.00000000003"/>
    <n v="82500.000000000015"/>
    <n v="0.4"/>
    <x v="2"/>
    <s v="Medium Range"/>
    <x v="1"/>
  </r>
  <r>
    <x v="5"/>
    <n v="1185732"/>
    <d v="2021-07-21T00:00:00"/>
    <s v="Southeast"/>
    <x v="31"/>
    <s v="Louisville"/>
    <x v="0"/>
    <n v="50"/>
    <n v="600"/>
    <n v="300000"/>
    <n v="120000"/>
    <n v="0.4"/>
    <x v="2"/>
    <s v="Affordable Range"/>
    <x v="1"/>
  </r>
  <r>
    <x v="5"/>
    <n v="1185732"/>
    <d v="2021-07-21T00:00:00"/>
    <s v="Southeast"/>
    <x v="31"/>
    <s v="Louisville"/>
    <x v="1"/>
    <n v="45.000000000000007"/>
    <n v="350"/>
    <n v="157500.00000000003"/>
    <n v="55125.000000000007"/>
    <n v="0.35"/>
    <x v="2"/>
    <s v="Affordable Range"/>
    <x v="1"/>
  </r>
  <r>
    <x v="5"/>
    <n v="1185732"/>
    <d v="2021-07-21T00:00:00"/>
    <s v="Southeast"/>
    <x v="31"/>
    <s v="Louisville"/>
    <x v="2"/>
    <n v="40"/>
    <n v="275"/>
    <n v="110000"/>
    <n v="44000"/>
    <n v="0.4"/>
    <x v="2"/>
    <s v="Affordable Range"/>
    <x v="1"/>
  </r>
  <r>
    <x v="5"/>
    <n v="1185732"/>
    <d v="2021-07-21T00:00:00"/>
    <s v="Southeast"/>
    <x v="31"/>
    <s v="Louisville"/>
    <x v="3"/>
    <n v="40"/>
    <n v="225"/>
    <n v="90000"/>
    <n v="36000"/>
    <n v="0.4"/>
    <x v="2"/>
    <s v="Affordable Range"/>
    <x v="1"/>
  </r>
  <r>
    <x v="5"/>
    <n v="1185732"/>
    <d v="2021-07-21T00:00:00"/>
    <s v="Southeast"/>
    <x v="31"/>
    <s v="Louisville"/>
    <x v="4"/>
    <n v="50"/>
    <n v="250"/>
    <n v="125000"/>
    <n v="43750"/>
    <n v="0.35"/>
    <x v="2"/>
    <s v="Affordable Range"/>
    <x v="1"/>
  </r>
  <r>
    <x v="5"/>
    <n v="1185732"/>
    <d v="2021-07-21T00:00:00"/>
    <s v="Southeast"/>
    <x v="31"/>
    <s v="Louisville"/>
    <x v="5"/>
    <n v="55.000000000000007"/>
    <n v="425"/>
    <n v="233750.00000000003"/>
    <n v="93500.000000000015"/>
    <n v="0.4"/>
    <x v="2"/>
    <s v="Medium Range"/>
    <x v="1"/>
  </r>
  <r>
    <x v="5"/>
    <n v="1185732"/>
    <d v="2021-08-22T00:00:00"/>
    <s v="Southeast"/>
    <x v="31"/>
    <s v="Louisville"/>
    <x v="0"/>
    <n v="50"/>
    <n v="575"/>
    <n v="287500"/>
    <n v="115000"/>
    <n v="0.4"/>
    <x v="2"/>
    <s v="Affordable Range"/>
    <x v="1"/>
  </r>
  <r>
    <x v="5"/>
    <n v="1185732"/>
    <d v="2021-08-22T00:00:00"/>
    <s v="Southeast"/>
    <x v="31"/>
    <s v="Louisville"/>
    <x v="1"/>
    <n v="45.000000000000007"/>
    <n v="350"/>
    <n v="157500.00000000003"/>
    <n v="55125.000000000007"/>
    <n v="0.35"/>
    <x v="2"/>
    <s v="Affordable Range"/>
    <x v="1"/>
  </r>
  <r>
    <x v="5"/>
    <n v="1185732"/>
    <d v="2021-08-22T00:00:00"/>
    <s v="Southeast"/>
    <x v="31"/>
    <s v="Louisville"/>
    <x v="2"/>
    <n v="40"/>
    <n v="275"/>
    <n v="110000"/>
    <n v="44000"/>
    <n v="0.4"/>
    <x v="2"/>
    <s v="Affordable Range"/>
    <x v="1"/>
  </r>
  <r>
    <x v="5"/>
    <n v="1185732"/>
    <d v="2021-08-22T00:00:00"/>
    <s v="Southeast"/>
    <x v="31"/>
    <s v="Louisville"/>
    <x v="3"/>
    <n v="40"/>
    <n v="250"/>
    <n v="100000"/>
    <n v="40000"/>
    <n v="0.4"/>
    <x v="2"/>
    <s v="Affordable Range"/>
    <x v="1"/>
  </r>
  <r>
    <x v="5"/>
    <n v="1185732"/>
    <d v="2021-08-22T00:00:00"/>
    <s v="Southeast"/>
    <x v="31"/>
    <s v="Louisville"/>
    <x v="4"/>
    <n v="50"/>
    <n v="225"/>
    <n v="112500"/>
    <n v="39375"/>
    <n v="0.35"/>
    <x v="2"/>
    <s v="Affordable Range"/>
    <x v="1"/>
  </r>
  <r>
    <x v="5"/>
    <n v="1185732"/>
    <d v="2021-08-22T00:00:00"/>
    <s v="Southeast"/>
    <x v="31"/>
    <s v="Louisville"/>
    <x v="5"/>
    <n v="55.000000000000007"/>
    <n v="400"/>
    <n v="220000.00000000003"/>
    <n v="88000.000000000015"/>
    <n v="0.4"/>
    <x v="2"/>
    <s v="Medium Range"/>
    <x v="1"/>
  </r>
  <r>
    <x v="5"/>
    <n v="1185732"/>
    <d v="2021-09-23T00:00:00"/>
    <s v="Southeast"/>
    <x v="31"/>
    <s v="Louisville"/>
    <x v="0"/>
    <n v="50"/>
    <n v="525"/>
    <n v="262500"/>
    <n v="105000"/>
    <n v="0.4"/>
    <x v="2"/>
    <s v="Affordable Range"/>
    <x v="1"/>
  </r>
  <r>
    <x v="5"/>
    <n v="1185732"/>
    <d v="2021-09-23T00:00:00"/>
    <s v="Southeast"/>
    <x v="31"/>
    <s v="Louisville"/>
    <x v="1"/>
    <n v="45.000000000000007"/>
    <n v="325"/>
    <n v="146250.00000000003"/>
    <n v="51187.500000000007"/>
    <n v="0.35"/>
    <x v="2"/>
    <s v="Affordable Range"/>
    <x v="1"/>
  </r>
  <r>
    <x v="5"/>
    <n v="1185732"/>
    <d v="2021-09-23T00:00:00"/>
    <s v="Southeast"/>
    <x v="31"/>
    <s v="Louisville"/>
    <x v="2"/>
    <n v="35"/>
    <n v="225"/>
    <n v="78750"/>
    <n v="31500"/>
    <n v="0.4"/>
    <x v="2"/>
    <s v="Affordable Range"/>
    <x v="1"/>
  </r>
  <r>
    <x v="5"/>
    <n v="1185732"/>
    <d v="2021-09-23T00:00:00"/>
    <s v="Southeast"/>
    <x v="31"/>
    <s v="Louisville"/>
    <x v="3"/>
    <n v="35"/>
    <n v="200"/>
    <n v="70000"/>
    <n v="28000"/>
    <n v="0.4"/>
    <x v="2"/>
    <s v="Affordable Range"/>
    <x v="1"/>
  </r>
  <r>
    <x v="5"/>
    <n v="1185732"/>
    <d v="2021-09-23T00:00:00"/>
    <s v="Southeast"/>
    <x v="31"/>
    <s v="Louisville"/>
    <x v="4"/>
    <n v="45"/>
    <n v="200"/>
    <n v="90000"/>
    <n v="31499.999999999996"/>
    <n v="0.35"/>
    <x v="2"/>
    <s v="Affordable Range"/>
    <x v="1"/>
  </r>
  <r>
    <x v="5"/>
    <n v="1185732"/>
    <d v="2021-09-23T00:00:00"/>
    <s v="Southeast"/>
    <x v="31"/>
    <s v="Louisville"/>
    <x v="5"/>
    <n v="50"/>
    <n v="275"/>
    <n v="137500"/>
    <n v="55000"/>
    <n v="0.4"/>
    <x v="2"/>
    <s v="Affordable Range"/>
    <x v="1"/>
  </r>
  <r>
    <x v="5"/>
    <n v="1185732"/>
    <d v="2021-10-22T00:00:00"/>
    <s v="Southeast"/>
    <x v="31"/>
    <s v="Louisville"/>
    <x v="0"/>
    <n v="54.999999999999993"/>
    <n v="450"/>
    <n v="247499.99999999997"/>
    <n v="99000"/>
    <n v="0.4"/>
    <x v="2"/>
    <s v="Medium Range"/>
    <x v="1"/>
  </r>
  <r>
    <x v="5"/>
    <n v="1185732"/>
    <d v="2021-10-22T00:00:00"/>
    <s v="Southeast"/>
    <x v="31"/>
    <s v="Louisville"/>
    <x v="1"/>
    <n v="45"/>
    <n v="275"/>
    <n v="123750"/>
    <n v="43312.5"/>
    <n v="0.35"/>
    <x v="2"/>
    <s v="Affordable Range"/>
    <x v="1"/>
  </r>
  <r>
    <x v="5"/>
    <n v="1185732"/>
    <d v="2021-10-22T00:00:00"/>
    <s v="Southeast"/>
    <x v="31"/>
    <s v="Louisville"/>
    <x v="2"/>
    <n v="45"/>
    <n v="175"/>
    <n v="78750"/>
    <n v="31500"/>
    <n v="0.4"/>
    <x v="2"/>
    <s v="Affordable Range"/>
    <x v="1"/>
  </r>
  <r>
    <x v="5"/>
    <n v="1185732"/>
    <d v="2021-10-22T00:00:00"/>
    <s v="Southeast"/>
    <x v="31"/>
    <s v="Louisville"/>
    <x v="3"/>
    <n v="45"/>
    <n v="150"/>
    <n v="67500"/>
    <n v="27000"/>
    <n v="0.4"/>
    <x v="2"/>
    <s v="Affordable Range"/>
    <x v="1"/>
  </r>
  <r>
    <x v="5"/>
    <n v="1185732"/>
    <d v="2021-10-22T00:00:00"/>
    <s v="Southeast"/>
    <x v="31"/>
    <s v="Louisville"/>
    <x v="4"/>
    <n v="54.999999999999993"/>
    <n v="150"/>
    <n v="82499.999999999985"/>
    <n v="28874.999999999993"/>
    <n v="0.35"/>
    <x v="2"/>
    <s v="Medium Range"/>
    <x v="1"/>
  </r>
  <r>
    <x v="5"/>
    <n v="1185732"/>
    <d v="2021-10-22T00:00:00"/>
    <s v="Southeast"/>
    <x v="31"/>
    <s v="Louisville"/>
    <x v="5"/>
    <n v="54.999999999999993"/>
    <n v="275"/>
    <n v="151249.99999999997"/>
    <n v="60499.999999999993"/>
    <n v="0.4"/>
    <x v="2"/>
    <s v="Medium Range"/>
    <x v="1"/>
  </r>
  <r>
    <x v="5"/>
    <n v="1185732"/>
    <d v="2021-11-22T00:00:00"/>
    <s v="Southeast"/>
    <x v="31"/>
    <s v="Louisville"/>
    <x v="0"/>
    <n v="50"/>
    <n v="425"/>
    <n v="212500"/>
    <n v="85000"/>
    <n v="0.4"/>
    <x v="2"/>
    <s v="Affordable Range"/>
    <x v="1"/>
  </r>
  <r>
    <x v="5"/>
    <n v="1185732"/>
    <d v="2021-11-22T00:00:00"/>
    <s v="Southeast"/>
    <x v="31"/>
    <s v="Louisville"/>
    <x v="1"/>
    <n v="40"/>
    <n v="275"/>
    <n v="110000"/>
    <n v="38500"/>
    <n v="0.35"/>
    <x v="2"/>
    <s v="Affordable Range"/>
    <x v="1"/>
  </r>
  <r>
    <x v="5"/>
    <n v="1185732"/>
    <d v="2021-11-22T00:00:00"/>
    <s v="Southeast"/>
    <x v="31"/>
    <s v="Louisville"/>
    <x v="2"/>
    <n v="45"/>
    <n v="220"/>
    <n v="99000"/>
    <n v="39600"/>
    <n v="0.4"/>
    <x v="2"/>
    <s v="Affordable Range"/>
    <x v="1"/>
  </r>
  <r>
    <x v="0"/>
    <n v="1185732"/>
    <d v="2021-11-22T00:00:00"/>
    <s v="Southeast"/>
    <x v="31"/>
    <s v="Louisville"/>
    <x v="3"/>
    <n v="55.000000000000007"/>
    <n v="200"/>
    <n v="110000.00000000001"/>
    <n v="44000.000000000007"/>
    <n v="0.4"/>
    <x v="2"/>
    <s v="Medium Range"/>
    <x v="1"/>
  </r>
  <r>
    <x v="0"/>
    <n v="1185732"/>
    <d v="2021-11-22T00:00:00"/>
    <s v="Southeast"/>
    <x v="31"/>
    <s v="Louisville"/>
    <x v="4"/>
    <n v="65"/>
    <n v="175"/>
    <n v="113750"/>
    <n v="39812.5"/>
    <n v="0.35"/>
    <x v="2"/>
    <s v="Medium Range"/>
    <x v="1"/>
  </r>
  <r>
    <x v="0"/>
    <n v="1185732"/>
    <d v="2021-11-22T00:00:00"/>
    <s v="Southeast"/>
    <x v="31"/>
    <s v="Louisville"/>
    <x v="5"/>
    <n v="70"/>
    <n v="275"/>
    <n v="192500"/>
    <n v="77000"/>
    <n v="0.4"/>
    <x v="2"/>
    <s v="Medium Range"/>
    <x v="1"/>
  </r>
  <r>
    <x v="0"/>
    <n v="1185732"/>
    <d v="2021-12-21T00:00:00"/>
    <s v="Southeast"/>
    <x v="31"/>
    <s v="Louisville"/>
    <x v="0"/>
    <n v="65"/>
    <n v="525"/>
    <n v="341250"/>
    <n v="136500"/>
    <n v="0.4"/>
    <x v="2"/>
    <s v="Medium Range"/>
    <x v="1"/>
  </r>
  <r>
    <x v="0"/>
    <n v="1185732"/>
    <d v="2021-12-21T00:00:00"/>
    <s v="Southeast"/>
    <x v="31"/>
    <s v="Louisville"/>
    <x v="1"/>
    <n v="55.000000000000007"/>
    <n v="325"/>
    <n v="178750.00000000003"/>
    <n v="62562.500000000007"/>
    <n v="0.35"/>
    <x v="2"/>
    <s v="Medium Range"/>
    <x v="1"/>
  </r>
  <r>
    <x v="0"/>
    <n v="1185732"/>
    <d v="2021-12-21T00:00:00"/>
    <s v="Southeast"/>
    <x v="31"/>
    <s v="Louisville"/>
    <x v="2"/>
    <n v="55.000000000000007"/>
    <n v="275"/>
    <n v="151250.00000000003"/>
    <n v="60500.000000000015"/>
    <n v="0.4"/>
    <x v="2"/>
    <s v="Medium Range"/>
    <x v="1"/>
  </r>
  <r>
    <x v="0"/>
    <n v="1185732"/>
    <d v="2021-12-21T00:00:00"/>
    <s v="Southeast"/>
    <x v="31"/>
    <s v="Louisville"/>
    <x v="3"/>
    <n v="50"/>
    <n v="225"/>
    <n v="112500"/>
    <n v="45000"/>
    <n v="0.4"/>
    <x v="2"/>
    <s v="Affordable Range"/>
    <x v="1"/>
  </r>
  <r>
    <x v="0"/>
    <n v="1185732"/>
    <d v="2021-12-21T00:00:00"/>
    <s v="Southeast"/>
    <x v="31"/>
    <s v="Louisville"/>
    <x v="4"/>
    <n v="60"/>
    <n v="225"/>
    <n v="135000"/>
    <n v="47250"/>
    <n v="0.35"/>
    <x v="2"/>
    <s v="Medium Range"/>
    <x v="1"/>
  </r>
  <r>
    <x v="0"/>
    <n v="1185732"/>
    <d v="2021-12-21T00:00:00"/>
    <s v="Southeast"/>
    <x v="31"/>
    <s v="Louisville"/>
    <x v="5"/>
    <n v="64.999999999999986"/>
    <n v="325"/>
    <n v="211249.99999999994"/>
    <n v="84499.999999999985"/>
    <n v="0.4"/>
    <x v="2"/>
    <s v="Medium Range"/>
    <x v="1"/>
  </r>
  <r>
    <x v="0"/>
    <n v="1185732"/>
    <d v="2021-01-20T00:00:00"/>
    <s v="Southeast"/>
    <x v="31"/>
    <s v="Louisville"/>
    <x v="0"/>
    <n v="30.000000000000004"/>
    <n v="725"/>
    <n v="217500.00000000003"/>
    <n v="87000.000000000015"/>
    <n v="0.4"/>
    <x v="2"/>
    <s v="Affordable Range"/>
    <x v="1"/>
  </r>
  <r>
    <x v="0"/>
    <n v="1185732"/>
    <d v="2021-01-20T00:00:00"/>
    <s v="Southeast"/>
    <x v="31"/>
    <s v="Louisville"/>
    <x v="1"/>
    <n v="30.000000000000004"/>
    <n v="525"/>
    <n v="157500.00000000003"/>
    <n v="55125.000000000007"/>
    <n v="0.35"/>
    <x v="2"/>
    <s v="Affordable Range"/>
    <x v="1"/>
  </r>
  <r>
    <x v="0"/>
    <n v="1185732"/>
    <d v="2021-01-20T00:00:00"/>
    <s v="Southeast"/>
    <x v="31"/>
    <s v="Louisville"/>
    <x v="2"/>
    <n v="20.000000000000007"/>
    <n v="525"/>
    <n v="105000.00000000004"/>
    <n v="42000.000000000022"/>
    <n v="0.4"/>
    <x v="2"/>
    <s v="Affordable Range"/>
    <x v="1"/>
  </r>
  <r>
    <x v="0"/>
    <n v="1185732"/>
    <d v="2021-01-20T00:00:00"/>
    <s v="Southeast"/>
    <x v="31"/>
    <s v="Louisville"/>
    <x v="3"/>
    <n v="25"/>
    <n v="375"/>
    <n v="93750"/>
    <n v="37500"/>
    <n v="0.4"/>
    <x v="2"/>
    <s v="Affordable Range"/>
    <x v="1"/>
  </r>
  <r>
    <x v="0"/>
    <n v="1185732"/>
    <d v="2021-01-20T00:00:00"/>
    <s v="Southeast"/>
    <x v="31"/>
    <s v="Louisville"/>
    <x v="4"/>
    <n v="40"/>
    <n v="425"/>
    <n v="170000"/>
    <n v="59499.999999999993"/>
    <n v="0.35"/>
    <x v="2"/>
    <s v="Affordable Range"/>
    <x v="1"/>
  </r>
  <r>
    <x v="0"/>
    <n v="1185732"/>
    <d v="2021-01-20T00:00:00"/>
    <s v="Southeast"/>
    <x v="31"/>
    <s v="Louisville"/>
    <x v="5"/>
    <n v="30.000000000000004"/>
    <n v="525"/>
    <n v="157500.00000000003"/>
    <n v="78750.000000000015"/>
    <n v="0.5"/>
    <x v="2"/>
    <s v="Affordable Range"/>
    <x v="1"/>
  </r>
  <r>
    <x v="0"/>
    <n v="1185732"/>
    <d v="2021-02-18T00:00:00"/>
    <s v="Southeast"/>
    <x v="31"/>
    <s v="Louisville"/>
    <x v="0"/>
    <n v="30.000000000000004"/>
    <n v="775"/>
    <n v="232500.00000000003"/>
    <n v="93000.000000000015"/>
    <n v="0.4"/>
    <x v="2"/>
    <s v="Affordable Range"/>
    <x v="1"/>
  </r>
  <r>
    <x v="0"/>
    <n v="1185732"/>
    <d v="2021-02-18T00:00:00"/>
    <s v="Southeast"/>
    <x v="31"/>
    <s v="Louisville"/>
    <x v="1"/>
    <n v="30.000000000000004"/>
    <n v="425"/>
    <n v="127500.00000000001"/>
    <n v="44625"/>
    <n v="0.35"/>
    <x v="2"/>
    <s v="Affordable Range"/>
    <x v="1"/>
  </r>
  <r>
    <x v="0"/>
    <n v="1185732"/>
    <d v="2021-02-18T00:00:00"/>
    <s v="Southeast"/>
    <x v="31"/>
    <s v="Louisville"/>
    <x v="2"/>
    <n v="20.000000000000007"/>
    <n v="475"/>
    <n v="95000.000000000029"/>
    <n v="38000.000000000015"/>
    <n v="0.4"/>
    <x v="2"/>
    <s v="Affordable Range"/>
    <x v="1"/>
  </r>
  <r>
    <x v="0"/>
    <n v="1185732"/>
    <d v="2021-02-18T00:00:00"/>
    <s v="South"/>
    <x v="32"/>
    <s v="Jackson"/>
    <x v="3"/>
    <n v="25"/>
    <n v="325"/>
    <n v="81250"/>
    <n v="32500"/>
    <n v="0.4"/>
    <x v="2"/>
    <s v="Affordable Range"/>
    <x v="1"/>
  </r>
  <r>
    <x v="0"/>
    <n v="1185732"/>
    <d v="2021-02-18T00:00:00"/>
    <s v="South"/>
    <x v="32"/>
    <s v="Jackson"/>
    <x v="4"/>
    <n v="40"/>
    <n v="400"/>
    <n v="160000"/>
    <n v="56000"/>
    <n v="0.35"/>
    <x v="2"/>
    <s v="Affordable Range"/>
    <x v="1"/>
  </r>
  <r>
    <x v="0"/>
    <n v="1185732"/>
    <d v="2021-02-18T00:00:00"/>
    <s v="South"/>
    <x v="32"/>
    <s v="Jackson"/>
    <x v="5"/>
    <n v="25"/>
    <n v="500"/>
    <n v="125000"/>
    <n v="62500"/>
    <n v="0.5"/>
    <x v="2"/>
    <s v="Affordable Range"/>
    <x v="1"/>
  </r>
  <r>
    <x v="0"/>
    <n v="1185732"/>
    <d v="2021-03-16T00:00:00"/>
    <s v="South"/>
    <x v="32"/>
    <s v="Jackson"/>
    <x v="0"/>
    <n v="25"/>
    <n v="720"/>
    <n v="180000"/>
    <n v="72000"/>
    <n v="0.4"/>
    <x v="2"/>
    <s v="Affordable Range"/>
    <x v="1"/>
  </r>
  <r>
    <x v="0"/>
    <n v="1185732"/>
    <d v="2021-03-16T00:00:00"/>
    <s v="South"/>
    <x v="32"/>
    <s v="Jackson"/>
    <x v="1"/>
    <n v="25"/>
    <n v="400"/>
    <n v="100000"/>
    <n v="35000"/>
    <n v="0.35"/>
    <x v="2"/>
    <s v="Affordable Range"/>
    <x v="1"/>
  </r>
  <r>
    <x v="0"/>
    <n v="1185732"/>
    <d v="2021-03-16T00:00:00"/>
    <s v="South"/>
    <x v="32"/>
    <s v="Jackson"/>
    <x v="2"/>
    <n v="15.000000000000002"/>
    <n v="425"/>
    <n v="63750.000000000007"/>
    <n v="25500.000000000004"/>
    <n v="0.4"/>
    <x v="2"/>
    <s v="Affordable Range"/>
    <x v="1"/>
  </r>
  <r>
    <x v="0"/>
    <n v="1185732"/>
    <d v="2021-03-16T00:00:00"/>
    <s v="South"/>
    <x v="32"/>
    <s v="Jackson"/>
    <x v="3"/>
    <n v="19.999999999999996"/>
    <n v="275"/>
    <n v="54999.999999999993"/>
    <n v="22000"/>
    <n v="0.4"/>
    <x v="2"/>
    <s v="Affordable Range"/>
    <x v="1"/>
  </r>
  <r>
    <x v="0"/>
    <n v="1185732"/>
    <d v="2021-03-16T00:00:00"/>
    <s v="South"/>
    <x v="32"/>
    <s v="Jackson"/>
    <x v="4"/>
    <n v="35.000000000000007"/>
    <n v="325"/>
    <n v="113750.00000000003"/>
    <n v="39812.500000000007"/>
    <n v="0.35"/>
    <x v="2"/>
    <s v="Affordable Range"/>
    <x v="1"/>
  </r>
  <r>
    <x v="0"/>
    <n v="1185732"/>
    <d v="2021-03-16T00:00:00"/>
    <s v="South"/>
    <x v="32"/>
    <s v="Jackson"/>
    <x v="5"/>
    <n v="25"/>
    <n v="425"/>
    <n v="106250"/>
    <n v="53125"/>
    <n v="0.5"/>
    <x v="2"/>
    <s v="Affordable Range"/>
    <x v="1"/>
  </r>
  <r>
    <x v="0"/>
    <n v="1185732"/>
    <d v="2021-04-17T00:00:00"/>
    <s v="South"/>
    <x v="32"/>
    <s v="Jackson"/>
    <x v="0"/>
    <n v="25"/>
    <n v="675"/>
    <n v="168750"/>
    <n v="67500"/>
    <n v="0.4"/>
    <x v="2"/>
    <s v="Affordable Range"/>
    <x v="1"/>
  </r>
  <r>
    <x v="0"/>
    <n v="1185732"/>
    <d v="2021-04-17T00:00:00"/>
    <s v="South"/>
    <x v="32"/>
    <s v="Jackson"/>
    <x v="1"/>
    <n v="25"/>
    <n v="375"/>
    <n v="93750"/>
    <n v="32812.5"/>
    <n v="0.35"/>
    <x v="2"/>
    <s v="Affordable Range"/>
    <x v="1"/>
  </r>
  <r>
    <x v="0"/>
    <n v="1185732"/>
    <d v="2021-04-17T00:00:00"/>
    <s v="South"/>
    <x v="32"/>
    <s v="Jackson"/>
    <x v="2"/>
    <n v="15.000000000000002"/>
    <n v="375"/>
    <n v="56250.000000000007"/>
    <n v="22500.000000000004"/>
    <n v="0.4"/>
    <x v="2"/>
    <s v="Affordable Range"/>
    <x v="1"/>
  </r>
  <r>
    <x v="0"/>
    <n v="1185732"/>
    <d v="2021-04-17T00:00:00"/>
    <s v="South"/>
    <x v="32"/>
    <s v="Jackson"/>
    <x v="3"/>
    <n v="19.999999999999996"/>
    <n v="300"/>
    <n v="59999.999999999993"/>
    <n v="24000"/>
    <n v="0.4"/>
    <x v="2"/>
    <s v="Affordable Range"/>
    <x v="1"/>
  </r>
  <r>
    <x v="0"/>
    <n v="1185732"/>
    <d v="2021-04-17T00:00:00"/>
    <s v="South"/>
    <x v="32"/>
    <s v="Jackson"/>
    <x v="4"/>
    <n v="40"/>
    <n v="325"/>
    <n v="130000"/>
    <n v="45500"/>
    <n v="0.35"/>
    <x v="2"/>
    <s v="Affordable Range"/>
    <x v="1"/>
  </r>
  <r>
    <x v="0"/>
    <n v="1185732"/>
    <d v="2021-04-17T00:00:00"/>
    <s v="South"/>
    <x v="32"/>
    <s v="Jackson"/>
    <x v="5"/>
    <n v="30.000000000000004"/>
    <n v="475"/>
    <n v="142500.00000000003"/>
    <n v="71250.000000000015"/>
    <n v="0.5"/>
    <x v="2"/>
    <s v="Affordable Range"/>
    <x v="1"/>
  </r>
  <r>
    <x v="0"/>
    <n v="1185732"/>
    <d v="2021-05-16T00:00:00"/>
    <s v="South"/>
    <x v="32"/>
    <s v="Jackson"/>
    <x v="0"/>
    <n v="40"/>
    <n v="745"/>
    <n v="298000"/>
    <n v="119200"/>
    <n v="0.4"/>
    <x v="2"/>
    <s v="Affordable Range"/>
    <x v="1"/>
  </r>
  <r>
    <x v="0"/>
    <n v="1185732"/>
    <d v="2021-05-16T00:00:00"/>
    <s v="South"/>
    <x v="32"/>
    <s v="Jackson"/>
    <x v="1"/>
    <n v="40"/>
    <n v="450"/>
    <n v="180000"/>
    <n v="62999.999999999993"/>
    <n v="0.35"/>
    <x v="2"/>
    <s v="Affordable Range"/>
    <x v="1"/>
  </r>
  <r>
    <x v="0"/>
    <n v="1185732"/>
    <d v="2021-05-16T00:00:00"/>
    <s v="South"/>
    <x v="32"/>
    <s v="Jackson"/>
    <x v="2"/>
    <n v="35"/>
    <n v="425"/>
    <n v="148750"/>
    <n v="59500"/>
    <n v="0.4"/>
    <x v="2"/>
    <s v="Affordable Range"/>
    <x v="1"/>
  </r>
  <r>
    <x v="0"/>
    <n v="1185732"/>
    <d v="2021-05-16T00:00:00"/>
    <s v="South"/>
    <x v="32"/>
    <s v="Jackson"/>
    <x v="3"/>
    <n v="35"/>
    <n v="375"/>
    <n v="131250"/>
    <n v="52500"/>
    <n v="0.4"/>
    <x v="2"/>
    <s v="Affordable Range"/>
    <x v="1"/>
  </r>
  <r>
    <x v="0"/>
    <n v="1185732"/>
    <d v="2021-05-16T00:00:00"/>
    <s v="South"/>
    <x v="32"/>
    <s v="Jackson"/>
    <x v="4"/>
    <n v="44.999999999999993"/>
    <n v="400"/>
    <n v="179999.99999999997"/>
    <n v="62999.999999999985"/>
    <n v="0.35"/>
    <x v="2"/>
    <s v="Affordable Range"/>
    <x v="1"/>
  </r>
  <r>
    <x v="0"/>
    <n v="1185732"/>
    <d v="2021-05-16T00:00:00"/>
    <s v="South"/>
    <x v="32"/>
    <s v="Jackson"/>
    <x v="5"/>
    <n v="49.999999999999993"/>
    <n v="500"/>
    <n v="249999.99999999997"/>
    <n v="124999.99999999999"/>
    <n v="0.5"/>
    <x v="2"/>
    <s v="Affordable Range"/>
    <x v="1"/>
  </r>
  <r>
    <x v="0"/>
    <n v="1185732"/>
    <d v="2021-06-18T00:00:00"/>
    <s v="South"/>
    <x v="32"/>
    <s v="Jackson"/>
    <x v="0"/>
    <n v="44.999999999999993"/>
    <n v="750"/>
    <n v="337499.99999999994"/>
    <n v="134999.99999999997"/>
    <n v="0.4"/>
    <x v="2"/>
    <s v="Affordable Range"/>
    <x v="1"/>
  </r>
  <r>
    <x v="0"/>
    <n v="1185732"/>
    <d v="2021-06-18T00:00:00"/>
    <s v="South"/>
    <x v="32"/>
    <s v="Jackson"/>
    <x v="1"/>
    <n v="40"/>
    <n v="500"/>
    <n v="200000"/>
    <n v="70000"/>
    <n v="0.35"/>
    <x v="2"/>
    <s v="Affordable Range"/>
    <x v="1"/>
  </r>
  <r>
    <x v="0"/>
    <n v="1185732"/>
    <d v="2021-06-18T00:00:00"/>
    <s v="South"/>
    <x v="32"/>
    <s v="Jackson"/>
    <x v="2"/>
    <n v="45"/>
    <n v="475"/>
    <n v="213750"/>
    <n v="85500"/>
    <n v="0.4"/>
    <x v="2"/>
    <s v="Affordable Range"/>
    <x v="1"/>
  </r>
  <r>
    <x v="0"/>
    <n v="1185732"/>
    <d v="2021-06-18T00:00:00"/>
    <s v="South"/>
    <x v="32"/>
    <s v="Jackson"/>
    <x v="3"/>
    <n v="45"/>
    <n v="450"/>
    <n v="202500"/>
    <n v="81000"/>
    <n v="0.4"/>
    <x v="2"/>
    <s v="Affordable Range"/>
    <x v="1"/>
  </r>
  <r>
    <x v="0"/>
    <n v="1185732"/>
    <d v="2021-06-18T00:00:00"/>
    <s v="South"/>
    <x v="32"/>
    <s v="Jackson"/>
    <x v="4"/>
    <n v="60"/>
    <n v="450"/>
    <n v="270000"/>
    <n v="94500"/>
    <n v="0.35"/>
    <x v="2"/>
    <s v="Medium Range"/>
    <x v="1"/>
  </r>
  <r>
    <x v="0"/>
    <n v="1185732"/>
    <d v="2021-06-18T00:00:00"/>
    <s v="South"/>
    <x v="32"/>
    <s v="Jackson"/>
    <x v="5"/>
    <n v="65"/>
    <n v="625"/>
    <n v="406250"/>
    <n v="203125"/>
    <n v="0.5"/>
    <x v="2"/>
    <s v="Medium Range"/>
    <x v="1"/>
  </r>
  <r>
    <x v="0"/>
    <n v="1185732"/>
    <d v="2021-07-16T00:00:00"/>
    <s v="South"/>
    <x v="32"/>
    <s v="Jackson"/>
    <x v="0"/>
    <n v="60"/>
    <n v="850"/>
    <n v="510000"/>
    <n v="204000"/>
    <n v="0.4"/>
    <x v="2"/>
    <s v="Medium Range"/>
    <x v="1"/>
  </r>
  <r>
    <x v="1"/>
    <n v="1185732"/>
    <d v="2021-07-16T00:00:00"/>
    <s v="South"/>
    <x v="32"/>
    <s v="Jackson"/>
    <x v="1"/>
    <n v="55.000000000000007"/>
    <n v="600"/>
    <n v="330000.00000000006"/>
    <n v="115500.00000000001"/>
    <n v="0.35"/>
    <x v="2"/>
    <s v="Medium Range"/>
    <x v="1"/>
  </r>
  <r>
    <x v="1"/>
    <n v="1185732"/>
    <d v="2021-07-16T00:00:00"/>
    <s v="South"/>
    <x v="32"/>
    <s v="Jackson"/>
    <x v="2"/>
    <n v="50"/>
    <n v="525"/>
    <n v="262500"/>
    <n v="105000"/>
    <n v="0.4"/>
    <x v="2"/>
    <s v="Affordable Range"/>
    <x v="1"/>
  </r>
  <r>
    <x v="1"/>
    <n v="1185732"/>
    <d v="2021-07-16T00:00:00"/>
    <s v="South"/>
    <x v="32"/>
    <s v="Jackson"/>
    <x v="3"/>
    <n v="50"/>
    <n v="475"/>
    <n v="237500"/>
    <n v="95000"/>
    <n v="0.4"/>
    <x v="2"/>
    <s v="Affordable Range"/>
    <x v="1"/>
  </r>
  <r>
    <x v="1"/>
    <n v="1185732"/>
    <d v="2021-07-16T00:00:00"/>
    <s v="South"/>
    <x v="32"/>
    <s v="Jackson"/>
    <x v="4"/>
    <n v="60"/>
    <n v="500"/>
    <n v="300000"/>
    <n v="105000"/>
    <n v="0.35"/>
    <x v="2"/>
    <s v="Medium Range"/>
    <x v="1"/>
  </r>
  <r>
    <x v="1"/>
    <n v="1185732"/>
    <d v="2021-07-16T00:00:00"/>
    <s v="South"/>
    <x v="32"/>
    <s v="Jackson"/>
    <x v="5"/>
    <n v="65"/>
    <n v="675"/>
    <n v="438750"/>
    <n v="219375"/>
    <n v="0.5"/>
    <x v="2"/>
    <s v="Medium Range"/>
    <x v="1"/>
  </r>
  <r>
    <x v="1"/>
    <n v="1185732"/>
    <d v="2021-08-17T00:00:00"/>
    <s v="South"/>
    <x v="32"/>
    <s v="Jackson"/>
    <x v="0"/>
    <n v="60"/>
    <n v="825"/>
    <n v="495000"/>
    <n v="198000"/>
    <n v="0.4"/>
    <x v="2"/>
    <s v="Medium Range"/>
    <x v="1"/>
  </r>
  <r>
    <x v="1"/>
    <n v="1185732"/>
    <d v="2021-08-17T00:00:00"/>
    <s v="South"/>
    <x v="32"/>
    <s v="Jackson"/>
    <x v="1"/>
    <n v="55.000000000000007"/>
    <n v="600"/>
    <n v="330000.00000000006"/>
    <n v="115500.00000000001"/>
    <n v="0.35"/>
    <x v="2"/>
    <s v="Medium Range"/>
    <x v="1"/>
  </r>
  <r>
    <x v="1"/>
    <n v="1185732"/>
    <d v="2021-08-17T00:00:00"/>
    <s v="South"/>
    <x v="32"/>
    <s v="Jackson"/>
    <x v="2"/>
    <n v="50"/>
    <n v="525"/>
    <n v="262500"/>
    <n v="105000"/>
    <n v="0.4"/>
    <x v="2"/>
    <s v="Affordable Range"/>
    <x v="1"/>
  </r>
  <r>
    <x v="1"/>
    <n v="1185732"/>
    <d v="2021-08-17T00:00:00"/>
    <s v="South"/>
    <x v="32"/>
    <s v="Jackson"/>
    <x v="3"/>
    <n v="40"/>
    <n v="475"/>
    <n v="190000"/>
    <n v="76000"/>
    <n v="0.4"/>
    <x v="2"/>
    <s v="Affordable Range"/>
    <x v="1"/>
  </r>
  <r>
    <x v="1"/>
    <n v="1185732"/>
    <d v="2021-08-17T00:00:00"/>
    <s v="South"/>
    <x v="32"/>
    <s v="Jackson"/>
    <x v="4"/>
    <n v="50"/>
    <n v="450"/>
    <n v="225000"/>
    <n v="78750"/>
    <n v="0.35"/>
    <x v="2"/>
    <s v="Affordable Range"/>
    <x v="1"/>
  </r>
  <r>
    <x v="1"/>
    <n v="1185732"/>
    <d v="2021-08-17T00:00:00"/>
    <s v="South"/>
    <x v="32"/>
    <s v="Jackson"/>
    <x v="5"/>
    <n v="55.000000000000007"/>
    <n v="625"/>
    <n v="343750.00000000006"/>
    <n v="171875.00000000003"/>
    <n v="0.5"/>
    <x v="2"/>
    <s v="Medium Range"/>
    <x v="1"/>
  </r>
  <r>
    <x v="1"/>
    <n v="1185732"/>
    <d v="2021-09-16T00:00:00"/>
    <s v="South"/>
    <x v="32"/>
    <s v="Jackson"/>
    <x v="0"/>
    <n v="50"/>
    <n v="725"/>
    <n v="362500"/>
    <n v="145000"/>
    <n v="0.4"/>
    <x v="2"/>
    <s v="Affordable Range"/>
    <x v="1"/>
  </r>
  <r>
    <x v="1"/>
    <n v="1185732"/>
    <d v="2021-09-16T00:00:00"/>
    <s v="South"/>
    <x v="32"/>
    <s v="Jackson"/>
    <x v="1"/>
    <n v="45.000000000000014"/>
    <n v="525"/>
    <n v="236250.00000000009"/>
    <n v="82687.500000000029"/>
    <n v="0.35"/>
    <x v="2"/>
    <s v="Affordable Range"/>
    <x v="1"/>
  </r>
  <r>
    <x v="1"/>
    <n v="1185732"/>
    <d v="2021-09-16T00:00:00"/>
    <s v="South"/>
    <x v="32"/>
    <s v="Jackson"/>
    <x v="2"/>
    <n v="20.000000000000007"/>
    <n v="425"/>
    <n v="85000.000000000029"/>
    <n v="34000.000000000015"/>
    <n v="0.4"/>
    <x v="2"/>
    <s v="Affordable Range"/>
    <x v="1"/>
  </r>
  <r>
    <x v="1"/>
    <n v="1185732"/>
    <d v="2021-09-16T00:00:00"/>
    <s v="South"/>
    <x v="32"/>
    <s v="Jackson"/>
    <x v="3"/>
    <n v="20.000000000000007"/>
    <n v="400"/>
    <n v="80000.000000000029"/>
    <n v="32000.000000000015"/>
    <n v="0.4"/>
    <x v="2"/>
    <s v="Affordable Range"/>
    <x v="1"/>
  </r>
  <r>
    <x v="1"/>
    <n v="1185732"/>
    <d v="2021-09-16T00:00:00"/>
    <s v="South"/>
    <x v="32"/>
    <s v="Jackson"/>
    <x v="4"/>
    <n v="30.000000000000004"/>
    <n v="400"/>
    <n v="120000.00000000001"/>
    <n v="42000"/>
    <n v="0.35"/>
    <x v="2"/>
    <s v="Affordable Range"/>
    <x v="1"/>
  </r>
  <r>
    <x v="1"/>
    <n v="1185732"/>
    <d v="2021-09-16T00:00:00"/>
    <s v="South"/>
    <x v="32"/>
    <s v="Jackson"/>
    <x v="5"/>
    <n v="35.000000000000007"/>
    <n v="500"/>
    <n v="175000.00000000003"/>
    <n v="87500.000000000015"/>
    <n v="0.5"/>
    <x v="2"/>
    <s v="Affordable Range"/>
    <x v="1"/>
  </r>
  <r>
    <x v="1"/>
    <n v="1185732"/>
    <d v="2021-10-18T00:00:00"/>
    <s v="South"/>
    <x v="32"/>
    <s v="Jackson"/>
    <x v="0"/>
    <n v="35.000000000000007"/>
    <n v="675"/>
    <n v="236250.00000000006"/>
    <n v="94500.000000000029"/>
    <n v="0.4"/>
    <x v="2"/>
    <s v="Affordable Range"/>
    <x v="1"/>
  </r>
  <r>
    <x v="1"/>
    <n v="1185732"/>
    <d v="2021-10-18T00:00:00"/>
    <s v="South"/>
    <x v="32"/>
    <s v="Jackson"/>
    <x v="1"/>
    <n v="25.000000000000011"/>
    <n v="500"/>
    <n v="125000.00000000006"/>
    <n v="43750.000000000015"/>
    <n v="0.35"/>
    <x v="2"/>
    <s v="Affordable Range"/>
    <x v="1"/>
  </r>
  <r>
    <x v="1"/>
    <n v="1185732"/>
    <d v="2021-10-18T00:00:00"/>
    <s v="South"/>
    <x v="32"/>
    <s v="Jackson"/>
    <x v="2"/>
    <n v="25.000000000000011"/>
    <n v="375"/>
    <n v="93750.000000000044"/>
    <n v="37500.000000000022"/>
    <n v="0.4"/>
    <x v="2"/>
    <s v="Affordable Range"/>
    <x v="1"/>
  </r>
  <r>
    <x v="1"/>
    <n v="1185732"/>
    <d v="2021-10-18T00:00:00"/>
    <s v="South"/>
    <x v="32"/>
    <s v="Jackson"/>
    <x v="3"/>
    <n v="25.000000000000011"/>
    <n v="350"/>
    <n v="87500.000000000044"/>
    <n v="35000.000000000022"/>
    <n v="0.4"/>
    <x v="2"/>
    <s v="Affordable Range"/>
    <x v="1"/>
  </r>
  <r>
    <x v="1"/>
    <n v="1185732"/>
    <d v="2021-10-18T00:00:00"/>
    <s v="South"/>
    <x v="32"/>
    <s v="Jackson"/>
    <x v="4"/>
    <n v="35.000000000000007"/>
    <n v="350"/>
    <n v="122500.00000000003"/>
    <n v="42875.000000000007"/>
    <n v="0.35"/>
    <x v="2"/>
    <s v="Affordable Range"/>
    <x v="1"/>
  </r>
  <r>
    <x v="2"/>
    <n v="1185732"/>
    <d v="2021-10-18T00:00:00"/>
    <s v="South"/>
    <x v="32"/>
    <s v="Jackson"/>
    <x v="5"/>
    <n v="35"/>
    <n v="475"/>
    <n v="166250"/>
    <n v="83125"/>
    <n v="0.5"/>
    <x v="2"/>
    <s v="Affordable Range"/>
    <x v="1"/>
  </r>
  <r>
    <x v="2"/>
    <n v="1185732"/>
    <d v="2021-11-17T00:00:00"/>
    <s v="South"/>
    <x v="32"/>
    <s v="Jackson"/>
    <x v="0"/>
    <n v="30.000000000000011"/>
    <n v="625"/>
    <n v="187500.00000000006"/>
    <n v="75000.000000000029"/>
    <n v="0.4"/>
    <x v="2"/>
    <s v="Affordable Range"/>
    <x v="1"/>
  </r>
  <r>
    <x v="2"/>
    <n v="1185732"/>
    <d v="2021-11-17T00:00:00"/>
    <s v="South"/>
    <x v="32"/>
    <s v="Jackson"/>
    <x v="1"/>
    <n v="20.000000000000011"/>
    <n v="450"/>
    <n v="90000.000000000044"/>
    <n v="31500.000000000015"/>
    <n v="0.35"/>
    <x v="2"/>
    <s v="Affordable Range"/>
    <x v="1"/>
  </r>
  <r>
    <x v="2"/>
    <n v="1185732"/>
    <d v="2021-11-17T00:00:00"/>
    <s v="South"/>
    <x v="32"/>
    <s v="Jackson"/>
    <x v="2"/>
    <n v="30.000000000000014"/>
    <n v="395"/>
    <n v="118500.00000000006"/>
    <n v="47400.000000000029"/>
    <n v="0.4"/>
    <x v="2"/>
    <s v="Affordable Range"/>
    <x v="1"/>
  </r>
  <r>
    <x v="2"/>
    <n v="1185732"/>
    <d v="2021-11-17T00:00:00"/>
    <s v="South"/>
    <x v="32"/>
    <s v="Jackson"/>
    <x v="3"/>
    <n v="60.000000000000021"/>
    <n v="450"/>
    <n v="270000.00000000012"/>
    <n v="108000.00000000006"/>
    <n v="0.4"/>
    <x v="2"/>
    <s v="Medium Range"/>
    <x v="1"/>
  </r>
  <r>
    <x v="2"/>
    <n v="1185732"/>
    <d v="2021-11-17T00:00:00"/>
    <s v="South"/>
    <x v="32"/>
    <s v="Jackson"/>
    <x v="4"/>
    <n v="75.000000000000014"/>
    <n v="425"/>
    <n v="318750.00000000006"/>
    <n v="111562.50000000001"/>
    <n v="0.35"/>
    <x v="2"/>
    <s v="Medium Range"/>
    <x v="1"/>
  </r>
  <r>
    <x v="2"/>
    <n v="1185732"/>
    <d v="2021-11-17T00:00:00"/>
    <s v="South"/>
    <x v="32"/>
    <s v="Jackson"/>
    <x v="5"/>
    <n v="75"/>
    <n v="525"/>
    <n v="393750"/>
    <n v="196875"/>
    <n v="0.5"/>
    <x v="2"/>
    <s v="Medium Range"/>
    <x v="1"/>
  </r>
  <r>
    <x v="2"/>
    <n v="1185732"/>
    <d v="2021-12-16T00:00:00"/>
    <s v="South"/>
    <x v="32"/>
    <s v="Jackson"/>
    <x v="0"/>
    <n v="70"/>
    <n v="775"/>
    <n v="542500"/>
    <n v="217000"/>
    <n v="0.4"/>
    <x v="2"/>
    <s v="Medium Range"/>
    <x v="1"/>
  </r>
  <r>
    <x v="2"/>
    <n v="1185732"/>
    <d v="2021-12-16T00:00:00"/>
    <s v="South"/>
    <x v="32"/>
    <s v="Jackson"/>
    <x v="1"/>
    <n v="60.000000000000007"/>
    <n v="575"/>
    <n v="345000.00000000006"/>
    <n v="120750.00000000001"/>
    <n v="0.35"/>
    <x v="2"/>
    <s v="Medium Range"/>
    <x v="1"/>
  </r>
  <r>
    <x v="2"/>
    <n v="1185732"/>
    <d v="2021-12-16T00:00:00"/>
    <s v="South"/>
    <x v="32"/>
    <s v="Jackson"/>
    <x v="2"/>
    <n v="60.000000000000007"/>
    <n v="525"/>
    <n v="315000.00000000006"/>
    <n v="126000.00000000003"/>
    <n v="0.4"/>
    <x v="2"/>
    <s v="Medium Range"/>
    <x v="1"/>
  </r>
  <r>
    <x v="2"/>
    <n v="1185732"/>
    <d v="2021-12-16T00:00:00"/>
    <s v="South"/>
    <x v="32"/>
    <s v="Jackson"/>
    <x v="3"/>
    <n v="60.000000000000007"/>
    <n v="475"/>
    <n v="285000.00000000006"/>
    <n v="114000.00000000003"/>
    <n v="0.4"/>
    <x v="2"/>
    <s v="Medium Range"/>
    <x v="1"/>
  </r>
  <r>
    <x v="2"/>
    <n v="1185732"/>
    <d v="2021-12-16T00:00:00"/>
    <s v="South"/>
    <x v="32"/>
    <s v="Jackson"/>
    <x v="4"/>
    <n v="70"/>
    <n v="475"/>
    <n v="332500"/>
    <n v="116374.99999999999"/>
    <n v="0.35"/>
    <x v="2"/>
    <s v="Medium Range"/>
    <x v="1"/>
  </r>
  <r>
    <x v="2"/>
    <n v="1185732"/>
    <d v="2021-12-16T00:00:00"/>
    <s v="South"/>
    <x v="32"/>
    <s v="Jackson"/>
    <x v="5"/>
    <n v="75"/>
    <n v="575"/>
    <n v="431250"/>
    <n v="215625"/>
    <n v="0.5"/>
    <x v="2"/>
    <s v="Medium Range"/>
    <x v="1"/>
  </r>
  <r>
    <x v="2"/>
    <n v="1197831"/>
    <d v="2021-01-23T00:00:00"/>
    <s v="South"/>
    <x v="32"/>
    <s v="Jackson"/>
    <x v="0"/>
    <n v="25.000000000000007"/>
    <n v="650"/>
    <n v="162500.00000000006"/>
    <n v="65000.000000000029"/>
    <n v="0.4"/>
    <x v="2"/>
    <s v="Affordable Range"/>
    <x v="1"/>
  </r>
  <r>
    <x v="2"/>
    <n v="1197831"/>
    <d v="2021-01-23T00:00:00"/>
    <s v="South"/>
    <x v="32"/>
    <s v="Jackson"/>
    <x v="1"/>
    <n v="25.000000000000007"/>
    <n v="450"/>
    <n v="112500.00000000003"/>
    <n v="39375.000000000007"/>
    <n v="0.35"/>
    <x v="2"/>
    <s v="Affordable Range"/>
    <x v="1"/>
  </r>
  <r>
    <x v="2"/>
    <n v="1197831"/>
    <d v="2021-01-23T00:00:00"/>
    <s v="South"/>
    <x v="32"/>
    <s v="Jackson"/>
    <x v="2"/>
    <n v="15.000000000000007"/>
    <n v="450"/>
    <n v="67500.000000000029"/>
    <n v="27000.000000000015"/>
    <n v="0.4"/>
    <x v="2"/>
    <s v="Affordable Range"/>
    <x v="1"/>
  </r>
  <r>
    <x v="2"/>
    <n v="1197831"/>
    <d v="2021-01-23T00:00:00"/>
    <s v="South"/>
    <x v="32"/>
    <s v="Jackson"/>
    <x v="3"/>
    <n v="20"/>
    <n v="300"/>
    <n v="60000"/>
    <n v="24000"/>
    <n v="0.4"/>
    <x v="2"/>
    <s v="Affordable Range"/>
    <x v="1"/>
  </r>
  <r>
    <x v="2"/>
    <n v="1197831"/>
    <d v="2021-01-23T00:00:00"/>
    <s v="South"/>
    <x v="32"/>
    <s v="Jackson"/>
    <x v="4"/>
    <n v="35"/>
    <n v="350"/>
    <n v="122500"/>
    <n v="42875"/>
    <n v="0.35"/>
    <x v="2"/>
    <s v="Affordable Range"/>
    <x v="1"/>
  </r>
  <r>
    <x v="2"/>
    <n v="1197831"/>
    <d v="2021-01-23T00:00:00"/>
    <s v="South"/>
    <x v="32"/>
    <s v="Jackson"/>
    <x v="5"/>
    <n v="25.000000000000007"/>
    <n v="450"/>
    <n v="112500.00000000003"/>
    <n v="45000.000000000015"/>
    <n v="0.4"/>
    <x v="2"/>
    <s v="Affordable Range"/>
    <x v="1"/>
  </r>
  <r>
    <x v="2"/>
    <n v="1197831"/>
    <d v="2021-02-21T00:00:00"/>
    <s v="South"/>
    <x v="32"/>
    <s v="Jackson"/>
    <x v="0"/>
    <n v="25.000000000000007"/>
    <n v="700"/>
    <n v="175000.00000000006"/>
    <n v="70000.000000000029"/>
    <n v="0.4"/>
    <x v="2"/>
    <s v="Affordable Range"/>
    <x v="1"/>
  </r>
  <r>
    <x v="2"/>
    <n v="1197831"/>
    <d v="2021-02-21T00:00:00"/>
    <s v="South"/>
    <x v="32"/>
    <s v="Jackson"/>
    <x v="1"/>
    <n v="25.000000000000007"/>
    <n v="350"/>
    <n v="87500.000000000029"/>
    <n v="30625.000000000007"/>
    <n v="0.35"/>
    <x v="2"/>
    <s v="Affordable Range"/>
    <x v="1"/>
  </r>
  <r>
    <x v="2"/>
    <n v="1197831"/>
    <d v="2021-02-21T00:00:00"/>
    <s v="South"/>
    <x v="32"/>
    <s v="Jackson"/>
    <x v="2"/>
    <n v="15.000000000000007"/>
    <n v="400"/>
    <n v="60000.000000000029"/>
    <n v="24000.000000000015"/>
    <n v="0.4"/>
    <x v="2"/>
    <s v="Affordable Range"/>
    <x v="1"/>
  </r>
  <r>
    <x v="1"/>
    <n v="1197831"/>
    <d v="2021-02-21T00:00:00"/>
    <s v="South"/>
    <x v="33"/>
    <s v="Little Rock"/>
    <x v="3"/>
    <n v="20"/>
    <n v="250"/>
    <n v="50000"/>
    <n v="20000"/>
    <n v="0.4"/>
    <x v="2"/>
    <s v="Affordable Range"/>
    <x v="1"/>
  </r>
  <r>
    <x v="1"/>
    <n v="1197831"/>
    <d v="2021-02-21T00:00:00"/>
    <s v="South"/>
    <x v="33"/>
    <s v="Little Rock"/>
    <x v="4"/>
    <n v="35"/>
    <n v="325"/>
    <n v="113750"/>
    <n v="39812.5"/>
    <n v="0.35"/>
    <x v="2"/>
    <s v="Affordable Range"/>
    <x v="1"/>
  </r>
  <r>
    <x v="1"/>
    <n v="1197831"/>
    <d v="2021-02-21T00:00:00"/>
    <s v="South"/>
    <x v="33"/>
    <s v="Little Rock"/>
    <x v="5"/>
    <n v="20"/>
    <n v="425"/>
    <n v="85000"/>
    <n v="34000"/>
    <n v="0.4"/>
    <x v="2"/>
    <s v="Affordable Range"/>
    <x v="1"/>
  </r>
  <r>
    <x v="1"/>
    <n v="1197831"/>
    <d v="2021-03-19T00:00:00"/>
    <s v="South"/>
    <x v="33"/>
    <s v="Little Rock"/>
    <x v="0"/>
    <n v="20"/>
    <n v="645"/>
    <n v="129000"/>
    <n v="51600"/>
    <n v="0.4"/>
    <x v="2"/>
    <s v="Affordable Range"/>
    <x v="1"/>
  </r>
  <r>
    <x v="1"/>
    <n v="1197831"/>
    <d v="2021-03-19T00:00:00"/>
    <s v="South"/>
    <x v="33"/>
    <s v="Little Rock"/>
    <x v="1"/>
    <n v="20"/>
    <n v="325"/>
    <n v="65000"/>
    <n v="22750"/>
    <n v="0.35"/>
    <x v="2"/>
    <s v="Affordable Range"/>
    <x v="1"/>
  </r>
  <r>
    <x v="1"/>
    <n v="1197831"/>
    <d v="2021-03-19T00:00:00"/>
    <s v="South"/>
    <x v="33"/>
    <s v="Little Rock"/>
    <x v="2"/>
    <n v="10.000000000000002"/>
    <n v="350"/>
    <n v="35000.000000000007"/>
    <n v="14000.000000000004"/>
    <n v="0.4"/>
    <x v="2"/>
    <s v="Affordable Range"/>
    <x v="1"/>
  </r>
  <r>
    <x v="1"/>
    <n v="1197831"/>
    <d v="2021-03-19T00:00:00"/>
    <s v="South"/>
    <x v="33"/>
    <s v="Little Rock"/>
    <x v="3"/>
    <n v="19.999999999999996"/>
    <n v="200"/>
    <n v="39999.999999999993"/>
    <n v="15999.999999999998"/>
    <n v="0.4"/>
    <x v="2"/>
    <s v="Affordable Range"/>
    <x v="1"/>
  </r>
  <r>
    <x v="1"/>
    <n v="1197831"/>
    <d v="2021-03-19T00:00:00"/>
    <s v="South"/>
    <x v="33"/>
    <s v="Little Rock"/>
    <x v="4"/>
    <n v="35.000000000000007"/>
    <n v="250"/>
    <n v="87500.000000000015"/>
    <n v="30625.000000000004"/>
    <n v="0.35"/>
    <x v="2"/>
    <s v="Affordable Range"/>
    <x v="1"/>
  </r>
  <r>
    <x v="1"/>
    <n v="1197831"/>
    <d v="2021-03-19T00:00:00"/>
    <s v="South"/>
    <x v="33"/>
    <s v="Little Rock"/>
    <x v="5"/>
    <n v="25"/>
    <n v="350"/>
    <n v="87500"/>
    <n v="35000"/>
    <n v="0.4"/>
    <x v="2"/>
    <s v="Affordable Range"/>
    <x v="1"/>
  </r>
  <r>
    <x v="1"/>
    <n v="1197831"/>
    <d v="2021-04-20T00:00:00"/>
    <s v="South"/>
    <x v="33"/>
    <s v="Little Rock"/>
    <x v="0"/>
    <n v="25"/>
    <n v="600"/>
    <n v="150000"/>
    <n v="60000"/>
    <n v="0.4"/>
    <x v="2"/>
    <s v="Affordable Range"/>
    <x v="1"/>
  </r>
  <r>
    <x v="1"/>
    <n v="1197831"/>
    <d v="2021-04-20T00:00:00"/>
    <s v="South"/>
    <x v="33"/>
    <s v="Little Rock"/>
    <x v="1"/>
    <n v="25"/>
    <n v="300"/>
    <n v="75000"/>
    <n v="26250"/>
    <n v="0.35"/>
    <x v="2"/>
    <s v="Affordable Range"/>
    <x v="1"/>
  </r>
  <r>
    <x v="1"/>
    <n v="1197831"/>
    <d v="2021-04-20T00:00:00"/>
    <s v="South"/>
    <x v="33"/>
    <s v="Little Rock"/>
    <x v="2"/>
    <n v="15.000000000000002"/>
    <n v="300"/>
    <n v="45000.000000000007"/>
    <n v="18000.000000000004"/>
    <n v="0.4"/>
    <x v="2"/>
    <s v="Affordable Range"/>
    <x v="1"/>
  </r>
  <r>
    <x v="1"/>
    <n v="1197831"/>
    <d v="2021-04-20T00:00:00"/>
    <s v="South"/>
    <x v="33"/>
    <s v="Little Rock"/>
    <x v="3"/>
    <n v="19.999999999999996"/>
    <n v="225"/>
    <n v="44999.999999999993"/>
    <n v="17999.999999999996"/>
    <n v="0.4"/>
    <x v="2"/>
    <s v="Affordable Range"/>
    <x v="1"/>
  </r>
  <r>
    <x v="1"/>
    <n v="1197831"/>
    <d v="2021-04-20T00:00:00"/>
    <s v="South"/>
    <x v="33"/>
    <s v="Little Rock"/>
    <x v="4"/>
    <n v="40"/>
    <n v="250"/>
    <n v="100000"/>
    <n v="35000"/>
    <n v="0.35"/>
    <x v="2"/>
    <s v="Affordable Range"/>
    <x v="1"/>
  </r>
  <r>
    <x v="1"/>
    <n v="1197831"/>
    <d v="2021-04-20T00:00:00"/>
    <s v="South"/>
    <x v="33"/>
    <s v="Little Rock"/>
    <x v="5"/>
    <n v="30.000000000000004"/>
    <n v="400"/>
    <n v="120000.00000000001"/>
    <n v="48000.000000000007"/>
    <n v="0.4"/>
    <x v="2"/>
    <s v="Affordable Range"/>
    <x v="1"/>
  </r>
  <r>
    <x v="1"/>
    <n v="1197831"/>
    <d v="2021-05-19T00:00:00"/>
    <s v="South"/>
    <x v="33"/>
    <s v="Little Rock"/>
    <x v="0"/>
    <n v="40"/>
    <n v="670"/>
    <n v="268000"/>
    <n v="107200"/>
    <n v="0.4"/>
    <x v="2"/>
    <s v="Affordable Range"/>
    <x v="1"/>
  </r>
  <r>
    <x v="1"/>
    <n v="1197831"/>
    <d v="2021-05-19T00:00:00"/>
    <s v="South"/>
    <x v="33"/>
    <s v="Little Rock"/>
    <x v="1"/>
    <n v="40"/>
    <n v="375"/>
    <n v="150000"/>
    <n v="52500"/>
    <n v="0.35"/>
    <x v="2"/>
    <s v="Affordable Range"/>
    <x v="1"/>
  </r>
  <r>
    <x v="1"/>
    <n v="1197831"/>
    <d v="2021-05-19T00:00:00"/>
    <s v="South"/>
    <x v="33"/>
    <s v="Little Rock"/>
    <x v="2"/>
    <n v="35"/>
    <n v="350"/>
    <n v="122500"/>
    <n v="49000"/>
    <n v="0.4"/>
    <x v="2"/>
    <s v="Affordable Range"/>
    <x v="1"/>
  </r>
  <r>
    <x v="1"/>
    <n v="1197831"/>
    <d v="2021-05-19T00:00:00"/>
    <s v="South"/>
    <x v="33"/>
    <s v="Little Rock"/>
    <x v="3"/>
    <n v="35"/>
    <n v="300"/>
    <n v="105000"/>
    <n v="42000"/>
    <n v="0.4"/>
    <x v="2"/>
    <s v="Affordable Range"/>
    <x v="1"/>
  </r>
  <r>
    <x v="1"/>
    <n v="1197831"/>
    <d v="2021-05-19T00:00:00"/>
    <s v="South"/>
    <x v="33"/>
    <s v="Little Rock"/>
    <x v="4"/>
    <n v="44.999999999999993"/>
    <n v="325"/>
    <n v="146249.99999999997"/>
    <n v="51187.499999999985"/>
    <n v="0.35"/>
    <x v="2"/>
    <s v="Affordable Range"/>
    <x v="1"/>
  </r>
  <r>
    <x v="1"/>
    <n v="1197831"/>
    <d v="2021-05-19T00:00:00"/>
    <s v="South"/>
    <x v="33"/>
    <s v="Little Rock"/>
    <x v="5"/>
    <n v="44.999999999999993"/>
    <n v="425"/>
    <n v="191249.99999999997"/>
    <n v="76499.999999999985"/>
    <n v="0.4"/>
    <x v="2"/>
    <s v="Affordable Range"/>
    <x v="1"/>
  </r>
  <r>
    <x v="1"/>
    <n v="1197831"/>
    <d v="2021-06-21T00:00:00"/>
    <s v="South"/>
    <x v="33"/>
    <s v="Little Rock"/>
    <x v="0"/>
    <n v="40"/>
    <n v="675"/>
    <n v="270000"/>
    <n v="108000"/>
    <n v="0.4"/>
    <x v="2"/>
    <s v="Affordable Range"/>
    <x v="1"/>
  </r>
  <r>
    <x v="1"/>
    <n v="1197831"/>
    <d v="2021-06-21T00:00:00"/>
    <s v="South"/>
    <x v="33"/>
    <s v="Little Rock"/>
    <x v="1"/>
    <n v="35"/>
    <n v="425"/>
    <n v="148750"/>
    <n v="52062.5"/>
    <n v="0.35"/>
    <x v="2"/>
    <s v="Affordable Range"/>
    <x v="1"/>
  </r>
  <r>
    <x v="1"/>
    <n v="1197831"/>
    <d v="2021-06-21T00:00:00"/>
    <s v="South"/>
    <x v="33"/>
    <s v="Little Rock"/>
    <x v="2"/>
    <n v="40"/>
    <n v="400"/>
    <n v="160000"/>
    <n v="64000"/>
    <n v="0.4"/>
    <x v="2"/>
    <s v="Affordable Range"/>
    <x v="1"/>
  </r>
  <r>
    <x v="1"/>
    <n v="1197831"/>
    <d v="2021-06-21T00:00:00"/>
    <s v="South"/>
    <x v="33"/>
    <s v="Little Rock"/>
    <x v="3"/>
    <n v="40"/>
    <n v="375"/>
    <n v="150000"/>
    <n v="60000"/>
    <n v="0.4"/>
    <x v="2"/>
    <s v="Affordable Range"/>
    <x v="1"/>
  </r>
  <r>
    <x v="1"/>
    <n v="1197831"/>
    <d v="2021-06-21T00:00:00"/>
    <s v="South"/>
    <x v="33"/>
    <s v="Little Rock"/>
    <x v="4"/>
    <n v="54.999999999999993"/>
    <n v="375"/>
    <n v="206249.99999999997"/>
    <n v="72187.499999999985"/>
    <n v="0.35"/>
    <x v="2"/>
    <s v="Medium Range"/>
    <x v="1"/>
  </r>
  <r>
    <x v="1"/>
    <n v="1197831"/>
    <d v="2021-06-21T00:00:00"/>
    <s v="South"/>
    <x v="33"/>
    <s v="Little Rock"/>
    <x v="5"/>
    <n v="60"/>
    <n v="550"/>
    <n v="330000"/>
    <n v="132000"/>
    <n v="0.4"/>
    <x v="2"/>
    <s v="Medium Range"/>
    <x v="1"/>
  </r>
  <r>
    <x v="1"/>
    <n v="1197831"/>
    <d v="2021-07-19T00:00:00"/>
    <s v="South"/>
    <x v="33"/>
    <s v="Little Rock"/>
    <x v="0"/>
    <n v="54.999999999999993"/>
    <n v="775"/>
    <n v="426249.99999999994"/>
    <n v="170500"/>
    <n v="0.4"/>
    <x v="2"/>
    <s v="Medium Range"/>
    <x v="1"/>
  </r>
  <r>
    <x v="1"/>
    <n v="1197831"/>
    <d v="2021-07-19T00:00:00"/>
    <s v="South"/>
    <x v="33"/>
    <s v="Little Rock"/>
    <x v="1"/>
    <n v="50"/>
    <n v="525"/>
    <n v="262500"/>
    <n v="91875"/>
    <n v="0.35"/>
    <x v="2"/>
    <s v="Affordable Range"/>
    <x v="1"/>
  </r>
  <r>
    <x v="1"/>
    <n v="1197831"/>
    <d v="2021-07-19T00:00:00"/>
    <s v="South"/>
    <x v="33"/>
    <s v="Little Rock"/>
    <x v="2"/>
    <n v="45"/>
    <n v="450"/>
    <n v="202500"/>
    <n v="81000"/>
    <n v="0.4"/>
    <x v="2"/>
    <s v="Affordable Range"/>
    <x v="1"/>
  </r>
  <r>
    <x v="1"/>
    <n v="1197831"/>
    <d v="2021-07-19T00:00:00"/>
    <s v="South"/>
    <x v="33"/>
    <s v="Little Rock"/>
    <x v="3"/>
    <n v="45"/>
    <n v="400"/>
    <n v="180000"/>
    <n v="72000"/>
    <n v="0.4"/>
    <x v="2"/>
    <s v="Affordable Range"/>
    <x v="1"/>
  </r>
  <r>
    <x v="1"/>
    <n v="1197831"/>
    <d v="2021-07-19T00:00:00"/>
    <s v="South"/>
    <x v="33"/>
    <s v="Little Rock"/>
    <x v="4"/>
    <n v="60"/>
    <n v="425"/>
    <n v="255000"/>
    <n v="89250"/>
    <n v="0.35"/>
    <x v="2"/>
    <s v="Medium Range"/>
    <x v="1"/>
  </r>
  <r>
    <x v="1"/>
    <n v="1197831"/>
    <d v="2021-07-19T00:00:00"/>
    <s v="South"/>
    <x v="33"/>
    <s v="Little Rock"/>
    <x v="5"/>
    <n v="65"/>
    <n v="600"/>
    <n v="390000"/>
    <n v="156000"/>
    <n v="0.4"/>
    <x v="2"/>
    <s v="Medium Range"/>
    <x v="1"/>
  </r>
  <r>
    <x v="1"/>
    <n v="1197831"/>
    <d v="2021-08-20T00:00:00"/>
    <s v="South"/>
    <x v="33"/>
    <s v="Little Rock"/>
    <x v="0"/>
    <n v="60"/>
    <n v="750"/>
    <n v="450000"/>
    <n v="180000"/>
    <n v="0.4"/>
    <x v="2"/>
    <s v="Medium Range"/>
    <x v="1"/>
  </r>
  <r>
    <x v="1"/>
    <n v="1197831"/>
    <d v="2021-08-20T00:00:00"/>
    <s v="South"/>
    <x v="33"/>
    <s v="Little Rock"/>
    <x v="1"/>
    <n v="55.000000000000007"/>
    <n v="525"/>
    <n v="288750.00000000006"/>
    <n v="101062.50000000001"/>
    <n v="0.35"/>
    <x v="2"/>
    <s v="Medium Range"/>
    <x v="1"/>
  </r>
  <r>
    <x v="1"/>
    <n v="1197831"/>
    <d v="2021-08-20T00:00:00"/>
    <s v="South"/>
    <x v="33"/>
    <s v="Little Rock"/>
    <x v="2"/>
    <n v="50"/>
    <n v="450"/>
    <n v="225000"/>
    <n v="90000"/>
    <n v="0.4"/>
    <x v="2"/>
    <s v="Affordable Range"/>
    <x v="1"/>
  </r>
  <r>
    <x v="1"/>
    <n v="1197831"/>
    <d v="2021-08-20T00:00:00"/>
    <s v="South"/>
    <x v="33"/>
    <s v="Little Rock"/>
    <x v="3"/>
    <n v="40"/>
    <n v="400"/>
    <n v="160000"/>
    <n v="64000"/>
    <n v="0.4"/>
    <x v="2"/>
    <s v="Affordable Range"/>
    <x v="1"/>
  </r>
  <r>
    <x v="1"/>
    <n v="1197831"/>
    <d v="2021-08-20T00:00:00"/>
    <s v="South"/>
    <x v="33"/>
    <s v="Little Rock"/>
    <x v="4"/>
    <n v="50"/>
    <n v="375"/>
    <n v="187500"/>
    <n v="65625"/>
    <n v="0.35"/>
    <x v="2"/>
    <s v="Affordable Range"/>
    <x v="1"/>
  </r>
  <r>
    <x v="1"/>
    <n v="1197831"/>
    <d v="2021-08-20T00:00:00"/>
    <s v="South"/>
    <x v="33"/>
    <s v="Little Rock"/>
    <x v="5"/>
    <n v="55.000000000000007"/>
    <n v="550"/>
    <n v="302500.00000000006"/>
    <n v="121000.00000000003"/>
    <n v="0.4"/>
    <x v="2"/>
    <s v="Medium Range"/>
    <x v="1"/>
  </r>
  <r>
    <x v="1"/>
    <n v="1197831"/>
    <d v="2021-09-19T00:00:00"/>
    <s v="South"/>
    <x v="33"/>
    <s v="Little Rock"/>
    <x v="0"/>
    <n v="50"/>
    <n v="650"/>
    <n v="325000"/>
    <n v="130000"/>
    <n v="0.4"/>
    <x v="2"/>
    <s v="Affordable Range"/>
    <x v="1"/>
  </r>
  <r>
    <x v="1"/>
    <n v="1197831"/>
    <d v="2021-09-19T00:00:00"/>
    <s v="South"/>
    <x v="33"/>
    <s v="Little Rock"/>
    <x v="1"/>
    <n v="40.000000000000014"/>
    <n v="450"/>
    <n v="180000.00000000006"/>
    <n v="63000.000000000015"/>
    <n v="0.35"/>
    <x v="2"/>
    <s v="Affordable Range"/>
    <x v="1"/>
  </r>
  <r>
    <x v="1"/>
    <n v="1197831"/>
    <d v="2021-09-19T00:00:00"/>
    <s v="South"/>
    <x v="33"/>
    <s v="Little Rock"/>
    <x v="2"/>
    <n v="15.000000000000007"/>
    <n v="350"/>
    <n v="52500.000000000022"/>
    <n v="21000.000000000011"/>
    <n v="0.4"/>
    <x v="2"/>
    <s v="Affordable Range"/>
    <x v="1"/>
  </r>
  <r>
    <x v="1"/>
    <n v="1197831"/>
    <d v="2021-09-19T00:00:00"/>
    <s v="South"/>
    <x v="33"/>
    <s v="Little Rock"/>
    <x v="3"/>
    <n v="15.000000000000007"/>
    <n v="325"/>
    <n v="48750.000000000022"/>
    <n v="19500.000000000011"/>
    <n v="0.4"/>
    <x v="2"/>
    <s v="Affordable Range"/>
    <x v="1"/>
  </r>
  <r>
    <x v="1"/>
    <n v="1197831"/>
    <d v="2021-09-19T00:00:00"/>
    <s v="South"/>
    <x v="33"/>
    <s v="Little Rock"/>
    <x v="4"/>
    <n v="25.000000000000007"/>
    <n v="325"/>
    <n v="81250.000000000029"/>
    <n v="28437.500000000007"/>
    <n v="0.35"/>
    <x v="2"/>
    <s v="Affordable Range"/>
    <x v="1"/>
  </r>
  <r>
    <x v="1"/>
    <n v="1197831"/>
    <d v="2021-09-19T00:00:00"/>
    <s v="South"/>
    <x v="33"/>
    <s v="Little Rock"/>
    <x v="5"/>
    <n v="30.000000000000011"/>
    <n v="425"/>
    <n v="127500.00000000004"/>
    <n v="51000.000000000022"/>
    <n v="0.4"/>
    <x v="2"/>
    <s v="Affordable Range"/>
    <x v="1"/>
  </r>
  <r>
    <x v="1"/>
    <n v="1197831"/>
    <d v="2021-10-21T00:00:00"/>
    <s v="South"/>
    <x v="33"/>
    <s v="Little Rock"/>
    <x v="0"/>
    <n v="30.000000000000011"/>
    <n v="600"/>
    <n v="180000.00000000006"/>
    <n v="72000.000000000029"/>
    <n v="0.4"/>
    <x v="2"/>
    <s v="Affordable Range"/>
    <x v="1"/>
  </r>
  <r>
    <x v="1"/>
    <n v="1197831"/>
    <d v="2021-10-21T00:00:00"/>
    <s v="South"/>
    <x v="33"/>
    <s v="Little Rock"/>
    <x v="1"/>
    <n v="20.000000000000011"/>
    <n v="425"/>
    <n v="85000.000000000044"/>
    <n v="29750.000000000015"/>
    <n v="0.35"/>
    <x v="2"/>
    <s v="Affordable Range"/>
    <x v="1"/>
  </r>
  <r>
    <x v="1"/>
    <n v="1197831"/>
    <d v="2021-10-21T00:00:00"/>
    <s v="South"/>
    <x v="33"/>
    <s v="Little Rock"/>
    <x v="2"/>
    <n v="20.000000000000011"/>
    <n v="300"/>
    <n v="60000.000000000029"/>
    <n v="24000.000000000015"/>
    <n v="0.4"/>
    <x v="2"/>
    <s v="Affordable Range"/>
    <x v="1"/>
  </r>
  <r>
    <x v="1"/>
    <n v="1197831"/>
    <d v="2021-10-21T00:00:00"/>
    <s v="South"/>
    <x v="33"/>
    <s v="Little Rock"/>
    <x v="3"/>
    <n v="20.000000000000011"/>
    <n v="275"/>
    <n v="55000.000000000029"/>
    <n v="22000.000000000015"/>
    <n v="0.4"/>
    <x v="2"/>
    <s v="Affordable Range"/>
    <x v="1"/>
  </r>
  <r>
    <x v="1"/>
    <n v="1197831"/>
    <d v="2021-10-21T00:00:00"/>
    <s v="South"/>
    <x v="33"/>
    <s v="Little Rock"/>
    <x v="4"/>
    <n v="30.000000000000011"/>
    <n v="275"/>
    <n v="82500.000000000029"/>
    <n v="28875.000000000007"/>
    <n v="0.35"/>
    <x v="2"/>
    <s v="Affordable Range"/>
    <x v="1"/>
  </r>
  <r>
    <x v="3"/>
    <n v="1197831"/>
    <d v="2021-10-21T00:00:00"/>
    <s v="South"/>
    <x v="33"/>
    <s v="Little Rock"/>
    <x v="5"/>
    <n v="30.000000000000004"/>
    <n v="400"/>
    <n v="120000.00000000001"/>
    <n v="48000.000000000007"/>
    <n v="0.4"/>
    <x v="2"/>
    <s v="Affordable Range"/>
    <x v="1"/>
  </r>
  <r>
    <x v="3"/>
    <n v="1197831"/>
    <d v="2021-11-20T00:00:00"/>
    <s v="South"/>
    <x v="33"/>
    <s v="Little Rock"/>
    <x v="0"/>
    <n v="25.000000000000011"/>
    <n v="550"/>
    <n v="137500.00000000006"/>
    <n v="55000.000000000029"/>
    <n v="0.4"/>
    <x v="2"/>
    <s v="Affordable Range"/>
    <x v="1"/>
  </r>
  <r>
    <x v="3"/>
    <n v="1197831"/>
    <d v="2021-11-20T00:00:00"/>
    <s v="South"/>
    <x v="33"/>
    <s v="Little Rock"/>
    <x v="1"/>
    <n v="15.000000000000014"/>
    <n v="375"/>
    <n v="56250.000000000051"/>
    <n v="19687.500000000018"/>
    <n v="0.35"/>
    <x v="2"/>
    <s v="Affordable Range"/>
    <x v="1"/>
  </r>
  <r>
    <x v="3"/>
    <n v="1197831"/>
    <d v="2021-11-20T00:00:00"/>
    <s v="South"/>
    <x v="33"/>
    <s v="Little Rock"/>
    <x v="2"/>
    <n v="25.000000000000018"/>
    <n v="320"/>
    <n v="80000.000000000058"/>
    <n v="32000.000000000025"/>
    <n v="0.4"/>
    <x v="2"/>
    <s v="Affordable Range"/>
    <x v="1"/>
  </r>
  <r>
    <x v="3"/>
    <n v="1197831"/>
    <d v="2021-11-20T00:00:00"/>
    <s v="South"/>
    <x v="33"/>
    <s v="Little Rock"/>
    <x v="3"/>
    <n v="55.000000000000014"/>
    <n v="375"/>
    <n v="206250.00000000006"/>
    <n v="82500.000000000029"/>
    <n v="0.4"/>
    <x v="2"/>
    <s v="Medium Range"/>
    <x v="1"/>
  </r>
  <r>
    <x v="3"/>
    <n v="1197831"/>
    <d v="2021-11-20T00:00:00"/>
    <s v="South"/>
    <x v="33"/>
    <s v="Little Rock"/>
    <x v="4"/>
    <n v="75.000000000000014"/>
    <n v="350"/>
    <n v="262500.00000000006"/>
    <n v="91875.000000000015"/>
    <n v="0.35"/>
    <x v="2"/>
    <s v="Medium Range"/>
    <x v="1"/>
  </r>
  <r>
    <x v="3"/>
    <n v="1197831"/>
    <d v="2021-11-20T00:00:00"/>
    <s v="South"/>
    <x v="33"/>
    <s v="Little Rock"/>
    <x v="5"/>
    <n v="75"/>
    <n v="450"/>
    <n v="337500"/>
    <n v="135000"/>
    <n v="0.4"/>
    <x v="2"/>
    <s v="Medium Range"/>
    <x v="1"/>
  </r>
  <r>
    <x v="3"/>
    <n v="1197831"/>
    <d v="2021-12-19T00:00:00"/>
    <s v="South"/>
    <x v="33"/>
    <s v="Little Rock"/>
    <x v="0"/>
    <n v="70"/>
    <n v="700"/>
    <n v="490000"/>
    <n v="196000"/>
    <n v="0.4"/>
    <x v="2"/>
    <s v="Medium Range"/>
    <x v="1"/>
  </r>
  <r>
    <x v="3"/>
    <n v="1197831"/>
    <d v="2021-12-19T00:00:00"/>
    <s v="South"/>
    <x v="33"/>
    <s v="Little Rock"/>
    <x v="1"/>
    <n v="60.000000000000007"/>
    <n v="500"/>
    <n v="300000.00000000006"/>
    <n v="105000.00000000001"/>
    <n v="0.35"/>
    <x v="2"/>
    <s v="Medium Range"/>
    <x v="1"/>
  </r>
  <r>
    <x v="3"/>
    <n v="1197831"/>
    <d v="2021-12-19T00:00:00"/>
    <s v="South"/>
    <x v="33"/>
    <s v="Little Rock"/>
    <x v="2"/>
    <n v="60.000000000000007"/>
    <n v="450"/>
    <n v="270000.00000000006"/>
    <n v="108000.00000000003"/>
    <n v="0.4"/>
    <x v="2"/>
    <s v="Medium Range"/>
    <x v="1"/>
  </r>
  <r>
    <x v="3"/>
    <n v="1197831"/>
    <d v="2021-12-19T00:00:00"/>
    <s v="South"/>
    <x v="33"/>
    <s v="Little Rock"/>
    <x v="3"/>
    <n v="60.000000000000007"/>
    <n v="400"/>
    <n v="240000.00000000003"/>
    <n v="96000.000000000015"/>
    <n v="0.4"/>
    <x v="2"/>
    <s v="Medium Range"/>
    <x v="1"/>
  </r>
  <r>
    <x v="3"/>
    <n v="1197831"/>
    <d v="2021-12-19T00:00:00"/>
    <s v="South"/>
    <x v="33"/>
    <s v="Little Rock"/>
    <x v="4"/>
    <n v="70"/>
    <n v="400"/>
    <n v="280000"/>
    <n v="98000"/>
    <n v="0.35"/>
    <x v="2"/>
    <s v="Medium Range"/>
    <x v="1"/>
  </r>
  <r>
    <x v="3"/>
    <n v="1197831"/>
    <d v="2021-12-19T00:00:00"/>
    <s v="South"/>
    <x v="33"/>
    <s v="Little Rock"/>
    <x v="5"/>
    <n v="75"/>
    <n v="500"/>
    <n v="375000"/>
    <n v="150000"/>
    <n v="0.4"/>
    <x v="2"/>
    <s v="Medium Range"/>
    <x v="1"/>
  </r>
  <r>
    <x v="3"/>
    <n v="1197831"/>
    <d v="2021-01-23T00:00:00"/>
    <s v="South"/>
    <x v="33"/>
    <s v="Little Rock"/>
    <x v="0"/>
    <n v="25.000000000000007"/>
    <n v="575"/>
    <n v="143750.00000000003"/>
    <n v="57500.000000000015"/>
    <n v="0.4"/>
    <x v="2"/>
    <s v="Affordable Range"/>
    <x v="1"/>
  </r>
  <r>
    <x v="3"/>
    <n v="1197831"/>
    <d v="2021-01-23T00:00:00"/>
    <s v="South"/>
    <x v="33"/>
    <s v="Little Rock"/>
    <x v="1"/>
    <n v="25.000000000000007"/>
    <n v="375"/>
    <n v="93750.000000000029"/>
    <n v="32812.500000000007"/>
    <n v="0.35"/>
    <x v="2"/>
    <s v="Affordable Range"/>
    <x v="1"/>
  </r>
  <r>
    <x v="3"/>
    <n v="1197831"/>
    <d v="2021-01-23T00:00:00"/>
    <s v="South"/>
    <x v="33"/>
    <s v="Little Rock"/>
    <x v="2"/>
    <n v="15.000000000000007"/>
    <n v="375"/>
    <n v="56250.000000000029"/>
    <n v="22500.000000000015"/>
    <n v="0.4"/>
    <x v="2"/>
    <s v="Affordable Range"/>
    <x v="1"/>
  </r>
  <r>
    <x v="3"/>
    <n v="1197831"/>
    <d v="2021-01-23T00:00:00"/>
    <s v="South"/>
    <x v="33"/>
    <s v="Little Rock"/>
    <x v="3"/>
    <n v="20"/>
    <n v="225"/>
    <n v="45000"/>
    <n v="18000"/>
    <n v="0.4"/>
    <x v="2"/>
    <s v="Affordable Range"/>
    <x v="1"/>
  </r>
  <r>
    <x v="3"/>
    <n v="1197831"/>
    <d v="2021-01-23T00:00:00"/>
    <s v="South"/>
    <x v="33"/>
    <s v="Little Rock"/>
    <x v="4"/>
    <n v="35"/>
    <n v="275"/>
    <n v="96250"/>
    <n v="33687.5"/>
    <n v="0.35"/>
    <x v="2"/>
    <s v="Affordable Range"/>
    <x v="1"/>
  </r>
  <r>
    <x v="3"/>
    <n v="1197831"/>
    <d v="2021-01-23T00:00:00"/>
    <s v="South"/>
    <x v="33"/>
    <s v="Little Rock"/>
    <x v="5"/>
    <n v="25.000000000000007"/>
    <n v="375"/>
    <n v="93750.000000000029"/>
    <n v="37500.000000000015"/>
    <n v="0.4"/>
    <x v="2"/>
    <s v="Affordable Range"/>
    <x v="1"/>
  </r>
  <r>
    <x v="3"/>
    <n v="1197831"/>
    <d v="2021-02-21T00:00:00"/>
    <s v="South"/>
    <x v="33"/>
    <s v="Little Rock"/>
    <x v="0"/>
    <n v="25.000000000000007"/>
    <n v="625"/>
    <n v="156250.00000000006"/>
    <n v="62500.000000000029"/>
    <n v="0.4"/>
    <x v="2"/>
    <s v="Affordable Range"/>
    <x v="1"/>
  </r>
  <r>
    <x v="3"/>
    <n v="1197831"/>
    <d v="2021-02-21T00:00:00"/>
    <s v="South"/>
    <x v="33"/>
    <s v="Little Rock"/>
    <x v="1"/>
    <n v="25.000000000000007"/>
    <n v="275"/>
    <n v="68750.000000000015"/>
    <n v="24062.500000000004"/>
    <n v="0.35"/>
    <x v="2"/>
    <s v="Affordable Range"/>
    <x v="1"/>
  </r>
  <r>
    <x v="3"/>
    <n v="1197831"/>
    <d v="2021-02-21T00:00:00"/>
    <s v="South"/>
    <x v="33"/>
    <s v="Little Rock"/>
    <x v="2"/>
    <n v="15.000000000000007"/>
    <n v="325"/>
    <n v="48750.000000000022"/>
    <n v="19500.000000000011"/>
    <n v="0.4"/>
    <x v="2"/>
    <s v="Affordable Range"/>
    <x v="1"/>
  </r>
  <r>
    <x v="3"/>
    <n v="1197831"/>
    <d v="2021-02-21T00:00:00"/>
    <s v="South"/>
    <x v="34"/>
    <s v="Oklahoma City"/>
    <x v="3"/>
    <n v="20"/>
    <n v="175"/>
    <n v="35000"/>
    <n v="14000"/>
    <n v="0.4"/>
    <x v="2"/>
    <s v="Affordable Range"/>
    <x v="1"/>
  </r>
  <r>
    <x v="3"/>
    <n v="1197831"/>
    <d v="2021-02-21T00:00:00"/>
    <s v="South"/>
    <x v="34"/>
    <s v="Oklahoma City"/>
    <x v="4"/>
    <n v="35"/>
    <n v="250"/>
    <n v="87500"/>
    <n v="30624.999999999996"/>
    <n v="0.35"/>
    <x v="2"/>
    <s v="Affordable Range"/>
    <x v="1"/>
  </r>
  <r>
    <x v="3"/>
    <n v="1197831"/>
    <d v="2021-02-21T00:00:00"/>
    <s v="South"/>
    <x v="34"/>
    <s v="Oklahoma City"/>
    <x v="5"/>
    <n v="20"/>
    <n v="350"/>
    <n v="70000"/>
    <n v="28000"/>
    <n v="0.4"/>
    <x v="2"/>
    <s v="Affordable Range"/>
    <x v="1"/>
  </r>
  <r>
    <x v="3"/>
    <n v="1197831"/>
    <d v="2021-03-19T00:00:00"/>
    <s v="South"/>
    <x v="34"/>
    <s v="Oklahoma City"/>
    <x v="0"/>
    <n v="20"/>
    <n v="570"/>
    <n v="114000"/>
    <n v="45600"/>
    <n v="0.4"/>
    <x v="2"/>
    <s v="Affordable Range"/>
    <x v="1"/>
  </r>
  <r>
    <x v="3"/>
    <n v="1197831"/>
    <d v="2021-03-19T00:00:00"/>
    <s v="South"/>
    <x v="34"/>
    <s v="Oklahoma City"/>
    <x v="1"/>
    <n v="20"/>
    <n v="250"/>
    <n v="50000"/>
    <n v="17500"/>
    <n v="0.35"/>
    <x v="2"/>
    <s v="Affordable Range"/>
    <x v="1"/>
  </r>
  <r>
    <x v="3"/>
    <n v="1197831"/>
    <d v="2021-03-19T00:00:00"/>
    <s v="South"/>
    <x v="34"/>
    <s v="Oklahoma City"/>
    <x v="2"/>
    <n v="10.000000000000002"/>
    <n v="275"/>
    <n v="27500.000000000004"/>
    <n v="11000.000000000002"/>
    <n v="0.4"/>
    <x v="2"/>
    <s v="Affordable Range"/>
    <x v="1"/>
  </r>
  <r>
    <x v="3"/>
    <n v="1197831"/>
    <d v="2021-03-19T00:00:00"/>
    <s v="South"/>
    <x v="34"/>
    <s v="Oklahoma City"/>
    <x v="3"/>
    <n v="19.999999999999996"/>
    <n v="125"/>
    <n v="24999.999999999996"/>
    <n v="10000"/>
    <n v="0.4"/>
    <x v="2"/>
    <s v="Affordable Range"/>
    <x v="1"/>
  </r>
  <r>
    <x v="3"/>
    <n v="1197831"/>
    <d v="2021-03-19T00:00:00"/>
    <s v="South"/>
    <x v="34"/>
    <s v="Oklahoma City"/>
    <x v="4"/>
    <n v="35.000000000000007"/>
    <n v="175"/>
    <n v="61250.000000000015"/>
    <n v="21437.500000000004"/>
    <n v="0.35"/>
    <x v="2"/>
    <s v="Affordable Range"/>
    <x v="1"/>
  </r>
  <r>
    <x v="3"/>
    <n v="1197831"/>
    <d v="2021-03-19T00:00:00"/>
    <s v="South"/>
    <x v="34"/>
    <s v="Oklahoma City"/>
    <x v="5"/>
    <n v="25"/>
    <n v="275"/>
    <n v="68750"/>
    <n v="27500"/>
    <n v="0.4"/>
    <x v="2"/>
    <s v="Affordable Range"/>
    <x v="1"/>
  </r>
  <r>
    <x v="3"/>
    <n v="1197831"/>
    <d v="2021-04-20T00:00:00"/>
    <s v="South"/>
    <x v="34"/>
    <s v="Oklahoma City"/>
    <x v="0"/>
    <n v="25"/>
    <n v="525"/>
    <n v="131250"/>
    <n v="52500"/>
    <n v="0.4"/>
    <x v="2"/>
    <s v="Affordable Range"/>
    <x v="1"/>
  </r>
  <r>
    <x v="3"/>
    <n v="1197831"/>
    <d v="2021-04-20T00:00:00"/>
    <s v="South"/>
    <x v="34"/>
    <s v="Oklahoma City"/>
    <x v="1"/>
    <n v="25"/>
    <n v="225"/>
    <n v="56250"/>
    <n v="19687.5"/>
    <n v="0.35"/>
    <x v="2"/>
    <s v="Affordable Range"/>
    <x v="1"/>
  </r>
  <r>
    <x v="3"/>
    <n v="1197831"/>
    <d v="2021-04-20T00:00:00"/>
    <s v="South"/>
    <x v="34"/>
    <s v="Oklahoma City"/>
    <x v="2"/>
    <n v="15.000000000000002"/>
    <n v="225"/>
    <n v="33750.000000000007"/>
    <n v="13500.000000000004"/>
    <n v="0.4"/>
    <x v="2"/>
    <s v="Affordable Range"/>
    <x v="1"/>
  </r>
  <r>
    <x v="3"/>
    <n v="1197831"/>
    <d v="2021-04-20T00:00:00"/>
    <s v="South"/>
    <x v="34"/>
    <s v="Oklahoma City"/>
    <x v="3"/>
    <n v="19.999999999999996"/>
    <n v="150"/>
    <n v="29999.999999999996"/>
    <n v="12000"/>
    <n v="0.4"/>
    <x v="2"/>
    <s v="Affordable Range"/>
    <x v="1"/>
  </r>
  <r>
    <x v="3"/>
    <n v="1197831"/>
    <d v="2021-04-20T00:00:00"/>
    <s v="South"/>
    <x v="34"/>
    <s v="Oklahoma City"/>
    <x v="4"/>
    <n v="40"/>
    <n v="175"/>
    <n v="70000"/>
    <n v="24500"/>
    <n v="0.35"/>
    <x v="2"/>
    <s v="Affordable Range"/>
    <x v="1"/>
  </r>
  <r>
    <x v="3"/>
    <n v="1197831"/>
    <d v="2021-04-20T00:00:00"/>
    <s v="South"/>
    <x v="34"/>
    <s v="Oklahoma City"/>
    <x v="5"/>
    <n v="30.000000000000004"/>
    <n v="325"/>
    <n v="97500.000000000015"/>
    <n v="39000.000000000007"/>
    <n v="0.4"/>
    <x v="2"/>
    <s v="Affordable Range"/>
    <x v="1"/>
  </r>
  <r>
    <x v="3"/>
    <n v="1197831"/>
    <d v="2021-05-19T00:00:00"/>
    <s v="South"/>
    <x v="34"/>
    <s v="Oklahoma City"/>
    <x v="0"/>
    <n v="40"/>
    <n v="595"/>
    <n v="238000"/>
    <n v="95200"/>
    <n v="0.4"/>
    <x v="2"/>
    <s v="Affordable Range"/>
    <x v="1"/>
  </r>
  <r>
    <x v="3"/>
    <n v="1197831"/>
    <d v="2021-05-19T00:00:00"/>
    <s v="South"/>
    <x v="34"/>
    <s v="Oklahoma City"/>
    <x v="1"/>
    <n v="40"/>
    <n v="300"/>
    <n v="120000"/>
    <n v="42000"/>
    <n v="0.35"/>
    <x v="2"/>
    <s v="Affordable Range"/>
    <x v="1"/>
  </r>
  <r>
    <x v="3"/>
    <n v="1197831"/>
    <d v="2021-05-19T00:00:00"/>
    <s v="South"/>
    <x v="34"/>
    <s v="Oklahoma City"/>
    <x v="2"/>
    <n v="35"/>
    <n v="275"/>
    <n v="96250"/>
    <n v="38500"/>
    <n v="0.4"/>
    <x v="2"/>
    <s v="Affordable Range"/>
    <x v="1"/>
  </r>
  <r>
    <x v="3"/>
    <n v="1197831"/>
    <d v="2021-05-19T00:00:00"/>
    <s v="South"/>
    <x v="34"/>
    <s v="Oklahoma City"/>
    <x v="3"/>
    <n v="35"/>
    <n v="225"/>
    <n v="78750"/>
    <n v="31500"/>
    <n v="0.4"/>
    <x v="2"/>
    <s v="Affordable Range"/>
    <x v="1"/>
  </r>
  <r>
    <x v="3"/>
    <n v="1197831"/>
    <d v="2021-05-19T00:00:00"/>
    <s v="South"/>
    <x v="34"/>
    <s v="Oklahoma City"/>
    <x v="4"/>
    <n v="44.999999999999993"/>
    <n v="250"/>
    <n v="112499.99999999999"/>
    <n v="39374.999999999993"/>
    <n v="0.35"/>
    <x v="2"/>
    <s v="Affordable Range"/>
    <x v="1"/>
  </r>
  <r>
    <x v="3"/>
    <n v="1197831"/>
    <d v="2021-05-19T00:00:00"/>
    <s v="South"/>
    <x v="34"/>
    <s v="Oklahoma City"/>
    <x v="5"/>
    <n v="44.999999999999993"/>
    <n v="350"/>
    <n v="157499.99999999997"/>
    <n v="62999.999999999993"/>
    <n v="0.4"/>
    <x v="2"/>
    <s v="Affordable Range"/>
    <x v="1"/>
  </r>
  <r>
    <x v="3"/>
    <n v="1197831"/>
    <d v="2021-06-21T00:00:00"/>
    <s v="South"/>
    <x v="34"/>
    <s v="Oklahoma City"/>
    <x v="0"/>
    <n v="40"/>
    <n v="600"/>
    <n v="240000"/>
    <n v="96000"/>
    <n v="0.4"/>
    <x v="2"/>
    <s v="Affordable Range"/>
    <x v="1"/>
  </r>
  <r>
    <x v="3"/>
    <n v="1197831"/>
    <d v="2021-06-21T00:00:00"/>
    <s v="South"/>
    <x v="34"/>
    <s v="Oklahoma City"/>
    <x v="1"/>
    <n v="35"/>
    <n v="350"/>
    <n v="122500"/>
    <n v="42875"/>
    <n v="0.35"/>
    <x v="2"/>
    <s v="Affordable Range"/>
    <x v="1"/>
  </r>
  <r>
    <x v="3"/>
    <n v="1197831"/>
    <d v="2021-06-21T00:00:00"/>
    <s v="South"/>
    <x v="34"/>
    <s v="Oklahoma City"/>
    <x v="2"/>
    <n v="40"/>
    <n v="325"/>
    <n v="130000"/>
    <n v="52000"/>
    <n v="0.4"/>
    <x v="2"/>
    <s v="Affordable Range"/>
    <x v="1"/>
  </r>
  <r>
    <x v="3"/>
    <n v="1197831"/>
    <d v="2021-06-21T00:00:00"/>
    <s v="South"/>
    <x v="34"/>
    <s v="Oklahoma City"/>
    <x v="3"/>
    <n v="40"/>
    <n v="300"/>
    <n v="120000"/>
    <n v="48000"/>
    <n v="0.4"/>
    <x v="2"/>
    <s v="Affordable Range"/>
    <x v="1"/>
  </r>
  <r>
    <x v="3"/>
    <n v="1197831"/>
    <d v="2021-06-21T00:00:00"/>
    <s v="South"/>
    <x v="34"/>
    <s v="Oklahoma City"/>
    <x v="4"/>
    <n v="54.999999999999993"/>
    <n v="300"/>
    <n v="164999.99999999997"/>
    <n v="57749.999999999985"/>
    <n v="0.35"/>
    <x v="2"/>
    <s v="Medium Range"/>
    <x v="1"/>
  </r>
  <r>
    <x v="3"/>
    <n v="1197831"/>
    <d v="2021-06-21T00:00:00"/>
    <s v="South"/>
    <x v="34"/>
    <s v="Oklahoma City"/>
    <x v="5"/>
    <n v="60"/>
    <n v="475"/>
    <n v="285000"/>
    <n v="114000"/>
    <n v="0.4"/>
    <x v="2"/>
    <s v="Medium Range"/>
    <x v="1"/>
  </r>
  <r>
    <x v="3"/>
    <n v="1197831"/>
    <d v="2021-07-19T00:00:00"/>
    <s v="South"/>
    <x v="34"/>
    <s v="Oklahoma City"/>
    <x v="0"/>
    <n v="54.999999999999993"/>
    <n v="700"/>
    <n v="384999.99999999994"/>
    <n v="153999.99999999997"/>
    <n v="0.4"/>
    <x v="2"/>
    <s v="Medium Range"/>
    <x v="1"/>
  </r>
  <r>
    <x v="3"/>
    <n v="1197831"/>
    <d v="2021-07-19T00:00:00"/>
    <s v="South"/>
    <x v="34"/>
    <s v="Oklahoma City"/>
    <x v="1"/>
    <n v="50"/>
    <n v="450"/>
    <n v="225000"/>
    <n v="78750"/>
    <n v="0.35"/>
    <x v="2"/>
    <s v="Affordable Range"/>
    <x v="1"/>
  </r>
  <r>
    <x v="3"/>
    <n v="1197831"/>
    <d v="2021-07-19T00:00:00"/>
    <s v="South"/>
    <x v="34"/>
    <s v="Oklahoma City"/>
    <x v="2"/>
    <n v="45"/>
    <n v="375"/>
    <n v="168750"/>
    <n v="67500"/>
    <n v="0.4"/>
    <x v="2"/>
    <s v="Affordable Range"/>
    <x v="1"/>
  </r>
  <r>
    <x v="3"/>
    <n v="1197831"/>
    <d v="2021-07-19T00:00:00"/>
    <s v="South"/>
    <x v="34"/>
    <s v="Oklahoma City"/>
    <x v="3"/>
    <n v="45"/>
    <n v="325"/>
    <n v="146250"/>
    <n v="58500"/>
    <n v="0.4"/>
    <x v="2"/>
    <s v="Affordable Range"/>
    <x v="1"/>
  </r>
  <r>
    <x v="3"/>
    <n v="1197831"/>
    <d v="2021-07-19T00:00:00"/>
    <s v="South"/>
    <x v="34"/>
    <s v="Oklahoma City"/>
    <x v="4"/>
    <n v="60"/>
    <n v="350"/>
    <n v="210000"/>
    <n v="73500"/>
    <n v="0.35"/>
    <x v="2"/>
    <s v="Medium Range"/>
    <x v="1"/>
  </r>
  <r>
    <x v="3"/>
    <n v="1197831"/>
    <d v="2021-07-19T00:00:00"/>
    <s v="South"/>
    <x v="34"/>
    <s v="Oklahoma City"/>
    <x v="5"/>
    <n v="65"/>
    <n v="525"/>
    <n v="341250"/>
    <n v="136500"/>
    <n v="0.4"/>
    <x v="2"/>
    <s v="Medium Range"/>
    <x v="1"/>
  </r>
  <r>
    <x v="3"/>
    <n v="1197831"/>
    <d v="2021-08-20T00:00:00"/>
    <s v="South"/>
    <x v="34"/>
    <s v="Oklahoma City"/>
    <x v="0"/>
    <n v="60"/>
    <n v="675"/>
    <n v="405000"/>
    <n v="162000"/>
    <n v="0.4"/>
    <x v="2"/>
    <s v="Medium Range"/>
    <x v="1"/>
  </r>
  <r>
    <x v="3"/>
    <n v="1197831"/>
    <d v="2021-08-20T00:00:00"/>
    <s v="South"/>
    <x v="34"/>
    <s v="Oklahoma City"/>
    <x v="1"/>
    <n v="55.000000000000007"/>
    <n v="450"/>
    <n v="247500.00000000003"/>
    <n v="86625"/>
    <n v="0.35"/>
    <x v="2"/>
    <s v="Medium Range"/>
    <x v="1"/>
  </r>
  <r>
    <x v="3"/>
    <n v="1197831"/>
    <d v="2021-08-20T00:00:00"/>
    <s v="South"/>
    <x v="34"/>
    <s v="Oklahoma City"/>
    <x v="2"/>
    <n v="50"/>
    <n v="375"/>
    <n v="187500"/>
    <n v="75000"/>
    <n v="0.4"/>
    <x v="2"/>
    <s v="Affordable Range"/>
    <x v="1"/>
  </r>
  <r>
    <x v="3"/>
    <n v="1197831"/>
    <d v="2021-08-20T00:00:00"/>
    <s v="South"/>
    <x v="34"/>
    <s v="Oklahoma City"/>
    <x v="3"/>
    <n v="40"/>
    <n v="325"/>
    <n v="130000"/>
    <n v="52000"/>
    <n v="0.4"/>
    <x v="2"/>
    <s v="Affordable Range"/>
    <x v="1"/>
  </r>
  <r>
    <x v="3"/>
    <n v="1197831"/>
    <d v="2021-08-20T00:00:00"/>
    <s v="South"/>
    <x v="34"/>
    <s v="Oklahoma City"/>
    <x v="4"/>
    <n v="50"/>
    <n v="300"/>
    <n v="150000"/>
    <n v="52500"/>
    <n v="0.35"/>
    <x v="2"/>
    <s v="Affordable Range"/>
    <x v="1"/>
  </r>
  <r>
    <x v="3"/>
    <n v="1197831"/>
    <d v="2021-08-20T00:00:00"/>
    <s v="South"/>
    <x v="34"/>
    <s v="Oklahoma City"/>
    <x v="5"/>
    <n v="55.000000000000007"/>
    <n v="475"/>
    <n v="261250.00000000003"/>
    <n v="104500.00000000001"/>
    <n v="0.4"/>
    <x v="2"/>
    <s v="Medium Range"/>
    <x v="1"/>
  </r>
  <r>
    <x v="3"/>
    <n v="1197831"/>
    <d v="2021-09-19T00:00:00"/>
    <s v="South"/>
    <x v="34"/>
    <s v="Oklahoma City"/>
    <x v="0"/>
    <n v="50"/>
    <n v="575"/>
    <n v="287500"/>
    <n v="115000"/>
    <n v="0.4"/>
    <x v="2"/>
    <s v="Affordable Range"/>
    <x v="1"/>
  </r>
  <r>
    <x v="3"/>
    <n v="1197831"/>
    <d v="2021-09-19T00:00:00"/>
    <s v="South"/>
    <x v="34"/>
    <s v="Oklahoma City"/>
    <x v="1"/>
    <n v="40.000000000000014"/>
    <n v="375"/>
    <n v="150000.00000000006"/>
    <n v="52500.000000000015"/>
    <n v="0.35"/>
    <x v="2"/>
    <s v="Affordable Range"/>
    <x v="1"/>
  </r>
  <r>
    <x v="3"/>
    <n v="1197831"/>
    <d v="2021-09-19T00:00:00"/>
    <s v="South"/>
    <x v="34"/>
    <s v="Oklahoma City"/>
    <x v="2"/>
    <n v="15.000000000000007"/>
    <n v="275"/>
    <n v="41250.000000000022"/>
    <n v="16500.000000000011"/>
    <n v="0.4"/>
    <x v="2"/>
    <s v="Affordable Range"/>
    <x v="1"/>
  </r>
  <r>
    <x v="3"/>
    <n v="1197831"/>
    <d v="2021-09-19T00:00:00"/>
    <s v="South"/>
    <x v="34"/>
    <s v="Oklahoma City"/>
    <x v="3"/>
    <n v="15.000000000000007"/>
    <n v="250"/>
    <n v="37500.000000000015"/>
    <n v="15000.000000000007"/>
    <n v="0.4"/>
    <x v="2"/>
    <s v="Affordable Range"/>
    <x v="1"/>
  </r>
  <r>
    <x v="3"/>
    <n v="1197831"/>
    <d v="2021-09-19T00:00:00"/>
    <s v="South"/>
    <x v="34"/>
    <s v="Oklahoma City"/>
    <x v="4"/>
    <n v="25.000000000000007"/>
    <n v="250"/>
    <n v="62500.000000000015"/>
    <n v="21875.000000000004"/>
    <n v="0.35"/>
    <x v="2"/>
    <s v="Affordable Range"/>
    <x v="1"/>
  </r>
  <r>
    <x v="3"/>
    <n v="1197831"/>
    <d v="2021-09-19T00:00:00"/>
    <s v="South"/>
    <x v="34"/>
    <s v="Oklahoma City"/>
    <x v="5"/>
    <n v="30.000000000000011"/>
    <n v="350"/>
    <n v="105000.00000000004"/>
    <n v="42000.000000000022"/>
    <n v="0.4"/>
    <x v="2"/>
    <s v="Affordable Range"/>
    <x v="1"/>
  </r>
  <r>
    <x v="3"/>
    <n v="1197831"/>
    <d v="2021-10-21T00:00:00"/>
    <s v="South"/>
    <x v="34"/>
    <s v="Oklahoma City"/>
    <x v="0"/>
    <n v="30.000000000000011"/>
    <n v="525"/>
    <n v="157500.00000000006"/>
    <n v="63000.000000000029"/>
    <n v="0.4"/>
    <x v="2"/>
    <s v="Affordable Range"/>
    <x v="1"/>
  </r>
  <r>
    <x v="3"/>
    <n v="1197831"/>
    <d v="2021-10-21T00:00:00"/>
    <s v="South"/>
    <x v="34"/>
    <s v="Oklahoma City"/>
    <x v="1"/>
    <n v="20.000000000000011"/>
    <n v="350"/>
    <n v="70000.000000000044"/>
    <n v="24500.000000000015"/>
    <n v="0.35"/>
    <x v="2"/>
    <s v="Affordable Range"/>
    <x v="1"/>
  </r>
  <r>
    <x v="3"/>
    <n v="1197831"/>
    <d v="2021-10-21T00:00:00"/>
    <s v="South"/>
    <x v="34"/>
    <s v="Oklahoma City"/>
    <x v="2"/>
    <n v="20.000000000000011"/>
    <n v="225"/>
    <n v="45000.000000000022"/>
    <n v="18000.000000000011"/>
    <n v="0.4"/>
    <x v="2"/>
    <s v="Affordable Range"/>
    <x v="1"/>
  </r>
  <r>
    <x v="3"/>
    <n v="1197831"/>
    <d v="2021-10-21T00:00:00"/>
    <s v="South"/>
    <x v="34"/>
    <s v="Oklahoma City"/>
    <x v="3"/>
    <n v="20.000000000000011"/>
    <n v="200"/>
    <n v="40000.000000000022"/>
    <n v="16000.000000000009"/>
    <n v="0.4"/>
    <x v="2"/>
    <s v="Affordable Range"/>
    <x v="1"/>
  </r>
  <r>
    <x v="3"/>
    <n v="1197831"/>
    <d v="2021-10-21T00:00:00"/>
    <s v="South"/>
    <x v="34"/>
    <s v="Oklahoma City"/>
    <x v="4"/>
    <n v="30.000000000000011"/>
    <n v="200"/>
    <n v="60000.000000000022"/>
    <n v="21000.000000000007"/>
    <n v="0.35"/>
    <x v="2"/>
    <s v="Affordable Range"/>
    <x v="1"/>
  </r>
  <r>
    <x v="4"/>
    <n v="1197831"/>
    <d v="2021-10-21T00:00:00"/>
    <s v="South"/>
    <x v="34"/>
    <s v="Oklahoma City"/>
    <x v="5"/>
    <n v="30.000000000000004"/>
    <n v="325"/>
    <n v="97500.000000000015"/>
    <n v="39000.000000000007"/>
    <n v="0.4"/>
    <x v="2"/>
    <s v="Affordable Range"/>
    <x v="1"/>
  </r>
  <r>
    <x v="4"/>
    <n v="1197831"/>
    <d v="2021-11-20T00:00:00"/>
    <s v="South"/>
    <x v="34"/>
    <s v="Oklahoma City"/>
    <x v="0"/>
    <n v="25.000000000000011"/>
    <n v="475"/>
    <n v="118750.00000000004"/>
    <n v="47500.000000000022"/>
    <n v="0.4"/>
    <x v="2"/>
    <s v="Affordable Range"/>
    <x v="1"/>
  </r>
  <r>
    <x v="4"/>
    <n v="1197831"/>
    <d v="2021-11-20T00:00:00"/>
    <s v="South"/>
    <x v="34"/>
    <s v="Oklahoma City"/>
    <x v="1"/>
    <n v="15.000000000000014"/>
    <n v="300"/>
    <n v="45000.000000000044"/>
    <n v="15750.000000000015"/>
    <n v="0.35"/>
    <x v="2"/>
    <s v="Affordable Range"/>
    <x v="1"/>
  </r>
  <r>
    <x v="4"/>
    <n v="1197831"/>
    <d v="2021-11-20T00:00:00"/>
    <s v="South"/>
    <x v="34"/>
    <s v="Oklahoma City"/>
    <x v="2"/>
    <n v="25.000000000000018"/>
    <n v="245"/>
    <n v="61250.000000000044"/>
    <n v="24500.000000000018"/>
    <n v="0.4"/>
    <x v="2"/>
    <s v="Affordable Range"/>
    <x v="1"/>
  </r>
  <r>
    <x v="4"/>
    <n v="1197831"/>
    <d v="2021-11-20T00:00:00"/>
    <s v="South"/>
    <x v="34"/>
    <s v="Oklahoma City"/>
    <x v="3"/>
    <n v="55.000000000000014"/>
    <n v="300"/>
    <n v="165000.00000000003"/>
    <n v="66000.000000000015"/>
    <n v="0.4"/>
    <x v="2"/>
    <s v="Medium Range"/>
    <x v="1"/>
  </r>
  <r>
    <x v="4"/>
    <n v="1197831"/>
    <d v="2021-11-20T00:00:00"/>
    <s v="South"/>
    <x v="34"/>
    <s v="Oklahoma City"/>
    <x v="4"/>
    <n v="75.000000000000014"/>
    <n v="275"/>
    <n v="206250.00000000003"/>
    <n v="72187.5"/>
    <n v="0.35"/>
    <x v="2"/>
    <s v="Medium Range"/>
    <x v="1"/>
  </r>
  <r>
    <x v="4"/>
    <n v="1197831"/>
    <d v="2021-11-20T00:00:00"/>
    <s v="South"/>
    <x v="34"/>
    <s v="Oklahoma City"/>
    <x v="5"/>
    <n v="75"/>
    <n v="375"/>
    <n v="281250"/>
    <n v="112500"/>
    <n v="0.4"/>
    <x v="2"/>
    <s v="Medium Range"/>
    <x v="1"/>
  </r>
  <r>
    <x v="4"/>
    <n v="1197831"/>
    <d v="2021-12-19T00:00:00"/>
    <s v="South"/>
    <x v="34"/>
    <s v="Oklahoma City"/>
    <x v="0"/>
    <n v="70"/>
    <n v="625"/>
    <n v="437500"/>
    <n v="175000"/>
    <n v="0.4"/>
    <x v="2"/>
    <s v="Medium Range"/>
    <x v="1"/>
  </r>
  <r>
    <x v="4"/>
    <n v="1197831"/>
    <d v="2021-12-19T00:00:00"/>
    <s v="South"/>
    <x v="34"/>
    <s v="Oklahoma City"/>
    <x v="1"/>
    <n v="60.000000000000007"/>
    <n v="425"/>
    <n v="255000.00000000003"/>
    <n v="89250"/>
    <n v="0.35"/>
    <x v="2"/>
    <s v="Medium Range"/>
    <x v="1"/>
  </r>
  <r>
    <x v="4"/>
    <n v="1197831"/>
    <d v="2021-12-19T00:00:00"/>
    <s v="South"/>
    <x v="34"/>
    <s v="Oklahoma City"/>
    <x v="2"/>
    <n v="60.000000000000007"/>
    <n v="375"/>
    <n v="225000.00000000003"/>
    <n v="90000.000000000015"/>
    <n v="0.4"/>
    <x v="2"/>
    <s v="Medium Range"/>
    <x v="1"/>
  </r>
  <r>
    <x v="4"/>
    <n v="1197831"/>
    <d v="2021-12-19T00:00:00"/>
    <s v="South"/>
    <x v="34"/>
    <s v="Oklahoma City"/>
    <x v="3"/>
    <n v="60.000000000000007"/>
    <n v="325"/>
    <n v="195000.00000000003"/>
    <n v="78000.000000000015"/>
    <n v="0.4"/>
    <x v="2"/>
    <s v="Medium Range"/>
    <x v="1"/>
  </r>
  <r>
    <x v="4"/>
    <n v="1197831"/>
    <d v="2021-12-19T00:00:00"/>
    <s v="South"/>
    <x v="34"/>
    <s v="Oklahoma City"/>
    <x v="4"/>
    <n v="70"/>
    <n v="325"/>
    <n v="227500"/>
    <n v="79625"/>
    <n v="0.35"/>
    <x v="2"/>
    <s v="Medium Range"/>
    <x v="1"/>
  </r>
  <r>
    <x v="4"/>
    <n v="1197831"/>
    <d v="2021-12-19T00:00:00"/>
    <s v="South"/>
    <x v="34"/>
    <s v="Oklahoma City"/>
    <x v="5"/>
    <n v="75"/>
    <n v="425"/>
    <n v="318750"/>
    <n v="127500"/>
    <n v="0.4"/>
    <x v="2"/>
    <s v="Medium Range"/>
    <x v="1"/>
  </r>
  <r>
    <x v="4"/>
    <n v="1197831"/>
    <d v="2021-01-16T00:00:00"/>
    <s v="South"/>
    <x v="34"/>
    <s v="Oklahoma City"/>
    <x v="0"/>
    <n v="25.000000000000007"/>
    <n v="550"/>
    <n v="137500.00000000003"/>
    <n v="48125.000000000007"/>
    <n v="0.35"/>
    <x v="2"/>
    <s v="Affordable Range"/>
    <x v="1"/>
  </r>
  <r>
    <x v="4"/>
    <n v="1197831"/>
    <d v="2021-01-16T00:00:00"/>
    <s v="South"/>
    <x v="34"/>
    <s v="Oklahoma City"/>
    <x v="1"/>
    <n v="25.000000000000007"/>
    <n v="350"/>
    <n v="87500.000000000029"/>
    <n v="30625.000000000007"/>
    <n v="0.35"/>
    <x v="2"/>
    <s v="Affordable Range"/>
    <x v="1"/>
  </r>
  <r>
    <x v="4"/>
    <n v="1197831"/>
    <d v="2021-01-16T00:00:00"/>
    <s v="South"/>
    <x v="34"/>
    <s v="Oklahoma City"/>
    <x v="2"/>
    <n v="15.000000000000007"/>
    <n v="350"/>
    <n v="52500.000000000022"/>
    <n v="18375.000000000007"/>
    <n v="0.35"/>
    <x v="2"/>
    <s v="Affordable Range"/>
    <x v="1"/>
  </r>
  <r>
    <x v="4"/>
    <n v="1197831"/>
    <d v="2021-01-16T00:00:00"/>
    <s v="South"/>
    <x v="34"/>
    <s v="Oklahoma City"/>
    <x v="3"/>
    <n v="20"/>
    <n v="200"/>
    <n v="40000"/>
    <n v="14000"/>
    <n v="0.35"/>
    <x v="2"/>
    <s v="Affordable Range"/>
    <x v="1"/>
  </r>
  <r>
    <x v="4"/>
    <n v="1197831"/>
    <d v="2021-01-16T00:00:00"/>
    <s v="South"/>
    <x v="34"/>
    <s v="Oklahoma City"/>
    <x v="4"/>
    <n v="35"/>
    <n v="250"/>
    <n v="87500"/>
    <n v="30624.999999999996"/>
    <n v="0.35"/>
    <x v="2"/>
    <s v="Affordable Range"/>
    <x v="1"/>
  </r>
  <r>
    <x v="4"/>
    <n v="1197831"/>
    <d v="2021-01-16T00:00:00"/>
    <s v="South"/>
    <x v="34"/>
    <s v="Oklahoma City"/>
    <x v="5"/>
    <n v="25.000000000000007"/>
    <n v="350"/>
    <n v="87500.000000000029"/>
    <n v="30625.000000000007"/>
    <n v="0.35"/>
    <x v="2"/>
    <s v="Affordable Range"/>
    <x v="1"/>
  </r>
  <r>
    <x v="4"/>
    <n v="1197831"/>
    <d v="2021-02-14T00:00:00"/>
    <s v="South"/>
    <x v="34"/>
    <s v="Oklahoma City"/>
    <x v="0"/>
    <n v="25.000000000000007"/>
    <n v="600"/>
    <n v="150000.00000000003"/>
    <n v="52500.000000000007"/>
    <n v="0.35"/>
    <x v="2"/>
    <s v="Affordable Range"/>
    <x v="1"/>
  </r>
  <r>
    <x v="4"/>
    <n v="1197831"/>
    <d v="2021-02-14T00:00:00"/>
    <s v="South"/>
    <x v="34"/>
    <s v="Oklahoma City"/>
    <x v="1"/>
    <n v="25.000000000000007"/>
    <n v="250"/>
    <n v="62500.000000000015"/>
    <n v="21875.000000000004"/>
    <n v="0.35"/>
    <x v="2"/>
    <s v="Affordable Range"/>
    <x v="1"/>
  </r>
  <r>
    <x v="4"/>
    <n v="1197831"/>
    <d v="2021-02-14T00:00:00"/>
    <s v="South"/>
    <x v="34"/>
    <s v="Oklahoma City"/>
    <x v="2"/>
    <n v="15.000000000000007"/>
    <n v="300"/>
    <n v="45000.000000000022"/>
    <n v="15750.000000000007"/>
    <n v="0.35"/>
    <x v="2"/>
    <s v="Affordable Range"/>
    <x v="1"/>
  </r>
  <r>
    <x v="4"/>
    <n v="1197831"/>
    <d v="2021-02-14T00:00:00"/>
    <s v="Midwest"/>
    <x v="35"/>
    <s v="Wichita"/>
    <x v="3"/>
    <n v="20"/>
    <n v="150"/>
    <n v="30000"/>
    <n v="10500"/>
    <n v="0.35"/>
    <x v="2"/>
    <s v="Affordable Range"/>
    <x v="1"/>
  </r>
  <r>
    <x v="4"/>
    <n v="1197831"/>
    <d v="2021-02-14T00:00:00"/>
    <s v="Midwest"/>
    <x v="35"/>
    <s v="Wichita"/>
    <x v="4"/>
    <n v="35"/>
    <n v="225"/>
    <n v="78750"/>
    <n v="27562.5"/>
    <n v="0.35"/>
    <x v="2"/>
    <s v="Affordable Range"/>
    <x v="1"/>
  </r>
  <r>
    <x v="4"/>
    <n v="1197831"/>
    <d v="2021-02-14T00:00:00"/>
    <s v="Midwest"/>
    <x v="35"/>
    <s v="Wichita"/>
    <x v="5"/>
    <n v="20"/>
    <n v="325"/>
    <n v="65000"/>
    <n v="22750"/>
    <n v="0.35"/>
    <x v="2"/>
    <s v="Affordable Range"/>
    <x v="1"/>
  </r>
  <r>
    <x v="4"/>
    <n v="1197831"/>
    <d v="2021-03-12T00:00:00"/>
    <s v="Midwest"/>
    <x v="35"/>
    <s v="Wichita"/>
    <x v="0"/>
    <n v="20"/>
    <n v="545"/>
    <n v="109000"/>
    <n v="38150"/>
    <n v="0.35"/>
    <x v="2"/>
    <s v="Affordable Range"/>
    <x v="1"/>
  </r>
  <r>
    <x v="4"/>
    <n v="1197831"/>
    <d v="2021-03-12T00:00:00"/>
    <s v="Midwest"/>
    <x v="35"/>
    <s v="Wichita"/>
    <x v="1"/>
    <n v="20"/>
    <n v="225"/>
    <n v="45000"/>
    <n v="15749.999999999998"/>
    <n v="0.35"/>
    <x v="2"/>
    <s v="Affordable Range"/>
    <x v="1"/>
  </r>
  <r>
    <x v="4"/>
    <n v="1197831"/>
    <d v="2021-03-12T00:00:00"/>
    <s v="Midwest"/>
    <x v="35"/>
    <s v="Wichita"/>
    <x v="2"/>
    <n v="10.000000000000002"/>
    <n v="250"/>
    <n v="25000.000000000004"/>
    <n v="8750"/>
    <n v="0.35"/>
    <x v="2"/>
    <s v="Affordable Range"/>
    <x v="1"/>
  </r>
  <r>
    <x v="4"/>
    <n v="1197831"/>
    <d v="2021-03-12T00:00:00"/>
    <s v="Midwest"/>
    <x v="35"/>
    <s v="Wichita"/>
    <x v="3"/>
    <n v="19.999999999999996"/>
    <n v="100"/>
    <n v="19999.999999999996"/>
    <n v="6999.9999999999982"/>
    <n v="0.35"/>
    <x v="2"/>
    <s v="Affordable Range"/>
    <x v="1"/>
  </r>
  <r>
    <x v="4"/>
    <n v="1197831"/>
    <d v="2021-03-12T00:00:00"/>
    <s v="Midwest"/>
    <x v="35"/>
    <s v="Wichita"/>
    <x v="4"/>
    <n v="35.000000000000007"/>
    <n v="150"/>
    <n v="52500.000000000007"/>
    <n v="18375"/>
    <n v="0.35"/>
    <x v="2"/>
    <s v="Affordable Range"/>
    <x v="1"/>
  </r>
  <r>
    <x v="4"/>
    <n v="1197831"/>
    <d v="2021-03-12T00:00:00"/>
    <s v="Midwest"/>
    <x v="35"/>
    <s v="Wichita"/>
    <x v="5"/>
    <n v="25"/>
    <n v="250"/>
    <n v="62500"/>
    <n v="21875"/>
    <n v="0.35"/>
    <x v="2"/>
    <s v="Affordable Range"/>
    <x v="1"/>
  </r>
  <r>
    <x v="4"/>
    <n v="1197831"/>
    <d v="2021-04-13T00:00:00"/>
    <s v="Midwest"/>
    <x v="35"/>
    <s v="Wichita"/>
    <x v="0"/>
    <n v="25"/>
    <n v="500"/>
    <n v="125000"/>
    <n v="43750"/>
    <n v="0.35"/>
    <x v="2"/>
    <s v="Affordable Range"/>
    <x v="1"/>
  </r>
  <r>
    <x v="4"/>
    <n v="1197831"/>
    <d v="2021-04-13T00:00:00"/>
    <s v="Midwest"/>
    <x v="35"/>
    <s v="Wichita"/>
    <x v="1"/>
    <n v="25"/>
    <n v="200"/>
    <n v="50000"/>
    <n v="17500"/>
    <n v="0.35"/>
    <x v="2"/>
    <s v="Affordable Range"/>
    <x v="1"/>
  </r>
  <r>
    <x v="4"/>
    <n v="1197831"/>
    <d v="2021-04-13T00:00:00"/>
    <s v="Midwest"/>
    <x v="35"/>
    <s v="Wichita"/>
    <x v="2"/>
    <n v="15.000000000000002"/>
    <n v="200"/>
    <n v="30000.000000000004"/>
    <n v="10500"/>
    <n v="0.35"/>
    <x v="2"/>
    <s v="Affordable Range"/>
    <x v="1"/>
  </r>
  <r>
    <x v="4"/>
    <n v="1197831"/>
    <d v="2021-04-13T00:00:00"/>
    <s v="Midwest"/>
    <x v="35"/>
    <s v="Wichita"/>
    <x v="3"/>
    <n v="19.999999999999996"/>
    <n v="125"/>
    <n v="24999.999999999996"/>
    <n v="8749.9999999999982"/>
    <n v="0.35"/>
    <x v="2"/>
    <s v="Affordable Range"/>
    <x v="1"/>
  </r>
  <r>
    <x v="4"/>
    <n v="1197831"/>
    <d v="2021-04-13T00:00:00"/>
    <s v="Midwest"/>
    <x v="35"/>
    <s v="Wichita"/>
    <x v="4"/>
    <n v="40"/>
    <n v="150"/>
    <n v="60000"/>
    <n v="21000"/>
    <n v="0.35"/>
    <x v="2"/>
    <s v="Affordable Range"/>
    <x v="1"/>
  </r>
  <r>
    <x v="4"/>
    <n v="1197831"/>
    <d v="2021-04-13T00:00:00"/>
    <s v="Midwest"/>
    <x v="35"/>
    <s v="Wichita"/>
    <x v="5"/>
    <n v="30.000000000000004"/>
    <n v="300"/>
    <n v="90000.000000000015"/>
    <n v="31500.000000000004"/>
    <n v="0.35"/>
    <x v="2"/>
    <s v="Affordable Range"/>
    <x v="1"/>
  </r>
  <r>
    <x v="4"/>
    <n v="1197831"/>
    <d v="2021-05-12T00:00:00"/>
    <s v="Midwest"/>
    <x v="35"/>
    <s v="Wichita"/>
    <x v="0"/>
    <n v="40"/>
    <n v="570"/>
    <n v="228000"/>
    <n v="79800"/>
    <n v="0.35"/>
    <x v="2"/>
    <s v="Affordable Range"/>
    <x v="1"/>
  </r>
  <r>
    <x v="4"/>
    <n v="1197831"/>
    <d v="2021-05-12T00:00:00"/>
    <s v="Midwest"/>
    <x v="35"/>
    <s v="Wichita"/>
    <x v="1"/>
    <n v="40"/>
    <n v="275"/>
    <n v="110000"/>
    <n v="38500"/>
    <n v="0.35"/>
    <x v="2"/>
    <s v="Affordable Range"/>
    <x v="1"/>
  </r>
  <r>
    <x v="4"/>
    <n v="1197831"/>
    <d v="2021-05-12T00:00:00"/>
    <s v="Midwest"/>
    <x v="35"/>
    <s v="Wichita"/>
    <x v="2"/>
    <n v="35"/>
    <n v="250"/>
    <n v="87500"/>
    <n v="30624.999999999996"/>
    <n v="0.35"/>
    <x v="2"/>
    <s v="Affordable Range"/>
    <x v="1"/>
  </r>
  <r>
    <x v="4"/>
    <n v="1197831"/>
    <d v="2021-05-12T00:00:00"/>
    <s v="Midwest"/>
    <x v="35"/>
    <s v="Wichita"/>
    <x v="3"/>
    <n v="35"/>
    <n v="200"/>
    <n v="70000"/>
    <n v="24500"/>
    <n v="0.35"/>
    <x v="2"/>
    <s v="Affordable Range"/>
    <x v="1"/>
  </r>
  <r>
    <x v="4"/>
    <n v="1197831"/>
    <d v="2021-05-12T00:00:00"/>
    <s v="Midwest"/>
    <x v="35"/>
    <s v="Wichita"/>
    <x v="4"/>
    <n v="44.999999999999993"/>
    <n v="225"/>
    <n v="101249.99999999999"/>
    <n v="35437.499999999993"/>
    <n v="0.35"/>
    <x v="2"/>
    <s v="Affordable Range"/>
    <x v="1"/>
  </r>
  <r>
    <x v="4"/>
    <n v="1197831"/>
    <d v="2021-05-12T00:00:00"/>
    <s v="Midwest"/>
    <x v="35"/>
    <s v="Wichita"/>
    <x v="5"/>
    <n v="44.999999999999993"/>
    <n v="325"/>
    <n v="146249.99999999997"/>
    <n v="51187.499999999985"/>
    <n v="0.35"/>
    <x v="2"/>
    <s v="Affordable Range"/>
    <x v="1"/>
  </r>
  <r>
    <x v="4"/>
    <n v="1197831"/>
    <d v="2021-06-14T00:00:00"/>
    <s v="Midwest"/>
    <x v="35"/>
    <s v="Wichita"/>
    <x v="0"/>
    <n v="40"/>
    <n v="575"/>
    <n v="230000"/>
    <n v="80500"/>
    <n v="0.35"/>
    <x v="2"/>
    <s v="Affordable Range"/>
    <x v="1"/>
  </r>
  <r>
    <x v="4"/>
    <n v="1197831"/>
    <d v="2021-06-14T00:00:00"/>
    <s v="Midwest"/>
    <x v="35"/>
    <s v="Wichita"/>
    <x v="1"/>
    <n v="35"/>
    <n v="325"/>
    <n v="113750"/>
    <n v="39812.5"/>
    <n v="0.35"/>
    <x v="2"/>
    <s v="Affordable Range"/>
    <x v="1"/>
  </r>
  <r>
    <x v="4"/>
    <n v="1197831"/>
    <d v="2021-06-14T00:00:00"/>
    <s v="Midwest"/>
    <x v="35"/>
    <s v="Wichita"/>
    <x v="2"/>
    <n v="40"/>
    <n v="300"/>
    <n v="120000"/>
    <n v="42000"/>
    <n v="0.35"/>
    <x v="2"/>
    <s v="Affordable Range"/>
    <x v="1"/>
  </r>
  <r>
    <x v="4"/>
    <n v="1197831"/>
    <d v="2021-06-14T00:00:00"/>
    <s v="Midwest"/>
    <x v="35"/>
    <s v="Wichita"/>
    <x v="3"/>
    <n v="40"/>
    <n v="275"/>
    <n v="110000"/>
    <n v="38500"/>
    <n v="0.35"/>
    <x v="2"/>
    <s v="Affordable Range"/>
    <x v="1"/>
  </r>
  <r>
    <x v="4"/>
    <n v="1197831"/>
    <d v="2021-06-14T00:00:00"/>
    <s v="Midwest"/>
    <x v="35"/>
    <s v="Wichita"/>
    <x v="4"/>
    <n v="54.999999999999993"/>
    <n v="275"/>
    <n v="151249.99999999997"/>
    <n v="52937.499999999985"/>
    <n v="0.35"/>
    <x v="2"/>
    <s v="Medium Range"/>
    <x v="1"/>
  </r>
  <r>
    <x v="4"/>
    <n v="1197831"/>
    <d v="2021-06-14T00:00:00"/>
    <s v="Midwest"/>
    <x v="35"/>
    <s v="Wichita"/>
    <x v="5"/>
    <n v="60"/>
    <n v="450"/>
    <n v="270000"/>
    <n v="94500"/>
    <n v="0.35"/>
    <x v="2"/>
    <s v="Medium Range"/>
    <x v="1"/>
  </r>
  <r>
    <x v="4"/>
    <n v="1197831"/>
    <d v="2021-07-12T00:00:00"/>
    <s v="Midwest"/>
    <x v="35"/>
    <s v="Wichita"/>
    <x v="0"/>
    <n v="54.999999999999993"/>
    <n v="675"/>
    <n v="371249.99999999994"/>
    <n v="129937.49999999997"/>
    <n v="0.35"/>
    <x v="2"/>
    <s v="Medium Range"/>
    <x v="1"/>
  </r>
  <r>
    <x v="4"/>
    <n v="1197831"/>
    <d v="2021-07-12T00:00:00"/>
    <s v="Midwest"/>
    <x v="35"/>
    <s v="Wichita"/>
    <x v="1"/>
    <n v="50"/>
    <n v="425"/>
    <n v="212500"/>
    <n v="74375"/>
    <n v="0.35"/>
    <x v="2"/>
    <s v="Affordable Range"/>
    <x v="1"/>
  </r>
  <r>
    <x v="4"/>
    <n v="1197831"/>
    <d v="2021-07-12T00:00:00"/>
    <s v="Midwest"/>
    <x v="35"/>
    <s v="Wichita"/>
    <x v="2"/>
    <n v="45"/>
    <n v="350"/>
    <n v="157500"/>
    <n v="55125"/>
    <n v="0.35"/>
    <x v="2"/>
    <s v="Affordable Range"/>
    <x v="1"/>
  </r>
  <r>
    <x v="4"/>
    <n v="1197831"/>
    <d v="2021-07-12T00:00:00"/>
    <s v="Midwest"/>
    <x v="35"/>
    <s v="Wichita"/>
    <x v="3"/>
    <n v="45"/>
    <n v="300"/>
    <n v="135000"/>
    <n v="47250"/>
    <n v="0.35"/>
    <x v="2"/>
    <s v="Affordable Range"/>
    <x v="1"/>
  </r>
  <r>
    <x v="4"/>
    <n v="1197831"/>
    <d v="2021-07-12T00:00:00"/>
    <s v="Midwest"/>
    <x v="35"/>
    <s v="Wichita"/>
    <x v="4"/>
    <n v="60"/>
    <n v="325"/>
    <n v="195000"/>
    <n v="68250"/>
    <n v="0.35"/>
    <x v="2"/>
    <s v="Medium Range"/>
    <x v="1"/>
  </r>
  <r>
    <x v="4"/>
    <n v="1197831"/>
    <d v="2021-07-12T00:00:00"/>
    <s v="Midwest"/>
    <x v="35"/>
    <s v="Wichita"/>
    <x v="5"/>
    <n v="65"/>
    <n v="500"/>
    <n v="325000"/>
    <n v="113750"/>
    <n v="0.35"/>
    <x v="2"/>
    <s v="Medium Range"/>
    <x v="1"/>
  </r>
  <r>
    <x v="4"/>
    <n v="1197831"/>
    <d v="2021-08-13T00:00:00"/>
    <s v="Midwest"/>
    <x v="35"/>
    <s v="Wichita"/>
    <x v="0"/>
    <n v="60"/>
    <n v="650"/>
    <n v="390000"/>
    <n v="136500"/>
    <n v="0.35"/>
    <x v="2"/>
    <s v="Medium Range"/>
    <x v="1"/>
  </r>
  <r>
    <x v="4"/>
    <n v="1197831"/>
    <d v="2021-08-13T00:00:00"/>
    <s v="Midwest"/>
    <x v="35"/>
    <s v="Wichita"/>
    <x v="1"/>
    <n v="55.000000000000007"/>
    <n v="425"/>
    <n v="233750.00000000003"/>
    <n v="81812.5"/>
    <n v="0.35"/>
    <x v="2"/>
    <s v="Medium Range"/>
    <x v="1"/>
  </r>
  <r>
    <x v="4"/>
    <n v="1197831"/>
    <d v="2021-08-13T00:00:00"/>
    <s v="Midwest"/>
    <x v="35"/>
    <s v="Wichita"/>
    <x v="2"/>
    <n v="50"/>
    <n v="350"/>
    <n v="175000"/>
    <n v="61249.999999999993"/>
    <n v="0.35"/>
    <x v="2"/>
    <s v="Affordable Range"/>
    <x v="1"/>
  </r>
  <r>
    <x v="4"/>
    <n v="1197831"/>
    <d v="2021-08-13T00:00:00"/>
    <s v="Midwest"/>
    <x v="35"/>
    <s v="Wichita"/>
    <x v="3"/>
    <n v="40"/>
    <n v="300"/>
    <n v="120000"/>
    <n v="42000"/>
    <n v="0.35"/>
    <x v="2"/>
    <s v="Affordable Range"/>
    <x v="1"/>
  </r>
  <r>
    <x v="4"/>
    <n v="1197831"/>
    <d v="2021-08-13T00:00:00"/>
    <s v="Midwest"/>
    <x v="35"/>
    <s v="Wichita"/>
    <x v="4"/>
    <n v="50"/>
    <n v="275"/>
    <n v="137500"/>
    <n v="48125"/>
    <n v="0.35"/>
    <x v="2"/>
    <s v="Affordable Range"/>
    <x v="1"/>
  </r>
  <r>
    <x v="4"/>
    <n v="1197831"/>
    <d v="2021-08-13T00:00:00"/>
    <s v="Midwest"/>
    <x v="35"/>
    <s v="Wichita"/>
    <x v="5"/>
    <n v="55.000000000000007"/>
    <n v="450"/>
    <n v="247500.00000000003"/>
    <n v="86625"/>
    <n v="0.35"/>
    <x v="2"/>
    <s v="Medium Range"/>
    <x v="1"/>
  </r>
  <r>
    <x v="4"/>
    <n v="1197831"/>
    <d v="2021-09-12T00:00:00"/>
    <s v="Midwest"/>
    <x v="35"/>
    <s v="Wichita"/>
    <x v="0"/>
    <n v="50"/>
    <n v="550"/>
    <n v="275000"/>
    <n v="96250"/>
    <n v="0.35"/>
    <x v="2"/>
    <s v="Affordable Range"/>
    <x v="1"/>
  </r>
  <r>
    <x v="4"/>
    <n v="1197831"/>
    <d v="2021-09-12T00:00:00"/>
    <s v="Midwest"/>
    <x v="35"/>
    <s v="Wichita"/>
    <x v="1"/>
    <n v="40.000000000000014"/>
    <n v="350"/>
    <n v="140000.00000000006"/>
    <n v="49000.000000000015"/>
    <n v="0.35"/>
    <x v="2"/>
    <s v="Affordable Range"/>
    <x v="1"/>
  </r>
  <r>
    <x v="4"/>
    <n v="1197831"/>
    <d v="2021-09-12T00:00:00"/>
    <s v="Midwest"/>
    <x v="35"/>
    <s v="Wichita"/>
    <x v="2"/>
    <n v="15.000000000000007"/>
    <n v="250"/>
    <n v="37500.000000000015"/>
    <n v="13125.000000000004"/>
    <n v="0.35"/>
    <x v="2"/>
    <s v="Affordable Range"/>
    <x v="1"/>
  </r>
  <r>
    <x v="4"/>
    <n v="1197831"/>
    <d v="2021-09-12T00:00:00"/>
    <s v="Midwest"/>
    <x v="35"/>
    <s v="Wichita"/>
    <x v="3"/>
    <n v="15.000000000000007"/>
    <n v="225"/>
    <n v="33750.000000000015"/>
    <n v="11812.500000000004"/>
    <n v="0.35"/>
    <x v="2"/>
    <s v="Affordable Range"/>
    <x v="1"/>
  </r>
  <r>
    <x v="4"/>
    <n v="1197831"/>
    <d v="2021-09-12T00:00:00"/>
    <s v="Midwest"/>
    <x v="35"/>
    <s v="Wichita"/>
    <x v="4"/>
    <n v="25.000000000000007"/>
    <n v="225"/>
    <n v="56250.000000000015"/>
    <n v="19687.500000000004"/>
    <n v="0.35"/>
    <x v="2"/>
    <s v="Affordable Range"/>
    <x v="1"/>
  </r>
  <r>
    <x v="4"/>
    <n v="1197831"/>
    <d v="2021-09-12T00:00:00"/>
    <s v="Midwest"/>
    <x v="35"/>
    <s v="Wichita"/>
    <x v="5"/>
    <n v="30.000000000000011"/>
    <n v="325"/>
    <n v="97500.000000000029"/>
    <n v="34125.000000000007"/>
    <n v="0.35"/>
    <x v="2"/>
    <s v="Affordable Range"/>
    <x v="1"/>
  </r>
  <r>
    <x v="4"/>
    <n v="1197831"/>
    <d v="2021-10-14T00:00:00"/>
    <s v="Midwest"/>
    <x v="35"/>
    <s v="Wichita"/>
    <x v="0"/>
    <n v="30.000000000000011"/>
    <n v="500"/>
    <n v="150000.00000000006"/>
    <n v="52500.000000000015"/>
    <n v="0.35"/>
    <x v="2"/>
    <s v="Affordable Range"/>
    <x v="1"/>
  </r>
  <r>
    <x v="4"/>
    <n v="1197831"/>
    <d v="2021-10-14T00:00:00"/>
    <s v="Midwest"/>
    <x v="35"/>
    <s v="Wichita"/>
    <x v="1"/>
    <n v="20.000000000000011"/>
    <n v="325"/>
    <n v="65000.000000000036"/>
    <n v="22750.000000000011"/>
    <n v="0.35"/>
    <x v="2"/>
    <s v="Affordable Range"/>
    <x v="1"/>
  </r>
  <r>
    <x v="4"/>
    <n v="1197831"/>
    <d v="2021-10-14T00:00:00"/>
    <s v="Midwest"/>
    <x v="35"/>
    <s v="Wichita"/>
    <x v="2"/>
    <n v="20.000000000000011"/>
    <n v="200"/>
    <n v="40000.000000000022"/>
    <n v="14000.000000000007"/>
    <n v="0.35"/>
    <x v="2"/>
    <s v="Affordable Range"/>
    <x v="1"/>
  </r>
  <r>
    <x v="4"/>
    <n v="1197831"/>
    <d v="2021-10-14T00:00:00"/>
    <s v="Midwest"/>
    <x v="35"/>
    <s v="Wichita"/>
    <x v="3"/>
    <n v="20.000000000000011"/>
    <n v="175"/>
    <n v="35000.000000000022"/>
    <n v="12250.000000000007"/>
    <n v="0.35"/>
    <x v="2"/>
    <s v="Affordable Range"/>
    <x v="1"/>
  </r>
  <r>
    <x v="4"/>
    <n v="1197831"/>
    <d v="2021-10-14T00:00:00"/>
    <s v="Midwest"/>
    <x v="35"/>
    <s v="Wichita"/>
    <x v="4"/>
    <n v="30.000000000000011"/>
    <n v="175"/>
    <n v="52500.000000000022"/>
    <n v="18375.000000000007"/>
    <n v="0.35"/>
    <x v="2"/>
    <s v="Affordable Range"/>
    <x v="1"/>
  </r>
  <r>
    <x v="0"/>
    <n v="1197831"/>
    <d v="2021-10-14T00:00:00"/>
    <s v="Midwest"/>
    <x v="35"/>
    <s v="Wichita"/>
    <x v="5"/>
    <n v="30.000000000000004"/>
    <n v="300"/>
    <n v="90000.000000000015"/>
    <n v="31500.000000000004"/>
    <n v="0.35"/>
    <x v="2"/>
    <s v="Affordable Range"/>
    <x v="1"/>
  </r>
  <r>
    <x v="0"/>
    <n v="1197831"/>
    <d v="2021-11-13T00:00:00"/>
    <s v="Midwest"/>
    <x v="35"/>
    <s v="Wichita"/>
    <x v="0"/>
    <n v="25.000000000000011"/>
    <n v="450"/>
    <n v="112500.00000000004"/>
    <n v="39375.000000000015"/>
    <n v="0.35"/>
    <x v="2"/>
    <s v="Affordable Range"/>
    <x v="1"/>
  </r>
  <r>
    <x v="0"/>
    <n v="1197831"/>
    <d v="2021-11-13T00:00:00"/>
    <s v="Midwest"/>
    <x v="35"/>
    <s v="Wichita"/>
    <x v="1"/>
    <n v="15.000000000000014"/>
    <n v="275"/>
    <n v="41250.000000000036"/>
    <n v="14437.500000000011"/>
    <n v="0.35"/>
    <x v="2"/>
    <s v="Affordable Range"/>
    <x v="1"/>
  </r>
  <r>
    <x v="0"/>
    <n v="1197831"/>
    <d v="2021-11-13T00:00:00"/>
    <s v="Midwest"/>
    <x v="35"/>
    <s v="Wichita"/>
    <x v="2"/>
    <n v="25.000000000000018"/>
    <n v="220"/>
    <n v="55000.000000000036"/>
    <n v="19250.000000000011"/>
    <n v="0.35"/>
    <x v="2"/>
    <s v="Affordable Range"/>
    <x v="1"/>
  </r>
  <r>
    <x v="0"/>
    <n v="1197831"/>
    <d v="2021-11-13T00:00:00"/>
    <s v="Midwest"/>
    <x v="35"/>
    <s v="Wichita"/>
    <x v="3"/>
    <n v="55.000000000000014"/>
    <n v="275"/>
    <n v="151250.00000000003"/>
    <n v="52937.500000000007"/>
    <n v="0.35"/>
    <x v="2"/>
    <s v="Medium Range"/>
    <x v="1"/>
  </r>
  <r>
    <x v="0"/>
    <n v="1197831"/>
    <d v="2021-11-13T00:00:00"/>
    <s v="Midwest"/>
    <x v="35"/>
    <s v="Wichita"/>
    <x v="4"/>
    <n v="75.000000000000014"/>
    <n v="250"/>
    <n v="187500.00000000003"/>
    <n v="65625"/>
    <n v="0.35"/>
    <x v="2"/>
    <s v="Medium Range"/>
    <x v="1"/>
  </r>
  <r>
    <x v="0"/>
    <n v="1197831"/>
    <d v="2021-11-13T00:00:00"/>
    <s v="Midwest"/>
    <x v="35"/>
    <s v="Wichita"/>
    <x v="5"/>
    <n v="75"/>
    <n v="350"/>
    <n v="262500"/>
    <n v="91875"/>
    <n v="0.35"/>
    <x v="2"/>
    <s v="Medium Range"/>
    <x v="1"/>
  </r>
  <r>
    <x v="0"/>
    <n v="1197831"/>
    <d v="2021-12-12T00:00:00"/>
    <s v="Midwest"/>
    <x v="35"/>
    <s v="Wichita"/>
    <x v="0"/>
    <n v="70"/>
    <n v="600"/>
    <n v="420000"/>
    <n v="147000"/>
    <n v="0.35"/>
    <x v="2"/>
    <s v="Medium Range"/>
    <x v="1"/>
  </r>
  <r>
    <x v="0"/>
    <n v="1197831"/>
    <d v="2021-12-12T00:00:00"/>
    <s v="Midwest"/>
    <x v="35"/>
    <s v="Wichita"/>
    <x v="1"/>
    <n v="60.000000000000007"/>
    <n v="400"/>
    <n v="240000.00000000003"/>
    <n v="84000"/>
    <n v="0.35"/>
    <x v="2"/>
    <s v="Medium Range"/>
    <x v="1"/>
  </r>
  <r>
    <x v="0"/>
    <n v="1197831"/>
    <d v="2021-12-12T00:00:00"/>
    <s v="Midwest"/>
    <x v="35"/>
    <s v="Wichita"/>
    <x v="2"/>
    <n v="60.000000000000007"/>
    <n v="350"/>
    <n v="210000.00000000003"/>
    <n v="73500"/>
    <n v="0.35"/>
    <x v="2"/>
    <s v="Medium Range"/>
    <x v="1"/>
  </r>
  <r>
    <x v="0"/>
    <n v="1197831"/>
    <d v="2021-12-12T00:00:00"/>
    <s v="Midwest"/>
    <x v="35"/>
    <s v="Wichita"/>
    <x v="3"/>
    <n v="60.000000000000007"/>
    <n v="300"/>
    <n v="180000.00000000003"/>
    <n v="63000.000000000007"/>
    <n v="0.35"/>
    <x v="2"/>
    <s v="Medium Range"/>
    <x v="1"/>
  </r>
  <r>
    <x v="0"/>
    <n v="1197831"/>
    <d v="2021-12-12T00:00:00"/>
    <s v="Midwest"/>
    <x v="35"/>
    <s v="Wichita"/>
    <x v="4"/>
    <n v="70"/>
    <n v="300"/>
    <n v="210000"/>
    <n v="73500"/>
    <n v="0.35"/>
    <x v="2"/>
    <s v="Medium Range"/>
    <x v="1"/>
  </r>
  <r>
    <x v="0"/>
    <n v="1197831"/>
    <d v="2021-12-12T00:00:00"/>
    <s v="Midwest"/>
    <x v="35"/>
    <s v="Wichita"/>
    <x v="5"/>
    <n v="75"/>
    <n v="400"/>
    <n v="300000"/>
    <n v="105000"/>
    <n v="0.35"/>
    <x v="2"/>
    <s v="Medium Range"/>
    <x v="1"/>
  </r>
  <r>
    <x v="0"/>
    <n v="1185732"/>
    <d v="2021-01-12T00:00:00"/>
    <s v="Midwest"/>
    <x v="35"/>
    <s v="Wichita"/>
    <x v="0"/>
    <n v="40"/>
    <n v="475"/>
    <n v="190000"/>
    <n v="66500"/>
    <n v="0.35"/>
    <x v="2"/>
    <s v="Affordable Range"/>
    <x v="1"/>
  </r>
  <r>
    <x v="0"/>
    <n v="1185732"/>
    <d v="2021-01-12T00:00:00"/>
    <s v="Midwest"/>
    <x v="35"/>
    <s v="Wichita"/>
    <x v="1"/>
    <n v="40"/>
    <n v="275"/>
    <n v="110000"/>
    <n v="33000"/>
    <n v="0.3"/>
    <x v="2"/>
    <s v="Affordable Range"/>
    <x v="1"/>
  </r>
  <r>
    <x v="0"/>
    <n v="1185732"/>
    <d v="2021-01-12T00:00:00"/>
    <s v="Midwest"/>
    <x v="35"/>
    <s v="Wichita"/>
    <x v="2"/>
    <n v="30.000000000000004"/>
    <n v="275"/>
    <n v="82500.000000000015"/>
    <n v="24750.000000000004"/>
    <n v="0.3"/>
    <x v="2"/>
    <s v="Affordable Range"/>
    <x v="1"/>
  </r>
  <r>
    <x v="0"/>
    <n v="1185732"/>
    <d v="2021-01-12T00:00:00"/>
    <s v="Midwest"/>
    <x v="35"/>
    <s v="Wichita"/>
    <x v="3"/>
    <n v="35"/>
    <n v="125"/>
    <n v="43750"/>
    <n v="13125"/>
    <n v="0.3"/>
    <x v="2"/>
    <s v="Affordable Range"/>
    <x v="1"/>
  </r>
  <r>
    <x v="0"/>
    <n v="1185732"/>
    <d v="2021-01-12T00:00:00"/>
    <s v="Midwest"/>
    <x v="35"/>
    <s v="Wichita"/>
    <x v="4"/>
    <n v="49.999999999999993"/>
    <n v="175"/>
    <n v="87499.999999999985"/>
    <n v="30624.999999999993"/>
    <n v="0.35"/>
    <x v="2"/>
    <s v="Affordable Range"/>
    <x v="1"/>
  </r>
  <r>
    <x v="0"/>
    <n v="1185732"/>
    <d v="2021-01-12T00:00:00"/>
    <s v="Midwest"/>
    <x v="35"/>
    <s v="Wichita"/>
    <x v="5"/>
    <n v="40"/>
    <n v="275"/>
    <n v="110000"/>
    <n v="44000"/>
    <n v="0.4"/>
    <x v="2"/>
    <s v="Affordable Range"/>
    <x v="1"/>
  </r>
  <r>
    <x v="0"/>
    <n v="1185732"/>
    <d v="2021-02-12T00:00:00"/>
    <s v="Midwest"/>
    <x v="35"/>
    <s v="Wichita"/>
    <x v="0"/>
    <n v="40"/>
    <n v="525"/>
    <n v="210000"/>
    <n v="73500"/>
    <n v="0.35"/>
    <x v="2"/>
    <s v="Affordable Range"/>
    <x v="1"/>
  </r>
  <r>
    <x v="0"/>
    <n v="1185732"/>
    <d v="2021-02-12T00:00:00"/>
    <s v="Midwest"/>
    <x v="35"/>
    <s v="Wichita"/>
    <x v="1"/>
    <n v="40"/>
    <n v="175"/>
    <n v="70000"/>
    <n v="21000"/>
    <n v="0.3"/>
    <x v="2"/>
    <s v="Affordable Range"/>
    <x v="1"/>
  </r>
  <r>
    <x v="0"/>
    <n v="1185732"/>
    <d v="2021-02-12T00:00:00"/>
    <s v="Midwest"/>
    <x v="35"/>
    <s v="Wichita"/>
    <x v="2"/>
    <n v="30.000000000000004"/>
    <n v="225"/>
    <n v="67500.000000000015"/>
    <n v="20250.000000000004"/>
    <n v="0.3"/>
    <x v="2"/>
    <s v="Affordable Range"/>
    <x v="1"/>
  </r>
  <r>
    <x v="0"/>
    <n v="1185732"/>
    <d v="2021-02-12T00:00:00"/>
    <s v="Midwest"/>
    <x v="36"/>
    <s v="Sioux Falls"/>
    <x v="3"/>
    <n v="35"/>
    <n v="100"/>
    <n v="35000"/>
    <n v="10500"/>
    <n v="0.3"/>
    <x v="2"/>
    <s v="Affordable Range"/>
    <x v="1"/>
  </r>
  <r>
    <x v="0"/>
    <n v="1185732"/>
    <d v="2021-02-12T00:00:00"/>
    <s v="Midwest"/>
    <x v="36"/>
    <s v="Sioux Falls"/>
    <x v="4"/>
    <n v="49.999999999999993"/>
    <n v="175"/>
    <n v="87499.999999999985"/>
    <n v="30624.999999999993"/>
    <n v="0.35"/>
    <x v="2"/>
    <s v="Affordable Range"/>
    <x v="1"/>
  </r>
  <r>
    <x v="0"/>
    <n v="1185732"/>
    <d v="2021-02-12T00:00:00"/>
    <s v="Midwest"/>
    <x v="36"/>
    <s v="Sioux Falls"/>
    <x v="5"/>
    <n v="35"/>
    <n v="275"/>
    <n v="96250"/>
    <n v="38500"/>
    <n v="0.4"/>
    <x v="2"/>
    <s v="Affordable Range"/>
    <x v="1"/>
  </r>
  <r>
    <x v="0"/>
    <n v="1185732"/>
    <d v="2021-03-11T00:00:00"/>
    <s v="Midwest"/>
    <x v="36"/>
    <s v="Sioux Falls"/>
    <x v="0"/>
    <n v="40"/>
    <n v="495"/>
    <n v="198000"/>
    <n v="69300"/>
    <n v="0.35"/>
    <x v="2"/>
    <s v="Affordable Range"/>
    <x v="1"/>
  </r>
  <r>
    <x v="0"/>
    <n v="1185732"/>
    <d v="2021-03-11T00:00:00"/>
    <s v="Midwest"/>
    <x v="36"/>
    <s v="Sioux Falls"/>
    <x v="1"/>
    <n v="40"/>
    <n v="200"/>
    <n v="80000"/>
    <n v="24000"/>
    <n v="0.3"/>
    <x v="2"/>
    <s v="Affordable Range"/>
    <x v="1"/>
  </r>
  <r>
    <x v="0"/>
    <n v="1185732"/>
    <d v="2021-03-11T00:00:00"/>
    <s v="Midwest"/>
    <x v="36"/>
    <s v="Sioux Falls"/>
    <x v="2"/>
    <n v="30.000000000000004"/>
    <n v="225"/>
    <n v="67500.000000000015"/>
    <n v="20250.000000000004"/>
    <n v="0.3"/>
    <x v="2"/>
    <s v="Affordable Range"/>
    <x v="1"/>
  </r>
  <r>
    <x v="0"/>
    <n v="1185732"/>
    <d v="2021-03-11T00:00:00"/>
    <s v="Midwest"/>
    <x v="36"/>
    <s v="Sioux Falls"/>
    <x v="3"/>
    <n v="35"/>
    <n v="75"/>
    <n v="26250"/>
    <n v="7875"/>
    <n v="0.3"/>
    <x v="2"/>
    <s v="Affordable Range"/>
    <x v="1"/>
  </r>
  <r>
    <x v="0"/>
    <n v="1185732"/>
    <d v="2021-03-11T00:00:00"/>
    <s v="Midwest"/>
    <x v="36"/>
    <s v="Sioux Falls"/>
    <x v="4"/>
    <n v="50"/>
    <n v="125"/>
    <n v="62500"/>
    <n v="21875"/>
    <n v="0.35"/>
    <x v="2"/>
    <s v="Affordable Range"/>
    <x v="1"/>
  </r>
  <r>
    <x v="0"/>
    <n v="1185732"/>
    <d v="2021-03-11T00:00:00"/>
    <s v="Midwest"/>
    <x v="36"/>
    <s v="Sioux Falls"/>
    <x v="5"/>
    <n v="40"/>
    <n v="225"/>
    <n v="90000"/>
    <n v="36000"/>
    <n v="0.4"/>
    <x v="2"/>
    <s v="Affordable Range"/>
    <x v="1"/>
  </r>
  <r>
    <x v="0"/>
    <n v="1185732"/>
    <d v="2021-04-12T00:00:00"/>
    <s v="Midwest"/>
    <x v="36"/>
    <s v="Sioux Falls"/>
    <x v="0"/>
    <n v="40"/>
    <n v="450"/>
    <n v="180000"/>
    <n v="62999.999999999993"/>
    <n v="0.35"/>
    <x v="2"/>
    <s v="Affordable Range"/>
    <x v="1"/>
  </r>
  <r>
    <x v="0"/>
    <n v="1185732"/>
    <d v="2021-04-12T00:00:00"/>
    <s v="Midwest"/>
    <x v="36"/>
    <s v="Sioux Falls"/>
    <x v="1"/>
    <n v="40"/>
    <n v="150"/>
    <n v="60000"/>
    <n v="18000"/>
    <n v="0.3"/>
    <x v="2"/>
    <s v="Affordable Range"/>
    <x v="1"/>
  </r>
  <r>
    <x v="0"/>
    <n v="1185732"/>
    <d v="2021-04-12T00:00:00"/>
    <s v="Midwest"/>
    <x v="36"/>
    <s v="Sioux Falls"/>
    <x v="2"/>
    <n v="30.000000000000004"/>
    <n v="150"/>
    <n v="45000.000000000007"/>
    <n v="13500.000000000002"/>
    <n v="0.3"/>
    <x v="2"/>
    <s v="Affordable Range"/>
    <x v="1"/>
  </r>
  <r>
    <x v="0"/>
    <n v="1185732"/>
    <d v="2021-04-12T00:00:00"/>
    <s v="Midwest"/>
    <x v="36"/>
    <s v="Sioux Falls"/>
    <x v="3"/>
    <n v="35"/>
    <n v="75"/>
    <n v="26250"/>
    <n v="7875"/>
    <n v="0.3"/>
    <x v="2"/>
    <s v="Affordable Range"/>
    <x v="1"/>
  </r>
  <r>
    <x v="0"/>
    <n v="1185732"/>
    <d v="2021-04-12T00:00:00"/>
    <s v="Midwest"/>
    <x v="36"/>
    <s v="Sioux Falls"/>
    <x v="4"/>
    <n v="60"/>
    <n v="100"/>
    <n v="60000"/>
    <n v="21000"/>
    <n v="0.35"/>
    <x v="2"/>
    <s v="Medium Range"/>
    <x v="1"/>
  </r>
  <r>
    <x v="0"/>
    <n v="1185732"/>
    <d v="2021-04-12T00:00:00"/>
    <s v="Midwest"/>
    <x v="36"/>
    <s v="Sioux Falls"/>
    <x v="5"/>
    <n v="50"/>
    <n v="225"/>
    <n v="112500"/>
    <n v="45000"/>
    <n v="0.4"/>
    <x v="2"/>
    <s v="Affordable Range"/>
    <x v="1"/>
  </r>
  <r>
    <x v="0"/>
    <n v="1185732"/>
    <d v="2021-05-13T00:00:00"/>
    <s v="Midwest"/>
    <x v="36"/>
    <s v="Sioux Falls"/>
    <x v="0"/>
    <n v="60"/>
    <n v="495"/>
    <n v="297000"/>
    <n v="103950"/>
    <n v="0.35"/>
    <x v="2"/>
    <s v="Medium Range"/>
    <x v="1"/>
  </r>
  <r>
    <x v="0"/>
    <n v="1185732"/>
    <d v="2021-05-13T00:00:00"/>
    <s v="Midwest"/>
    <x v="36"/>
    <s v="Sioux Falls"/>
    <x v="1"/>
    <n v="50"/>
    <n v="200"/>
    <n v="100000"/>
    <n v="30000"/>
    <n v="0.3"/>
    <x v="2"/>
    <s v="Affordable Range"/>
    <x v="1"/>
  </r>
  <r>
    <x v="0"/>
    <n v="1185732"/>
    <d v="2021-05-13T00:00:00"/>
    <s v="Midwest"/>
    <x v="36"/>
    <s v="Sioux Falls"/>
    <x v="2"/>
    <n v="45"/>
    <n v="175"/>
    <n v="78750"/>
    <n v="23625"/>
    <n v="0.3"/>
    <x v="2"/>
    <s v="Affordable Range"/>
    <x v="1"/>
  </r>
  <r>
    <x v="0"/>
    <n v="1185732"/>
    <d v="2021-05-13T00:00:00"/>
    <s v="Midwest"/>
    <x v="36"/>
    <s v="Sioux Falls"/>
    <x v="3"/>
    <n v="45"/>
    <n v="100"/>
    <n v="45000"/>
    <n v="13500"/>
    <n v="0.3"/>
    <x v="2"/>
    <s v="Affordable Range"/>
    <x v="1"/>
  </r>
  <r>
    <x v="0"/>
    <n v="1185732"/>
    <d v="2021-05-13T00:00:00"/>
    <s v="Midwest"/>
    <x v="36"/>
    <s v="Sioux Falls"/>
    <x v="4"/>
    <n v="54.999999999999993"/>
    <n v="125"/>
    <n v="68749.999999999985"/>
    <n v="24062.499999999993"/>
    <n v="0.35"/>
    <x v="2"/>
    <s v="Medium Range"/>
    <x v="1"/>
  </r>
  <r>
    <x v="0"/>
    <n v="1185732"/>
    <d v="2021-05-13T00:00:00"/>
    <s v="Midwest"/>
    <x v="36"/>
    <s v="Sioux Falls"/>
    <x v="5"/>
    <n v="60"/>
    <n v="250"/>
    <n v="150000"/>
    <n v="60000"/>
    <n v="0.4"/>
    <x v="2"/>
    <s v="Medium Range"/>
    <x v="1"/>
  </r>
  <r>
    <x v="0"/>
    <n v="1185732"/>
    <d v="2021-06-12T00:00:00"/>
    <s v="Midwest"/>
    <x v="36"/>
    <s v="Sioux Falls"/>
    <x v="0"/>
    <n v="45"/>
    <n v="500"/>
    <n v="225000"/>
    <n v="78750"/>
    <n v="0.35"/>
    <x v="2"/>
    <s v="Affordable Range"/>
    <x v="1"/>
  </r>
  <r>
    <x v="0"/>
    <n v="1185732"/>
    <d v="2021-06-12T00:00:00"/>
    <s v="Midwest"/>
    <x v="36"/>
    <s v="Sioux Falls"/>
    <x v="1"/>
    <n v="40.000000000000007"/>
    <n v="250"/>
    <n v="100000.00000000001"/>
    <n v="30000.000000000004"/>
    <n v="0.3"/>
    <x v="2"/>
    <s v="Affordable Range"/>
    <x v="1"/>
  </r>
  <r>
    <x v="0"/>
    <n v="1185732"/>
    <d v="2021-06-12T00:00:00"/>
    <s v="Midwest"/>
    <x v="36"/>
    <s v="Sioux Falls"/>
    <x v="2"/>
    <n v="35"/>
    <n v="200"/>
    <n v="70000"/>
    <n v="21000"/>
    <n v="0.3"/>
    <x v="2"/>
    <s v="Affordable Range"/>
    <x v="1"/>
  </r>
  <r>
    <x v="0"/>
    <n v="1185732"/>
    <d v="2021-06-12T00:00:00"/>
    <s v="Midwest"/>
    <x v="36"/>
    <s v="Sioux Falls"/>
    <x v="3"/>
    <n v="35"/>
    <n v="175"/>
    <n v="61250"/>
    <n v="18375"/>
    <n v="0.3"/>
    <x v="2"/>
    <s v="Affordable Range"/>
    <x v="1"/>
  </r>
  <r>
    <x v="0"/>
    <n v="1185732"/>
    <d v="2021-06-12T00:00:00"/>
    <s v="Midwest"/>
    <x v="36"/>
    <s v="Sioux Falls"/>
    <x v="4"/>
    <n v="45"/>
    <n v="175"/>
    <n v="78750"/>
    <n v="27562.5"/>
    <n v="0.35"/>
    <x v="2"/>
    <s v="Affordable Range"/>
    <x v="1"/>
  </r>
  <r>
    <x v="0"/>
    <n v="1185732"/>
    <d v="2021-06-12T00:00:00"/>
    <s v="Midwest"/>
    <x v="36"/>
    <s v="Sioux Falls"/>
    <x v="5"/>
    <n v="55.000000000000007"/>
    <n v="325"/>
    <n v="178750.00000000003"/>
    <n v="71500.000000000015"/>
    <n v="0.4"/>
    <x v="2"/>
    <s v="Medium Range"/>
    <x v="1"/>
  </r>
  <r>
    <x v="0"/>
    <n v="1185732"/>
    <d v="2021-07-11T00:00:00"/>
    <s v="Midwest"/>
    <x v="36"/>
    <s v="Sioux Falls"/>
    <x v="0"/>
    <n v="50"/>
    <n v="550"/>
    <n v="275000"/>
    <n v="96250"/>
    <n v="0.35"/>
    <x v="2"/>
    <s v="Affordable Range"/>
    <x v="1"/>
  </r>
  <r>
    <x v="0"/>
    <n v="1185732"/>
    <d v="2021-07-11T00:00:00"/>
    <s v="Midwest"/>
    <x v="36"/>
    <s v="Sioux Falls"/>
    <x v="1"/>
    <n v="45.000000000000007"/>
    <n v="300"/>
    <n v="135000.00000000003"/>
    <n v="40500.000000000007"/>
    <n v="0.3"/>
    <x v="2"/>
    <s v="Affordable Range"/>
    <x v="1"/>
  </r>
  <r>
    <x v="0"/>
    <n v="1185732"/>
    <d v="2021-07-11T00:00:00"/>
    <s v="Midwest"/>
    <x v="36"/>
    <s v="Sioux Falls"/>
    <x v="2"/>
    <n v="40"/>
    <n v="225"/>
    <n v="90000"/>
    <n v="27000"/>
    <n v="0.3"/>
    <x v="2"/>
    <s v="Affordable Range"/>
    <x v="1"/>
  </r>
  <r>
    <x v="0"/>
    <n v="1185732"/>
    <d v="2021-07-11T00:00:00"/>
    <s v="Midwest"/>
    <x v="36"/>
    <s v="Sioux Falls"/>
    <x v="3"/>
    <n v="40"/>
    <n v="175"/>
    <n v="70000"/>
    <n v="21000"/>
    <n v="0.3"/>
    <x v="2"/>
    <s v="Affordable Range"/>
    <x v="1"/>
  </r>
  <r>
    <x v="0"/>
    <n v="1185732"/>
    <d v="2021-07-11T00:00:00"/>
    <s v="Midwest"/>
    <x v="36"/>
    <s v="Sioux Falls"/>
    <x v="4"/>
    <n v="50"/>
    <n v="200"/>
    <n v="100000"/>
    <n v="35000"/>
    <n v="0.35"/>
    <x v="2"/>
    <s v="Affordable Range"/>
    <x v="1"/>
  </r>
  <r>
    <x v="0"/>
    <n v="1185732"/>
    <d v="2021-07-11T00:00:00"/>
    <s v="Midwest"/>
    <x v="36"/>
    <s v="Sioux Falls"/>
    <x v="5"/>
    <n v="55.000000000000007"/>
    <n v="375"/>
    <n v="206250.00000000003"/>
    <n v="82500.000000000015"/>
    <n v="0.4"/>
    <x v="2"/>
    <s v="Medium Range"/>
    <x v="1"/>
  </r>
  <r>
    <x v="0"/>
    <n v="1185732"/>
    <d v="2021-08-12T00:00:00"/>
    <s v="Midwest"/>
    <x v="36"/>
    <s v="Sioux Falls"/>
    <x v="0"/>
    <n v="50"/>
    <n v="525"/>
    <n v="262500"/>
    <n v="91875"/>
    <n v="0.35"/>
    <x v="2"/>
    <s v="Affordable Range"/>
    <x v="1"/>
  </r>
  <r>
    <x v="0"/>
    <n v="1185732"/>
    <d v="2021-08-12T00:00:00"/>
    <s v="Midwest"/>
    <x v="36"/>
    <s v="Sioux Falls"/>
    <x v="1"/>
    <n v="45.000000000000007"/>
    <n v="300"/>
    <n v="135000.00000000003"/>
    <n v="40500.000000000007"/>
    <n v="0.3"/>
    <x v="2"/>
    <s v="Affordable Range"/>
    <x v="1"/>
  </r>
  <r>
    <x v="0"/>
    <n v="1185732"/>
    <d v="2021-08-12T00:00:00"/>
    <s v="Midwest"/>
    <x v="36"/>
    <s v="Sioux Falls"/>
    <x v="2"/>
    <n v="40"/>
    <n v="225"/>
    <n v="90000"/>
    <n v="27000"/>
    <n v="0.3"/>
    <x v="2"/>
    <s v="Affordable Range"/>
    <x v="1"/>
  </r>
  <r>
    <x v="0"/>
    <n v="1185732"/>
    <d v="2021-08-12T00:00:00"/>
    <s v="Midwest"/>
    <x v="36"/>
    <s v="Sioux Falls"/>
    <x v="3"/>
    <n v="40"/>
    <n v="200"/>
    <n v="80000"/>
    <n v="24000"/>
    <n v="0.3"/>
    <x v="2"/>
    <s v="Affordable Range"/>
    <x v="1"/>
  </r>
  <r>
    <x v="0"/>
    <n v="1185732"/>
    <d v="2021-08-12T00:00:00"/>
    <s v="Midwest"/>
    <x v="36"/>
    <s v="Sioux Falls"/>
    <x v="4"/>
    <n v="50"/>
    <n v="175"/>
    <n v="87500"/>
    <n v="30624.999999999996"/>
    <n v="0.35"/>
    <x v="2"/>
    <s v="Affordable Range"/>
    <x v="1"/>
  </r>
  <r>
    <x v="0"/>
    <n v="1185732"/>
    <d v="2021-08-12T00:00:00"/>
    <s v="Midwest"/>
    <x v="36"/>
    <s v="Sioux Falls"/>
    <x v="5"/>
    <n v="55.000000000000007"/>
    <n v="350"/>
    <n v="192500.00000000003"/>
    <n v="77000.000000000015"/>
    <n v="0.4"/>
    <x v="2"/>
    <s v="Medium Range"/>
    <x v="1"/>
  </r>
  <r>
    <x v="0"/>
    <n v="1185732"/>
    <d v="2021-09-13T00:00:00"/>
    <s v="Midwest"/>
    <x v="36"/>
    <s v="Sioux Falls"/>
    <x v="0"/>
    <n v="45"/>
    <n v="475"/>
    <n v="213750"/>
    <n v="74812.5"/>
    <n v="0.35"/>
    <x v="2"/>
    <s v="Affordable Range"/>
    <x v="1"/>
  </r>
  <r>
    <x v="0"/>
    <n v="1185732"/>
    <d v="2021-09-13T00:00:00"/>
    <s v="Midwest"/>
    <x v="36"/>
    <s v="Sioux Falls"/>
    <x v="1"/>
    <n v="40.000000000000007"/>
    <n v="275"/>
    <n v="110000.00000000001"/>
    <n v="33000"/>
    <n v="0.3"/>
    <x v="2"/>
    <s v="Affordable Range"/>
    <x v="1"/>
  </r>
  <r>
    <x v="0"/>
    <n v="1185732"/>
    <d v="2021-09-13T00:00:00"/>
    <s v="Midwest"/>
    <x v="36"/>
    <s v="Sioux Falls"/>
    <x v="2"/>
    <n v="35"/>
    <n v="175"/>
    <n v="61250"/>
    <n v="18375"/>
    <n v="0.3"/>
    <x v="2"/>
    <s v="Affordable Range"/>
    <x v="1"/>
  </r>
  <r>
    <x v="0"/>
    <n v="1185732"/>
    <d v="2021-09-13T00:00:00"/>
    <s v="Midwest"/>
    <x v="36"/>
    <s v="Sioux Falls"/>
    <x v="3"/>
    <n v="35"/>
    <n v="150"/>
    <n v="52500"/>
    <n v="15750"/>
    <n v="0.3"/>
    <x v="2"/>
    <s v="Affordable Range"/>
    <x v="1"/>
  </r>
  <r>
    <x v="0"/>
    <n v="1185732"/>
    <d v="2021-09-13T00:00:00"/>
    <s v="Midwest"/>
    <x v="36"/>
    <s v="Sioux Falls"/>
    <x v="4"/>
    <n v="45"/>
    <n v="150"/>
    <n v="67500"/>
    <n v="23625"/>
    <n v="0.35"/>
    <x v="2"/>
    <s v="Affordable Range"/>
    <x v="1"/>
  </r>
  <r>
    <x v="0"/>
    <n v="1185732"/>
    <d v="2021-09-13T00:00:00"/>
    <s v="Midwest"/>
    <x v="36"/>
    <s v="Sioux Falls"/>
    <x v="5"/>
    <n v="50"/>
    <n v="225"/>
    <n v="112500"/>
    <n v="45000"/>
    <n v="0.4"/>
    <x v="2"/>
    <s v="Affordable Range"/>
    <x v="1"/>
  </r>
  <r>
    <x v="0"/>
    <n v="1185732"/>
    <d v="2021-10-12T00:00:00"/>
    <s v="Midwest"/>
    <x v="36"/>
    <s v="Sioux Falls"/>
    <x v="0"/>
    <n v="54.999999999999993"/>
    <n v="400"/>
    <n v="219999.99999999997"/>
    <n v="76999.999999999985"/>
    <n v="0.35"/>
    <x v="2"/>
    <s v="Medium Range"/>
    <x v="1"/>
  </r>
  <r>
    <x v="0"/>
    <n v="1185732"/>
    <d v="2021-10-12T00:00:00"/>
    <s v="Midwest"/>
    <x v="36"/>
    <s v="Sioux Falls"/>
    <x v="1"/>
    <n v="45"/>
    <n v="250"/>
    <n v="112500"/>
    <n v="33750"/>
    <n v="0.3"/>
    <x v="2"/>
    <s v="Affordable Range"/>
    <x v="1"/>
  </r>
  <r>
    <x v="0"/>
    <n v="1185732"/>
    <d v="2021-10-12T00:00:00"/>
    <s v="Midwest"/>
    <x v="36"/>
    <s v="Sioux Falls"/>
    <x v="2"/>
    <n v="45"/>
    <n v="150"/>
    <n v="67500"/>
    <n v="20250"/>
    <n v="0.3"/>
    <x v="2"/>
    <s v="Affordable Range"/>
    <x v="1"/>
  </r>
  <r>
    <x v="0"/>
    <n v="1185732"/>
    <d v="2021-10-12T00:00:00"/>
    <s v="Midwest"/>
    <x v="36"/>
    <s v="Sioux Falls"/>
    <x v="3"/>
    <n v="45"/>
    <n v="125"/>
    <n v="56250"/>
    <n v="16875"/>
    <n v="0.3"/>
    <x v="2"/>
    <s v="Affordable Range"/>
    <x v="1"/>
  </r>
  <r>
    <x v="0"/>
    <n v="1185732"/>
    <d v="2021-10-12T00:00:00"/>
    <s v="Midwest"/>
    <x v="36"/>
    <s v="Sioux Falls"/>
    <x v="4"/>
    <n v="54.999999999999993"/>
    <n v="125"/>
    <n v="68749.999999999985"/>
    <n v="24062.499999999993"/>
    <n v="0.35"/>
    <x v="2"/>
    <s v="Medium Range"/>
    <x v="1"/>
  </r>
  <r>
    <x v="2"/>
    <n v="1185732"/>
    <d v="2021-10-12T00:00:00"/>
    <s v="Midwest"/>
    <x v="36"/>
    <s v="Sioux Falls"/>
    <x v="5"/>
    <n v="59.999999999999986"/>
    <n v="250"/>
    <n v="149999.99999999997"/>
    <n v="59999.999999999993"/>
    <n v="0.4"/>
    <x v="2"/>
    <s v="Medium Range"/>
    <x v="1"/>
  </r>
  <r>
    <x v="2"/>
    <n v="1185732"/>
    <d v="2021-11-12T00:00:00"/>
    <s v="Midwest"/>
    <x v="36"/>
    <s v="Sioux Falls"/>
    <x v="0"/>
    <n v="54.999999999999993"/>
    <n v="400"/>
    <n v="219999.99999999997"/>
    <n v="76999.999999999985"/>
    <n v="0.35"/>
    <x v="2"/>
    <s v="Medium Range"/>
    <x v="1"/>
  </r>
  <r>
    <x v="2"/>
    <n v="1185732"/>
    <d v="2021-11-12T00:00:00"/>
    <s v="Midwest"/>
    <x v="36"/>
    <s v="Sioux Falls"/>
    <x v="1"/>
    <n v="45"/>
    <n v="250"/>
    <n v="112500"/>
    <n v="33750"/>
    <n v="0.3"/>
    <x v="2"/>
    <s v="Affordable Range"/>
    <x v="1"/>
  </r>
  <r>
    <x v="2"/>
    <n v="1185732"/>
    <d v="2021-11-12T00:00:00"/>
    <s v="Midwest"/>
    <x v="36"/>
    <s v="Sioux Falls"/>
    <x v="2"/>
    <n v="45"/>
    <n v="195"/>
    <n v="87750"/>
    <n v="26325"/>
    <n v="0.3"/>
    <x v="2"/>
    <s v="Affordable Range"/>
    <x v="1"/>
  </r>
  <r>
    <x v="2"/>
    <n v="1185732"/>
    <d v="2021-11-12T00:00:00"/>
    <s v="Midwest"/>
    <x v="36"/>
    <s v="Sioux Falls"/>
    <x v="3"/>
    <n v="45"/>
    <n v="175"/>
    <n v="78750"/>
    <n v="23625"/>
    <n v="0.3"/>
    <x v="2"/>
    <s v="Affordable Range"/>
    <x v="1"/>
  </r>
  <r>
    <x v="2"/>
    <n v="1185732"/>
    <d v="2021-11-12T00:00:00"/>
    <s v="Midwest"/>
    <x v="36"/>
    <s v="Sioux Falls"/>
    <x v="4"/>
    <n v="60"/>
    <n v="150"/>
    <n v="90000"/>
    <n v="31499.999999999996"/>
    <n v="0.35"/>
    <x v="2"/>
    <s v="Medium Range"/>
    <x v="1"/>
  </r>
  <r>
    <x v="2"/>
    <n v="1185732"/>
    <d v="2021-11-12T00:00:00"/>
    <s v="Midwest"/>
    <x v="36"/>
    <s v="Sioux Falls"/>
    <x v="5"/>
    <n v="64.999999999999986"/>
    <n v="250"/>
    <n v="162499.99999999997"/>
    <n v="64999.999999999993"/>
    <n v="0.4"/>
    <x v="2"/>
    <s v="Medium Range"/>
    <x v="1"/>
  </r>
  <r>
    <x v="2"/>
    <n v="1185732"/>
    <d v="2021-12-11T00:00:00"/>
    <s v="Midwest"/>
    <x v="36"/>
    <s v="Sioux Falls"/>
    <x v="0"/>
    <n v="60"/>
    <n v="500"/>
    <n v="300000"/>
    <n v="105000"/>
    <n v="0.35"/>
    <x v="2"/>
    <s v="Medium Range"/>
    <x v="1"/>
  </r>
  <r>
    <x v="2"/>
    <n v="1185732"/>
    <d v="2021-12-11T00:00:00"/>
    <s v="Midwest"/>
    <x v="36"/>
    <s v="Sioux Falls"/>
    <x v="1"/>
    <n v="50"/>
    <n v="300"/>
    <n v="150000"/>
    <n v="45000"/>
    <n v="0.3"/>
    <x v="2"/>
    <s v="Affordable Range"/>
    <x v="1"/>
  </r>
  <r>
    <x v="2"/>
    <n v="1185732"/>
    <d v="2021-12-11T00:00:00"/>
    <s v="Midwest"/>
    <x v="36"/>
    <s v="Sioux Falls"/>
    <x v="2"/>
    <n v="50"/>
    <n v="250"/>
    <n v="125000"/>
    <n v="37500"/>
    <n v="0.3"/>
    <x v="2"/>
    <s v="Affordable Range"/>
    <x v="1"/>
  </r>
  <r>
    <x v="2"/>
    <n v="1185732"/>
    <d v="2021-12-11T00:00:00"/>
    <s v="Midwest"/>
    <x v="36"/>
    <s v="Sioux Falls"/>
    <x v="3"/>
    <n v="50"/>
    <n v="200"/>
    <n v="100000"/>
    <n v="30000"/>
    <n v="0.3"/>
    <x v="2"/>
    <s v="Affordable Range"/>
    <x v="1"/>
  </r>
  <r>
    <x v="2"/>
    <n v="1185732"/>
    <d v="2021-12-11T00:00:00"/>
    <s v="Midwest"/>
    <x v="36"/>
    <s v="Sioux Falls"/>
    <x v="4"/>
    <n v="60"/>
    <n v="200"/>
    <n v="120000"/>
    <n v="42000"/>
    <n v="0.35"/>
    <x v="2"/>
    <s v="Medium Range"/>
    <x v="1"/>
  </r>
  <r>
    <x v="2"/>
    <n v="1185732"/>
    <d v="2021-12-11T00:00:00"/>
    <s v="Midwest"/>
    <x v="36"/>
    <s v="Sioux Falls"/>
    <x v="5"/>
    <n v="64.999999999999986"/>
    <n v="300"/>
    <n v="194999.99999999997"/>
    <n v="77999.999999999985"/>
    <n v="0.4"/>
    <x v="2"/>
    <s v="Medium Range"/>
    <x v="1"/>
  </r>
  <r>
    <x v="2"/>
    <n v="1185732"/>
    <d v="2021-01-09T00:00:00"/>
    <s v="Midwest"/>
    <x v="36"/>
    <s v="Sioux Falls"/>
    <x v="0"/>
    <n v="35"/>
    <n v="475"/>
    <n v="166250"/>
    <n v="58187.499999999993"/>
    <n v="0.35"/>
    <x v="2"/>
    <s v="Affordable Range"/>
    <x v="1"/>
  </r>
  <r>
    <x v="2"/>
    <n v="1185732"/>
    <d v="2021-01-09T00:00:00"/>
    <s v="Midwest"/>
    <x v="36"/>
    <s v="Sioux Falls"/>
    <x v="1"/>
    <n v="35"/>
    <n v="275"/>
    <n v="96250"/>
    <n v="28875"/>
    <n v="0.3"/>
    <x v="2"/>
    <s v="Affordable Range"/>
    <x v="1"/>
  </r>
  <r>
    <x v="2"/>
    <n v="1185732"/>
    <d v="2021-01-09T00:00:00"/>
    <s v="Midwest"/>
    <x v="36"/>
    <s v="Sioux Falls"/>
    <x v="2"/>
    <n v="25.000000000000007"/>
    <n v="275"/>
    <n v="68750.000000000015"/>
    <n v="20625.000000000004"/>
    <n v="0.3"/>
    <x v="2"/>
    <s v="Affordable Range"/>
    <x v="1"/>
  </r>
  <r>
    <x v="2"/>
    <n v="1185732"/>
    <d v="2021-01-09T00:00:00"/>
    <s v="Midwest"/>
    <x v="36"/>
    <s v="Sioux Falls"/>
    <x v="3"/>
    <n v="30.000000000000004"/>
    <n v="125"/>
    <n v="37500.000000000007"/>
    <n v="11250.000000000002"/>
    <n v="0.3"/>
    <x v="2"/>
    <s v="Affordable Range"/>
    <x v="1"/>
  </r>
  <r>
    <x v="2"/>
    <n v="1185732"/>
    <d v="2021-01-09T00:00:00"/>
    <s v="Midwest"/>
    <x v="36"/>
    <s v="Sioux Falls"/>
    <x v="4"/>
    <n v="44.999999999999993"/>
    <n v="175"/>
    <n v="78749.999999999985"/>
    <n v="27562.499999999993"/>
    <n v="0.35"/>
    <x v="2"/>
    <s v="Affordable Range"/>
    <x v="1"/>
  </r>
  <r>
    <x v="2"/>
    <n v="1185732"/>
    <d v="2021-01-09T00:00:00"/>
    <s v="Midwest"/>
    <x v="36"/>
    <s v="Sioux Falls"/>
    <x v="5"/>
    <n v="35"/>
    <n v="275"/>
    <n v="96250"/>
    <n v="38500"/>
    <n v="0.4"/>
    <x v="2"/>
    <s v="Affordable Range"/>
    <x v="1"/>
  </r>
  <r>
    <x v="2"/>
    <n v="1185732"/>
    <d v="2021-02-09T00:00:00"/>
    <s v="Midwest"/>
    <x v="36"/>
    <s v="Sioux Falls"/>
    <x v="0"/>
    <n v="35"/>
    <n v="525"/>
    <n v="183750"/>
    <n v="64312.499999999993"/>
    <n v="0.35"/>
    <x v="2"/>
    <s v="Affordable Range"/>
    <x v="1"/>
  </r>
  <r>
    <x v="2"/>
    <n v="1185732"/>
    <d v="2021-02-09T00:00:00"/>
    <s v="Midwest"/>
    <x v="36"/>
    <s v="Sioux Falls"/>
    <x v="1"/>
    <n v="35"/>
    <n v="175"/>
    <n v="61250"/>
    <n v="18375"/>
    <n v="0.3"/>
    <x v="2"/>
    <s v="Affordable Range"/>
    <x v="1"/>
  </r>
  <r>
    <x v="2"/>
    <n v="1185732"/>
    <d v="2021-02-09T00:00:00"/>
    <s v="Midwest"/>
    <x v="36"/>
    <s v="Sioux Falls"/>
    <x v="2"/>
    <n v="25.000000000000007"/>
    <n v="225"/>
    <n v="56250.000000000015"/>
    <n v="16875.000000000004"/>
    <n v="0.3"/>
    <x v="2"/>
    <s v="Affordable Range"/>
    <x v="1"/>
  </r>
  <r>
    <x v="2"/>
    <n v="1185732"/>
    <d v="2021-02-09T00:00:00"/>
    <s v="Midwest"/>
    <x v="37"/>
    <s v="Fargo"/>
    <x v="3"/>
    <n v="30.000000000000004"/>
    <n v="100"/>
    <n v="30000.000000000004"/>
    <n v="9000"/>
    <n v="0.3"/>
    <x v="2"/>
    <s v="Affordable Range"/>
    <x v="1"/>
  </r>
  <r>
    <x v="2"/>
    <n v="1185732"/>
    <d v="2021-02-09T00:00:00"/>
    <s v="Midwest"/>
    <x v="37"/>
    <s v="Fargo"/>
    <x v="4"/>
    <n v="44.999999999999993"/>
    <n v="175"/>
    <n v="78749.999999999985"/>
    <n v="27562.499999999993"/>
    <n v="0.35"/>
    <x v="2"/>
    <s v="Affordable Range"/>
    <x v="1"/>
  </r>
  <r>
    <x v="2"/>
    <n v="1185732"/>
    <d v="2021-02-09T00:00:00"/>
    <s v="Midwest"/>
    <x v="37"/>
    <s v="Fargo"/>
    <x v="5"/>
    <n v="24.999999999999996"/>
    <n v="275"/>
    <n v="68749.999999999985"/>
    <n v="27499.999999999996"/>
    <n v="0.4"/>
    <x v="2"/>
    <s v="Affordable Range"/>
    <x v="1"/>
  </r>
  <r>
    <x v="2"/>
    <n v="1185732"/>
    <d v="2021-03-08T00:00:00"/>
    <s v="Midwest"/>
    <x v="37"/>
    <s v="Fargo"/>
    <x v="0"/>
    <n v="30.000000000000004"/>
    <n v="495"/>
    <n v="148500.00000000003"/>
    <n v="51975.000000000007"/>
    <n v="0.35"/>
    <x v="2"/>
    <s v="Affordable Range"/>
    <x v="1"/>
  </r>
  <r>
    <x v="2"/>
    <n v="1185732"/>
    <d v="2021-03-08T00:00:00"/>
    <s v="Midwest"/>
    <x v="37"/>
    <s v="Fargo"/>
    <x v="1"/>
    <n v="30.000000000000004"/>
    <n v="200"/>
    <n v="60000.000000000007"/>
    <n v="18000"/>
    <n v="0.3"/>
    <x v="2"/>
    <s v="Affordable Range"/>
    <x v="1"/>
  </r>
  <r>
    <x v="2"/>
    <n v="1185732"/>
    <d v="2021-03-08T00:00:00"/>
    <s v="Midwest"/>
    <x v="37"/>
    <s v="Fargo"/>
    <x v="2"/>
    <n v="20.000000000000004"/>
    <n v="225"/>
    <n v="45000.000000000007"/>
    <n v="13500.000000000002"/>
    <n v="0.3"/>
    <x v="2"/>
    <s v="Affordable Range"/>
    <x v="1"/>
  </r>
  <r>
    <x v="2"/>
    <n v="1185732"/>
    <d v="2021-03-08T00:00:00"/>
    <s v="Midwest"/>
    <x v="37"/>
    <s v="Fargo"/>
    <x v="3"/>
    <n v="24.999999999999996"/>
    <n v="75"/>
    <n v="18749.999999999996"/>
    <n v="5624.9999999999991"/>
    <n v="0.3"/>
    <x v="2"/>
    <s v="Affordable Range"/>
    <x v="1"/>
  </r>
  <r>
    <x v="2"/>
    <n v="1185732"/>
    <d v="2021-03-08T00:00:00"/>
    <s v="Midwest"/>
    <x v="37"/>
    <s v="Fargo"/>
    <x v="4"/>
    <n v="40"/>
    <n v="125"/>
    <n v="50000"/>
    <n v="17500"/>
    <n v="0.35"/>
    <x v="2"/>
    <s v="Affordable Range"/>
    <x v="1"/>
  </r>
  <r>
    <x v="2"/>
    <n v="1185732"/>
    <d v="2021-03-08T00:00:00"/>
    <s v="Midwest"/>
    <x v="37"/>
    <s v="Fargo"/>
    <x v="5"/>
    <n v="30.000000000000004"/>
    <n v="225"/>
    <n v="67500.000000000015"/>
    <n v="27000.000000000007"/>
    <n v="0.4"/>
    <x v="2"/>
    <s v="Affordable Range"/>
    <x v="1"/>
  </r>
  <r>
    <x v="2"/>
    <n v="1185732"/>
    <d v="2021-04-09T00:00:00"/>
    <s v="Midwest"/>
    <x v="37"/>
    <s v="Fargo"/>
    <x v="0"/>
    <n v="30.000000000000004"/>
    <n v="450"/>
    <n v="135000.00000000003"/>
    <n v="47250.000000000007"/>
    <n v="0.35"/>
    <x v="2"/>
    <s v="Affordable Range"/>
    <x v="1"/>
  </r>
  <r>
    <x v="2"/>
    <n v="1185732"/>
    <d v="2021-04-09T00:00:00"/>
    <s v="Midwest"/>
    <x v="37"/>
    <s v="Fargo"/>
    <x v="1"/>
    <n v="30.000000000000004"/>
    <n v="150"/>
    <n v="45000.000000000007"/>
    <n v="13500.000000000002"/>
    <n v="0.3"/>
    <x v="2"/>
    <s v="Affordable Range"/>
    <x v="1"/>
  </r>
  <r>
    <x v="2"/>
    <n v="1185732"/>
    <d v="2021-04-09T00:00:00"/>
    <s v="Midwest"/>
    <x v="37"/>
    <s v="Fargo"/>
    <x v="2"/>
    <n v="20.000000000000004"/>
    <n v="150"/>
    <n v="30000.000000000004"/>
    <n v="9000"/>
    <n v="0.3"/>
    <x v="2"/>
    <s v="Affordable Range"/>
    <x v="1"/>
  </r>
  <r>
    <x v="2"/>
    <n v="1185732"/>
    <d v="2021-04-09T00:00:00"/>
    <s v="Midwest"/>
    <x v="37"/>
    <s v="Fargo"/>
    <x v="3"/>
    <n v="24.999999999999996"/>
    <n v="75"/>
    <n v="18749.999999999996"/>
    <n v="5624.9999999999991"/>
    <n v="0.3"/>
    <x v="2"/>
    <s v="Affordable Range"/>
    <x v="1"/>
  </r>
  <r>
    <x v="2"/>
    <n v="1185732"/>
    <d v="2021-04-09T00:00:00"/>
    <s v="Midwest"/>
    <x v="37"/>
    <s v="Fargo"/>
    <x v="4"/>
    <n v="60"/>
    <n v="100"/>
    <n v="60000"/>
    <n v="21000"/>
    <n v="0.35"/>
    <x v="0"/>
    <s v="Medium Range"/>
    <x v="1"/>
  </r>
  <r>
    <x v="2"/>
    <n v="1185732"/>
    <d v="2021-04-09T00:00:00"/>
    <s v="Midwest"/>
    <x v="37"/>
    <s v="Fargo"/>
    <x v="5"/>
    <n v="50"/>
    <n v="225"/>
    <n v="112500"/>
    <n v="45000"/>
    <n v="0.4"/>
    <x v="0"/>
    <s v="Affordable Range"/>
    <x v="1"/>
  </r>
  <r>
    <x v="2"/>
    <n v="1185732"/>
    <d v="2021-05-10T00:00:00"/>
    <s v="Midwest"/>
    <x v="37"/>
    <s v="Fargo"/>
    <x v="0"/>
    <n v="60"/>
    <n v="495"/>
    <n v="297000"/>
    <n v="103950"/>
    <n v="0.35"/>
    <x v="0"/>
    <s v="Medium Range"/>
    <x v="1"/>
  </r>
  <r>
    <x v="2"/>
    <n v="1185732"/>
    <d v="2021-05-10T00:00:00"/>
    <s v="Midwest"/>
    <x v="37"/>
    <s v="Fargo"/>
    <x v="1"/>
    <n v="45"/>
    <n v="200"/>
    <n v="90000"/>
    <n v="27000"/>
    <n v="0.3"/>
    <x v="0"/>
    <s v="Affordable Range"/>
    <x v="1"/>
  </r>
  <r>
    <x v="2"/>
    <n v="1185732"/>
    <d v="2021-05-10T00:00:00"/>
    <s v="Midwest"/>
    <x v="37"/>
    <s v="Fargo"/>
    <x v="2"/>
    <n v="40"/>
    <n v="175"/>
    <n v="70000"/>
    <n v="21000"/>
    <n v="0.3"/>
    <x v="0"/>
    <s v="Affordable Range"/>
    <x v="1"/>
  </r>
  <r>
    <x v="2"/>
    <n v="1185732"/>
    <d v="2021-05-10T00:00:00"/>
    <s v="Midwest"/>
    <x v="37"/>
    <s v="Fargo"/>
    <x v="3"/>
    <n v="40"/>
    <n v="100"/>
    <n v="40000"/>
    <n v="12000"/>
    <n v="0.3"/>
    <x v="0"/>
    <s v="Affordable Range"/>
    <x v="1"/>
  </r>
  <r>
    <x v="2"/>
    <n v="1185732"/>
    <d v="2021-05-10T00:00:00"/>
    <s v="Midwest"/>
    <x v="37"/>
    <s v="Fargo"/>
    <x v="4"/>
    <n v="49.999999999999993"/>
    <n v="125"/>
    <n v="62499.999999999993"/>
    <n v="21874.999999999996"/>
    <n v="0.35"/>
    <x v="0"/>
    <s v="Affordable Range"/>
    <x v="1"/>
  </r>
  <r>
    <x v="2"/>
    <n v="1185732"/>
    <d v="2021-05-10T00:00:00"/>
    <s v="Midwest"/>
    <x v="37"/>
    <s v="Fargo"/>
    <x v="5"/>
    <n v="54.999999999999993"/>
    <n v="250"/>
    <n v="137499.99999999997"/>
    <n v="54999.999999999993"/>
    <n v="0.4"/>
    <x v="0"/>
    <s v="Medium Range"/>
    <x v="1"/>
  </r>
  <r>
    <x v="2"/>
    <n v="1185732"/>
    <d v="2021-06-09T00:00:00"/>
    <s v="Midwest"/>
    <x v="37"/>
    <s v="Fargo"/>
    <x v="0"/>
    <n v="40"/>
    <n v="500"/>
    <n v="200000"/>
    <n v="70000"/>
    <n v="0.35"/>
    <x v="0"/>
    <s v="Affordable Range"/>
    <x v="1"/>
  </r>
  <r>
    <x v="2"/>
    <n v="1185732"/>
    <d v="2021-06-09T00:00:00"/>
    <s v="Midwest"/>
    <x v="37"/>
    <s v="Fargo"/>
    <x v="1"/>
    <n v="35.000000000000007"/>
    <n v="250"/>
    <n v="87500.000000000015"/>
    <n v="26250.000000000004"/>
    <n v="0.3"/>
    <x v="0"/>
    <s v="Affordable Range"/>
    <x v="1"/>
  </r>
  <r>
    <x v="2"/>
    <n v="1185732"/>
    <d v="2021-06-09T00:00:00"/>
    <s v="Midwest"/>
    <x v="37"/>
    <s v="Fargo"/>
    <x v="2"/>
    <n v="30.000000000000004"/>
    <n v="200"/>
    <n v="60000.000000000007"/>
    <n v="18000"/>
    <n v="0.3"/>
    <x v="0"/>
    <s v="Affordable Range"/>
    <x v="1"/>
  </r>
  <r>
    <x v="2"/>
    <n v="1185732"/>
    <d v="2021-06-09T00:00:00"/>
    <s v="Midwest"/>
    <x v="37"/>
    <s v="Fargo"/>
    <x v="3"/>
    <n v="30.000000000000004"/>
    <n v="175"/>
    <n v="52500.000000000007"/>
    <n v="15750.000000000002"/>
    <n v="0.3"/>
    <x v="0"/>
    <s v="Affordable Range"/>
    <x v="1"/>
  </r>
  <r>
    <x v="2"/>
    <n v="1185732"/>
    <d v="2021-06-09T00:00:00"/>
    <s v="Midwest"/>
    <x v="37"/>
    <s v="Fargo"/>
    <x v="4"/>
    <n v="40"/>
    <n v="175"/>
    <n v="70000"/>
    <n v="24500"/>
    <n v="0.35"/>
    <x v="0"/>
    <s v="Affordable Range"/>
    <x v="1"/>
  </r>
  <r>
    <x v="2"/>
    <n v="1185732"/>
    <d v="2021-06-09T00:00:00"/>
    <s v="Midwest"/>
    <x v="37"/>
    <s v="Fargo"/>
    <x v="5"/>
    <n v="55.000000000000007"/>
    <n v="325"/>
    <n v="178750.00000000003"/>
    <n v="71500.000000000015"/>
    <n v="0.4"/>
    <x v="0"/>
    <s v="Medium Range"/>
    <x v="1"/>
  </r>
  <r>
    <x v="2"/>
    <n v="1185732"/>
    <d v="2021-07-08T00:00:00"/>
    <s v="Midwest"/>
    <x v="37"/>
    <s v="Fargo"/>
    <x v="0"/>
    <n v="50"/>
    <n v="550"/>
    <n v="275000"/>
    <n v="96250"/>
    <n v="0.35"/>
    <x v="0"/>
    <s v="Affordable Range"/>
    <x v="1"/>
  </r>
  <r>
    <x v="2"/>
    <n v="1185732"/>
    <d v="2021-07-08T00:00:00"/>
    <s v="Midwest"/>
    <x v="37"/>
    <s v="Fargo"/>
    <x v="1"/>
    <n v="45.000000000000007"/>
    <n v="300"/>
    <n v="135000.00000000003"/>
    <n v="40500.000000000007"/>
    <n v="0.3"/>
    <x v="0"/>
    <s v="Affordable Range"/>
    <x v="1"/>
  </r>
  <r>
    <x v="2"/>
    <n v="1185732"/>
    <d v="2021-07-08T00:00:00"/>
    <s v="Midwest"/>
    <x v="37"/>
    <s v="Fargo"/>
    <x v="2"/>
    <n v="40"/>
    <n v="225"/>
    <n v="90000"/>
    <n v="27000"/>
    <n v="0.3"/>
    <x v="0"/>
    <s v="Affordable Range"/>
    <x v="1"/>
  </r>
  <r>
    <x v="2"/>
    <n v="1185732"/>
    <d v="2021-07-08T00:00:00"/>
    <s v="Midwest"/>
    <x v="37"/>
    <s v="Fargo"/>
    <x v="3"/>
    <n v="40"/>
    <n v="175"/>
    <n v="70000"/>
    <n v="21000"/>
    <n v="0.3"/>
    <x v="0"/>
    <s v="Affordable Range"/>
    <x v="1"/>
  </r>
  <r>
    <x v="2"/>
    <n v="1185732"/>
    <d v="2021-07-08T00:00:00"/>
    <s v="Midwest"/>
    <x v="37"/>
    <s v="Fargo"/>
    <x v="4"/>
    <n v="50"/>
    <n v="200"/>
    <n v="100000"/>
    <n v="35000"/>
    <n v="0.35"/>
    <x v="0"/>
    <s v="Affordable Range"/>
    <x v="1"/>
  </r>
  <r>
    <x v="2"/>
    <n v="1185732"/>
    <d v="2021-07-08T00:00:00"/>
    <s v="Midwest"/>
    <x v="37"/>
    <s v="Fargo"/>
    <x v="5"/>
    <n v="55.000000000000007"/>
    <n v="375"/>
    <n v="206250.00000000003"/>
    <n v="82500.000000000015"/>
    <n v="0.4"/>
    <x v="0"/>
    <s v="Medium Range"/>
    <x v="1"/>
  </r>
  <r>
    <x v="2"/>
    <n v="1185732"/>
    <d v="2021-08-09T00:00:00"/>
    <s v="Midwest"/>
    <x v="37"/>
    <s v="Fargo"/>
    <x v="0"/>
    <n v="50"/>
    <n v="525"/>
    <n v="262500"/>
    <n v="91875"/>
    <n v="0.35"/>
    <x v="0"/>
    <s v="Affordable Range"/>
    <x v="1"/>
  </r>
  <r>
    <x v="2"/>
    <n v="1185732"/>
    <d v="2021-08-09T00:00:00"/>
    <s v="Midwest"/>
    <x v="37"/>
    <s v="Fargo"/>
    <x v="1"/>
    <n v="45.000000000000007"/>
    <n v="300"/>
    <n v="135000.00000000003"/>
    <n v="40500.000000000007"/>
    <n v="0.3"/>
    <x v="0"/>
    <s v="Affordable Range"/>
    <x v="1"/>
  </r>
  <r>
    <x v="2"/>
    <n v="1185732"/>
    <d v="2021-08-09T00:00:00"/>
    <s v="Midwest"/>
    <x v="37"/>
    <s v="Fargo"/>
    <x v="2"/>
    <n v="40"/>
    <n v="225"/>
    <n v="90000"/>
    <n v="27000"/>
    <n v="0.3"/>
    <x v="0"/>
    <s v="Affordable Range"/>
    <x v="1"/>
  </r>
  <r>
    <x v="2"/>
    <n v="1185732"/>
    <d v="2021-08-09T00:00:00"/>
    <s v="Midwest"/>
    <x v="37"/>
    <s v="Fargo"/>
    <x v="3"/>
    <n v="40"/>
    <n v="200"/>
    <n v="80000"/>
    <n v="24000"/>
    <n v="0.3"/>
    <x v="0"/>
    <s v="Affordable Range"/>
    <x v="1"/>
  </r>
  <r>
    <x v="2"/>
    <n v="1185732"/>
    <d v="2021-08-09T00:00:00"/>
    <s v="Midwest"/>
    <x v="37"/>
    <s v="Fargo"/>
    <x v="4"/>
    <n v="50"/>
    <n v="175"/>
    <n v="87500"/>
    <n v="30624.999999999996"/>
    <n v="0.35"/>
    <x v="0"/>
    <s v="Affordable Range"/>
    <x v="1"/>
  </r>
  <r>
    <x v="2"/>
    <n v="1185732"/>
    <d v="2021-08-09T00:00:00"/>
    <s v="Midwest"/>
    <x v="37"/>
    <s v="Fargo"/>
    <x v="5"/>
    <n v="55.000000000000007"/>
    <n v="350"/>
    <n v="192500.00000000003"/>
    <n v="77000.000000000015"/>
    <n v="0.4"/>
    <x v="0"/>
    <s v="Medium Range"/>
    <x v="1"/>
  </r>
  <r>
    <x v="2"/>
    <n v="1185732"/>
    <d v="2021-09-10T00:00:00"/>
    <s v="Midwest"/>
    <x v="37"/>
    <s v="Fargo"/>
    <x v="0"/>
    <n v="40"/>
    <n v="475"/>
    <n v="190000"/>
    <n v="66500"/>
    <n v="0.35"/>
    <x v="0"/>
    <s v="Affordable Range"/>
    <x v="1"/>
  </r>
  <r>
    <x v="2"/>
    <n v="1185732"/>
    <d v="2021-09-10T00:00:00"/>
    <s v="Midwest"/>
    <x v="37"/>
    <s v="Fargo"/>
    <x v="1"/>
    <n v="35.000000000000007"/>
    <n v="275"/>
    <n v="96250.000000000015"/>
    <n v="28875.000000000004"/>
    <n v="0.3"/>
    <x v="0"/>
    <s v="Affordable Range"/>
    <x v="1"/>
  </r>
  <r>
    <x v="2"/>
    <n v="1185732"/>
    <d v="2021-09-10T00:00:00"/>
    <s v="Midwest"/>
    <x v="37"/>
    <s v="Fargo"/>
    <x v="2"/>
    <n v="30.000000000000004"/>
    <n v="175"/>
    <n v="52500.000000000007"/>
    <n v="15750.000000000002"/>
    <n v="0.3"/>
    <x v="0"/>
    <s v="Affordable Range"/>
    <x v="1"/>
  </r>
  <r>
    <x v="2"/>
    <n v="1185732"/>
    <d v="2021-09-10T00:00:00"/>
    <s v="Midwest"/>
    <x v="37"/>
    <s v="Fargo"/>
    <x v="3"/>
    <n v="30.000000000000004"/>
    <n v="150"/>
    <n v="45000.000000000007"/>
    <n v="13500.000000000002"/>
    <n v="0.3"/>
    <x v="0"/>
    <s v="Affordable Range"/>
    <x v="1"/>
  </r>
  <r>
    <x v="2"/>
    <n v="1185732"/>
    <d v="2021-09-10T00:00:00"/>
    <s v="Midwest"/>
    <x v="37"/>
    <s v="Fargo"/>
    <x v="4"/>
    <n v="40"/>
    <n v="150"/>
    <n v="60000"/>
    <n v="21000"/>
    <n v="0.35"/>
    <x v="0"/>
    <s v="Affordable Range"/>
    <x v="1"/>
  </r>
  <r>
    <x v="2"/>
    <n v="1185732"/>
    <d v="2021-09-10T00:00:00"/>
    <s v="Midwest"/>
    <x v="37"/>
    <s v="Fargo"/>
    <x v="5"/>
    <n v="45"/>
    <n v="225"/>
    <n v="101250"/>
    <n v="40500"/>
    <n v="0.4"/>
    <x v="0"/>
    <s v="Affordable Range"/>
    <x v="1"/>
  </r>
  <r>
    <x v="2"/>
    <n v="1185732"/>
    <d v="2021-10-09T00:00:00"/>
    <s v="Midwest"/>
    <x v="37"/>
    <s v="Fargo"/>
    <x v="0"/>
    <n v="49.999999999999993"/>
    <n v="400"/>
    <n v="199999.99999999997"/>
    <n v="69999.999999999985"/>
    <n v="0.35"/>
    <x v="0"/>
    <s v="Affordable Range"/>
    <x v="1"/>
  </r>
  <r>
    <x v="2"/>
    <n v="1185732"/>
    <d v="2021-10-09T00:00:00"/>
    <s v="Midwest"/>
    <x v="37"/>
    <s v="Fargo"/>
    <x v="1"/>
    <n v="40"/>
    <n v="250"/>
    <n v="100000"/>
    <n v="30000"/>
    <n v="0.3"/>
    <x v="0"/>
    <s v="Affordable Range"/>
    <x v="1"/>
  </r>
  <r>
    <x v="2"/>
    <n v="1185732"/>
    <d v="2021-10-09T00:00:00"/>
    <s v="Midwest"/>
    <x v="37"/>
    <s v="Fargo"/>
    <x v="2"/>
    <n v="40"/>
    <n v="150"/>
    <n v="60000"/>
    <n v="18000"/>
    <n v="0.3"/>
    <x v="0"/>
    <s v="Affordable Range"/>
    <x v="1"/>
  </r>
  <r>
    <x v="2"/>
    <n v="1185732"/>
    <d v="2021-10-09T00:00:00"/>
    <s v="Midwest"/>
    <x v="37"/>
    <s v="Fargo"/>
    <x v="3"/>
    <n v="40"/>
    <n v="125"/>
    <n v="50000"/>
    <n v="15000"/>
    <n v="0.3"/>
    <x v="0"/>
    <s v="Affordable Range"/>
    <x v="1"/>
  </r>
  <r>
    <x v="2"/>
    <n v="1185732"/>
    <d v="2021-10-09T00:00:00"/>
    <s v="Midwest"/>
    <x v="37"/>
    <s v="Fargo"/>
    <x v="4"/>
    <n v="49.999999999999993"/>
    <n v="125"/>
    <n v="62499.999999999993"/>
    <n v="21874.999999999996"/>
    <n v="0.35"/>
    <x v="0"/>
    <s v="Affordable Range"/>
    <x v="1"/>
  </r>
  <r>
    <x v="0"/>
    <n v="1185732"/>
    <d v="2021-10-09T00:00:00"/>
    <s v="Midwest"/>
    <x v="37"/>
    <s v="Fargo"/>
    <x v="5"/>
    <n v="54.999999999999986"/>
    <n v="250"/>
    <n v="137499.99999999997"/>
    <n v="54999.999999999993"/>
    <n v="0.4"/>
    <x v="0"/>
    <s v="Medium Range"/>
    <x v="1"/>
  </r>
  <r>
    <x v="0"/>
    <n v="1185732"/>
    <d v="2021-11-09T00:00:00"/>
    <s v="Midwest"/>
    <x v="37"/>
    <s v="Fargo"/>
    <x v="0"/>
    <n v="49.999999999999993"/>
    <n v="400"/>
    <n v="199999.99999999997"/>
    <n v="69999.999999999985"/>
    <n v="0.35"/>
    <x v="0"/>
    <s v="Affordable Range"/>
    <x v="1"/>
  </r>
  <r>
    <x v="0"/>
    <n v="1185732"/>
    <d v="2021-11-09T00:00:00"/>
    <s v="Midwest"/>
    <x v="37"/>
    <s v="Fargo"/>
    <x v="1"/>
    <n v="40"/>
    <n v="250"/>
    <n v="100000"/>
    <n v="30000"/>
    <n v="0.3"/>
    <x v="0"/>
    <s v="Affordable Range"/>
    <x v="1"/>
  </r>
  <r>
    <x v="0"/>
    <n v="1185732"/>
    <d v="2021-11-09T00:00:00"/>
    <s v="Midwest"/>
    <x v="37"/>
    <s v="Fargo"/>
    <x v="2"/>
    <n v="40"/>
    <n v="195"/>
    <n v="78000"/>
    <n v="23400"/>
    <n v="0.3"/>
    <x v="0"/>
    <s v="Affordable Range"/>
    <x v="1"/>
  </r>
  <r>
    <x v="0"/>
    <n v="1185732"/>
    <d v="2021-11-09T00:00:00"/>
    <s v="Midwest"/>
    <x v="37"/>
    <s v="Fargo"/>
    <x v="3"/>
    <n v="40"/>
    <n v="175"/>
    <n v="70000"/>
    <n v="21000"/>
    <n v="0.3"/>
    <x v="0"/>
    <s v="Affordable Range"/>
    <x v="1"/>
  </r>
  <r>
    <x v="0"/>
    <n v="1185732"/>
    <d v="2021-11-09T00:00:00"/>
    <s v="Midwest"/>
    <x v="37"/>
    <s v="Fargo"/>
    <x v="4"/>
    <n v="60"/>
    <n v="150"/>
    <n v="90000"/>
    <n v="31499.999999999996"/>
    <n v="0.35"/>
    <x v="0"/>
    <s v="Medium Range"/>
    <x v="1"/>
  </r>
  <r>
    <x v="0"/>
    <n v="1185732"/>
    <d v="2021-11-09T00:00:00"/>
    <s v="Midwest"/>
    <x v="37"/>
    <s v="Fargo"/>
    <x v="5"/>
    <n v="64.999999999999986"/>
    <n v="250"/>
    <n v="162499.99999999997"/>
    <n v="64999.999999999993"/>
    <n v="0.4"/>
    <x v="0"/>
    <s v="Medium Range"/>
    <x v="1"/>
  </r>
  <r>
    <x v="0"/>
    <n v="1185732"/>
    <d v="2021-12-08T00:00:00"/>
    <s v="Midwest"/>
    <x v="37"/>
    <s v="Fargo"/>
    <x v="0"/>
    <n v="60"/>
    <n v="500"/>
    <n v="300000"/>
    <n v="105000"/>
    <n v="0.35"/>
    <x v="0"/>
    <s v="Medium Range"/>
    <x v="1"/>
  </r>
  <r>
    <x v="0"/>
    <n v="1185732"/>
    <d v="2021-12-08T00:00:00"/>
    <s v="Midwest"/>
    <x v="37"/>
    <s v="Fargo"/>
    <x v="1"/>
    <n v="50"/>
    <n v="300"/>
    <n v="150000"/>
    <n v="45000"/>
    <n v="0.3"/>
    <x v="0"/>
    <s v="Affordable Range"/>
    <x v="1"/>
  </r>
  <r>
    <x v="0"/>
    <n v="1185732"/>
    <d v="2021-12-08T00:00:00"/>
    <s v="Midwest"/>
    <x v="37"/>
    <s v="Fargo"/>
    <x v="2"/>
    <n v="50"/>
    <n v="250"/>
    <n v="125000"/>
    <n v="37500"/>
    <n v="0.3"/>
    <x v="0"/>
    <s v="Affordable Range"/>
    <x v="1"/>
  </r>
  <r>
    <x v="0"/>
    <n v="1185732"/>
    <d v="2021-12-08T00:00:00"/>
    <s v="Midwest"/>
    <x v="37"/>
    <s v="Fargo"/>
    <x v="3"/>
    <n v="50"/>
    <n v="200"/>
    <n v="100000"/>
    <n v="30000"/>
    <n v="0.3"/>
    <x v="0"/>
    <s v="Affordable Range"/>
    <x v="1"/>
  </r>
  <r>
    <x v="0"/>
    <n v="1185732"/>
    <d v="2021-12-08T00:00:00"/>
    <s v="Midwest"/>
    <x v="37"/>
    <s v="Fargo"/>
    <x v="4"/>
    <n v="60"/>
    <n v="200"/>
    <n v="120000"/>
    <n v="42000"/>
    <n v="0.35"/>
    <x v="0"/>
    <s v="Medium Range"/>
    <x v="1"/>
  </r>
  <r>
    <x v="0"/>
    <n v="1185732"/>
    <d v="2021-12-08T00:00:00"/>
    <s v="Midwest"/>
    <x v="37"/>
    <s v="Fargo"/>
    <x v="5"/>
    <n v="64.999999999999986"/>
    <n v="300"/>
    <n v="194999.99999999997"/>
    <n v="77999.999999999985"/>
    <n v="0.4"/>
    <x v="0"/>
    <s v="Medium Range"/>
    <x v="1"/>
  </r>
  <r>
    <x v="0"/>
    <n v="1185732"/>
    <d v="2021-01-06T00:00:00"/>
    <s v="Midwest"/>
    <x v="37"/>
    <s v="Fargo"/>
    <x v="0"/>
    <n v="30.000000000000004"/>
    <n v="450"/>
    <n v="135000.00000000003"/>
    <n v="40500.000000000007"/>
    <n v="0.3"/>
    <x v="0"/>
    <s v="Affordable Range"/>
    <x v="1"/>
  </r>
  <r>
    <x v="0"/>
    <n v="1185732"/>
    <d v="2021-01-06T00:00:00"/>
    <s v="Midwest"/>
    <x v="37"/>
    <s v="Fargo"/>
    <x v="1"/>
    <n v="30.000000000000004"/>
    <n v="250"/>
    <n v="75000.000000000015"/>
    <n v="26250.000000000004"/>
    <n v="0.35"/>
    <x v="0"/>
    <s v="Affordable Range"/>
    <x v="1"/>
  </r>
  <r>
    <x v="0"/>
    <n v="1185732"/>
    <d v="2021-01-06T00:00:00"/>
    <s v="Midwest"/>
    <x v="37"/>
    <s v="Fargo"/>
    <x v="2"/>
    <n v="20.000000000000007"/>
    <n v="250"/>
    <n v="50000.000000000015"/>
    <n v="15000.000000000004"/>
    <n v="0.3"/>
    <x v="0"/>
    <s v="Affordable Range"/>
    <x v="1"/>
  </r>
  <r>
    <x v="0"/>
    <n v="1185732"/>
    <d v="2021-01-06T00:00:00"/>
    <s v="Midwest"/>
    <x v="37"/>
    <s v="Fargo"/>
    <x v="3"/>
    <n v="25.000000000000007"/>
    <n v="100"/>
    <n v="25000.000000000007"/>
    <n v="7500.0000000000018"/>
    <n v="0.3"/>
    <x v="0"/>
    <s v="Affordable Range"/>
    <x v="1"/>
  </r>
  <r>
    <x v="0"/>
    <n v="1185732"/>
    <d v="2021-01-06T00:00:00"/>
    <s v="Midwest"/>
    <x v="37"/>
    <s v="Fargo"/>
    <x v="4"/>
    <n v="40"/>
    <n v="150"/>
    <n v="60000"/>
    <n v="30000"/>
    <n v="0.5"/>
    <x v="0"/>
    <s v="Affordable Range"/>
    <x v="1"/>
  </r>
  <r>
    <x v="0"/>
    <n v="1185732"/>
    <d v="2021-01-06T00:00:00"/>
    <s v="Midwest"/>
    <x v="37"/>
    <s v="Fargo"/>
    <x v="5"/>
    <n v="30.000000000000004"/>
    <n v="250"/>
    <n v="75000.000000000015"/>
    <n v="30000.000000000007"/>
    <n v="0.4"/>
    <x v="0"/>
    <s v="Affordable Range"/>
    <x v="1"/>
  </r>
  <r>
    <x v="0"/>
    <n v="1185732"/>
    <d v="2021-02-06T00:00:00"/>
    <s v="Midwest"/>
    <x v="37"/>
    <s v="Fargo"/>
    <x v="0"/>
    <n v="30.000000000000004"/>
    <n v="500"/>
    <n v="150000.00000000003"/>
    <n v="45000.000000000007"/>
    <n v="0.3"/>
    <x v="0"/>
    <s v="Affordable Range"/>
    <x v="1"/>
  </r>
  <r>
    <x v="0"/>
    <n v="1185732"/>
    <d v="2021-02-06T00:00:00"/>
    <s v="Midwest"/>
    <x v="37"/>
    <s v="Fargo"/>
    <x v="1"/>
    <n v="30.000000000000004"/>
    <n v="150"/>
    <n v="45000.000000000007"/>
    <n v="15750.000000000002"/>
    <n v="0.35"/>
    <x v="0"/>
    <s v="Affordable Range"/>
    <x v="1"/>
  </r>
  <r>
    <x v="0"/>
    <n v="1185732"/>
    <d v="2021-02-06T00:00:00"/>
    <s v="Midwest"/>
    <x v="37"/>
    <s v="Fargo"/>
    <x v="2"/>
    <n v="20.000000000000007"/>
    <n v="200"/>
    <n v="40000.000000000015"/>
    <n v="12000.000000000004"/>
    <n v="0.3"/>
    <x v="0"/>
    <s v="Affordable Range"/>
    <x v="1"/>
  </r>
  <r>
    <x v="0"/>
    <n v="1185732"/>
    <d v="2021-02-06T00:00:00"/>
    <s v="Midwest"/>
    <x v="38"/>
    <s v="Des Moines"/>
    <x v="3"/>
    <n v="25.000000000000007"/>
    <n v="75"/>
    <n v="18750.000000000004"/>
    <n v="5625.0000000000009"/>
    <n v="0.3"/>
    <x v="0"/>
    <s v="Affordable Range"/>
    <x v="1"/>
  </r>
  <r>
    <x v="0"/>
    <n v="1185732"/>
    <d v="2021-02-06T00:00:00"/>
    <s v="Midwest"/>
    <x v="38"/>
    <s v="Des Moines"/>
    <x v="4"/>
    <n v="40"/>
    <n v="150"/>
    <n v="60000"/>
    <n v="30000"/>
    <n v="0.5"/>
    <x v="0"/>
    <s v="Affordable Range"/>
    <x v="1"/>
  </r>
  <r>
    <x v="0"/>
    <n v="1185732"/>
    <d v="2021-02-06T00:00:00"/>
    <s v="Midwest"/>
    <x v="38"/>
    <s v="Des Moines"/>
    <x v="5"/>
    <n v="14.999999999999996"/>
    <n v="250"/>
    <n v="37499.999999999993"/>
    <n v="14999.999999999998"/>
    <n v="0.4"/>
    <x v="0"/>
    <s v="Affordable Range"/>
    <x v="1"/>
  </r>
  <r>
    <x v="0"/>
    <n v="1185732"/>
    <d v="2021-03-05T00:00:00"/>
    <s v="Midwest"/>
    <x v="38"/>
    <s v="Des Moines"/>
    <x v="0"/>
    <n v="20.000000000000004"/>
    <n v="470"/>
    <n v="94000.000000000015"/>
    <n v="28200.000000000004"/>
    <n v="0.3"/>
    <x v="0"/>
    <s v="Affordable Range"/>
    <x v="1"/>
  </r>
  <r>
    <x v="0"/>
    <n v="1185732"/>
    <d v="2021-03-05T00:00:00"/>
    <s v="Midwest"/>
    <x v="38"/>
    <s v="Des Moines"/>
    <x v="1"/>
    <n v="20.000000000000004"/>
    <n v="175"/>
    <n v="35000.000000000007"/>
    <n v="12250.000000000002"/>
    <n v="0.35"/>
    <x v="0"/>
    <s v="Affordable Range"/>
    <x v="1"/>
  </r>
  <r>
    <x v="0"/>
    <n v="1185732"/>
    <d v="2021-03-05T00:00:00"/>
    <s v="Midwest"/>
    <x v="38"/>
    <s v="Des Moines"/>
    <x v="2"/>
    <n v="10.000000000000004"/>
    <n v="225"/>
    <n v="22500.000000000007"/>
    <n v="6750.0000000000018"/>
    <n v="0.3"/>
    <x v="0"/>
    <s v="Affordable Range"/>
    <x v="1"/>
  </r>
  <r>
    <x v="0"/>
    <n v="1185732"/>
    <d v="2021-03-05T00:00:00"/>
    <s v="Midwest"/>
    <x v="38"/>
    <s v="Des Moines"/>
    <x v="3"/>
    <n v="14.999999999999996"/>
    <n v="100"/>
    <n v="14999.999999999996"/>
    <n v="4499.9999999999991"/>
    <n v="0.3"/>
    <x v="0"/>
    <s v="Affordable Range"/>
    <x v="1"/>
  </r>
  <r>
    <x v="0"/>
    <n v="1185732"/>
    <d v="2021-03-05T00:00:00"/>
    <s v="Midwest"/>
    <x v="38"/>
    <s v="Des Moines"/>
    <x v="4"/>
    <n v="30.000000000000004"/>
    <n v="150"/>
    <n v="45000.000000000007"/>
    <n v="22500.000000000004"/>
    <n v="0.5"/>
    <x v="0"/>
    <s v="Affordable Range"/>
    <x v="1"/>
  </r>
  <r>
    <x v="0"/>
    <n v="1185732"/>
    <d v="2021-03-05T00:00:00"/>
    <s v="Midwest"/>
    <x v="38"/>
    <s v="Des Moines"/>
    <x v="5"/>
    <n v="20.000000000000004"/>
    <n v="250"/>
    <n v="50000.000000000007"/>
    <n v="20000.000000000004"/>
    <n v="0.4"/>
    <x v="0"/>
    <s v="Affordable Range"/>
    <x v="1"/>
  </r>
  <r>
    <x v="0"/>
    <n v="1185732"/>
    <d v="2021-04-06T00:00:00"/>
    <s v="Midwest"/>
    <x v="38"/>
    <s v="Des Moines"/>
    <x v="0"/>
    <n v="20.000000000000004"/>
    <n v="475"/>
    <n v="95000.000000000015"/>
    <n v="28500.000000000004"/>
    <n v="0.3"/>
    <x v="0"/>
    <s v="Affordable Range"/>
    <x v="1"/>
  </r>
  <r>
    <x v="0"/>
    <n v="1185732"/>
    <d v="2021-04-06T00:00:00"/>
    <s v="Midwest"/>
    <x v="38"/>
    <s v="Des Moines"/>
    <x v="1"/>
    <n v="20.000000000000004"/>
    <n v="175"/>
    <n v="35000.000000000007"/>
    <n v="12250.000000000002"/>
    <n v="0.35"/>
    <x v="0"/>
    <s v="Affordable Range"/>
    <x v="1"/>
  </r>
  <r>
    <x v="0"/>
    <n v="1185732"/>
    <d v="2021-04-06T00:00:00"/>
    <s v="Midwest"/>
    <x v="38"/>
    <s v="Des Moines"/>
    <x v="2"/>
    <n v="10.000000000000004"/>
    <n v="175"/>
    <n v="17500.000000000007"/>
    <n v="5250.0000000000018"/>
    <n v="0.3"/>
    <x v="0"/>
    <s v="Affordable Range"/>
    <x v="1"/>
  </r>
  <r>
    <x v="0"/>
    <n v="1185732"/>
    <d v="2021-04-06T00:00:00"/>
    <s v="Midwest"/>
    <x v="38"/>
    <s v="Des Moines"/>
    <x v="3"/>
    <n v="14.999999999999996"/>
    <n v="100"/>
    <n v="14999.999999999996"/>
    <n v="4499.9999999999991"/>
    <n v="0.3"/>
    <x v="0"/>
    <s v="Affordable Range"/>
    <x v="1"/>
  </r>
  <r>
    <x v="0"/>
    <n v="1185732"/>
    <d v="2021-04-06T00:00:00"/>
    <s v="Midwest"/>
    <x v="38"/>
    <s v="Des Moines"/>
    <x v="4"/>
    <n v="60"/>
    <n v="125"/>
    <n v="75000"/>
    <n v="37500"/>
    <n v="0.5"/>
    <x v="0"/>
    <s v="Medium Range"/>
    <x v="1"/>
  </r>
  <r>
    <x v="0"/>
    <n v="1185732"/>
    <d v="2021-04-06T00:00:00"/>
    <s v="Midwest"/>
    <x v="38"/>
    <s v="Des Moines"/>
    <x v="5"/>
    <n v="50"/>
    <n v="250"/>
    <n v="125000"/>
    <n v="50000"/>
    <n v="0.4"/>
    <x v="0"/>
    <s v="Affordable Range"/>
    <x v="1"/>
  </r>
  <r>
    <x v="0"/>
    <n v="1185732"/>
    <d v="2021-05-07T00:00:00"/>
    <s v="Midwest"/>
    <x v="38"/>
    <s v="Des Moines"/>
    <x v="0"/>
    <n v="60"/>
    <n v="520"/>
    <n v="312000"/>
    <n v="93600"/>
    <n v="0.3"/>
    <x v="0"/>
    <s v="Medium Range"/>
    <x v="1"/>
  </r>
  <r>
    <x v="0"/>
    <n v="1185732"/>
    <d v="2021-05-07T00:00:00"/>
    <s v="Midwest"/>
    <x v="38"/>
    <s v="Des Moines"/>
    <x v="1"/>
    <n v="40"/>
    <n v="225"/>
    <n v="90000"/>
    <n v="31499.999999999996"/>
    <n v="0.35"/>
    <x v="0"/>
    <s v="Affordable Range"/>
    <x v="1"/>
  </r>
  <r>
    <x v="0"/>
    <n v="1185732"/>
    <d v="2021-05-07T00:00:00"/>
    <s v="Midwest"/>
    <x v="38"/>
    <s v="Des Moines"/>
    <x v="2"/>
    <n v="35"/>
    <n v="200"/>
    <n v="70000"/>
    <n v="21000"/>
    <n v="0.3"/>
    <x v="0"/>
    <s v="Affordable Range"/>
    <x v="1"/>
  </r>
  <r>
    <x v="0"/>
    <n v="1185732"/>
    <d v="2021-05-07T00:00:00"/>
    <s v="Midwest"/>
    <x v="38"/>
    <s v="Des Moines"/>
    <x v="3"/>
    <n v="35"/>
    <n v="125"/>
    <n v="43750"/>
    <n v="13125"/>
    <n v="0.3"/>
    <x v="0"/>
    <s v="Affordable Range"/>
    <x v="1"/>
  </r>
  <r>
    <x v="0"/>
    <n v="1185732"/>
    <d v="2021-05-07T00:00:00"/>
    <s v="Midwest"/>
    <x v="38"/>
    <s v="Des Moines"/>
    <x v="4"/>
    <n v="44.999999999999993"/>
    <n v="150"/>
    <n v="67499.999999999985"/>
    <n v="33749.999999999993"/>
    <n v="0.5"/>
    <x v="0"/>
    <s v="Affordable Range"/>
    <x v="1"/>
  </r>
  <r>
    <x v="0"/>
    <n v="1185732"/>
    <d v="2021-05-07T00:00:00"/>
    <s v="Midwest"/>
    <x v="38"/>
    <s v="Des Moines"/>
    <x v="5"/>
    <n v="49.999999999999993"/>
    <n v="275"/>
    <n v="137499.99999999997"/>
    <n v="54999.999999999993"/>
    <n v="0.4"/>
    <x v="0"/>
    <s v="Affordable Range"/>
    <x v="1"/>
  </r>
  <r>
    <x v="0"/>
    <n v="1185732"/>
    <d v="2021-06-06T00:00:00"/>
    <s v="Midwest"/>
    <x v="38"/>
    <s v="Des Moines"/>
    <x v="0"/>
    <n v="35"/>
    <n v="525"/>
    <n v="183750"/>
    <n v="55125"/>
    <n v="0.3"/>
    <x v="0"/>
    <s v="Affordable Range"/>
    <x v="1"/>
  </r>
  <r>
    <x v="0"/>
    <n v="1185732"/>
    <d v="2021-06-06T00:00:00"/>
    <s v="Midwest"/>
    <x v="38"/>
    <s v="Des Moines"/>
    <x v="1"/>
    <n v="30.000000000000011"/>
    <n v="275"/>
    <n v="82500.000000000029"/>
    <n v="28875.000000000007"/>
    <n v="0.35"/>
    <x v="0"/>
    <s v="Affordable Range"/>
    <x v="1"/>
  </r>
  <r>
    <x v="0"/>
    <n v="1185732"/>
    <d v="2021-06-06T00:00:00"/>
    <s v="Midwest"/>
    <x v="38"/>
    <s v="Des Moines"/>
    <x v="2"/>
    <n v="25.000000000000007"/>
    <n v="200"/>
    <n v="50000.000000000015"/>
    <n v="15000.000000000004"/>
    <n v="0.3"/>
    <x v="0"/>
    <s v="Affordable Range"/>
    <x v="1"/>
  </r>
  <r>
    <x v="0"/>
    <n v="1185732"/>
    <d v="2021-06-06T00:00:00"/>
    <s v="Midwest"/>
    <x v="38"/>
    <s v="Des Moines"/>
    <x v="3"/>
    <n v="25.000000000000007"/>
    <n v="175"/>
    <n v="43750.000000000015"/>
    <n v="13125.000000000004"/>
    <n v="0.3"/>
    <x v="0"/>
    <s v="Affordable Range"/>
    <x v="1"/>
  </r>
  <r>
    <x v="0"/>
    <n v="1185732"/>
    <d v="2021-06-06T00:00:00"/>
    <s v="Midwest"/>
    <x v="38"/>
    <s v="Des Moines"/>
    <x v="4"/>
    <n v="35"/>
    <n v="175"/>
    <n v="61250"/>
    <n v="30625"/>
    <n v="0.5"/>
    <x v="0"/>
    <s v="Affordable Range"/>
    <x v="1"/>
  </r>
  <r>
    <x v="0"/>
    <n v="1185732"/>
    <d v="2021-06-06T00:00:00"/>
    <s v="Midwest"/>
    <x v="38"/>
    <s v="Des Moines"/>
    <x v="5"/>
    <n v="55.000000000000007"/>
    <n v="325"/>
    <n v="178750.00000000003"/>
    <n v="71500.000000000015"/>
    <n v="0.4"/>
    <x v="0"/>
    <s v="Medium Range"/>
    <x v="1"/>
  </r>
  <r>
    <x v="0"/>
    <n v="1185732"/>
    <d v="2021-07-05T00:00:00"/>
    <s v="Midwest"/>
    <x v="38"/>
    <s v="Des Moines"/>
    <x v="0"/>
    <n v="50"/>
    <n v="550"/>
    <n v="275000"/>
    <n v="82500"/>
    <n v="0.3"/>
    <x v="0"/>
    <s v="Affordable Range"/>
    <x v="1"/>
  </r>
  <r>
    <x v="0"/>
    <n v="1185732"/>
    <d v="2021-07-05T00:00:00"/>
    <s v="Midwest"/>
    <x v="38"/>
    <s v="Des Moines"/>
    <x v="1"/>
    <n v="45.000000000000007"/>
    <n v="300"/>
    <n v="135000.00000000003"/>
    <n v="47250.000000000007"/>
    <n v="0.35"/>
    <x v="0"/>
    <s v="Affordable Range"/>
    <x v="1"/>
  </r>
  <r>
    <x v="0"/>
    <n v="1185732"/>
    <d v="2021-07-05T00:00:00"/>
    <s v="Midwest"/>
    <x v="38"/>
    <s v="Des Moines"/>
    <x v="2"/>
    <n v="40"/>
    <n v="225"/>
    <n v="90000"/>
    <n v="27000"/>
    <n v="0.3"/>
    <x v="0"/>
    <s v="Affordable Range"/>
    <x v="1"/>
  </r>
  <r>
    <x v="0"/>
    <n v="1185732"/>
    <d v="2021-07-05T00:00:00"/>
    <s v="Midwest"/>
    <x v="38"/>
    <s v="Des Moines"/>
    <x v="3"/>
    <n v="40"/>
    <n v="175"/>
    <n v="70000"/>
    <n v="21000"/>
    <n v="0.3"/>
    <x v="0"/>
    <s v="Affordable Range"/>
    <x v="1"/>
  </r>
  <r>
    <x v="0"/>
    <n v="1185732"/>
    <d v="2021-07-05T00:00:00"/>
    <s v="Midwest"/>
    <x v="38"/>
    <s v="Des Moines"/>
    <x v="4"/>
    <n v="50"/>
    <n v="200"/>
    <n v="100000"/>
    <n v="50000"/>
    <n v="0.5"/>
    <x v="0"/>
    <s v="Affordable Range"/>
    <x v="1"/>
  </r>
  <r>
    <x v="0"/>
    <n v="1185732"/>
    <d v="2021-07-05T00:00:00"/>
    <s v="Midwest"/>
    <x v="38"/>
    <s v="Des Moines"/>
    <x v="5"/>
    <n v="55.000000000000007"/>
    <n v="375"/>
    <n v="206250.00000000003"/>
    <n v="82500.000000000015"/>
    <n v="0.4"/>
    <x v="0"/>
    <s v="Medium Range"/>
    <x v="1"/>
  </r>
  <r>
    <x v="0"/>
    <n v="1185732"/>
    <d v="2021-08-06T00:00:00"/>
    <s v="Midwest"/>
    <x v="38"/>
    <s v="Des Moines"/>
    <x v="0"/>
    <n v="50"/>
    <n v="525"/>
    <n v="262500"/>
    <n v="78750"/>
    <n v="0.3"/>
    <x v="0"/>
    <s v="Affordable Range"/>
    <x v="1"/>
  </r>
  <r>
    <x v="0"/>
    <n v="1185732"/>
    <d v="2021-08-06T00:00:00"/>
    <s v="Midwest"/>
    <x v="38"/>
    <s v="Des Moines"/>
    <x v="1"/>
    <n v="45.000000000000007"/>
    <n v="300"/>
    <n v="135000.00000000003"/>
    <n v="47250.000000000007"/>
    <n v="0.35"/>
    <x v="0"/>
    <s v="Affordable Range"/>
    <x v="1"/>
  </r>
  <r>
    <x v="0"/>
    <n v="1185732"/>
    <d v="2021-08-06T00:00:00"/>
    <s v="Midwest"/>
    <x v="38"/>
    <s v="Des Moines"/>
    <x v="2"/>
    <n v="40"/>
    <n v="225"/>
    <n v="90000"/>
    <n v="27000"/>
    <n v="0.3"/>
    <x v="0"/>
    <s v="Affordable Range"/>
    <x v="1"/>
  </r>
  <r>
    <x v="0"/>
    <n v="1185732"/>
    <d v="2021-08-06T00:00:00"/>
    <s v="Midwest"/>
    <x v="38"/>
    <s v="Des Moines"/>
    <x v="3"/>
    <n v="40"/>
    <n v="200"/>
    <n v="80000"/>
    <n v="24000"/>
    <n v="0.3"/>
    <x v="0"/>
    <s v="Affordable Range"/>
    <x v="1"/>
  </r>
  <r>
    <x v="0"/>
    <n v="1185732"/>
    <d v="2021-08-06T00:00:00"/>
    <s v="Midwest"/>
    <x v="38"/>
    <s v="Des Moines"/>
    <x v="4"/>
    <n v="50"/>
    <n v="175"/>
    <n v="87500"/>
    <n v="43750"/>
    <n v="0.5"/>
    <x v="0"/>
    <s v="Affordable Range"/>
    <x v="1"/>
  </r>
  <r>
    <x v="0"/>
    <n v="1185732"/>
    <d v="2021-08-06T00:00:00"/>
    <s v="Midwest"/>
    <x v="38"/>
    <s v="Des Moines"/>
    <x v="5"/>
    <n v="55.000000000000007"/>
    <n v="350"/>
    <n v="192500.00000000003"/>
    <n v="77000.000000000015"/>
    <n v="0.4"/>
    <x v="0"/>
    <s v="Medium Range"/>
    <x v="1"/>
  </r>
  <r>
    <x v="0"/>
    <n v="1185732"/>
    <d v="2021-09-07T00:00:00"/>
    <s v="Midwest"/>
    <x v="38"/>
    <s v="Des Moines"/>
    <x v="0"/>
    <n v="35"/>
    <n v="475"/>
    <n v="166250"/>
    <n v="49875"/>
    <n v="0.3"/>
    <x v="0"/>
    <s v="Affordable Range"/>
    <x v="1"/>
  </r>
  <r>
    <x v="0"/>
    <n v="1185732"/>
    <d v="2021-09-07T00:00:00"/>
    <s v="Midwest"/>
    <x v="38"/>
    <s v="Des Moines"/>
    <x v="1"/>
    <n v="30.000000000000011"/>
    <n v="275"/>
    <n v="82500.000000000029"/>
    <n v="28875.000000000007"/>
    <n v="0.35"/>
    <x v="0"/>
    <s v="Affordable Range"/>
    <x v="1"/>
  </r>
  <r>
    <x v="0"/>
    <n v="1185732"/>
    <d v="2021-09-07T00:00:00"/>
    <s v="Midwest"/>
    <x v="38"/>
    <s v="Des Moines"/>
    <x v="2"/>
    <n v="25.000000000000007"/>
    <n v="175"/>
    <n v="43750.000000000015"/>
    <n v="13125.000000000004"/>
    <n v="0.3"/>
    <x v="0"/>
    <s v="Affordable Range"/>
    <x v="1"/>
  </r>
  <r>
    <x v="0"/>
    <n v="1185732"/>
    <d v="2021-09-07T00:00:00"/>
    <s v="Midwest"/>
    <x v="38"/>
    <s v="Des Moines"/>
    <x v="3"/>
    <n v="25.000000000000007"/>
    <n v="150"/>
    <n v="37500.000000000007"/>
    <n v="11250.000000000002"/>
    <n v="0.3"/>
    <x v="0"/>
    <s v="Affordable Range"/>
    <x v="1"/>
  </r>
  <r>
    <x v="0"/>
    <n v="1185732"/>
    <d v="2021-09-07T00:00:00"/>
    <s v="Midwest"/>
    <x v="38"/>
    <s v="Des Moines"/>
    <x v="4"/>
    <n v="35"/>
    <n v="150"/>
    <n v="52500"/>
    <n v="26250"/>
    <n v="0.5"/>
    <x v="0"/>
    <s v="Affordable Range"/>
    <x v="1"/>
  </r>
  <r>
    <x v="0"/>
    <n v="1185732"/>
    <d v="2021-09-07T00:00:00"/>
    <s v="Midwest"/>
    <x v="38"/>
    <s v="Des Moines"/>
    <x v="5"/>
    <n v="40"/>
    <n v="225"/>
    <n v="90000"/>
    <n v="36000"/>
    <n v="0.4"/>
    <x v="0"/>
    <s v="Affordable Range"/>
    <x v="1"/>
  </r>
  <r>
    <x v="0"/>
    <n v="1185732"/>
    <d v="2021-10-06T00:00:00"/>
    <s v="Midwest"/>
    <x v="38"/>
    <s v="Des Moines"/>
    <x v="0"/>
    <n v="44.999999999999993"/>
    <n v="400"/>
    <n v="179999.99999999997"/>
    <n v="53999.999999999993"/>
    <n v="0.3"/>
    <x v="0"/>
    <s v="Affordable Range"/>
    <x v="1"/>
  </r>
  <r>
    <x v="0"/>
    <n v="1185732"/>
    <d v="2021-10-06T00:00:00"/>
    <s v="Midwest"/>
    <x v="38"/>
    <s v="Des Moines"/>
    <x v="1"/>
    <n v="35"/>
    <n v="250"/>
    <n v="87500"/>
    <n v="30624.999999999996"/>
    <n v="0.35"/>
    <x v="0"/>
    <s v="Affordable Range"/>
    <x v="1"/>
  </r>
  <r>
    <x v="0"/>
    <n v="1185732"/>
    <d v="2021-10-06T00:00:00"/>
    <s v="Midwest"/>
    <x v="38"/>
    <s v="Des Moines"/>
    <x v="2"/>
    <n v="35"/>
    <n v="150"/>
    <n v="52500"/>
    <n v="15750"/>
    <n v="0.3"/>
    <x v="0"/>
    <s v="Affordable Range"/>
    <x v="1"/>
  </r>
  <r>
    <x v="0"/>
    <n v="1185732"/>
    <d v="2021-10-06T00:00:00"/>
    <s v="Midwest"/>
    <x v="38"/>
    <s v="Des Moines"/>
    <x v="3"/>
    <n v="35"/>
    <n v="125"/>
    <n v="43750"/>
    <n v="13125"/>
    <n v="0.3"/>
    <x v="0"/>
    <s v="Affordable Range"/>
    <x v="1"/>
  </r>
  <r>
    <x v="0"/>
    <n v="1185732"/>
    <d v="2021-10-06T00:00:00"/>
    <s v="Midwest"/>
    <x v="38"/>
    <s v="Des Moines"/>
    <x v="4"/>
    <n v="44.999999999999993"/>
    <n v="125"/>
    <n v="56249.999999999993"/>
    <n v="28124.999999999996"/>
    <n v="0.5"/>
    <x v="0"/>
    <s v="Affordable Range"/>
    <x v="1"/>
  </r>
  <r>
    <x v="3"/>
    <n v="1185732"/>
    <d v="2021-10-06T00:00:00"/>
    <s v="Midwest"/>
    <x v="38"/>
    <s v="Des Moines"/>
    <x v="5"/>
    <n v="49.999999999999986"/>
    <n v="250"/>
    <n v="124999.99999999997"/>
    <n v="49999.999999999993"/>
    <n v="0.4"/>
    <x v="0"/>
    <s v="Affordable Range"/>
    <x v="1"/>
  </r>
  <r>
    <x v="3"/>
    <n v="1185732"/>
    <d v="2021-11-06T00:00:00"/>
    <s v="Midwest"/>
    <x v="38"/>
    <s v="Des Moines"/>
    <x v="0"/>
    <n v="44.999999999999993"/>
    <n v="400"/>
    <n v="179999.99999999997"/>
    <n v="53999.999999999993"/>
    <n v="0.3"/>
    <x v="0"/>
    <s v="Affordable Range"/>
    <x v="1"/>
  </r>
  <r>
    <x v="3"/>
    <n v="1185732"/>
    <d v="2021-11-06T00:00:00"/>
    <s v="Midwest"/>
    <x v="38"/>
    <s v="Des Moines"/>
    <x v="1"/>
    <n v="35"/>
    <n v="275"/>
    <n v="96250"/>
    <n v="33687.5"/>
    <n v="0.35"/>
    <x v="0"/>
    <s v="Affordable Range"/>
    <x v="1"/>
  </r>
  <r>
    <x v="3"/>
    <n v="1185732"/>
    <d v="2021-11-06T00:00:00"/>
    <s v="Midwest"/>
    <x v="38"/>
    <s v="Des Moines"/>
    <x v="2"/>
    <n v="35"/>
    <n v="220"/>
    <n v="77000"/>
    <n v="23100"/>
    <n v="0.3"/>
    <x v="0"/>
    <s v="Affordable Range"/>
    <x v="1"/>
  </r>
  <r>
    <x v="3"/>
    <n v="1185732"/>
    <d v="2021-11-06T00:00:00"/>
    <s v="Midwest"/>
    <x v="38"/>
    <s v="Des Moines"/>
    <x v="3"/>
    <n v="35"/>
    <n v="200"/>
    <n v="70000"/>
    <n v="21000"/>
    <n v="0.3"/>
    <x v="0"/>
    <s v="Affordable Range"/>
    <x v="1"/>
  </r>
  <r>
    <x v="3"/>
    <n v="1185732"/>
    <d v="2021-11-06T00:00:00"/>
    <s v="Midwest"/>
    <x v="38"/>
    <s v="Des Moines"/>
    <x v="4"/>
    <n v="60"/>
    <n v="175"/>
    <n v="105000"/>
    <n v="52500"/>
    <n v="0.5"/>
    <x v="0"/>
    <s v="Medium Range"/>
    <x v="1"/>
  </r>
  <r>
    <x v="3"/>
    <n v="1185732"/>
    <d v="2021-11-06T00:00:00"/>
    <s v="Midwest"/>
    <x v="38"/>
    <s v="Des Moines"/>
    <x v="5"/>
    <n v="64.999999999999986"/>
    <n v="275"/>
    <n v="178749.99999999997"/>
    <n v="71499.999999999985"/>
    <n v="0.4"/>
    <x v="0"/>
    <s v="Medium Range"/>
    <x v="1"/>
  </r>
  <r>
    <x v="3"/>
    <n v="1185732"/>
    <d v="2021-12-05T00:00:00"/>
    <s v="Midwest"/>
    <x v="38"/>
    <s v="Des Moines"/>
    <x v="0"/>
    <n v="60"/>
    <n v="525"/>
    <n v="315000"/>
    <n v="94500"/>
    <n v="0.3"/>
    <x v="0"/>
    <s v="Medium Range"/>
    <x v="1"/>
  </r>
  <r>
    <x v="3"/>
    <n v="1185732"/>
    <d v="2021-12-05T00:00:00"/>
    <s v="Midwest"/>
    <x v="38"/>
    <s v="Des Moines"/>
    <x v="1"/>
    <n v="50"/>
    <n v="325"/>
    <n v="162500"/>
    <n v="56875"/>
    <n v="0.35"/>
    <x v="0"/>
    <s v="Affordable Range"/>
    <x v="1"/>
  </r>
  <r>
    <x v="3"/>
    <n v="1185732"/>
    <d v="2021-12-05T00:00:00"/>
    <s v="Midwest"/>
    <x v="38"/>
    <s v="Des Moines"/>
    <x v="2"/>
    <n v="50"/>
    <n v="275"/>
    <n v="137500"/>
    <n v="41250"/>
    <n v="0.3"/>
    <x v="0"/>
    <s v="Affordable Range"/>
    <x v="1"/>
  </r>
  <r>
    <x v="3"/>
    <n v="1185732"/>
    <d v="2021-12-05T00:00:00"/>
    <s v="Midwest"/>
    <x v="38"/>
    <s v="Des Moines"/>
    <x v="3"/>
    <n v="50"/>
    <n v="225"/>
    <n v="112500"/>
    <n v="33750"/>
    <n v="0.3"/>
    <x v="0"/>
    <s v="Affordable Range"/>
    <x v="1"/>
  </r>
  <r>
    <x v="3"/>
    <n v="1185732"/>
    <d v="2021-12-05T00:00:00"/>
    <s v="Midwest"/>
    <x v="38"/>
    <s v="Des Moines"/>
    <x v="4"/>
    <n v="60"/>
    <n v="225"/>
    <n v="135000"/>
    <n v="67500"/>
    <n v="0.5"/>
    <x v="0"/>
    <s v="Medium Range"/>
    <x v="1"/>
  </r>
  <r>
    <x v="3"/>
    <n v="1185732"/>
    <d v="2021-12-05T00:00:00"/>
    <s v="Midwest"/>
    <x v="38"/>
    <s v="Des Moines"/>
    <x v="5"/>
    <n v="64.999999999999986"/>
    <n v="325"/>
    <n v="211249.99999999994"/>
    <n v="84499.999999999985"/>
    <n v="0.4"/>
    <x v="0"/>
    <s v="Medium Range"/>
    <x v="1"/>
  </r>
  <r>
    <x v="3"/>
    <n v="1185732"/>
    <d v="2021-01-03T00:00:00"/>
    <s v="Midwest"/>
    <x v="38"/>
    <s v="Des Moines"/>
    <x v="0"/>
    <n v="30.000000000000004"/>
    <n v="450"/>
    <n v="135000.00000000003"/>
    <n v="40500.000000000007"/>
    <n v="0.3"/>
    <x v="0"/>
    <s v="Affordable Range"/>
    <x v="1"/>
  </r>
  <r>
    <x v="3"/>
    <n v="1185732"/>
    <d v="2021-01-03T00:00:00"/>
    <s v="Midwest"/>
    <x v="38"/>
    <s v="Des Moines"/>
    <x v="1"/>
    <n v="30.000000000000004"/>
    <n v="250"/>
    <n v="75000.000000000015"/>
    <n v="26250.000000000004"/>
    <n v="0.35"/>
    <x v="0"/>
    <s v="Affordable Range"/>
    <x v="1"/>
  </r>
  <r>
    <x v="3"/>
    <n v="1185732"/>
    <d v="2021-01-03T00:00:00"/>
    <s v="Midwest"/>
    <x v="38"/>
    <s v="Des Moines"/>
    <x v="2"/>
    <n v="20.000000000000007"/>
    <n v="250"/>
    <n v="50000.000000000015"/>
    <n v="15000.000000000004"/>
    <n v="0.3"/>
    <x v="0"/>
    <s v="Affordable Range"/>
    <x v="1"/>
  </r>
  <r>
    <x v="3"/>
    <n v="1185732"/>
    <d v="2021-01-03T00:00:00"/>
    <s v="Midwest"/>
    <x v="38"/>
    <s v="Des Moines"/>
    <x v="3"/>
    <n v="25.000000000000007"/>
    <n v="100"/>
    <n v="25000.000000000007"/>
    <n v="7500.0000000000018"/>
    <n v="0.3"/>
    <x v="0"/>
    <s v="Affordable Range"/>
    <x v="1"/>
  </r>
  <r>
    <x v="3"/>
    <n v="1185732"/>
    <d v="2021-01-03T00:00:00"/>
    <s v="Midwest"/>
    <x v="38"/>
    <s v="Des Moines"/>
    <x v="4"/>
    <n v="40"/>
    <n v="150"/>
    <n v="60000"/>
    <n v="30000"/>
    <n v="0.5"/>
    <x v="0"/>
    <s v="Affordable Range"/>
    <x v="1"/>
  </r>
  <r>
    <x v="3"/>
    <n v="1185732"/>
    <d v="2021-01-03T00:00:00"/>
    <s v="Midwest"/>
    <x v="38"/>
    <s v="Des Moines"/>
    <x v="5"/>
    <n v="30.000000000000004"/>
    <n v="250"/>
    <n v="75000.000000000015"/>
    <n v="30000.000000000007"/>
    <n v="0.4"/>
    <x v="0"/>
    <s v="Affordable Range"/>
    <x v="1"/>
  </r>
  <r>
    <x v="3"/>
    <n v="1185732"/>
    <d v="2021-02-03T00:00:00"/>
    <s v="Midwest"/>
    <x v="38"/>
    <s v="Des Moines"/>
    <x v="0"/>
    <n v="30.000000000000004"/>
    <n v="500"/>
    <n v="150000.00000000003"/>
    <n v="45000.000000000007"/>
    <n v="0.3"/>
    <x v="0"/>
    <s v="Affordable Range"/>
    <x v="1"/>
  </r>
  <r>
    <x v="3"/>
    <n v="1185732"/>
    <d v="2021-02-03T00:00:00"/>
    <s v="Midwest"/>
    <x v="38"/>
    <s v="Des Moines"/>
    <x v="1"/>
    <n v="30.000000000000004"/>
    <n v="150"/>
    <n v="45000.000000000007"/>
    <n v="15750.000000000002"/>
    <n v="0.35"/>
    <x v="0"/>
    <s v="Affordable Range"/>
    <x v="1"/>
  </r>
  <r>
    <x v="3"/>
    <n v="1185732"/>
    <d v="2021-02-03T00:00:00"/>
    <s v="Midwest"/>
    <x v="38"/>
    <s v="Des Moines"/>
    <x v="2"/>
    <n v="20.000000000000007"/>
    <n v="200"/>
    <n v="40000.000000000015"/>
    <n v="12000.000000000004"/>
    <n v="0.3"/>
    <x v="0"/>
    <s v="Affordable Range"/>
    <x v="1"/>
  </r>
  <r>
    <x v="3"/>
    <n v="1185732"/>
    <d v="2021-02-03T00:00:00"/>
    <s v="Midwest"/>
    <x v="39"/>
    <s v="Milwaukee"/>
    <x v="3"/>
    <n v="25.000000000000007"/>
    <n v="75"/>
    <n v="18750.000000000004"/>
    <n v="5625.0000000000009"/>
    <n v="0.3"/>
    <x v="0"/>
    <s v="Affordable Range"/>
    <x v="1"/>
  </r>
  <r>
    <x v="3"/>
    <n v="1185732"/>
    <d v="2021-02-03T00:00:00"/>
    <s v="Midwest"/>
    <x v="39"/>
    <s v="Milwaukee"/>
    <x v="4"/>
    <n v="40"/>
    <n v="150"/>
    <n v="60000"/>
    <n v="30000"/>
    <n v="0.5"/>
    <x v="0"/>
    <s v="Affordable Range"/>
    <x v="1"/>
  </r>
  <r>
    <x v="3"/>
    <n v="1185732"/>
    <d v="2021-02-03T00:00:00"/>
    <s v="Midwest"/>
    <x v="39"/>
    <s v="Milwaukee"/>
    <x v="5"/>
    <n v="14.999999999999996"/>
    <n v="250"/>
    <n v="37499.999999999993"/>
    <n v="14999.999999999998"/>
    <n v="0.4"/>
    <x v="0"/>
    <s v="Affordable Range"/>
    <x v="1"/>
  </r>
  <r>
    <x v="3"/>
    <n v="1185732"/>
    <d v="2021-03-02T00:00:00"/>
    <s v="Midwest"/>
    <x v="39"/>
    <s v="Milwaukee"/>
    <x v="0"/>
    <n v="20.000000000000004"/>
    <n v="470"/>
    <n v="94000.000000000015"/>
    <n v="28200.000000000004"/>
    <n v="0.3"/>
    <x v="0"/>
    <s v="Affordable Range"/>
    <x v="1"/>
  </r>
  <r>
    <x v="3"/>
    <n v="1185732"/>
    <d v="2021-03-02T00:00:00"/>
    <s v="Midwest"/>
    <x v="39"/>
    <s v="Milwaukee"/>
    <x v="1"/>
    <n v="20.000000000000004"/>
    <n v="175"/>
    <n v="35000.000000000007"/>
    <n v="12250.000000000002"/>
    <n v="0.35"/>
    <x v="0"/>
    <s v="Affordable Range"/>
    <x v="1"/>
  </r>
  <r>
    <x v="3"/>
    <n v="1185732"/>
    <d v="2021-03-02T00:00:00"/>
    <s v="Midwest"/>
    <x v="39"/>
    <s v="Milwaukee"/>
    <x v="2"/>
    <n v="10.000000000000004"/>
    <n v="225"/>
    <n v="22500.000000000007"/>
    <n v="6750.0000000000018"/>
    <n v="0.3"/>
    <x v="0"/>
    <s v="Affordable Range"/>
    <x v="1"/>
  </r>
  <r>
    <x v="3"/>
    <n v="1185732"/>
    <d v="2021-03-02T00:00:00"/>
    <s v="Midwest"/>
    <x v="39"/>
    <s v="Milwaukee"/>
    <x v="3"/>
    <n v="14.999999999999996"/>
    <n v="75"/>
    <n v="11249.999999999998"/>
    <n v="3374.9999999999995"/>
    <n v="0.3"/>
    <x v="0"/>
    <s v="Affordable Range"/>
    <x v="1"/>
  </r>
  <r>
    <x v="3"/>
    <n v="1185732"/>
    <d v="2021-03-02T00:00:00"/>
    <s v="Midwest"/>
    <x v="39"/>
    <s v="Milwaukee"/>
    <x v="4"/>
    <n v="30.000000000000004"/>
    <n v="125"/>
    <n v="37500.000000000007"/>
    <n v="18750.000000000004"/>
    <n v="0.5"/>
    <x v="0"/>
    <s v="Affordable Range"/>
    <x v="1"/>
  </r>
  <r>
    <x v="3"/>
    <n v="1185732"/>
    <d v="2021-03-02T00:00:00"/>
    <s v="Midwest"/>
    <x v="39"/>
    <s v="Milwaukee"/>
    <x v="5"/>
    <n v="20.000000000000004"/>
    <n v="225"/>
    <n v="45000.000000000007"/>
    <n v="18000.000000000004"/>
    <n v="0.4"/>
    <x v="0"/>
    <s v="Affordable Range"/>
    <x v="1"/>
  </r>
  <r>
    <x v="3"/>
    <n v="1185732"/>
    <d v="2021-04-03T00:00:00"/>
    <s v="Midwest"/>
    <x v="39"/>
    <s v="Milwaukee"/>
    <x v="0"/>
    <n v="20.000000000000004"/>
    <n v="450"/>
    <n v="90000.000000000015"/>
    <n v="27000.000000000004"/>
    <n v="0.3"/>
    <x v="0"/>
    <s v="Affordable Range"/>
    <x v="1"/>
  </r>
  <r>
    <x v="3"/>
    <n v="1185732"/>
    <d v="2021-04-03T00:00:00"/>
    <s v="Midwest"/>
    <x v="39"/>
    <s v="Milwaukee"/>
    <x v="1"/>
    <n v="20.000000000000004"/>
    <n v="150"/>
    <n v="30000.000000000004"/>
    <n v="10500"/>
    <n v="0.35"/>
    <x v="0"/>
    <s v="Affordable Range"/>
    <x v="1"/>
  </r>
  <r>
    <x v="3"/>
    <n v="1185732"/>
    <d v="2021-04-03T00:00:00"/>
    <s v="Midwest"/>
    <x v="39"/>
    <s v="Milwaukee"/>
    <x v="2"/>
    <n v="10.000000000000004"/>
    <n v="150"/>
    <n v="15000.000000000005"/>
    <n v="4500.0000000000018"/>
    <n v="0.3"/>
    <x v="0"/>
    <s v="Affordable Range"/>
    <x v="1"/>
  </r>
  <r>
    <x v="3"/>
    <n v="1185732"/>
    <d v="2021-04-03T00:00:00"/>
    <s v="Midwest"/>
    <x v="39"/>
    <s v="Milwaukee"/>
    <x v="3"/>
    <n v="14.999999999999996"/>
    <n v="75"/>
    <n v="11249.999999999998"/>
    <n v="3374.9999999999995"/>
    <n v="0.3"/>
    <x v="0"/>
    <s v="Affordable Range"/>
    <x v="1"/>
  </r>
  <r>
    <x v="3"/>
    <n v="1185732"/>
    <d v="2021-04-03T00:00:00"/>
    <s v="Midwest"/>
    <x v="39"/>
    <s v="Milwaukee"/>
    <x v="4"/>
    <n v="60"/>
    <n v="100"/>
    <n v="60000"/>
    <n v="30000"/>
    <n v="0.5"/>
    <x v="0"/>
    <s v="Medium Range"/>
    <x v="1"/>
  </r>
  <r>
    <x v="3"/>
    <n v="1185732"/>
    <d v="2021-04-03T00:00:00"/>
    <s v="Midwest"/>
    <x v="39"/>
    <s v="Milwaukee"/>
    <x v="5"/>
    <n v="50"/>
    <n v="225"/>
    <n v="112500"/>
    <n v="45000"/>
    <n v="0.4"/>
    <x v="0"/>
    <s v="Affordable Range"/>
    <x v="1"/>
  </r>
  <r>
    <x v="3"/>
    <n v="1185732"/>
    <d v="2021-05-04T00:00:00"/>
    <s v="Midwest"/>
    <x v="39"/>
    <s v="Milwaukee"/>
    <x v="0"/>
    <n v="60"/>
    <n v="495"/>
    <n v="297000"/>
    <n v="89100"/>
    <n v="0.3"/>
    <x v="0"/>
    <s v="Medium Range"/>
    <x v="1"/>
  </r>
  <r>
    <x v="3"/>
    <n v="1185732"/>
    <d v="2021-05-04T00:00:00"/>
    <s v="Midwest"/>
    <x v="39"/>
    <s v="Milwaukee"/>
    <x v="1"/>
    <n v="40"/>
    <n v="200"/>
    <n v="80000"/>
    <n v="28000"/>
    <n v="0.35"/>
    <x v="0"/>
    <s v="Affordable Range"/>
    <x v="1"/>
  </r>
  <r>
    <x v="3"/>
    <n v="1185732"/>
    <d v="2021-05-04T00:00:00"/>
    <s v="Midwest"/>
    <x v="39"/>
    <s v="Milwaukee"/>
    <x v="2"/>
    <n v="35"/>
    <n v="175"/>
    <n v="61250"/>
    <n v="18375"/>
    <n v="0.3"/>
    <x v="0"/>
    <s v="Affordable Range"/>
    <x v="1"/>
  </r>
  <r>
    <x v="3"/>
    <n v="1185732"/>
    <d v="2021-05-04T00:00:00"/>
    <s v="Midwest"/>
    <x v="39"/>
    <s v="Milwaukee"/>
    <x v="3"/>
    <n v="35"/>
    <n v="150"/>
    <n v="52500"/>
    <n v="15750"/>
    <n v="0.3"/>
    <x v="0"/>
    <s v="Affordable Range"/>
    <x v="1"/>
  </r>
  <r>
    <x v="3"/>
    <n v="1185732"/>
    <d v="2021-05-04T00:00:00"/>
    <s v="Midwest"/>
    <x v="39"/>
    <s v="Milwaukee"/>
    <x v="4"/>
    <n v="44.999999999999993"/>
    <n v="175"/>
    <n v="78749.999999999985"/>
    <n v="39374.999999999993"/>
    <n v="0.5"/>
    <x v="0"/>
    <s v="Affordable Range"/>
    <x v="1"/>
  </r>
  <r>
    <x v="3"/>
    <n v="1185732"/>
    <d v="2021-05-04T00:00:00"/>
    <s v="Midwest"/>
    <x v="39"/>
    <s v="Milwaukee"/>
    <x v="5"/>
    <n v="49.999999999999993"/>
    <n v="300"/>
    <n v="149999.99999999997"/>
    <n v="59999.999999999993"/>
    <n v="0.4"/>
    <x v="0"/>
    <s v="Affordable Range"/>
    <x v="1"/>
  </r>
  <r>
    <x v="3"/>
    <n v="1185732"/>
    <d v="2021-06-03T00:00:00"/>
    <s v="Midwest"/>
    <x v="39"/>
    <s v="Milwaukee"/>
    <x v="0"/>
    <n v="35"/>
    <n v="550"/>
    <n v="192500"/>
    <n v="57750"/>
    <n v="0.3"/>
    <x v="0"/>
    <s v="Affordable Range"/>
    <x v="1"/>
  </r>
  <r>
    <x v="3"/>
    <n v="1185732"/>
    <d v="2021-06-03T00:00:00"/>
    <s v="Midwest"/>
    <x v="39"/>
    <s v="Milwaukee"/>
    <x v="1"/>
    <n v="30.000000000000011"/>
    <n v="300"/>
    <n v="90000.000000000029"/>
    <n v="31500.000000000007"/>
    <n v="0.35"/>
    <x v="0"/>
    <s v="Affordable Range"/>
    <x v="1"/>
  </r>
  <r>
    <x v="3"/>
    <n v="1185732"/>
    <d v="2021-06-03T00:00:00"/>
    <s v="Midwest"/>
    <x v="39"/>
    <s v="Milwaukee"/>
    <x v="2"/>
    <n v="25.000000000000007"/>
    <n v="200"/>
    <n v="50000.000000000015"/>
    <n v="15000.000000000004"/>
    <n v="0.3"/>
    <x v="0"/>
    <s v="Affordable Range"/>
    <x v="1"/>
  </r>
  <r>
    <x v="3"/>
    <n v="1185732"/>
    <d v="2021-06-03T00:00:00"/>
    <s v="Midwest"/>
    <x v="39"/>
    <s v="Milwaukee"/>
    <x v="3"/>
    <n v="25.000000000000007"/>
    <n v="175"/>
    <n v="43750.000000000015"/>
    <n v="13125.000000000004"/>
    <n v="0.3"/>
    <x v="0"/>
    <s v="Affordable Range"/>
    <x v="1"/>
  </r>
  <r>
    <x v="3"/>
    <n v="1185732"/>
    <d v="2021-06-03T00:00:00"/>
    <s v="Midwest"/>
    <x v="39"/>
    <s v="Milwaukee"/>
    <x v="4"/>
    <n v="35"/>
    <n v="175"/>
    <n v="61250"/>
    <n v="30625"/>
    <n v="0.5"/>
    <x v="0"/>
    <s v="Affordable Range"/>
    <x v="1"/>
  </r>
  <r>
    <x v="3"/>
    <n v="1185732"/>
    <d v="2021-06-03T00:00:00"/>
    <s v="Midwest"/>
    <x v="39"/>
    <s v="Milwaukee"/>
    <x v="5"/>
    <n v="55.000000000000007"/>
    <n v="325"/>
    <n v="178750.00000000003"/>
    <n v="71500.000000000015"/>
    <n v="0.4"/>
    <x v="0"/>
    <s v="Medium Range"/>
    <x v="1"/>
  </r>
  <r>
    <x v="3"/>
    <n v="1185732"/>
    <d v="2021-07-02T00:00:00"/>
    <s v="Midwest"/>
    <x v="39"/>
    <s v="Milwaukee"/>
    <x v="0"/>
    <n v="50"/>
    <n v="550"/>
    <n v="275000"/>
    <n v="82500"/>
    <n v="0.3"/>
    <x v="0"/>
    <s v="Affordable Range"/>
    <x v="1"/>
  </r>
  <r>
    <x v="3"/>
    <n v="1185732"/>
    <d v="2021-07-02T00:00:00"/>
    <s v="Midwest"/>
    <x v="39"/>
    <s v="Milwaukee"/>
    <x v="1"/>
    <n v="45.000000000000007"/>
    <n v="300"/>
    <n v="135000.00000000003"/>
    <n v="47250.000000000007"/>
    <n v="0.35"/>
    <x v="0"/>
    <s v="Affordable Range"/>
    <x v="1"/>
  </r>
  <r>
    <x v="3"/>
    <n v="1185732"/>
    <d v="2021-07-02T00:00:00"/>
    <s v="Midwest"/>
    <x v="39"/>
    <s v="Milwaukee"/>
    <x v="2"/>
    <n v="40"/>
    <n v="225"/>
    <n v="90000"/>
    <n v="27000"/>
    <n v="0.3"/>
    <x v="0"/>
    <s v="Affordable Range"/>
    <x v="1"/>
  </r>
  <r>
    <x v="3"/>
    <n v="1185732"/>
    <d v="2021-07-02T00:00:00"/>
    <s v="Midwest"/>
    <x v="39"/>
    <s v="Milwaukee"/>
    <x v="3"/>
    <n v="40"/>
    <n v="175"/>
    <n v="70000"/>
    <n v="21000"/>
    <n v="0.3"/>
    <x v="0"/>
    <s v="Affordable Range"/>
    <x v="1"/>
  </r>
  <r>
    <x v="3"/>
    <n v="1185732"/>
    <d v="2021-07-02T00:00:00"/>
    <s v="Midwest"/>
    <x v="39"/>
    <s v="Milwaukee"/>
    <x v="4"/>
    <n v="50"/>
    <n v="200"/>
    <n v="100000"/>
    <n v="50000"/>
    <n v="0.5"/>
    <x v="0"/>
    <s v="Affordable Range"/>
    <x v="1"/>
  </r>
  <r>
    <x v="3"/>
    <n v="1185732"/>
    <d v="2021-07-02T00:00:00"/>
    <s v="Midwest"/>
    <x v="39"/>
    <s v="Milwaukee"/>
    <x v="5"/>
    <n v="55.000000000000007"/>
    <n v="375"/>
    <n v="206250.00000000003"/>
    <n v="82500.000000000015"/>
    <n v="0.4"/>
    <x v="0"/>
    <s v="Medium Range"/>
    <x v="1"/>
  </r>
  <r>
    <x v="3"/>
    <n v="1185732"/>
    <d v="2021-08-03T00:00:00"/>
    <s v="Midwest"/>
    <x v="39"/>
    <s v="Milwaukee"/>
    <x v="0"/>
    <n v="50"/>
    <n v="525"/>
    <n v="262500"/>
    <n v="78750"/>
    <n v="0.3"/>
    <x v="0"/>
    <s v="Affordable Range"/>
    <x v="1"/>
  </r>
  <r>
    <x v="3"/>
    <n v="1185732"/>
    <d v="2021-08-03T00:00:00"/>
    <s v="Midwest"/>
    <x v="39"/>
    <s v="Milwaukee"/>
    <x v="1"/>
    <n v="45.000000000000007"/>
    <n v="300"/>
    <n v="135000.00000000003"/>
    <n v="47250.000000000007"/>
    <n v="0.35"/>
    <x v="0"/>
    <s v="Affordable Range"/>
    <x v="1"/>
  </r>
  <r>
    <x v="3"/>
    <n v="1185732"/>
    <d v="2021-08-03T00:00:00"/>
    <s v="Midwest"/>
    <x v="39"/>
    <s v="Milwaukee"/>
    <x v="2"/>
    <n v="40"/>
    <n v="225"/>
    <n v="90000"/>
    <n v="27000"/>
    <n v="0.3"/>
    <x v="0"/>
    <s v="Affordable Range"/>
    <x v="1"/>
  </r>
  <r>
    <x v="3"/>
    <n v="1185732"/>
    <d v="2021-08-03T00:00:00"/>
    <s v="Midwest"/>
    <x v="39"/>
    <s v="Milwaukee"/>
    <x v="3"/>
    <n v="40"/>
    <n v="200"/>
    <n v="80000"/>
    <n v="24000"/>
    <n v="0.3"/>
    <x v="0"/>
    <s v="Affordable Range"/>
    <x v="1"/>
  </r>
  <r>
    <x v="3"/>
    <n v="1185732"/>
    <d v="2021-08-03T00:00:00"/>
    <s v="Midwest"/>
    <x v="39"/>
    <s v="Milwaukee"/>
    <x v="4"/>
    <n v="50"/>
    <n v="175"/>
    <n v="87500"/>
    <n v="43750"/>
    <n v="0.5"/>
    <x v="0"/>
    <s v="Affordable Range"/>
    <x v="1"/>
  </r>
  <r>
    <x v="3"/>
    <n v="1185732"/>
    <d v="2021-08-03T00:00:00"/>
    <s v="Midwest"/>
    <x v="39"/>
    <s v="Milwaukee"/>
    <x v="5"/>
    <n v="55.000000000000007"/>
    <n v="350"/>
    <n v="192500.00000000003"/>
    <n v="77000.000000000015"/>
    <n v="0.4"/>
    <x v="0"/>
    <s v="Medium Range"/>
    <x v="1"/>
  </r>
  <r>
    <x v="3"/>
    <n v="1185732"/>
    <d v="2021-09-04T00:00:00"/>
    <s v="Midwest"/>
    <x v="39"/>
    <s v="Milwaukee"/>
    <x v="0"/>
    <n v="35"/>
    <n v="475"/>
    <n v="166250"/>
    <n v="49875"/>
    <n v="0.3"/>
    <x v="0"/>
    <s v="Affordable Range"/>
    <x v="1"/>
  </r>
  <r>
    <x v="3"/>
    <n v="1185732"/>
    <d v="2021-09-04T00:00:00"/>
    <s v="Midwest"/>
    <x v="39"/>
    <s v="Milwaukee"/>
    <x v="1"/>
    <n v="30.000000000000011"/>
    <n v="250"/>
    <n v="75000.000000000029"/>
    <n v="26250.000000000007"/>
    <n v="0.35"/>
    <x v="0"/>
    <s v="Affordable Range"/>
    <x v="1"/>
  </r>
  <r>
    <x v="3"/>
    <n v="1185732"/>
    <d v="2021-09-04T00:00:00"/>
    <s v="Midwest"/>
    <x v="39"/>
    <s v="Milwaukee"/>
    <x v="2"/>
    <n v="25.000000000000007"/>
    <n v="150"/>
    <n v="37500.000000000007"/>
    <n v="11250.000000000002"/>
    <n v="0.3"/>
    <x v="0"/>
    <s v="Affordable Range"/>
    <x v="1"/>
  </r>
  <r>
    <x v="3"/>
    <n v="1185732"/>
    <d v="2021-09-04T00:00:00"/>
    <s v="Midwest"/>
    <x v="39"/>
    <s v="Milwaukee"/>
    <x v="3"/>
    <n v="25.000000000000007"/>
    <n v="125"/>
    <n v="31250.000000000007"/>
    <n v="9375.0000000000018"/>
    <n v="0.3"/>
    <x v="0"/>
    <s v="Affordable Range"/>
    <x v="1"/>
  </r>
  <r>
    <x v="3"/>
    <n v="1185732"/>
    <d v="2021-09-04T00:00:00"/>
    <s v="Midwest"/>
    <x v="39"/>
    <s v="Milwaukee"/>
    <x v="4"/>
    <n v="35"/>
    <n v="125"/>
    <n v="43750"/>
    <n v="21875"/>
    <n v="0.5"/>
    <x v="0"/>
    <s v="Affordable Range"/>
    <x v="1"/>
  </r>
  <r>
    <x v="3"/>
    <n v="1185732"/>
    <d v="2021-09-04T00:00:00"/>
    <s v="Midwest"/>
    <x v="39"/>
    <s v="Milwaukee"/>
    <x v="5"/>
    <n v="40"/>
    <n v="200"/>
    <n v="80000"/>
    <n v="32000"/>
    <n v="0.4"/>
    <x v="0"/>
    <s v="Affordable Range"/>
    <x v="1"/>
  </r>
  <r>
    <x v="3"/>
    <n v="1185732"/>
    <d v="2021-10-03T00:00:00"/>
    <s v="Midwest"/>
    <x v="39"/>
    <s v="Milwaukee"/>
    <x v="0"/>
    <n v="44.999999999999993"/>
    <n v="375"/>
    <n v="168749.99999999997"/>
    <n v="50624.999999999993"/>
    <n v="0.3"/>
    <x v="0"/>
    <s v="Affordable Range"/>
    <x v="1"/>
  </r>
  <r>
    <x v="3"/>
    <n v="1185732"/>
    <d v="2021-10-03T00:00:00"/>
    <s v="Midwest"/>
    <x v="39"/>
    <s v="Milwaukee"/>
    <x v="1"/>
    <n v="35"/>
    <n v="225"/>
    <n v="78750"/>
    <n v="27562.5"/>
    <n v="0.35"/>
    <x v="0"/>
    <s v="Affordable Range"/>
    <x v="1"/>
  </r>
  <r>
    <x v="3"/>
    <n v="1185732"/>
    <d v="2021-10-03T00:00:00"/>
    <s v="Midwest"/>
    <x v="39"/>
    <s v="Milwaukee"/>
    <x v="2"/>
    <n v="35"/>
    <n v="125"/>
    <n v="43750"/>
    <n v="13125"/>
    <n v="0.3"/>
    <x v="0"/>
    <s v="Affordable Range"/>
    <x v="1"/>
  </r>
  <r>
    <x v="3"/>
    <n v="1185732"/>
    <d v="2021-10-03T00:00:00"/>
    <s v="Midwest"/>
    <x v="39"/>
    <s v="Milwaukee"/>
    <x v="3"/>
    <n v="35"/>
    <n v="125"/>
    <n v="43750"/>
    <n v="13125"/>
    <n v="0.3"/>
    <x v="0"/>
    <s v="Affordable Range"/>
    <x v="1"/>
  </r>
  <r>
    <x v="3"/>
    <n v="1185732"/>
    <d v="2021-10-03T00:00:00"/>
    <s v="Midwest"/>
    <x v="39"/>
    <s v="Milwaukee"/>
    <x v="4"/>
    <n v="44.999999999999993"/>
    <n v="125"/>
    <n v="56249.999999999993"/>
    <n v="28124.999999999996"/>
    <n v="0.5"/>
    <x v="0"/>
    <s v="Affordable Range"/>
    <x v="1"/>
  </r>
  <r>
    <x v="3"/>
    <n v="1185732"/>
    <d v="2021-10-03T00:00:00"/>
    <s v="Midwest"/>
    <x v="39"/>
    <s v="Milwaukee"/>
    <x v="5"/>
    <n v="49.999999999999986"/>
    <n v="250"/>
    <n v="124999.99999999997"/>
    <n v="49999.999999999993"/>
    <n v="0.4"/>
    <x v="0"/>
    <s v="Affordable Range"/>
    <x v="1"/>
  </r>
  <r>
    <x v="3"/>
    <n v="1185732"/>
    <d v="2021-11-03T00:00:00"/>
    <s v="Midwest"/>
    <x v="39"/>
    <s v="Milwaukee"/>
    <x v="0"/>
    <n v="44.999999999999993"/>
    <n v="400"/>
    <n v="179999.99999999997"/>
    <n v="53999.999999999993"/>
    <n v="0.3"/>
    <x v="0"/>
    <s v="Affordable Range"/>
    <x v="1"/>
  </r>
  <r>
    <x v="3"/>
    <n v="1185732"/>
    <d v="2021-11-03T00:00:00"/>
    <s v="Midwest"/>
    <x v="39"/>
    <s v="Milwaukee"/>
    <x v="1"/>
    <n v="35"/>
    <n v="300"/>
    <n v="105000"/>
    <n v="36750"/>
    <n v="0.35"/>
    <x v="0"/>
    <s v="Affordable Range"/>
    <x v="1"/>
  </r>
  <r>
    <x v="3"/>
    <n v="1185732"/>
    <d v="2021-11-03T00:00:00"/>
    <s v="Midwest"/>
    <x v="39"/>
    <s v="Milwaukee"/>
    <x v="2"/>
    <n v="35"/>
    <n v="245"/>
    <n v="85750"/>
    <n v="25725"/>
    <n v="0.3"/>
    <x v="0"/>
    <s v="Affordable Range"/>
    <x v="1"/>
  </r>
  <r>
    <x v="3"/>
    <n v="1185732"/>
    <d v="2021-11-03T00:00:00"/>
    <s v="Midwest"/>
    <x v="39"/>
    <s v="Milwaukee"/>
    <x v="3"/>
    <n v="35"/>
    <n v="225"/>
    <n v="78750"/>
    <n v="23625"/>
    <n v="0.3"/>
    <x v="0"/>
    <s v="Affordable Range"/>
    <x v="1"/>
  </r>
  <r>
    <x v="3"/>
    <n v="1185732"/>
    <d v="2021-11-03T00:00:00"/>
    <s v="Midwest"/>
    <x v="39"/>
    <s v="Milwaukee"/>
    <x v="4"/>
    <n v="60"/>
    <n v="200"/>
    <n v="120000"/>
    <n v="60000"/>
    <n v="0.5"/>
    <x v="0"/>
    <s v="Medium Range"/>
    <x v="1"/>
  </r>
  <r>
    <x v="3"/>
    <n v="1185732"/>
    <d v="2021-11-03T00:00:00"/>
    <s v="Midwest"/>
    <x v="39"/>
    <s v="Milwaukee"/>
    <x v="5"/>
    <n v="64.999999999999986"/>
    <n v="300"/>
    <n v="194999.99999999997"/>
    <n v="77999.999999999985"/>
    <n v="0.4"/>
    <x v="0"/>
    <s v="Medium Range"/>
    <x v="1"/>
  </r>
  <r>
    <x v="3"/>
    <n v="1185732"/>
    <d v="2021-12-02T00:00:00"/>
    <s v="Midwest"/>
    <x v="39"/>
    <s v="Milwaukee"/>
    <x v="0"/>
    <n v="60"/>
    <n v="550"/>
    <n v="330000"/>
    <n v="99000"/>
    <n v="0.3"/>
    <x v="0"/>
    <s v="Medium Range"/>
    <x v="1"/>
  </r>
  <r>
    <x v="3"/>
    <n v="1185732"/>
    <d v="2021-12-02T00:00:00"/>
    <s v="Midwest"/>
    <x v="39"/>
    <s v="Milwaukee"/>
    <x v="1"/>
    <n v="50"/>
    <n v="350"/>
    <n v="175000"/>
    <n v="61249.999999999993"/>
    <n v="0.35"/>
    <x v="0"/>
    <s v="Affordable Range"/>
    <x v="1"/>
  </r>
  <r>
    <x v="3"/>
    <n v="1185732"/>
    <d v="2021-12-02T00:00:00"/>
    <s v="Midwest"/>
    <x v="39"/>
    <s v="Milwaukee"/>
    <x v="2"/>
    <n v="50"/>
    <n v="300"/>
    <n v="150000"/>
    <n v="45000"/>
    <n v="0.3"/>
    <x v="0"/>
    <s v="Affordable Range"/>
    <x v="1"/>
  </r>
  <r>
    <x v="3"/>
    <n v="1185732"/>
    <d v="2021-12-02T00:00:00"/>
    <s v="Midwest"/>
    <x v="39"/>
    <s v="Milwaukee"/>
    <x v="3"/>
    <n v="50"/>
    <n v="250"/>
    <n v="125000"/>
    <n v="37500"/>
    <n v="0.3"/>
    <x v="0"/>
    <s v="Affordable Range"/>
    <x v="1"/>
  </r>
  <r>
    <x v="3"/>
    <n v="1185732"/>
    <d v="2021-12-02T00:00:00"/>
    <s v="Midwest"/>
    <x v="39"/>
    <s v="Milwaukee"/>
    <x v="4"/>
    <n v="60"/>
    <n v="250"/>
    <n v="150000"/>
    <n v="75000"/>
    <n v="0.5"/>
    <x v="0"/>
    <s v="Medium Range"/>
    <x v="1"/>
  </r>
  <r>
    <x v="3"/>
    <n v="1185732"/>
    <d v="2021-12-02T00:00:00"/>
    <s v="Midwest"/>
    <x v="39"/>
    <s v="Milwaukee"/>
    <x v="5"/>
    <n v="64.999999999999986"/>
    <n v="350"/>
    <n v="227499.99999999994"/>
    <n v="90999.999999999985"/>
    <n v="0.4"/>
    <x v="0"/>
    <s v="Medium Range"/>
    <x v="1"/>
  </r>
  <r>
    <x v="3"/>
    <n v="1185732"/>
    <d v="2021-01-10T00:00:00"/>
    <s v="Midwest"/>
    <x v="39"/>
    <s v="Milwaukee"/>
    <x v="0"/>
    <n v="35"/>
    <n v="500"/>
    <n v="175000"/>
    <n v="70000"/>
    <n v="0.4"/>
    <x v="0"/>
    <s v="Affordable Range"/>
    <x v="1"/>
  </r>
  <r>
    <x v="3"/>
    <n v="1185732"/>
    <d v="2021-01-10T00:00:00"/>
    <s v="Midwest"/>
    <x v="39"/>
    <s v="Milwaukee"/>
    <x v="1"/>
    <n v="35"/>
    <n v="300"/>
    <n v="105000"/>
    <n v="42000"/>
    <n v="0.4"/>
    <x v="0"/>
    <s v="Affordable Range"/>
    <x v="1"/>
  </r>
  <r>
    <x v="3"/>
    <n v="1185732"/>
    <d v="2021-01-10T00:00:00"/>
    <s v="Midwest"/>
    <x v="39"/>
    <s v="Milwaukee"/>
    <x v="2"/>
    <n v="25.000000000000007"/>
    <n v="300"/>
    <n v="75000.000000000015"/>
    <n v="26250.000000000004"/>
    <n v="0.35"/>
    <x v="0"/>
    <s v="Affordable Range"/>
    <x v="1"/>
  </r>
  <r>
    <x v="3"/>
    <n v="1185732"/>
    <d v="2021-01-10T00:00:00"/>
    <s v="Midwest"/>
    <x v="39"/>
    <s v="Milwaukee"/>
    <x v="3"/>
    <n v="30.000000000000004"/>
    <n v="150"/>
    <n v="45000.000000000007"/>
    <n v="15750.000000000002"/>
    <n v="0.35"/>
    <x v="0"/>
    <s v="Affordable Range"/>
    <x v="1"/>
  </r>
  <r>
    <x v="3"/>
    <n v="1185732"/>
    <d v="2021-01-10T00:00:00"/>
    <s v="Midwest"/>
    <x v="39"/>
    <s v="Milwaukee"/>
    <x v="4"/>
    <n v="44.999999999999993"/>
    <n v="200"/>
    <n v="89999.999999999985"/>
    <n v="26999.999999999996"/>
    <n v="0.3"/>
    <x v="0"/>
    <s v="Affordable Range"/>
    <x v="1"/>
  </r>
  <r>
    <x v="3"/>
    <n v="1185732"/>
    <d v="2021-01-10T00:00:00"/>
    <s v="Midwest"/>
    <x v="39"/>
    <s v="Milwaukee"/>
    <x v="5"/>
    <n v="35"/>
    <n v="300"/>
    <n v="105000"/>
    <n v="42000"/>
    <n v="0.4"/>
    <x v="0"/>
    <s v="Affordable Range"/>
    <x v="1"/>
  </r>
  <r>
    <x v="3"/>
    <n v="1185732"/>
    <d v="2021-02-10T00:00:00"/>
    <s v="Midwest"/>
    <x v="39"/>
    <s v="Milwaukee"/>
    <x v="0"/>
    <n v="35"/>
    <n v="550"/>
    <n v="192500"/>
    <n v="77000"/>
    <n v="0.4"/>
    <x v="0"/>
    <s v="Affordable Range"/>
    <x v="1"/>
  </r>
  <r>
    <x v="3"/>
    <n v="1185732"/>
    <d v="2021-02-10T00:00:00"/>
    <s v="Midwest"/>
    <x v="39"/>
    <s v="Milwaukee"/>
    <x v="1"/>
    <n v="35"/>
    <n v="200"/>
    <n v="70000"/>
    <n v="28000"/>
    <n v="0.4"/>
    <x v="0"/>
    <s v="Affordable Range"/>
    <x v="1"/>
  </r>
  <r>
    <x v="3"/>
    <n v="1185732"/>
    <d v="2021-02-10T00:00:00"/>
    <s v="Midwest"/>
    <x v="39"/>
    <s v="Milwaukee"/>
    <x v="2"/>
    <n v="25.000000000000007"/>
    <n v="250"/>
    <n v="62500.000000000015"/>
    <n v="21875.000000000004"/>
    <n v="0.35"/>
    <x v="0"/>
    <s v="Affordable Range"/>
    <x v="1"/>
  </r>
  <r>
    <x v="3"/>
    <n v="1185732"/>
    <d v="2021-02-10T00:00:00"/>
    <s v="Midwest"/>
    <x v="40"/>
    <s v="Indianapolis"/>
    <x v="3"/>
    <n v="30.000000000000004"/>
    <n v="125"/>
    <n v="37500.000000000007"/>
    <n v="13125.000000000002"/>
    <n v="0.35"/>
    <x v="0"/>
    <s v="Affordable Range"/>
    <x v="1"/>
  </r>
  <r>
    <x v="3"/>
    <n v="1185732"/>
    <d v="2021-02-10T00:00:00"/>
    <s v="Midwest"/>
    <x v="40"/>
    <s v="Indianapolis"/>
    <x v="4"/>
    <n v="44.999999999999993"/>
    <n v="200"/>
    <n v="89999.999999999985"/>
    <n v="26999.999999999996"/>
    <n v="0.3"/>
    <x v="0"/>
    <s v="Affordable Range"/>
    <x v="1"/>
  </r>
  <r>
    <x v="3"/>
    <n v="1185732"/>
    <d v="2021-02-10T00:00:00"/>
    <s v="Midwest"/>
    <x v="40"/>
    <s v="Indianapolis"/>
    <x v="5"/>
    <n v="19.999999999999996"/>
    <n v="300"/>
    <n v="59999.999999999993"/>
    <n v="24000"/>
    <n v="0.4"/>
    <x v="0"/>
    <s v="Affordable Range"/>
    <x v="1"/>
  </r>
  <r>
    <x v="3"/>
    <n v="1185732"/>
    <d v="2021-03-09T00:00:00"/>
    <s v="Midwest"/>
    <x v="40"/>
    <s v="Indianapolis"/>
    <x v="0"/>
    <n v="25.000000000000007"/>
    <n v="520"/>
    <n v="130000.00000000004"/>
    <n v="52000.000000000022"/>
    <n v="0.4"/>
    <x v="0"/>
    <s v="Affordable Range"/>
    <x v="1"/>
  </r>
  <r>
    <x v="3"/>
    <n v="1185732"/>
    <d v="2021-03-09T00:00:00"/>
    <s v="Midwest"/>
    <x v="40"/>
    <s v="Indianapolis"/>
    <x v="1"/>
    <n v="25.000000000000007"/>
    <n v="225"/>
    <n v="56250.000000000015"/>
    <n v="22500.000000000007"/>
    <n v="0.4"/>
    <x v="0"/>
    <s v="Affordable Range"/>
    <x v="1"/>
  </r>
  <r>
    <x v="3"/>
    <n v="1185732"/>
    <d v="2021-03-09T00:00:00"/>
    <s v="Midwest"/>
    <x v="40"/>
    <s v="Indianapolis"/>
    <x v="2"/>
    <n v="15.000000000000002"/>
    <n v="275"/>
    <n v="41250.000000000007"/>
    <n v="14437.500000000002"/>
    <n v="0.35"/>
    <x v="0"/>
    <s v="Affordable Range"/>
    <x v="1"/>
  </r>
  <r>
    <x v="3"/>
    <n v="1185732"/>
    <d v="2021-03-09T00:00:00"/>
    <s v="Midwest"/>
    <x v="40"/>
    <s v="Indianapolis"/>
    <x v="3"/>
    <n v="19.999999999999996"/>
    <n v="125"/>
    <n v="24999.999999999996"/>
    <n v="8749.9999999999982"/>
    <n v="0.35"/>
    <x v="0"/>
    <s v="Affordable Range"/>
    <x v="1"/>
  </r>
  <r>
    <x v="3"/>
    <n v="1185732"/>
    <d v="2021-03-09T00:00:00"/>
    <s v="Midwest"/>
    <x v="40"/>
    <s v="Indianapolis"/>
    <x v="4"/>
    <n v="35"/>
    <n v="175"/>
    <n v="61250"/>
    <n v="18375"/>
    <n v="0.3"/>
    <x v="0"/>
    <s v="Affordable Range"/>
    <x v="1"/>
  </r>
  <r>
    <x v="3"/>
    <n v="1185732"/>
    <d v="2021-03-09T00:00:00"/>
    <s v="Midwest"/>
    <x v="40"/>
    <s v="Indianapolis"/>
    <x v="5"/>
    <n v="25.000000000000007"/>
    <n v="275"/>
    <n v="68750.000000000015"/>
    <n v="27500.000000000007"/>
    <n v="0.4"/>
    <x v="0"/>
    <s v="Affordable Range"/>
    <x v="1"/>
  </r>
  <r>
    <x v="3"/>
    <n v="1185732"/>
    <d v="2021-04-10T00:00:00"/>
    <s v="Midwest"/>
    <x v="40"/>
    <s v="Indianapolis"/>
    <x v="0"/>
    <n v="25.000000000000007"/>
    <n v="500"/>
    <n v="125000.00000000003"/>
    <n v="50000.000000000015"/>
    <n v="0.4"/>
    <x v="0"/>
    <s v="Affordable Range"/>
    <x v="1"/>
  </r>
  <r>
    <x v="3"/>
    <n v="1185732"/>
    <d v="2021-04-10T00:00:00"/>
    <s v="Midwest"/>
    <x v="40"/>
    <s v="Indianapolis"/>
    <x v="1"/>
    <n v="25.000000000000007"/>
    <n v="200"/>
    <n v="50000.000000000015"/>
    <n v="20000.000000000007"/>
    <n v="0.4"/>
    <x v="0"/>
    <s v="Affordable Range"/>
    <x v="1"/>
  </r>
  <r>
    <x v="3"/>
    <n v="1185732"/>
    <d v="2021-04-10T00:00:00"/>
    <s v="Midwest"/>
    <x v="40"/>
    <s v="Indianapolis"/>
    <x v="2"/>
    <n v="15.000000000000002"/>
    <n v="200"/>
    <n v="30000.000000000004"/>
    <n v="10500"/>
    <n v="0.35"/>
    <x v="0"/>
    <s v="Affordable Range"/>
    <x v="1"/>
  </r>
  <r>
    <x v="3"/>
    <n v="1185732"/>
    <d v="2021-04-10T00:00:00"/>
    <s v="Midwest"/>
    <x v="40"/>
    <s v="Indianapolis"/>
    <x v="3"/>
    <n v="19.999999999999996"/>
    <n v="125"/>
    <n v="24999.999999999996"/>
    <n v="8749.9999999999982"/>
    <n v="0.35"/>
    <x v="0"/>
    <s v="Affordable Range"/>
    <x v="1"/>
  </r>
  <r>
    <x v="3"/>
    <n v="1185732"/>
    <d v="2021-04-10T00:00:00"/>
    <s v="Midwest"/>
    <x v="40"/>
    <s v="Indianapolis"/>
    <x v="4"/>
    <n v="65"/>
    <n v="150"/>
    <n v="97500"/>
    <n v="29250"/>
    <n v="0.3"/>
    <x v="0"/>
    <s v="Medium Range"/>
    <x v="1"/>
  </r>
  <r>
    <x v="3"/>
    <n v="1185732"/>
    <d v="2021-04-10T00:00:00"/>
    <s v="Midwest"/>
    <x v="40"/>
    <s v="Indianapolis"/>
    <x v="5"/>
    <n v="50"/>
    <n v="275"/>
    <n v="137500"/>
    <n v="55000"/>
    <n v="0.4"/>
    <x v="0"/>
    <s v="Affordable Range"/>
    <x v="1"/>
  </r>
  <r>
    <x v="3"/>
    <n v="1185732"/>
    <d v="2021-05-11T00:00:00"/>
    <s v="Midwest"/>
    <x v="40"/>
    <s v="Indianapolis"/>
    <x v="0"/>
    <n v="60"/>
    <n v="545"/>
    <n v="327000"/>
    <n v="130800"/>
    <n v="0.4"/>
    <x v="0"/>
    <s v="Medium Range"/>
    <x v="1"/>
  </r>
  <r>
    <x v="3"/>
    <n v="1185732"/>
    <d v="2021-05-11T00:00:00"/>
    <s v="Midwest"/>
    <x v="40"/>
    <s v="Indianapolis"/>
    <x v="1"/>
    <n v="40"/>
    <n v="250"/>
    <n v="100000"/>
    <n v="40000"/>
    <n v="0.4"/>
    <x v="0"/>
    <s v="Affordable Range"/>
    <x v="1"/>
  </r>
  <r>
    <x v="3"/>
    <n v="1185732"/>
    <d v="2021-05-11T00:00:00"/>
    <s v="Midwest"/>
    <x v="40"/>
    <s v="Indianapolis"/>
    <x v="2"/>
    <n v="35"/>
    <n v="225"/>
    <n v="78750"/>
    <n v="27562.5"/>
    <n v="0.35"/>
    <x v="0"/>
    <s v="Affordable Range"/>
    <x v="1"/>
  </r>
  <r>
    <x v="3"/>
    <n v="1185732"/>
    <d v="2021-05-11T00:00:00"/>
    <s v="Midwest"/>
    <x v="40"/>
    <s v="Indianapolis"/>
    <x v="3"/>
    <n v="35"/>
    <n v="175"/>
    <n v="61250"/>
    <n v="21437.5"/>
    <n v="0.35"/>
    <x v="0"/>
    <s v="Affordable Range"/>
    <x v="1"/>
  </r>
  <r>
    <x v="3"/>
    <n v="1185732"/>
    <d v="2021-05-11T00:00:00"/>
    <s v="Midwest"/>
    <x v="40"/>
    <s v="Indianapolis"/>
    <x v="4"/>
    <n v="44.999999999999993"/>
    <n v="200"/>
    <n v="89999.999999999985"/>
    <n v="26999.999999999996"/>
    <n v="0.3"/>
    <x v="0"/>
    <s v="Affordable Range"/>
    <x v="1"/>
  </r>
  <r>
    <x v="3"/>
    <n v="1185732"/>
    <d v="2021-05-11T00:00:00"/>
    <s v="Midwest"/>
    <x v="40"/>
    <s v="Indianapolis"/>
    <x v="5"/>
    <n v="54.999999999999993"/>
    <n v="325"/>
    <n v="178749.99999999997"/>
    <n v="71499.999999999985"/>
    <n v="0.4"/>
    <x v="0"/>
    <s v="Medium Range"/>
    <x v="1"/>
  </r>
  <r>
    <x v="3"/>
    <n v="1185732"/>
    <d v="2021-06-10T00:00:00"/>
    <s v="Midwest"/>
    <x v="40"/>
    <s v="Indianapolis"/>
    <x v="0"/>
    <n v="40"/>
    <n v="575"/>
    <n v="230000"/>
    <n v="92000"/>
    <n v="0.4"/>
    <x v="0"/>
    <s v="Affordable Range"/>
    <x v="1"/>
  </r>
  <r>
    <x v="3"/>
    <n v="1185732"/>
    <d v="2021-06-10T00:00:00"/>
    <s v="Midwest"/>
    <x v="40"/>
    <s v="Indianapolis"/>
    <x v="1"/>
    <n v="35.000000000000007"/>
    <n v="325"/>
    <n v="113750.00000000003"/>
    <n v="45500.000000000015"/>
    <n v="0.4"/>
    <x v="0"/>
    <s v="Affordable Range"/>
    <x v="1"/>
  </r>
  <r>
    <x v="3"/>
    <n v="1185732"/>
    <d v="2021-06-10T00:00:00"/>
    <s v="Midwest"/>
    <x v="40"/>
    <s v="Indianapolis"/>
    <x v="2"/>
    <n v="30.000000000000004"/>
    <n v="200"/>
    <n v="60000.000000000007"/>
    <n v="21000"/>
    <n v="0.35"/>
    <x v="0"/>
    <s v="Affordable Range"/>
    <x v="1"/>
  </r>
  <r>
    <x v="3"/>
    <n v="1185732"/>
    <d v="2021-06-10T00:00:00"/>
    <s v="Midwest"/>
    <x v="40"/>
    <s v="Indianapolis"/>
    <x v="3"/>
    <n v="30.000000000000004"/>
    <n v="175"/>
    <n v="52500.000000000007"/>
    <n v="18375"/>
    <n v="0.35"/>
    <x v="0"/>
    <s v="Affordable Range"/>
    <x v="1"/>
  </r>
  <r>
    <x v="3"/>
    <n v="1185732"/>
    <d v="2021-06-10T00:00:00"/>
    <s v="Midwest"/>
    <x v="40"/>
    <s v="Indianapolis"/>
    <x v="4"/>
    <n v="40"/>
    <n v="175"/>
    <n v="70000"/>
    <n v="21000"/>
    <n v="0.3"/>
    <x v="0"/>
    <s v="Affordable Range"/>
    <x v="1"/>
  </r>
  <r>
    <x v="3"/>
    <n v="1185732"/>
    <d v="2021-06-10T00:00:00"/>
    <s v="Midwest"/>
    <x v="40"/>
    <s v="Indianapolis"/>
    <x v="5"/>
    <n v="60.000000000000007"/>
    <n v="325"/>
    <n v="195000.00000000003"/>
    <n v="78000.000000000015"/>
    <n v="0.4"/>
    <x v="0"/>
    <s v="Medium Range"/>
    <x v="1"/>
  </r>
  <r>
    <x v="3"/>
    <n v="1185732"/>
    <d v="2021-07-09T00:00:00"/>
    <s v="Midwest"/>
    <x v="40"/>
    <s v="Indianapolis"/>
    <x v="0"/>
    <n v="55.000000000000007"/>
    <n v="550"/>
    <n v="302500.00000000006"/>
    <n v="121000.00000000003"/>
    <n v="0.4"/>
    <x v="0"/>
    <s v="Medium Range"/>
    <x v="1"/>
  </r>
  <r>
    <x v="3"/>
    <n v="1185732"/>
    <d v="2021-07-09T00:00:00"/>
    <s v="Midwest"/>
    <x v="40"/>
    <s v="Indianapolis"/>
    <x v="1"/>
    <n v="50.000000000000014"/>
    <n v="300"/>
    <n v="150000.00000000003"/>
    <n v="60000.000000000015"/>
    <n v="0.4"/>
    <x v="0"/>
    <s v="Affordable Range"/>
    <x v="1"/>
  </r>
  <r>
    <x v="3"/>
    <n v="1185732"/>
    <d v="2021-07-09T00:00:00"/>
    <s v="Midwest"/>
    <x v="40"/>
    <s v="Indianapolis"/>
    <x v="2"/>
    <n v="45"/>
    <n v="225"/>
    <n v="101250"/>
    <n v="35437.5"/>
    <n v="0.35"/>
    <x v="0"/>
    <s v="Affordable Range"/>
    <x v="1"/>
  </r>
  <r>
    <x v="3"/>
    <n v="1185732"/>
    <d v="2021-07-09T00:00:00"/>
    <s v="Midwest"/>
    <x v="40"/>
    <s v="Indianapolis"/>
    <x v="3"/>
    <n v="45"/>
    <n v="175"/>
    <n v="78750"/>
    <n v="27562.5"/>
    <n v="0.35"/>
    <x v="0"/>
    <s v="Affordable Range"/>
    <x v="1"/>
  </r>
  <r>
    <x v="3"/>
    <n v="1185732"/>
    <d v="2021-07-09T00:00:00"/>
    <s v="Midwest"/>
    <x v="40"/>
    <s v="Indianapolis"/>
    <x v="4"/>
    <n v="55.000000000000007"/>
    <n v="200"/>
    <n v="110000.00000000001"/>
    <n v="33000"/>
    <n v="0.3"/>
    <x v="0"/>
    <s v="Medium Range"/>
    <x v="1"/>
  </r>
  <r>
    <x v="3"/>
    <n v="1185732"/>
    <d v="2021-07-09T00:00:00"/>
    <s v="Midwest"/>
    <x v="40"/>
    <s v="Indianapolis"/>
    <x v="5"/>
    <n v="60.000000000000007"/>
    <n v="375"/>
    <n v="225000.00000000003"/>
    <n v="90000.000000000015"/>
    <n v="0.4"/>
    <x v="0"/>
    <s v="Medium Range"/>
    <x v="1"/>
  </r>
  <r>
    <x v="3"/>
    <n v="1185732"/>
    <d v="2021-08-10T00:00:00"/>
    <s v="Midwest"/>
    <x v="40"/>
    <s v="Indianapolis"/>
    <x v="0"/>
    <n v="50"/>
    <n v="525"/>
    <n v="262500"/>
    <n v="105000"/>
    <n v="0.4"/>
    <x v="0"/>
    <s v="Affordable Range"/>
    <x v="1"/>
  </r>
  <r>
    <x v="3"/>
    <n v="1185732"/>
    <d v="2021-08-10T00:00:00"/>
    <s v="Midwest"/>
    <x v="40"/>
    <s v="Indianapolis"/>
    <x v="1"/>
    <n v="45.000000000000007"/>
    <n v="300"/>
    <n v="135000.00000000003"/>
    <n v="54000.000000000015"/>
    <n v="0.4"/>
    <x v="0"/>
    <s v="Affordable Range"/>
    <x v="1"/>
  </r>
  <r>
    <x v="3"/>
    <n v="1185732"/>
    <d v="2021-08-10T00:00:00"/>
    <s v="Midwest"/>
    <x v="40"/>
    <s v="Indianapolis"/>
    <x v="2"/>
    <n v="40"/>
    <n v="225"/>
    <n v="90000"/>
    <n v="31499.999999999996"/>
    <n v="0.35"/>
    <x v="0"/>
    <s v="Affordable Range"/>
    <x v="1"/>
  </r>
  <r>
    <x v="3"/>
    <n v="1185732"/>
    <d v="2021-08-10T00:00:00"/>
    <s v="Midwest"/>
    <x v="40"/>
    <s v="Indianapolis"/>
    <x v="3"/>
    <n v="40"/>
    <n v="200"/>
    <n v="80000"/>
    <n v="28000"/>
    <n v="0.35"/>
    <x v="0"/>
    <s v="Affordable Range"/>
    <x v="1"/>
  </r>
  <r>
    <x v="3"/>
    <n v="1185732"/>
    <d v="2021-08-10T00:00:00"/>
    <s v="Midwest"/>
    <x v="40"/>
    <s v="Indianapolis"/>
    <x v="4"/>
    <n v="50"/>
    <n v="175"/>
    <n v="87500"/>
    <n v="26250"/>
    <n v="0.3"/>
    <x v="0"/>
    <s v="Affordable Range"/>
    <x v="1"/>
  </r>
  <r>
    <x v="3"/>
    <n v="1185732"/>
    <d v="2021-08-10T00:00:00"/>
    <s v="Midwest"/>
    <x v="40"/>
    <s v="Indianapolis"/>
    <x v="5"/>
    <n v="55.000000000000007"/>
    <n v="350"/>
    <n v="192500.00000000003"/>
    <n v="77000.000000000015"/>
    <n v="0.4"/>
    <x v="0"/>
    <s v="Medium Range"/>
    <x v="1"/>
  </r>
  <r>
    <x v="3"/>
    <n v="1185732"/>
    <d v="2021-09-11T00:00:00"/>
    <s v="Midwest"/>
    <x v="40"/>
    <s v="Indianapolis"/>
    <x v="0"/>
    <n v="35"/>
    <n v="475"/>
    <n v="166250"/>
    <n v="66500"/>
    <n v="0.4"/>
    <x v="0"/>
    <s v="Affordable Range"/>
    <x v="1"/>
  </r>
  <r>
    <x v="3"/>
    <n v="1185732"/>
    <d v="2021-09-11T00:00:00"/>
    <s v="Midwest"/>
    <x v="40"/>
    <s v="Indianapolis"/>
    <x v="1"/>
    <n v="30.000000000000011"/>
    <n v="275"/>
    <n v="82500.000000000029"/>
    <n v="33000.000000000015"/>
    <n v="0.4"/>
    <x v="0"/>
    <s v="Affordable Range"/>
    <x v="1"/>
  </r>
  <r>
    <x v="3"/>
    <n v="1185732"/>
    <d v="2021-09-11T00:00:00"/>
    <s v="Midwest"/>
    <x v="40"/>
    <s v="Indianapolis"/>
    <x v="2"/>
    <n v="25.000000000000007"/>
    <n v="175"/>
    <n v="43750.000000000015"/>
    <n v="15312.500000000004"/>
    <n v="0.35"/>
    <x v="0"/>
    <s v="Affordable Range"/>
    <x v="1"/>
  </r>
  <r>
    <x v="3"/>
    <n v="1185732"/>
    <d v="2021-09-11T00:00:00"/>
    <s v="Midwest"/>
    <x v="40"/>
    <s v="Indianapolis"/>
    <x v="3"/>
    <n v="25.000000000000007"/>
    <n v="150"/>
    <n v="37500.000000000007"/>
    <n v="13125.000000000002"/>
    <n v="0.35"/>
    <x v="0"/>
    <s v="Affordable Range"/>
    <x v="1"/>
  </r>
  <r>
    <x v="3"/>
    <n v="1185732"/>
    <d v="2021-09-11T00:00:00"/>
    <s v="Midwest"/>
    <x v="40"/>
    <s v="Indianapolis"/>
    <x v="4"/>
    <n v="35"/>
    <n v="150"/>
    <n v="52500"/>
    <n v="15750"/>
    <n v="0.3"/>
    <x v="0"/>
    <s v="Affordable Range"/>
    <x v="1"/>
  </r>
  <r>
    <x v="3"/>
    <n v="1185732"/>
    <d v="2021-09-11T00:00:00"/>
    <s v="Midwest"/>
    <x v="40"/>
    <s v="Indianapolis"/>
    <x v="5"/>
    <n v="40"/>
    <n v="225"/>
    <n v="90000"/>
    <n v="36000"/>
    <n v="0.4"/>
    <x v="0"/>
    <s v="Affordable Range"/>
    <x v="1"/>
  </r>
  <r>
    <x v="3"/>
    <n v="1185732"/>
    <d v="2021-10-10T00:00:00"/>
    <s v="Midwest"/>
    <x v="40"/>
    <s v="Indianapolis"/>
    <x v="0"/>
    <n v="44.999999999999993"/>
    <n v="400"/>
    <n v="179999.99999999997"/>
    <n v="71999.999999999985"/>
    <n v="0.4"/>
    <x v="0"/>
    <s v="Affordable Range"/>
    <x v="1"/>
  </r>
  <r>
    <x v="3"/>
    <n v="1185732"/>
    <d v="2021-10-10T00:00:00"/>
    <s v="Midwest"/>
    <x v="40"/>
    <s v="Indianapolis"/>
    <x v="1"/>
    <n v="35"/>
    <n v="250"/>
    <n v="87500"/>
    <n v="35000"/>
    <n v="0.4"/>
    <x v="0"/>
    <s v="Affordable Range"/>
    <x v="1"/>
  </r>
  <r>
    <x v="3"/>
    <n v="1185732"/>
    <d v="2021-10-10T00:00:00"/>
    <s v="Midwest"/>
    <x v="40"/>
    <s v="Indianapolis"/>
    <x v="2"/>
    <n v="35"/>
    <n v="150"/>
    <n v="52500"/>
    <n v="18375"/>
    <n v="0.35"/>
    <x v="0"/>
    <s v="Affordable Range"/>
    <x v="1"/>
  </r>
  <r>
    <x v="3"/>
    <n v="1185732"/>
    <d v="2021-10-10T00:00:00"/>
    <s v="Midwest"/>
    <x v="40"/>
    <s v="Indianapolis"/>
    <x v="3"/>
    <n v="35"/>
    <n v="150"/>
    <n v="52500"/>
    <n v="18375"/>
    <n v="0.35"/>
    <x v="0"/>
    <s v="Affordable Range"/>
    <x v="1"/>
  </r>
  <r>
    <x v="3"/>
    <n v="1185732"/>
    <d v="2021-10-10T00:00:00"/>
    <s v="Midwest"/>
    <x v="40"/>
    <s v="Indianapolis"/>
    <x v="4"/>
    <n v="44.999999999999993"/>
    <n v="150"/>
    <n v="67499.999999999985"/>
    <n v="20249.999999999996"/>
    <n v="0.3"/>
    <x v="0"/>
    <s v="Affordable Range"/>
    <x v="1"/>
  </r>
  <r>
    <x v="3"/>
    <n v="1185732"/>
    <d v="2021-10-10T00:00:00"/>
    <s v="Midwest"/>
    <x v="40"/>
    <s v="Indianapolis"/>
    <x v="5"/>
    <n v="49.999999999999986"/>
    <n v="275"/>
    <n v="137499.99999999997"/>
    <n v="54999.999999999993"/>
    <n v="0.4"/>
    <x v="0"/>
    <s v="Affordable Range"/>
    <x v="1"/>
  </r>
  <r>
    <x v="3"/>
    <n v="1185732"/>
    <d v="2021-11-10T00:00:00"/>
    <s v="Midwest"/>
    <x v="40"/>
    <s v="Indianapolis"/>
    <x v="0"/>
    <n v="44.999999999999993"/>
    <n v="425"/>
    <n v="191249.99999999997"/>
    <n v="76499.999999999985"/>
    <n v="0.4"/>
    <x v="0"/>
    <s v="Affordable Range"/>
    <x v="1"/>
  </r>
  <r>
    <x v="3"/>
    <n v="1185732"/>
    <d v="2021-11-10T00:00:00"/>
    <s v="Midwest"/>
    <x v="40"/>
    <s v="Indianapolis"/>
    <x v="1"/>
    <n v="35"/>
    <n v="325"/>
    <n v="113750"/>
    <n v="45500"/>
    <n v="0.4"/>
    <x v="0"/>
    <s v="Affordable Range"/>
    <x v="1"/>
  </r>
  <r>
    <x v="3"/>
    <n v="1185732"/>
    <d v="2021-11-10T00:00:00"/>
    <s v="Midwest"/>
    <x v="40"/>
    <s v="Indianapolis"/>
    <x v="2"/>
    <n v="35"/>
    <n v="270"/>
    <n v="94500"/>
    <n v="33075"/>
    <n v="0.35"/>
    <x v="0"/>
    <s v="Affordable Range"/>
    <x v="1"/>
  </r>
  <r>
    <x v="3"/>
    <n v="1185732"/>
    <d v="2021-11-10T00:00:00"/>
    <s v="Midwest"/>
    <x v="40"/>
    <s v="Indianapolis"/>
    <x v="3"/>
    <n v="35"/>
    <n v="275"/>
    <n v="96250"/>
    <n v="33687.5"/>
    <n v="0.35"/>
    <x v="0"/>
    <s v="Affordable Range"/>
    <x v="1"/>
  </r>
  <r>
    <x v="3"/>
    <n v="1185732"/>
    <d v="2021-11-10T00:00:00"/>
    <s v="Midwest"/>
    <x v="40"/>
    <s v="Indianapolis"/>
    <x v="4"/>
    <n v="60"/>
    <n v="250"/>
    <n v="150000"/>
    <n v="45000"/>
    <n v="0.3"/>
    <x v="0"/>
    <s v="Medium Range"/>
    <x v="1"/>
  </r>
  <r>
    <x v="3"/>
    <n v="1185732"/>
    <d v="2021-11-10T00:00:00"/>
    <s v="Midwest"/>
    <x v="40"/>
    <s v="Indianapolis"/>
    <x v="5"/>
    <n v="64.999999999999986"/>
    <n v="350"/>
    <n v="227499.99999999994"/>
    <n v="90999.999999999985"/>
    <n v="0.4"/>
    <x v="0"/>
    <s v="Medium Range"/>
    <x v="1"/>
  </r>
  <r>
    <x v="3"/>
    <n v="1185732"/>
    <d v="2021-12-09T00:00:00"/>
    <s v="Midwest"/>
    <x v="40"/>
    <s v="Indianapolis"/>
    <x v="0"/>
    <n v="60"/>
    <n v="600"/>
    <n v="360000"/>
    <n v="144000"/>
    <n v="0.4"/>
    <x v="0"/>
    <s v="Medium Range"/>
    <x v="1"/>
  </r>
  <r>
    <x v="3"/>
    <n v="1185732"/>
    <d v="2021-12-09T00:00:00"/>
    <s v="Midwest"/>
    <x v="40"/>
    <s v="Indianapolis"/>
    <x v="1"/>
    <n v="50"/>
    <n v="400"/>
    <n v="200000"/>
    <n v="80000"/>
    <n v="0.4"/>
    <x v="0"/>
    <s v="Affordable Range"/>
    <x v="1"/>
  </r>
  <r>
    <x v="3"/>
    <n v="1185732"/>
    <d v="2021-12-09T00:00:00"/>
    <s v="Midwest"/>
    <x v="40"/>
    <s v="Indianapolis"/>
    <x v="2"/>
    <n v="50"/>
    <n v="350"/>
    <n v="175000"/>
    <n v="61249.999999999993"/>
    <n v="0.35"/>
    <x v="0"/>
    <s v="Affordable Range"/>
    <x v="1"/>
  </r>
  <r>
    <x v="3"/>
    <n v="1185732"/>
    <d v="2021-12-09T00:00:00"/>
    <s v="Midwest"/>
    <x v="40"/>
    <s v="Indianapolis"/>
    <x v="3"/>
    <n v="50"/>
    <n v="300"/>
    <n v="150000"/>
    <n v="52500"/>
    <n v="0.35"/>
    <x v="0"/>
    <s v="Affordable Range"/>
    <x v="1"/>
  </r>
  <r>
    <x v="3"/>
    <n v="1185732"/>
    <d v="2021-12-09T00:00:00"/>
    <s v="Midwest"/>
    <x v="40"/>
    <s v="Indianapolis"/>
    <x v="4"/>
    <n v="60"/>
    <n v="300"/>
    <n v="180000"/>
    <n v="54000"/>
    <n v="0.3"/>
    <x v="0"/>
    <s v="Medium Range"/>
    <x v="1"/>
  </r>
  <r>
    <x v="3"/>
    <n v="1185732"/>
    <d v="2021-12-09T00:00:00"/>
    <s v="Midwest"/>
    <x v="40"/>
    <s v="Indianapolis"/>
    <x v="5"/>
    <n v="64.999999999999986"/>
    <n v="400"/>
    <n v="259999.99999999994"/>
    <n v="103999.99999999999"/>
    <n v="0.4"/>
    <x v="0"/>
    <s v="Medium Range"/>
    <x v="1"/>
  </r>
  <r>
    <x v="3"/>
    <n v="1185732"/>
    <d v="2021-01-17T00:00:00"/>
    <s v="Midwest"/>
    <x v="40"/>
    <s v="Indianapolis"/>
    <x v="0"/>
    <n v="35"/>
    <n v="500"/>
    <n v="175000"/>
    <n v="70000"/>
    <n v="0.4"/>
    <x v="0"/>
    <s v="Affordable Range"/>
    <x v="1"/>
  </r>
  <r>
    <x v="3"/>
    <n v="1185732"/>
    <d v="2021-01-17T00:00:00"/>
    <s v="Midwest"/>
    <x v="40"/>
    <s v="Indianapolis"/>
    <x v="1"/>
    <n v="35"/>
    <n v="300"/>
    <n v="105000"/>
    <n v="42000"/>
    <n v="0.4"/>
    <x v="0"/>
    <s v="Affordable Range"/>
    <x v="1"/>
  </r>
  <r>
    <x v="3"/>
    <n v="1185732"/>
    <d v="2021-01-17T00:00:00"/>
    <s v="Midwest"/>
    <x v="40"/>
    <s v="Indianapolis"/>
    <x v="2"/>
    <n v="25.000000000000007"/>
    <n v="300"/>
    <n v="75000.000000000015"/>
    <n v="30000.000000000007"/>
    <n v="0.4"/>
    <x v="0"/>
    <s v="Affordable Range"/>
    <x v="1"/>
  </r>
  <r>
    <x v="3"/>
    <n v="1185732"/>
    <d v="2021-01-17T00:00:00"/>
    <s v="Midwest"/>
    <x v="40"/>
    <s v="Indianapolis"/>
    <x v="3"/>
    <n v="30.000000000000004"/>
    <n v="150"/>
    <n v="45000.000000000007"/>
    <n v="18000.000000000004"/>
    <n v="0.4"/>
    <x v="0"/>
    <s v="Affordable Range"/>
    <x v="1"/>
  </r>
  <r>
    <x v="3"/>
    <n v="1185732"/>
    <d v="2021-01-17T00:00:00"/>
    <s v="Midwest"/>
    <x v="40"/>
    <s v="Indianapolis"/>
    <x v="4"/>
    <n v="44.999999999999993"/>
    <n v="200"/>
    <n v="89999.999999999985"/>
    <n v="35999.999999999993"/>
    <n v="0.4"/>
    <x v="0"/>
    <s v="Affordable Range"/>
    <x v="1"/>
  </r>
  <r>
    <x v="3"/>
    <n v="1185732"/>
    <d v="2021-01-17T00:00:00"/>
    <s v="Midwest"/>
    <x v="40"/>
    <s v="Indianapolis"/>
    <x v="5"/>
    <n v="35"/>
    <n v="300"/>
    <n v="105000"/>
    <n v="42000"/>
    <n v="0.4"/>
    <x v="0"/>
    <s v="Affordable Range"/>
    <x v="1"/>
  </r>
  <r>
    <x v="3"/>
    <n v="1185732"/>
    <d v="2021-02-17T00:00:00"/>
    <s v="Midwest"/>
    <x v="40"/>
    <s v="Indianapolis"/>
    <x v="0"/>
    <n v="35"/>
    <n v="550"/>
    <n v="192500"/>
    <n v="77000"/>
    <n v="0.4"/>
    <x v="0"/>
    <s v="Affordable Range"/>
    <x v="1"/>
  </r>
  <r>
    <x v="3"/>
    <n v="1185732"/>
    <d v="2021-02-17T00:00:00"/>
    <s v="Midwest"/>
    <x v="40"/>
    <s v="Indianapolis"/>
    <x v="1"/>
    <n v="40"/>
    <n v="200"/>
    <n v="80000"/>
    <n v="32000"/>
    <n v="0.4"/>
    <x v="0"/>
    <s v="Affordable Range"/>
    <x v="1"/>
  </r>
  <r>
    <x v="3"/>
    <n v="1185732"/>
    <d v="2021-02-17T00:00:00"/>
    <s v="Midwest"/>
    <x v="40"/>
    <s v="Indianapolis"/>
    <x v="2"/>
    <n v="30.000000000000004"/>
    <n v="300"/>
    <n v="90000.000000000015"/>
    <n v="36000.000000000007"/>
    <n v="0.4"/>
    <x v="0"/>
    <s v="Affordable Range"/>
    <x v="1"/>
  </r>
  <r>
    <x v="3"/>
    <n v="1185732"/>
    <d v="2021-02-17T00:00:00"/>
    <s v="Northeast"/>
    <x v="41"/>
    <s v="Charleston"/>
    <x v="3"/>
    <n v="35"/>
    <n v="175"/>
    <n v="61250"/>
    <n v="24500"/>
    <n v="0.4"/>
    <x v="0"/>
    <s v="Affordable Range"/>
    <x v="1"/>
  </r>
  <r>
    <x v="3"/>
    <n v="1185732"/>
    <d v="2021-02-17T00:00:00"/>
    <s v="Northeast"/>
    <x v="41"/>
    <s v="Charleston"/>
    <x v="4"/>
    <n v="49.999999999999993"/>
    <n v="250"/>
    <n v="124999.99999999999"/>
    <n v="50000"/>
    <n v="0.4"/>
    <x v="0"/>
    <s v="Affordable Range"/>
    <x v="1"/>
  </r>
  <r>
    <x v="3"/>
    <n v="1185732"/>
    <d v="2021-02-17T00:00:00"/>
    <s v="Northeast"/>
    <x v="41"/>
    <s v="Charleston"/>
    <x v="5"/>
    <n v="24.999999999999993"/>
    <n v="350"/>
    <n v="87499.999999999971"/>
    <n v="34999.999999999993"/>
    <n v="0.4"/>
    <x v="0"/>
    <s v="Affordable Range"/>
    <x v="1"/>
  </r>
  <r>
    <x v="3"/>
    <n v="1185732"/>
    <d v="2021-03-16T00:00:00"/>
    <s v="Northeast"/>
    <x v="41"/>
    <s v="Charleston"/>
    <x v="0"/>
    <n v="30.000000000000004"/>
    <n v="570"/>
    <n v="171000.00000000003"/>
    <n v="68400.000000000015"/>
    <n v="0.4"/>
    <x v="0"/>
    <s v="Affordable Range"/>
    <x v="1"/>
  </r>
  <r>
    <x v="3"/>
    <n v="1185732"/>
    <d v="2021-03-16T00:00:00"/>
    <s v="Northeast"/>
    <x v="41"/>
    <s v="Charleston"/>
    <x v="1"/>
    <n v="30.000000000000004"/>
    <n v="275"/>
    <n v="82500.000000000015"/>
    <n v="33000.000000000007"/>
    <n v="0.4"/>
    <x v="0"/>
    <s v="Affordable Range"/>
    <x v="1"/>
  </r>
  <r>
    <x v="3"/>
    <n v="1185732"/>
    <d v="2021-03-16T00:00:00"/>
    <s v="Northeast"/>
    <x v="41"/>
    <s v="Charleston"/>
    <x v="2"/>
    <n v="20"/>
    <n v="325"/>
    <n v="65000"/>
    <n v="26000"/>
    <n v="0.4"/>
    <x v="0"/>
    <s v="Affordable Range"/>
    <x v="1"/>
  </r>
  <r>
    <x v="3"/>
    <n v="1185732"/>
    <d v="2021-03-16T00:00:00"/>
    <s v="Northeast"/>
    <x v="41"/>
    <s v="Charleston"/>
    <x v="3"/>
    <n v="24.999999999999993"/>
    <n v="175"/>
    <n v="43749.999999999985"/>
    <n v="17499.999999999996"/>
    <n v="0.4"/>
    <x v="0"/>
    <s v="Affordable Range"/>
    <x v="1"/>
  </r>
  <r>
    <x v="3"/>
    <n v="1185732"/>
    <d v="2021-03-16T00:00:00"/>
    <s v="Northeast"/>
    <x v="41"/>
    <s v="Charleston"/>
    <x v="4"/>
    <n v="40"/>
    <n v="225"/>
    <n v="90000"/>
    <n v="36000"/>
    <n v="0.4"/>
    <x v="0"/>
    <s v="Affordable Range"/>
    <x v="1"/>
  </r>
  <r>
    <x v="3"/>
    <n v="1185732"/>
    <d v="2021-03-16T00:00:00"/>
    <s v="Northeast"/>
    <x v="41"/>
    <s v="Charleston"/>
    <x v="5"/>
    <n v="30.000000000000004"/>
    <n v="325"/>
    <n v="97500.000000000015"/>
    <n v="39000.000000000007"/>
    <n v="0.4"/>
    <x v="0"/>
    <s v="Affordable Range"/>
    <x v="1"/>
  </r>
  <r>
    <x v="3"/>
    <n v="1185732"/>
    <d v="2021-04-17T00:00:00"/>
    <s v="Northeast"/>
    <x v="41"/>
    <s v="Charleston"/>
    <x v="0"/>
    <n v="30.000000000000004"/>
    <n v="550"/>
    <n v="165000.00000000003"/>
    <n v="66000.000000000015"/>
    <n v="0.4"/>
    <x v="0"/>
    <s v="Affordable Range"/>
    <x v="1"/>
  </r>
  <r>
    <x v="3"/>
    <n v="1185732"/>
    <d v="2021-04-17T00:00:00"/>
    <s v="Northeast"/>
    <x v="41"/>
    <s v="Charleston"/>
    <x v="1"/>
    <n v="30.000000000000004"/>
    <n v="250"/>
    <n v="75000.000000000015"/>
    <n v="30000.000000000007"/>
    <n v="0.4"/>
    <x v="0"/>
    <s v="Affordable Range"/>
    <x v="1"/>
  </r>
  <r>
    <x v="3"/>
    <n v="1185732"/>
    <d v="2021-04-17T00:00:00"/>
    <s v="Northeast"/>
    <x v="41"/>
    <s v="Charleston"/>
    <x v="2"/>
    <n v="20"/>
    <n v="250"/>
    <n v="50000"/>
    <n v="20000"/>
    <n v="0.4"/>
    <x v="0"/>
    <s v="Affordable Range"/>
    <x v="1"/>
  </r>
  <r>
    <x v="3"/>
    <n v="1185732"/>
    <d v="2021-04-17T00:00:00"/>
    <s v="Northeast"/>
    <x v="41"/>
    <s v="Charleston"/>
    <x v="3"/>
    <n v="24.999999999999993"/>
    <n v="175"/>
    <n v="43749.999999999985"/>
    <n v="17499.999999999996"/>
    <n v="0.4"/>
    <x v="0"/>
    <s v="Affordable Range"/>
    <x v="1"/>
  </r>
  <r>
    <x v="3"/>
    <n v="1185732"/>
    <d v="2021-04-17T00:00:00"/>
    <s v="Northeast"/>
    <x v="41"/>
    <s v="Charleston"/>
    <x v="4"/>
    <n v="65"/>
    <n v="200"/>
    <n v="130000"/>
    <n v="52000"/>
    <n v="0.4"/>
    <x v="0"/>
    <s v="Medium Range"/>
    <x v="1"/>
  </r>
  <r>
    <x v="3"/>
    <n v="1185732"/>
    <d v="2021-04-17T00:00:00"/>
    <s v="Northeast"/>
    <x v="41"/>
    <s v="Charleston"/>
    <x v="5"/>
    <n v="50"/>
    <n v="325"/>
    <n v="162500"/>
    <n v="65000"/>
    <n v="0.4"/>
    <x v="0"/>
    <s v="Affordable Range"/>
    <x v="1"/>
  </r>
  <r>
    <x v="3"/>
    <n v="1185732"/>
    <d v="2021-05-18T00:00:00"/>
    <s v="Northeast"/>
    <x v="41"/>
    <s v="Charleston"/>
    <x v="0"/>
    <n v="60"/>
    <n v="595"/>
    <n v="357000"/>
    <n v="142800"/>
    <n v="0.4"/>
    <x v="0"/>
    <s v="Medium Range"/>
    <x v="1"/>
  </r>
  <r>
    <x v="3"/>
    <n v="1185732"/>
    <d v="2021-05-18T00:00:00"/>
    <s v="Northeast"/>
    <x v="41"/>
    <s v="Charleston"/>
    <x v="1"/>
    <n v="40"/>
    <n v="300"/>
    <n v="120000"/>
    <n v="48000"/>
    <n v="0.4"/>
    <x v="0"/>
    <s v="Affordable Range"/>
    <x v="1"/>
  </r>
  <r>
    <x v="3"/>
    <n v="1185732"/>
    <d v="2021-05-18T00:00:00"/>
    <s v="Northeast"/>
    <x v="41"/>
    <s v="Charleston"/>
    <x v="2"/>
    <n v="35"/>
    <n v="275"/>
    <n v="96250"/>
    <n v="38500"/>
    <n v="0.4"/>
    <x v="0"/>
    <s v="Affordable Range"/>
    <x v="1"/>
  </r>
  <r>
    <x v="3"/>
    <n v="1185732"/>
    <d v="2021-05-18T00:00:00"/>
    <s v="Northeast"/>
    <x v="41"/>
    <s v="Charleston"/>
    <x v="3"/>
    <n v="35"/>
    <n v="200"/>
    <n v="70000"/>
    <n v="28000"/>
    <n v="0.4"/>
    <x v="0"/>
    <s v="Affordable Range"/>
    <x v="1"/>
  </r>
  <r>
    <x v="3"/>
    <n v="1185732"/>
    <d v="2021-05-18T00:00:00"/>
    <s v="Northeast"/>
    <x v="41"/>
    <s v="Charleston"/>
    <x v="4"/>
    <n v="44.999999999999993"/>
    <n v="225"/>
    <n v="101249.99999999999"/>
    <n v="40500"/>
    <n v="0.4"/>
    <x v="0"/>
    <s v="Affordable Range"/>
    <x v="1"/>
  </r>
  <r>
    <x v="3"/>
    <n v="1185732"/>
    <d v="2021-05-18T00:00:00"/>
    <s v="Northeast"/>
    <x v="41"/>
    <s v="Charleston"/>
    <x v="5"/>
    <n v="54.999999999999993"/>
    <n v="350"/>
    <n v="192499.99999999997"/>
    <n v="76999.999999999985"/>
    <n v="0.4"/>
    <x v="0"/>
    <s v="Medium Range"/>
    <x v="1"/>
  </r>
  <r>
    <x v="3"/>
    <n v="1185732"/>
    <d v="2021-06-17T00:00:00"/>
    <s v="Northeast"/>
    <x v="41"/>
    <s v="Charleston"/>
    <x v="0"/>
    <n v="45"/>
    <n v="600"/>
    <n v="270000"/>
    <n v="108000"/>
    <n v="0.4"/>
    <x v="0"/>
    <s v="Affordable Range"/>
    <x v="1"/>
  </r>
  <r>
    <x v="3"/>
    <n v="1185732"/>
    <d v="2021-06-17T00:00:00"/>
    <s v="Northeast"/>
    <x v="41"/>
    <s v="Charleston"/>
    <x v="1"/>
    <n v="40.000000000000007"/>
    <n v="425"/>
    <n v="170000.00000000003"/>
    <n v="68000.000000000015"/>
    <n v="0.4"/>
    <x v="0"/>
    <s v="Affordable Range"/>
    <x v="1"/>
  </r>
  <r>
    <x v="3"/>
    <n v="1185732"/>
    <d v="2021-06-17T00:00:00"/>
    <s v="Northeast"/>
    <x v="41"/>
    <s v="Charleston"/>
    <x v="2"/>
    <n v="35"/>
    <n v="300"/>
    <n v="105000"/>
    <n v="42000"/>
    <n v="0.4"/>
    <x v="0"/>
    <s v="Affordable Range"/>
    <x v="1"/>
  </r>
  <r>
    <x v="3"/>
    <n v="1185732"/>
    <d v="2021-06-17T00:00:00"/>
    <s v="Northeast"/>
    <x v="41"/>
    <s v="Charleston"/>
    <x v="3"/>
    <n v="35"/>
    <n v="275"/>
    <n v="96250"/>
    <n v="38500"/>
    <n v="0.4"/>
    <x v="0"/>
    <s v="Affordable Range"/>
    <x v="1"/>
  </r>
  <r>
    <x v="3"/>
    <n v="1185732"/>
    <d v="2021-06-17T00:00:00"/>
    <s v="Northeast"/>
    <x v="41"/>
    <s v="Charleston"/>
    <x v="4"/>
    <n v="45"/>
    <n v="275"/>
    <n v="123750"/>
    <n v="49500"/>
    <n v="0.4"/>
    <x v="0"/>
    <s v="Affordable Range"/>
    <x v="1"/>
  </r>
  <r>
    <x v="3"/>
    <n v="1185732"/>
    <d v="2021-06-17T00:00:00"/>
    <s v="Northeast"/>
    <x v="41"/>
    <s v="Charleston"/>
    <x v="5"/>
    <n v="65.000000000000014"/>
    <n v="425"/>
    <n v="276250.00000000006"/>
    <n v="110500.00000000003"/>
    <n v="0.4"/>
    <x v="0"/>
    <s v="Medium Range"/>
    <x v="1"/>
  </r>
  <r>
    <x v="3"/>
    <n v="1185732"/>
    <d v="2021-07-16T00:00:00"/>
    <s v="Northeast"/>
    <x v="41"/>
    <s v="Charleston"/>
    <x v="0"/>
    <n v="60.000000000000007"/>
    <n v="650"/>
    <n v="390000.00000000006"/>
    <n v="156000.00000000003"/>
    <n v="0.4"/>
    <x v="0"/>
    <s v="Medium Range"/>
    <x v="1"/>
  </r>
  <r>
    <x v="3"/>
    <n v="1185732"/>
    <d v="2021-07-16T00:00:00"/>
    <s v="Northeast"/>
    <x v="41"/>
    <s v="Charleston"/>
    <x v="1"/>
    <n v="55.000000000000014"/>
    <n v="400"/>
    <n v="220000.00000000006"/>
    <n v="88000.000000000029"/>
    <n v="0.4"/>
    <x v="0"/>
    <s v="Medium Range"/>
    <x v="1"/>
  </r>
  <r>
    <x v="3"/>
    <n v="1185732"/>
    <d v="2021-07-16T00:00:00"/>
    <s v="Northeast"/>
    <x v="41"/>
    <s v="Charleston"/>
    <x v="2"/>
    <n v="50"/>
    <n v="325"/>
    <n v="162500"/>
    <n v="65000"/>
    <n v="0.4"/>
    <x v="0"/>
    <s v="Affordable Range"/>
    <x v="1"/>
  </r>
  <r>
    <x v="3"/>
    <n v="1185732"/>
    <d v="2021-07-16T00:00:00"/>
    <s v="Northeast"/>
    <x v="41"/>
    <s v="Charleston"/>
    <x v="3"/>
    <n v="50"/>
    <n v="275"/>
    <n v="137500"/>
    <n v="55000"/>
    <n v="0.4"/>
    <x v="0"/>
    <s v="Affordable Range"/>
    <x v="1"/>
  </r>
  <r>
    <x v="3"/>
    <n v="1185732"/>
    <d v="2021-07-16T00:00:00"/>
    <s v="Northeast"/>
    <x v="41"/>
    <s v="Charleston"/>
    <x v="4"/>
    <n v="60.000000000000007"/>
    <n v="300"/>
    <n v="180000.00000000003"/>
    <n v="72000.000000000015"/>
    <n v="0.4"/>
    <x v="0"/>
    <s v="Medium Range"/>
    <x v="1"/>
  </r>
  <r>
    <x v="3"/>
    <n v="1185732"/>
    <d v="2021-07-16T00:00:00"/>
    <s v="Northeast"/>
    <x v="41"/>
    <s v="Charleston"/>
    <x v="5"/>
    <n v="65.000000000000014"/>
    <n v="475"/>
    <n v="308750.00000000006"/>
    <n v="123500.00000000003"/>
    <n v="0.4"/>
    <x v="0"/>
    <s v="Medium Range"/>
    <x v="1"/>
  </r>
  <r>
    <x v="3"/>
    <n v="1185732"/>
    <d v="2021-08-17T00:00:00"/>
    <s v="Northeast"/>
    <x v="41"/>
    <s v="Charleston"/>
    <x v="0"/>
    <n v="50"/>
    <n v="525"/>
    <n v="262500"/>
    <n v="105000"/>
    <n v="0.4"/>
    <x v="0"/>
    <s v="Affordable Range"/>
    <x v="1"/>
  </r>
  <r>
    <x v="3"/>
    <n v="1185732"/>
    <d v="2021-08-17T00:00:00"/>
    <s v="Northeast"/>
    <x v="41"/>
    <s v="Charleston"/>
    <x v="1"/>
    <n v="45.000000000000007"/>
    <n v="300"/>
    <n v="135000.00000000003"/>
    <n v="54000.000000000015"/>
    <n v="0.4"/>
    <x v="0"/>
    <s v="Affordable Range"/>
    <x v="1"/>
  </r>
  <r>
    <x v="3"/>
    <n v="1185732"/>
    <d v="2021-08-17T00:00:00"/>
    <s v="Northeast"/>
    <x v="41"/>
    <s v="Charleston"/>
    <x v="2"/>
    <n v="40"/>
    <n v="300"/>
    <n v="120000"/>
    <n v="48000"/>
    <n v="0.4"/>
    <x v="0"/>
    <s v="Affordable Range"/>
    <x v="1"/>
  </r>
  <r>
    <x v="3"/>
    <n v="1185732"/>
    <d v="2021-08-17T00:00:00"/>
    <s v="Northeast"/>
    <x v="41"/>
    <s v="Charleston"/>
    <x v="3"/>
    <n v="40"/>
    <n v="275"/>
    <n v="110000"/>
    <n v="44000"/>
    <n v="0.4"/>
    <x v="0"/>
    <s v="Affordable Range"/>
    <x v="1"/>
  </r>
  <r>
    <x v="3"/>
    <n v="1185732"/>
    <d v="2021-08-17T00:00:00"/>
    <s v="Northeast"/>
    <x v="41"/>
    <s v="Charleston"/>
    <x v="4"/>
    <n v="50"/>
    <n v="250"/>
    <n v="125000"/>
    <n v="50000"/>
    <n v="0.4"/>
    <x v="0"/>
    <s v="Affordable Range"/>
    <x v="1"/>
  </r>
  <r>
    <x v="3"/>
    <n v="1185732"/>
    <d v="2021-08-17T00:00:00"/>
    <s v="Northeast"/>
    <x v="41"/>
    <s v="Charleston"/>
    <x v="5"/>
    <n v="55.000000000000007"/>
    <n v="425"/>
    <n v="233750.00000000003"/>
    <n v="93500.000000000015"/>
    <n v="0.4"/>
    <x v="0"/>
    <s v="Medium Range"/>
    <x v="1"/>
  </r>
  <r>
    <x v="3"/>
    <n v="1185732"/>
    <d v="2021-09-18T00:00:00"/>
    <s v="Northeast"/>
    <x v="41"/>
    <s v="Charleston"/>
    <x v="0"/>
    <n v="35"/>
    <n v="550"/>
    <n v="192500"/>
    <n v="77000"/>
    <n v="0.4"/>
    <x v="0"/>
    <s v="Affordable Range"/>
    <x v="1"/>
  </r>
  <r>
    <x v="3"/>
    <n v="1185732"/>
    <d v="2021-09-18T00:00:00"/>
    <s v="Northeast"/>
    <x v="41"/>
    <s v="Charleston"/>
    <x v="1"/>
    <n v="30.000000000000011"/>
    <n v="350"/>
    <n v="105000.00000000004"/>
    <n v="42000.000000000022"/>
    <n v="0.4"/>
    <x v="0"/>
    <s v="Affordable Range"/>
    <x v="1"/>
  </r>
  <r>
    <x v="3"/>
    <n v="1185732"/>
    <d v="2021-09-18T00:00:00"/>
    <s v="Northeast"/>
    <x v="41"/>
    <s v="Charleston"/>
    <x v="2"/>
    <n v="25.000000000000007"/>
    <n v="250"/>
    <n v="62500.000000000015"/>
    <n v="25000.000000000007"/>
    <n v="0.4"/>
    <x v="0"/>
    <s v="Affordable Range"/>
    <x v="1"/>
  </r>
  <r>
    <x v="3"/>
    <n v="1185732"/>
    <d v="2021-09-18T00:00:00"/>
    <s v="Northeast"/>
    <x v="41"/>
    <s v="Charleston"/>
    <x v="3"/>
    <n v="25.000000000000007"/>
    <n v="225"/>
    <n v="56250.000000000015"/>
    <n v="22500.000000000007"/>
    <n v="0.4"/>
    <x v="0"/>
    <s v="Affordable Range"/>
    <x v="1"/>
  </r>
  <r>
    <x v="3"/>
    <n v="1185732"/>
    <d v="2021-09-18T00:00:00"/>
    <s v="Northeast"/>
    <x v="41"/>
    <s v="Charleston"/>
    <x v="4"/>
    <n v="35"/>
    <n v="225"/>
    <n v="78750"/>
    <n v="31500"/>
    <n v="0.4"/>
    <x v="0"/>
    <s v="Affordable Range"/>
    <x v="1"/>
  </r>
  <r>
    <x v="3"/>
    <n v="1185732"/>
    <d v="2021-09-18T00:00:00"/>
    <s v="Northeast"/>
    <x v="41"/>
    <s v="Charleston"/>
    <x v="5"/>
    <n v="40"/>
    <n v="300"/>
    <n v="120000"/>
    <n v="48000"/>
    <n v="0.4"/>
    <x v="0"/>
    <s v="Affordable Range"/>
    <x v="1"/>
  </r>
  <r>
    <x v="3"/>
    <n v="1185732"/>
    <d v="2021-10-17T00:00:00"/>
    <s v="Northeast"/>
    <x v="41"/>
    <s v="Charleston"/>
    <x v="0"/>
    <n v="44.999999999999993"/>
    <n v="425"/>
    <n v="191249.99999999997"/>
    <n v="76499.999999999985"/>
    <n v="0.4"/>
    <x v="0"/>
    <s v="Affordable Range"/>
    <x v="1"/>
  </r>
  <r>
    <x v="3"/>
    <n v="1185732"/>
    <d v="2021-10-17T00:00:00"/>
    <s v="Northeast"/>
    <x v="41"/>
    <s v="Charleston"/>
    <x v="1"/>
    <n v="35"/>
    <n v="275"/>
    <n v="96250"/>
    <n v="38500"/>
    <n v="0.4"/>
    <x v="0"/>
    <s v="Affordable Range"/>
    <x v="1"/>
  </r>
  <r>
    <x v="3"/>
    <n v="1185732"/>
    <d v="2021-10-17T00:00:00"/>
    <s v="Northeast"/>
    <x v="41"/>
    <s v="Charleston"/>
    <x v="2"/>
    <n v="35"/>
    <n v="175"/>
    <n v="61250"/>
    <n v="24500"/>
    <n v="0.4"/>
    <x v="0"/>
    <s v="Affordable Range"/>
    <x v="1"/>
  </r>
  <r>
    <x v="3"/>
    <n v="1185732"/>
    <d v="2021-10-17T00:00:00"/>
    <s v="Northeast"/>
    <x v="41"/>
    <s v="Charleston"/>
    <x v="3"/>
    <n v="35"/>
    <n v="175"/>
    <n v="61250"/>
    <n v="24500"/>
    <n v="0.4"/>
    <x v="0"/>
    <s v="Affordable Range"/>
    <x v="1"/>
  </r>
  <r>
    <x v="3"/>
    <n v="1185732"/>
    <d v="2021-10-17T00:00:00"/>
    <s v="Northeast"/>
    <x v="41"/>
    <s v="Charleston"/>
    <x v="4"/>
    <n v="44.999999999999993"/>
    <n v="175"/>
    <n v="78749.999999999985"/>
    <n v="31499.999999999996"/>
    <n v="0.4"/>
    <x v="0"/>
    <s v="Affordable Range"/>
    <x v="1"/>
  </r>
  <r>
    <x v="0"/>
    <n v="1185732"/>
    <d v="2021-10-17T00:00:00"/>
    <s v="Northeast"/>
    <x v="41"/>
    <s v="Charleston"/>
    <x v="5"/>
    <n v="49.999999999999986"/>
    <n v="300"/>
    <n v="149999.99999999997"/>
    <n v="59999.999999999993"/>
    <n v="0.4"/>
    <x v="0"/>
    <s v="Affordable Range"/>
    <x v="1"/>
  </r>
  <r>
    <x v="0"/>
    <n v="1185732"/>
    <d v="2021-11-17T00:00:00"/>
    <s v="Northeast"/>
    <x v="41"/>
    <s v="Charleston"/>
    <x v="0"/>
    <n v="44.999999999999993"/>
    <n v="450"/>
    <n v="202499.99999999997"/>
    <n v="81000"/>
    <n v="0.4"/>
    <x v="0"/>
    <s v="Affordable Range"/>
    <x v="1"/>
  </r>
  <r>
    <x v="0"/>
    <n v="1185732"/>
    <d v="2021-11-17T00:00:00"/>
    <s v="Northeast"/>
    <x v="41"/>
    <s v="Charleston"/>
    <x v="1"/>
    <n v="35"/>
    <n v="350"/>
    <n v="122500"/>
    <n v="49000"/>
    <n v="0.4"/>
    <x v="0"/>
    <s v="Affordable Range"/>
    <x v="1"/>
  </r>
  <r>
    <x v="0"/>
    <n v="1185732"/>
    <d v="2021-11-17T00:00:00"/>
    <s v="Northeast"/>
    <x v="41"/>
    <s v="Charleston"/>
    <x v="2"/>
    <n v="35"/>
    <n v="295"/>
    <n v="103250"/>
    <n v="41300"/>
    <n v="0.4"/>
    <x v="0"/>
    <s v="Affordable Range"/>
    <x v="1"/>
  </r>
  <r>
    <x v="0"/>
    <n v="1185732"/>
    <d v="2021-11-17T00:00:00"/>
    <s v="Northeast"/>
    <x v="41"/>
    <s v="Charleston"/>
    <x v="3"/>
    <n v="40"/>
    <n v="325"/>
    <n v="130000"/>
    <n v="52000"/>
    <n v="0.4"/>
    <x v="0"/>
    <s v="Affordable Range"/>
    <x v="1"/>
  </r>
  <r>
    <x v="0"/>
    <n v="1185732"/>
    <d v="2021-11-17T00:00:00"/>
    <s v="Northeast"/>
    <x v="41"/>
    <s v="Charleston"/>
    <x v="4"/>
    <n v="65"/>
    <n v="300"/>
    <n v="195000"/>
    <n v="78000"/>
    <n v="0.4"/>
    <x v="0"/>
    <s v="Medium Range"/>
    <x v="1"/>
  </r>
  <r>
    <x v="0"/>
    <n v="1185732"/>
    <d v="2021-11-17T00:00:00"/>
    <s v="Northeast"/>
    <x v="41"/>
    <s v="Charleston"/>
    <x v="5"/>
    <n v="70"/>
    <n v="400"/>
    <n v="280000"/>
    <n v="112000"/>
    <n v="0.4"/>
    <x v="0"/>
    <s v="Medium Range"/>
    <x v="1"/>
  </r>
  <r>
    <x v="0"/>
    <n v="1185732"/>
    <d v="2021-12-16T00:00:00"/>
    <s v="Northeast"/>
    <x v="41"/>
    <s v="Charleston"/>
    <x v="0"/>
    <n v="65"/>
    <n v="650"/>
    <n v="422500"/>
    <n v="169000"/>
    <n v="0.4"/>
    <x v="0"/>
    <s v="Medium Range"/>
    <x v="1"/>
  </r>
  <r>
    <x v="0"/>
    <n v="1185732"/>
    <d v="2021-12-16T00:00:00"/>
    <s v="Northeast"/>
    <x v="41"/>
    <s v="Charleston"/>
    <x v="1"/>
    <n v="55.000000000000007"/>
    <n v="450"/>
    <n v="247500.00000000003"/>
    <n v="99000.000000000015"/>
    <n v="0.4"/>
    <x v="0"/>
    <s v="Medium Range"/>
    <x v="1"/>
  </r>
  <r>
    <x v="3"/>
    <n v="1185732"/>
    <d v="2021-12-16T00:00:00"/>
    <s v="Northeast"/>
    <x v="41"/>
    <s v="Charleston"/>
    <x v="2"/>
    <n v="55.000000000000007"/>
    <n v="400"/>
    <n v="220000.00000000003"/>
    <n v="88000.000000000015"/>
    <n v="0.4"/>
    <x v="0"/>
    <s v="Medium Range"/>
    <x v="1"/>
  </r>
  <r>
    <x v="0"/>
    <n v="1185732"/>
    <d v="2021-12-16T00:00:00"/>
    <s v="Northeast"/>
    <x v="41"/>
    <s v="Charleston"/>
    <x v="3"/>
    <n v="55.000000000000007"/>
    <n v="350"/>
    <n v="192500.00000000003"/>
    <n v="77000.000000000015"/>
    <n v="0.4"/>
    <x v="0"/>
    <s v="Medium Range"/>
    <x v="1"/>
  </r>
  <r>
    <x v="0"/>
    <n v="1185732"/>
    <d v="2021-12-16T00:00:00"/>
    <s v="Northeast"/>
    <x v="41"/>
    <s v="Charleston"/>
    <x v="4"/>
    <n v="65"/>
    <n v="350"/>
    <n v="227500"/>
    <n v="91000"/>
    <n v="0.4"/>
    <x v="0"/>
    <s v="Medium Range"/>
    <x v="1"/>
  </r>
  <r>
    <x v="0"/>
    <n v="1185732"/>
    <d v="2021-12-16T00:00:00"/>
    <s v="Northeast"/>
    <x v="41"/>
    <s v="Charleston"/>
    <x v="5"/>
    <n v="70"/>
    <n v="450"/>
    <n v="315000"/>
    <n v="126000"/>
    <n v="0.4"/>
    <x v="0"/>
    <s v="Medium Range"/>
    <x v="1"/>
  </r>
  <r>
    <x v="0"/>
    <n v="1185732"/>
    <d v="2021-01-24T00:00:00"/>
    <s v="Northeast"/>
    <x v="41"/>
    <s v="Charleston"/>
    <x v="0"/>
    <n v="35"/>
    <n v="425"/>
    <n v="148750"/>
    <n v="59500"/>
    <n v="0.4"/>
    <x v="0"/>
    <s v="Affordable Range"/>
    <x v="1"/>
  </r>
  <r>
    <x v="0"/>
    <n v="1185732"/>
    <d v="2021-01-24T00:00:00"/>
    <s v="Northeast"/>
    <x v="41"/>
    <s v="Charleston"/>
    <x v="1"/>
    <n v="35"/>
    <n v="225"/>
    <n v="78750"/>
    <n v="27562.5"/>
    <n v="0.35"/>
    <x v="0"/>
    <s v="Affordable Range"/>
    <x v="1"/>
  </r>
  <r>
    <x v="0"/>
    <n v="1185732"/>
    <d v="2021-01-24T00:00:00"/>
    <s v="Northeast"/>
    <x v="41"/>
    <s v="Charleston"/>
    <x v="2"/>
    <n v="25.000000000000007"/>
    <n v="225"/>
    <n v="56250.000000000015"/>
    <n v="19687.500000000004"/>
    <n v="0.35"/>
    <x v="0"/>
    <s v="Affordable Range"/>
    <x v="1"/>
  </r>
  <r>
    <x v="0"/>
    <n v="1185732"/>
    <d v="2021-01-24T00:00:00"/>
    <s v="Northeast"/>
    <x v="41"/>
    <s v="Charleston"/>
    <x v="3"/>
    <n v="30"/>
    <n v="75"/>
    <n v="22500"/>
    <n v="7874.9999999999991"/>
    <n v="0.35"/>
    <x v="0"/>
    <s v="Affordable Range"/>
    <x v="1"/>
  </r>
  <r>
    <x v="0"/>
    <n v="1185732"/>
    <d v="2021-01-24T00:00:00"/>
    <s v="Northeast"/>
    <x v="41"/>
    <s v="Charleston"/>
    <x v="4"/>
    <n v="45"/>
    <n v="125"/>
    <n v="56250"/>
    <n v="16875"/>
    <n v="0.3"/>
    <x v="0"/>
    <s v="Affordable Range"/>
    <x v="1"/>
  </r>
  <r>
    <x v="0"/>
    <n v="1185732"/>
    <d v="2021-01-24T00:00:00"/>
    <s v="Northeast"/>
    <x v="41"/>
    <s v="Charleston"/>
    <x v="5"/>
    <n v="35"/>
    <n v="225"/>
    <n v="78750"/>
    <n v="23625"/>
    <n v="0.3"/>
    <x v="0"/>
    <s v="Affordable Range"/>
    <x v="1"/>
  </r>
  <r>
    <x v="0"/>
    <n v="1185732"/>
    <d v="2021-02-22T00:00:00"/>
    <s v="Northeast"/>
    <x v="41"/>
    <s v="Charleston"/>
    <x v="0"/>
    <n v="35"/>
    <n v="475"/>
    <n v="166250"/>
    <n v="66500"/>
    <n v="0.4"/>
    <x v="0"/>
    <s v="Affordable Range"/>
    <x v="1"/>
  </r>
  <r>
    <x v="3"/>
    <n v="1185732"/>
    <d v="2021-02-22T00:00:00"/>
    <s v="Northeast"/>
    <x v="41"/>
    <s v="Charleston"/>
    <x v="1"/>
    <n v="35"/>
    <n v="125"/>
    <n v="43750"/>
    <n v="15312.499999999998"/>
    <n v="0.35"/>
    <x v="0"/>
    <s v="Affordable Range"/>
    <x v="1"/>
  </r>
  <r>
    <x v="3"/>
    <n v="1185732"/>
    <d v="2021-02-22T00:00:00"/>
    <s v="Northeast"/>
    <x v="41"/>
    <s v="Charleston"/>
    <x v="2"/>
    <n v="25.000000000000007"/>
    <n v="175"/>
    <n v="43750.000000000015"/>
    <n v="15312.500000000004"/>
    <n v="0.35"/>
    <x v="0"/>
    <s v="Affordable Range"/>
    <x v="1"/>
  </r>
  <r>
    <x v="3"/>
    <n v="1185732"/>
    <d v="2021-02-22T00:00:00"/>
    <s v="Northeast"/>
    <x v="42"/>
    <s v="Baltimore"/>
    <x v="3"/>
    <n v="30"/>
    <n v="50"/>
    <n v="15000"/>
    <n v="5250"/>
    <n v="0.35"/>
    <x v="0"/>
    <s v="Affordable Range"/>
    <x v="1"/>
  </r>
  <r>
    <x v="3"/>
    <n v="1185732"/>
    <d v="2021-02-22T00:00:00"/>
    <s v="Northeast"/>
    <x v="42"/>
    <s v="Baltimore"/>
    <x v="4"/>
    <n v="45"/>
    <n v="125"/>
    <n v="56250"/>
    <n v="16875"/>
    <n v="0.3"/>
    <x v="0"/>
    <s v="Affordable Range"/>
    <x v="1"/>
  </r>
  <r>
    <x v="3"/>
    <n v="1185732"/>
    <d v="2021-02-22T00:00:00"/>
    <s v="Northeast"/>
    <x v="42"/>
    <s v="Baltimore"/>
    <x v="5"/>
    <n v="35"/>
    <n v="225"/>
    <n v="78750"/>
    <n v="23625"/>
    <n v="0.3"/>
    <x v="0"/>
    <s v="Affordable Range"/>
    <x v="1"/>
  </r>
  <r>
    <x v="3"/>
    <n v="1185732"/>
    <d v="2021-03-20T00:00:00"/>
    <s v="Northeast"/>
    <x v="42"/>
    <s v="Baltimore"/>
    <x v="0"/>
    <n v="35"/>
    <n v="445"/>
    <n v="155750"/>
    <n v="62300"/>
    <n v="0.4"/>
    <x v="0"/>
    <s v="Affordable Range"/>
    <x v="1"/>
  </r>
  <r>
    <x v="3"/>
    <n v="1185732"/>
    <d v="2021-03-20T00:00:00"/>
    <s v="Northeast"/>
    <x v="42"/>
    <s v="Baltimore"/>
    <x v="1"/>
    <n v="35"/>
    <n v="150"/>
    <n v="52500"/>
    <n v="18375"/>
    <n v="0.35"/>
    <x v="0"/>
    <s v="Affordable Range"/>
    <x v="1"/>
  </r>
  <r>
    <x v="3"/>
    <n v="1185732"/>
    <d v="2021-03-20T00:00:00"/>
    <s v="Northeast"/>
    <x v="42"/>
    <s v="Baltimore"/>
    <x v="2"/>
    <n v="25.000000000000007"/>
    <n v="175"/>
    <n v="43750.000000000015"/>
    <n v="15312.500000000004"/>
    <n v="0.35"/>
    <x v="0"/>
    <s v="Affordable Range"/>
    <x v="1"/>
  </r>
  <r>
    <x v="3"/>
    <n v="1185732"/>
    <d v="2021-03-20T00:00:00"/>
    <s v="Northeast"/>
    <x v="42"/>
    <s v="Baltimore"/>
    <x v="3"/>
    <n v="30"/>
    <n v="25"/>
    <n v="7500"/>
    <n v="2625"/>
    <n v="0.35"/>
    <x v="0"/>
    <s v="Affordable Range"/>
    <x v="2"/>
  </r>
  <r>
    <x v="3"/>
    <n v="1185732"/>
    <d v="2021-03-20T00:00:00"/>
    <s v="Northeast"/>
    <x v="42"/>
    <s v="Baltimore"/>
    <x v="4"/>
    <n v="45"/>
    <n v="75"/>
    <n v="33750"/>
    <n v="10125"/>
    <n v="0.3"/>
    <x v="0"/>
    <s v="Affordable Range"/>
    <x v="1"/>
  </r>
  <r>
    <x v="3"/>
    <n v="1185732"/>
    <d v="2021-03-20T00:00:00"/>
    <s v="Northeast"/>
    <x v="42"/>
    <s v="Baltimore"/>
    <x v="5"/>
    <n v="35"/>
    <n v="175"/>
    <n v="61250"/>
    <n v="18375"/>
    <n v="0.3"/>
    <x v="0"/>
    <s v="Affordable Range"/>
    <x v="1"/>
  </r>
  <r>
    <x v="3"/>
    <n v="1185732"/>
    <d v="2021-04-21T00:00:00"/>
    <s v="Northeast"/>
    <x v="42"/>
    <s v="Baltimore"/>
    <x v="0"/>
    <n v="35"/>
    <n v="425"/>
    <n v="148750"/>
    <n v="59500"/>
    <n v="0.4"/>
    <x v="0"/>
    <s v="Affordable Range"/>
    <x v="1"/>
  </r>
  <r>
    <x v="3"/>
    <n v="1185732"/>
    <d v="2021-04-21T00:00:00"/>
    <s v="Northeast"/>
    <x v="42"/>
    <s v="Baltimore"/>
    <x v="1"/>
    <n v="35"/>
    <n v="125"/>
    <n v="43750"/>
    <n v="15312.499999999998"/>
    <n v="0.35"/>
    <x v="0"/>
    <s v="Affordable Range"/>
    <x v="1"/>
  </r>
  <r>
    <x v="3"/>
    <n v="1185732"/>
    <d v="2021-04-21T00:00:00"/>
    <s v="Northeast"/>
    <x v="42"/>
    <s v="Baltimore"/>
    <x v="2"/>
    <n v="25.000000000000007"/>
    <n v="125"/>
    <n v="31250.000000000007"/>
    <n v="10937.500000000002"/>
    <n v="0.35"/>
    <x v="0"/>
    <s v="Affordable Range"/>
    <x v="1"/>
  </r>
  <r>
    <x v="3"/>
    <n v="1185732"/>
    <d v="2021-04-21T00:00:00"/>
    <s v="Northeast"/>
    <x v="42"/>
    <s v="Baltimore"/>
    <x v="3"/>
    <n v="30"/>
    <n v="50"/>
    <n v="15000"/>
    <n v="5250"/>
    <n v="0.35"/>
    <x v="0"/>
    <s v="Affordable Range"/>
    <x v="1"/>
  </r>
  <r>
    <x v="3"/>
    <n v="1185732"/>
    <d v="2021-04-21T00:00:00"/>
    <s v="Northeast"/>
    <x v="42"/>
    <s v="Baltimore"/>
    <x v="4"/>
    <n v="45"/>
    <n v="50"/>
    <n v="22500"/>
    <n v="6750"/>
    <n v="0.3"/>
    <x v="0"/>
    <s v="Affordable Range"/>
    <x v="1"/>
  </r>
  <r>
    <x v="3"/>
    <n v="1185732"/>
    <d v="2021-04-21T00:00:00"/>
    <s v="Northeast"/>
    <x v="42"/>
    <s v="Baltimore"/>
    <x v="5"/>
    <n v="35"/>
    <n v="200"/>
    <n v="70000"/>
    <n v="21000"/>
    <n v="0.3"/>
    <x v="0"/>
    <s v="Affordable Range"/>
    <x v="1"/>
  </r>
  <r>
    <x v="3"/>
    <n v="1185732"/>
    <d v="2021-05-20T00:00:00"/>
    <s v="Northeast"/>
    <x v="42"/>
    <s v="Baltimore"/>
    <x v="0"/>
    <n v="49.999999999999993"/>
    <n v="470"/>
    <n v="234999.99999999997"/>
    <n v="94000"/>
    <n v="0.4"/>
    <x v="0"/>
    <s v="Affordable Range"/>
    <x v="1"/>
  </r>
  <r>
    <x v="3"/>
    <n v="1185732"/>
    <d v="2021-05-20T00:00:00"/>
    <s v="Northeast"/>
    <x v="42"/>
    <s v="Baltimore"/>
    <x v="1"/>
    <n v="45"/>
    <n v="175"/>
    <n v="78750"/>
    <n v="27562.5"/>
    <n v="0.35"/>
    <x v="0"/>
    <s v="Affordable Range"/>
    <x v="1"/>
  </r>
  <r>
    <x v="3"/>
    <n v="1185732"/>
    <d v="2021-05-20T00:00:00"/>
    <s v="Northeast"/>
    <x v="42"/>
    <s v="Baltimore"/>
    <x v="2"/>
    <n v="40"/>
    <n v="150"/>
    <n v="60000"/>
    <n v="21000"/>
    <n v="0.35"/>
    <x v="0"/>
    <s v="Affordable Range"/>
    <x v="1"/>
  </r>
  <r>
    <x v="3"/>
    <n v="1185732"/>
    <d v="2021-05-20T00:00:00"/>
    <s v="Northeast"/>
    <x v="42"/>
    <s v="Baltimore"/>
    <x v="3"/>
    <n v="40"/>
    <n v="100"/>
    <n v="40000"/>
    <n v="14000"/>
    <n v="0.35"/>
    <x v="0"/>
    <s v="Affordable Range"/>
    <x v="1"/>
  </r>
  <r>
    <x v="3"/>
    <n v="1185732"/>
    <d v="2021-05-20T00:00:00"/>
    <s v="Northeast"/>
    <x v="42"/>
    <s v="Baltimore"/>
    <x v="4"/>
    <n v="49.999999999999993"/>
    <n v="125"/>
    <n v="62499.999999999993"/>
    <n v="18749.999999999996"/>
    <n v="0.3"/>
    <x v="0"/>
    <s v="Affordable Range"/>
    <x v="1"/>
  </r>
  <r>
    <x v="3"/>
    <n v="1185732"/>
    <d v="2021-05-20T00:00:00"/>
    <s v="Northeast"/>
    <x v="42"/>
    <s v="Baltimore"/>
    <x v="5"/>
    <n v="54.999999999999993"/>
    <n v="250"/>
    <n v="137499.99999999997"/>
    <n v="41249.999999999993"/>
    <n v="0.3"/>
    <x v="0"/>
    <s v="Medium Range"/>
    <x v="1"/>
  </r>
  <r>
    <x v="3"/>
    <n v="1185732"/>
    <d v="2021-06-22T00:00:00"/>
    <s v="Northeast"/>
    <x v="42"/>
    <s v="Baltimore"/>
    <x v="0"/>
    <n v="49.999999999999993"/>
    <n v="500"/>
    <n v="249999.99999999997"/>
    <n v="100000"/>
    <n v="0.4"/>
    <x v="0"/>
    <s v="Affordable Range"/>
    <x v="1"/>
  </r>
  <r>
    <x v="3"/>
    <n v="1185732"/>
    <d v="2021-06-22T00:00:00"/>
    <s v="Northeast"/>
    <x v="42"/>
    <s v="Baltimore"/>
    <x v="1"/>
    <n v="45"/>
    <n v="250"/>
    <n v="112500"/>
    <n v="39375"/>
    <n v="0.35"/>
    <x v="0"/>
    <s v="Affordable Range"/>
    <x v="1"/>
  </r>
  <r>
    <x v="0"/>
    <n v="1185732"/>
    <d v="2021-06-22T00:00:00"/>
    <s v="Northeast"/>
    <x v="42"/>
    <s v="Baltimore"/>
    <x v="2"/>
    <n v="40"/>
    <n v="175"/>
    <n v="70000"/>
    <n v="24500"/>
    <n v="0.35"/>
    <x v="0"/>
    <s v="Affordable Range"/>
    <x v="1"/>
  </r>
  <r>
    <x v="0"/>
    <n v="1185732"/>
    <d v="2021-06-22T00:00:00"/>
    <s v="Northeast"/>
    <x v="42"/>
    <s v="Baltimore"/>
    <x v="3"/>
    <n v="40"/>
    <n v="150"/>
    <n v="60000"/>
    <n v="21000"/>
    <n v="0.35"/>
    <x v="0"/>
    <s v="Affordable Range"/>
    <x v="1"/>
  </r>
  <r>
    <x v="0"/>
    <n v="1185732"/>
    <d v="2021-06-22T00:00:00"/>
    <s v="Northeast"/>
    <x v="42"/>
    <s v="Baltimore"/>
    <x v="4"/>
    <n v="49.999999999999993"/>
    <n v="150"/>
    <n v="74999.999999999985"/>
    <n v="22499.999999999996"/>
    <n v="0.3"/>
    <x v="0"/>
    <s v="Affordable Range"/>
    <x v="1"/>
  </r>
  <r>
    <x v="0"/>
    <n v="1185732"/>
    <d v="2021-06-22T00:00:00"/>
    <s v="Northeast"/>
    <x v="42"/>
    <s v="Baltimore"/>
    <x v="5"/>
    <n v="54.999999999999993"/>
    <n v="300"/>
    <n v="164999.99999999997"/>
    <n v="49499.999999999993"/>
    <n v="0.3"/>
    <x v="0"/>
    <s v="Medium Range"/>
    <x v="1"/>
  </r>
  <r>
    <x v="0"/>
    <n v="1185732"/>
    <d v="2021-07-20T00:00:00"/>
    <s v="Northeast"/>
    <x v="42"/>
    <s v="Baltimore"/>
    <x v="0"/>
    <n v="49.999999999999993"/>
    <n v="525"/>
    <n v="262499.99999999994"/>
    <n v="104999.99999999999"/>
    <n v="0.4"/>
    <x v="0"/>
    <s v="Affordable Range"/>
    <x v="1"/>
  </r>
  <r>
    <x v="2"/>
    <n v="1185732"/>
    <d v="2021-07-20T00:00:00"/>
    <s v="Northeast"/>
    <x v="42"/>
    <s v="Baltimore"/>
    <x v="1"/>
    <n v="45"/>
    <n v="275"/>
    <n v="123750"/>
    <n v="43312.5"/>
    <n v="0.35"/>
    <x v="0"/>
    <s v="Affordable Range"/>
    <x v="1"/>
  </r>
  <r>
    <x v="2"/>
    <n v="1185732"/>
    <d v="2021-07-20T00:00:00"/>
    <s v="Northeast"/>
    <x v="42"/>
    <s v="Baltimore"/>
    <x v="2"/>
    <n v="40"/>
    <n v="200"/>
    <n v="80000"/>
    <n v="28000"/>
    <n v="0.35"/>
    <x v="0"/>
    <s v="Affordable Range"/>
    <x v="1"/>
  </r>
  <r>
    <x v="2"/>
    <n v="1185732"/>
    <d v="2021-07-20T00:00:00"/>
    <s v="Northeast"/>
    <x v="42"/>
    <s v="Baltimore"/>
    <x v="3"/>
    <n v="40"/>
    <n v="150"/>
    <n v="60000"/>
    <n v="21000"/>
    <n v="0.35"/>
    <x v="0"/>
    <s v="Affordable Range"/>
    <x v="1"/>
  </r>
  <r>
    <x v="2"/>
    <n v="1185732"/>
    <d v="2021-07-20T00:00:00"/>
    <s v="Northeast"/>
    <x v="42"/>
    <s v="Baltimore"/>
    <x v="4"/>
    <n v="49.999999999999993"/>
    <n v="175"/>
    <n v="87499.999999999985"/>
    <n v="26249.999999999996"/>
    <n v="0.3"/>
    <x v="0"/>
    <s v="Affordable Range"/>
    <x v="1"/>
  </r>
  <r>
    <x v="2"/>
    <n v="1185732"/>
    <d v="2021-07-20T00:00:00"/>
    <s v="Northeast"/>
    <x v="42"/>
    <s v="Baltimore"/>
    <x v="5"/>
    <n v="54.999999999999993"/>
    <n v="350"/>
    <n v="192499.99999999997"/>
    <n v="57749.999999999993"/>
    <n v="0.3"/>
    <x v="0"/>
    <s v="Medium Range"/>
    <x v="1"/>
  </r>
  <r>
    <x v="2"/>
    <n v="1185732"/>
    <d v="2021-08-21T00:00:00"/>
    <s v="Northeast"/>
    <x v="42"/>
    <s v="Baltimore"/>
    <x v="0"/>
    <n v="49.999999999999993"/>
    <n v="500"/>
    <n v="249999.99999999997"/>
    <n v="100000"/>
    <n v="0.4"/>
    <x v="0"/>
    <s v="Affordable Range"/>
    <x v="1"/>
  </r>
  <r>
    <x v="2"/>
    <n v="1185732"/>
    <d v="2021-08-21T00:00:00"/>
    <s v="Northeast"/>
    <x v="42"/>
    <s v="Baltimore"/>
    <x v="1"/>
    <n v="45"/>
    <n v="275"/>
    <n v="123750"/>
    <n v="43312.5"/>
    <n v="0.35"/>
    <x v="0"/>
    <s v="Affordable Range"/>
    <x v="1"/>
  </r>
  <r>
    <x v="2"/>
    <n v="1185732"/>
    <d v="2021-08-21T00:00:00"/>
    <s v="Northeast"/>
    <x v="42"/>
    <s v="Baltimore"/>
    <x v="2"/>
    <n v="40"/>
    <n v="200"/>
    <n v="80000"/>
    <n v="28000"/>
    <n v="0.35"/>
    <x v="0"/>
    <s v="Affordable Range"/>
    <x v="1"/>
  </r>
  <r>
    <x v="2"/>
    <n v="1185732"/>
    <d v="2021-08-21T00:00:00"/>
    <s v="Northeast"/>
    <x v="42"/>
    <s v="Baltimore"/>
    <x v="3"/>
    <n v="40"/>
    <n v="150"/>
    <n v="60000"/>
    <n v="21000"/>
    <n v="0.35"/>
    <x v="0"/>
    <s v="Affordable Range"/>
    <x v="1"/>
  </r>
  <r>
    <x v="2"/>
    <n v="1185732"/>
    <d v="2021-08-21T00:00:00"/>
    <s v="Northeast"/>
    <x v="42"/>
    <s v="Baltimore"/>
    <x v="4"/>
    <n v="49.999999999999993"/>
    <n v="125"/>
    <n v="62499.999999999993"/>
    <n v="18749.999999999996"/>
    <n v="0.3"/>
    <x v="0"/>
    <s v="Affordable Range"/>
    <x v="1"/>
  </r>
  <r>
    <x v="2"/>
    <n v="1185732"/>
    <d v="2021-08-21T00:00:00"/>
    <s v="Northeast"/>
    <x v="42"/>
    <s v="Baltimore"/>
    <x v="5"/>
    <n v="54.999999999999993"/>
    <n v="300"/>
    <n v="164999.99999999997"/>
    <n v="49499.999999999993"/>
    <n v="0.3"/>
    <x v="0"/>
    <s v="Medium Range"/>
    <x v="1"/>
  </r>
  <r>
    <x v="2"/>
    <n v="1185732"/>
    <d v="2021-09-20T00:00:00"/>
    <s v="Northeast"/>
    <x v="42"/>
    <s v="Baltimore"/>
    <x v="0"/>
    <n v="49.999999999999993"/>
    <n v="425"/>
    <n v="212499.99999999997"/>
    <n v="85000"/>
    <n v="0.4"/>
    <x v="0"/>
    <s v="Affordable Range"/>
    <x v="1"/>
  </r>
  <r>
    <x v="2"/>
    <n v="1185732"/>
    <d v="2021-09-20T00:00:00"/>
    <s v="Northeast"/>
    <x v="42"/>
    <s v="Baltimore"/>
    <x v="1"/>
    <n v="45"/>
    <n v="225"/>
    <n v="101250"/>
    <n v="35437.5"/>
    <n v="0.35"/>
    <x v="0"/>
    <s v="Affordable Range"/>
    <x v="1"/>
  </r>
  <r>
    <x v="2"/>
    <n v="1185732"/>
    <d v="2021-09-20T00:00:00"/>
    <s v="Northeast"/>
    <x v="42"/>
    <s v="Baltimore"/>
    <x v="2"/>
    <n v="40"/>
    <n v="125"/>
    <n v="50000"/>
    <n v="17500"/>
    <n v="0.35"/>
    <x v="0"/>
    <s v="Affordable Range"/>
    <x v="1"/>
  </r>
  <r>
    <x v="2"/>
    <n v="1185732"/>
    <d v="2021-09-20T00:00:00"/>
    <s v="Northeast"/>
    <x v="42"/>
    <s v="Baltimore"/>
    <x v="3"/>
    <n v="40"/>
    <n v="100"/>
    <n v="40000"/>
    <n v="14000"/>
    <n v="0.35"/>
    <x v="0"/>
    <s v="Affordable Range"/>
    <x v="1"/>
  </r>
  <r>
    <x v="2"/>
    <n v="1185732"/>
    <d v="2021-09-20T00:00:00"/>
    <s v="Northeast"/>
    <x v="42"/>
    <s v="Baltimore"/>
    <x v="4"/>
    <n v="49.999999999999993"/>
    <n v="100"/>
    <n v="49999.999999999993"/>
    <n v="14999.999999999996"/>
    <n v="0.3"/>
    <x v="0"/>
    <s v="Affordable Range"/>
    <x v="1"/>
  </r>
  <r>
    <x v="2"/>
    <n v="1185732"/>
    <d v="2021-09-20T00:00:00"/>
    <s v="Northeast"/>
    <x v="42"/>
    <s v="Baltimore"/>
    <x v="5"/>
    <n v="54.999999999999993"/>
    <n v="200"/>
    <n v="109999.99999999999"/>
    <n v="32999.999999999993"/>
    <n v="0.3"/>
    <x v="0"/>
    <s v="Medium Range"/>
    <x v="1"/>
  </r>
  <r>
    <x v="2"/>
    <n v="1185732"/>
    <d v="2021-10-22T00:00:00"/>
    <s v="Northeast"/>
    <x v="42"/>
    <s v="Baltimore"/>
    <x v="0"/>
    <n v="54.999999999999993"/>
    <n v="375"/>
    <n v="206249.99999999997"/>
    <n v="82500"/>
    <n v="0.4"/>
    <x v="0"/>
    <s v="Medium Range"/>
    <x v="1"/>
  </r>
  <r>
    <x v="2"/>
    <n v="1185732"/>
    <d v="2021-10-22T00:00:00"/>
    <s v="Northeast"/>
    <x v="42"/>
    <s v="Baltimore"/>
    <x v="1"/>
    <n v="50"/>
    <n v="200"/>
    <n v="100000"/>
    <n v="35000"/>
    <n v="0.35"/>
    <x v="0"/>
    <s v="Affordable Range"/>
    <x v="1"/>
  </r>
  <r>
    <x v="2"/>
    <n v="1185732"/>
    <d v="2021-10-22T00:00:00"/>
    <s v="Northeast"/>
    <x v="42"/>
    <s v="Baltimore"/>
    <x v="2"/>
    <n v="50"/>
    <n v="100"/>
    <n v="50000"/>
    <n v="17500"/>
    <n v="0.35"/>
    <x v="0"/>
    <s v="Affordable Range"/>
    <x v="1"/>
  </r>
  <r>
    <x v="0"/>
    <n v="1185732"/>
    <d v="2021-10-22T00:00:00"/>
    <s v="Northeast"/>
    <x v="42"/>
    <s v="Baltimore"/>
    <x v="3"/>
    <n v="50"/>
    <n v="75"/>
    <n v="37500"/>
    <n v="13125"/>
    <n v="0.35"/>
    <x v="0"/>
    <s v="Affordable Range"/>
    <x v="1"/>
  </r>
  <r>
    <x v="0"/>
    <n v="1185732"/>
    <d v="2021-10-22T00:00:00"/>
    <s v="Northeast"/>
    <x v="42"/>
    <s v="Baltimore"/>
    <x v="4"/>
    <n v="60"/>
    <n v="75"/>
    <n v="45000"/>
    <n v="13500"/>
    <n v="0.3"/>
    <x v="0"/>
    <s v="Medium Range"/>
    <x v="1"/>
  </r>
  <r>
    <x v="0"/>
    <n v="1185732"/>
    <d v="2021-10-22T00:00:00"/>
    <s v="Northeast"/>
    <x v="42"/>
    <s v="Baltimore"/>
    <x v="5"/>
    <n v="64.999999999999986"/>
    <n v="200"/>
    <n v="129999.99999999997"/>
    <n v="38999.999999999993"/>
    <n v="0.3"/>
    <x v="0"/>
    <s v="Medium Range"/>
    <x v="1"/>
  </r>
  <r>
    <x v="0"/>
    <n v="1185732"/>
    <d v="2021-11-21T00:00:00"/>
    <s v="Northeast"/>
    <x v="42"/>
    <s v="Baltimore"/>
    <x v="0"/>
    <n v="60"/>
    <n v="350"/>
    <n v="210000"/>
    <n v="84000"/>
    <n v="0.4"/>
    <x v="0"/>
    <s v="Medium Range"/>
    <x v="1"/>
  </r>
  <r>
    <x v="0"/>
    <n v="1185732"/>
    <d v="2021-11-21T00:00:00"/>
    <s v="Northeast"/>
    <x v="42"/>
    <s v="Baltimore"/>
    <x v="1"/>
    <n v="50"/>
    <n v="175"/>
    <n v="87500"/>
    <n v="30624.999999999996"/>
    <n v="0.35"/>
    <x v="0"/>
    <s v="Affordable Range"/>
    <x v="1"/>
  </r>
  <r>
    <x v="0"/>
    <n v="1185732"/>
    <d v="2021-11-21T00:00:00"/>
    <s v="Northeast"/>
    <x v="42"/>
    <s v="Baltimore"/>
    <x v="2"/>
    <n v="50"/>
    <n v="170"/>
    <n v="85000"/>
    <n v="29749.999999999996"/>
    <n v="0.35"/>
    <x v="0"/>
    <s v="Affordable Range"/>
    <x v="1"/>
  </r>
  <r>
    <x v="0"/>
    <n v="1185732"/>
    <d v="2021-11-21T00:00:00"/>
    <s v="Northeast"/>
    <x v="42"/>
    <s v="Baltimore"/>
    <x v="3"/>
    <n v="50"/>
    <n v="150"/>
    <n v="75000"/>
    <n v="26250"/>
    <n v="0.35"/>
    <x v="0"/>
    <s v="Affordable Range"/>
    <x v="1"/>
  </r>
  <r>
    <x v="0"/>
    <n v="1185732"/>
    <d v="2021-11-21T00:00:00"/>
    <s v="Northeast"/>
    <x v="42"/>
    <s v="Baltimore"/>
    <x v="4"/>
    <n v="60"/>
    <n v="125"/>
    <n v="75000"/>
    <n v="22500"/>
    <n v="0.3"/>
    <x v="0"/>
    <s v="Medium Range"/>
    <x v="1"/>
  </r>
  <r>
    <x v="0"/>
    <n v="1185732"/>
    <d v="2021-11-21T00:00:00"/>
    <s v="Northeast"/>
    <x v="42"/>
    <s v="Baltimore"/>
    <x v="5"/>
    <n v="64.999999999999986"/>
    <n v="225"/>
    <n v="146249.99999999997"/>
    <n v="43874.999999999993"/>
    <n v="0.3"/>
    <x v="0"/>
    <s v="Medium Range"/>
    <x v="1"/>
  </r>
  <r>
    <x v="0"/>
    <n v="1185732"/>
    <d v="2021-12-20T00:00:00"/>
    <s v="Northeast"/>
    <x v="42"/>
    <s v="Baltimore"/>
    <x v="0"/>
    <n v="60"/>
    <n v="450"/>
    <n v="270000"/>
    <n v="108000"/>
    <n v="0.4"/>
    <x v="0"/>
    <s v="Medium Range"/>
    <x v="1"/>
  </r>
  <r>
    <x v="0"/>
    <n v="1185732"/>
    <d v="2021-12-20T00:00:00"/>
    <s v="Northeast"/>
    <x v="42"/>
    <s v="Baltimore"/>
    <x v="1"/>
    <n v="50"/>
    <n v="250"/>
    <n v="125000"/>
    <n v="43750"/>
    <n v="0.35"/>
    <x v="0"/>
    <s v="Affordable Range"/>
    <x v="1"/>
  </r>
  <r>
    <x v="0"/>
    <n v="1185732"/>
    <d v="2021-12-20T00:00:00"/>
    <s v="Northeast"/>
    <x v="42"/>
    <s v="Baltimore"/>
    <x v="2"/>
    <n v="50"/>
    <n v="225"/>
    <n v="112500"/>
    <n v="39375"/>
    <n v="0.35"/>
    <x v="0"/>
    <s v="Affordable Range"/>
    <x v="1"/>
  </r>
  <r>
    <x v="0"/>
    <n v="1185732"/>
    <d v="2021-12-20T00:00:00"/>
    <s v="Northeast"/>
    <x v="42"/>
    <s v="Baltimore"/>
    <x v="3"/>
    <n v="50"/>
    <n v="175"/>
    <n v="87500"/>
    <n v="30624.999999999996"/>
    <n v="0.35"/>
    <x v="0"/>
    <s v="Affordable Range"/>
    <x v="1"/>
  </r>
  <r>
    <x v="0"/>
    <n v="1185732"/>
    <d v="2021-12-20T00:00:00"/>
    <s v="Northeast"/>
    <x v="42"/>
    <s v="Baltimore"/>
    <x v="4"/>
    <n v="60"/>
    <n v="175"/>
    <n v="105000"/>
    <n v="31500"/>
    <n v="0.3"/>
    <x v="0"/>
    <s v="Medium Range"/>
    <x v="1"/>
  </r>
  <r>
    <x v="0"/>
    <n v="1185732"/>
    <d v="2021-12-20T00:00:00"/>
    <s v="Northeast"/>
    <x v="42"/>
    <s v="Baltimore"/>
    <x v="5"/>
    <n v="64.999999999999986"/>
    <n v="275"/>
    <n v="178749.99999999997"/>
    <n v="53624.999999999993"/>
    <n v="0.3"/>
    <x v="0"/>
    <s v="Medium Range"/>
    <x v="1"/>
  </r>
  <r>
    <x v="0"/>
    <n v="1185732"/>
    <d v="2021-01-17T00:00:00"/>
    <s v="Northeast"/>
    <x v="42"/>
    <s v="Baltimore"/>
    <x v="0"/>
    <n v="40"/>
    <n v="525"/>
    <n v="210000"/>
    <n v="73500"/>
    <n v="0.35"/>
    <x v="0"/>
    <s v="Affordable Range"/>
    <x v="1"/>
  </r>
  <r>
    <x v="0"/>
    <n v="1185732"/>
    <d v="2021-01-17T00:00:00"/>
    <s v="Northeast"/>
    <x v="42"/>
    <s v="Baltimore"/>
    <x v="1"/>
    <n v="40"/>
    <n v="325"/>
    <n v="130000"/>
    <n v="45500"/>
    <n v="0.35"/>
    <x v="0"/>
    <s v="Affordable Range"/>
    <x v="1"/>
  </r>
  <r>
    <x v="0"/>
    <n v="1185732"/>
    <d v="2021-01-17T00:00:00"/>
    <s v="Northeast"/>
    <x v="42"/>
    <s v="Baltimore"/>
    <x v="2"/>
    <n v="30.000000000000004"/>
    <n v="325"/>
    <n v="97500.000000000015"/>
    <n v="39000.000000000007"/>
    <n v="0.4"/>
    <x v="0"/>
    <s v="Affordable Range"/>
    <x v="1"/>
  </r>
  <r>
    <x v="0"/>
    <n v="1185732"/>
    <d v="2021-01-17T00:00:00"/>
    <s v="Northeast"/>
    <x v="42"/>
    <s v="Baltimore"/>
    <x v="3"/>
    <n v="35"/>
    <n v="175"/>
    <n v="61250"/>
    <n v="24500"/>
    <n v="0.4"/>
    <x v="0"/>
    <s v="Affordable Range"/>
    <x v="1"/>
  </r>
  <r>
    <x v="0"/>
    <n v="1185732"/>
    <d v="2021-01-17T00:00:00"/>
    <s v="Northeast"/>
    <x v="42"/>
    <s v="Baltimore"/>
    <x v="4"/>
    <n v="50"/>
    <n v="225"/>
    <n v="112500"/>
    <n v="33750"/>
    <n v="0.3"/>
    <x v="0"/>
    <s v="Affordable Range"/>
    <x v="1"/>
  </r>
  <r>
    <x v="0"/>
    <n v="1185732"/>
    <d v="2021-01-17T00:00:00"/>
    <s v="Northeast"/>
    <x v="42"/>
    <s v="Baltimore"/>
    <x v="5"/>
    <n v="40"/>
    <n v="325"/>
    <n v="130000"/>
    <n v="52000"/>
    <n v="0.4"/>
    <x v="0"/>
    <s v="Affordable Range"/>
    <x v="1"/>
  </r>
  <r>
    <x v="0"/>
    <n v="1185732"/>
    <d v="2021-02-15T00:00:00"/>
    <s v="Northeast"/>
    <x v="42"/>
    <s v="Baltimore"/>
    <x v="0"/>
    <n v="40"/>
    <n v="575"/>
    <n v="230000"/>
    <n v="80500"/>
    <n v="0.35"/>
    <x v="0"/>
    <s v="Affordable Range"/>
    <x v="1"/>
  </r>
  <r>
    <x v="0"/>
    <n v="1185732"/>
    <d v="2021-02-15T00:00:00"/>
    <s v="Northeast"/>
    <x v="42"/>
    <s v="Baltimore"/>
    <x v="1"/>
    <n v="40"/>
    <n v="225"/>
    <n v="90000"/>
    <n v="31499.999999999996"/>
    <n v="0.35"/>
    <x v="0"/>
    <s v="Affordable Range"/>
    <x v="1"/>
  </r>
  <r>
    <x v="0"/>
    <n v="1185732"/>
    <d v="2021-02-15T00:00:00"/>
    <s v="Northeast"/>
    <x v="42"/>
    <s v="Baltimore"/>
    <x v="2"/>
    <n v="30.000000000000004"/>
    <n v="275"/>
    <n v="82500.000000000015"/>
    <n v="33000.000000000007"/>
    <n v="0.4"/>
    <x v="0"/>
    <s v="Affordable Range"/>
    <x v="1"/>
  </r>
  <r>
    <x v="0"/>
    <n v="1185732"/>
    <d v="2021-02-15T00:00:00"/>
    <s v="Northeast"/>
    <x v="43"/>
    <s v="Wilmington"/>
    <x v="3"/>
    <n v="35"/>
    <n v="150"/>
    <n v="52500"/>
    <n v="21000"/>
    <n v="0.4"/>
    <x v="0"/>
    <s v="Affordable Range"/>
    <x v="1"/>
  </r>
  <r>
    <x v="0"/>
    <n v="1185732"/>
    <d v="2021-02-15T00:00:00"/>
    <s v="Northeast"/>
    <x v="43"/>
    <s v="Wilmington"/>
    <x v="4"/>
    <n v="50"/>
    <n v="225"/>
    <n v="112500"/>
    <n v="33750"/>
    <n v="0.3"/>
    <x v="0"/>
    <s v="Affordable Range"/>
    <x v="1"/>
  </r>
  <r>
    <x v="0"/>
    <n v="1185732"/>
    <d v="2021-02-15T00:00:00"/>
    <s v="Northeast"/>
    <x v="43"/>
    <s v="Wilmington"/>
    <x v="5"/>
    <n v="40"/>
    <n v="325"/>
    <n v="130000"/>
    <n v="52000"/>
    <n v="0.4"/>
    <x v="0"/>
    <s v="Affordable Range"/>
    <x v="1"/>
  </r>
  <r>
    <x v="0"/>
    <n v="1185732"/>
    <d v="2021-03-13T00:00:00"/>
    <s v="Northeast"/>
    <x v="43"/>
    <s v="Wilmington"/>
    <x v="0"/>
    <n v="40"/>
    <n v="545"/>
    <n v="218000"/>
    <n v="76300"/>
    <n v="0.35"/>
    <x v="0"/>
    <s v="Affordable Range"/>
    <x v="1"/>
  </r>
  <r>
    <x v="0"/>
    <n v="1185732"/>
    <d v="2021-03-13T00:00:00"/>
    <s v="Northeast"/>
    <x v="43"/>
    <s v="Wilmington"/>
    <x v="1"/>
    <n v="40"/>
    <n v="250"/>
    <n v="100000"/>
    <n v="35000"/>
    <n v="0.35"/>
    <x v="0"/>
    <s v="Affordable Range"/>
    <x v="1"/>
  </r>
  <r>
    <x v="0"/>
    <n v="1185732"/>
    <d v="2021-03-13T00:00:00"/>
    <s v="Northeast"/>
    <x v="43"/>
    <s v="Wilmington"/>
    <x v="2"/>
    <n v="30.000000000000004"/>
    <n v="275"/>
    <n v="82500.000000000015"/>
    <n v="33000.000000000007"/>
    <n v="0.4"/>
    <x v="0"/>
    <s v="Affordable Range"/>
    <x v="1"/>
  </r>
  <r>
    <x v="0"/>
    <n v="1185732"/>
    <d v="2021-03-13T00:00:00"/>
    <s v="Northeast"/>
    <x v="43"/>
    <s v="Wilmington"/>
    <x v="3"/>
    <n v="35"/>
    <n v="125"/>
    <n v="43750"/>
    <n v="17500"/>
    <n v="0.4"/>
    <x v="0"/>
    <s v="Affordable Range"/>
    <x v="1"/>
  </r>
  <r>
    <x v="0"/>
    <n v="1185732"/>
    <d v="2021-03-13T00:00:00"/>
    <s v="Northeast"/>
    <x v="43"/>
    <s v="Wilmington"/>
    <x v="4"/>
    <n v="50"/>
    <n v="175"/>
    <n v="87500"/>
    <n v="26250"/>
    <n v="0.3"/>
    <x v="0"/>
    <s v="Affordable Range"/>
    <x v="1"/>
  </r>
  <r>
    <x v="0"/>
    <n v="1185732"/>
    <d v="2021-03-13T00:00:00"/>
    <s v="Northeast"/>
    <x v="43"/>
    <s v="Wilmington"/>
    <x v="5"/>
    <n v="40"/>
    <n v="275"/>
    <n v="110000"/>
    <n v="44000"/>
    <n v="0.4"/>
    <x v="0"/>
    <s v="Affordable Range"/>
    <x v="1"/>
  </r>
  <r>
    <x v="0"/>
    <n v="1185732"/>
    <d v="2021-04-14T00:00:00"/>
    <s v="Northeast"/>
    <x v="43"/>
    <s v="Wilmington"/>
    <x v="0"/>
    <n v="40"/>
    <n v="525"/>
    <n v="210000"/>
    <n v="73500"/>
    <n v="0.35"/>
    <x v="0"/>
    <s v="Affordable Range"/>
    <x v="1"/>
  </r>
  <r>
    <x v="0"/>
    <n v="1185732"/>
    <d v="2021-04-14T00:00:00"/>
    <s v="Northeast"/>
    <x v="43"/>
    <s v="Wilmington"/>
    <x v="1"/>
    <n v="40"/>
    <n v="225"/>
    <n v="90000"/>
    <n v="31499.999999999996"/>
    <n v="0.35"/>
    <x v="0"/>
    <s v="Affordable Range"/>
    <x v="1"/>
  </r>
  <r>
    <x v="0"/>
    <n v="1185732"/>
    <d v="2021-04-14T00:00:00"/>
    <s v="Northeast"/>
    <x v="43"/>
    <s v="Wilmington"/>
    <x v="2"/>
    <n v="30.000000000000004"/>
    <n v="225"/>
    <n v="67500.000000000015"/>
    <n v="27000.000000000007"/>
    <n v="0.4"/>
    <x v="0"/>
    <s v="Affordable Range"/>
    <x v="1"/>
  </r>
  <r>
    <x v="0"/>
    <n v="1185732"/>
    <d v="2021-04-14T00:00:00"/>
    <s v="Northeast"/>
    <x v="43"/>
    <s v="Wilmington"/>
    <x v="3"/>
    <n v="35"/>
    <n v="150"/>
    <n v="52500"/>
    <n v="21000"/>
    <n v="0.4"/>
    <x v="0"/>
    <s v="Affordable Range"/>
    <x v="1"/>
  </r>
  <r>
    <x v="0"/>
    <n v="1185732"/>
    <d v="2021-04-14T00:00:00"/>
    <s v="Northeast"/>
    <x v="43"/>
    <s v="Wilmington"/>
    <x v="4"/>
    <n v="50"/>
    <n v="150"/>
    <n v="75000"/>
    <n v="22500"/>
    <n v="0.3"/>
    <x v="0"/>
    <s v="Affordable Range"/>
    <x v="1"/>
  </r>
  <r>
    <x v="0"/>
    <n v="1185732"/>
    <d v="2021-04-14T00:00:00"/>
    <s v="Northeast"/>
    <x v="43"/>
    <s v="Wilmington"/>
    <x v="5"/>
    <n v="40"/>
    <n v="300"/>
    <n v="120000"/>
    <n v="48000"/>
    <n v="0.4"/>
    <x v="0"/>
    <s v="Affordable Range"/>
    <x v="1"/>
  </r>
  <r>
    <x v="0"/>
    <n v="1185732"/>
    <d v="2021-05-13T00:00:00"/>
    <s v="Northeast"/>
    <x v="43"/>
    <s v="Wilmington"/>
    <x v="0"/>
    <n v="54.999999999999993"/>
    <n v="570"/>
    <n v="313499.99999999994"/>
    <n v="109724.99999999997"/>
    <n v="0.35"/>
    <x v="0"/>
    <s v="Medium Range"/>
    <x v="1"/>
  </r>
  <r>
    <x v="0"/>
    <n v="1185732"/>
    <d v="2021-05-13T00:00:00"/>
    <s v="Northeast"/>
    <x v="43"/>
    <s v="Wilmington"/>
    <x v="1"/>
    <n v="50"/>
    <n v="275"/>
    <n v="137500"/>
    <n v="48125"/>
    <n v="0.35"/>
    <x v="0"/>
    <s v="Affordable Range"/>
    <x v="1"/>
  </r>
  <r>
    <x v="0"/>
    <n v="1185732"/>
    <d v="2021-05-13T00:00:00"/>
    <s v="Northeast"/>
    <x v="43"/>
    <s v="Wilmington"/>
    <x v="2"/>
    <n v="45"/>
    <n v="300"/>
    <n v="135000"/>
    <n v="54000"/>
    <n v="0.4"/>
    <x v="0"/>
    <s v="Affordable Range"/>
    <x v="1"/>
  </r>
  <r>
    <x v="0"/>
    <n v="1185732"/>
    <d v="2021-05-13T00:00:00"/>
    <s v="Northeast"/>
    <x v="43"/>
    <s v="Wilmington"/>
    <x v="3"/>
    <n v="45"/>
    <n v="250"/>
    <n v="112500"/>
    <n v="45000"/>
    <n v="0.4"/>
    <x v="0"/>
    <s v="Affordable Range"/>
    <x v="1"/>
  </r>
  <r>
    <x v="0"/>
    <n v="1185732"/>
    <d v="2021-05-13T00:00:00"/>
    <s v="Northeast"/>
    <x v="43"/>
    <s v="Wilmington"/>
    <x v="4"/>
    <n v="54.999999999999993"/>
    <n v="275"/>
    <n v="151249.99999999997"/>
    <n v="45374.999999999993"/>
    <n v="0.3"/>
    <x v="0"/>
    <s v="Medium Range"/>
    <x v="1"/>
  </r>
  <r>
    <x v="0"/>
    <n v="1185732"/>
    <d v="2021-05-13T00:00:00"/>
    <s v="Northeast"/>
    <x v="43"/>
    <s v="Wilmington"/>
    <x v="5"/>
    <n v="60"/>
    <n v="400"/>
    <n v="240000"/>
    <n v="96000"/>
    <n v="0.4"/>
    <x v="0"/>
    <s v="Medium Range"/>
    <x v="1"/>
  </r>
  <r>
    <x v="0"/>
    <n v="1185732"/>
    <d v="2021-06-15T00:00:00"/>
    <s v="Northeast"/>
    <x v="43"/>
    <s v="Wilmington"/>
    <x v="0"/>
    <n v="54.999999999999993"/>
    <n v="650"/>
    <n v="357499.99999999994"/>
    <n v="125124.99999999997"/>
    <n v="0.35"/>
    <x v="0"/>
    <s v="Medium Range"/>
    <x v="1"/>
  </r>
  <r>
    <x v="0"/>
    <n v="1185732"/>
    <d v="2021-06-15T00:00:00"/>
    <s v="Northeast"/>
    <x v="43"/>
    <s v="Wilmington"/>
    <x v="1"/>
    <n v="50"/>
    <n v="400"/>
    <n v="200000"/>
    <n v="70000"/>
    <n v="0.35"/>
    <x v="0"/>
    <s v="Affordable Range"/>
    <x v="1"/>
  </r>
  <r>
    <x v="0"/>
    <n v="1185732"/>
    <d v="2021-06-15T00:00:00"/>
    <s v="Northeast"/>
    <x v="43"/>
    <s v="Wilmington"/>
    <x v="2"/>
    <n v="45"/>
    <n v="325"/>
    <n v="146250"/>
    <n v="58500"/>
    <n v="0.4"/>
    <x v="0"/>
    <s v="Affordable Range"/>
    <x v="1"/>
  </r>
  <r>
    <x v="0"/>
    <n v="1185732"/>
    <d v="2021-06-15T00:00:00"/>
    <s v="Northeast"/>
    <x v="43"/>
    <s v="Wilmington"/>
    <x v="3"/>
    <n v="45"/>
    <n v="300"/>
    <n v="135000"/>
    <n v="54000"/>
    <n v="0.4"/>
    <x v="0"/>
    <s v="Affordable Range"/>
    <x v="1"/>
  </r>
  <r>
    <x v="0"/>
    <n v="1185732"/>
    <d v="2021-06-15T00:00:00"/>
    <s v="Northeast"/>
    <x v="43"/>
    <s v="Wilmington"/>
    <x v="4"/>
    <n v="54.999999999999993"/>
    <n v="300"/>
    <n v="164999.99999999997"/>
    <n v="49499.999999999993"/>
    <n v="0.3"/>
    <x v="0"/>
    <s v="Medium Range"/>
    <x v="1"/>
  </r>
  <r>
    <x v="0"/>
    <n v="1185732"/>
    <d v="2021-06-15T00:00:00"/>
    <s v="Northeast"/>
    <x v="43"/>
    <s v="Wilmington"/>
    <x v="5"/>
    <n v="60"/>
    <n v="450"/>
    <n v="270000"/>
    <n v="108000"/>
    <n v="0.4"/>
    <x v="0"/>
    <s v="Medium Range"/>
    <x v="1"/>
  </r>
  <r>
    <x v="0"/>
    <n v="1185732"/>
    <d v="2021-07-13T00:00:00"/>
    <s v="Northeast"/>
    <x v="43"/>
    <s v="Wilmington"/>
    <x v="0"/>
    <n v="54.999999999999993"/>
    <n v="675"/>
    <n v="371249.99999999994"/>
    <n v="129937.49999999997"/>
    <n v="0.35"/>
    <x v="0"/>
    <s v="Medium Range"/>
    <x v="1"/>
  </r>
  <r>
    <x v="0"/>
    <n v="1185732"/>
    <d v="2021-07-13T00:00:00"/>
    <s v="Northeast"/>
    <x v="43"/>
    <s v="Wilmington"/>
    <x v="1"/>
    <n v="50"/>
    <n v="425"/>
    <n v="212500"/>
    <n v="74375"/>
    <n v="0.35"/>
    <x v="0"/>
    <s v="Affordable Range"/>
    <x v="1"/>
  </r>
  <r>
    <x v="0"/>
    <n v="1185732"/>
    <d v="2021-07-13T00:00:00"/>
    <s v="Northeast"/>
    <x v="43"/>
    <s v="Wilmington"/>
    <x v="2"/>
    <n v="45"/>
    <n v="350"/>
    <n v="157500"/>
    <n v="63000"/>
    <n v="0.4"/>
    <x v="0"/>
    <s v="Affordable Range"/>
    <x v="1"/>
  </r>
  <r>
    <x v="0"/>
    <n v="1185732"/>
    <d v="2021-07-13T00:00:00"/>
    <s v="Northeast"/>
    <x v="43"/>
    <s v="Wilmington"/>
    <x v="3"/>
    <n v="45"/>
    <n v="300"/>
    <n v="135000"/>
    <n v="54000"/>
    <n v="0.4"/>
    <x v="0"/>
    <s v="Affordable Range"/>
    <x v="1"/>
  </r>
  <r>
    <x v="0"/>
    <n v="1185732"/>
    <d v="2021-07-13T00:00:00"/>
    <s v="Northeast"/>
    <x v="43"/>
    <s v="Wilmington"/>
    <x v="4"/>
    <n v="54.999999999999993"/>
    <n v="325"/>
    <n v="178749.99999999997"/>
    <n v="53624.999999999993"/>
    <n v="0.3"/>
    <x v="0"/>
    <s v="Medium Range"/>
    <x v="1"/>
  </r>
  <r>
    <x v="0"/>
    <n v="1185732"/>
    <d v="2021-07-13T00:00:00"/>
    <s v="Northeast"/>
    <x v="43"/>
    <s v="Wilmington"/>
    <x v="5"/>
    <n v="60"/>
    <n v="500"/>
    <n v="300000"/>
    <n v="120000"/>
    <n v="0.4"/>
    <x v="0"/>
    <s v="Medium Range"/>
    <x v="1"/>
  </r>
  <r>
    <x v="0"/>
    <n v="1185732"/>
    <d v="2021-08-14T00:00:00"/>
    <s v="Northeast"/>
    <x v="43"/>
    <s v="Wilmington"/>
    <x v="0"/>
    <n v="54.999999999999993"/>
    <n v="650"/>
    <n v="357499.99999999994"/>
    <n v="125124.99999999997"/>
    <n v="0.35"/>
    <x v="0"/>
    <s v="Medium Range"/>
    <x v="1"/>
  </r>
  <r>
    <x v="0"/>
    <n v="1185732"/>
    <d v="2021-08-14T00:00:00"/>
    <s v="Northeast"/>
    <x v="43"/>
    <s v="Wilmington"/>
    <x v="1"/>
    <n v="50"/>
    <n v="425"/>
    <n v="212500"/>
    <n v="74375"/>
    <n v="0.35"/>
    <x v="0"/>
    <s v="Affordable Range"/>
    <x v="1"/>
  </r>
  <r>
    <x v="0"/>
    <n v="1185732"/>
    <d v="2021-08-14T00:00:00"/>
    <s v="Northeast"/>
    <x v="43"/>
    <s v="Wilmington"/>
    <x v="2"/>
    <n v="45"/>
    <n v="350"/>
    <n v="157500"/>
    <n v="63000"/>
    <n v="0.4"/>
    <x v="0"/>
    <s v="Affordable Range"/>
    <x v="1"/>
  </r>
  <r>
    <x v="0"/>
    <n v="1185732"/>
    <d v="2021-08-14T00:00:00"/>
    <s v="Northeast"/>
    <x v="43"/>
    <s v="Wilmington"/>
    <x v="3"/>
    <n v="45"/>
    <n v="250"/>
    <n v="112500"/>
    <n v="45000"/>
    <n v="0.4"/>
    <x v="0"/>
    <s v="Affordable Range"/>
    <x v="1"/>
  </r>
  <r>
    <x v="0"/>
    <n v="1185732"/>
    <d v="2021-08-14T00:00:00"/>
    <s v="Northeast"/>
    <x v="43"/>
    <s v="Wilmington"/>
    <x v="4"/>
    <n v="54.999999999999993"/>
    <n v="225"/>
    <n v="123749.99999999999"/>
    <n v="37124.999999999993"/>
    <n v="0.3"/>
    <x v="0"/>
    <s v="Medium Range"/>
    <x v="1"/>
  </r>
  <r>
    <x v="0"/>
    <n v="1185732"/>
    <d v="2021-08-14T00:00:00"/>
    <s v="Northeast"/>
    <x v="43"/>
    <s v="Wilmington"/>
    <x v="5"/>
    <n v="60"/>
    <n v="400"/>
    <n v="240000"/>
    <n v="96000"/>
    <n v="0.4"/>
    <x v="0"/>
    <s v="Medium Range"/>
    <x v="1"/>
  </r>
  <r>
    <x v="0"/>
    <n v="1185732"/>
    <d v="2021-09-13T00:00:00"/>
    <s v="Northeast"/>
    <x v="43"/>
    <s v="Wilmington"/>
    <x v="0"/>
    <n v="54.999999999999993"/>
    <n v="525"/>
    <n v="288749.99999999994"/>
    <n v="101062.49999999997"/>
    <n v="0.35"/>
    <x v="0"/>
    <s v="Medium Range"/>
    <x v="1"/>
  </r>
  <r>
    <x v="0"/>
    <n v="1185732"/>
    <d v="2021-09-13T00:00:00"/>
    <s v="Northeast"/>
    <x v="43"/>
    <s v="Wilmington"/>
    <x v="1"/>
    <n v="50"/>
    <n v="325"/>
    <n v="162500"/>
    <n v="56875"/>
    <n v="0.35"/>
    <x v="0"/>
    <s v="Affordable Range"/>
    <x v="1"/>
  </r>
  <r>
    <x v="0"/>
    <n v="1185732"/>
    <d v="2021-09-13T00:00:00"/>
    <s v="Northeast"/>
    <x v="43"/>
    <s v="Wilmington"/>
    <x v="2"/>
    <n v="45"/>
    <n v="225"/>
    <n v="101250"/>
    <n v="40500"/>
    <n v="0.4"/>
    <x v="0"/>
    <s v="Affordable Range"/>
    <x v="1"/>
  </r>
  <r>
    <x v="0"/>
    <n v="1185732"/>
    <d v="2021-09-13T00:00:00"/>
    <s v="Northeast"/>
    <x v="43"/>
    <s v="Wilmington"/>
    <x v="3"/>
    <n v="45"/>
    <n v="200"/>
    <n v="90000"/>
    <n v="36000"/>
    <n v="0.4"/>
    <x v="0"/>
    <s v="Affordable Range"/>
    <x v="1"/>
  </r>
  <r>
    <x v="0"/>
    <n v="1185732"/>
    <d v="2021-09-13T00:00:00"/>
    <s v="Northeast"/>
    <x v="43"/>
    <s v="Wilmington"/>
    <x v="4"/>
    <n v="54.999999999999993"/>
    <n v="200"/>
    <n v="109999.99999999999"/>
    <n v="32999.999999999993"/>
    <n v="0.3"/>
    <x v="0"/>
    <s v="Medium Range"/>
    <x v="1"/>
  </r>
  <r>
    <x v="0"/>
    <n v="1185732"/>
    <d v="2021-09-13T00:00:00"/>
    <s v="Northeast"/>
    <x v="43"/>
    <s v="Wilmington"/>
    <x v="5"/>
    <n v="60"/>
    <n v="300"/>
    <n v="180000"/>
    <n v="72000"/>
    <n v="0.4"/>
    <x v="0"/>
    <s v="Medium Range"/>
    <x v="1"/>
  </r>
  <r>
    <x v="0"/>
    <n v="1185732"/>
    <d v="2021-10-15T00:00:00"/>
    <s v="Northeast"/>
    <x v="43"/>
    <s v="Wilmington"/>
    <x v="0"/>
    <n v="60"/>
    <n v="475"/>
    <n v="285000"/>
    <n v="99750"/>
    <n v="0.35"/>
    <x v="0"/>
    <s v="Medium Range"/>
    <x v="1"/>
  </r>
  <r>
    <x v="0"/>
    <n v="1185732"/>
    <d v="2021-10-15T00:00:00"/>
    <s v="Northeast"/>
    <x v="43"/>
    <s v="Wilmington"/>
    <x v="1"/>
    <n v="55.000000000000007"/>
    <n v="300"/>
    <n v="165000.00000000003"/>
    <n v="57750.000000000007"/>
    <n v="0.35"/>
    <x v="0"/>
    <s v="Medium Range"/>
    <x v="1"/>
  </r>
  <r>
    <x v="0"/>
    <n v="1185732"/>
    <d v="2021-10-15T00:00:00"/>
    <s v="Northeast"/>
    <x v="43"/>
    <s v="Wilmington"/>
    <x v="2"/>
    <n v="55.000000000000007"/>
    <n v="200"/>
    <n v="110000.00000000001"/>
    <n v="44000.000000000007"/>
    <n v="0.4"/>
    <x v="0"/>
    <s v="Medium Range"/>
    <x v="1"/>
  </r>
  <r>
    <x v="0"/>
    <n v="1185732"/>
    <d v="2021-10-15T00:00:00"/>
    <s v="Northeast"/>
    <x v="43"/>
    <s v="Wilmington"/>
    <x v="3"/>
    <n v="55.000000000000007"/>
    <n v="175"/>
    <n v="96250.000000000015"/>
    <n v="38500.000000000007"/>
    <n v="0.4"/>
    <x v="0"/>
    <s v="Medium Range"/>
    <x v="1"/>
  </r>
  <r>
    <x v="0"/>
    <n v="1185732"/>
    <d v="2021-10-15T00:00:00"/>
    <s v="Northeast"/>
    <x v="43"/>
    <s v="Wilmington"/>
    <x v="4"/>
    <n v="65"/>
    <n v="175"/>
    <n v="113750"/>
    <n v="34125"/>
    <n v="0.3"/>
    <x v="0"/>
    <s v="Medium Range"/>
    <x v="1"/>
  </r>
  <r>
    <x v="4"/>
    <n v="1185732"/>
    <d v="2021-10-15T00:00:00"/>
    <s v="Northeast"/>
    <x v="43"/>
    <s v="Wilmington"/>
    <x v="5"/>
    <n v="70"/>
    <n v="300"/>
    <n v="210000"/>
    <n v="84000"/>
    <n v="0.4"/>
    <x v="0"/>
    <s v="Medium Range"/>
    <x v="1"/>
  </r>
  <r>
    <x v="4"/>
    <n v="1185732"/>
    <d v="2021-11-14T00:00:00"/>
    <s v="Northeast"/>
    <x v="43"/>
    <s v="Wilmington"/>
    <x v="0"/>
    <n v="65"/>
    <n v="450"/>
    <n v="292500"/>
    <n v="102375"/>
    <n v="0.35"/>
    <x v="0"/>
    <s v="Medium Range"/>
    <x v="1"/>
  </r>
  <r>
    <x v="4"/>
    <n v="1185732"/>
    <d v="2021-11-14T00:00:00"/>
    <s v="Northeast"/>
    <x v="43"/>
    <s v="Wilmington"/>
    <x v="1"/>
    <n v="55.000000000000007"/>
    <n v="325"/>
    <n v="178750.00000000003"/>
    <n v="62562.500000000007"/>
    <n v="0.35"/>
    <x v="0"/>
    <s v="Medium Range"/>
    <x v="1"/>
  </r>
  <r>
    <x v="4"/>
    <n v="1185732"/>
    <d v="2021-11-14T00:00:00"/>
    <s v="Northeast"/>
    <x v="43"/>
    <s v="Wilmington"/>
    <x v="2"/>
    <n v="55.000000000000007"/>
    <n v="320"/>
    <n v="176000.00000000003"/>
    <n v="70400.000000000015"/>
    <n v="0.4"/>
    <x v="0"/>
    <s v="Medium Range"/>
    <x v="1"/>
  </r>
  <r>
    <x v="4"/>
    <n v="1185732"/>
    <d v="2021-11-14T00:00:00"/>
    <s v="Northeast"/>
    <x v="43"/>
    <s v="Wilmington"/>
    <x v="3"/>
    <n v="55.000000000000007"/>
    <n v="300"/>
    <n v="165000.00000000003"/>
    <n v="66000.000000000015"/>
    <n v="0.4"/>
    <x v="0"/>
    <s v="Medium Range"/>
    <x v="1"/>
  </r>
  <r>
    <x v="4"/>
    <n v="1185732"/>
    <d v="2021-11-14T00:00:00"/>
    <s v="Northeast"/>
    <x v="43"/>
    <s v="Wilmington"/>
    <x v="4"/>
    <n v="65"/>
    <n v="275"/>
    <n v="178750"/>
    <n v="53625"/>
    <n v="0.3"/>
    <x v="0"/>
    <s v="Medium Range"/>
    <x v="1"/>
  </r>
  <r>
    <x v="4"/>
    <n v="1185732"/>
    <d v="2021-11-14T00:00:00"/>
    <s v="Northeast"/>
    <x v="43"/>
    <s v="Wilmington"/>
    <x v="5"/>
    <n v="70"/>
    <n v="375"/>
    <n v="262500"/>
    <n v="105000"/>
    <n v="0.4"/>
    <x v="0"/>
    <s v="Medium Range"/>
    <x v="1"/>
  </r>
  <r>
    <x v="4"/>
    <n v="1185732"/>
    <d v="2021-12-13T00:00:00"/>
    <s v="Northeast"/>
    <x v="43"/>
    <s v="Wilmington"/>
    <x v="0"/>
    <n v="65"/>
    <n v="600"/>
    <n v="390000"/>
    <n v="136500"/>
    <n v="0.35"/>
    <x v="0"/>
    <s v="Medium Range"/>
    <x v="1"/>
  </r>
  <r>
    <x v="4"/>
    <n v="1185732"/>
    <d v="2021-12-13T00:00:00"/>
    <s v="Northeast"/>
    <x v="43"/>
    <s v="Wilmington"/>
    <x v="1"/>
    <n v="55.000000000000007"/>
    <n v="400"/>
    <n v="220000.00000000003"/>
    <n v="77000"/>
    <n v="0.35"/>
    <x v="0"/>
    <s v="Medium Range"/>
    <x v="1"/>
  </r>
  <r>
    <x v="4"/>
    <n v="1185732"/>
    <d v="2021-12-13T00:00:00"/>
    <s v="Northeast"/>
    <x v="43"/>
    <s v="Wilmington"/>
    <x v="2"/>
    <n v="55.000000000000007"/>
    <n v="375"/>
    <n v="206250.00000000003"/>
    <n v="82500.000000000015"/>
    <n v="0.4"/>
    <x v="0"/>
    <s v="Medium Range"/>
    <x v="1"/>
  </r>
  <r>
    <x v="4"/>
    <n v="1185732"/>
    <d v="2021-12-13T00:00:00"/>
    <s v="Northeast"/>
    <x v="43"/>
    <s v="Wilmington"/>
    <x v="3"/>
    <n v="55.000000000000007"/>
    <n v="325"/>
    <n v="178750.00000000003"/>
    <n v="71500.000000000015"/>
    <n v="0.4"/>
    <x v="0"/>
    <s v="Medium Range"/>
    <x v="1"/>
  </r>
  <r>
    <x v="4"/>
    <n v="1185732"/>
    <d v="2021-12-13T00:00:00"/>
    <s v="Northeast"/>
    <x v="43"/>
    <s v="Wilmington"/>
    <x v="4"/>
    <n v="65"/>
    <n v="325"/>
    <n v="211250"/>
    <n v="63375"/>
    <n v="0.3"/>
    <x v="0"/>
    <s v="Medium Range"/>
    <x v="1"/>
  </r>
  <r>
    <x v="4"/>
    <n v="1185732"/>
    <d v="2021-12-13T00:00:00"/>
    <s v="Northeast"/>
    <x v="43"/>
    <s v="Wilmington"/>
    <x v="5"/>
    <n v="70"/>
    <n v="425"/>
    <n v="297500"/>
    <n v="119000"/>
    <n v="0.4"/>
    <x v="0"/>
    <s v="Medium Range"/>
    <x v="1"/>
  </r>
  <r>
    <x v="4"/>
    <n v="1185732"/>
    <d v="2021-01-10T00:00:00"/>
    <s v="Northeast"/>
    <x v="43"/>
    <s v="Wilmington"/>
    <x v="0"/>
    <n v="35"/>
    <n v="475"/>
    <n v="166250"/>
    <n v="58187.499999999993"/>
    <n v="0.35"/>
    <x v="0"/>
    <s v="Affordable Range"/>
    <x v="1"/>
  </r>
  <r>
    <x v="4"/>
    <n v="1185732"/>
    <d v="2021-01-10T00:00:00"/>
    <s v="Northeast"/>
    <x v="43"/>
    <s v="Wilmington"/>
    <x v="1"/>
    <n v="35"/>
    <n v="275"/>
    <n v="96250"/>
    <n v="33687.5"/>
    <n v="0.35"/>
    <x v="0"/>
    <s v="Affordable Range"/>
    <x v="1"/>
  </r>
  <r>
    <x v="4"/>
    <n v="1185732"/>
    <d v="2021-01-10T00:00:00"/>
    <s v="Northeast"/>
    <x v="43"/>
    <s v="Wilmington"/>
    <x v="2"/>
    <n v="25.000000000000007"/>
    <n v="275"/>
    <n v="68750.000000000015"/>
    <n v="27500.000000000007"/>
    <n v="0.4"/>
    <x v="0"/>
    <s v="Affordable Range"/>
    <x v="1"/>
  </r>
  <r>
    <x v="4"/>
    <n v="1185732"/>
    <d v="2021-01-10T00:00:00"/>
    <s v="Northeast"/>
    <x v="43"/>
    <s v="Wilmington"/>
    <x v="3"/>
    <n v="30"/>
    <n v="125"/>
    <n v="37500"/>
    <n v="15000"/>
    <n v="0.4"/>
    <x v="0"/>
    <s v="Affordable Range"/>
    <x v="1"/>
  </r>
  <r>
    <x v="4"/>
    <n v="1185732"/>
    <d v="2021-01-10T00:00:00"/>
    <s v="Northeast"/>
    <x v="43"/>
    <s v="Wilmington"/>
    <x v="4"/>
    <n v="45"/>
    <n v="175"/>
    <n v="78750"/>
    <n v="23625"/>
    <n v="0.3"/>
    <x v="0"/>
    <s v="Affordable Range"/>
    <x v="1"/>
  </r>
  <r>
    <x v="4"/>
    <n v="1185732"/>
    <d v="2021-01-10T00:00:00"/>
    <s v="Northeast"/>
    <x v="43"/>
    <s v="Wilmington"/>
    <x v="5"/>
    <n v="35"/>
    <n v="275"/>
    <n v="96250"/>
    <n v="38500"/>
    <n v="0.4"/>
    <x v="0"/>
    <s v="Affordable Range"/>
    <x v="1"/>
  </r>
  <r>
    <x v="4"/>
    <n v="1185732"/>
    <d v="2021-02-08T00:00:00"/>
    <s v="Northeast"/>
    <x v="43"/>
    <s v="Wilmington"/>
    <x v="0"/>
    <n v="35"/>
    <n v="525"/>
    <n v="183750"/>
    <n v="64312.499999999993"/>
    <n v="0.35"/>
    <x v="0"/>
    <s v="Affordable Range"/>
    <x v="1"/>
  </r>
  <r>
    <x v="4"/>
    <n v="1185732"/>
    <d v="2021-02-08T00:00:00"/>
    <s v="Northeast"/>
    <x v="43"/>
    <s v="Wilmington"/>
    <x v="1"/>
    <n v="35"/>
    <n v="175"/>
    <n v="61250"/>
    <n v="21437.5"/>
    <n v="0.35"/>
    <x v="0"/>
    <s v="Affordable Range"/>
    <x v="1"/>
  </r>
  <r>
    <x v="4"/>
    <n v="1185732"/>
    <d v="2021-02-08T00:00:00"/>
    <s v="Northeast"/>
    <x v="43"/>
    <s v="Wilmington"/>
    <x v="2"/>
    <n v="25.000000000000007"/>
    <n v="225"/>
    <n v="56250.000000000015"/>
    <n v="22500.000000000007"/>
    <n v="0.4"/>
    <x v="0"/>
    <s v="Affordable Range"/>
    <x v="1"/>
  </r>
  <r>
    <x v="4"/>
    <n v="1185732"/>
    <d v="2021-02-08T00:00:00"/>
    <s v="Northeast"/>
    <x v="44"/>
    <s v="Newark"/>
    <x v="3"/>
    <n v="30"/>
    <n v="100"/>
    <n v="30000"/>
    <n v="12000"/>
    <n v="0.4"/>
    <x v="0"/>
    <s v="Affordable Range"/>
    <x v="1"/>
  </r>
  <r>
    <x v="4"/>
    <n v="1185732"/>
    <d v="2021-02-08T00:00:00"/>
    <s v="Northeast"/>
    <x v="44"/>
    <s v="Newark"/>
    <x v="4"/>
    <n v="45"/>
    <n v="175"/>
    <n v="78750"/>
    <n v="23625"/>
    <n v="0.3"/>
    <x v="0"/>
    <s v="Affordable Range"/>
    <x v="1"/>
  </r>
  <r>
    <x v="4"/>
    <n v="1185732"/>
    <d v="2021-02-08T00:00:00"/>
    <s v="Northeast"/>
    <x v="44"/>
    <s v="Newark"/>
    <x v="5"/>
    <n v="35"/>
    <n v="275"/>
    <n v="96250"/>
    <n v="38500"/>
    <n v="0.4"/>
    <x v="0"/>
    <s v="Affordable Range"/>
    <x v="1"/>
  </r>
  <r>
    <x v="4"/>
    <n v="1185732"/>
    <d v="2021-03-06T00:00:00"/>
    <s v="Northeast"/>
    <x v="44"/>
    <s v="Newark"/>
    <x v="0"/>
    <n v="35"/>
    <n v="495"/>
    <n v="173250"/>
    <n v="60637.499999999993"/>
    <n v="0.35"/>
    <x v="0"/>
    <s v="Affordable Range"/>
    <x v="1"/>
  </r>
  <r>
    <x v="4"/>
    <n v="1185732"/>
    <d v="2021-03-06T00:00:00"/>
    <s v="Northeast"/>
    <x v="44"/>
    <s v="Newark"/>
    <x v="1"/>
    <n v="35"/>
    <n v="200"/>
    <n v="70000"/>
    <n v="24500"/>
    <n v="0.35"/>
    <x v="0"/>
    <s v="Affordable Range"/>
    <x v="1"/>
  </r>
  <r>
    <x v="4"/>
    <n v="1185732"/>
    <d v="2021-03-06T00:00:00"/>
    <s v="Northeast"/>
    <x v="44"/>
    <s v="Newark"/>
    <x v="2"/>
    <n v="25.000000000000007"/>
    <n v="225"/>
    <n v="56250.000000000015"/>
    <n v="22500.000000000007"/>
    <n v="0.4"/>
    <x v="0"/>
    <s v="Affordable Range"/>
    <x v="1"/>
  </r>
  <r>
    <x v="4"/>
    <n v="1185732"/>
    <d v="2021-03-06T00:00:00"/>
    <s v="Northeast"/>
    <x v="44"/>
    <s v="Newark"/>
    <x v="3"/>
    <n v="30"/>
    <n v="75"/>
    <n v="22500"/>
    <n v="9000"/>
    <n v="0.4"/>
    <x v="0"/>
    <s v="Affordable Range"/>
    <x v="1"/>
  </r>
  <r>
    <x v="4"/>
    <n v="1185732"/>
    <d v="2021-03-06T00:00:00"/>
    <s v="Northeast"/>
    <x v="44"/>
    <s v="Newark"/>
    <x v="4"/>
    <n v="45"/>
    <n v="125"/>
    <n v="56250"/>
    <n v="16875"/>
    <n v="0.3"/>
    <x v="0"/>
    <s v="Affordable Range"/>
    <x v="1"/>
  </r>
  <r>
    <x v="4"/>
    <n v="1185732"/>
    <d v="2021-03-06T00:00:00"/>
    <s v="Northeast"/>
    <x v="44"/>
    <s v="Newark"/>
    <x v="5"/>
    <n v="35"/>
    <n v="225"/>
    <n v="78750"/>
    <n v="31500"/>
    <n v="0.4"/>
    <x v="0"/>
    <s v="Affordable Range"/>
    <x v="1"/>
  </r>
  <r>
    <x v="4"/>
    <n v="1185732"/>
    <d v="2021-04-07T00:00:00"/>
    <s v="Northeast"/>
    <x v="44"/>
    <s v="Newark"/>
    <x v="0"/>
    <n v="35"/>
    <n v="475"/>
    <n v="166250"/>
    <n v="58187.499999999993"/>
    <n v="0.35"/>
    <x v="0"/>
    <s v="Affordable Range"/>
    <x v="1"/>
  </r>
  <r>
    <x v="4"/>
    <n v="1185732"/>
    <d v="2021-04-07T00:00:00"/>
    <s v="Northeast"/>
    <x v="44"/>
    <s v="Newark"/>
    <x v="1"/>
    <n v="35"/>
    <n v="175"/>
    <n v="61250"/>
    <n v="21437.5"/>
    <n v="0.35"/>
    <x v="0"/>
    <s v="Affordable Range"/>
    <x v="1"/>
  </r>
  <r>
    <x v="4"/>
    <n v="1185732"/>
    <d v="2021-04-07T00:00:00"/>
    <s v="Northeast"/>
    <x v="44"/>
    <s v="Newark"/>
    <x v="2"/>
    <n v="25.000000000000007"/>
    <n v="175"/>
    <n v="43750.000000000015"/>
    <n v="17500.000000000007"/>
    <n v="0.4"/>
    <x v="0"/>
    <s v="Affordable Range"/>
    <x v="1"/>
  </r>
  <r>
    <x v="4"/>
    <n v="1185732"/>
    <d v="2021-04-07T00:00:00"/>
    <s v="Northeast"/>
    <x v="44"/>
    <s v="Newark"/>
    <x v="3"/>
    <n v="30"/>
    <n v="100"/>
    <n v="30000"/>
    <n v="12000"/>
    <n v="0.4"/>
    <x v="0"/>
    <s v="Affordable Range"/>
    <x v="1"/>
  </r>
  <r>
    <x v="4"/>
    <n v="1185732"/>
    <d v="2021-04-07T00:00:00"/>
    <s v="Northeast"/>
    <x v="44"/>
    <s v="Newark"/>
    <x v="4"/>
    <n v="45"/>
    <n v="100"/>
    <n v="45000"/>
    <n v="13500"/>
    <n v="0.3"/>
    <x v="0"/>
    <s v="Affordable Range"/>
    <x v="1"/>
  </r>
  <r>
    <x v="4"/>
    <n v="1185732"/>
    <d v="2021-04-07T00:00:00"/>
    <s v="Northeast"/>
    <x v="44"/>
    <s v="Newark"/>
    <x v="5"/>
    <n v="35"/>
    <n v="250"/>
    <n v="87500"/>
    <n v="35000"/>
    <n v="0.4"/>
    <x v="0"/>
    <s v="Affordable Range"/>
    <x v="1"/>
  </r>
  <r>
    <x v="4"/>
    <n v="1185732"/>
    <d v="2021-05-06T00:00:00"/>
    <s v="Northeast"/>
    <x v="44"/>
    <s v="Newark"/>
    <x v="0"/>
    <n v="49.999999999999993"/>
    <n v="520"/>
    <n v="259999.99999999997"/>
    <n v="90999.999999999985"/>
    <n v="0.35"/>
    <x v="0"/>
    <s v="Affordable Range"/>
    <x v="1"/>
  </r>
  <r>
    <x v="4"/>
    <n v="1185732"/>
    <d v="2021-05-06T00:00:00"/>
    <s v="Northeast"/>
    <x v="44"/>
    <s v="Newark"/>
    <x v="1"/>
    <n v="45"/>
    <n v="225"/>
    <n v="101250"/>
    <n v="35437.5"/>
    <n v="0.35"/>
    <x v="0"/>
    <s v="Affordable Range"/>
    <x v="1"/>
  </r>
  <r>
    <x v="4"/>
    <n v="1185732"/>
    <d v="2021-05-06T00:00:00"/>
    <s v="Northeast"/>
    <x v="44"/>
    <s v="Newark"/>
    <x v="2"/>
    <n v="40"/>
    <n v="250"/>
    <n v="100000"/>
    <n v="40000"/>
    <n v="0.4"/>
    <x v="0"/>
    <s v="Affordable Range"/>
    <x v="1"/>
  </r>
  <r>
    <x v="4"/>
    <n v="1185732"/>
    <d v="2021-05-06T00:00:00"/>
    <s v="Northeast"/>
    <x v="44"/>
    <s v="Newark"/>
    <x v="3"/>
    <n v="40"/>
    <n v="200"/>
    <n v="80000"/>
    <n v="32000"/>
    <n v="0.4"/>
    <x v="0"/>
    <s v="Affordable Range"/>
    <x v="1"/>
  </r>
  <r>
    <x v="4"/>
    <n v="1185732"/>
    <d v="2021-05-06T00:00:00"/>
    <s v="Northeast"/>
    <x v="44"/>
    <s v="Newark"/>
    <x v="4"/>
    <n v="49.999999999999993"/>
    <n v="225"/>
    <n v="112499.99999999999"/>
    <n v="33749.999999999993"/>
    <n v="0.3"/>
    <x v="0"/>
    <s v="Affordable Range"/>
    <x v="1"/>
  </r>
  <r>
    <x v="4"/>
    <n v="1185732"/>
    <d v="2021-05-06T00:00:00"/>
    <s v="Northeast"/>
    <x v="44"/>
    <s v="Newark"/>
    <x v="5"/>
    <n v="54.999999999999993"/>
    <n v="350"/>
    <n v="192499.99999999997"/>
    <n v="76999.999999999985"/>
    <n v="0.4"/>
    <x v="0"/>
    <s v="Medium Range"/>
    <x v="1"/>
  </r>
  <r>
    <x v="4"/>
    <n v="1185732"/>
    <d v="2021-06-08T00:00:00"/>
    <s v="Northeast"/>
    <x v="44"/>
    <s v="Newark"/>
    <x v="0"/>
    <n v="49.999999999999993"/>
    <n v="600"/>
    <n v="299999.99999999994"/>
    <n v="104999.99999999997"/>
    <n v="0.35"/>
    <x v="0"/>
    <s v="Affordable Range"/>
    <x v="1"/>
  </r>
  <r>
    <x v="4"/>
    <n v="1185732"/>
    <d v="2021-06-08T00:00:00"/>
    <s v="Northeast"/>
    <x v="44"/>
    <s v="Newark"/>
    <x v="1"/>
    <n v="45"/>
    <n v="350"/>
    <n v="157500"/>
    <n v="55125"/>
    <n v="0.35"/>
    <x v="0"/>
    <s v="Affordable Range"/>
    <x v="1"/>
  </r>
  <r>
    <x v="4"/>
    <n v="1185732"/>
    <d v="2021-06-08T00:00:00"/>
    <s v="Northeast"/>
    <x v="44"/>
    <s v="Newark"/>
    <x v="2"/>
    <n v="40"/>
    <n v="275"/>
    <n v="110000"/>
    <n v="44000"/>
    <n v="0.4"/>
    <x v="0"/>
    <s v="Affordable Range"/>
    <x v="1"/>
  </r>
  <r>
    <x v="4"/>
    <n v="1185732"/>
    <d v="2021-06-08T00:00:00"/>
    <s v="Northeast"/>
    <x v="44"/>
    <s v="Newark"/>
    <x v="3"/>
    <n v="40"/>
    <n v="250"/>
    <n v="100000"/>
    <n v="40000"/>
    <n v="0.4"/>
    <x v="0"/>
    <s v="Affordable Range"/>
    <x v="1"/>
  </r>
  <r>
    <x v="4"/>
    <n v="1185732"/>
    <d v="2021-06-08T00:00:00"/>
    <s v="Northeast"/>
    <x v="44"/>
    <s v="Newark"/>
    <x v="4"/>
    <n v="49.999999999999993"/>
    <n v="250"/>
    <n v="124999.99999999999"/>
    <n v="37499.999999999993"/>
    <n v="0.3"/>
    <x v="0"/>
    <s v="Affordable Range"/>
    <x v="1"/>
  </r>
  <r>
    <x v="4"/>
    <n v="1185732"/>
    <d v="2021-06-08T00:00:00"/>
    <s v="Northeast"/>
    <x v="44"/>
    <s v="Newark"/>
    <x v="5"/>
    <n v="54.999999999999993"/>
    <n v="400"/>
    <n v="219999.99999999997"/>
    <n v="88000"/>
    <n v="0.4"/>
    <x v="0"/>
    <s v="Medium Range"/>
    <x v="1"/>
  </r>
  <r>
    <x v="4"/>
    <n v="1185732"/>
    <d v="2021-07-06T00:00:00"/>
    <s v="Northeast"/>
    <x v="44"/>
    <s v="Newark"/>
    <x v="0"/>
    <n v="49.999999999999993"/>
    <n v="625"/>
    <n v="312499.99999999994"/>
    <n v="109374.99999999997"/>
    <n v="0.35"/>
    <x v="0"/>
    <s v="Affordable Range"/>
    <x v="1"/>
  </r>
  <r>
    <x v="4"/>
    <n v="1185732"/>
    <d v="2021-07-06T00:00:00"/>
    <s v="Northeast"/>
    <x v="44"/>
    <s v="Newark"/>
    <x v="1"/>
    <n v="45"/>
    <n v="375"/>
    <n v="168750"/>
    <n v="59062.499999999993"/>
    <n v="0.35"/>
    <x v="0"/>
    <s v="Affordable Range"/>
    <x v="1"/>
  </r>
  <r>
    <x v="4"/>
    <n v="1185732"/>
    <d v="2021-07-06T00:00:00"/>
    <s v="Northeast"/>
    <x v="44"/>
    <s v="Newark"/>
    <x v="2"/>
    <n v="40"/>
    <n v="300"/>
    <n v="120000"/>
    <n v="48000"/>
    <n v="0.4"/>
    <x v="0"/>
    <s v="Affordable Range"/>
    <x v="1"/>
  </r>
  <r>
    <x v="4"/>
    <n v="1185732"/>
    <d v="2021-07-06T00:00:00"/>
    <s v="Northeast"/>
    <x v="44"/>
    <s v="Newark"/>
    <x v="3"/>
    <n v="40"/>
    <n v="250"/>
    <n v="100000"/>
    <n v="40000"/>
    <n v="0.4"/>
    <x v="0"/>
    <s v="Affordable Range"/>
    <x v="1"/>
  </r>
  <r>
    <x v="4"/>
    <n v="1185732"/>
    <d v="2021-07-06T00:00:00"/>
    <s v="Northeast"/>
    <x v="44"/>
    <s v="Newark"/>
    <x v="4"/>
    <n v="49.999999999999993"/>
    <n v="275"/>
    <n v="137499.99999999997"/>
    <n v="41249.999999999993"/>
    <n v="0.3"/>
    <x v="0"/>
    <s v="Affordable Range"/>
    <x v="1"/>
  </r>
  <r>
    <x v="4"/>
    <n v="1185732"/>
    <d v="2021-07-06T00:00:00"/>
    <s v="Northeast"/>
    <x v="44"/>
    <s v="Newark"/>
    <x v="5"/>
    <n v="54.999999999999993"/>
    <n v="450"/>
    <n v="247499.99999999997"/>
    <n v="99000"/>
    <n v="0.4"/>
    <x v="0"/>
    <s v="Medium Range"/>
    <x v="1"/>
  </r>
  <r>
    <x v="4"/>
    <n v="1185732"/>
    <d v="2021-08-07T00:00:00"/>
    <s v="Northeast"/>
    <x v="44"/>
    <s v="Newark"/>
    <x v="0"/>
    <n v="49.999999999999993"/>
    <n v="600"/>
    <n v="299999.99999999994"/>
    <n v="104999.99999999997"/>
    <n v="0.35"/>
    <x v="0"/>
    <s v="Affordable Range"/>
    <x v="1"/>
  </r>
  <r>
    <x v="4"/>
    <n v="1185732"/>
    <d v="2021-08-07T00:00:00"/>
    <s v="Northeast"/>
    <x v="44"/>
    <s v="Newark"/>
    <x v="1"/>
    <n v="45"/>
    <n v="375"/>
    <n v="168750"/>
    <n v="59062.499999999993"/>
    <n v="0.35"/>
    <x v="0"/>
    <s v="Affordable Range"/>
    <x v="1"/>
  </r>
  <r>
    <x v="4"/>
    <n v="1185732"/>
    <d v="2021-08-07T00:00:00"/>
    <s v="Northeast"/>
    <x v="44"/>
    <s v="Newark"/>
    <x v="2"/>
    <n v="40"/>
    <n v="300"/>
    <n v="120000"/>
    <n v="48000"/>
    <n v="0.4"/>
    <x v="0"/>
    <s v="Affordable Range"/>
    <x v="1"/>
  </r>
  <r>
    <x v="4"/>
    <n v="1185732"/>
    <d v="2021-08-07T00:00:00"/>
    <s v="Northeast"/>
    <x v="44"/>
    <s v="Newark"/>
    <x v="3"/>
    <n v="40"/>
    <n v="200"/>
    <n v="80000"/>
    <n v="32000"/>
    <n v="0.4"/>
    <x v="0"/>
    <s v="Affordable Range"/>
    <x v="1"/>
  </r>
  <r>
    <x v="4"/>
    <n v="1185732"/>
    <d v="2021-08-07T00:00:00"/>
    <s v="Northeast"/>
    <x v="44"/>
    <s v="Newark"/>
    <x v="4"/>
    <n v="49.999999999999993"/>
    <n v="175"/>
    <n v="87499.999999999985"/>
    <n v="26249.999999999996"/>
    <n v="0.3"/>
    <x v="0"/>
    <s v="Affordable Range"/>
    <x v="1"/>
  </r>
  <r>
    <x v="4"/>
    <n v="1185732"/>
    <d v="2021-08-07T00:00:00"/>
    <s v="Northeast"/>
    <x v="44"/>
    <s v="Newark"/>
    <x v="5"/>
    <n v="54.999999999999993"/>
    <n v="350"/>
    <n v="192499.99999999997"/>
    <n v="76999.999999999985"/>
    <n v="0.4"/>
    <x v="0"/>
    <s v="Medium Range"/>
    <x v="1"/>
  </r>
  <r>
    <x v="4"/>
    <n v="1185732"/>
    <d v="2021-09-06T00:00:00"/>
    <s v="Northeast"/>
    <x v="44"/>
    <s v="Newark"/>
    <x v="0"/>
    <n v="49.999999999999993"/>
    <n v="475"/>
    <n v="237499.99999999997"/>
    <n v="83124.999999999985"/>
    <n v="0.35"/>
    <x v="0"/>
    <s v="Affordable Range"/>
    <x v="1"/>
  </r>
  <r>
    <x v="4"/>
    <n v="1185732"/>
    <d v="2021-09-06T00:00:00"/>
    <s v="Northeast"/>
    <x v="44"/>
    <s v="Newark"/>
    <x v="1"/>
    <n v="45"/>
    <n v="275"/>
    <n v="123750"/>
    <n v="43312.5"/>
    <n v="0.35"/>
    <x v="0"/>
    <s v="Affordable Range"/>
    <x v="1"/>
  </r>
  <r>
    <x v="4"/>
    <n v="1185732"/>
    <d v="2021-09-06T00:00:00"/>
    <s v="Northeast"/>
    <x v="44"/>
    <s v="Newark"/>
    <x v="2"/>
    <n v="40"/>
    <n v="175"/>
    <n v="70000"/>
    <n v="28000"/>
    <n v="0.4"/>
    <x v="0"/>
    <s v="Affordable Range"/>
    <x v="1"/>
  </r>
  <r>
    <x v="4"/>
    <n v="1185732"/>
    <d v="2021-09-06T00:00:00"/>
    <s v="Northeast"/>
    <x v="44"/>
    <s v="Newark"/>
    <x v="3"/>
    <n v="40"/>
    <n v="150"/>
    <n v="60000"/>
    <n v="24000"/>
    <n v="0.4"/>
    <x v="0"/>
    <s v="Affordable Range"/>
    <x v="1"/>
  </r>
  <r>
    <x v="4"/>
    <n v="1185732"/>
    <d v="2021-09-06T00:00:00"/>
    <s v="Northeast"/>
    <x v="44"/>
    <s v="Newark"/>
    <x v="4"/>
    <n v="49.999999999999993"/>
    <n v="150"/>
    <n v="74999.999999999985"/>
    <n v="22499.999999999996"/>
    <n v="0.3"/>
    <x v="0"/>
    <s v="Affordable Range"/>
    <x v="1"/>
  </r>
  <r>
    <x v="4"/>
    <n v="1185732"/>
    <d v="2021-09-06T00:00:00"/>
    <s v="Northeast"/>
    <x v="44"/>
    <s v="Newark"/>
    <x v="5"/>
    <n v="54.999999999999993"/>
    <n v="250"/>
    <n v="137499.99999999997"/>
    <n v="54999.999999999993"/>
    <n v="0.4"/>
    <x v="0"/>
    <s v="Medium Range"/>
    <x v="1"/>
  </r>
  <r>
    <x v="4"/>
    <n v="1185732"/>
    <d v="2021-10-08T00:00:00"/>
    <s v="Northeast"/>
    <x v="44"/>
    <s v="Newark"/>
    <x v="0"/>
    <n v="54.999999999999993"/>
    <n v="425"/>
    <n v="233749.99999999997"/>
    <n v="81812.499999999985"/>
    <n v="0.35"/>
    <x v="0"/>
    <s v="Medium Range"/>
    <x v="1"/>
  </r>
  <r>
    <x v="4"/>
    <n v="1185732"/>
    <d v="2021-10-08T00:00:00"/>
    <s v="Northeast"/>
    <x v="44"/>
    <s v="Newark"/>
    <x v="1"/>
    <n v="50"/>
    <n v="250"/>
    <n v="125000"/>
    <n v="43750"/>
    <n v="0.35"/>
    <x v="0"/>
    <s v="Affordable Range"/>
    <x v="1"/>
  </r>
  <r>
    <x v="4"/>
    <n v="1185732"/>
    <d v="2021-10-08T00:00:00"/>
    <s v="Northeast"/>
    <x v="44"/>
    <s v="Newark"/>
    <x v="2"/>
    <n v="50"/>
    <n v="150"/>
    <n v="75000"/>
    <n v="30000"/>
    <n v="0.4"/>
    <x v="0"/>
    <s v="Affordable Range"/>
    <x v="1"/>
  </r>
  <r>
    <x v="4"/>
    <n v="1185732"/>
    <d v="2021-10-08T00:00:00"/>
    <s v="Northeast"/>
    <x v="44"/>
    <s v="Newark"/>
    <x v="3"/>
    <n v="50"/>
    <n v="125"/>
    <n v="62500"/>
    <n v="25000"/>
    <n v="0.4"/>
    <x v="0"/>
    <s v="Affordable Range"/>
    <x v="1"/>
  </r>
  <r>
    <x v="4"/>
    <n v="1185732"/>
    <d v="2021-10-08T00:00:00"/>
    <s v="Northeast"/>
    <x v="44"/>
    <s v="Newark"/>
    <x v="4"/>
    <n v="60"/>
    <n v="125"/>
    <n v="75000"/>
    <n v="22500"/>
    <n v="0.3"/>
    <x v="0"/>
    <s v="Medium Range"/>
    <x v="1"/>
  </r>
  <r>
    <x v="2"/>
    <n v="1185732"/>
    <d v="2021-10-08T00:00:00"/>
    <s v="Northeast"/>
    <x v="44"/>
    <s v="Newark"/>
    <x v="5"/>
    <n v="64.999999999999986"/>
    <n v="250"/>
    <n v="162499.99999999997"/>
    <n v="64999.999999999993"/>
    <n v="0.4"/>
    <x v="0"/>
    <s v="Medium Range"/>
    <x v="1"/>
  </r>
  <r>
    <x v="2"/>
    <n v="1185732"/>
    <d v="2021-11-07T00:00:00"/>
    <s v="Northeast"/>
    <x v="44"/>
    <s v="Newark"/>
    <x v="0"/>
    <n v="60"/>
    <n v="400"/>
    <n v="240000"/>
    <n v="84000"/>
    <n v="0.35"/>
    <x v="0"/>
    <s v="Medium Range"/>
    <x v="1"/>
  </r>
  <r>
    <x v="2"/>
    <n v="1185732"/>
    <d v="2021-11-07T00:00:00"/>
    <s v="Northeast"/>
    <x v="44"/>
    <s v="Newark"/>
    <x v="1"/>
    <n v="50"/>
    <n v="275"/>
    <n v="137500"/>
    <n v="48125"/>
    <n v="0.35"/>
    <x v="0"/>
    <s v="Affordable Range"/>
    <x v="1"/>
  </r>
  <r>
    <x v="2"/>
    <n v="1185732"/>
    <d v="2021-11-07T00:00:00"/>
    <s v="Northeast"/>
    <x v="44"/>
    <s v="Newark"/>
    <x v="2"/>
    <n v="50"/>
    <n v="270"/>
    <n v="135000"/>
    <n v="54000"/>
    <n v="0.4"/>
    <x v="0"/>
    <s v="Affordable Range"/>
    <x v="1"/>
  </r>
  <r>
    <x v="2"/>
    <n v="1185732"/>
    <d v="2021-11-07T00:00:00"/>
    <s v="Northeast"/>
    <x v="44"/>
    <s v="Newark"/>
    <x v="3"/>
    <n v="50"/>
    <n v="250"/>
    <n v="125000"/>
    <n v="50000"/>
    <n v="0.4"/>
    <x v="0"/>
    <s v="Affordable Range"/>
    <x v="1"/>
  </r>
  <r>
    <x v="2"/>
    <n v="1185732"/>
    <d v="2021-11-07T00:00:00"/>
    <s v="Northeast"/>
    <x v="44"/>
    <s v="Newark"/>
    <x v="4"/>
    <n v="60"/>
    <n v="225"/>
    <n v="135000"/>
    <n v="40500"/>
    <n v="0.3"/>
    <x v="0"/>
    <s v="Medium Range"/>
    <x v="1"/>
  </r>
  <r>
    <x v="2"/>
    <n v="1185732"/>
    <d v="2021-11-07T00:00:00"/>
    <s v="Northeast"/>
    <x v="44"/>
    <s v="Newark"/>
    <x v="5"/>
    <n v="64.999999999999986"/>
    <n v="325"/>
    <n v="211249.99999999994"/>
    <n v="84499.999999999985"/>
    <n v="0.4"/>
    <x v="0"/>
    <s v="Medium Range"/>
    <x v="1"/>
  </r>
  <r>
    <x v="2"/>
    <n v="1185732"/>
    <d v="2021-12-06T00:00:00"/>
    <s v="Northeast"/>
    <x v="44"/>
    <s v="Newark"/>
    <x v="0"/>
    <n v="60"/>
    <n v="550"/>
    <n v="330000"/>
    <n v="115499.99999999999"/>
    <n v="0.35"/>
    <x v="0"/>
    <s v="Medium Range"/>
    <x v="1"/>
  </r>
  <r>
    <x v="2"/>
    <n v="1185732"/>
    <d v="2021-12-06T00:00:00"/>
    <s v="Northeast"/>
    <x v="44"/>
    <s v="Newark"/>
    <x v="1"/>
    <n v="50"/>
    <n v="350"/>
    <n v="175000"/>
    <n v="61249.999999999993"/>
    <n v="0.35"/>
    <x v="0"/>
    <s v="Affordable Range"/>
    <x v="1"/>
  </r>
  <r>
    <x v="2"/>
    <n v="1185732"/>
    <d v="2021-12-06T00:00:00"/>
    <s v="Northeast"/>
    <x v="44"/>
    <s v="Newark"/>
    <x v="2"/>
    <n v="50"/>
    <n v="325"/>
    <n v="162500"/>
    <n v="65000"/>
    <n v="0.4"/>
    <x v="0"/>
    <s v="Affordable Range"/>
    <x v="1"/>
  </r>
  <r>
    <x v="2"/>
    <n v="1185732"/>
    <d v="2021-12-06T00:00:00"/>
    <s v="Northeast"/>
    <x v="44"/>
    <s v="Newark"/>
    <x v="3"/>
    <n v="50"/>
    <n v="275"/>
    <n v="137500"/>
    <n v="55000"/>
    <n v="0.4"/>
    <x v="0"/>
    <s v="Affordable Range"/>
    <x v="1"/>
  </r>
  <r>
    <x v="2"/>
    <n v="1185732"/>
    <d v="2021-12-06T00:00:00"/>
    <s v="Northeast"/>
    <x v="44"/>
    <s v="Newark"/>
    <x v="4"/>
    <n v="60"/>
    <n v="275"/>
    <n v="165000"/>
    <n v="49500"/>
    <n v="0.3"/>
    <x v="0"/>
    <s v="Medium Range"/>
    <x v="1"/>
  </r>
  <r>
    <x v="2"/>
    <n v="1185732"/>
    <d v="2021-12-06T00:00:00"/>
    <s v="Northeast"/>
    <x v="44"/>
    <s v="Newark"/>
    <x v="5"/>
    <n v="64.999999999999986"/>
    <n v="375"/>
    <n v="243749.99999999994"/>
    <n v="97499.999999999985"/>
    <n v="0.4"/>
    <x v="0"/>
    <s v="Medium Range"/>
    <x v="1"/>
  </r>
  <r>
    <x v="2"/>
    <n v="1185732"/>
    <d v="2021-01-07T00:00:00"/>
    <s v="Northeast"/>
    <x v="44"/>
    <s v="Newark"/>
    <x v="0"/>
    <n v="40"/>
    <n v="500"/>
    <n v="200000"/>
    <n v="80000"/>
    <n v="0.4"/>
    <x v="0"/>
    <s v="Affordable Range"/>
    <x v="1"/>
  </r>
  <r>
    <x v="2"/>
    <n v="1185732"/>
    <d v="2021-01-07T00:00:00"/>
    <s v="Northeast"/>
    <x v="44"/>
    <s v="Newark"/>
    <x v="1"/>
    <n v="40"/>
    <n v="300"/>
    <n v="120000"/>
    <n v="48000"/>
    <n v="0.4"/>
    <x v="0"/>
    <s v="Affordable Range"/>
    <x v="1"/>
  </r>
  <r>
    <x v="2"/>
    <n v="1185732"/>
    <d v="2021-01-07T00:00:00"/>
    <s v="Northeast"/>
    <x v="44"/>
    <s v="Newark"/>
    <x v="2"/>
    <n v="30.000000000000004"/>
    <n v="300"/>
    <n v="90000.000000000015"/>
    <n v="27000.000000000004"/>
    <n v="0.3"/>
    <x v="0"/>
    <s v="Affordable Range"/>
    <x v="1"/>
  </r>
  <r>
    <x v="2"/>
    <n v="1185732"/>
    <d v="2021-01-07T00:00:00"/>
    <s v="Northeast"/>
    <x v="44"/>
    <s v="Newark"/>
    <x v="3"/>
    <n v="35"/>
    <n v="150"/>
    <n v="52500"/>
    <n v="15750"/>
    <n v="0.3"/>
    <x v="0"/>
    <s v="Affordable Range"/>
    <x v="1"/>
  </r>
  <r>
    <x v="2"/>
    <n v="1185732"/>
    <d v="2021-01-07T00:00:00"/>
    <s v="Northeast"/>
    <x v="44"/>
    <s v="Newark"/>
    <x v="4"/>
    <n v="50"/>
    <n v="200"/>
    <n v="100000"/>
    <n v="30000"/>
    <n v="0.3"/>
    <x v="0"/>
    <s v="Affordable Range"/>
    <x v="1"/>
  </r>
  <r>
    <x v="2"/>
    <n v="1185732"/>
    <d v="2021-01-07T00:00:00"/>
    <s v="Northeast"/>
    <x v="44"/>
    <s v="Newark"/>
    <x v="5"/>
    <n v="40"/>
    <n v="300"/>
    <n v="120000"/>
    <n v="42000"/>
    <n v="0.35"/>
    <x v="0"/>
    <s v="Affordable Range"/>
    <x v="1"/>
  </r>
  <r>
    <x v="2"/>
    <n v="1185732"/>
    <d v="2021-02-05T00:00:00"/>
    <s v="Northeast"/>
    <x v="44"/>
    <s v="Newark"/>
    <x v="0"/>
    <n v="40"/>
    <n v="550"/>
    <n v="220000"/>
    <n v="88000"/>
    <n v="0.4"/>
    <x v="0"/>
    <s v="Affordable Range"/>
    <x v="1"/>
  </r>
  <r>
    <x v="2"/>
    <n v="1185732"/>
    <d v="2021-02-05T00:00:00"/>
    <s v="Northeast"/>
    <x v="44"/>
    <s v="Newark"/>
    <x v="1"/>
    <n v="40"/>
    <n v="200"/>
    <n v="80000"/>
    <n v="32000"/>
    <n v="0.4"/>
    <x v="0"/>
    <s v="Affordable Range"/>
    <x v="1"/>
  </r>
  <r>
    <x v="2"/>
    <n v="1185732"/>
    <d v="2021-02-05T00:00:00"/>
    <s v="Northeast"/>
    <x v="44"/>
    <s v="Newark"/>
    <x v="2"/>
    <n v="30.000000000000004"/>
    <n v="250"/>
    <n v="75000.000000000015"/>
    <n v="22500.000000000004"/>
    <n v="0.3"/>
    <x v="0"/>
    <s v="Affordable Range"/>
    <x v="1"/>
  </r>
  <r>
    <x v="2"/>
    <n v="1185732"/>
    <d v="2021-02-05T00:00:00"/>
    <s v="Northeast"/>
    <x v="45"/>
    <s v="Hartford"/>
    <x v="3"/>
    <n v="35"/>
    <n v="125"/>
    <n v="43750"/>
    <n v="13125"/>
    <n v="0.3"/>
    <x v="0"/>
    <s v="Affordable Range"/>
    <x v="1"/>
  </r>
  <r>
    <x v="2"/>
    <n v="1185732"/>
    <d v="2021-02-05T00:00:00"/>
    <s v="Northeast"/>
    <x v="45"/>
    <s v="Hartford"/>
    <x v="4"/>
    <n v="50"/>
    <n v="200"/>
    <n v="100000"/>
    <n v="30000"/>
    <n v="0.3"/>
    <x v="0"/>
    <s v="Affordable Range"/>
    <x v="1"/>
  </r>
  <r>
    <x v="2"/>
    <n v="1185732"/>
    <d v="2021-02-05T00:00:00"/>
    <s v="Northeast"/>
    <x v="45"/>
    <s v="Hartford"/>
    <x v="5"/>
    <n v="40"/>
    <n v="300"/>
    <n v="120000"/>
    <n v="42000"/>
    <n v="0.35"/>
    <x v="0"/>
    <s v="Affordable Range"/>
    <x v="1"/>
  </r>
  <r>
    <x v="2"/>
    <n v="1185732"/>
    <d v="2021-03-03T00:00:00"/>
    <s v="Northeast"/>
    <x v="45"/>
    <s v="Hartford"/>
    <x v="0"/>
    <n v="40"/>
    <n v="520"/>
    <n v="208000"/>
    <n v="83200"/>
    <n v="0.4"/>
    <x v="0"/>
    <s v="Affordable Range"/>
    <x v="1"/>
  </r>
  <r>
    <x v="2"/>
    <n v="1185732"/>
    <d v="2021-03-03T00:00:00"/>
    <s v="Northeast"/>
    <x v="45"/>
    <s v="Hartford"/>
    <x v="1"/>
    <n v="40"/>
    <n v="225"/>
    <n v="90000"/>
    <n v="36000"/>
    <n v="0.4"/>
    <x v="0"/>
    <s v="Affordable Range"/>
    <x v="1"/>
  </r>
  <r>
    <x v="2"/>
    <n v="1185732"/>
    <d v="2021-03-03T00:00:00"/>
    <s v="Northeast"/>
    <x v="45"/>
    <s v="Hartford"/>
    <x v="2"/>
    <n v="30.000000000000004"/>
    <n v="250"/>
    <n v="75000.000000000015"/>
    <n v="22500.000000000004"/>
    <n v="0.3"/>
    <x v="0"/>
    <s v="Affordable Range"/>
    <x v="1"/>
  </r>
  <r>
    <x v="2"/>
    <n v="1185732"/>
    <d v="2021-03-03T00:00:00"/>
    <s v="Northeast"/>
    <x v="45"/>
    <s v="Hartford"/>
    <x v="3"/>
    <n v="35"/>
    <n v="100"/>
    <n v="35000"/>
    <n v="10500"/>
    <n v="0.3"/>
    <x v="0"/>
    <s v="Affordable Range"/>
    <x v="1"/>
  </r>
  <r>
    <x v="2"/>
    <n v="1185732"/>
    <d v="2021-03-03T00:00:00"/>
    <s v="Northeast"/>
    <x v="45"/>
    <s v="Hartford"/>
    <x v="4"/>
    <n v="50"/>
    <n v="150"/>
    <n v="75000"/>
    <n v="22500"/>
    <n v="0.3"/>
    <x v="0"/>
    <s v="Affordable Range"/>
    <x v="1"/>
  </r>
  <r>
    <x v="2"/>
    <n v="1185732"/>
    <d v="2021-03-03T00:00:00"/>
    <s v="Northeast"/>
    <x v="45"/>
    <s v="Hartford"/>
    <x v="5"/>
    <n v="40"/>
    <n v="250"/>
    <n v="100000"/>
    <n v="35000"/>
    <n v="0.35"/>
    <x v="0"/>
    <s v="Affordable Range"/>
    <x v="1"/>
  </r>
  <r>
    <x v="2"/>
    <n v="1185732"/>
    <d v="2021-04-04T00:00:00"/>
    <s v="Northeast"/>
    <x v="45"/>
    <s v="Hartford"/>
    <x v="0"/>
    <n v="40"/>
    <n v="500"/>
    <n v="200000"/>
    <n v="80000"/>
    <n v="0.4"/>
    <x v="0"/>
    <s v="Affordable Range"/>
    <x v="1"/>
  </r>
  <r>
    <x v="2"/>
    <n v="1185732"/>
    <d v="2021-04-04T00:00:00"/>
    <s v="Northeast"/>
    <x v="45"/>
    <s v="Hartford"/>
    <x v="1"/>
    <n v="40"/>
    <n v="200"/>
    <n v="80000"/>
    <n v="32000"/>
    <n v="0.4"/>
    <x v="0"/>
    <s v="Affordable Range"/>
    <x v="1"/>
  </r>
  <r>
    <x v="2"/>
    <n v="1185732"/>
    <d v="2021-04-04T00:00:00"/>
    <s v="Northeast"/>
    <x v="45"/>
    <s v="Hartford"/>
    <x v="2"/>
    <n v="30.000000000000004"/>
    <n v="200"/>
    <n v="60000.000000000007"/>
    <n v="18000"/>
    <n v="0.3"/>
    <x v="0"/>
    <s v="Affordable Range"/>
    <x v="1"/>
  </r>
  <r>
    <x v="2"/>
    <n v="1185732"/>
    <d v="2021-04-04T00:00:00"/>
    <s v="Northeast"/>
    <x v="45"/>
    <s v="Hartford"/>
    <x v="3"/>
    <n v="35"/>
    <n v="125"/>
    <n v="43750"/>
    <n v="13125"/>
    <n v="0.3"/>
    <x v="0"/>
    <s v="Affordable Range"/>
    <x v="1"/>
  </r>
  <r>
    <x v="2"/>
    <n v="1185732"/>
    <d v="2021-04-04T00:00:00"/>
    <s v="Northeast"/>
    <x v="45"/>
    <s v="Hartford"/>
    <x v="4"/>
    <n v="50"/>
    <n v="125"/>
    <n v="62500"/>
    <n v="18750"/>
    <n v="0.3"/>
    <x v="0"/>
    <s v="Affordable Range"/>
    <x v="1"/>
  </r>
  <r>
    <x v="2"/>
    <n v="1185732"/>
    <d v="2021-04-04T00:00:00"/>
    <s v="Northeast"/>
    <x v="45"/>
    <s v="Hartford"/>
    <x v="5"/>
    <n v="40"/>
    <n v="275"/>
    <n v="110000"/>
    <n v="38500"/>
    <n v="0.35"/>
    <x v="0"/>
    <s v="Affordable Range"/>
    <x v="1"/>
  </r>
  <r>
    <x v="2"/>
    <n v="1185732"/>
    <d v="2021-05-03T00:00:00"/>
    <s v="Northeast"/>
    <x v="45"/>
    <s v="Hartford"/>
    <x v="0"/>
    <n v="54.999999999999993"/>
    <n v="545"/>
    <n v="299749.99999999994"/>
    <n v="119899.99999999999"/>
    <n v="0.4"/>
    <x v="0"/>
    <s v="Medium Range"/>
    <x v="1"/>
  </r>
  <r>
    <x v="2"/>
    <n v="1185732"/>
    <d v="2021-05-03T00:00:00"/>
    <s v="Northeast"/>
    <x v="45"/>
    <s v="Hartford"/>
    <x v="1"/>
    <n v="50"/>
    <n v="250"/>
    <n v="125000"/>
    <n v="50000"/>
    <n v="0.4"/>
    <x v="0"/>
    <s v="Affordable Range"/>
    <x v="1"/>
  </r>
  <r>
    <x v="2"/>
    <n v="1185732"/>
    <d v="2021-05-03T00:00:00"/>
    <s v="Northeast"/>
    <x v="45"/>
    <s v="Hartford"/>
    <x v="2"/>
    <n v="45"/>
    <n v="275"/>
    <n v="123750"/>
    <n v="37125"/>
    <n v="0.3"/>
    <x v="0"/>
    <s v="Affordable Range"/>
    <x v="1"/>
  </r>
  <r>
    <x v="2"/>
    <n v="1185732"/>
    <d v="2021-05-03T00:00:00"/>
    <s v="Northeast"/>
    <x v="45"/>
    <s v="Hartford"/>
    <x v="3"/>
    <n v="45"/>
    <n v="225"/>
    <n v="101250"/>
    <n v="30375"/>
    <n v="0.3"/>
    <x v="0"/>
    <s v="Affordable Range"/>
    <x v="1"/>
  </r>
  <r>
    <x v="2"/>
    <n v="1185732"/>
    <d v="2021-05-03T00:00:00"/>
    <s v="Northeast"/>
    <x v="45"/>
    <s v="Hartford"/>
    <x v="4"/>
    <n v="54.999999999999993"/>
    <n v="250"/>
    <n v="137499.99999999997"/>
    <n v="41249.999999999993"/>
    <n v="0.3"/>
    <x v="0"/>
    <s v="Medium Range"/>
    <x v="1"/>
  </r>
  <r>
    <x v="2"/>
    <n v="1185732"/>
    <d v="2021-05-03T00:00:00"/>
    <s v="Northeast"/>
    <x v="45"/>
    <s v="Hartford"/>
    <x v="5"/>
    <n v="60"/>
    <n v="375"/>
    <n v="225000"/>
    <n v="78750"/>
    <n v="0.35"/>
    <x v="0"/>
    <s v="Medium Range"/>
    <x v="1"/>
  </r>
  <r>
    <x v="2"/>
    <n v="1185732"/>
    <d v="2021-06-05T00:00:00"/>
    <s v="Northeast"/>
    <x v="45"/>
    <s v="Hartford"/>
    <x v="0"/>
    <n v="54.999999999999993"/>
    <n v="625"/>
    <n v="343749.99999999994"/>
    <n v="137499.99999999997"/>
    <n v="0.4"/>
    <x v="0"/>
    <s v="Medium Range"/>
    <x v="1"/>
  </r>
  <r>
    <x v="2"/>
    <n v="1185732"/>
    <d v="2021-06-05T00:00:00"/>
    <s v="Northeast"/>
    <x v="45"/>
    <s v="Hartford"/>
    <x v="1"/>
    <n v="50"/>
    <n v="375"/>
    <n v="187500"/>
    <n v="75000"/>
    <n v="0.4"/>
    <x v="0"/>
    <s v="Affordable Range"/>
    <x v="1"/>
  </r>
  <r>
    <x v="2"/>
    <n v="1185732"/>
    <d v="2021-06-05T00:00:00"/>
    <s v="Northeast"/>
    <x v="45"/>
    <s v="Hartford"/>
    <x v="2"/>
    <n v="45"/>
    <n v="300"/>
    <n v="135000"/>
    <n v="40500"/>
    <n v="0.3"/>
    <x v="0"/>
    <s v="Affordable Range"/>
    <x v="1"/>
  </r>
  <r>
    <x v="2"/>
    <n v="1185732"/>
    <d v="2021-06-05T00:00:00"/>
    <s v="Northeast"/>
    <x v="45"/>
    <s v="Hartford"/>
    <x v="3"/>
    <n v="45"/>
    <n v="275"/>
    <n v="123750"/>
    <n v="37125"/>
    <n v="0.3"/>
    <x v="0"/>
    <s v="Affordable Range"/>
    <x v="1"/>
  </r>
  <r>
    <x v="2"/>
    <n v="1185732"/>
    <d v="2021-06-05T00:00:00"/>
    <s v="Northeast"/>
    <x v="45"/>
    <s v="Hartford"/>
    <x v="4"/>
    <n v="54.999999999999993"/>
    <n v="275"/>
    <n v="151249.99999999997"/>
    <n v="45374.999999999993"/>
    <n v="0.3"/>
    <x v="0"/>
    <s v="Medium Range"/>
    <x v="1"/>
  </r>
  <r>
    <x v="2"/>
    <n v="1185732"/>
    <d v="2021-06-05T00:00:00"/>
    <s v="Northeast"/>
    <x v="45"/>
    <s v="Hartford"/>
    <x v="5"/>
    <n v="60"/>
    <n v="425"/>
    <n v="255000"/>
    <n v="89250"/>
    <n v="0.35"/>
    <x v="0"/>
    <s v="Medium Range"/>
    <x v="1"/>
  </r>
  <r>
    <x v="2"/>
    <n v="1185732"/>
    <d v="2021-07-03T00:00:00"/>
    <s v="Northeast"/>
    <x v="45"/>
    <s v="Hartford"/>
    <x v="0"/>
    <n v="54.999999999999993"/>
    <n v="650"/>
    <n v="357499.99999999994"/>
    <n v="142999.99999999997"/>
    <n v="0.4"/>
    <x v="0"/>
    <s v="Medium Range"/>
    <x v="1"/>
  </r>
  <r>
    <x v="2"/>
    <n v="1185732"/>
    <d v="2021-07-03T00:00:00"/>
    <s v="Northeast"/>
    <x v="45"/>
    <s v="Hartford"/>
    <x v="1"/>
    <n v="50"/>
    <n v="400"/>
    <n v="200000"/>
    <n v="80000"/>
    <n v="0.4"/>
    <x v="0"/>
    <s v="Affordable Range"/>
    <x v="1"/>
  </r>
  <r>
    <x v="2"/>
    <n v="1185732"/>
    <d v="2021-07-03T00:00:00"/>
    <s v="Northeast"/>
    <x v="45"/>
    <s v="Hartford"/>
    <x v="2"/>
    <n v="45"/>
    <n v="325"/>
    <n v="146250"/>
    <n v="43875"/>
    <n v="0.3"/>
    <x v="0"/>
    <s v="Affordable Range"/>
    <x v="1"/>
  </r>
  <r>
    <x v="2"/>
    <n v="1185732"/>
    <d v="2021-07-03T00:00:00"/>
    <s v="Northeast"/>
    <x v="45"/>
    <s v="Hartford"/>
    <x v="3"/>
    <n v="45"/>
    <n v="275"/>
    <n v="123750"/>
    <n v="37125"/>
    <n v="0.3"/>
    <x v="0"/>
    <s v="Affordable Range"/>
    <x v="1"/>
  </r>
  <r>
    <x v="2"/>
    <n v="1185732"/>
    <d v="2021-07-03T00:00:00"/>
    <s v="Northeast"/>
    <x v="45"/>
    <s v="Hartford"/>
    <x v="4"/>
    <n v="54.999999999999993"/>
    <n v="300"/>
    <n v="164999.99999999997"/>
    <n v="49499.999999999993"/>
    <n v="0.3"/>
    <x v="0"/>
    <s v="Medium Range"/>
    <x v="1"/>
  </r>
  <r>
    <x v="2"/>
    <n v="1185732"/>
    <d v="2021-07-03T00:00:00"/>
    <s v="Northeast"/>
    <x v="45"/>
    <s v="Hartford"/>
    <x v="5"/>
    <n v="60"/>
    <n v="475"/>
    <n v="285000"/>
    <n v="99750"/>
    <n v="0.35"/>
    <x v="0"/>
    <s v="Medium Range"/>
    <x v="1"/>
  </r>
  <r>
    <x v="2"/>
    <n v="1185732"/>
    <d v="2021-08-04T00:00:00"/>
    <s v="Northeast"/>
    <x v="45"/>
    <s v="Hartford"/>
    <x v="0"/>
    <n v="54.999999999999993"/>
    <n v="625"/>
    <n v="343749.99999999994"/>
    <n v="137499.99999999997"/>
    <n v="0.4"/>
    <x v="0"/>
    <s v="Medium Range"/>
    <x v="1"/>
  </r>
  <r>
    <x v="2"/>
    <n v="1185732"/>
    <d v="2021-08-04T00:00:00"/>
    <s v="Northeast"/>
    <x v="45"/>
    <s v="Hartford"/>
    <x v="1"/>
    <n v="50"/>
    <n v="400"/>
    <n v="200000"/>
    <n v="80000"/>
    <n v="0.4"/>
    <x v="0"/>
    <s v="Affordable Range"/>
    <x v="1"/>
  </r>
  <r>
    <x v="2"/>
    <n v="1185732"/>
    <d v="2021-08-04T00:00:00"/>
    <s v="Northeast"/>
    <x v="45"/>
    <s v="Hartford"/>
    <x v="2"/>
    <n v="45"/>
    <n v="325"/>
    <n v="146250"/>
    <n v="43875"/>
    <n v="0.3"/>
    <x v="0"/>
    <s v="Affordable Range"/>
    <x v="1"/>
  </r>
  <r>
    <x v="2"/>
    <n v="1185732"/>
    <d v="2021-08-04T00:00:00"/>
    <s v="Northeast"/>
    <x v="45"/>
    <s v="Hartford"/>
    <x v="3"/>
    <n v="45"/>
    <n v="225"/>
    <n v="101250"/>
    <n v="30375"/>
    <n v="0.3"/>
    <x v="0"/>
    <s v="Affordable Range"/>
    <x v="1"/>
  </r>
  <r>
    <x v="2"/>
    <n v="1185732"/>
    <d v="2021-08-04T00:00:00"/>
    <s v="Northeast"/>
    <x v="45"/>
    <s v="Hartford"/>
    <x v="4"/>
    <n v="54.999999999999993"/>
    <n v="200"/>
    <n v="109999.99999999999"/>
    <n v="32999.999999999993"/>
    <n v="0.3"/>
    <x v="0"/>
    <s v="Medium Range"/>
    <x v="1"/>
  </r>
  <r>
    <x v="2"/>
    <n v="1185732"/>
    <d v="2021-08-04T00:00:00"/>
    <s v="Northeast"/>
    <x v="45"/>
    <s v="Hartford"/>
    <x v="5"/>
    <n v="60"/>
    <n v="375"/>
    <n v="225000"/>
    <n v="78750"/>
    <n v="0.35"/>
    <x v="0"/>
    <s v="Medium Range"/>
    <x v="1"/>
  </r>
  <r>
    <x v="2"/>
    <n v="1185732"/>
    <d v="2021-09-03T00:00:00"/>
    <s v="Northeast"/>
    <x v="45"/>
    <s v="Hartford"/>
    <x v="0"/>
    <n v="54.999999999999993"/>
    <n v="500"/>
    <n v="274999.99999999994"/>
    <n v="109999.99999999999"/>
    <n v="0.4"/>
    <x v="0"/>
    <s v="Medium Range"/>
    <x v="1"/>
  </r>
  <r>
    <x v="2"/>
    <n v="1185732"/>
    <d v="2021-09-03T00:00:00"/>
    <s v="Northeast"/>
    <x v="45"/>
    <s v="Hartford"/>
    <x v="1"/>
    <n v="50"/>
    <n v="300"/>
    <n v="150000"/>
    <n v="60000"/>
    <n v="0.4"/>
    <x v="0"/>
    <s v="Affordable Range"/>
    <x v="1"/>
  </r>
  <r>
    <x v="2"/>
    <n v="1185732"/>
    <d v="2021-09-03T00:00:00"/>
    <s v="Northeast"/>
    <x v="45"/>
    <s v="Hartford"/>
    <x v="2"/>
    <n v="45"/>
    <n v="200"/>
    <n v="90000"/>
    <n v="27000"/>
    <n v="0.3"/>
    <x v="0"/>
    <s v="Affordable Range"/>
    <x v="1"/>
  </r>
  <r>
    <x v="2"/>
    <n v="1185732"/>
    <d v="2021-09-03T00:00:00"/>
    <s v="Northeast"/>
    <x v="45"/>
    <s v="Hartford"/>
    <x v="3"/>
    <n v="45"/>
    <n v="175"/>
    <n v="78750"/>
    <n v="23625"/>
    <n v="0.3"/>
    <x v="0"/>
    <s v="Affordable Range"/>
    <x v="1"/>
  </r>
  <r>
    <x v="2"/>
    <n v="1185732"/>
    <d v="2021-09-03T00:00:00"/>
    <s v="Northeast"/>
    <x v="45"/>
    <s v="Hartford"/>
    <x v="4"/>
    <n v="54.999999999999993"/>
    <n v="175"/>
    <n v="96249.999999999985"/>
    <n v="28874.999999999996"/>
    <n v="0.3"/>
    <x v="0"/>
    <s v="Medium Range"/>
    <x v="1"/>
  </r>
  <r>
    <x v="2"/>
    <n v="1185732"/>
    <d v="2021-09-03T00:00:00"/>
    <s v="Northeast"/>
    <x v="45"/>
    <s v="Hartford"/>
    <x v="5"/>
    <n v="60"/>
    <n v="275"/>
    <n v="165000"/>
    <n v="57749.999999999993"/>
    <n v="0.35"/>
    <x v="0"/>
    <s v="Medium Range"/>
    <x v="1"/>
  </r>
  <r>
    <x v="2"/>
    <n v="1185732"/>
    <d v="2021-10-05T00:00:00"/>
    <s v="Northeast"/>
    <x v="45"/>
    <s v="Hartford"/>
    <x v="0"/>
    <n v="60"/>
    <n v="450"/>
    <n v="270000"/>
    <n v="108000"/>
    <n v="0.4"/>
    <x v="0"/>
    <s v="Medium Range"/>
    <x v="1"/>
  </r>
  <r>
    <x v="2"/>
    <n v="1185732"/>
    <d v="2021-10-05T00:00:00"/>
    <s v="Northeast"/>
    <x v="45"/>
    <s v="Hartford"/>
    <x v="1"/>
    <n v="55.000000000000007"/>
    <n v="275"/>
    <n v="151250.00000000003"/>
    <n v="60500.000000000015"/>
    <n v="0.4"/>
    <x v="0"/>
    <s v="Medium Range"/>
    <x v="1"/>
  </r>
  <r>
    <x v="2"/>
    <n v="1185732"/>
    <d v="2021-10-05T00:00:00"/>
    <s v="Northeast"/>
    <x v="45"/>
    <s v="Hartford"/>
    <x v="2"/>
    <n v="55.000000000000007"/>
    <n v="175"/>
    <n v="96250.000000000015"/>
    <n v="28875.000000000004"/>
    <n v="0.3"/>
    <x v="0"/>
    <s v="Medium Range"/>
    <x v="1"/>
  </r>
  <r>
    <x v="2"/>
    <n v="1185732"/>
    <d v="2021-10-05T00:00:00"/>
    <s v="Northeast"/>
    <x v="45"/>
    <s v="Hartford"/>
    <x v="3"/>
    <n v="55.000000000000007"/>
    <n v="150"/>
    <n v="82500.000000000015"/>
    <n v="24750.000000000004"/>
    <n v="0.3"/>
    <x v="0"/>
    <s v="Medium Range"/>
    <x v="1"/>
  </r>
  <r>
    <x v="2"/>
    <n v="1185732"/>
    <d v="2021-10-05T00:00:00"/>
    <s v="Northeast"/>
    <x v="45"/>
    <s v="Hartford"/>
    <x v="4"/>
    <n v="65"/>
    <n v="150"/>
    <n v="97500"/>
    <n v="29250"/>
    <n v="0.3"/>
    <x v="0"/>
    <s v="Medium Range"/>
    <x v="1"/>
  </r>
  <r>
    <x v="0"/>
    <n v="1185732"/>
    <d v="2021-10-05T00:00:00"/>
    <s v="Northeast"/>
    <x v="45"/>
    <s v="Hartford"/>
    <x v="5"/>
    <n v="70"/>
    <n v="275"/>
    <n v="192500"/>
    <n v="67375"/>
    <n v="0.35"/>
    <x v="0"/>
    <s v="Medium Range"/>
    <x v="1"/>
  </r>
  <r>
    <x v="0"/>
    <n v="1185732"/>
    <d v="2021-11-04T00:00:00"/>
    <s v="Northeast"/>
    <x v="45"/>
    <s v="Hartford"/>
    <x v="0"/>
    <n v="65"/>
    <n v="425"/>
    <n v="276250"/>
    <n v="110500"/>
    <n v="0.4"/>
    <x v="0"/>
    <s v="Medium Range"/>
    <x v="1"/>
  </r>
  <r>
    <x v="0"/>
    <n v="1185732"/>
    <d v="2021-11-04T00:00:00"/>
    <s v="Northeast"/>
    <x v="45"/>
    <s v="Hartford"/>
    <x v="1"/>
    <n v="55.000000000000007"/>
    <n v="300"/>
    <n v="165000.00000000003"/>
    <n v="66000.000000000015"/>
    <n v="0.4"/>
    <x v="0"/>
    <s v="Medium Range"/>
    <x v="1"/>
  </r>
  <r>
    <x v="0"/>
    <n v="1185732"/>
    <d v="2021-11-04T00:00:00"/>
    <s v="Northeast"/>
    <x v="45"/>
    <s v="Hartford"/>
    <x v="2"/>
    <n v="55.000000000000007"/>
    <n v="295"/>
    <n v="162250.00000000003"/>
    <n v="48675.000000000007"/>
    <n v="0.3"/>
    <x v="0"/>
    <s v="Medium Range"/>
    <x v="1"/>
  </r>
  <r>
    <x v="0"/>
    <n v="1185732"/>
    <d v="2021-11-04T00:00:00"/>
    <s v="Northeast"/>
    <x v="45"/>
    <s v="Hartford"/>
    <x v="3"/>
    <n v="55.000000000000007"/>
    <n v="275"/>
    <n v="151250.00000000003"/>
    <n v="45375.000000000007"/>
    <n v="0.3"/>
    <x v="0"/>
    <s v="Medium Range"/>
    <x v="1"/>
  </r>
  <r>
    <x v="0"/>
    <n v="1185732"/>
    <d v="2021-11-04T00:00:00"/>
    <s v="Northeast"/>
    <x v="45"/>
    <s v="Hartford"/>
    <x v="4"/>
    <n v="65"/>
    <n v="250"/>
    <n v="162500"/>
    <n v="48750"/>
    <n v="0.3"/>
    <x v="0"/>
    <s v="Medium Range"/>
    <x v="1"/>
  </r>
  <r>
    <x v="0"/>
    <n v="1185732"/>
    <d v="2021-11-04T00:00:00"/>
    <s v="Northeast"/>
    <x v="45"/>
    <s v="Hartford"/>
    <x v="5"/>
    <n v="70"/>
    <n v="350"/>
    <n v="245000"/>
    <n v="85750"/>
    <n v="0.35"/>
    <x v="0"/>
    <s v="Medium Range"/>
    <x v="1"/>
  </r>
  <r>
    <x v="0"/>
    <n v="1185732"/>
    <d v="2021-12-03T00:00:00"/>
    <s v="Northeast"/>
    <x v="45"/>
    <s v="Hartford"/>
    <x v="0"/>
    <n v="65"/>
    <n v="575"/>
    <n v="373750"/>
    <n v="149500"/>
    <n v="0.4"/>
    <x v="0"/>
    <s v="Medium Range"/>
    <x v="1"/>
  </r>
  <r>
    <x v="0"/>
    <n v="1185732"/>
    <d v="2021-12-03T00:00:00"/>
    <s v="Northeast"/>
    <x v="45"/>
    <s v="Hartford"/>
    <x v="1"/>
    <n v="55.000000000000007"/>
    <n v="375"/>
    <n v="206250.00000000003"/>
    <n v="82500.000000000015"/>
    <n v="0.4"/>
    <x v="0"/>
    <s v="Medium Range"/>
    <x v="1"/>
  </r>
  <r>
    <x v="0"/>
    <n v="1185732"/>
    <d v="2021-12-03T00:00:00"/>
    <s v="Northeast"/>
    <x v="45"/>
    <s v="Hartford"/>
    <x v="2"/>
    <n v="55.000000000000007"/>
    <n v="350"/>
    <n v="192500.00000000003"/>
    <n v="57750.000000000007"/>
    <n v="0.3"/>
    <x v="0"/>
    <s v="Medium Range"/>
    <x v="1"/>
  </r>
  <r>
    <x v="0"/>
    <n v="1185732"/>
    <d v="2021-12-03T00:00:00"/>
    <s v="Northeast"/>
    <x v="45"/>
    <s v="Hartford"/>
    <x v="3"/>
    <n v="55.000000000000007"/>
    <n v="300"/>
    <n v="165000.00000000003"/>
    <n v="49500.000000000007"/>
    <n v="0.3"/>
    <x v="0"/>
    <s v="Medium Range"/>
    <x v="1"/>
  </r>
  <r>
    <x v="0"/>
    <n v="1185732"/>
    <d v="2021-12-03T00:00:00"/>
    <s v="Northeast"/>
    <x v="45"/>
    <s v="Hartford"/>
    <x v="4"/>
    <n v="65"/>
    <n v="300"/>
    <n v="195000"/>
    <n v="58500"/>
    <n v="0.3"/>
    <x v="0"/>
    <s v="Medium Range"/>
    <x v="1"/>
  </r>
  <r>
    <x v="0"/>
    <n v="1185732"/>
    <d v="2021-12-03T00:00:00"/>
    <s v="Northeast"/>
    <x v="45"/>
    <s v="Hartford"/>
    <x v="5"/>
    <n v="70"/>
    <n v="400"/>
    <n v="280000"/>
    <n v="98000"/>
    <n v="0.35"/>
    <x v="0"/>
    <s v="Medium Range"/>
    <x v="1"/>
  </r>
  <r>
    <x v="0"/>
    <n v="1185732"/>
    <d v="2021-01-10T00:00:00"/>
    <s v="Northeast"/>
    <x v="45"/>
    <s v="Hartford"/>
    <x v="0"/>
    <n v="35"/>
    <n v="425"/>
    <n v="148750"/>
    <n v="52062.5"/>
    <n v="0.35"/>
    <x v="0"/>
    <s v="Affordable Range"/>
    <x v="1"/>
  </r>
  <r>
    <x v="0"/>
    <n v="1185732"/>
    <d v="2021-01-10T00:00:00"/>
    <s v="Northeast"/>
    <x v="45"/>
    <s v="Hartford"/>
    <x v="1"/>
    <n v="35"/>
    <n v="225"/>
    <n v="78750"/>
    <n v="27562.5"/>
    <n v="0.35"/>
    <x v="0"/>
    <s v="Affordable Range"/>
    <x v="1"/>
  </r>
  <r>
    <x v="0"/>
    <n v="1185732"/>
    <d v="2021-01-10T00:00:00"/>
    <s v="Northeast"/>
    <x v="45"/>
    <s v="Hartford"/>
    <x v="2"/>
    <n v="25.000000000000007"/>
    <n v="225"/>
    <n v="56250.000000000015"/>
    <n v="22500.000000000007"/>
    <n v="0.4"/>
    <x v="0"/>
    <s v="Affordable Range"/>
    <x v="1"/>
  </r>
  <r>
    <x v="0"/>
    <n v="1185732"/>
    <d v="2021-01-10T00:00:00"/>
    <s v="Northeast"/>
    <x v="45"/>
    <s v="Hartford"/>
    <x v="3"/>
    <n v="30"/>
    <n v="75"/>
    <n v="22500"/>
    <n v="9000"/>
    <n v="0.4"/>
    <x v="0"/>
    <s v="Affordable Range"/>
    <x v="1"/>
  </r>
  <r>
    <x v="0"/>
    <n v="1185732"/>
    <d v="2021-01-10T00:00:00"/>
    <s v="Northeast"/>
    <x v="45"/>
    <s v="Hartford"/>
    <x v="4"/>
    <n v="45"/>
    <n v="125"/>
    <n v="56250"/>
    <n v="16875"/>
    <n v="0.3"/>
    <x v="0"/>
    <s v="Affordable Range"/>
    <x v="1"/>
  </r>
  <r>
    <x v="0"/>
    <n v="1185732"/>
    <d v="2021-01-10T00:00:00"/>
    <s v="Northeast"/>
    <x v="45"/>
    <s v="Hartford"/>
    <x v="5"/>
    <n v="35"/>
    <n v="225"/>
    <n v="78750"/>
    <n v="31500"/>
    <n v="0.4"/>
    <x v="0"/>
    <s v="Affordable Range"/>
    <x v="1"/>
  </r>
  <r>
    <x v="0"/>
    <n v="1185732"/>
    <d v="2021-02-08T00:00:00"/>
    <s v="Northeast"/>
    <x v="45"/>
    <s v="Hartford"/>
    <x v="0"/>
    <n v="35"/>
    <n v="475"/>
    <n v="166250"/>
    <n v="58187.499999999993"/>
    <n v="0.35"/>
    <x v="0"/>
    <s v="Affordable Range"/>
    <x v="1"/>
  </r>
  <r>
    <x v="0"/>
    <n v="1185732"/>
    <d v="2021-02-08T00:00:00"/>
    <s v="Northeast"/>
    <x v="45"/>
    <s v="Hartford"/>
    <x v="1"/>
    <n v="35"/>
    <n v="125"/>
    <n v="43750"/>
    <n v="15312.499999999998"/>
    <n v="0.35"/>
    <x v="0"/>
    <s v="Affordable Range"/>
    <x v="1"/>
  </r>
  <r>
    <x v="0"/>
    <n v="1185732"/>
    <d v="2021-02-08T00:00:00"/>
    <s v="Northeast"/>
    <x v="45"/>
    <s v="Hartford"/>
    <x v="2"/>
    <n v="25.000000000000007"/>
    <n v="175"/>
    <n v="43750.000000000015"/>
    <n v="17500.000000000007"/>
    <n v="0.4"/>
    <x v="0"/>
    <s v="Affordable Range"/>
    <x v="1"/>
  </r>
  <r>
    <x v="0"/>
    <n v="1185732"/>
    <d v="2021-02-08T00:00:00"/>
    <s v="Northeast"/>
    <x v="46"/>
    <s v="Providence"/>
    <x v="3"/>
    <n v="30"/>
    <n v="50"/>
    <n v="15000"/>
    <n v="6000"/>
    <n v="0.4"/>
    <x v="0"/>
    <s v="Affordable Range"/>
    <x v="1"/>
  </r>
  <r>
    <x v="0"/>
    <n v="1185732"/>
    <d v="2021-02-08T00:00:00"/>
    <s v="Northeast"/>
    <x v="46"/>
    <s v="Providence"/>
    <x v="4"/>
    <n v="45"/>
    <n v="125"/>
    <n v="56250"/>
    <n v="16875"/>
    <n v="0.3"/>
    <x v="0"/>
    <s v="Affordable Range"/>
    <x v="1"/>
  </r>
  <r>
    <x v="0"/>
    <n v="1185732"/>
    <d v="2021-02-08T00:00:00"/>
    <s v="Northeast"/>
    <x v="46"/>
    <s v="Providence"/>
    <x v="5"/>
    <n v="35"/>
    <n v="225"/>
    <n v="78750"/>
    <n v="31500"/>
    <n v="0.4"/>
    <x v="0"/>
    <s v="Affordable Range"/>
    <x v="1"/>
  </r>
  <r>
    <x v="0"/>
    <n v="1185732"/>
    <d v="2021-03-06T00:00:00"/>
    <s v="Northeast"/>
    <x v="46"/>
    <s v="Providence"/>
    <x v="0"/>
    <n v="35"/>
    <n v="445"/>
    <n v="155750"/>
    <n v="54512.5"/>
    <n v="0.35"/>
    <x v="0"/>
    <s v="Affordable Range"/>
    <x v="1"/>
  </r>
  <r>
    <x v="0"/>
    <n v="1185732"/>
    <d v="2021-03-06T00:00:00"/>
    <s v="Northeast"/>
    <x v="46"/>
    <s v="Providence"/>
    <x v="1"/>
    <n v="35"/>
    <n v="150"/>
    <n v="52500"/>
    <n v="18375"/>
    <n v="0.35"/>
    <x v="0"/>
    <s v="Affordable Range"/>
    <x v="1"/>
  </r>
  <r>
    <x v="0"/>
    <n v="1185732"/>
    <d v="2021-03-06T00:00:00"/>
    <s v="Northeast"/>
    <x v="46"/>
    <s v="Providence"/>
    <x v="2"/>
    <n v="25.000000000000007"/>
    <n v="175"/>
    <n v="43750.000000000015"/>
    <n v="17500.000000000007"/>
    <n v="0.4"/>
    <x v="0"/>
    <s v="Affordable Range"/>
    <x v="1"/>
  </r>
  <r>
    <x v="0"/>
    <n v="1185732"/>
    <d v="2021-03-06T00:00:00"/>
    <s v="Northeast"/>
    <x v="46"/>
    <s v="Providence"/>
    <x v="3"/>
    <n v="30"/>
    <n v="25"/>
    <n v="7500"/>
    <n v="3000"/>
    <n v="0.4"/>
    <x v="0"/>
    <s v="Affordable Range"/>
    <x v="2"/>
  </r>
  <r>
    <x v="0"/>
    <n v="1185732"/>
    <d v="2021-03-06T00:00:00"/>
    <s v="Northeast"/>
    <x v="46"/>
    <s v="Providence"/>
    <x v="4"/>
    <n v="45"/>
    <n v="75"/>
    <n v="33750"/>
    <n v="10125"/>
    <n v="0.3"/>
    <x v="0"/>
    <s v="Affordable Range"/>
    <x v="1"/>
  </r>
  <r>
    <x v="0"/>
    <n v="1185732"/>
    <d v="2021-03-06T00:00:00"/>
    <s v="Northeast"/>
    <x v="46"/>
    <s v="Providence"/>
    <x v="5"/>
    <n v="35"/>
    <n v="175"/>
    <n v="61250"/>
    <n v="24500"/>
    <n v="0.4"/>
    <x v="0"/>
    <s v="Affordable Range"/>
    <x v="1"/>
  </r>
  <r>
    <x v="0"/>
    <n v="1185732"/>
    <d v="2021-04-07T00:00:00"/>
    <s v="Northeast"/>
    <x v="46"/>
    <s v="Providence"/>
    <x v="0"/>
    <n v="35"/>
    <n v="425"/>
    <n v="148750"/>
    <n v="52062.5"/>
    <n v="0.35"/>
    <x v="0"/>
    <s v="Affordable Range"/>
    <x v="1"/>
  </r>
  <r>
    <x v="0"/>
    <n v="1185732"/>
    <d v="2021-04-07T00:00:00"/>
    <s v="Northeast"/>
    <x v="46"/>
    <s v="Providence"/>
    <x v="1"/>
    <n v="35"/>
    <n v="125"/>
    <n v="43750"/>
    <n v="15312.499999999998"/>
    <n v="0.35"/>
    <x v="0"/>
    <s v="Affordable Range"/>
    <x v="1"/>
  </r>
  <r>
    <x v="0"/>
    <n v="1185732"/>
    <d v="2021-04-07T00:00:00"/>
    <s v="Northeast"/>
    <x v="46"/>
    <s v="Providence"/>
    <x v="2"/>
    <n v="25.000000000000007"/>
    <n v="125"/>
    <n v="31250.000000000007"/>
    <n v="12500.000000000004"/>
    <n v="0.4"/>
    <x v="0"/>
    <s v="Affordable Range"/>
    <x v="1"/>
  </r>
  <r>
    <x v="0"/>
    <n v="1185732"/>
    <d v="2021-04-07T00:00:00"/>
    <s v="Northeast"/>
    <x v="46"/>
    <s v="Providence"/>
    <x v="3"/>
    <n v="30"/>
    <n v="50"/>
    <n v="15000"/>
    <n v="6000"/>
    <n v="0.4"/>
    <x v="0"/>
    <s v="Affordable Range"/>
    <x v="1"/>
  </r>
  <r>
    <x v="0"/>
    <n v="1185732"/>
    <d v="2021-04-07T00:00:00"/>
    <s v="Northeast"/>
    <x v="46"/>
    <s v="Providence"/>
    <x v="4"/>
    <n v="45"/>
    <n v="50"/>
    <n v="22500"/>
    <n v="6750"/>
    <n v="0.3"/>
    <x v="0"/>
    <s v="Affordable Range"/>
    <x v="1"/>
  </r>
  <r>
    <x v="0"/>
    <n v="1185732"/>
    <d v="2021-04-07T00:00:00"/>
    <s v="Northeast"/>
    <x v="46"/>
    <s v="Providence"/>
    <x v="5"/>
    <n v="35"/>
    <n v="200"/>
    <n v="70000"/>
    <n v="28000"/>
    <n v="0.4"/>
    <x v="0"/>
    <s v="Affordable Range"/>
    <x v="1"/>
  </r>
  <r>
    <x v="0"/>
    <n v="1185732"/>
    <d v="2021-05-06T00:00:00"/>
    <s v="Northeast"/>
    <x v="46"/>
    <s v="Providence"/>
    <x v="0"/>
    <n v="49.999999999999993"/>
    <n v="470"/>
    <n v="234999.99999999997"/>
    <n v="82249.999999999985"/>
    <n v="0.35"/>
    <x v="0"/>
    <s v="Affordable Range"/>
    <x v="1"/>
  </r>
  <r>
    <x v="0"/>
    <n v="1185732"/>
    <d v="2021-05-06T00:00:00"/>
    <s v="Northeast"/>
    <x v="46"/>
    <s v="Providence"/>
    <x v="1"/>
    <n v="45"/>
    <n v="175"/>
    <n v="78750"/>
    <n v="27562.5"/>
    <n v="0.35"/>
    <x v="0"/>
    <s v="Affordable Range"/>
    <x v="1"/>
  </r>
  <r>
    <x v="0"/>
    <n v="1185732"/>
    <d v="2021-05-06T00:00:00"/>
    <s v="Northeast"/>
    <x v="46"/>
    <s v="Providence"/>
    <x v="2"/>
    <n v="40"/>
    <n v="200"/>
    <n v="80000"/>
    <n v="32000"/>
    <n v="0.4"/>
    <x v="0"/>
    <s v="Affordable Range"/>
    <x v="1"/>
  </r>
  <r>
    <x v="0"/>
    <n v="1185732"/>
    <d v="2021-05-06T00:00:00"/>
    <s v="Northeast"/>
    <x v="46"/>
    <s v="Providence"/>
    <x v="3"/>
    <n v="40"/>
    <n v="150"/>
    <n v="60000"/>
    <n v="24000"/>
    <n v="0.4"/>
    <x v="0"/>
    <s v="Affordable Range"/>
    <x v="1"/>
  </r>
  <r>
    <x v="0"/>
    <n v="1185732"/>
    <d v="2021-05-06T00:00:00"/>
    <s v="Northeast"/>
    <x v="46"/>
    <s v="Providence"/>
    <x v="4"/>
    <n v="49.999999999999993"/>
    <n v="175"/>
    <n v="87499.999999999985"/>
    <n v="26249.999999999996"/>
    <n v="0.3"/>
    <x v="0"/>
    <s v="Affordable Range"/>
    <x v="1"/>
  </r>
  <r>
    <x v="0"/>
    <n v="1185732"/>
    <d v="2021-05-06T00:00:00"/>
    <s v="Northeast"/>
    <x v="46"/>
    <s v="Providence"/>
    <x v="5"/>
    <n v="54.999999999999993"/>
    <n v="300"/>
    <n v="164999.99999999997"/>
    <n v="65999.999999999985"/>
    <n v="0.4"/>
    <x v="0"/>
    <s v="Medium Range"/>
    <x v="1"/>
  </r>
  <r>
    <x v="0"/>
    <n v="1185732"/>
    <d v="2021-06-08T00:00:00"/>
    <s v="Northeast"/>
    <x v="46"/>
    <s v="Providence"/>
    <x v="0"/>
    <n v="49.999999999999993"/>
    <n v="550"/>
    <n v="274999.99999999994"/>
    <n v="96249.999999999971"/>
    <n v="0.35"/>
    <x v="0"/>
    <s v="Affordable Range"/>
    <x v="1"/>
  </r>
  <r>
    <x v="0"/>
    <n v="1185732"/>
    <d v="2021-06-08T00:00:00"/>
    <s v="Northeast"/>
    <x v="46"/>
    <s v="Providence"/>
    <x v="1"/>
    <n v="45"/>
    <n v="300"/>
    <n v="135000"/>
    <n v="47250"/>
    <n v="0.35"/>
    <x v="0"/>
    <s v="Affordable Range"/>
    <x v="1"/>
  </r>
  <r>
    <x v="0"/>
    <n v="1185732"/>
    <d v="2021-06-08T00:00:00"/>
    <s v="Northeast"/>
    <x v="46"/>
    <s v="Providence"/>
    <x v="2"/>
    <n v="40"/>
    <n v="225"/>
    <n v="90000"/>
    <n v="36000"/>
    <n v="0.4"/>
    <x v="0"/>
    <s v="Affordable Range"/>
    <x v="1"/>
  </r>
  <r>
    <x v="0"/>
    <n v="1185732"/>
    <d v="2021-06-08T00:00:00"/>
    <s v="Northeast"/>
    <x v="46"/>
    <s v="Providence"/>
    <x v="3"/>
    <n v="40"/>
    <n v="200"/>
    <n v="80000"/>
    <n v="32000"/>
    <n v="0.4"/>
    <x v="0"/>
    <s v="Affordable Range"/>
    <x v="1"/>
  </r>
  <r>
    <x v="0"/>
    <n v="1185732"/>
    <d v="2021-06-08T00:00:00"/>
    <s v="Northeast"/>
    <x v="46"/>
    <s v="Providence"/>
    <x v="4"/>
    <n v="49.999999999999993"/>
    <n v="200"/>
    <n v="99999.999999999985"/>
    <n v="29999.999999999993"/>
    <n v="0.3"/>
    <x v="0"/>
    <s v="Affordable Range"/>
    <x v="1"/>
  </r>
  <r>
    <x v="0"/>
    <n v="1185732"/>
    <d v="2021-06-08T00:00:00"/>
    <s v="Northeast"/>
    <x v="46"/>
    <s v="Providence"/>
    <x v="5"/>
    <n v="54.999999999999993"/>
    <n v="350"/>
    <n v="192499.99999999997"/>
    <n v="76999.999999999985"/>
    <n v="0.4"/>
    <x v="0"/>
    <s v="Medium Range"/>
    <x v="1"/>
  </r>
  <r>
    <x v="0"/>
    <n v="1185732"/>
    <d v="2021-07-06T00:00:00"/>
    <s v="Northeast"/>
    <x v="46"/>
    <s v="Providence"/>
    <x v="0"/>
    <n v="49.999999999999993"/>
    <n v="575"/>
    <n v="287499.99999999994"/>
    <n v="100624.99999999997"/>
    <n v="0.35"/>
    <x v="0"/>
    <s v="Affordable Range"/>
    <x v="1"/>
  </r>
  <r>
    <x v="0"/>
    <n v="1185732"/>
    <d v="2021-07-06T00:00:00"/>
    <s v="Northeast"/>
    <x v="46"/>
    <s v="Providence"/>
    <x v="1"/>
    <n v="45"/>
    <n v="325"/>
    <n v="146250"/>
    <n v="51187.5"/>
    <n v="0.35"/>
    <x v="0"/>
    <s v="Affordable Range"/>
    <x v="1"/>
  </r>
  <r>
    <x v="0"/>
    <n v="1185732"/>
    <d v="2021-07-06T00:00:00"/>
    <s v="Northeast"/>
    <x v="46"/>
    <s v="Providence"/>
    <x v="2"/>
    <n v="40"/>
    <n v="250"/>
    <n v="100000"/>
    <n v="40000"/>
    <n v="0.4"/>
    <x v="0"/>
    <s v="Affordable Range"/>
    <x v="1"/>
  </r>
  <r>
    <x v="0"/>
    <n v="1185732"/>
    <d v="2021-07-06T00:00:00"/>
    <s v="Northeast"/>
    <x v="46"/>
    <s v="Providence"/>
    <x v="3"/>
    <n v="40"/>
    <n v="200"/>
    <n v="80000"/>
    <n v="32000"/>
    <n v="0.4"/>
    <x v="0"/>
    <s v="Affordable Range"/>
    <x v="1"/>
  </r>
  <r>
    <x v="0"/>
    <n v="1185732"/>
    <d v="2021-07-06T00:00:00"/>
    <s v="Northeast"/>
    <x v="46"/>
    <s v="Providence"/>
    <x v="4"/>
    <n v="49.999999999999993"/>
    <n v="225"/>
    <n v="112499.99999999999"/>
    <n v="33749.999999999993"/>
    <n v="0.3"/>
    <x v="0"/>
    <s v="Affordable Range"/>
    <x v="1"/>
  </r>
  <r>
    <x v="0"/>
    <n v="1185732"/>
    <d v="2021-07-06T00:00:00"/>
    <s v="Northeast"/>
    <x v="46"/>
    <s v="Providence"/>
    <x v="5"/>
    <n v="54.999999999999993"/>
    <n v="400"/>
    <n v="219999.99999999997"/>
    <n v="88000"/>
    <n v="0.4"/>
    <x v="0"/>
    <s v="Medium Range"/>
    <x v="1"/>
  </r>
  <r>
    <x v="0"/>
    <n v="1185732"/>
    <d v="2021-08-07T00:00:00"/>
    <s v="Northeast"/>
    <x v="46"/>
    <s v="Providence"/>
    <x v="0"/>
    <n v="49.999999999999993"/>
    <n v="550"/>
    <n v="274999.99999999994"/>
    <n v="96249.999999999971"/>
    <n v="0.35"/>
    <x v="0"/>
    <s v="Affordable Range"/>
    <x v="1"/>
  </r>
  <r>
    <x v="0"/>
    <n v="1185732"/>
    <d v="2021-08-07T00:00:00"/>
    <s v="Northeast"/>
    <x v="46"/>
    <s v="Providence"/>
    <x v="1"/>
    <n v="45"/>
    <n v="325"/>
    <n v="146250"/>
    <n v="51187.5"/>
    <n v="0.35"/>
    <x v="0"/>
    <s v="Affordable Range"/>
    <x v="1"/>
  </r>
  <r>
    <x v="0"/>
    <n v="1185732"/>
    <d v="2021-08-07T00:00:00"/>
    <s v="Northeast"/>
    <x v="46"/>
    <s v="Providence"/>
    <x v="2"/>
    <n v="40"/>
    <n v="250"/>
    <n v="100000"/>
    <n v="40000"/>
    <n v="0.4"/>
    <x v="0"/>
    <s v="Affordable Range"/>
    <x v="1"/>
  </r>
  <r>
    <x v="0"/>
    <n v="1185732"/>
    <d v="2021-08-07T00:00:00"/>
    <s v="Northeast"/>
    <x v="46"/>
    <s v="Providence"/>
    <x v="3"/>
    <n v="40"/>
    <n v="150"/>
    <n v="60000"/>
    <n v="24000"/>
    <n v="0.4"/>
    <x v="0"/>
    <s v="Affordable Range"/>
    <x v="1"/>
  </r>
  <r>
    <x v="0"/>
    <n v="1185732"/>
    <d v="2021-08-07T00:00:00"/>
    <s v="Northeast"/>
    <x v="46"/>
    <s v="Providence"/>
    <x v="4"/>
    <n v="49.999999999999993"/>
    <n v="125"/>
    <n v="62499.999999999993"/>
    <n v="18749.999999999996"/>
    <n v="0.3"/>
    <x v="0"/>
    <s v="Affordable Range"/>
    <x v="1"/>
  </r>
  <r>
    <x v="0"/>
    <n v="1185732"/>
    <d v="2021-08-07T00:00:00"/>
    <s v="Northeast"/>
    <x v="46"/>
    <s v="Providence"/>
    <x v="5"/>
    <n v="54.999999999999993"/>
    <n v="300"/>
    <n v="164999.99999999997"/>
    <n v="65999.999999999985"/>
    <n v="0.4"/>
    <x v="0"/>
    <s v="Medium Range"/>
    <x v="1"/>
  </r>
  <r>
    <x v="0"/>
    <n v="1185732"/>
    <d v="2021-09-06T00:00:00"/>
    <s v="Northeast"/>
    <x v="46"/>
    <s v="Providence"/>
    <x v="0"/>
    <n v="49.999999999999993"/>
    <n v="425"/>
    <n v="212499.99999999997"/>
    <n v="74374.999999999985"/>
    <n v="0.35"/>
    <x v="0"/>
    <s v="Affordable Range"/>
    <x v="1"/>
  </r>
  <r>
    <x v="0"/>
    <n v="1185732"/>
    <d v="2021-09-06T00:00:00"/>
    <s v="Northeast"/>
    <x v="46"/>
    <s v="Providence"/>
    <x v="1"/>
    <n v="45"/>
    <n v="225"/>
    <n v="101250"/>
    <n v="35437.5"/>
    <n v="0.35"/>
    <x v="0"/>
    <s v="Affordable Range"/>
    <x v="1"/>
  </r>
  <r>
    <x v="0"/>
    <n v="1185732"/>
    <d v="2021-09-06T00:00:00"/>
    <s v="Northeast"/>
    <x v="46"/>
    <s v="Providence"/>
    <x v="2"/>
    <n v="40"/>
    <n v="125"/>
    <n v="50000"/>
    <n v="20000"/>
    <n v="0.4"/>
    <x v="0"/>
    <s v="Affordable Range"/>
    <x v="1"/>
  </r>
  <r>
    <x v="0"/>
    <n v="1185732"/>
    <d v="2021-09-06T00:00:00"/>
    <s v="Northeast"/>
    <x v="46"/>
    <s v="Providence"/>
    <x v="3"/>
    <n v="40"/>
    <n v="100"/>
    <n v="40000"/>
    <n v="16000"/>
    <n v="0.4"/>
    <x v="0"/>
    <s v="Affordable Range"/>
    <x v="1"/>
  </r>
  <r>
    <x v="0"/>
    <n v="1185732"/>
    <d v="2021-09-06T00:00:00"/>
    <s v="Northeast"/>
    <x v="46"/>
    <s v="Providence"/>
    <x v="4"/>
    <n v="49.999999999999993"/>
    <n v="100"/>
    <n v="49999.999999999993"/>
    <n v="14999.999999999996"/>
    <n v="0.3"/>
    <x v="0"/>
    <s v="Affordable Range"/>
    <x v="1"/>
  </r>
  <r>
    <x v="0"/>
    <n v="1185732"/>
    <d v="2021-09-06T00:00:00"/>
    <s v="Northeast"/>
    <x v="46"/>
    <s v="Providence"/>
    <x v="5"/>
    <n v="54.999999999999993"/>
    <n v="200"/>
    <n v="109999.99999999999"/>
    <n v="44000"/>
    <n v="0.4"/>
    <x v="0"/>
    <s v="Medium Range"/>
    <x v="1"/>
  </r>
  <r>
    <x v="0"/>
    <n v="1185732"/>
    <d v="2021-10-08T00:00:00"/>
    <s v="Northeast"/>
    <x v="46"/>
    <s v="Providence"/>
    <x v="0"/>
    <n v="54.999999999999993"/>
    <n v="375"/>
    <n v="206249.99999999997"/>
    <n v="72187.499999999985"/>
    <n v="0.35"/>
    <x v="0"/>
    <s v="Medium Range"/>
    <x v="1"/>
  </r>
  <r>
    <x v="0"/>
    <n v="1185732"/>
    <d v="2021-10-08T00:00:00"/>
    <s v="Northeast"/>
    <x v="46"/>
    <s v="Providence"/>
    <x v="1"/>
    <n v="50"/>
    <n v="200"/>
    <n v="100000"/>
    <n v="35000"/>
    <n v="0.35"/>
    <x v="0"/>
    <s v="Affordable Range"/>
    <x v="1"/>
  </r>
  <r>
    <x v="0"/>
    <n v="1185732"/>
    <d v="2021-10-08T00:00:00"/>
    <s v="Northeast"/>
    <x v="46"/>
    <s v="Providence"/>
    <x v="2"/>
    <n v="50"/>
    <n v="100"/>
    <n v="50000"/>
    <n v="20000"/>
    <n v="0.4"/>
    <x v="0"/>
    <s v="Affordable Range"/>
    <x v="1"/>
  </r>
  <r>
    <x v="0"/>
    <n v="1185732"/>
    <d v="2021-10-08T00:00:00"/>
    <s v="Northeast"/>
    <x v="46"/>
    <s v="Providence"/>
    <x v="3"/>
    <n v="50"/>
    <n v="75"/>
    <n v="37500"/>
    <n v="15000"/>
    <n v="0.4"/>
    <x v="0"/>
    <s v="Affordable Range"/>
    <x v="1"/>
  </r>
  <r>
    <x v="0"/>
    <n v="1185732"/>
    <d v="2021-10-08T00:00:00"/>
    <s v="Northeast"/>
    <x v="46"/>
    <s v="Providence"/>
    <x v="4"/>
    <n v="60"/>
    <n v="75"/>
    <n v="45000"/>
    <n v="13500"/>
    <n v="0.3"/>
    <x v="0"/>
    <s v="Medium Range"/>
    <x v="1"/>
  </r>
  <r>
    <x v="2"/>
    <n v="1185732"/>
    <d v="2021-10-08T00:00:00"/>
    <s v="Northeast"/>
    <x v="46"/>
    <s v="Providence"/>
    <x v="5"/>
    <n v="64.999999999999986"/>
    <n v="200"/>
    <n v="129999.99999999997"/>
    <n v="51999.999999999993"/>
    <n v="0.4"/>
    <x v="0"/>
    <s v="Medium Range"/>
    <x v="1"/>
  </r>
  <r>
    <x v="2"/>
    <n v="1185732"/>
    <d v="2021-11-07T00:00:00"/>
    <s v="Northeast"/>
    <x v="46"/>
    <s v="Providence"/>
    <x v="0"/>
    <n v="60"/>
    <n v="350"/>
    <n v="210000"/>
    <n v="73500"/>
    <n v="0.35"/>
    <x v="0"/>
    <s v="Medium Range"/>
    <x v="1"/>
  </r>
  <r>
    <x v="2"/>
    <n v="1185732"/>
    <d v="2021-11-07T00:00:00"/>
    <s v="Northeast"/>
    <x v="46"/>
    <s v="Providence"/>
    <x v="1"/>
    <n v="50"/>
    <n v="225"/>
    <n v="112500"/>
    <n v="39375"/>
    <n v="0.35"/>
    <x v="0"/>
    <s v="Affordable Range"/>
    <x v="1"/>
  </r>
  <r>
    <x v="2"/>
    <n v="1185732"/>
    <d v="2021-11-07T00:00:00"/>
    <s v="Northeast"/>
    <x v="46"/>
    <s v="Providence"/>
    <x v="2"/>
    <n v="50"/>
    <n v="220"/>
    <n v="110000"/>
    <n v="44000"/>
    <n v="0.4"/>
    <x v="0"/>
    <s v="Affordable Range"/>
    <x v="1"/>
  </r>
  <r>
    <x v="2"/>
    <n v="1185732"/>
    <d v="2021-11-07T00:00:00"/>
    <s v="Northeast"/>
    <x v="46"/>
    <s v="Providence"/>
    <x v="3"/>
    <n v="50"/>
    <n v="200"/>
    <n v="100000"/>
    <n v="40000"/>
    <n v="0.4"/>
    <x v="0"/>
    <s v="Affordable Range"/>
    <x v="1"/>
  </r>
  <r>
    <x v="2"/>
    <n v="1185732"/>
    <d v="2021-11-07T00:00:00"/>
    <s v="Northeast"/>
    <x v="46"/>
    <s v="Providence"/>
    <x v="4"/>
    <n v="60"/>
    <n v="175"/>
    <n v="105000"/>
    <n v="31500"/>
    <n v="0.3"/>
    <x v="0"/>
    <s v="Medium Range"/>
    <x v="1"/>
  </r>
  <r>
    <x v="2"/>
    <n v="1185732"/>
    <d v="2021-11-07T00:00:00"/>
    <s v="Northeast"/>
    <x v="46"/>
    <s v="Providence"/>
    <x v="5"/>
    <n v="64.999999999999986"/>
    <n v="275"/>
    <n v="178749.99999999997"/>
    <n v="71499.999999999985"/>
    <n v="0.4"/>
    <x v="0"/>
    <s v="Medium Range"/>
    <x v="1"/>
  </r>
  <r>
    <x v="2"/>
    <n v="1185732"/>
    <d v="2021-12-06T00:00:00"/>
    <s v="Northeast"/>
    <x v="46"/>
    <s v="Providence"/>
    <x v="0"/>
    <n v="60"/>
    <n v="500"/>
    <n v="300000"/>
    <n v="105000"/>
    <n v="0.35"/>
    <x v="0"/>
    <s v="Medium Range"/>
    <x v="1"/>
  </r>
  <r>
    <x v="2"/>
    <n v="1185732"/>
    <d v="2021-12-06T00:00:00"/>
    <s v="Northeast"/>
    <x v="46"/>
    <s v="Providence"/>
    <x v="1"/>
    <n v="50"/>
    <n v="300"/>
    <n v="150000"/>
    <n v="52500"/>
    <n v="0.35"/>
    <x v="0"/>
    <s v="Affordable Range"/>
    <x v="1"/>
  </r>
  <r>
    <x v="2"/>
    <n v="1185732"/>
    <d v="2021-12-06T00:00:00"/>
    <s v="Northeast"/>
    <x v="46"/>
    <s v="Providence"/>
    <x v="2"/>
    <n v="50"/>
    <n v="275"/>
    <n v="137500"/>
    <n v="55000"/>
    <n v="0.4"/>
    <x v="0"/>
    <s v="Affordable Range"/>
    <x v="1"/>
  </r>
  <r>
    <x v="2"/>
    <n v="1185732"/>
    <d v="2021-12-06T00:00:00"/>
    <s v="Northeast"/>
    <x v="46"/>
    <s v="Providence"/>
    <x v="3"/>
    <n v="50"/>
    <n v="225"/>
    <n v="112500"/>
    <n v="45000"/>
    <n v="0.4"/>
    <x v="0"/>
    <s v="Affordable Range"/>
    <x v="1"/>
  </r>
  <r>
    <x v="2"/>
    <n v="1185732"/>
    <d v="2021-12-06T00:00:00"/>
    <s v="Northeast"/>
    <x v="46"/>
    <s v="Providence"/>
    <x v="4"/>
    <n v="60"/>
    <n v="225"/>
    <n v="135000"/>
    <n v="40500"/>
    <n v="0.3"/>
    <x v="0"/>
    <s v="Medium Range"/>
    <x v="1"/>
  </r>
  <r>
    <x v="2"/>
    <n v="1185732"/>
    <d v="2021-12-06T00:00:00"/>
    <s v="Northeast"/>
    <x v="46"/>
    <s v="Providence"/>
    <x v="5"/>
    <n v="64.999999999999986"/>
    <n v="325"/>
    <n v="211249.99999999994"/>
    <n v="84499.999999999985"/>
    <n v="0.4"/>
    <x v="0"/>
    <s v="Medium Range"/>
    <x v="1"/>
  </r>
  <r>
    <x v="2"/>
    <n v="1185732"/>
    <d v="2021-01-17T00:00:00"/>
    <s v="Northeast"/>
    <x v="46"/>
    <s v="Providence"/>
    <x v="0"/>
    <n v="40"/>
    <n v="450"/>
    <n v="180000"/>
    <n v="54000"/>
    <n v="0.3"/>
    <x v="0"/>
    <s v="Affordable Range"/>
    <x v="1"/>
  </r>
  <r>
    <x v="2"/>
    <n v="1185732"/>
    <d v="2021-01-17T00:00:00"/>
    <s v="Northeast"/>
    <x v="46"/>
    <s v="Providence"/>
    <x v="1"/>
    <n v="40"/>
    <n v="250"/>
    <n v="100000"/>
    <n v="30000"/>
    <n v="0.3"/>
    <x v="0"/>
    <s v="Affordable Range"/>
    <x v="1"/>
  </r>
  <r>
    <x v="2"/>
    <n v="1185732"/>
    <d v="2021-01-17T00:00:00"/>
    <s v="Northeast"/>
    <x v="46"/>
    <s v="Providence"/>
    <x v="2"/>
    <n v="30.000000000000004"/>
    <n v="250"/>
    <n v="75000.000000000015"/>
    <n v="18750.000000000004"/>
    <n v="0.25"/>
    <x v="0"/>
    <s v="Affordable Range"/>
    <x v="1"/>
  </r>
  <r>
    <x v="2"/>
    <n v="1185732"/>
    <d v="2021-01-17T00:00:00"/>
    <s v="Northeast"/>
    <x v="46"/>
    <s v="Providence"/>
    <x v="3"/>
    <n v="35"/>
    <n v="100"/>
    <n v="35000"/>
    <n v="8750"/>
    <n v="0.25"/>
    <x v="0"/>
    <s v="Affordable Range"/>
    <x v="1"/>
  </r>
  <r>
    <x v="2"/>
    <n v="1185732"/>
    <d v="2021-01-17T00:00:00"/>
    <s v="Northeast"/>
    <x v="46"/>
    <s v="Providence"/>
    <x v="4"/>
    <n v="50"/>
    <n v="150"/>
    <n v="75000"/>
    <n v="18750"/>
    <n v="0.25"/>
    <x v="0"/>
    <s v="Affordable Range"/>
    <x v="1"/>
  </r>
  <r>
    <x v="2"/>
    <n v="1185732"/>
    <d v="2021-01-17T00:00:00"/>
    <s v="Northeast"/>
    <x v="46"/>
    <s v="Providence"/>
    <x v="5"/>
    <n v="40"/>
    <n v="250"/>
    <n v="100000"/>
    <n v="30000"/>
    <n v="0.3"/>
    <x v="0"/>
    <s v="Affordable Range"/>
    <x v="1"/>
  </r>
  <r>
    <x v="2"/>
    <n v="1185732"/>
    <d v="2021-02-15T00:00:00"/>
    <s v="Northeast"/>
    <x v="46"/>
    <s v="Providence"/>
    <x v="0"/>
    <n v="40"/>
    <n v="500"/>
    <n v="200000"/>
    <n v="60000"/>
    <n v="0.3"/>
    <x v="0"/>
    <s v="Affordable Range"/>
    <x v="1"/>
  </r>
  <r>
    <x v="2"/>
    <n v="1185732"/>
    <d v="2021-02-15T00:00:00"/>
    <s v="Northeast"/>
    <x v="46"/>
    <s v="Providence"/>
    <x v="1"/>
    <n v="40"/>
    <n v="150"/>
    <n v="60000"/>
    <n v="18000"/>
    <n v="0.3"/>
    <x v="0"/>
    <s v="Affordable Range"/>
    <x v="1"/>
  </r>
  <r>
    <x v="2"/>
    <n v="1185732"/>
    <d v="2021-02-15T00:00:00"/>
    <s v="Northeast"/>
    <x v="46"/>
    <s v="Providence"/>
    <x v="2"/>
    <n v="30.000000000000004"/>
    <n v="200"/>
    <n v="60000.000000000007"/>
    <n v="15000.000000000002"/>
    <n v="0.25"/>
    <x v="0"/>
    <s v="Affordable Range"/>
    <x v="1"/>
  </r>
  <r>
    <x v="2"/>
    <n v="1185732"/>
    <d v="2021-02-15T00:00:00"/>
    <s v="Northeast"/>
    <x v="47"/>
    <s v="Boston"/>
    <x v="3"/>
    <n v="35"/>
    <n v="250"/>
    <n v="87500"/>
    <n v="21875"/>
    <n v="0.25"/>
    <x v="0"/>
    <s v="Affordable Range"/>
    <x v="1"/>
  </r>
  <r>
    <x v="2"/>
    <n v="1185732"/>
    <d v="2021-02-15T00:00:00"/>
    <s v="Northeast"/>
    <x v="47"/>
    <s v="Boston"/>
    <x v="4"/>
    <n v="50"/>
    <n v="150"/>
    <n v="75000"/>
    <n v="18750"/>
    <n v="0.25"/>
    <x v="0"/>
    <s v="Affordable Range"/>
    <x v="1"/>
  </r>
  <r>
    <x v="2"/>
    <n v="1185732"/>
    <d v="2021-02-15T00:00:00"/>
    <s v="Northeast"/>
    <x v="47"/>
    <s v="Boston"/>
    <x v="5"/>
    <n v="40"/>
    <n v="250"/>
    <n v="100000"/>
    <n v="30000"/>
    <n v="0.3"/>
    <x v="0"/>
    <s v="Affordable Range"/>
    <x v="1"/>
  </r>
  <r>
    <x v="2"/>
    <n v="1185732"/>
    <d v="2021-03-13T00:00:00"/>
    <s v="Northeast"/>
    <x v="47"/>
    <s v="Boston"/>
    <x v="0"/>
    <n v="40"/>
    <n v="470"/>
    <n v="188000"/>
    <n v="56400"/>
    <n v="0.3"/>
    <x v="0"/>
    <s v="Affordable Range"/>
    <x v="1"/>
  </r>
  <r>
    <x v="2"/>
    <n v="1185732"/>
    <d v="2021-03-13T00:00:00"/>
    <s v="Northeast"/>
    <x v="47"/>
    <s v="Boston"/>
    <x v="1"/>
    <n v="40"/>
    <n v="175"/>
    <n v="70000"/>
    <n v="21000"/>
    <n v="0.3"/>
    <x v="0"/>
    <s v="Affordable Range"/>
    <x v="1"/>
  </r>
  <r>
    <x v="2"/>
    <n v="1185732"/>
    <d v="2021-03-13T00:00:00"/>
    <s v="Northeast"/>
    <x v="47"/>
    <s v="Boston"/>
    <x v="2"/>
    <n v="30.000000000000004"/>
    <n v="200"/>
    <n v="60000.000000000007"/>
    <n v="15000.000000000002"/>
    <n v="0.25"/>
    <x v="0"/>
    <s v="Affordable Range"/>
    <x v="1"/>
  </r>
  <r>
    <x v="2"/>
    <n v="1185732"/>
    <d v="2021-03-13T00:00:00"/>
    <s v="Northeast"/>
    <x v="47"/>
    <s v="Boston"/>
    <x v="3"/>
    <n v="35"/>
    <n v="300"/>
    <n v="105000"/>
    <n v="26250"/>
    <n v="0.25"/>
    <x v="0"/>
    <s v="Affordable Range"/>
    <x v="1"/>
  </r>
  <r>
    <x v="2"/>
    <n v="1185732"/>
    <d v="2021-03-13T00:00:00"/>
    <s v="Northeast"/>
    <x v="47"/>
    <s v="Boston"/>
    <x v="4"/>
    <n v="50"/>
    <n v="100"/>
    <n v="50000"/>
    <n v="12500"/>
    <n v="0.25"/>
    <x v="0"/>
    <s v="Affordable Range"/>
    <x v="1"/>
  </r>
  <r>
    <x v="2"/>
    <n v="1185732"/>
    <d v="2021-03-13T00:00:00"/>
    <s v="Northeast"/>
    <x v="47"/>
    <s v="Boston"/>
    <x v="5"/>
    <n v="40"/>
    <n v="200"/>
    <n v="80000"/>
    <n v="24000"/>
    <n v="0.3"/>
    <x v="0"/>
    <s v="Affordable Range"/>
    <x v="1"/>
  </r>
  <r>
    <x v="2"/>
    <n v="1185732"/>
    <d v="2021-04-14T00:00:00"/>
    <s v="Northeast"/>
    <x v="47"/>
    <s v="Boston"/>
    <x v="0"/>
    <n v="40"/>
    <n v="450"/>
    <n v="180000"/>
    <n v="54000"/>
    <n v="0.3"/>
    <x v="0"/>
    <s v="Affordable Range"/>
    <x v="1"/>
  </r>
  <r>
    <x v="2"/>
    <n v="1185732"/>
    <d v="2021-04-14T00:00:00"/>
    <s v="Northeast"/>
    <x v="47"/>
    <s v="Boston"/>
    <x v="1"/>
    <n v="40"/>
    <n v="150"/>
    <n v="60000"/>
    <n v="18000"/>
    <n v="0.3"/>
    <x v="0"/>
    <s v="Affordable Range"/>
    <x v="1"/>
  </r>
  <r>
    <x v="2"/>
    <n v="1185732"/>
    <d v="2021-04-14T00:00:00"/>
    <s v="Northeast"/>
    <x v="47"/>
    <s v="Boston"/>
    <x v="2"/>
    <n v="30.000000000000004"/>
    <n v="150"/>
    <n v="45000.000000000007"/>
    <n v="11250.000000000002"/>
    <n v="0.25"/>
    <x v="0"/>
    <s v="Affordable Range"/>
    <x v="1"/>
  </r>
  <r>
    <x v="2"/>
    <n v="1185732"/>
    <d v="2021-04-14T00:00:00"/>
    <s v="Northeast"/>
    <x v="47"/>
    <s v="Boston"/>
    <x v="3"/>
    <n v="35"/>
    <n v="125"/>
    <n v="43750"/>
    <n v="10937.5"/>
    <n v="0.25"/>
    <x v="0"/>
    <s v="Affordable Range"/>
    <x v="1"/>
  </r>
  <r>
    <x v="2"/>
    <n v="1185732"/>
    <d v="2021-04-14T00:00:00"/>
    <s v="Northeast"/>
    <x v="47"/>
    <s v="Boston"/>
    <x v="4"/>
    <n v="50"/>
    <n v="125"/>
    <n v="62500"/>
    <n v="15625"/>
    <n v="0.25"/>
    <x v="0"/>
    <s v="Affordable Range"/>
    <x v="1"/>
  </r>
  <r>
    <x v="2"/>
    <n v="1185732"/>
    <d v="2021-04-14T00:00:00"/>
    <s v="Northeast"/>
    <x v="47"/>
    <s v="Boston"/>
    <x v="5"/>
    <n v="40"/>
    <n v="275"/>
    <n v="110000"/>
    <n v="33000"/>
    <n v="0.3"/>
    <x v="0"/>
    <s v="Affordable Range"/>
    <x v="1"/>
  </r>
  <r>
    <x v="2"/>
    <n v="1185732"/>
    <d v="2021-05-13T00:00:00"/>
    <s v="Northeast"/>
    <x v="47"/>
    <s v="Boston"/>
    <x v="0"/>
    <n v="54.999999999999993"/>
    <n v="495"/>
    <n v="272249.99999999994"/>
    <n v="81674.999999999985"/>
    <n v="0.3"/>
    <x v="0"/>
    <s v="Medium Range"/>
    <x v="1"/>
  </r>
  <r>
    <x v="2"/>
    <n v="1185732"/>
    <d v="2021-05-13T00:00:00"/>
    <s v="Northeast"/>
    <x v="47"/>
    <s v="Boston"/>
    <x v="1"/>
    <n v="50"/>
    <n v="200"/>
    <n v="100000"/>
    <n v="30000"/>
    <n v="0.3"/>
    <x v="0"/>
    <s v="Affordable Range"/>
    <x v="1"/>
  </r>
  <r>
    <x v="2"/>
    <n v="1185732"/>
    <d v="2021-05-13T00:00:00"/>
    <s v="Northeast"/>
    <x v="47"/>
    <s v="Boston"/>
    <x v="2"/>
    <n v="45"/>
    <n v="225"/>
    <n v="101250"/>
    <n v="25312.5"/>
    <n v="0.25"/>
    <x v="0"/>
    <s v="Affordable Range"/>
    <x v="1"/>
  </r>
  <r>
    <x v="2"/>
    <n v="1185732"/>
    <d v="2021-05-13T00:00:00"/>
    <s v="Northeast"/>
    <x v="47"/>
    <s v="Boston"/>
    <x v="3"/>
    <n v="45"/>
    <n v="175"/>
    <n v="78750"/>
    <n v="19687.5"/>
    <n v="0.25"/>
    <x v="0"/>
    <s v="Affordable Range"/>
    <x v="1"/>
  </r>
  <r>
    <x v="2"/>
    <n v="1185732"/>
    <d v="2021-05-13T00:00:00"/>
    <s v="Northeast"/>
    <x v="47"/>
    <s v="Boston"/>
    <x v="4"/>
    <n v="54.999999999999993"/>
    <n v="200"/>
    <n v="109999.99999999999"/>
    <n v="27499.999999999996"/>
    <n v="0.25"/>
    <x v="0"/>
    <s v="Medium Range"/>
    <x v="1"/>
  </r>
  <r>
    <x v="2"/>
    <n v="1185732"/>
    <d v="2021-05-13T00:00:00"/>
    <s v="Northeast"/>
    <x v="47"/>
    <s v="Boston"/>
    <x v="5"/>
    <n v="60"/>
    <n v="325"/>
    <n v="195000"/>
    <n v="58500"/>
    <n v="0.3"/>
    <x v="0"/>
    <s v="Medium Range"/>
    <x v="1"/>
  </r>
  <r>
    <x v="2"/>
    <n v="1185732"/>
    <d v="2021-06-15T00:00:00"/>
    <s v="Northeast"/>
    <x v="47"/>
    <s v="Boston"/>
    <x v="0"/>
    <n v="54.999999999999993"/>
    <n v="575"/>
    <n v="316249.99999999994"/>
    <n v="94874.999999999985"/>
    <n v="0.3"/>
    <x v="0"/>
    <s v="Medium Range"/>
    <x v="1"/>
  </r>
  <r>
    <x v="2"/>
    <n v="1185732"/>
    <d v="2021-06-15T00:00:00"/>
    <s v="Northeast"/>
    <x v="47"/>
    <s v="Boston"/>
    <x v="1"/>
    <n v="50"/>
    <n v="325"/>
    <n v="162500"/>
    <n v="48750"/>
    <n v="0.3"/>
    <x v="0"/>
    <s v="Affordable Range"/>
    <x v="1"/>
  </r>
  <r>
    <x v="2"/>
    <n v="1185732"/>
    <d v="2021-06-15T00:00:00"/>
    <s v="Northeast"/>
    <x v="47"/>
    <s v="Boston"/>
    <x v="2"/>
    <n v="45"/>
    <n v="250"/>
    <n v="112500"/>
    <n v="28125"/>
    <n v="0.25"/>
    <x v="0"/>
    <s v="Affordable Range"/>
    <x v="1"/>
  </r>
  <r>
    <x v="2"/>
    <n v="1185732"/>
    <d v="2021-06-15T00:00:00"/>
    <s v="Northeast"/>
    <x v="47"/>
    <s v="Boston"/>
    <x v="3"/>
    <n v="45"/>
    <n v="225"/>
    <n v="101250"/>
    <n v="25312.5"/>
    <n v="0.25"/>
    <x v="0"/>
    <s v="Affordable Range"/>
    <x v="1"/>
  </r>
  <r>
    <x v="2"/>
    <n v="1185732"/>
    <d v="2021-06-15T00:00:00"/>
    <s v="Northeast"/>
    <x v="47"/>
    <s v="Boston"/>
    <x v="4"/>
    <n v="54.999999999999993"/>
    <n v="225"/>
    <n v="123749.99999999999"/>
    <n v="30937.499999999996"/>
    <n v="0.25"/>
    <x v="0"/>
    <s v="Medium Range"/>
    <x v="1"/>
  </r>
  <r>
    <x v="2"/>
    <n v="1185732"/>
    <d v="2021-06-15T00:00:00"/>
    <s v="Northeast"/>
    <x v="47"/>
    <s v="Boston"/>
    <x v="5"/>
    <n v="60"/>
    <n v="375"/>
    <n v="225000"/>
    <n v="67500"/>
    <n v="0.3"/>
    <x v="0"/>
    <s v="Medium Range"/>
    <x v="1"/>
  </r>
  <r>
    <x v="2"/>
    <n v="1185732"/>
    <d v="2021-07-13T00:00:00"/>
    <s v="Northeast"/>
    <x v="47"/>
    <s v="Boston"/>
    <x v="0"/>
    <n v="54.999999999999993"/>
    <n v="600"/>
    <n v="329999.99999999994"/>
    <n v="98999.999999999985"/>
    <n v="0.3"/>
    <x v="0"/>
    <s v="Medium Range"/>
    <x v="1"/>
  </r>
  <r>
    <x v="2"/>
    <n v="1185732"/>
    <d v="2021-07-13T00:00:00"/>
    <s v="Northeast"/>
    <x v="47"/>
    <s v="Boston"/>
    <x v="1"/>
    <n v="50"/>
    <n v="350"/>
    <n v="175000"/>
    <n v="52500"/>
    <n v="0.3"/>
    <x v="0"/>
    <s v="Affordable Range"/>
    <x v="1"/>
  </r>
  <r>
    <x v="2"/>
    <n v="1185732"/>
    <d v="2021-07-13T00:00:00"/>
    <s v="Northeast"/>
    <x v="47"/>
    <s v="Boston"/>
    <x v="2"/>
    <n v="45"/>
    <n v="275"/>
    <n v="123750"/>
    <n v="30937.5"/>
    <n v="0.25"/>
    <x v="0"/>
    <s v="Affordable Range"/>
    <x v="1"/>
  </r>
  <r>
    <x v="2"/>
    <n v="1185732"/>
    <d v="2021-07-13T00:00:00"/>
    <s v="Northeast"/>
    <x v="47"/>
    <s v="Boston"/>
    <x v="3"/>
    <n v="45"/>
    <n v="225"/>
    <n v="101250"/>
    <n v="25312.5"/>
    <n v="0.25"/>
    <x v="0"/>
    <s v="Affordable Range"/>
    <x v="1"/>
  </r>
  <r>
    <x v="2"/>
    <n v="1185732"/>
    <d v="2021-07-13T00:00:00"/>
    <s v="Northeast"/>
    <x v="47"/>
    <s v="Boston"/>
    <x v="4"/>
    <n v="54.999999999999993"/>
    <n v="250"/>
    <n v="137499.99999999997"/>
    <n v="34374.999999999993"/>
    <n v="0.25"/>
    <x v="0"/>
    <s v="Medium Range"/>
    <x v="1"/>
  </r>
  <r>
    <x v="2"/>
    <n v="1185732"/>
    <d v="2021-07-13T00:00:00"/>
    <s v="Northeast"/>
    <x v="47"/>
    <s v="Boston"/>
    <x v="5"/>
    <n v="60"/>
    <n v="425"/>
    <n v="255000"/>
    <n v="76500"/>
    <n v="0.3"/>
    <x v="0"/>
    <s v="Medium Range"/>
    <x v="1"/>
  </r>
  <r>
    <x v="2"/>
    <n v="1185732"/>
    <d v="2021-08-14T00:00:00"/>
    <s v="Northeast"/>
    <x v="47"/>
    <s v="Boston"/>
    <x v="0"/>
    <n v="54.999999999999993"/>
    <n v="575"/>
    <n v="316249.99999999994"/>
    <n v="94874.999999999985"/>
    <n v="0.3"/>
    <x v="0"/>
    <s v="Medium Range"/>
    <x v="1"/>
  </r>
  <r>
    <x v="2"/>
    <n v="1185732"/>
    <d v="2021-08-14T00:00:00"/>
    <s v="Northeast"/>
    <x v="47"/>
    <s v="Boston"/>
    <x v="1"/>
    <n v="50"/>
    <n v="350"/>
    <n v="175000"/>
    <n v="52500"/>
    <n v="0.3"/>
    <x v="0"/>
    <s v="Affordable Range"/>
    <x v="1"/>
  </r>
  <r>
    <x v="2"/>
    <n v="1185732"/>
    <d v="2021-08-14T00:00:00"/>
    <s v="Northeast"/>
    <x v="47"/>
    <s v="Boston"/>
    <x v="2"/>
    <n v="45"/>
    <n v="275"/>
    <n v="123750"/>
    <n v="30937.5"/>
    <n v="0.25"/>
    <x v="0"/>
    <s v="Affordable Range"/>
    <x v="1"/>
  </r>
  <r>
    <x v="2"/>
    <n v="1185732"/>
    <d v="2021-08-14T00:00:00"/>
    <s v="Northeast"/>
    <x v="47"/>
    <s v="Boston"/>
    <x v="3"/>
    <n v="45"/>
    <n v="175"/>
    <n v="78750"/>
    <n v="19687.5"/>
    <n v="0.25"/>
    <x v="0"/>
    <s v="Affordable Range"/>
    <x v="1"/>
  </r>
  <r>
    <x v="2"/>
    <n v="1185732"/>
    <d v="2021-08-14T00:00:00"/>
    <s v="Northeast"/>
    <x v="47"/>
    <s v="Boston"/>
    <x v="4"/>
    <n v="54.999999999999993"/>
    <n v="150"/>
    <n v="82499.999999999985"/>
    <n v="20624.999999999996"/>
    <n v="0.25"/>
    <x v="0"/>
    <s v="Medium Range"/>
    <x v="1"/>
  </r>
  <r>
    <x v="2"/>
    <n v="1185732"/>
    <d v="2021-08-14T00:00:00"/>
    <s v="Northeast"/>
    <x v="47"/>
    <s v="Boston"/>
    <x v="5"/>
    <n v="60"/>
    <n v="325"/>
    <n v="195000"/>
    <n v="58500"/>
    <n v="0.3"/>
    <x v="0"/>
    <s v="Medium Range"/>
    <x v="1"/>
  </r>
  <r>
    <x v="2"/>
    <n v="1185732"/>
    <d v="2021-09-13T00:00:00"/>
    <s v="Northeast"/>
    <x v="47"/>
    <s v="Boston"/>
    <x v="0"/>
    <n v="54.999999999999993"/>
    <n v="450"/>
    <n v="247499.99999999997"/>
    <n v="74249.999999999985"/>
    <n v="0.3"/>
    <x v="0"/>
    <s v="Medium Range"/>
    <x v="1"/>
  </r>
  <r>
    <x v="2"/>
    <n v="1185732"/>
    <d v="2021-09-13T00:00:00"/>
    <s v="Northeast"/>
    <x v="47"/>
    <s v="Boston"/>
    <x v="1"/>
    <n v="50"/>
    <n v="250"/>
    <n v="125000"/>
    <n v="37500"/>
    <n v="0.3"/>
    <x v="0"/>
    <s v="Affordable Range"/>
    <x v="1"/>
  </r>
  <r>
    <x v="2"/>
    <n v="1185732"/>
    <d v="2021-09-13T00:00:00"/>
    <s v="Northeast"/>
    <x v="47"/>
    <s v="Boston"/>
    <x v="2"/>
    <n v="45"/>
    <n v="150"/>
    <n v="67500"/>
    <n v="16875"/>
    <n v="0.25"/>
    <x v="0"/>
    <s v="Affordable Range"/>
    <x v="1"/>
  </r>
  <r>
    <x v="2"/>
    <n v="1185732"/>
    <d v="2021-09-13T00:00:00"/>
    <s v="Northeast"/>
    <x v="47"/>
    <s v="Boston"/>
    <x v="3"/>
    <n v="45"/>
    <n v="125"/>
    <n v="56250"/>
    <n v="14062.5"/>
    <n v="0.25"/>
    <x v="0"/>
    <s v="Affordable Range"/>
    <x v="1"/>
  </r>
  <r>
    <x v="2"/>
    <n v="1185732"/>
    <d v="2021-09-13T00:00:00"/>
    <s v="Northeast"/>
    <x v="47"/>
    <s v="Boston"/>
    <x v="4"/>
    <n v="54.999999999999993"/>
    <n v="125"/>
    <n v="68749.999999999985"/>
    <n v="17187.499999999996"/>
    <n v="0.25"/>
    <x v="0"/>
    <s v="Medium Range"/>
    <x v="1"/>
  </r>
  <r>
    <x v="2"/>
    <n v="1185732"/>
    <d v="2021-09-13T00:00:00"/>
    <s v="Northeast"/>
    <x v="47"/>
    <s v="Boston"/>
    <x v="5"/>
    <n v="60"/>
    <n v="225"/>
    <n v="135000"/>
    <n v="40500"/>
    <n v="0.3"/>
    <x v="0"/>
    <s v="Medium Range"/>
    <x v="1"/>
  </r>
  <r>
    <x v="2"/>
    <n v="1185732"/>
    <d v="2021-10-15T00:00:00"/>
    <s v="Northeast"/>
    <x v="47"/>
    <s v="Boston"/>
    <x v="0"/>
    <n v="60"/>
    <n v="400"/>
    <n v="240000"/>
    <n v="72000"/>
    <n v="0.3"/>
    <x v="0"/>
    <s v="Medium Range"/>
    <x v="1"/>
  </r>
  <r>
    <x v="2"/>
    <n v="1185732"/>
    <d v="2021-10-15T00:00:00"/>
    <s v="Northeast"/>
    <x v="47"/>
    <s v="Boston"/>
    <x v="1"/>
    <n v="55.000000000000007"/>
    <n v="225"/>
    <n v="123750.00000000001"/>
    <n v="37125"/>
    <n v="0.3"/>
    <x v="0"/>
    <s v="Medium Range"/>
    <x v="1"/>
  </r>
  <r>
    <x v="2"/>
    <n v="1185732"/>
    <d v="2021-10-15T00:00:00"/>
    <s v="Northeast"/>
    <x v="47"/>
    <s v="Boston"/>
    <x v="2"/>
    <n v="55.000000000000007"/>
    <n v="125"/>
    <n v="68750.000000000015"/>
    <n v="17187.500000000004"/>
    <n v="0.25"/>
    <x v="0"/>
    <s v="Medium Range"/>
    <x v="1"/>
  </r>
  <r>
    <x v="2"/>
    <n v="1185732"/>
    <d v="2021-10-15T00:00:00"/>
    <s v="Northeast"/>
    <x v="47"/>
    <s v="Boston"/>
    <x v="3"/>
    <n v="55.000000000000007"/>
    <n v="100"/>
    <n v="55000.000000000007"/>
    <n v="13750.000000000002"/>
    <n v="0.25"/>
    <x v="0"/>
    <s v="Medium Range"/>
    <x v="1"/>
  </r>
  <r>
    <x v="2"/>
    <n v="1185732"/>
    <d v="2021-10-15T00:00:00"/>
    <s v="Northeast"/>
    <x v="47"/>
    <s v="Boston"/>
    <x v="4"/>
    <n v="65"/>
    <n v="100"/>
    <n v="65000"/>
    <n v="16250"/>
    <n v="0.25"/>
    <x v="0"/>
    <s v="Medium Range"/>
    <x v="1"/>
  </r>
  <r>
    <x v="5"/>
    <n v="1185732"/>
    <d v="2021-10-15T00:00:00"/>
    <s v="Northeast"/>
    <x v="47"/>
    <s v="Boston"/>
    <x v="5"/>
    <n v="70"/>
    <n v="225"/>
    <n v="157500"/>
    <n v="47250"/>
    <n v="0.3"/>
    <x v="0"/>
    <s v="Medium Range"/>
    <x v="1"/>
  </r>
  <r>
    <x v="5"/>
    <n v="1185732"/>
    <d v="2021-11-14T00:00:00"/>
    <s v="Northeast"/>
    <x v="47"/>
    <s v="Boston"/>
    <x v="0"/>
    <n v="65"/>
    <n v="375"/>
    <n v="243750"/>
    <n v="73125"/>
    <n v="0.3"/>
    <x v="0"/>
    <s v="Medium Range"/>
    <x v="1"/>
  </r>
  <r>
    <x v="5"/>
    <n v="1185732"/>
    <d v="2021-11-14T00:00:00"/>
    <s v="Northeast"/>
    <x v="47"/>
    <s v="Boston"/>
    <x v="1"/>
    <n v="55.000000000000007"/>
    <n v="300"/>
    <n v="165000.00000000003"/>
    <n v="49500.000000000007"/>
    <n v="0.3"/>
    <x v="0"/>
    <s v="Medium Range"/>
    <x v="1"/>
  </r>
  <r>
    <x v="5"/>
    <n v="1185732"/>
    <d v="2021-11-14T00:00:00"/>
    <s v="Northeast"/>
    <x v="47"/>
    <s v="Boston"/>
    <x v="2"/>
    <n v="55.000000000000007"/>
    <n v="295"/>
    <n v="162250.00000000003"/>
    <n v="40562.500000000007"/>
    <n v="0.25"/>
    <x v="0"/>
    <s v="Medium Range"/>
    <x v="1"/>
  </r>
  <r>
    <x v="5"/>
    <n v="1185732"/>
    <d v="2021-11-14T00:00:00"/>
    <s v="Northeast"/>
    <x v="47"/>
    <s v="Boston"/>
    <x v="3"/>
    <n v="55.000000000000007"/>
    <n v="275"/>
    <n v="151250.00000000003"/>
    <n v="37812.500000000007"/>
    <n v="0.25"/>
    <x v="0"/>
    <s v="Medium Range"/>
    <x v="1"/>
  </r>
  <r>
    <x v="5"/>
    <n v="1185732"/>
    <d v="2021-11-14T00:00:00"/>
    <s v="Northeast"/>
    <x v="47"/>
    <s v="Boston"/>
    <x v="4"/>
    <n v="65"/>
    <n v="250"/>
    <n v="162500"/>
    <n v="40625"/>
    <n v="0.25"/>
    <x v="0"/>
    <s v="Medium Range"/>
    <x v="1"/>
  </r>
  <r>
    <x v="5"/>
    <n v="1185732"/>
    <d v="2021-11-14T00:00:00"/>
    <s v="Northeast"/>
    <x v="47"/>
    <s v="Boston"/>
    <x v="5"/>
    <n v="70"/>
    <n v="350"/>
    <n v="245000"/>
    <n v="73500"/>
    <n v="0.3"/>
    <x v="0"/>
    <s v="Medium Range"/>
    <x v="1"/>
  </r>
  <r>
    <x v="5"/>
    <n v="1185732"/>
    <d v="2021-12-13T00:00:00"/>
    <s v="Northeast"/>
    <x v="47"/>
    <s v="Boston"/>
    <x v="0"/>
    <n v="65"/>
    <n v="575"/>
    <n v="373750"/>
    <n v="112125"/>
    <n v="0.3"/>
    <x v="0"/>
    <s v="Medium Range"/>
    <x v="1"/>
  </r>
  <r>
    <x v="5"/>
    <n v="1185732"/>
    <d v="2021-12-13T00:00:00"/>
    <s v="Northeast"/>
    <x v="47"/>
    <s v="Boston"/>
    <x v="1"/>
    <n v="55.000000000000007"/>
    <n v="375"/>
    <n v="206250.00000000003"/>
    <n v="61875.000000000007"/>
    <n v="0.3"/>
    <x v="0"/>
    <s v="Medium Range"/>
    <x v="1"/>
  </r>
  <r>
    <x v="5"/>
    <n v="1185732"/>
    <d v="2021-12-13T00:00:00"/>
    <s v="Northeast"/>
    <x v="47"/>
    <s v="Boston"/>
    <x v="2"/>
    <n v="55.000000000000007"/>
    <n v="350"/>
    <n v="192500.00000000003"/>
    <n v="48125.000000000007"/>
    <n v="0.25"/>
    <x v="0"/>
    <s v="Medium Range"/>
    <x v="1"/>
  </r>
  <r>
    <x v="5"/>
    <n v="1185732"/>
    <d v="2021-12-13T00:00:00"/>
    <s v="Northeast"/>
    <x v="47"/>
    <s v="Boston"/>
    <x v="3"/>
    <n v="55.000000000000007"/>
    <n v="300"/>
    <n v="165000.00000000003"/>
    <n v="41250.000000000007"/>
    <n v="0.25"/>
    <x v="0"/>
    <s v="Medium Range"/>
    <x v="1"/>
  </r>
  <r>
    <x v="5"/>
    <n v="1185732"/>
    <d v="2021-12-13T00:00:00"/>
    <s v="Northeast"/>
    <x v="47"/>
    <s v="Boston"/>
    <x v="4"/>
    <n v="65"/>
    <n v="300"/>
    <n v="195000"/>
    <n v="48750"/>
    <n v="0.25"/>
    <x v="0"/>
    <s v="Medium Range"/>
    <x v="1"/>
  </r>
  <r>
    <x v="5"/>
    <n v="1185732"/>
    <d v="2021-12-13T00:00:00"/>
    <s v="Northeast"/>
    <x v="47"/>
    <s v="Boston"/>
    <x v="5"/>
    <n v="70"/>
    <n v="400"/>
    <n v="280000"/>
    <n v="84000"/>
    <n v="0.3"/>
    <x v="0"/>
    <s v="Medium Range"/>
    <x v="1"/>
  </r>
  <r>
    <x v="5"/>
    <n v="1185732"/>
    <d v="2021-01-14T00:00:00"/>
    <s v="Northeast"/>
    <x v="47"/>
    <s v="Boston"/>
    <x v="0"/>
    <n v="45"/>
    <n v="525"/>
    <n v="236250"/>
    <n v="106312.5"/>
    <n v="0.45"/>
    <x v="0"/>
    <s v="Affordable Range"/>
    <x v="1"/>
  </r>
  <r>
    <x v="5"/>
    <n v="1185732"/>
    <d v="2021-01-14T00:00:00"/>
    <s v="Northeast"/>
    <x v="47"/>
    <s v="Boston"/>
    <x v="1"/>
    <n v="45"/>
    <n v="325"/>
    <n v="146250"/>
    <n v="65812.5"/>
    <n v="0.45"/>
    <x v="0"/>
    <s v="Affordable Range"/>
    <x v="1"/>
  </r>
  <r>
    <x v="5"/>
    <n v="1185732"/>
    <d v="2021-01-14T00:00:00"/>
    <s v="Northeast"/>
    <x v="47"/>
    <s v="Boston"/>
    <x v="2"/>
    <n v="35"/>
    <n v="325"/>
    <n v="113750"/>
    <n v="39812.5"/>
    <n v="0.35"/>
    <x v="0"/>
    <s v="Affordable Range"/>
    <x v="1"/>
  </r>
  <r>
    <x v="5"/>
    <n v="1185732"/>
    <d v="2021-01-14T00:00:00"/>
    <s v="Northeast"/>
    <x v="47"/>
    <s v="Boston"/>
    <x v="3"/>
    <n v="40"/>
    <n v="175"/>
    <n v="70000"/>
    <n v="24500"/>
    <n v="0.35"/>
    <x v="0"/>
    <s v="Affordable Range"/>
    <x v="1"/>
  </r>
  <r>
    <x v="5"/>
    <n v="1185732"/>
    <d v="2021-01-14T00:00:00"/>
    <s v="Northeast"/>
    <x v="47"/>
    <s v="Boston"/>
    <x v="4"/>
    <n v="55.000000000000007"/>
    <n v="225"/>
    <n v="123750.00000000001"/>
    <n v="43312.5"/>
    <n v="0.35"/>
    <x v="0"/>
    <s v="Medium Range"/>
    <x v="1"/>
  </r>
  <r>
    <x v="5"/>
    <n v="1185732"/>
    <d v="2021-01-14T00:00:00"/>
    <s v="Northeast"/>
    <x v="47"/>
    <s v="Boston"/>
    <x v="5"/>
    <n v="45"/>
    <n v="325"/>
    <n v="146250"/>
    <n v="58499.999999999993"/>
    <n v="0.39999999999999997"/>
    <x v="0"/>
    <s v="Affordable Range"/>
    <x v="1"/>
  </r>
  <r>
    <x v="5"/>
    <n v="1185732"/>
    <d v="2021-02-12T00:00:00"/>
    <s v="Northeast"/>
    <x v="47"/>
    <s v="Boston"/>
    <x v="0"/>
    <n v="45"/>
    <n v="575"/>
    <n v="258750"/>
    <n v="116437.5"/>
    <n v="0.45"/>
    <x v="0"/>
    <s v="Affordable Range"/>
    <x v="1"/>
  </r>
  <r>
    <x v="5"/>
    <n v="1185732"/>
    <d v="2021-02-12T00:00:00"/>
    <s v="Northeast"/>
    <x v="47"/>
    <s v="Boston"/>
    <x v="1"/>
    <n v="45"/>
    <n v="225"/>
    <n v="101250"/>
    <n v="45562.5"/>
    <n v="0.45"/>
    <x v="0"/>
    <s v="Affordable Range"/>
    <x v="1"/>
  </r>
  <r>
    <x v="5"/>
    <n v="1185732"/>
    <d v="2021-02-12T00:00:00"/>
    <s v="Northeast"/>
    <x v="47"/>
    <s v="Boston"/>
    <x v="2"/>
    <n v="35"/>
    <n v="275"/>
    <n v="96250"/>
    <n v="33687.5"/>
    <n v="0.35"/>
    <x v="0"/>
    <s v="Affordable Range"/>
    <x v="1"/>
  </r>
  <r>
    <x v="5"/>
    <n v="1185732"/>
    <d v="2021-02-12T00:00:00"/>
    <s v="Northeast"/>
    <x v="48"/>
    <s v="Burlington"/>
    <x v="3"/>
    <n v="40"/>
    <n v="150"/>
    <n v="60000"/>
    <n v="21000"/>
    <n v="0.35"/>
    <x v="0"/>
    <s v="Affordable Range"/>
    <x v="1"/>
  </r>
  <r>
    <x v="5"/>
    <n v="1185732"/>
    <d v="2021-02-12T00:00:00"/>
    <s v="Northeast"/>
    <x v="48"/>
    <s v="Burlington"/>
    <x v="4"/>
    <n v="55.000000000000007"/>
    <n v="225"/>
    <n v="123750.00000000001"/>
    <n v="43312.5"/>
    <n v="0.35"/>
    <x v="0"/>
    <s v="Medium Range"/>
    <x v="1"/>
  </r>
  <r>
    <x v="5"/>
    <n v="1185732"/>
    <d v="2021-02-12T00:00:00"/>
    <s v="Northeast"/>
    <x v="48"/>
    <s v="Burlington"/>
    <x v="5"/>
    <n v="45"/>
    <n v="325"/>
    <n v="146250"/>
    <n v="58499.999999999993"/>
    <n v="0.39999999999999997"/>
    <x v="0"/>
    <s v="Affordable Range"/>
    <x v="1"/>
  </r>
  <r>
    <x v="5"/>
    <n v="1185732"/>
    <d v="2021-03-10T00:00:00"/>
    <s v="Northeast"/>
    <x v="48"/>
    <s v="Burlington"/>
    <x v="0"/>
    <n v="45"/>
    <n v="545"/>
    <n v="245250"/>
    <n v="110362.5"/>
    <n v="0.45"/>
    <x v="0"/>
    <s v="Affordable Range"/>
    <x v="1"/>
  </r>
  <r>
    <x v="5"/>
    <n v="1185732"/>
    <d v="2021-03-10T00:00:00"/>
    <s v="Northeast"/>
    <x v="48"/>
    <s v="Burlington"/>
    <x v="1"/>
    <n v="45"/>
    <n v="250"/>
    <n v="112500"/>
    <n v="50625"/>
    <n v="0.45"/>
    <x v="0"/>
    <s v="Affordable Range"/>
    <x v="1"/>
  </r>
  <r>
    <x v="5"/>
    <n v="1185732"/>
    <d v="2021-03-10T00:00:00"/>
    <s v="Northeast"/>
    <x v="48"/>
    <s v="Burlington"/>
    <x v="2"/>
    <n v="35"/>
    <n v="275"/>
    <n v="96250"/>
    <n v="33687.5"/>
    <n v="0.35"/>
    <x v="0"/>
    <s v="Affordable Range"/>
    <x v="1"/>
  </r>
  <r>
    <x v="5"/>
    <n v="1185732"/>
    <d v="2021-03-10T00:00:00"/>
    <s v="Northeast"/>
    <x v="48"/>
    <s v="Burlington"/>
    <x v="3"/>
    <n v="40"/>
    <n v="125"/>
    <n v="50000"/>
    <n v="17500"/>
    <n v="0.35"/>
    <x v="0"/>
    <s v="Affordable Range"/>
    <x v="1"/>
  </r>
  <r>
    <x v="5"/>
    <n v="1185732"/>
    <d v="2021-03-10T00:00:00"/>
    <s v="Northeast"/>
    <x v="48"/>
    <s v="Burlington"/>
    <x v="4"/>
    <n v="55.000000000000007"/>
    <n v="175"/>
    <n v="96250.000000000015"/>
    <n v="33687.5"/>
    <n v="0.35"/>
    <x v="0"/>
    <s v="Medium Range"/>
    <x v="1"/>
  </r>
  <r>
    <x v="5"/>
    <n v="1185732"/>
    <d v="2021-03-10T00:00:00"/>
    <s v="Northeast"/>
    <x v="48"/>
    <s v="Burlington"/>
    <x v="5"/>
    <n v="45"/>
    <n v="275"/>
    <n v="123750"/>
    <n v="49499.999999999993"/>
    <n v="0.39999999999999997"/>
    <x v="0"/>
    <s v="Affordable Range"/>
    <x v="1"/>
  </r>
  <r>
    <x v="5"/>
    <n v="1185732"/>
    <d v="2021-04-11T00:00:00"/>
    <s v="Northeast"/>
    <x v="48"/>
    <s v="Burlington"/>
    <x v="0"/>
    <n v="45"/>
    <n v="525"/>
    <n v="236250"/>
    <n v="106312.5"/>
    <n v="0.45"/>
    <x v="0"/>
    <s v="Affordable Range"/>
    <x v="1"/>
  </r>
  <r>
    <x v="5"/>
    <n v="1185732"/>
    <d v="2021-04-11T00:00:00"/>
    <s v="Northeast"/>
    <x v="48"/>
    <s v="Burlington"/>
    <x v="1"/>
    <n v="45"/>
    <n v="225"/>
    <n v="101250"/>
    <n v="45562.5"/>
    <n v="0.45"/>
    <x v="0"/>
    <s v="Affordable Range"/>
    <x v="1"/>
  </r>
  <r>
    <x v="5"/>
    <n v="1185732"/>
    <d v="2021-04-11T00:00:00"/>
    <s v="Northeast"/>
    <x v="48"/>
    <s v="Burlington"/>
    <x v="2"/>
    <n v="35"/>
    <n v="225"/>
    <n v="78750"/>
    <n v="27562.5"/>
    <n v="0.35"/>
    <x v="0"/>
    <s v="Affordable Range"/>
    <x v="1"/>
  </r>
  <r>
    <x v="5"/>
    <n v="1185732"/>
    <d v="2021-04-11T00:00:00"/>
    <s v="Northeast"/>
    <x v="48"/>
    <s v="Burlington"/>
    <x v="3"/>
    <n v="40"/>
    <n v="150"/>
    <n v="60000"/>
    <n v="21000"/>
    <n v="0.35"/>
    <x v="0"/>
    <s v="Affordable Range"/>
    <x v="1"/>
  </r>
  <r>
    <x v="5"/>
    <n v="1185732"/>
    <d v="2021-04-11T00:00:00"/>
    <s v="Northeast"/>
    <x v="48"/>
    <s v="Burlington"/>
    <x v="4"/>
    <n v="55.000000000000007"/>
    <n v="150"/>
    <n v="82500.000000000015"/>
    <n v="28875.000000000004"/>
    <n v="0.35"/>
    <x v="0"/>
    <s v="Medium Range"/>
    <x v="1"/>
  </r>
  <r>
    <x v="5"/>
    <n v="1185732"/>
    <d v="2021-04-11T00:00:00"/>
    <s v="Northeast"/>
    <x v="48"/>
    <s v="Burlington"/>
    <x v="5"/>
    <n v="45"/>
    <n v="300"/>
    <n v="135000"/>
    <n v="53999.999999999993"/>
    <n v="0.39999999999999997"/>
    <x v="0"/>
    <s v="Affordable Range"/>
    <x v="1"/>
  </r>
  <r>
    <x v="5"/>
    <n v="1185732"/>
    <d v="2021-05-10T00:00:00"/>
    <s v="Northeast"/>
    <x v="48"/>
    <s v="Burlington"/>
    <x v="0"/>
    <n v="60"/>
    <n v="570"/>
    <n v="342000"/>
    <n v="153900"/>
    <n v="0.45"/>
    <x v="0"/>
    <s v="Medium Range"/>
    <x v="1"/>
  </r>
  <r>
    <x v="5"/>
    <n v="1185732"/>
    <d v="2021-05-10T00:00:00"/>
    <s v="Northeast"/>
    <x v="48"/>
    <s v="Burlington"/>
    <x v="1"/>
    <n v="55.000000000000007"/>
    <n v="275"/>
    <n v="151250.00000000003"/>
    <n v="68062.500000000015"/>
    <n v="0.45"/>
    <x v="0"/>
    <s v="Medium Range"/>
    <x v="1"/>
  </r>
  <r>
    <x v="5"/>
    <n v="1185732"/>
    <d v="2021-05-10T00:00:00"/>
    <s v="Northeast"/>
    <x v="48"/>
    <s v="Burlington"/>
    <x v="2"/>
    <n v="50"/>
    <n v="300"/>
    <n v="150000"/>
    <n v="52500"/>
    <n v="0.35"/>
    <x v="0"/>
    <s v="Affordable Range"/>
    <x v="1"/>
  </r>
  <r>
    <x v="5"/>
    <n v="1185732"/>
    <d v="2021-05-10T00:00:00"/>
    <s v="Northeast"/>
    <x v="48"/>
    <s v="Burlington"/>
    <x v="3"/>
    <n v="50"/>
    <n v="250"/>
    <n v="125000"/>
    <n v="43750"/>
    <n v="0.35"/>
    <x v="0"/>
    <s v="Affordable Range"/>
    <x v="1"/>
  </r>
  <r>
    <x v="5"/>
    <n v="1185732"/>
    <d v="2021-05-10T00:00:00"/>
    <s v="Northeast"/>
    <x v="48"/>
    <s v="Burlington"/>
    <x v="4"/>
    <n v="60"/>
    <n v="275"/>
    <n v="165000"/>
    <n v="57749.999999999993"/>
    <n v="0.35"/>
    <x v="0"/>
    <s v="Medium Range"/>
    <x v="1"/>
  </r>
  <r>
    <x v="5"/>
    <n v="1185732"/>
    <d v="2021-05-10T00:00:00"/>
    <s v="Northeast"/>
    <x v="48"/>
    <s v="Burlington"/>
    <x v="5"/>
    <n v="65"/>
    <n v="400"/>
    <n v="260000"/>
    <n v="103999.99999999999"/>
    <n v="0.39999999999999997"/>
    <x v="0"/>
    <s v="Medium Range"/>
    <x v="1"/>
  </r>
  <r>
    <x v="5"/>
    <n v="1185732"/>
    <d v="2021-06-12T00:00:00"/>
    <s v="Northeast"/>
    <x v="48"/>
    <s v="Burlington"/>
    <x v="0"/>
    <n v="60"/>
    <n v="650"/>
    <n v="390000"/>
    <n v="175500"/>
    <n v="0.45"/>
    <x v="0"/>
    <s v="Medium Range"/>
    <x v="1"/>
  </r>
  <r>
    <x v="5"/>
    <n v="1185732"/>
    <d v="2021-06-12T00:00:00"/>
    <s v="Northeast"/>
    <x v="48"/>
    <s v="Burlington"/>
    <x v="1"/>
    <n v="55.000000000000007"/>
    <n v="400"/>
    <n v="220000.00000000003"/>
    <n v="99000.000000000015"/>
    <n v="0.45"/>
    <x v="0"/>
    <s v="Medium Range"/>
    <x v="1"/>
  </r>
  <r>
    <x v="5"/>
    <n v="1185732"/>
    <d v="2021-06-12T00:00:00"/>
    <s v="Northeast"/>
    <x v="48"/>
    <s v="Burlington"/>
    <x v="2"/>
    <n v="50"/>
    <n v="325"/>
    <n v="162500"/>
    <n v="56875"/>
    <n v="0.35"/>
    <x v="0"/>
    <s v="Affordable Range"/>
    <x v="1"/>
  </r>
  <r>
    <x v="5"/>
    <n v="1185732"/>
    <d v="2021-06-12T00:00:00"/>
    <s v="Northeast"/>
    <x v="48"/>
    <s v="Burlington"/>
    <x v="3"/>
    <n v="50"/>
    <n v="300"/>
    <n v="150000"/>
    <n v="52500"/>
    <n v="0.35"/>
    <x v="0"/>
    <s v="Affordable Range"/>
    <x v="1"/>
  </r>
  <r>
    <x v="5"/>
    <n v="1185732"/>
    <d v="2021-06-12T00:00:00"/>
    <s v="Northeast"/>
    <x v="48"/>
    <s v="Burlington"/>
    <x v="4"/>
    <n v="60"/>
    <n v="300"/>
    <n v="180000"/>
    <n v="62999.999999999993"/>
    <n v="0.35"/>
    <x v="0"/>
    <s v="Medium Range"/>
    <x v="1"/>
  </r>
  <r>
    <x v="5"/>
    <n v="1185732"/>
    <d v="2021-06-12T00:00:00"/>
    <s v="Northeast"/>
    <x v="48"/>
    <s v="Burlington"/>
    <x v="5"/>
    <n v="65"/>
    <n v="450"/>
    <n v="292500"/>
    <n v="116999.99999999999"/>
    <n v="0.39999999999999997"/>
    <x v="0"/>
    <s v="Medium Range"/>
    <x v="1"/>
  </r>
  <r>
    <x v="5"/>
    <n v="1185732"/>
    <d v="2021-07-10T00:00:00"/>
    <s v="Northeast"/>
    <x v="48"/>
    <s v="Burlington"/>
    <x v="0"/>
    <n v="60"/>
    <n v="675"/>
    <n v="405000"/>
    <n v="182250"/>
    <n v="0.45"/>
    <x v="0"/>
    <s v="Medium Range"/>
    <x v="1"/>
  </r>
  <r>
    <x v="5"/>
    <n v="1185732"/>
    <d v="2021-07-10T00:00:00"/>
    <s v="Northeast"/>
    <x v="48"/>
    <s v="Burlington"/>
    <x v="1"/>
    <n v="55.000000000000007"/>
    <n v="425"/>
    <n v="233750.00000000003"/>
    <n v="105187.50000000001"/>
    <n v="0.45"/>
    <x v="0"/>
    <s v="Medium Range"/>
    <x v="1"/>
  </r>
  <r>
    <x v="5"/>
    <n v="1185732"/>
    <d v="2021-07-10T00:00:00"/>
    <s v="Northeast"/>
    <x v="48"/>
    <s v="Burlington"/>
    <x v="2"/>
    <n v="50"/>
    <n v="350"/>
    <n v="175000"/>
    <n v="61249.999999999993"/>
    <n v="0.35"/>
    <x v="0"/>
    <s v="Affordable Range"/>
    <x v="1"/>
  </r>
  <r>
    <x v="5"/>
    <n v="1185732"/>
    <d v="2021-07-10T00:00:00"/>
    <s v="Northeast"/>
    <x v="48"/>
    <s v="Burlington"/>
    <x v="3"/>
    <n v="50"/>
    <n v="300"/>
    <n v="150000"/>
    <n v="52500"/>
    <n v="0.35"/>
    <x v="0"/>
    <s v="Affordable Range"/>
    <x v="1"/>
  </r>
  <r>
    <x v="5"/>
    <n v="1185732"/>
    <d v="2021-07-10T00:00:00"/>
    <s v="Northeast"/>
    <x v="48"/>
    <s v="Burlington"/>
    <x v="4"/>
    <n v="60"/>
    <n v="325"/>
    <n v="195000"/>
    <n v="68250"/>
    <n v="0.35"/>
    <x v="0"/>
    <s v="Medium Range"/>
    <x v="1"/>
  </r>
  <r>
    <x v="5"/>
    <n v="1185732"/>
    <d v="2021-07-10T00:00:00"/>
    <s v="Northeast"/>
    <x v="48"/>
    <s v="Burlington"/>
    <x v="5"/>
    <n v="65"/>
    <n v="500"/>
    <n v="325000"/>
    <n v="129999.99999999999"/>
    <n v="0.39999999999999997"/>
    <x v="0"/>
    <s v="Medium Range"/>
    <x v="1"/>
  </r>
  <r>
    <x v="5"/>
    <n v="1185732"/>
    <d v="2021-08-11T00:00:00"/>
    <s v="Northeast"/>
    <x v="48"/>
    <s v="Burlington"/>
    <x v="0"/>
    <n v="60"/>
    <n v="650"/>
    <n v="390000"/>
    <n v="175500"/>
    <n v="0.45"/>
    <x v="0"/>
    <s v="Medium Range"/>
    <x v="1"/>
  </r>
  <r>
    <x v="5"/>
    <n v="1185732"/>
    <d v="2021-08-11T00:00:00"/>
    <s v="Northeast"/>
    <x v="48"/>
    <s v="Burlington"/>
    <x v="1"/>
    <n v="55.000000000000007"/>
    <n v="425"/>
    <n v="233750.00000000003"/>
    <n v="105187.50000000001"/>
    <n v="0.45"/>
    <x v="0"/>
    <s v="Medium Range"/>
    <x v="1"/>
  </r>
  <r>
    <x v="5"/>
    <n v="1185732"/>
    <d v="2021-08-11T00:00:00"/>
    <s v="Northeast"/>
    <x v="48"/>
    <s v="Burlington"/>
    <x v="2"/>
    <n v="50"/>
    <n v="350"/>
    <n v="175000"/>
    <n v="61249.999999999993"/>
    <n v="0.35"/>
    <x v="0"/>
    <s v="Affordable Range"/>
    <x v="1"/>
  </r>
  <r>
    <x v="5"/>
    <n v="1185732"/>
    <d v="2021-08-11T00:00:00"/>
    <s v="Northeast"/>
    <x v="48"/>
    <s v="Burlington"/>
    <x v="3"/>
    <n v="50"/>
    <n v="250"/>
    <n v="125000"/>
    <n v="43750"/>
    <n v="0.35"/>
    <x v="0"/>
    <s v="Affordable Range"/>
    <x v="1"/>
  </r>
  <r>
    <x v="5"/>
    <n v="1185732"/>
    <d v="2021-08-11T00:00:00"/>
    <s v="Northeast"/>
    <x v="48"/>
    <s v="Burlington"/>
    <x v="4"/>
    <n v="60"/>
    <n v="225"/>
    <n v="135000"/>
    <n v="47250"/>
    <n v="0.35"/>
    <x v="0"/>
    <s v="Medium Range"/>
    <x v="1"/>
  </r>
  <r>
    <x v="5"/>
    <n v="1185732"/>
    <d v="2021-08-11T00:00:00"/>
    <s v="Northeast"/>
    <x v="48"/>
    <s v="Burlington"/>
    <x v="5"/>
    <n v="65"/>
    <n v="400"/>
    <n v="260000"/>
    <n v="103999.99999999999"/>
    <n v="0.39999999999999997"/>
    <x v="0"/>
    <s v="Medium Range"/>
    <x v="1"/>
  </r>
  <r>
    <x v="5"/>
    <n v="1185732"/>
    <d v="2021-09-10T00:00:00"/>
    <s v="Northeast"/>
    <x v="48"/>
    <s v="Burlington"/>
    <x v="0"/>
    <n v="60"/>
    <n v="525"/>
    <n v="315000"/>
    <n v="141750"/>
    <n v="0.45"/>
    <x v="0"/>
    <s v="Medium Range"/>
    <x v="1"/>
  </r>
  <r>
    <x v="5"/>
    <n v="1185732"/>
    <d v="2021-09-10T00:00:00"/>
    <s v="Northeast"/>
    <x v="48"/>
    <s v="Burlington"/>
    <x v="1"/>
    <n v="55.000000000000007"/>
    <n v="325"/>
    <n v="178750.00000000003"/>
    <n v="80437.500000000015"/>
    <n v="0.45"/>
    <x v="0"/>
    <s v="Medium Range"/>
    <x v="1"/>
  </r>
  <r>
    <x v="5"/>
    <n v="1185732"/>
    <d v="2021-09-10T00:00:00"/>
    <s v="Northeast"/>
    <x v="48"/>
    <s v="Burlington"/>
    <x v="2"/>
    <n v="50"/>
    <n v="225"/>
    <n v="112500"/>
    <n v="39375"/>
    <n v="0.35"/>
    <x v="0"/>
    <s v="Affordable Range"/>
    <x v="1"/>
  </r>
  <r>
    <x v="5"/>
    <n v="1185732"/>
    <d v="2021-09-10T00:00:00"/>
    <s v="Northeast"/>
    <x v="48"/>
    <s v="Burlington"/>
    <x v="3"/>
    <n v="50"/>
    <n v="200"/>
    <n v="100000"/>
    <n v="35000"/>
    <n v="0.35"/>
    <x v="0"/>
    <s v="Affordable Range"/>
    <x v="1"/>
  </r>
  <r>
    <x v="5"/>
    <n v="1185732"/>
    <d v="2021-09-10T00:00:00"/>
    <s v="Northeast"/>
    <x v="48"/>
    <s v="Burlington"/>
    <x v="4"/>
    <n v="60"/>
    <n v="200"/>
    <n v="120000"/>
    <n v="42000"/>
    <n v="0.35"/>
    <x v="0"/>
    <s v="Medium Range"/>
    <x v="1"/>
  </r>
  <r>
    <x v="5"/>
    <n v="1185732"/>
    <d v="2021-09-10T00:00:00"/>
    <s v="Northeast"/>
    <x v="48"/>
    <s v="Burlington"/>
    <x v="5"/>
    <n v="65"/>
    <n v="300"/>
    <n v="195000"/>
    <n v="78000"/>
    <n v="0.39999999999999997"/>
    <x v="0"/>
    <s v="Medium Range"/>
    <x v="1"/>
  </r>
  <r>
    <x v="5"/>
    <n v="1185732"/>
    <d v="2021-10-12T00:00:00"/>
    <s v="Northeast"/>
    <x v="48"/>
    <s v="Burlington"/>
    <x v="0"/>
    <n v="65"/>
    <n v="475"/>
    <n v="308750"/>
    <n v="138937.5"/>
    <n v="0.45"/>
    <x v="0"/>
    <s v="Medium Range"/>
    <x v="1"/>
  </r>
  <r>
    <x v="5"/>
    <n v="1185732"/>
    <d v="2021-10-12T00:00:00"/>
    <s v="Northeast"/>
    <x v="48"/>
    <s v="Burlington"/>
    <x v="1"/>
    <n v="60.000000000000007"/>
    <n v="300"/>
    <n v="180000.00000000003"/>
    <n v="81000.000000000015"/>
    <n v="0.45"/>
    <x v="0"/>
    <s v="Medium Range"/>
    <x v="1"/>
  </r>
  <r>
    <x v="5"/>
    <n v="1185732"/>
    <d v="2021-10-12T00:00:00"/>
    <s v="Northeast"/>
    <x v="48"/>
    <s v="Burlington"/>
    <x v="2"/>
    <n v="60.000000000000007"/>
    <n v="200"/>
    <n v="120000.00000000001"/>
    <n v="42000"/>
    <n v="0.35"/>
    <x v="0"/>
    <s v="Medium Range"/>
    <x v="1"/>
  </r>
  <r>
    <x v="5"/>
    <n v="1185732"/>
    <d v="2021-10-12T00:00:00"/>
    <s v="Northeast"/>
    <x v="48"/>
    <s v="Burlington"/>
    <x v="3"/>
    <n v="60.000000000000007"/>
    <n v="175"/>
    <n v="105000.00000000001"/>
    <n v="36750"/>
    <n v="0.35"/>
    <x v="0"/>
    <s v="Medium Range"/>
    <x v="1"/>
  </r>
  <r>
    <x v="5"/>
    <n v="1185732"/>
    <d v="2021-10-12T00:00:00"/>
    <s v="Northeast"/>
    <x v="48"/>
    <s v="Burlington"/>
    <x v="4"/>
    <n v="70"/>
    <n v="175"/>
    <n v="122500"/>
    <n v="42875"/>
    <n v="0.35"/>
    <x v="0"/>
    <s v="Medium Range"/>
    <x v="1"/>
  </r>
  <r>
    <x v="3"/>
    <n v="1185732"/>
    <d v="2021-10-12T00:00:00"/>
    <s v="Northeast"/>
    <x v="48"/>
    <s v="Burlington"/>
    <x v="5"/>
    <n v="75"/>
    <n v="300"/>
    <n v="225000"/>
    <n v="89999.999999999985"/>
    <n v="0.39999999999999997"/>
    <x v="0"/>
    <s v="Medium Range"/>
    <x v="1"/>
  </r>
  <r>
    <x v="3"/>
    <n v="1185732"/>
    <d v="2021-11-11T00:00:00"/>
    <s v="Northeast"/>
    <x v="48"/>
    <s v="Burlington"/>
    <x v="0"/>
    <n v="70"/>
    <n v="450"/>
    <n v="315000"/>
    <n v="141750"/>
    <n v="0.45"/>
    <x v="0"/>
    <s v="Medium Range"/>
    <x v="1"/>
  </r>
  <r>
    <x v="3"/>
    <n v="1185732"/>
    <d v="2021-11-11T00:00:00"/>
    <s v="Northeast"/>
    <x v="48"/>
    <s v="Burlington"/>
    <x v="1"/>
    <n v="60.000000000000007"/>
    <n v="325"/>
    <n v="195000.00000000003"/>
    <n v="87750.000000000015"/>
    <n v="0.45"/>
    <x v="0"/>
    <s v="Medium Range"/>
    <x v="1"/>
  </r>
  <r>
    <x v="3"/>
    <n v="1185732"/>
    <d v="2021-11-11T00:00:00"/>
    <s v="Northeast"/>
    <x v="48"/>
    <s v="Burlington"/>
    <x v="2"/>
    <n v="60.000000000000007"/>
    <n v="320"/>
    <n v="192000.00000000003"/>
    <n v="67200"/>
    <n v="0.35"/>
    <x v="0"/>
    <s v="Medium Range"/>
    <x v="1"/>
  </r>
  <r>
    <x v="5"/>
    <n v="1185732"/>
    <d v="2021-11-11T00:00:00"/>
    <s v="Northeast"/>
    <x v="48"/>
    <s v="Burlington"/>
    <x v="3"/>
    <n v="60.000000000000007"/>
    <n v="300"/>
    <n v="180000.00000000003"/>
    <n v="63000.000000000007"/>
    <n v="0.35"/>
    <x v="0"/>
    <s v="Medium Range"/>
    <x v="1"/>
  </r>
  <r>
    <x v="5"/>
    <n v="1185732"/>
    <d v="2021-11-11T00:00:00"/>
    <s v="Northeast"/>
    <x v="48"/>
    <s v="Burlington"/>
    <x v="4"/>
    <n v="70"/>
    <n v="275"/>
    <n v="192500"/>
    <n v="67375"/>
    <n v="0.35"/>
    <x v="0"/>
    <s v="Medium Range"/>
    <x v="1"/>
  </r>
  <r>
    <x v="5"/>
    <n v="1185732"/>
    <d v="2021-11-11T00:00:00"/>
    <s v="Northeast"/>
    <x v="48"/>
    <s v="Burlington"/>
    <x v="5"/>
    <n v="75"/>
    <n v="375"/>
    <n v="281250"/>
    <n v="112499.99999999999"/>
    <n v="0.39999999999999997"/>
    <x v="0"/>
    <s v="Medium Range"/>
    <x v="1"/>
  </r>
  <r>
    <x v="5"/>
    <n v="1185732"/>
    <d v="2021-12-10T00:00:00"/>
    <s v="Northeast"/>
    <x v="48"/>
    <s v="Burlington"/>
    <x v="0"/>
    <n v="70"/>
    <n v="600"/>
    <n v="420000"/>
    <n v="189000"/>
    <n v="0.45"/>
    <x v="0"/>
    <s v="Medium Range"/>
    <x v="1"/>
  </r>
  <r>
    <x v="5"/>
    <n v="1185732"/>
    <d v="2021-12-10T00:00:00"/>
    <s v="Northeast"/>
    <x v="48"/>
    <s v="Burlington"/>
    <x v="1"/>
    <n v="60.000000000000007"/>
    <n v="400"/>
    <n v="240000.00000000003"/>
    <n v="108000.00000000001"/>
    <n v="0.45"/>
    <x v="0"/>
    <s v="Medium Range"/>
    <x v="1"/>
  </r>
  <r>
    <x v="5"/>
    <n v="1185732"/>
    <d v="2021-12-10T00:00:00"/>
    <s v="Northeast"/>
    <x v="48"/>
    <s v="Burlington"/>
    <x v="2"/>
    <n v="60.000000000000007"/>
    <n v="375"/>
    <n v="225000.00000000003"/>
    <n v="78750"/>
    <n v="0.35"/>
    <x v="0"/>
    <s v="Medium Range"/>
    <x v="1"/>
  </r>
  <r>
    <x v="5"/>
    <n v="1185732"/>
    <d v="2021-12-10T00:00:00"/>
    <s v="Northeast"/>
    <x v="48"/>
    <s v="Burlington"/>
    <x v="3"/>
    <n v="60.000000000000007"/>
    <n v="325"/>
    <n v="195000.00000000003"/>
    <n v="68250"/>
    <n v="0.35"/>
    <x v="0"/>
    <s v="Medium Range"/>
    <x v="1"/>
  </r>
  <r>
    <x v="5"/>
    <n v="1185732"/>
    <d v="2021-12-10T00:00:00"/>
    <s v="Northeast"/>
    <x v="48"/>
    <s v="Burlington"/>
    <x v="4"/>
    <n v="70"/>
    <n v="325"/>
    <n v="227500"/>
    <n v="79625"/>
    <n v="0.35"/>
    <x v="0"/>
    <s v="Medium Range"/>
    <x v="1"/>
  </r>
  <r>
    <x v="5"/>
    <n v="1185732"/>
    <d v="2021-12-10T00:00:00"/>
    <s v="Northeast"/>
    <x v="48"/>
    <s v="Burlington"/>
    <x v="5"/>
    <n v="75"/>
    <n v="425"/>
    <n v="318750"/>
    <n v="127499.99999999999"/>
    <n v="0.39999999999999997"/>
    <x v="0"/>
    <s v="Medium Range"/>
    <x v="1"/>
  </r>
  <r>
    <x v="5"/>
    <n v="1185732"/>
    <d v="2021-01-21T00:00:00"/>
    <s v="Northeast"/>
    <x v="48"/>
    <s v="Burlington"/>
    <x v="0"/>
    <n v="50"/>
    <n v="525"/>
    <n v="262500"/>
    <n v="105000"/>
    <n v="0.4"/>
    <x v="0"/>
    <s v="Affordable Range"/>
    <x v="1"/>
  </r>
  <r>
    <x v="5"/>
    <n v="1185732"/>
    <d v="2021-01-21T00:00:00"/>
    <s v="Northeast"/>
    <x v="48"/>
    <s v="Burlington"/>
    <x v="1"/>
    <n v="50"/>
    <n v="325"/>
    <n v="162500"/>
    <n v="65000"/>
    <n v="0.4"/>
    <x v="0"/>
    <s v="Affordable Range"/>
    <x v="1"/>
  </r>
  <r>
    <x v="5"/>
    <n v="1185732"/>
    <d v="2021-01-21T00:00:00"/>
    <s v="Northeast"/>
    <x v="48"/>
    <s v="Burlington"/>
    <x v="2"/>
    <n v="40"/>
    <n v="325"/>
    <n v="130000"/>
    <n v="39000"/>
    <n v="0.3"/>
    <x v="0"/>
    <s v="Affordable Range"/>
    <x v="1"/>
  </r>
  <r>
    <x v="5"/>
    <n v="1185732"/>
    <d v="2021-01-21T00:00:00"/>
    <s v="Northeast"/>
    <x v="48"/>
    <s v="Burlington"/>
    <x v="3"/>
    <n v="44.999999999999993"/>
    <n v="175"/>
    <n v="78749.999999999985"/>
    <n v="23624.999999999996"/>
    <n v="0.3"/>
    <x v="0"/>
    <s v="Affordable Range"/>
    <x v="1"/>
  </r>
  <r>
    <x v="5"/>
    <n v="1185732"/>
    <d v="2021-01-21T00:00:00"/>
    <s v="Northeast"/>
    <x v="48"/>
    <s v="Burlington"/>
    <x v="4"/>
    <n v="60.000000000000007"/>
    <n v="225"/>
    <n v="135000.00000000003"/>
    <n v="40500.000000000007"/>
    <n v="0.3"/>
    <x v="0"/>
    <s v="Medium Range"/>
    <x v="1"/>
  </r>
  <r>
    <x v="5"/>
    <n v="1185732"/>
    <d v="2021-01-21T00:00:00"/>
    <s v="Northeast"/>
    <x v="48"/>
    <s v="Burlington"/>
    <x v="5"/>
    <n v="50"/>
    <n v="325"/>
    <n v="162500"/>
    <n v="56875"/>
    <n v="0.35"/>
    <x v="0"/>
    <s v="Affordable Range"/>
    <x v="1"/>
  </r>
  <r>
    <x v="5"/>
    <n v="1185732"/>
    <d v="2021-02-19T00:00:00"/>
    <s v="Northeast"/>
    <x v="48"/>
    <s v="Burlington"/>
    <x v="0"/>
    <n v="50"/>
    <n v="600"/>
    <n v="300000"/>
    <n v="120000"/>
    <n v="0.4"/>
    <x v="0"/>
    <s v="Affordable Range"/>
    <x v="1"/>
  </r>
  <r>
    <x v="5"/>
    <n v="1185732"/>
    <d v="2021-02-19T00:00:00"/>
    <s v="Northeast"/>
    <x v="48"/>
    <s v="Burlington"/>
    <x v="1"/>
    <n v="50"/>
    <n v="250"/>
    <n v="125000"/>
    <n v="50000"/>
    <n v="0.4"/>
    <x v="0"/>
    <s v="Affordable Range"/>
    <x v="1"/>
  </r>
  <r>
    <x v="5"/>
    <n v="1185732"/>
    <d v="2021-02-19T00:00:00"/>
    <s v="Northeast"/>
    <x v="48"/>
    <s v="Burlington"/>
    <x v="2"/>
    <n v="40"/>
    <n v="300"/>
    <n v="120000"/>
    <n v="36000"/>
    <n v="0.3"/>
    <x v="0"/>
    <s v="Affordable Range"/>
    <x v="1"/>
  </r>
  <r>
    <x v="5"/>
    <n v="1185732"/>
    <d v="2021-02-19T00:00:00"/>
    <s v="Northeast"/>
    <x v="49"/>
    <s v="Manchester"/>
    <x v="3"/>
    <n v="44.999999999999993"/>
    <n v="200"/>
    <n v="89999.999999999985"/>
    <n v="26999.999999999996"/>
    <n v="0.3"/>
    <x v="0"/>
    <s v="Affordable Range"/>
    <x v="1"/>
  </r>
  <r>
    <x v="5"/>
    <n v="1185732"/>
    <d v="2021-02-19T00:00:00"/>
    <s v="Northeast"/>
    <x v="49"/>
    <s v="Manchester"/>
    <x v="4"/>
    <n v="60.000000000000007"/>
    <n v="275"/>
    <n v="165000.00000000003"/>
    <n v="49500.000000000007"/>
    <n v="0.3"/>
    <x v="0"/>
    <s v="Medium Range"/>
    <x v="1"/>
  </r>
  <r>
    <x v="5"/>
    <n v="1185732"/>
    <d v="2021-02-19T00:00:00"/>
    <s v="Northeast"/>
    <x v="49"/>
    <s v="Manchester"/>
    <x v="5"/>
    <n v="50"/>
    <n v="375"/>
    <n v="187500"/>
    <n v="65625"/>
    <n v="0.35"/>
    <x v="0"/>
    <s v="Affordable Range"/>
    <x v="1"/>
  </r>
  <r>
    <x v="5"/>
    <n v="1185732"/>
    <d v="2021-03-17T00:00:00"/>
    <s v="Northeast"/>
    <x v="49"/>
    <s v="Manchester"/>
    <x v="0"/>
    <n v="50"/>
    <n v="570"/>
    <n v="285000"/>
    <n v="114000"/>
    <n v="0.4"/>
    <x v="0"/>
    <s v="Affordable Range"/>
    <x v="1"/>
  </r>
  <r>
    <x v="5"/>
    <n v="1185732"/>
    <d v="2021-03-17T00:00:00"/>
    <s v="Northeast"/>
    <x v="49"/>
    <s v="Manchester"/>
    <x v="1"/>
    <n v="50"/>
    <n v="275"/>
    <n v="137500"/>
    <n v="55000"/>
    <n v="0.4"/>
    <x v="0"/>
    <s v="Affordable Range"/>
    <x v="1"/>
  </r>
  <r>
    <x v="5"/>
    <n v="1185732"/>
    <d v="2021-03-17T00:00:00"/>
    <s v="Northeast"/>
    <x v="49"/>
    <s v="Manchester"/>
    <x v="2"/>
    <n v="40"/>
    <n v="300"/>
    <n v="120000"/>
    <n v="36000"/>
    <n v="0.3"/>
    <x v="0"/>
    <s v="Affordable Range"/>
    <x v="1"/>
  </r>
  <r>
    <x v="5"/>
    <n v="1185732"/>
    <d v="2021-03-17T00:00:00"/>
    <s v="Northeast"/>
    <x v="49"/>
    <s v="Manchester"/>
    <x v="3"/>
    <n v="44.999999999999993"/>
    <n v="150"/>
    <n v="67499.999999999985"/>
    <n v="20249.999999999996"/>
    <n v="0.3"/>
    <x v="0"/>
    <s v="Affordable Range"/>
    <x v="1"/>
  </r>
  <r>
    <x v="5"/>
    <n v="1185732"/>
    <d v="2021-03-17T00:00:00"/>
    <s v="Northeast"/>
    <x v="49"/>
    <s v="Manchester"/>
    <x v="4"/>
    <n v="60.000000000000007"/>
    <n v="200"/>
    <n v="120000.00000000001"/>
    <n v="36000"/>
    <n v="0.3"/>
    <x v="0"/>
    <s v="Medium Range"/>
    <x v="1"/>
  </r>
  <r>
    <x v="5"/>
    <n v="1185732"/>
    <d v="2021-03-17T00:00:00"/>
    <s v="Northeast"/>
    <x v="49"/>
    <s v="Manchester"/>
    <x v="5"/>
    <n v="50"/>
    <n v="300"/>
    <n v="150000"/>
    <n v="52500"/>
    <n v="0.35"/>
    <x v="0"/>
    <s v="Affordable Range"/>
    <x v="1"/>
  </r>
  <r>
    <x v="5"/>
    <n v="1185732"/>
    <d v="2021-04-18T00:00:00"/>
    <s v="Northeast"/>
    <x v="49"/>
    <s v="Manchester"/>
    <x v="0"/>
    <n v="50"/>
    <n v="550"/>
    <n v="275000"/>
    <n v="110000"/>
    <n v="0.4"/>
    <x v="0"/>
    <s v="Affordable Range"/>
    <x v="1"/>
  </r>
  <r>
    <x v="5"/>
    <n v="1185732"/>
    <d v="2021-04-18T00:00:00"/>
    <s v="Northeast"/>
    <x v="49"/>
    <s v="Manchester"/>
    <x v="1"/>
    <n v="50"/>
    <n v="250"/>
    <n v="125000"/>
    <n v="50000"/>
    <n v="0.4"/>
    <x v="0"/>
    <s v="Affordable Range"/>
    <x v="1"/>
  </r>
  <r>
    <x v="5"/>
    <n v="1185732"/>
    <d v="2021-04-18T00:00:00"/>
    <s v="Northeast"/>
    <x v="49"/>
    <s v="Manchester"/>
    <x v="2"/>
    <n v="40"/>
    <n v="250"/>
    <n v="100000"/>
    <n v="30000"/>
    <n v="0.3"/>
    <x v="0"/>
    <s v="Affordable Range"/>
    <x v="1"/>
  </r>
  <r>
    <x v="5"/>
    <n v="1185732"/>
    <d v="2021-04-18T00:00:00"/>
    <s v="Northeast"/>
    <x v="49"/>
    <s v="Manchester"/>
    <x v="3"/>
    <n v="44.999999999999993"/>
    <n v="175"/>
    <n v="78749.999999999985"/>
    <n v="23624.999999999996"/>
    <n v="0.3"/>
    <x v="0"/>
    <s v="Affordable Range"/>
    <x v="1"/>
  </r>
  <r>
    <x v="5"/>
    <n v="1185732"/>
    <d v="2021-04-18T00:00:00"/>
    <s v="Northeast"/>
    <x v="49"/>
    <s v="Manchester"/>
    <x v="4"/>
    <n v="60.000000000000007"/>
    <n v="175"/>
    <n v="105000.00000000001"/>
    <n v="31500.000000000004"/>
    <n v="0.3"/>
    <x v="0"/>
    <s v="Medium Range"/>
    <x v="1"/>
  </r>
  <r>
    <x v="5"/>
    <n v="1185732"/>
    <d v="2021-04-18T00:00:00"/>
    <s v="Northeast"/>
    <x v="49"/>
    <s v="Manchester"/>
    <x v="5"/>
    <n v="50"/>
    <n v="325"/>
    <n v="162500"/>
    <n v="56875"/>
    <n v="0.35"/>
    <x v="0"/>
    <s v="Affordable Range"/>
    <x v="1"/>
  </r>
  <r>
    <x v="5"/>
    <n v="1185732"/>
    <d v="2021-05-17T00:00:00"/>
    <s v="Northeast"/>
    <x v="49"/>
    <s v="Manchester"/>
    <x v="0"/>
    <n v="65"/>
    <n v="595"/>
    <n v="386750"/>
    <n v="154700"/>
    <n v="0.4"/>
    <x v="0"/>
    <s v="Medium Range"/>
    <x v="1"/>
  </r>
  <r>
    <x v="5"/>
    <n v="1185732"/>
    <d v="2021-05-17T00:00:00"/>
    <s v="Northeast"/>
    <x v="49"/>
    <s v="Manchester"/>
    <x v="1"/>
    <n v="60.000000000000007"/>
    <n v="300"/>
    <n v="180000.00000000003"/>
    <n v="72000.000000000015"/>
    <n v="0.4"/>
    <x v="0"/>
    <s v="Medium Range"/>
    <x v="1"/>
  </r>
  <r>
    <x v="5"/>
    <n v="1185732"/>
    <d v="2021-05-17T00:00:00"/>
    <s v="Northeast"/>
    <x v="49"/>
    <s v="Manchester"/>
    <x v="2"/>
    <n v="55.000000000000007"/>
    <n v="325"/>
    <n v="178750.00000000003"/>
    <n v="53625.000000000007"/>
    <n v="0.3"/>
    <x v="0"/>
    <s v="Medium Range"/>
    <x v="1"/>
  </r>
  <r>
    <x v="5"/>
    <n v="1185732"/>
    <d v="2021-05-17T00:00:00"/>
    <s v="Northeast"/>
    <x v="49"/>
    <s v="Manchester"/>
    <x v="3"/>
    <n v="55.000000000000007"/>
    <n v="275"/>
    <n v="151250.00000000003"/>
    <n v="45375.000000000007"/>
    <n v="0.3"/>
    <x v="0"/>
    <s v="Medium Range"/>
    <x v="1"/>
  </r>
  <r>
    <x v="5"/>
    <n v="1185732"/>
    <d v="2021-05-17T00:00:00"/>
    <s v="Northeast"/>
    <x v="49"/>
    <s v="Manchester"/>
    <x v="4"/>
    <n v="65"/>
    <n v="300"/>
    <n v="195000"/>
    <n v="58500"/>
    <n v="0.3"/>
    <x v="0"/>
    <s v="Medium Range"/>
    <x v="1"/>
  </r>
  <r>
    <x v="5"/>
    <n v="1185732"/>
    <d v="2021-05-17T00:00:00"/>
    <s v="Northeast"/>
    <x v="49"/>
    <s v="Manchester"/>
    <x v="5"/>
    <n v="70"/>
    <n v="425"/>
    <n v="297500"/>
    <n v="104125"/>
    <n v="0.35"/>
    <x v="0"/>
    <s v="Medium Range"/>
    <x v="1"/>
  </r>
  <r>
    <x v="5"/>
    <n v="1185732"/>
    <d v="2021-06-19T00:00:00"/>
    <s v="Northeast"/>
    <x v="49"/>
    <s v="Manchester"/>
    <x v="0"/>
    <n v="65"/>
    <n v="675"/>
    <n v="438750"/>
    <n v="175500"/>
    <n v="0.4"/>
    <x v="0"/>
    <s v="Medium Range"/>
    <x v="1"/>
  </r>
  <r>
    <x v="5"/>
    <n v="1185732"/>
    <d v="2021-06-19T00:00:00"/>
    <s v="Northeast"/>
    <x v="49"/>
    <s v="Manchester"/>
    <x v="1"/>
    <n v="60.000000000000007"/>
    <n v="425"/>
    <n v="255000.00000000003"/>
    <n v="102000.00000000001"/>
    <n v="0.4"/>
    <x v="0"/>
    <s v="Medium Range"/>
    <x v="1"/>
  </r>
  <r>
    <x v="5"/>
    <n v="1185732"/>
    <d v="2021-06-19T00:00:00"/>
    <s v="Northeast"/>
    <x v="49"/>
    <s v="Manchester"/>
    <x v="2"/>
    <n v="55.000000000000007"/>
    <n v="350"/>
    <n v="192500.00000000003"/>
    <n v="57750.000000000007"/>
    <n v="0.3"/>
    <x v="0"/>
    <s v="Medium Range"/>
    <x v="1"/>
  </r>
  <r>
    <x v="5"/>
    <n v="1185732"/>
    <d v="2021-06-19T00:00:00"/>
    <s v="Northeast"/>
    <x v="49"/>
    <s v="Manchester"/>
    <x v="3"/>
    <n v="55.000000000000007"/>
    <n v="325"/>
    <n v="178750.00000000003"/>
    <n v="53625.000000000007"/>
    <n v="0.3"/>
    <x v="0"/>
    <s v="Medium Range"/>
    <x v="1"/>
  </r>
  <r>
    <x v="5"/>
    <n v="1185732"/>
    <d v="2021-06-19T00:00:00"/>
    <s v="Northeast"/>
    <x v="49"/>
    <s v="Manchester"/>
    <x v="4"/>
    <n v="65"/>
    <n v="325"/>
    <n v="211250"/>
    <n v="63375"/>
    <n v="0.3"/>
    <x v="0"/>
    <s v="Medium Range"/>
    <x v="1"/>
  </r>
  <r>
    <x v="5"/>
    <n v="1185732"/>
    <d v="2021-06-19T00:00:00"/>
    <s v="Northeast"/>
    <x v="49"/>
    <s v="Manchester"/>
    <x v="5"/>
    <n v="70"/>
    <n v="475"/>
    <n v="332500"/>
    <n v="116374.99999999999"/>
    <n v="0.35"/>
    <x v="0"/>
    <s v="Medium Range"/>
    <x v="1"/>
  </r>
  <r>
    <x v="5"/>
    <n v="1185732"/>
    <d v="2021-07-17T00:00:00"/>
    <s v="Northeast"/>
    <x v="49"/>
    <s v="Manchester"/>
    <x v="0"/>
    <n v="65"/>
    <n v="700"/>
    <n v="455000"/>
    <n v="182000"/>
    <n v="0.4"/>
    <x v="0"/>
    <s v="Medium Range"/>
    <x v="1"/>
  </r>
  <r>
    <x v="5"/>
    <n v="1185732"/>
    <d v="2021-07-17T00:00:00"/>
    <s v="Northeast"/>
    <x v="49"/>
    <s v="Manchester"/>
    <x v="1"/>
    <n v="60.000000000000007"/>
    <n v="450"/>
    <n v="270000.00000000006"/>
    <n v="108000.00000000003"/>
    <n v="0.4"/>
    <x v="1"/>
    <s v="Medium Range"/>
    <x v="1"/>
  </r>
  <r>
    <x v="5"/>
    <n v="1185732"/>
    <d v="2021-07-17T00:00:00"/>
    <s v="Northeast"/>
    <x v="49"/>
    <s v="Manchester"/>
    <x v="2"/>
    <n v="55.000000000000007"/>
    <n v="375"/>
    <n v="206250.00000000003"/>
    <n v="61875.000000000007"/>
    <n v="0.3"/>
    <x v="1"/>
    <s v="Medium Range"/>
    <x v="1"/>
  </r>
  <r>
    <x v="5"/>
    <n v="1185732"/>
    <d v="2021-07-17T00:00:00"/>
    <s v="Northeast"/>
    <x v="49"/>
    <s v="Manchester"/>
    <x v="3"/>
    <n v="55.000000000000007"/>
    <n v="325"/>
    <n v="178750.00000000003"/>
    <n v="53625.000000000007"/>
    <n v="0.3"/>
    <x v="1"/>
    <s v="Medium Range"/>
    <x v="1"/>
  </r>
  <r>
    <x v="5"/>
    <n v="1185732"/>
    <d v="2021-07-17T00:00:00"/>
    <s v="Northeast"/>
    <x v="49"/>
    <s v="Manchester"/>
    <x v="4"/>
    <n v="65"/>
    <n v="350"/>
    <n v="227500"/>
    <n v="68250"/>
    <n v="0.3"/>
    <x v="1"/>
    <s v="Medium Range"/>
    <x v="1"/>
  </r>
  <r>
    <x v="5"/>
    <n v="1185732"/>
    <d v="2021-07-17T00:00:00"/>
    <s v="Northeast"/>
    <x v="49"/>
    <s v="Manchester"/>
    <x v="5"/>
    <n v="70"/>
    <n v="525"/>
    <n v="367500"/>
    <n v="128624.99999999999"/>
    <n v="0.35"/>
    <x v="1"/>
    <s v="Medium Range"/>
    <x v="1"/>
  </r>
  <r>
    <x v="5"/>
    <n v="1185732"/>
    <d v="2021-08-18T00:00:00"/>
    <s v="Northeast"/>
    <x v="49"/>
    <s v="Manchester"/>
    <x v="0"/>
    <n v="65"/>
    <n v="675"/>
    <n v="438750"/>
    <n v="175500"/>
    <n v="0.4"/>
    <x v="1"/>
    <s v="Medium Range"/>
    <x v="1"/>
  </r>
  <r>
    <x v="5"/>
    <n v="1185732"/>
    <d v="2021-08-18T00:00:00"/>
    <s v="Northeast"/>
    <x v="49"/>
    <s v="Manchester"/>
    <x v="1"/>
    <n v="60.000000000000007"/>
    <n v="450"/>
    <n v="270000.00000000006"/>
    <n v="108000.00000000003"/>
    <n v="0.4"/>
    <x v="1"/>
    <s v="Medium Range"/>
    <x v="1"/>
  </r>
  <r>
    <x v="5"/>
    <n v="1185732"/>
    <d v="2021-08-18T00:00:00"/>
    <s v="Northeast"/>
    <x v="49"/>
    <s v="Manchester"/>
    <x v="2"/>
    <n v="55.000000000000007"/>
    <n v="375"/>
    <n v="206250.00000000003"/>
    <n v="61875.000000000007"/>
    <n v="0.3"/>
    <x v="1"/>
    <s v="Medium Range"/>
    <x v="1"/>
  </r>
  <r>
    <x v="5"/>
    <n v="1185732"/>
    <d v="2021-08-18T00:00:00"/>
    <s v="Northeast"/>
    <x v="49"/>
    <s v="Manchester"/>
    <x v="3"/>
    <n v="55.000000000000007"/>
    <n v="275"/>
    <n v="151250.00000000003"/>
    <n v="45375.000000000007"/>
    <n v="0.3"/>
    <x v="1"/>
    <s v="Medium Range"/>
    <x v="1"/>
  </r>
  <r>
    <x v="5"/>
    <n v="1185732"/>
    <d v="2021-08-18T00:00:00"/>
    <s v="Northeast"/>
    <x v="49"/>
    <s v="Manchester"/>
    <x v="4"/>
    <n v="65"/>
    <n v="250"/>
    <n v="162500"/>
    <n v="48750"/>
    <n v="0.3"/>
    <x v="1"/>
    <s v="Medium Range"/>
    <x v="1"/>
  </r>
  <r>
    <x v="5"/>
    <n v="1185732"/>
    <d v="2021-08-18T00:00:00"/>
    <s v="Northeast"/>
    <x v="49"/>
    <s v="Manchester"/>
    <x v="5"/>
    <n v="70"/>
    <n v="425"/>
    <n v="297500"/>
    <n v="104125"/>
    <n v="0.35"/>
    <x v="1"/>
    <s v="Medium Range"/>
    <x v="1"/>
  </r>
  <r>
    <x v="5"/>
    <n v="1185732"/>
    <d v="2021-09-17T00:00:00"/>
    <s v="Northeast"/>
    <x v="49"/>
    <s v="Manchester"/>
    <x v="0"/>
    <n v="65"/>
    <n v="550"/>
    <n v="357500"/>
    <n v="143000"/>
    <n v="0.4"/>
    <x v="1"/>
    <s v="Medium Range"/>
    <x v="1"/>
  </r>
  <r>
    <x v="5"/>
    <n v="1185732"/>
    <d v="2021-09-17T00:00:00"/>
    <s v="Northeast"/>
    <x v="49"/>
    <s v="Manchester"/>
    <x v="1"/>
    <n v="60.000000000000007"/>
    <n v="350"/>
    <n v="210000.00000000003"/>
    <n v="84000.000000000015"/>
    <n v="0.4"/>
    <x v="1"/>
    <s v="Medium Range"/>
    <x v="1"/>
  </r>
  <r>
    <x v="5"/>
    <n v="1185732"/>
    <d v="2021-09-17T00:00:00"/>
    <s v="Northeast"/>
    <x v="49"/>
    <s v="Manchester"/>
    <x v="2"/>
    <n v="55.000000000000007"/>
    <n v="250"/>
    <n v="137500.00000000003"/>
    <n v="41250.000000000007"/>
    <n v="0.3"/>
    <x v="1"/>
    <s v="Medium Range"/>
    <x v="1"/>
  </r>
  <r>
    <x v="5"/>
    <n v="1185732"/>
    <d v="2021-09-17T00:00:00"/>
    <s v="Northeast"/>
    <x v="49"/>
    <s v="Manchester"/>
    <x v="3"/>
    <n v="55.000000000000007"/>
    <n v="225"/>
    <n v="123750.00000000001"/>
    <n v="37125"/>
    <n v="0.3"/>
    <x v="1"/>
    <s v="Medium Range"/>
    <x v="1"/>
  </r>
  <r>
    <x v="5"/>
    <n v="1185732"/>
    <d v="2021-09-17T00:00:00"/>
    <s v="Northeast"/>
    <x v="49"/>
    <s v="Manchester"/>
    <x v="4"/>
    <n v="65"/>
    <n v="225"/>
    <n v="146250"/>
    <n v="43875"/>
    <n v="0.3"/>
    <x v="1"/>
    <s v="Medium Range"/>
    <x v="1"/>
  </r>
  <r>
    <x v="5"/>
    <n v="1185732"/>
    <d v="2021-09-17T00:00:00"/>
    <s v="Northeast"/>
    <x v="49"/>
    <s v="Manchester"/>
    <x v="5"/>
    <n v="70"/>
    <n v="325"/>
    <n v="227500"/>
    <n v="79625"/>
    <n v="0.35"/>
    <x v="1"/>
    <s v="Medium Range"/>
    <x v="1"/>
  </r>
  <r>
    <x v="0"/>
    <n v="1185732"/>
    <d v="2021-10-19T00:00:00"/>
    <s v="Northeast"/>
    <x v="49"/>
    <s v="Manchester"/>
    <x v="0"/>
    <n v="70"/>
    <n v="475"/>
    <n v="332500"/>
    <n v="133000"/>
    <n v="0.4"/>
    <x v="1"/>
    <s v="Medium Range"/>
    <x v="1"/>
  </r>
  <r>
    <x v="0"/>
    <n v="1185732"/>
    <d v="2021-10-19T00:00:00"/>
    <s v="Northeast"/>
    <x v="49"/>
    <s v="Manchester"/>
    <x v="1"/>
    <n v="65.000000000000014"/>
    <n v="300"/>
    <n v="195000.00000000003"/>
    <n v="78000.000000000015"/>
    <n v="0.4"/>
    <x v="1"/>
    <s v="Medium Range"/>
    <x v="1"/>
  </r>
  <r>
    <x v="0"/>
    <n v="1185732"/>
    <d v="2021-10-19T00:00:00"/>
    <s v="Northeast"/>
    <x v="49"/>
    <s v="Manchester"/>
    <x v="2"/>
    <n v="65.000000000000014"/>
    <n v="200"/>
    <n v="130000.00000000003"/>
    <n v="39000.000000000007"/>
    <n v="0.3"/>
    <x v="1"/>
    <s v="Medium Range"/>
    <x v="1"/>
  </r>
  <r>
    <x v="0"/>
    <n v="1185732"/>
    <d v="2021-10-19T00:00:00"/>
    <s v="Northeast"/>
    <x v="49"/>
    <s v="Manchester"/>
    <x v="3"/>
    <n v="65.000000000000014"/>
    <n v="175"/>
    <n v="113750.00000000003"/>
    <n v="34125.000000000007"/>
    <n v="0.3"/>
    <x v="1"/>
    <s v="Medium Range"/>
    <x v="1"/>
  </r>
  <r>
    <x v="0"/>
    <n v="1185732"/>
    <d v="2021-10-19T00:00:00"/>
    <s v="Northeast"/>
    <x v="49"/>
    <s v="Manchester"/>
    <x v="4"/>
    <n v="75.000000000000014"/>
    <n v="175"/>
    <n v="131250.00000000003"/>
    <n v="39375.000000000007"/>
    <n v="0.3"/>
    <x v="1"/>
    <s v="Medium Range"/>
    <x v="1"/>
  </r>
  <r>
    <x v="0"/>
    <n v="1185732"/>
    <d v="2021-10-19T00:00:00"/>
    <s v="Northeast"/>
    <x v="49"/>
    <s v="Manchester"/>
    <x v="5"/>
    <n v="80"/>
    <n v="300"/>
    <n v="240000"/>
    <n v="84000"/>
    <n v="0.35"/>
    <x v="1"/>
    <s v="Medium Range"/>
    <x v="1"/>
  </r>
  <r>
    <x v="0"/>
    <n v="1185732"/>
    <d v="2021-11-18T00:00:00"/>
    <s v="Northeast"/>
    <x v="49"/>
    <s v="Manchester"/>
    <x v="0"/>
    <n v="75.000000000000014"/>
    <n v="450"/>
    <n v="337500.00000000006"/>
    <n v="135000.00000000003"/>
    <n v="0.4"/>
    <x v="1"/>
    <s v="Medium Range"/>
    <x v="1"/>
  </r>
  <r>
    <x v="0"/>
    <n v="1185732"/>
    <d v="2021-11-18T00:00:00"/>
    <s v="Northeast"/>
    <x v="49"/>
    <s v="Manchester"/>
    <x v="1"/>
    <n v="65.000000000000014"/>
    <n v="325"/>
    <n v="211250.00000000006"/>
    <n v="84500.000000000029"/>
    <n v="0.4"/>
    <x v="1"/>
    <s v="Medium Range"/>
    <x v="1"/>
  </r>
  <r>
    <x v="0"/>
    <n v="1185732"/>
    <d v="2021-11-18T00:00:00"/>
    <s v="Northeast"/>
    <x v="49"/>
    <s v="Manchester"/>
    <x v="2"/>
    <n v="65.000000000000014"/>
    <n v="345"/>
    <n v="224250.00000000006"/>
    <n v="67275.000000000015"/>
    <n v="0.3"/>
    <x v="1"/>
    <s v="Medium Range"/>
    <x v="1"/>
  </r>
  <r>
    <x v="0"/>
    <n v="1185732"/>
    <d v="2021-11-18T00:00:00"/>
    <s v="Northeast"/>
    <x v="49"/>
    <s v="Manchester"/>
    <x v="3"/>
    <n v="65.000000000000014"/>
    <n v="325"/>
    <n v="211250.00000000006"/>
    <n v="63375.000000000015"/>
    <n v="0.3"/>
    <x v="1"/>
    <s v="Medium Range"/>
    <x v="1"/>
  </r>
  <r>
    <x v="0"/>
    <n v="1185732"/>
    <d v="2021-11-18T00:00:00"/>
    <s v="Northeast"/>
    <x v="49"/>
    <s v="Manchester"/>
    <x v="4"/>
    <n v="75.000000000000014"/>
    <n v="300"/>
    <n v="225000.00000000003"/>
    <n v="67500"/>
    <n v="0.3"/>
    <x v="1"/>
    <s v="Medium Range"/>
    <x v="1"/>
  </r>
  <r>
    <x v="0"/>
    <n v="1185732"/>
    <d v="2021-11-18T00:00:00"/>
    <s v="Northeast"/>
    <x v="49"/>
    <s v="Manchester"/>
    <x v="5"/>
    <n v="80"/>
    <n v="400"/>
    <n v="320000"/>
    <n v="112000"/>
    <n v="0.35"/>
    <x v="1"/>
    <s v="Medium Range"/>
    <x v="1"/>
  </r>
  <r>
    <x v="0"/>
    <n v="1185732"/>
    <d v="2021-12-17T00:00:00"/>
    <s v="Northeast"/>
    <x v="49"/>
    <s v="Manchester"/>
    <x v="0"/>
    <n v="75.000000000000014"/>
    <n v="625"/>
    <n v="468750.00000000012"/>
    <n v="187500.00000000006"/>
    <n v="0.4"/>
    <x v="1"/>
    <s v="Medium Range"/>
    <x v="1"/>
  </r>
  <r>
    <x v="0"/>
    <n v="1185732"/>
    <d v="2021-12-17T00:00:00"/>
    <s v="Northeast"/>
    <x v="49"/>
    <s v="Manchester"/>
    <x v="1"/>
    <n v="65.000000000000014"/>
    <n v="425"/>
    <n v="276250.00000000006"/>
    <n v="110500.00000000003"/>
    <n v="0.4"/>
    <x v="1"/>
    <s v="Medium Range"/>
    <x v="1"/>
  </r>
  <r>
    <x v="0"/>
    <n v="1185732"/>
    <d v="2021-12-17T00:00:00"/>
    <s v="Northeast"/>
    <x v="49"/>
    <s v="Manchester"/>
    <x v="2"/>
    <n v="65.000000000000014"/>
    <n v="400"/>
    <n v="260000.00000000006"/>
    <n v="78000.000000000015"/>
    <n v="0.3"/>
    <x v="1"/>
    <s v="Medium Range"/>
    <x v="1"/>
  </r>
  <r>
    <x v="0"/>
    <n v="1185732"/>
    <d v="2021-12-17T00:00:00"/>
    <s v="Northeast"/>
    <x v="49"/>
    <s v="Manchester"/>
    <x v="3"/>
    <n v="65.000000000000014"/>
    <n v="350"/>
    <n v="227500.00000000006"/>
    <n v="68250.000000000015"/>
    <n v="0.3"/>
    <x v="1"/>
    <s v="Medium Range"/>
    <x v="1"/>
  </r>
  <r>
    <x v="0"/>
    <n v="1185732"/>
    <d v="2021-12-17T00:00:00"/>
    <s v="Northeast"/>
    <x v="49"/>
    <s v="Manchester"/>
    <x v="4"/>
    <n v="75.000000000000014"/>
    <n v="350"/>
    <n v="262500.00000000006"/>
    <n v="78750.000000000015"/>
    <n v="0.3"/>
    <x v="1"/>
    <s v="Medium Range"/>
    <x v="1"/>
  </r>
  <r>
    <x v="0"/>
    <n v="1185732"/>
    <d v="2021-12-17T00:00:00"/>
    <s v="Northeast"/>
    <x v="49"/>
    <s v="Manchester"/>
    <x v="5"/>
    <n v="80"/>
    <n v="450"/>
    <n v="360000"/>
    <n v="125999.99999999999"/>
    <n v="0.35"/>
    <x v="1"/>
    <s v="Medium Range"/>
    <x v="1"/>
  </r>
  <r>
    <x v="0"/>
    <n v="1185732"/>
    <d v="2021-01-24T00:00:00"/>
    <s v="Northeast"/>
    <x v="49"/>
    <s v="Manchester"/>
    <x v="0"/>
    <n v="55.000000000000007"/>
    <n v="500"/>
    <n v="275000.00000000006"/>
    <n v="96250.000000000029"/>
    <n v="0.35000000000000003"/>
    <x v="1"/>
    <s v="Medium Range"/>
    <x v="1"/>
  </r>
  <r>
    <x v="0"/>
    <n v="1185732"/>
    <d v="2021-01-24T00:00:00"/>
    <s v="Northeast"/>
    <x v="49"/>
    <s v="Manchester"/>
    <x v="1"/>
    <n v="55.000000000000007"/>
    <n v="300"/>
    <n v="165000.00000000003"/>
    <n v="57750.000000000015"/>
    <n v="0.35000000000000003"/>
    <x v="1"/>
    <s v="Medium Range"/>
    <x v="1"/>
  </r>
  <r>
    <x v="0"/>
    <n v="1185732"/>
    <d v="2021-01-24T00:00:00"/>
    <s v="Northeast"/>
    <x v="49"/>
    <s v="Manchester"/>
    <x v="2"/>
    <n v="45"/>
    <n v="300"/>
    <n v="135000"/>
    <n v="33750"/>
    <n v="0.25"/>
    <x v="1"/>
    <s v="Affordable Range"/>
    <x v="1"/>
  </r>
  <r>
    <x v="0"/>
    <n v="1185732"/>
    <d v="2021-01-24T00:00:00"/>
    <s v="Northeast"/>
    <x v="49"/>
    <s v="Manchester"/>
    <x v="3"/>
    <n v="49.999999999999993"/>
    <n v="150"/>
    <n v="74999.999999999985"/>
    <n v="18749.999999999996"/>
    <n v="0.25"/>
    <x v="1"/>
    <s v="Affordable Range"/>
    <x v="1"/>
  </r>
  <r>
    <x v="0"/>
    <n v="1185732"/>
    <d v="2021-01-24T00:00:00"/>
    <s v="Northeast"/>
    <x v="49"/>
    <s v="Manchester"/>
    <x v="4"/>
    <n v="65.000000000000014"/>
    <n v="200"/>
    <n v="130000.00000000003"/>
    <n v="32500.000000000007"/>
    <n v="0.25"/>
    <x v="1"/>
    <s v="Medium Range"/>
    <x v="1"/>
  </r>
  <r>
    <x v="0"/>
    <n v="1185732"/>
    <d v="2021-01-24T00:00:00"/>
    <s v="Northeast"/>
    <x v="49"/>
    <s v="Manchester"/>
    <x v="5"/>
    <n v="55.000000000000007"/>
    <n v="300"/>
    <n v="165000.00000000003"/>
    <n v="49500.000000000007"/>
    <n v="0.3"/>
    <x v="1"/>
    <s v="Medium Range"/>
    <x v="1"/>
  </r>
  <r>
    <x v="0"/>
    <n v="1185732"/>
    <d v="2021-02-22T00:00:00"/>
    <s v="Northeast"/>
    <x v="49"/>
    <s v="Manchester"/>
    <x v="0"/>
    <n v="55.000000000000007"/>
    <n v="575"/>
    <n v="316250.00000000006"/>
    <n v="110687.50000000003"/>
    <n v="0.35000000000000003"/>
    <x v="1"/>
    <s v="Medium Range"/>
    <x v="1"/>
  </r>
  <r>
    <x v="0"/>
    <n v="1185732"/>
    <d v="2021-02-22T00:00:00"/>
    <s v="Northeast"/>
    <x v="49"/>
    <s v="Manchester"/>
    <x v="1"/>
    <n v="55.000000000000007"/>
    <n v="225"/>
    <n v="123750.00000000001"/>
    <n v="43312.500000000007"/>
    <n v="0.35000000000000003"/>
    <x v="1"/>
    <s v="Medium Range"/>
    <x v="1"/>
  </r>
  <r>
    <x v="0"/>
    <n v="1185732"/>
    <d v="2021-02-22T00:00:00"/>
    <s v="Northeast"/>
    <x v="49"/>
    <s v="Manchester"/>
    <x v="2"/>
    <n v="45"/>
    <n v="275"/>
    <n v="123750"/>
    <n v="30937.5"/>
    <n v="0.25"/>
    <x v="1"/>
    <s v="Affordable Range"/>
    <x v="1"/>
  </r>
  <r>
    <x v="0"/>
    <n v="1185732"/>
    <d v="2020-01-01T00:00:00"/>
    <s v="Northeast"/>
    <x v="0"/>
    <s v="New York"/>
    <x v="0"/>
    <n v="47"/>
    <n v="336"/>
    <n v="15792"/>
    <n v="9633.119999999999"/>
    <n v="0.61"/>
    <x v="2"/>
    <s v="Affordable Range"/>
    <x v="1"/>
  </r>
  <r>
    <x v="0"/>
    <n v="1185732"/>
    <d v="2020-01-02T00:00:00"/>
    <s v="Northeast"/>
    <x v="0"/>
    <s v="New York"/>
    <x v="1"/>
    <n v="47"/>
    <n v="260"/>
    <n v="12220"/>
    <n v="5132.3999999999996"/>
    <n v="0.42"/>
    <x v="2"/>
    <s v="Affordable Range"/>
    <x v="1"/>
  </r>
  <r>
    <x v="0"/>
    <n v="1185732"/>
    <d v="2020-01-03T00:00:00"/>
    <s v="Northeast"/>
    <x v="0"/>
    <s v="New York"/>
    <x v="2"/>
    <n v="36"/>
    <n v="250"/>
    <n v="9000"/>
    <n v="4140"/>
    <n v="0.45999999999999996"/>
    <x v="2"/>
    <s v="Affordable Range"/>
    <x v="1"/>
  </r>
  <r>
    <x v="0"/>
    <n v="1185732"/>
    <d v="2020-01-04T00:00:00"/>
    <s v="Northeast"/>
    <x v="0"/>
    <s v="New York"/>
    <x v="3"/>
    <n v="41"/>
    <n v="247"/>
    <n v="10127"/>
    <n v="4658.42"/>
    <n v="0.45999999999999996"/>
    <x v="2"/>
    <s v="Affordable Range"/>
    <x v="1"/>
  </r>
  <r>
    <x v="0"/>
    <n v="1185732"/>
    <d v="2020-01-05T00:00:00"/>
    <s v="Northeast"/>
    <x v="0"/>
    <s v="New York"/>
    <x v="4"/>
    <n v="55"/>
    <n v="234"/>
    <n v="12870"/>
    <n v="5148"/>
    <n v="0.4"/>
    <x v="2"/>
    <s v="Medium Range"/>
    <x v="1"/>
  </r>
  <r>
    <x v="0"/>
    <n v="1185732"/>
    <d v="2020-01-06T00:00:00"/>
    <s v="Northeast"/>
    <x v="0"/>
    <s v="New York"/>
    <x v="5"/>
    <n v="46"/>
    <n v="260"/>
    <n v="11960"/>
    <n v="4425.2"/>
    <n v="0.37"/>
    <x v="2"/>
    <s v="Affordable Range"/>
    <x v="1"/>
  </r>
  <r>
    <x v="0"/>
    <n v="1185732"/>
    <d v="2020-01-07T00:00:00"/>
    <s v="Northeast"/>
    <x v="0"/>
    <s v="New York"/>
    <x v="0"/>
    <n v="46"/>
    <n v="313"/>
    <n v="14398"/>
    <n v="8926.76"/>
    <n v="0.62"/>
    <x v="2"/>
    <s v="Affordable Range"/>
    <x v="1"/>
  </r>
  <r>
    <x v="0"/>
    <n v="1185732"/>
    <d v="2020-01-08T00:00:00"/>
    <s v="Northeast"/>
    <x v="0"/>
    <s v="New York"/>
    <x v="1"/>
    <n v="46"/>
    <n v="261"/>
    <n v="12006"/>
    <n v="5282.64"/>
    <n v="0.44"/>
    <x v="2"/>
    <s v="Affordable Range"/>
    <x v="1"/>
  </r>
  <r>
    <x v="0"/>
    <n v="1185732"/>
    <d v="2020-01-21T00:00:00"/>
    <s v="Northeast"/>
    <x v="0"/>
    <s v="New York"/>
    <x v="2"/>
    <n v="36"/>
    <n v="276"/>
    <n v="9936"/>
    <n v="4669.92"/>
    <n v="0.47"/>
    <x v="2"/>
    <s v="Affordable Range"/>
    <x v="1"/>
  </r>
  <r>
    <x v="0"/>
    <n v="1185732"/>
    <d v="2020-01-22T00:00:00"/>
    <s v="Northeast"/>
    <x v="0"/>
    <s v="New York"/>
    <x v="3"/>
    <n v="44"/>
    <n v="206"/>
    <n v="9064"/>
    <n v="4441.3599999999997"/>
    <n v="0.49"/>
    <x v="2"/>
    <s v="Affordable Range"/>
    <x v="1"/>
  </r>
  <r>
    <x v="0"/>
    <n v="1185732"/>
    <d v="2020-01-23T00:00:00"/>
    <s v="Northeast"/>
    <x v="0"/>
    <s v="New York"/>
    <x v="4"/>
    <n v="58"/>
    <n v="243"/>
    <n v="14094"/>
    <n v="6060.42"/>
    <n v="0.43"/>
    <x v="2"/>
    <s v="Medium Range"/>
    <x v="1"/>
  </r>
  <r>
    <x v="0"/>
    <n v="1185732"/>
    <d v="2020-01-24T00:00:00"/>
    <s v="Northeast"/>
    <x v="0"/>
    <s v="New York"/>
    <x v="5"/>
    <n v="48"/>
    <n v="290"/>
    <n v="13920"/>
    <n v="5289.6"/>
    <n v="0.38"/>
    <x v="2"/>
    <s v="Affordable Range"/>
    <x v="1"/>
  </r>
  <r>
    <x v="0"/>
    <n v="1185732"/>
    <d v="2020-01-25T00:00:00"/>
    <s v="Northeast"/>
    <x v="0"/>
    <s v="New York"/>
    <x v="0"/>
    <n v="46"/>
    <n v="354"/>
    <n v="16284"/>
    <n v="10258.92"/>
    <n v="0.63"/>
    <x v="2"/>
    <s v="Affordable Range"/>
    <x v="1"/>
  </r>
  <r>
    <x v="0"/>
    <n v="1185732"/>
    <d v="2020-01-26T00:00:00"/>
    <s v="Northeast"/>
    <x v="0"/>
    <s v="New York"/>
    <x v="1"/>
    <n v="48"/>
    <n v="259"/>
    <n v="12432"/>
    <n v="5345.76"/>
    <n v="0.43"/>
    <x v="2"/>
    <s v="Affordable Range"/>
    <x v="1"/>
  </r>
  <r>
    <x v="0"/>
    <n v="1185732"/>
    <d v="2020-01-27T00:00:00"/>
    <s v="Northeast"/>
    <x v="0"/>
    <s v="New York"/>
    <x v="2"/>
    <n v="39"/>
    <n v="247"/>
    <n v="9633"/>
    <n v="4720.17"/>
    <n v="0.49"/>
    <x v="2"/>
    <s v="Affordable Range"/>
    <x v="1"/>
  </r>
  <r>
    <x v="0"/>
    <n v="1185732"/>
    <d v="2020-01-28T00:00:00"/>
    <s v="Northeast"/>
    <x v="0"/>
    <s v="New York"/>
    <x v="3"/>
    <n v="43"/>
    <n v="216"/>
    <n v="9288"/>
    <n v="4644"/>
    <n v="0.5"/>
    <x v="2"/>
    <s v="Affordable Range"/>
    <x v="1"/>
  </r>
  <r>
    <x v="0"/>
    <n v="1185732"/>
    <d v="2020-01-29T00:00:00"/>
    <s v="Northeast"/>
    <x v="0"/>
    <s v="New York"/>
    <x v="4"/>
    <n v="59"/>
    <n v="230"/>
    <n v="13570"/>
    <n v="5699.4"/>
    <n v="0.42"/>
    <x v="2"/>
    <s v="Medium Range"/>
    <x v="1"/>
  </r>
  <r>
    <x v="0"/>
    <n v="1185732"/>
    <d v="2020-01-30T00:00:00"/>
    <s v="Northeast"/>
    <x v="0"/>
    <s v="New York"/>
    <x v="5"/>
    <n v="45"/>
    <n v="238"/>
    <n v="10710"/>
    <n v="3748.4999999999995"/>
    <n v="0.35"/>
    <x v="2"/>
    <s v="Affordable Range"/>
    <x v="1"/>
  </r>
  <r>
    <x v="0"/>
    <n v="1185732"/>
    <d v="2020-01-31T00:00:00"/>
    <s v="Northeast"/>
    <x v="0"/>
    <s v="New York"/>
    <x v="0"/>
    <n v="45"/>
    <n v="300"/>
    <n v="13500"/>
    <n v="8370"/>
    <n v="0.62"/>
    <x v="2"/>
    <s v="Affordable Range"/>
    <x v="1"/>
  </r>
  <r>
    <x v="0"/>
    <n v="1185732"/>
    <d v="2020-02-01T00:00:00"/>
    <s v="Northeast"/>
    <x v="0"/>
    <s v="New York"/>
    <x v="1"/>
    <n v="47"/>
    <n v="234"/>
    <n v="10998"/>
    <n v="4509.1799999999994"/>
    <n v="0.41"/>
    <x v="2"/>
    <s v="Affordable Range"/>
    <x v="1"/>
  </r>
  <r>
    <x v="0"/>
    <n v="1185732"/>
    <d v="2020-02-02T00:00:00"/>
    <s v="Northeast"/>
    <x v="0"/>
    <s v="New York"/>
    <x v="2"/>
    <n v="39"/>
    <n v="252"/>
    <n v="9828"/>
    <n v="4914"/>
    <n v="0.5"/>
    <x v="2"/>
    <s v="Affordable Range"/>
    <x v="1"/>
  </r>
  <r>
    <x v="0"/>
    <n v="1185732"/>
    <d v="2020-02-03T00:00:00"/>
    <s v="Northeast"/>
    <x v="0"/>
    <s v="New York"/>
    <x v="3"/>
    <n v="41"/>
    <n v="239"/>
    <n v="9799"/>
    <n v="4801.51"/>
    <n v="0.49"/>
    <x v="2"/>
    <s v="Affordable Range"/>
    <x v="1"/>
  </r>
  <r>
    <x v="0"/>
    <n v="1185732"/>
    <d v="2020-02-04T00:00:00"/>
    <s v="Northeast"/>
    <x v="0"/>
    <s v="New York"/>
    <x v="4"/>
    <n v="56"/>
    <n v="215"/>
    <n v="12040"/>
    <n v="5056.8"/>
    <n v="0.42"/>
    <x v="2"/>
    <s v="Medium Range"/>
    <x v="1"/>
  </r>
  <r>
    <x v="0"/>
    <n v="1185732"/>
    <d v="2020-02-05T00:00:00"/>
    <s v="Northeast"/>
    <x v="0"/>
    <s v="New York"/>
    <x v="5"/>
    <n v="49"/>
    <n v="238"/>
    <n v="11662"/>
    <n v="4314.9399999999996"/>
    <n v="0.37"/>
    <x v="2"/>
    <s v="Affordable Range"/>
    <x v="1"/>
  </r>
  <r>
    <x v="0"/>
    <n v="1185732"/>
    <d v="2020-02-06T00:00:00"/>
    <s v="Northeast"/>
    <x v="0"/>
    <s v="New York"/>
    <x v="0"/>
    <n v="54"/>
    <n v="317"/>
    <n v="17118"/>
    <n v="10955.52"/>
    <n v="0.64"/>
    <x v="2"/>
    <s v="Medium Range"/>
    <x v="1"/>
  </r>
  <r>
    <x v="0"/>
    <n v="1185732"/>
    <d v="2020-02-07T00:00:00"/>
    <s v="Northeast"/>
    <x v="0"/>
    <s v="New York"/>
    <x v="1"/>
    <n v="50"/>
    <n v="259"/>
    <n v="12950"/>
    <n v="5180"/>
    <n v="0.4"/>
    <x v="2"/>
    <s v="Affordable Range"/>
    <x v="1"/>
  </r>
  <r>
    <x v="0"/>
    <n v="1185732"/>
    <d v="2020-02-08T00:00:00"/>
    <s v="Northeast"/>
    <x v="0"/>
    <s v="New York"/>
    <x v="2"/>
    <n v="46"/>
    <n v="261"/>
    <n v="12006"/>
    <n v="5642.82"/>
    <n v="0.47"/>
    <x v="2"/>
    <s v="Affordable Range"/>
    <x v="1"/>
  </r>
  <r>
    <x v="0"/>
    <n v="1185732"/>
    <d v="2020-02-09T00:00:00"/>
    <s v="Northeast"/>
    <x v="0"/>
    <s v="New York"/>
    <x v="3"/>
    <n v="46"/>
    <n v="230"/>
    <n v="10580"/>
    <n v="5078.3999999999996"/>
    <n v="0.48"/>
    <x v="2"/>
    <s v="Affordable Range"/>
    <x v="1"/>
  </r>
  <r>
    <x v="0"/>
    <n v="1185732"/>
    <d v="2020-02-10T00:00:00"/>
    <s v="Northeast"/>
    <x v="0"/>
    <s v="New York"/>
    <x v="4"/>
    <n v="59"/>
    <n v="245"/>
    <n v="14455"/>
    <n v="6504.7499999999991"/>
    <n v="0.44999999999999996"/>
    <x v="2"/>
    <s v="Medium Range"/>
    <x v="1"/>
  </r>
  <r>
    <x v="0"/>
    <n v="1185732"/>
    <d v="2020-03-03T00:00:00"/>
    <s v="Northeast"/>
    <x v="0"/>
    <s v="New York"/>
    <x v="5"/>
    <n v="59"/>
    <n v="290"/>
    <n v="17110"/>
    <n v="6159.5999999999995"/>
    <n v="0.36"/>
    <x v="2"/>
    <s v="Medium Range"/>
    <x v="1"/>
  </r>
  <r>
    <x v="0"/>
    <n v="1185732"/>
    <d v="2020-03-04T00:00:00"/>
    <s v="Northeast"/>
    <x v="0"/>
    <s v="New York"/>
    <x v="0"/>
    <n v="55"/>
    <n v="313"/>
    <n v="17215"/>
    <n v="10501.15"/>
    <n v="0.61"/>
    <x v="2"/>
    <s v="Medium Range"/>
    <x v="1"/>
  </r>
  <r>
    <x v="0"/>
    <n v="1185732"/>
    <d v="2020-03-05T00:00:00"/>
    <s v="Northeast"/>
    <x v="0"/>
    <s v="New York"/>
    <x v="1"/>
    <n v="54"/>
    <n v="270"/>
    <n v="14580"/>
    <n v="5977.7999999999993"/>
    <n v="0.41"/>
    <x v="2"/>
    <s v="Medium Range"/>
    <x v="1"/>
  </r>
  <r>
    <x v="0"/>
    <n v="1185732"/>
    <d v="2020-03-06T00:00:00"/>
    <s v="Northeast"/>
    <x v="0"/>
    <s v="New York"/>
    <x v="2"/>
    <n v="46"/>
    <n v="278"/>
    <n v="12788"/>
    <n v="6138.24"/>
    <n v="0.48"/>
    <x v="2"/>
    <s v="Affordable Range"/>
    <x v="1"/>
  </r>
  <r>
    <x v="0"/>
    <n v="1185732"/>
    <d v="2020-03-07T00:00:00"/>
    <s v="Northeast"/>
    <x v="0"/>
    <s v="New York"/>
    <x v="3"/>
    <n v="47"/>
    <n v="261"/>
    <n v="12267"/>
    <n v="5520.15"/>
    <n v="0.44999999999999996"/>
    <x v="2"/>
    <s v="Affordable Range"/>
    <x v="1"/>
  </r>
  <r>
    <x v="0"/>
    <n v="1185732"/>
    <d v="2020-03-08T00:00:00"/>
    <s v="Northeast"/>
    <x v="0"/>
    <s v="New York"/>
    <x v="4"/>
    <n v="55"/>
    <n v="252"/>
    <n v="13860"/>
    <n v="6236.9999999999991"/>
    <n v="0.44999999999999996"/>
    <x v="2"/>
    <s v="Medium Range"/>
    <x v="1"/>
  </r>
  <r>
    <x v="0"/>
    <n v="1185732"/>
    <d v="2020-03-09T00:00:00"/>
    <s v="Northeast"/>
    <x v="0"/>
    <s v="New York"/>
    <x v="5"/>
    <n v="64"/>
    <n v="305"/>
    <n v="19520"/>
    <n v="7612.8"/>
    <n v="0.39"/>
    <x v="2"/>
    <s v="Medium Range"/>
    <x v="1"/>
  </r>
  <r>
    <x v="0"/>
    <n v="1185732"/>
    <d v="2020-03-10T00:00:00"/>
    <s v="Northeast"/>
    <x v="0"/>
    <s v="New York"/>
    <x v="0"/>
    <n v="59"/>
    <n v="319"/>
    <n v="18821"/>
    <n v="11292.6"/>
    <n v="0.6"/>
    <x v="2"/>
    <s v="Medium Range"/>
    <x v="1"/>
  </r>
  <r>
    <x v="0"/>
    <n v="1185732"/>
    <d v="2020-03-11T00:00:00"/>
    <s v="Northeast"/>
    <x v="0"/>
    <s v="New York"/>
    <x v="1"/>
    <n v="53"/>
    <n v="267"/>
    <n v="14151"/>
    <n v="5943.42"/>
    <n v="0.42"/>
    <x v="2"/>
    <s v="Medium Range"/>
    <x v="1"/>
  </r>
  <r>
    <x v="0"/>
    <n v="1185732"/>
    <d v="2020-03-12T00:00:00"/>
    <s v="Northeast"/>
    <x v="0"/>
    <s v="New York"/>
    <x v="2"/>
    <n v="46"/>
    <n v="247"/>
    <n v="11362"/>
    <n v="5112.8999999999996"/>
    <n v="0.44999999999999996"/>
    <x v="2"/>
    <s v="Affordable Range"/>
    <x v="1"/>
  </r>
  <r>
    <x v="0"/>
    <n v="1185732"/>
    <d v="2020-03-13T00:00:00"/>
    <s v="Northeast"/>
    <x v="0"/>
    <s v="New York"/>
    <x v="3"/>
    <n v="46"/>
    <n v="243"/>
    <n v="11178"/>
    <n v="5141.8799999999992"/>
    <n v="0.45999999999999996"/>
    <x v="2"/>
    <s v="Affordable Range"/>
    <x v="1"/>
  </r>
  <r>
    <x v="0"/>
    <n v="1185732"/>
    <d v="2020-03-14T00:00:00"/>
    <s v="Northeast"/>
    <x v="0"/>
    <s v="New York"/>
    <x v="4"/>
    <n v="58"/>
    <n v="231"/>
    <n v="13398"/>
    <n v="5761.14"/>
    <n v="0.43"/>
    <x v="2"/>
    <s v="Medium Range"/>
    <x v="1"/>
  </r>
  <r>
    <x v="0"/>
    <n v="1185732"/>
    <d v="2020-03-15T00:00:00"/>
    <s v="Northeast"/>
    <x v="0"/>
    <s v="New York"/>
    <x v="5"/>
    <n v="61"/>
    <n v="286"/>
    <n v="17446"/>
    <n v="6978.4000000000005"/>
    <n v="0.4"/>
    <x v="2"/>
    <s v="Medium Range"/>
    <x v="1"/>
  </r>
  <r>
    <x v="0"/>
    <n v="1185732"/>
    <d v="2020-03-16T00:00:00"/>
    <s v="Northeast"/>
    <x v="0"/>
    <s v="New York"/>
    <x v="0"/>
    <n v="58"/>
    <n v="325"/>
    <n v="18850"/>
    <n v="11498.5"/>
    <n v="0.61"/>
    <x v="2"/>
    <s v="Medium Range"/>
    <x v="1"/>
  </r>
  <r>
    <x v="0"/>
    <n v="1185732"/>
    <d v="2020-03-17T00:00:00"/>
    <s v="Northeast"/>
    <x v="0"/>
    <s v="New York"/>
    <x v="1"/>
    <n v="53"/>
    <n v="308"/>
    <n v="16324"/>
    <n v="6692.8399999999992"/>
    <n v="0.41"/>
    <x v="2"/>
    <s v="Medium Range"/>
    <x v="1"/>
  </r>
  <r>
    <x v="0"/>
    <n v="1185732"/>
    <d v="2020-03-18T00:00:00"/>
    <s v="Northeast"/>
    <x v="0"/>
    <s v="New York"/>
    <x v="2"/>
    <n v="45"/>
    <n v="257"/>
    <n v="11565"/>
    <n v="5319.9"/>
    <n v="0.45999999999999996"/>
    <x v="2"/>
    <s v="Affordable Range"/>
    <x v="1"/>
  </r>
  <r>
    <x v="0"/>
    <n v="1185732"/>
    <d v="2020-03-31T00:00:00"/>
    <s v="Northeast"/>
    <x v="0"/>
    <s v="New York"/>
    <x v="3"/>
    <n v="47"/>
    <n v="241"/>
    <n v="11327"/>
    <n v="5323.69"/>
    <n v="0.47"/>
    <x v="2"/>
    <s v="Affordable Range"/>
    <x v="1"/>
  </r>
  <r>
    <x v="1"/>
    <n v="1185732"/>
    <d v="2020-04-17T00:00:00"/>
    <s v="Northeast"/>
    <x v="0"/>
    <s v="New York"/>
    <x v="4"/>
    <n v="54"/>
    <n v="270"/>
    <n v="14580"/>
    <n v="6560.9999999999991"/>
    <n v="0.44999999999999996"/>
    <x v="2"/>
    <s v="Medium Range"/>
    <x v="1"/>
  </r>
  <r>
    <x v="1"/>
    <n v="1185732"/>
    <d v="2020-04-18T00:00:00"/>
    <s v="Northeast"/>
    <x v="0"/>
    <s v="New York"/>
    <x v="5"/>
    <n v="62"/>
    <n v="290"/>
    <n v="17980"/>
    <n v="6652.6"/>
    <n v="0.37"/>
    <x v="2"/>
    <s v="Medium Range"/>
    <x v="1"/>
  </r>
  <r>
    <x v="1"/>
    <n v="1185732"/>
    <d v="2020-04-19T00:00:00"/>
    <s v="Northeast"/>
    <x v="0"/>
    <s v="New York"/>
    <x v="0"/>
    <n v="56"/>
    <n v="360"/>
    <n v="20160"/>
    <n v="12499.2"/>
    <n v="0.62"/>
    <x v="2"/>
    <s v="Medium Range"/>
    <x v="1"/>
  </r>
  <r>
    <x v="1"/>
    <n v="1185732"/>
    <d v="2020-04-20T00:00:00"/>
    <s v="Northeast"/>
    <x v="0"/>
    <s v="New York"/>
    <x v="1"/>
    <n v="50"/>
    <n v="270"/>
    <n v="13500"/>
    <n v="5940"/>
    <n v="0.44"/>
    <x v="2"/>
    <s v="Affordable Range"/>
    <x v="1"/>
  </r>
  <r>
    <x v="1"/>
    <n v="1185732"/>
    <d v="2020-04-21T00:00:00"/>
    <s v="Northeast"/>
    <x v="0"/>
    <s v="New York"/>
    <x v="2"/>
    <n v="47"/>
    <n v="268"/>
    <n v="12596"/>
    <n v="5920.12"/>
    <n v="0.47"/>
    <x v="2"/>
    <s v="Affordable Range"/>
    <x v="1"/>
  </r>
  <r>
    <x v="1"/>
    <n v="1185732"/>
    <d v="2020-04-22T00:00:00"/>
    <s v="Northeast"/>
    <x v="0"/>
    <s v="New York"/>
    <x v="3"/>
    <n v="47"/>
    <n v="252"/>
    <n v="11844"/>
    <n v="5448.24"/>
    <n v="0.45999999999999996"/>
    <x v="2"/>
    <s v="Affordable Range"/>
    <x v="1"/>
  </r>
  <r>
    <x v="1"/>
    <n v="1185732"/>
    <d v="2020-04-23T00:00:00"/>
    <s v="Northeast"/>
    <x v="0"/>
    <s v="New York"/>
    <x v="4"/>
    <n v="58"/>
    <n v="252"/>
    <n v="14616"/>
    <n v="5846.4000000000005"/>
    <n v="0.4"/>
    <x v="2"/>
    <s v="Medium Range"/>
    <x v="1"/>
  </r>
  <r>
    <x v="1"/>
    <n v="1185732"/>
    <d v="2020-04-24T00:00:00"/>
    <s v="Northeast"/>
    <x v="0"/>
    <s v="New York"/>
    <x v="5"/>
    <n v="59"/>
    <n v="280"/>
    <n v="16520"/>
    <n v="6608"/>
    <n v="0.4"/>
    <x v="2"/>
    <s v="Medium Range"/>
    <x v="1"/>
  </r>
  <r>
    <x v="1"/>
    <n v="1185732"/>
    <d v="2020-04-25T00:00:00"/>
    <s v="Northeast"/>
    <x v="0"/>
    <s v="New York"/>
    <x v="4"/>
    <n v="64"/>
    <n v="236"/>
    <n v="15104"/>
    <n v="6343.6799999999994"/>
    <n v="0.42"/>
    <x v="2"/>
    <s v="Medium Range"/>
    <x v="1"/>
  </r>
  <r>
    <x v="1"/>
    <n v="1185732"/>
    <d v="2020-04-26T00:00:00"/>
    <s v="Northeast"/>
    <x v="0"/>
    <s v="New York"/>
    <x v="5"/>
    <n v="68"/>
    <n v="290"/>
    <n v="19720"/>
    <n v="7493.6"/>
    <n v="0.38"/>
    <x v="2"/>
    <s v="Medium Range"/>
    <x v="1"/>
  </r>
  <r>
    <x v="1"/>
    <n v="1185732"/>
    <d v="2020-04-27T00:00:00"/>
    <s v="Northeast"/>
    <x v="0"/>
    <s v="New York"/>
    <x v="0"/>
    <n v="60"/>
    <n v="299"/>
    <n v="17940"/>
    <n v="10764"/>
    <n v="0.6"/>
    <x v="2"/>
    <s v="Medium Range"/>
    <x v="1"/>
  </r>
  <r>
    <x v="1"/>
    <n v="1185732"/>
    <d v="2020-04-28T00:00:00"/>
    <s v="Northeast"/>
    <x v="0"/>
    <s v="New York"/>
    <x v="1"/>
    <n v="53"/>
    <n v="273"/>
    <n v="14469"/>
    <n v="6221.67"/>
    <n v="0.43"/>
    <x v="2"/>
    <s v="Medium Range"/>
    <x v="1"/>
  </r>
  <r>
    <x v="1"/>
    <n v="1185732"/>
    <d v="2020-04-29T00:00:00"/>
    <s v="Northeast"/>
    <x v="0"/>
    <s v="New York"/>
    <x v="2"/>
    <n v="52"/>
    <n v="258"/>
    <n v="13416"/>
    <n v="6439.6799999999994"/>
    <n v="0.48"/>
    <x v="2"/>
    <s v="Medium Range"/>
    <x v="1"/>
  </r>
  <r>
    <x v="1"/>
    <n v="1185732"/>
    <d v="2020-04-30T00:00:00"/>
    <s v="Northeast"/>
    <x v="0"/>
    <s v="New York"/>
    <x v="3"/>
    <n v="50"/>
    <n v="252"/>
    <n v="12600"/>
    <n v="6174"/>
    <n v="0.49"/>
    <x v="2"/>
    <s v="Affordable Range"/>
    <x v="1"/>
  </r>
  <r>
    <x v="1"/>
    <n v="1185732"/>
    <d v="2020-05-01T00:00:00"/>
    <s v="Northeast"/>
    <x v="0"/>
    <s v="New York"/>
    <x v="4"/>
    <n v="64"/>
    <n v="254"/>
    <n v="16256"/>
    <n v="6827.5199999999995"/>
    <n v="0.42"/>
    <x v="2"/>
    <s v="Medium Range"/>
    <x v="1"/>
  </r>
  <r>
    <x v="1"/>
    <n v="1185732"/>
    <d v="2020-05-02T00:00:00"/>
    <s v="Northeast"/>
    <x v="0"/>
    <s v="New York"/>
    <x v="5"/>
    <n v="66"/>
    <n v="263"/>
    <n v="17358"/>
    <n v="6422.46"/>
    <n v="0.37"/>
    <x v="2"/>
    <s v="Medium Range"/>
    <x v="1"/>
  </r>
  <r>
    <x v="1"/>
    <n v="1185732"/>
    <d v="2020-05-03T00:00:00"/>
    <s v="Northeast"/>
    <x v="0"/>
    <s v="New York"/>
    <x v="0"/>
    <n v="62"/>
    <n v="312"/>
    <n v="19344"/>
    <n v="12380.16"/>
    <n v="0.64"/>
    <x v="2"/>
    <s v="Medium Range"/>
    <x v="1"/>
  </r>
  <r>
    <x v="1"/>
    <n v="1185732"/>
    <d v="2020-05-04T00:00:00"/>
    <s v="Northeast"/>
    <x v="0"/>
    <s v="New York"/>
    <x v="1"/>
    <n v="51"/>
    <n v="300"/>
    <n v="15300"/>
    <n v="6426"/>
    <n v="0.42"/>
    <x v="2"/>
    <s v="Medium Range"/>
    <x v="1"/>
  </r>
  <r>
    <x v="1"/>
    <n v="1185732"/>
    <d v="2020-05-05T00:00:00"/>
    <s v="Northeast"/>
    <x v="0"/>
    <s v="New York"/>
    <x v="2"/>
    <n v="54"/>
    <n v="285"/>
    <n v="15390"/>
    <n v="7233.2999999999993"/>
    <n v="0.47"/>
    <x v="2"/>
    <s v="Medium Range"/>
    <x v="1"/>
  </r>
  <r>
    <x v="1"/>
    <n v="1185732"/>
    <d v="2020-05-06T00:00:00"/>
    <s v="Northeast"/>
    <x v="0"/>
    <s v="New York"/>
    <x v="3"/>
    <n v="54"/>
    <n v="225"/>
    <n v="12150"/>
    <n v="5589"/>
    <n v="0.45999999999999996"/>
    <x v="2"/>
    <s v="Medium Range"/>
    <x v="1"/>
  </r>
  <r>
    <x v="1"/>
    <n v="1185732"/>
    <d v="2020-05-07T00:00:00"/>
    <s v="Northeast"/>
    <x v="0"/>
    <s v="New York"/>
    <x v="4"/>
    <n v="60"/>
    <n v="261"/>
    <n v="15660"/>
    <n v="6733.8"/>
    <n v="0.43"/>
    <x v="2"/>
    <s v="Medium Range"/>
    <x v="1"/>
  </r>
  <r>
    <x v="1"/>
    <n v="1185732"/>
    <d v="2020-07-18T00:00:00"/>
    <s v="Northeast"/>
    <x v="0"/>
    <s v="New York"/>
    <x v="5"/>
    <n v="68"/>
    <n v="290"/>
    <n v="19720"/>
    <n v="6902"/>
    <n v="0.35"/>
    <x v="2"/>
    <s v="Medium Range"/>
    <x v="1"/>
  </r>
  <r>
    <x v="2"/>
    <n v="1197831"/>
    <d v="2020-07-19T00:00:00"/>
    <s v="Northeast"/>
    <x v="0"/>
    <s v="New York"/>
    <x v="0"/>
    <n v="24"/>
    <n v="234"/>
    <n v="5616"/>
    <n v="2639.52"/>
    <n v="0.47"/>
    <x v="2"/>
    <s v="Affordable Range"/>
    <x v="1"/>
  </r>
  <r>
    <x v="2"/>
    <n v="1197831"/>
    <d v="2020-07-20T00:00:00"/>
    <s v="Northeast"/>
    <x v="0"/>
    <s v="New York"/>
    <x v="1"/>
    <n v="34"/>
    <n v="225"/>
    <n v="7650"/>
    <n v="3748.5"/>
    <n v="0.49"/>
    <x v="2"/>
    <s v="Affordable Range"/>
    <x v="1"/>
  </r>
  <r>
    <x v="2"/>
    <n v="1197831"/>
    <d v="2020-07-21T00:00:00"/>
    <s v="Northeast"/>
    <x v="0"/>
    <s v="New York"/>
    <x v="2"/>
    <n v="33"/>
    <n v="210"/>
    <n v="6930"/>
    <n v="3187.7999999999997"/>
    <n v="0.45999999999999996"/>
    <x v="2"/>
    <s v="Affordable Range"/>
    <x v="1"/>
  </r>
  <r>
    <x v="2"/>
    <n v="1197831"/>
    <d v="2020-07-22T00:00:00"/>
    <s v="Northeast"/>
    <x v="0"/>
    <s v="New York"/>
    <x v="3"/>
    <n v="34"/>
    <n v="175"/>
    <n v="5950"/>
    <n v="3272.5000000000005"/>
    <n v="0.55000000000000004"/>
    <x v="2"/>
    <s v="Affordable Range"/>
    <x v="1"/>
  </r>
  <r>
    <x v="2"/>
    <n v="1197831"/>
    <d v="2020-07-23T00:00:00"/>
    <s v="South"/>
    <x v="1"/>
    <s v="Houston"/>
    <x v="4"/>
    <n v="36"/>
    <n v="154"/>
    <n v="5544"/>
    <n v="2383.92"/>
    <n v="0.43"/>
    <x v="2"/>
    <s v="Affordable Range"/>
    <x v="1"/>
  </r>
  <r>
    <x v="2"/>
    <n v="1197831"/>
    <d v="2020-07-24T00:00:00"/>
    <s v="South"/>
    <x v="1"/>
    <s v="Houston"/>
    <x v="5"/>
    <n v="34"/>
    <n v="203"/>
    <n v="6902"/>
    <n v="4417.28"/>
    <n v="0.64"/>
    <x v="2"/>
    <s v="Affordable Range"/>
    <x v="1"/>
  </r>
  <r>
    <x v="2"/>
    <n v="1197831"/>
    <d v="2020-07-25T00:00:00"/>
    <s v="South"/>
    <x v="1"/>
    <s v="Houston"/>
    <x v="0"/>
    <n v="23"/>
    <n v="213"/>
    <n v="4899"/>
    <n v="2449.5"/>
    <n v="0.5"/>
    <x v="2"/>
    <s v="Affordable Range"/>
    <x v="1"/>
  </r>
  <r>
    <x v="2"/>
    <n v="1197831"/>
    <d v="2020-07-26T00:00:00"/>
    <s v="South"/>
    <x v="1"/>
    <s v="Houston"/>
    <x v="1"/>
    <n v="33"/>
    <n v="255"/>
    <n v="8415"/>
    <n v="3786.7499999999995"/>
    <n v="0.44999999999999996"/>
    <x v="2"/>
    <s v="Affordable Range"/>
    <x v="1"/>
  </r>
  <r>
    <x v="2"/>
    <n v="1197831"/>
    <d v="2020-07-27T00:00:00"/>
    <s v="South"/>
    <x v="1"/>
    <s v="Houston"/>
    <x v="2"/>
    <n v="32"/>
    <n v="176"/>
    <n v="5632"/>
    <n v="2534.3999999999996"/>
    <n v="0.44999999999999996"/>
    <x v="2"/>
    <s v="Affordable Range"/>
    <x v="1"/>
  </r>
  <r>
    <x v="2"/>
    <n v="1197831"/>
    <d v="2020-07-28T00:00:00"/>
    <s v="South"/>
    <x v="1"/>
    <s v="Houston"/>
    <x v="3"/>
    <n v="34"/>
    <n v="175"/>
    <n v="5950"/>
    <n v="3570"/>
    <n v="0.6"/>
    <x v="2"/>
    <s v="Affordable Range"/>
    <x v="1"/>
  </r>
  <r>
    <x v="2"/>
    <n v="1197831"/>
    <d v="2020-07-29T00:00:00"/>
    <s v="South"/>
    <x v="1"/>
    <s v="Houston"/>
    <x v="4"/>
    <n v="38"/>
    <n v="125"/>
    <n v="4750"/>
    <n v="2137.5"/>
    <n v="0.44999999999999996"/>
    <x v="2"/>
    <s v="Affordable Range"/>
    <x v="1"/>
  </r>
  <r>
    <x v="2"/>
    <n v="1197831"/>
    <d v="2020-07-30T00:00:00"/>
    <s v="South"/>
    <x v="1"/>
    <s v="Houston"/>
    <x v="5"/>
    <n v="34"/>
    <n v="196"/>
    <n v="6664"/>
    <n v="4198.32"/>
    <n v="0.63"/>
    <x v="2"/>
    <s v="Affordable Range"/>
    <x v="1"/>
  </r>
  <r>
    <x v="2"/>
    <n v="1197831"/>
    <d v="2020-07-31T00:00:00"/>
    <s v="South"/>
    <x v="1"/>
    <s v="Houston"/>
    <x v="0"/>
    <n v="29"/>
    <n v="254"/>
    <n v="7366"/>
    <n v="3314.7"/>
    <n v="0.44999999999999996"/>
    <x v="2"/>
    <s v="Affordable Range"/>
    <x v="1"/>
  </r>
  <r>
    <x v="2"/>
    <n v="1197831"/>
    <d v="2020-08-01T00:00:00"/>
    <s v="South"/>
    <x v="1"/>
    <s v="Houston"/>
    <x v="1"/>
    <n v="39"/>
    <n v="236"/>
    <n v="9204"/>
    <n v="4141.7999999999993"/>
    <n v="0.44999999999999996"/>
    <x v="2"/>
    <s v="Affordable Range"/>
    <x v="1"/>
  </r>
  <r>
    <x v="2"/>
    <n v="1197831"/>
    <d v="2020-08-02T00:00:00"/>
    <s v="South"/>
    <x v="1"/>
    <s v="Houston"/>
    <x v="2"/>
    <n v="32"/>
    <n v="182"/>
    <n v="5824"/>
    <n v="2853.7599999999998"/>
    <n v="0.49"/>
    <x v="2"/>
    <s v="Affordable Range"/>
    <x v="1"/>
  </r>
  <r>
    <x v="2"/>
    <n v="1197831"/>
    <d v="2020-08-03T00:00:00"/>
    <s v="South"/>
    <x v="1"/>
    <s v="Houston"/>
    <x v="3"/>
    <n v="37"/>
    <n v="174"/>
    <n v="6438"/>
    <n v="3734.0400000000004"/>
    <n v="0.58000000000000007"/>
    <x v="2"/>
    <s v="Affordable Range"/>
    <x v="1"/>
  </r>
  <r>
    <x v="2"/>
    <n v="1197831"/>
    <d v="2020-08-04T00:00:00"/>
    <s v="South"/>
    <x v="1"/>
    <s v="Houston"/>
    <x v="4"/>
    <n v="41"/>
    <n v="125"/>
    <n v="5125"/>
    <n v="2050"/>
    <n v="0.4"/>
    <x v="2"/>
    <s v="Affordable Range"/>
    <x v="1"/>
  </r>
  <r>
    <x v="2"/>
    <n v="1197831"/>
    <d v="2020-08-05T00:00:00"/>
    <s v="South"/>
    <x v="1"/>
    <s v="Houston"/>
    <x v="5"/>
    <n v="39"/>
    <n v="189"/>
    <n v="7371"/>
    <n v="4422.5999999999995"/>
    <n v="0.6"/>
    <x v="2"/>
    <s v="Affordable Range"/>
    <x v="1"/>
  </r>
  <r>
    <x v="2"/>
    <n v="1197831"/>
    <d v="2020-08-06T00:00:00"/>
    <s v="South"/>
    <x v="1"/>
    <s v="Houston"/>
    <x v="0"/>
    <n v="27"/>
    <n v="234"/>
    <n v="6318"/>
    <n v="3032.64"/>
    <n v="0.48"/>
    <x v="2"/>
    <s v="Affordable Range"/>
    <x v="1"/>
  </r>
  <r>
    <x v="2"/>
    <n v="1197831"/>
    <d v="2020-08-07T00:00:00"/>
    <s v="South"/>
    <x v="1"/>
    <s v="Houston"/>
    <x v="1"/>
    <n v="38"/>
    <n v="225"/>
    <n v="8550"/>
    <n v="3847.4999999999995"/>
    <n v="0.44999999999999996"/>
    <x v="2"/>
    <s v="Affordable Range"/>
    <x v="1"/>
  </r>
  <r>
    <x v="2"/>
    <n v="1197831"/>
    <d v="2020-08-08T00:00:00"/>
    <s v="South"/>
    <x v="1"/>
    <s v="Houston"/>
    <x v="2"/>
    <n v="34"/>
    <n v="203"/>
    <n v="6902"/>
    <n v="3174.9199999999996"/>
    <n v="0.45999999999999996"/>
    <x v="2"/>
    <s v="Affordable Range"/>
    <x v="1"/>
  </r>
  <r>
    <x v="2"/>
    <n v="1197831"/>
    <d v="2020-08-09T00:00:00"/>
    <s v="South"/>
    <x v="1"/>
    <s v="Houston"/>
    <x v="3"/>
    <n v="36"/>
    <n v="163"/>
    <n v="5868"/>
    <n v="3462.1200000000003"/>
    <n v="0.59000000000000008"/>
    <x v="2"/>
    <s v="Affordable Range"/>
    <x v="1"/>
  </r>
  <r>
    <x v="1"/>
    <n v="1197831"/>
    <d v="2020-08-10T00:00:00"/>
    <s v="South"/>
    <x v="1"/>
    <s v="Houston"/>
    <x v="4"/>
    <n v="42"/>
    <n v="147"/>
    <n v="6174"/>
    <n v="2593.08"/>
    <n v="0.42"/>
    <x v="2"/>
    <s v="Affordable Range"/>
    <x v="1"/>
  </r>
  <r>
    <x v="1"/>
    <n v="1197831"/>
    <d v="2020-08-11T00:00:00"/>
    <s v="South"/>
    <x v="1"/>
    <s v="Houston"/>
    <x v="5"/>
    <n v="39"/>
    <n v="232"/>
    <n v="9048"/>
    <n v="5519.28"/>
    <n v="0.61"/>
    <x v="2"/>
    <s v="Affordable Range"/>
    <x v="1"/>
  </r>
  <r>
    <x v="1"/>
    <n v="1197831"/>
    <d v="2020-08-12T00:00:00"/>
    <s v="South"/>
    <x v="1"/>
    <s v="Houston"/>
    <x v="0"/>
    <n v="29"/>
    <n v="268"/>
    <n v="7772"/>
    <n v="3730.56"/>
    <n v="0.48"/>
    <x v="2"/>
    <s v="Affordable Range"/>
    <x v="1"/>
  </r>
  <r>
    <x v="1"/>
    <n v="1197831"/>
    <d v="2020-08-13T00:00:00"/>
    <s v="South"/>
    <x v="1"/>
    <s v="Houston"/>
    <x v="1"/>
    <n v="38"/>
    <n v="259"/>
    <n v="9842"/>
    <n v="4527.32"/>
    <n v="0.45999999999999996"/>
    <x v="2"/>
    <s v="Affordable Range"/>
    <x v="1"/>
  </r>
  <r>
    <x v="1"/>
    <n v="1197831"/>
    <d v="2020-08-14T00:00:00"/>
    <s v="South"/>
    <x v="1"/>
    <s v="Houston"/>
    <x v="2"/>
    <n v="33"/>
    <n v="225"/>
    <n v="7425"/>
    <n v="3564"/>
    <n v="0.48"/>
    <x v="2"/>
    <s v="Affordable Range"/>
    <x v="1"/>
  </r>
  <r>
    <x v="1"/>
    <n v="1197831"/>
    <d v="2020-08-15T00:00:00"/>
    <s v="South"/>
    <x v="1"/>
    <s v="Houston"/>
    <x v="3"/>
    <n v="39"/>
    <n v="189"/>
    <n v="7371"/>
    <n v="4275.18"/>
    <n v="0.58000000000000007"/>
    <x v="2"/>
    <s v="Affordable Range"/>
    <x v="1"/>
  </r>
  <r>
    <x v="1"/>
    <n v="1197831"/>
    <d v="2020-08-16T00:00:00"/>
    <s v="South"/>
    <x v="1"/>
    <s v="Houston"/>
    <x v="4"/>
    <n v="42"/>
    <n v="168"/>
    <n v="7056"/>
    <n v="2822.4"/>
    <n v="0.4"/>
    <x v="2"/>
    <s v="Affordable Range"/>
    <x v="1"/>
  </r>
  <r>
    <x v="1"/>
    <n v="1197831"/>
    <d v="2020-08-17T00:00:00"/>
    <s v="South"/>
    <x v="1"/>
    <s v="Houston"/>
    <x v="5"/>
    <n v="37"/>
    <n v="276"/>
    <n v="10212"/>
    <n v="6433.56"/>
    <n v="0.63"/>
    <x v="2"/>
    <s v="Affordable Range"/>
    <x v="1"/>
  </r>
  <r>
    <x v="1"/>
    <n v="1197831"/>
    <d v="2020-08-18T00:00:00"/>
    <s v="South"/>
    <x v="1"/>
    <s v="Houston"/>
    <x v="0"/>
    <n v="39"/>
    <n v="238"/>
    <n v="9282"/>
    <n v="4362.54"/>
    <n v="0.47"/>
    <x v="2"/>
    <s v="Affordable Range"/>
    <x v="1"/>
  </r>
  <r>
    <x v="1"/>
    <n v="1197831"/>
    <d v="2020-08-19T00:00:00"/>
    <s v="South"/>
    <x v="1"/>
    <s v="Houston"/>
    <x v="1"/>
    <n v="42"/>
    <n v="238"/>
    <n v="9996"/>
    <n v="4498.2"/>
    <n v="0.44999999999999996"/>
    <x v="2"/>
    <s v="Affordable Range"/>
    <x v="1"/>
  </r>
  <r>
    <x v="1"/>
    <n v="1197831"/>
    <d v="2020-08-20T00:00:00"/>
    <s v="South"/>
    <x v="1"/>
    <s v="Houston"/>
    <x v="2"/>
    <n v="37"/>
    <n v="232"/>
    <n v="8584"/>
    <n v="4206.16"/>
    <n v="0.49"/>
    <x v="2"/>
    <s v="Affordable Range"/>
    <x v="1"/>
  </r>
  <r>
    <x v="1"/>
    <n v="1197831"/>
    <d v="2020-08-21T00:00:00"/>
    <s v="South"/>
    <x v="1"/>
    <s v="Houston"/>
    <x v="3"/>
    <n v="38"/>
    <n v="203"/>
    <n v="7714"/>
    <n v="4396.9800000000005"/>
    <n v="0.57000000000000006"/>
    <x v="2"/>
    <s v="Affordable Range"/>
    <x v="1"/>
  </r>
  <r>
    <x v="1"/>
    <n v="1197831"/>
    <d v="2020-08-22T00:00:00"/>
    <s v="South"/>
    <x v="1"/>
    <s v="Houston"/>
    <x v="4"/>
    <n v="41"/>
    <n v="169"/>
    <n v="6929"/>
    <n v="3118.0499999999997"/>
    <n v="0.44999999999999996"/>
    <x v="2"/>
    <s v="Affordable Range"/>
    <x v="1"/>
  </r>
  <r>
    <x v="1"/>
    <n v="1197831"/>
    <d v="2020-08-23T00:00:00"/>
    <s v="South"/>
    <x v="1"/>
    <s v="Houston"/>
    <x v="5"/>
    <n v="47"/>
    <n v="250"/>
    <n v="11750"/>
    <n v="7520"/>
    <n v="0.64"/>
    <x v="2"/>
    <s v="Affordable Range"/>
    <x v="1"/>
  </r>
  <r>
    <x v="1"/>
    <n v="1197831"/>
    <d v="2020-08-24T00:00:00"/>
    <s v="South"/>
    <x v="1"/>
    <s v="Houston"/>
    <x v="0"/>
    <n v="37"/>
    <n v="238"/>
    <n v="8806"/>
    <n v="3962.7"/>
    <n v="0.44999999999999996"/>
    <x v="2"/>
    <s v="Affordable Range"/>
    <x v="1"/>
  </r>
  <r>
    <x v="1"/>
    <n v="1197831"/>
    <d v="2020-08-25T00:00:00"/>
    <s v="South"/>
    <x v="1"/>
    <s v="Houston"/>
    <x v="1"/>
    <n v="42"/>
    <n v="238"/>
    <n v="9996"/>
    <n v="4598.16"/>
    <n v="0.45999999999999996"/>
    <x v="2"/>
    <s v="Affordable Range"/>
    <x v="1"/>
  </r>
  <r>
    <x v="1"/>
    <n v="1197831"/>
    <d v="2020-08-26T00:00:00"/>
    <s v="South"/>
    <x v="1"/>
    <s v="Houston"/>
    <x v="2"/>
    <n v="37"/>
    <n v="319"/>
    <n v="11803"/>
    <n v="5311.3499999999995"/>
    <n v="0.44999999999999996"/>
    <x v="2"/>
    <s v="Affordable Range"/>
    <x v="1"/>
  </r>
  <r>
    <x v="1"/>
    <n v="1197831"/>
    <d v="2020-08-27T00:00:00"/>
    <s v="South"/>
    <x v="1"/>
    <s v="Houston"/>
    <x v="3"/>
    <n v="36"/>
    <n v="210"/>
    <n v="7560"/>
    <n v="4536"/>
    <n v="0.6"/>
    <x v="2"/>
    <s v="Affordable Range"/>
    <x v="1"/>
  </r>
  <r>
    <x v="1"/>
    <n v="1197831"/>
    <d v="2020-08-28T00:00:00"/>
    <s v="South"/>
    <x v="1"/>
    <s v="Houston"/>
    <x v="4"/>
    <n v="41"/>
    <n v="196"/>
    <n v="8036"/>
    <n v="3214.4"/>
    <n v="0.4"/>
    <x v="2"/>
    <s v="Affordable Range"/>
    <x v="1"/>
  </r>
  <r>
    <x v="1"/>
    <n v="1197831"/>
    <d v="2020-08-29T00:00:00"/>
    <s v="South"/>
    <x v="1"/>
    <s v="Houston"/>
    <x v="5"/>
    <n v="47"/>
    <n v="293"/>
    <n v="13771"/>
    <n v="8675.73"/>
    <n v="0.63"/>
    <x v="2"/>
    <s v="Affordable Range"/>
    <x v="1"/>
  </r>
  <r>
    <x v="1"/>
    <n v="1197831"/>
    <d v="2020-08-30T00:00:00"/>
    <s v="South"/>
    <x v="1"/>
    <s v="Houston"/>
    <x v="0"/>
    <n v="37"/>
    <n v="268"/>
    <n v="9916"/>
    <n v="4858.84"/>
    <n v="0.49"/>
    <x v="2"/>
    <s v="Affordable Range"/>
    <x v="1"/>
  </r>
  <r>
    <x v="1"/>
    <n v="1197831"/>
    <d v="2020-08-31T00:00:00"/>
    <s v="South"/>
    <x v="1"/>
    <s v="Houston"/>
    <x v="1"/>
    <n v="41"/>
    <n v="259"/>
    <n v="10619"/>
    <n v="4778.5499999999993"/>
    <n v="0.44999999999999996"/>
    <x v="2"/>
    <s v="Affordable Range"/>
    <x v="1"/>
  </r>
  <r>
    <x v="1"/>
    <n v="1197831"/>
    <d v="2020-09-01T00:00:00"/>
    <s v="South"/>
    <x v="1"/>
    <s v="Houston"/>
    <x v="2"/>
    <n v="39"/>
    <n v="297"/>
    <n v="11583"/>
    <n v="5328.1799999999994"/>
    <n v="0.45999999999999996"/>
    <x v="2"/>
    <s v="Affordable Range"/>
    <x v="1"/>
  </r>
  <r>
    <x v="1"/>
    <n v="1197831"/>
    <d v="2020-09-02T00:00:00"/>
    <s v="South"/>
    <x v="1"/>
    <s v="Houston"/>
    <x v="3"/>
    <n v="38"/>
    <n v="189"/>
    <n v="7182"/>
    <n v="4237.380000000001"/>
    <n v="0.59000000000000008"/>
    <x v="2"/>
    <s v="Affordable Range"/>
    <x v="1"/>
  </r>
  <r>
    <x v="1"/>
    <n v="1197831"/>
    <d v="2020-09-03T00:00:00"/>
    <s v="South"/>
    <x v="1"/>
    <s v="Houston"/>
    <x v="4"/>
    <n v="41"/>
    <n v="169"/>
    <n v="6929"/>
    <n v="2771.6000000000004"/>
    <n v="0.4"/>
    <x v="2"/>
    <s v="Affordable Range"/>
    <x v="1"/>
  </r>
  <r>
    <x v="1"/>
    <n v="1197831"/>
    <d v="2020-09-04T00:00:00"/>
    <s v="South"/>
    <x v="1"/>
    <s v="Houston"/>
    <x v="5"/>
    <n v="46"/>
    <n v="225"/>
    <n v="10350"/>
    <n v="6727.5"/>
    <n v="0.65"/>
    <x v="2"/>
    <s v="Affordable Range"/>
    <x v="1"/>
  </r>
  <r>
    <x v="1"/>
    <n v="1197831"/>
    <d v="2020-09-05T00:00:00"/>
    <s v="South"/>
    <x v="1"/>
    <s v="Houston"/>
    <x v="0"/>
    <n v="44"/>
    <n v="255"/>
    <n v="11220"/>
    <n v="5385.5999999999995"/>
    <n v="0.48"/>
    <x v="2"/>
    <s v="Affordable Range"/>
    <x v="1"/>
  </r>
  <r>
    <x v="1"/>
    <n v="1197831"/>
    <d v="2020-09-06T00:00:00"/>
    <s v="South"/>
    <x v="1"/>
    <s v="Houston"/>
    <x v="1"/>
    <n v="41"/>
    <n v="213"/>
    <n v="8733"/>
    <n v="4017.18"/>
    <n v="0.45999999999999996"/>
    <x v="2"/>
    <s v="Affordable Range"/>
    <x v="1"/>
  </r>
  <r>
    <x v="1"/>
    <n v="1197831"/>
    <d v="2020-09-07T00:00:00"/>
    <s v="South"/>
    <x v="1"/>
    <s v="Houston"/>
    <x v="2"/>
    <n v="46"/>
    <n v="234"/>
    <n v="10764"/>
    <n v="5274.36"/>
    <n v="0.49"/>
    <x v="2"/>
    <s v="Affordable Range"/>
    <x v="1"/>
  </r>
  <r>
    <x v="1"/>
    <n v="1197831"/>
    <d v="2020-09-08T00:00:00"/>
    <s v="South"/>
    <x v="1"/>
    <s v="Houston"/>
    <x v="3"/>
    <n v="47"/>
    <n v="181"/>
    <n v="8507"/>
    <n v="4678.8500000000004"/>
    <n v="0.55000000000000004"/>
    <x v="2"/>
    <s v="Affordable Range"/>
    <x v="1"/>
  </r>
  <r>
    <x v="1"/>
    <n v="1197831"/>
    <d v="2020-09-09T00:00:00"/>
    <s v="South"/>
    <x v="1"/>
    <s v="Houston"/>
    <x v="4"/>
    <n v="44"/>
    <n v="175"/>
    <n v="7700"/>
    <n v="3311"/>
    <n v="0.43"/>
    <x v="2"/>
    <s v="Affordable Range"/>
    <x v="1"/>
  </r>
  <r>
    <x v="1"/>
    <n v="1197831"/>
    <d v="2020-09-10T00:00:00"/>
    <s v="South"/>
    <x v="1"/>
    <s v="Houston"/>
    <x v="5"/>
    <n v="50"/>
    <n v="213"/>
    <n v="10650"/>
    <n v="6816"/>
    <n v="0.64"/>
    <x v="2"/>
    <s v="Affordable Range"/>
    <x v="1"/>
  </r>
  <r>
    <x v="1"/>
    <n v="1197831"/>
    <d v="2020-09-11T00:00:00"/>
    <s v="South"/>
    <x v="1"/>
    <s v="Houston"/>
    <x v="0"/>
    <n v="44"/>
    <n v="240"/>
    <n v="10560"/>
    <n v="5280"/>
    <n v="0.5"/>
    <x v="2"/>
    <s v="Affordable Range"/>
    <x v="1"/>
  </r>
  <r>
    <x v="1"/>
    <n v="1197831"/>
    <d v="2020-09-12T00:00:00"/>
    <s v="South"/>
    <x v="1"/>
    <s v="Houston"/>
    <x v="1"/>
    <n v="43"/>
    <n v="216"/>
    <n v="9288"/>
    <n v="4365.3599999999997"/>
    <n v="0.47"/>
    <x v="2"/>
    <s v="Affordable Range"/>
    <x v="1"/>
  </r>
  <r>
    <x v="1"/>
    <n v="1197831"/>
    <d v="2020-09-13T00:00:00"/>
    <s v="South"/>
    <x v="1"/>
    <s v="Houston"/>
    <x v="2"/>
    <n v="48"/>
    <n v="188"/>
    <n v="9024"/>
    <n v="4241.28"/>
    <n v="0.47"/>
    <x v="2"/>
    <s v="Affordable Range"/>
    <x v="1"/>
  </r>
  <r>
    <x v="1"/>
    <n v="1197831"/>
    <d v="2020-09-14T00:00:00"/>
    <s v="South"/>
    <x v="1"/>
    <s v="Houston"/>
    <x v="3"/>
    <n v="45"/>
    <n v="168"/>
    <n v="7560"/>
    <n v="4384.8"/>
    <n v="0.58000000000000007"/>
    <x v="2"/>
    <s v="Affordable Range"/>
    <x v="1"/>
  </r>
  <r>
    <x v="1"/>
    <n v="1197831"/>
    <d v="2020-09-15T00:00:00"/>
    <s v="South"/>
    <x v="1"/>
    <s v="Houston"/>
    <x v="4"/>
    <n v="42"/>
    <n v="150"/>
    <n v="6300"/>
    <n v="2583"/>
    <n v="0.41"/>
    <x v="2"/>
    <s v="Affordable Range"/>
    <x v="1"/>
  </r>
  <r>
    <x v="1"/>
    <n v="1197831"/>
    <d v="2020-09-16T00:00:00"/>
    <s v="South"/>
    <x v="1"/>
    <s v="Houston"/>
    <x v="5"/>
    <n v="53"/>
    <n v="210"/>
    <n v="11130"/>
    <n v="6900.6"/>
    <n v="0.62"/>
    <x v="2"/>
    <s v="Medium Range"/>
    <x v="1"/>
  </r>
  <r>
    <x v="1"/>
    <n v="1197831"/>
    <d v="2020-10-20T00:00:00"/>
    <s v="South"/>
    <x v="1"/>
    <s v="Houston"/>
    <x v="0"/>
    <n v="43"/>
    <n v="234"/>
    <n v="10062"/>
    <n v="4930.38"/>
    <n v="0.49"/>
    <x v="2"/>
    <s v="Affordable Range"/>
    <x v="1"/>
  </r>
  <r>
    <x v="1"/>
    <n v="1197831"/>
    <d v="2020-10-21T00:00:00"/>
    <s v="South"/>
    <x v="1"/>
    <s v="Houston"/>
    <x v="1"/>
    <n v="43"/>
    <n v="243"/>
    <n v="10449"/>
    <n v="5120.01"/>
    <n v="0.49"/>
    <x v="2"/>
    <s v="Affordable Range"/>
    <x v="1"/>
  </r>
  <r>
    <x v="1"/>
    <n v="1197831"/>
    <d v="2020-10-22T00:00:00"/>
    <s v="South"/>
    <x v="1"/>
    <s v="Houston"/>
    <x v="2"/>
    <n v="47"/>
    <n v="206"/>
    <n v="9682"/>
    <n v="4647.3599999999997"/>
    <n v="0.48"/>
    <x v="2"/>
    <s v="Affordable Range"/>
    <x v="1"/>
  </r>
  <r>
    <x v="1"/>
    <n v="1197831"/>
    <d v="2020-10-23T00:00:00"/>
    <s v="South"/>
    <x v="1"/>
    <s v="Houston"/>
    <x v="3"/>
    <n v="48"/>
    <n v="203"/>
    <n v="9744"/>
    <n v="5359.2000000000007"/>
    <n v="0.55000000000000004"/>
    <x v="2"/>
    <s v="Affordable Range"/>
    <x v="1"/>
  </r>
  <r>
    <x v="1"/>
    <n v="1197831"/>
    <d v="2020-10-24T00:00:00"/>
    <s v="South"/>
    <x v="1"/>
    <s v="Houston"/>
    <x v="4"/>
    <n v="42"/>
    <n v="195"/>
    <n v="8190"/>
    <n v="3685.4999999999995"/>
    <n v="0.44999999999999996"/>
    <x v="2"/>
    <s v="Affordable Range"/>
    <x v="1"/>
  </r>
  <r>
    <x v="1"/>
    <n v="1197831"/>
    <d v="2020-10-25T00:00:00"/>
    <s v="South"/>
    <x v="1"/>
    <s v="Houston"/>
    <x v="5"/>
    <n v="51"/>
    <n v="247"/>
    <n v="12597"/>
    <n v="7810.14"/>
    <n v="0.62"/>
    <x v="2"/>
    <s v="Medium Range"/>
    <x v="1"/>
  </r>
  <r>
    <x v="1"/>
    <n v="1197831"/>
    <d v="2020-10-26T00:00:00"/>
    <s v="South"/>
    <x v="1"/>
    <s v="Houston"/>
    <x v="0"/>
    <n v="41"/>
    <n v="238"/>
    <n v="9758"/>
    <n v="4683.84"/>
    <n v="0.48"/>
    <x v="2"/>
    <s v="Affordable Range"/>
    <x v="1"/>
  </r>
  <r>
    <x v="1"/>
    <n v="1197831"/>
    <d v="2020-10-27T00:00:00"/>
    <s v="South"/>
    <x v="1"/>
    <s v="Houston"/>
    <x v="1"/>
    <n v="44"/>
    <n v="285"/>
    <n v="12540"/>
    <n v="6019.2"/>
    <n v="0.48"/>
    <x v="2"/>
    <s v="Affordable Range"/>
    <x v="1"/>
  </r>
  <r>
    <x v="1"/>
    <n v="1197831"/>
    <d v="2020-10-28T00:00:00"/>
    <s v="South"/>
    <x v="1"/>
    <s v="Houston"/>
    <x v="2"/>
    <n v="47"/>
    <n v="255"/>
    <n v="11985"/>
    <n v="5872.65"/>
    <n v="0.49"/>
    <x v="2"/>
    <s v="Affordable Range"/>
    <x v="1"/>
  </r>
  <r>
    <x v="1"/>
    <n v="1197831"/>
    <d v="2020-10-29T00:00:00"/>
    <s v="South"/>
    <x v="1"/>
    <s v="Houston"/>
    <x v="3"/>
    <n v="47"/>
    <n v="182"/>
    <n v="8554"/>
    <n v="4961.3200000000006"/>
    <n v="0.58000000000000007"/>
    <x v="2"/>
    <s v="Affordable Range"/>
    <x v="1"/>
  </r>
  <r>
    <x v="1"/>
    <n v="1197831"/>
    <d v="2020-10-30T00:00:00"/>
    <s v="South"/>
    <x v="1"/>
    <s v="Houston"/>
    <x v="4"/>
    <n v="42"/>
    <n v="169"/>
    <n v="7098"/>
    <n v="3194.1"/>
    <n v="0.44999999999999996"/>
    <x v="2"/>
    <s v="Affordable Range"/>
    <x v="1"/>
  </r>
  <r>
    <x v="1"/>
    <n v="1197831"/>
    <d v="2020-10-31T00:00:00"/>
    <s v="South"/>
    <x v="1"/>
    <s v="Houston"/>
    <x v="5"/>
    <n v="53"/>
    <n v="261"/>
    <n v="13833"/>
    <n v="8576.4599999999991"/>
    <n v="0.62"/>
    <x v="2"/>
    <s v="Medium Range"/>
    <x v="1"/>
  </r>
  <r>
    <x v="3"/>
    <n v="1128299"/>
    <d v="2020-11-01T00:00:00"/>
    <s v="South"/>
    <x v="1"/>
    <s v="Houston"/>
    <x v="0"/>
    <n v="37"/>
    <n v="209"/>
    <n v="7733"/>
    <n v="3479.8500000000004"/>
    <n v="0.45000000000000007"/>
    <x v="2"/>
    <s v="Affordable Range"/>
    <x v="1"/>
  </r>
  <r>
    <x v="3"/>
    <n v="1128299"/>
    <d v="2020-11-02T00:00:00"/>
    <s v="South"/>
    <x v="1"/>
    <s v="Houston"/>
    <x v="1"/>
    <n v="49"/>
    <n v="194"/>
    <n v="9506"/>
    <n v="2946.86"/>
    <n v="0.31"/>
    <x v="2"/>
    <s v="Affordable Range"/>
    <x v="1"/>
  </r>
  <r>
    <x v="3"/>
    <n v="1128299"/>
    <d v="2020-11-03T00:00:00"/>
    <s v="South"/>
    <x v="1"/>
    <s v="Houston"/>
    <x v="2"/>
    <n v="46"/>
    <n v="217"/>
    <n v="9982"/>
    <n v="4491.9000000000005"/>
    <n v="0.45000000000000007"/>
    <x v="2"/>
    <s v="Affordable Range"/>
    <x v="1"/>
  </r>
  <r>
    <x v="3"/>
    <n v="1128299"/>
    <d v="2020-11-04T00:00:00"/>
    <s v="South"/>
    <x v="1"/>
    <s v="Houston"/>
    <x v="3"/>
    <n v="48"/>
    <n v="175"/>
    <n v="8400"/>
    <n v="3360"/>
    <n v="0.4"/>
    <x v="2"/>
    <s v="Affordable Range"/>
    <x v="1"/>
  </r>
  <r>
    <x v="3"/>
    <n v="1128299"/>
    <d v="2020-11-05T00:00:00"/>
    <s v="West"/>
    <x v="2"/>
    <s v="San Francisco"/>
    <x v="4"/>
    <n v="51"/>
    <n v="161"/>
    <n v="8211"/>
    <n v="5172.93"/>
    <n v="0.63"/>
    <x v="2"/>
    <s v="Medium Range"/>
    <x v="1"/>
  </r>
  <r>
    <x v="3"/>
    <n v="1128299"/>
    <d v="2020-11-06T00:00:00"/>
    <s v="West"/>
    <x v="2"/>
    <s v="San Francisco"/>
    <x v="5"/>
    <n v="49"/>
    <n v="233"/>
    <n v="11417"/>
    <n v="2854.25"/>
    <n v="0.25"/>
    <x v="2"/>
    <s v="Affordable Range"/>
    <x v="1"/>
  </r>
  <r>
    <x v="3"/>
    <n v="1128299"/>
    <d v="2020-11-07T00:00:00"/>
    <s v="West"/>
    <x v="2"/>
    <s v="San Francisco"/>
    <x v="0"/>
    <n v="37"/>
    <n v="223"/>
    <n v="8251"/>
    <n v="4125.5"/>
    <n v="0.5"/>
    <x v="2"/>
    <s v="Affordable Range"/>
    <x v="1"/>
  </r>
  <r>
    <x v="3"/>
    <n v="1128299"/>
    <d v="2020-11-08T00:00:00"/>
    <s v="West"/>
    <x v="2"/>
    <s v="San Francisco"/>
    <x v="1"/>
    <n v="49"/>
    <n v="210"/>
    <n v="10290"/>
    <n v="3189.9"/>
    <n v="0.31"/>
    <x v="2"/>
    <s v="Affordable Range"/>
    <x v="1"/>
  </r>
  <r>
    <x v="3"/>
    <n v="1128299"/>
    <d v="2020-11-09T00:00:00"/>
    <s v="West"/>
    <x v="2"/>
    <s v="San Francisco"/>
    <x v="2"/>
    <n v="49"/>
    <n v="196"/>
    <n v="9604"/>
    <n v="4705.96"/>
    <n v="0.49000000000000005"/>
    <x v="2"/>
    <s v="Affordable Range"/>
    <x v="1"/>
  </r>
  <r>
    <x v="3"/>
    <n v="1128299"/>
    <d v="2020-11-10T00:00:00"/>
    <s v="West"/>
    <x v="2"/>
    <s v="San Francisco"/>
    <x v="3"/>
    <n v="47"/>
    <n v="150"/>
    <n v="7050"/>
    <n v="2961"/>
    <n v="0.42"/>
    <x v="2"/>
    <s v="Affordable Range"/>
    <x v="1"/>
  </r>
  <r>
    <x v="3"/>
    <n v="1128299"/>
    <d v="2020-11-11T00:00:00"/>
    <s v="West"/>
    <x v="2"/>
    <s v="San Francisco"/>
    <x v="4"/>
    <n v="50"/>
    <n v="140"/>
    <n v="7000"/>
    <n v="4270"/>
    <n v="0.61"/>
    <x v="2"/>
    <s v="Affordable Range"/>
    <x v="1"/>
  </r>
  <r>
    <x v="3"/>
    <n v="1128299"/>
    <d v="2020-11-12T00:00:00"/>
    <s v="West"/>
    <x v="2"/>
    <s v="San Francisco"/>
    <x v="5"/>
    <n v="46"/>
    <n v="182"/>
    <n v="8372"/>
    <n v="2344.1600000000003"/>
    <n v="0.28000000000000003"/>
    <x v="2"/>
    <s v="Affordable Range"/>
    <x v="1"/>
  </r>
  <r>
    <x v="3"/>
    <n v="1128299"/>
    <d v="2020-11-13T00:00:00"/>
    <s v="West"/>
    <x v="2"/>
    <s v="San Francisco"/>
    <x v="0"/>
    <n v="49"/>
    <n v="230"/>
    <n v="11270"/>
    <n v="5071.5000000000009"/>
    <n v="0.45000000000000007"/>
    <x v="2"/>
    <s v="Affordable Range"/>
    <x v="1"/>
  </r>
  <r>
    <x v="3"/>
    <n v="1128299"/>
    <d v="2020-11-14T00:00:00"/>
    <s v="West"/>
    <x v="2"/>
    <s v="San Francisco"/>
    <x v="1"/>
    <n v="58"/>
    <n v="175"/>
    <n v="10150"/>
    <n v="3045.0000000000005"/>
    <n v="0.30000000000000004"/>
    <x v="2"/>
    <s v="Medium Range"/>
    <x v="1"/>
  </r>
  <r>
    <x v="3"/>
    <n v="1128299"/>
    <d v="2020-11-15T00:00:00"/>
    <s v="West"/>
    <x v="2"/>
    <s v="San Francisco"/>
    <x v="2"/>
    <n v="55"/>
    <n v="203"/>
    <n v="11165"/>
    <n v="5247.55"/>
    <n v="0.47000000000000003"/>
    <x v="2"/>
    <s v="Medium Range"/>
    <x v="1"/>
  </r>
  <r>
    <x v="3"/>
    <n v="1128299"/>
    <d v="2020-12-22T00:00:00"/>
    <s v="West"/>
    <x v="2"/>
    <s v="San Francisco"/>
    <x v="3"/>
    <n v="58"/>
    <n v="174"/>
    <n v="10092"/>
    <n v="4339.5599999999995"/>
    <n v="0.43"/>
    <x v="2"/>
    <s v="Medium Range"/>
    <x v="1"/>
  </r>
  <r>
    <x v="3"/>
    <n v="1128299"/>
    <d v="2020-12-23T00:00:00"/>
    <s v="West"/>
    <x v="2"/>
    <s v="San Francisco"/>
    <x v="4"/>
    <n v="62"/>
    <n v="145"/>
    <n v="8990"/>
    <n v="5663.7"/>
    <n v="0.63"/>
    <x v="2"/>
    <s v="Medium Range"/>
    <x v="1"/>
  </r>
  <r>
    <x v="3"/>
    <n v="1128299"/>
    <d v="2020-12-24T00:00:00"/>
    <s v="West"/>
    <x v="2"/>
    <s v="San Francisco"/>
    <x v="5"/>
    <n v="54"/>
    <n v="210"/>
    <n v="11340"/>
    <n v="3061.8"/>
    <n v="0.27"/>
    <x v="2"/>
    <s v="Medium Range"/>
    <x v="1"/>
  </r>
  <r>
    <x v="3"/>
    <n v="1128299"/>
    <d v="2020-12-25T00:00:00"/>
    <s v="West"/>
    <x v="2"/>
    <s v="San Francisco"/>
    <x v="0"/>
    <n v="56"/>
    <n v="228"/>
    <n v="12768"/>
    <n v="6000.96"/>
    <n v="0.47000000000000003"/>
    <x v="2"/>
    <s v="Medium Range"/>
    <x v="1"/>
  </r>
  <r>
    <x v="3"/>
    <n v="1128299"/>
    <d v="2020-12-26T00:00:00"/>
    <s v="West"/>
    <x v="2"/>
    <s v="San Francisco"/>
    <x v="1"/>
    <n v="62"/>
    <n v="203"/>
    <n v="12586"/>
    <n v="3775.8000000000006"/>
    <n v="0.30000000000000004"/>
    <x v="2"/>
    <s v="Medium Range"/>
    <x v="1"/>
  </r>
  <r>
    <x v="3"/>
    <n v="1128299"/>
    <d v="2020-12-27T00:00:00"/>
    <s v="West"/>
    <x v="2"/>
    <s v="San Francisco"/>
    <x v="2"/>
    <n v="64"/>
    <n v="210"/>
    <n v="13440"/>
    <n v="6720"/>
    <n v="0.5"/>
    <x v="2"/>
    <s v="Medium Range"/>
    <x v="1"/>
  </r>
  <r>
    <x v="3"/>
    <n v="1128299"/>
    <d v="2020-12-28T00:00:00"/>
    <s v="West"/>
    <x v="2"/>
    <s v="San Francisco"/>
    <x v="3"/>
    <n v="54"/>
    <n v="188"/>
    <n v="10152"/>
    <n v="4162.32"/>
    <n v="0.41"/>
    <x v="2"/>
    <s v="Medium Range"/>
    <x v="1"/>
  </r>
  <r>
    <x v="3"/>
    <n v="1128299"/>
    <d v="2020-12-29T00:00:00"/>
    <s v="West"/>
    <x v="2"/>
    <s v="San Francisco"/>
    <x v="4"/>
    <n v="59"/>
    <n v="152"/>
    <n v="8968"/>
    <n v="5829.2"/>
    <n v="0.65"/>
    <x v="2"/>
    <s v="Medium Range"/>
    <x v="1"/>
  </r>
  <r>
    <x v="3"/>
    <n v="1128299"/>
    <d v="2020-12-30T00:00:00"/>
    <s v="West"/>
    <x v="2"/>
    <s v="San Francisco"/>
    <x v="5"/>
    <n v="72"/>
    <n v="203"/>
    <n v="14616"/>
    <n v="3946.32"/>
    <n v="0.27"/>
    <x v="2"/>
    <s v="Medium Range"/>
    <x v="1"/>
  </r>
  <r>
    <x v="3"/>
    <n v="1128299"/>
    <d v="2020-12-31T00:00:00"/>
    <s v="West"/>
    <x v="2"/>
    <s v="San Francisco"/>
    <x v="0"/>
    <n v="56"/>
    <n v="252"/>
    <n v="14112"/>
    <n v="7056"/>
    <n v="0.5"/>
    <x v="2"/>
    <s v="Medium Range"/>
    <x v="1"/>
  </r>
  <r>
    <x v="3"/>
    <n v="1128299"/>
    <d v="2021-01-01T00:00:00"/>
    <s v="West"/>
    <x v="2"/>
    <s v="San Francisco"/>
    <x v="1"/>
    <n v="64"/>
    <n v="225"/>
    <n v="14400"/>
    <n v="5184"/>
    <n v="0.36"/>
    <x v="2"/>
    <s v="Medium Range"/>
    <x v="1"/>
  </r>
  <r>
    <x v="3"/>
    <n v="1128299"/>
    <d v="2021-01-02T00:00:00"/>
    <s v="West"/>
    <x v="2"/>
    <s v="San Francisco"/>
    <x v="2"/>
    <n v="60"/>
    <n v="218"/>
    <n v="13080"/>
    <n v="6670.8"/>
    <n v="0.51"/>
    <x v="2"/>
    <s v="Medium Range"/>
    <x v="1"/>
  </r>
  <r>
    <x v="3"/>
    <n v="1128299"/>
    <d v="2021-01-03T00:00:00"/>
    <s v="West"/>
    <x v="2"/>
    <s v="San Francisco"/>
    <x v="3"/>
    <n v="56"/>
    <n v="182"/>
    <n v="10192"/>
    <n v="4586.3999999999996"/>
    <n v="0.44999999999999996"/>
    <x v="2"/>
    <s v="Medium Range"/>
    <x v="1"/>
  </r>
  <r>
    <x v="3"/>
    <n v="1128299"/>
    <d v="2021-01-04T00:00:00"/>
    <s v="West"/>
    <x v="2"/>
    <s v="San Francisco"/>
    <x v="4"/>
    <n v="60"/>
    <n v="154"/>
    <n v="9240"/>
    <n v="6098.4000000000005"/>
    <n v="0.66"/>
    <x v="2"/>
    <s v="Medium Range"/>
    <x v="1"/>
  </r>
  <r>
    <x v="3"/>
    <n v="1128299"/>
    <d v="2021-01-05T00:00:00"/>
    <s v="West"/>
    <x v="2"/>
    <s v="San Francisco"/>
    <x v="5"/>
    <n v="72"/>
    <n v="189"/>
    <n v="13608"/>
    <n v="4490.6400000000003"/>
    <n v="0.33"/>
    <x v="2"/>
    <s v="Medium Range"/>
    <x v="1"/>
  </r>
  <r>
    <x v="3"/>
    <n v="1128299"/>
    <d v="2021-01-06T00:00:00"/>
    <s v="West"/>
    <x v="2"/>
    <s v="San Francisco"/>
    <x v="0"/>
    <n v="56"/>
    <n v="273"/>
    <n v="15288"/>
    <n v="7644"/>
    <n v="0.5"/>
    <x v="2"/>
    <s v="Medium Range"/>
    <x v="1"/>
  </r>
  <r>
    <x v="3"/>
    <n v="1128299"/>
    <d v="2021-01-07T00:00:00"/>
    <s v="West"/>
    <x v="2"/>
    <s v="San Francisco"/>
    <x v="1"/>
    <n v="63"/>
    <n v="248"/>
    <n v="15624"/>
    <n v="5780.88"/>
    <n v="0.37"/>
    <x v="2"/>
    <s v="Medium Range"/>
    <x v="1"/>
  </r>
  <r>
    <x v="3"/>
    <n v="1128299"/>
    <d v="2021-01-08T00:00:00"/>
    <s v="West"/>
    <x v="2"/>
    <s v="San Francisco"/>
    <x v="2"/>
    <n v="64"/>
    <n v="206"/>
    <n v="13184"/>
    <n v="7251.2000000000007"/>
    <n v="0.55000000000000004"/>
    <x v="2"/>
    <s v="Medium Range"/>
    <x v="1"/>
  </r>
  <r>
    <x v="3"/>
    <n v="1128299"/>
    <d v="2021-01-09T00:00:00"/>
    <s v="West"/>
    <x v="2"/>
    <s v="San Francisco"/>
    <x v="3"/>
    <n v="59"/>
    <n v="210"/>
    <n v="12390"/>
    <n v="6071.0999999999995"/>
    <n v="0.49"/>
    <x v="2"/>
    <s v="Medium Range"/>
    <x v="1"/>
  </r>
  <r>
    <x v="3"/>
    <n v="1128299"/>
    <d v="2021-01-10T00:00:00"/>
    <s v="West"/>
    <x v="2"/>
    <s v="San Francisco"/>
    <x v="4"/>
    <n v="62"/>
    <n v="155"/>
    <n v="9610"/>
    <n v="6342.6"/>
    <n v="0.66"/>
    <x v="2"/>
    <s v="Medium Range"/>
    <x v="1"/>
  </r>
  <r>
    <x v="3"/>
    <n v="1128299"/>
    <d v="2021-01-11T00:00:00"/>
    <s v="West"/>
    <x v="2"/>
    <s v="San Francisco"/>
    <x v="5"/>
    <n v="72"/>
    <n v="219"/>
    <n v="15768"/>
    <n v="5518.7999999999993"/>
    <n v="0.35"/>
    <x v="2"/>
    <s v="Medium Range"/>
    <x v="1"/>
  </r>
  <r>
    <x v="3"/>
    <n v="1128299"/>
    <d v="2021-01-12T00:00:00"/>
    <s v="West"/>
    <x v="2"/>
    <s v="San Francisco"/>
    <x v="0"/>
    <n v="56"/>
    <n v="277"/>
    <n v="15512"/>
    <n v="6980.4000000000015"/>
    <n v="0.45000000000000007"/>
    <x v="2"/>
    <s v="Medium Range"/>
    <x v="1"/>
  </r>
  <r>
    <x v="3"/>
    <n v="1128299"/>
    <d v="2021-01-13T00:00:00"/>
    <s v="West"/>
    <x v="2"/>
    <s v="San Francisco"/>
    <x v="1"/>
    <n v="59"/>
    <n v="245"/>
    <n v="14455"/>
    <n v="4914.7000000000007"/>
    <n v="0.34"/>
    <x v="2"/>
    <s v="Medium Range"/>
    <x v="1"/>
  </r>
  <r>
    <x v="3"/>
    <n v="1128299"/>
    <d v="2021-01-14T00:00:00"/>
    <s v="West"/>
    <x v="2"/>
    <s v="San Francisco"/>
    <x v="2"/>
    <n v="62"/>
    <n v="248"/>
    <n v="15376"/>
    <n v="7072.96"/>
    <n v="0.46"/>
    <x v="2"/>
    <s v="Medium Range"/>
    <x v="1"/>
  </r>
  <r>
    <x v="3"/>
    <n v="1128299"/>
    <d v="2021-01-15T00:00:00"/>
    <s v="West"/>
    <x v="2"/>
    <s v="San Francisco"/>
    <x v="3"/>
    <n v="55"/>
    <n v="218"/>
    <n v="11990"/>
    <n v="4796"/>
    <n v="0.4"/>
    <x v="2"/>
    <s v="Medium Range"/>
    <x v="1"/>
  </r>
  <r>
    <x v="3"/>
    <n v="1128299"/>
    <d v="2021-01-16T00:00:00"/>
    <s v="West"/>
    <x v="2"/>
    <s v="San Francisco"/>
    <x v="4"/>
    <n v="64"/>
    <n v="233"/>
    <n v="14912"/>
    <n v="9543.68"/>
    <n v="0.64"/>
    <x v="2"/>
    <s v="Medium Range"/>
    <x v="1"/>
  </r>
  <r>
    <x v="3"/>
    <n v="1128299"/>
    <d v="2021-01-17T00:00:00"/>
    <s v="West"/>
    <x v="2"/>
    <s v="San Francisco"/>
    <x v="5"/>
    <n v="72"/>
    <n v="233"/>
    <n v="16776"/>
    <n v="4865.0400000000009"/>
    <n v="0.29000000000000004"/>
    <x v="2"/>
    <s v="Medium Range"/>
    <x v="1"/>
  </r>
  <r>
    <x v="3"/>
    <n v="1128299"/>
    <d v="2021-01-18T00:00:00"/>
    <s v="West"/>
    <x v="2"/>
    <s v="San Francisco"/>
    <x v="0"/>
    <n v="62"/>
    <n v="273"/>
    <n v="16926"/>
    <n v="7785.96"/>
    <n v="0.46"/>
    <x v="2"/>
    <s v="Medium Range"/>
    <x v="1"/>
  </r>
  <r>
    <x v="3"/>
    <n v="1128299"/>
    <d v="2021-01-19T00:00:00"/>
    <s v="West"/>
    <x v="2"/>
    <s v="San Francisco"/>
    <x v="1"/>
    <n v="66"/>
    <n v="259"/>
    <n v="17094"/>
    <n v="5128.2000000000007"/>
    <n v="0.30000000000000004"/>
    <x v="2"/>
    <s v="Medium Range"/>
    <x v="1"/>
  </r>
  <r>
    <x v="3"/>
    <n v="1128299"/>
    <d v="2021-01-20T00:00:00"/>
    <s v="West"/>
    <x v="2"/>
    <s v="San Francisco"/>
    <x v="2"/>
    <n v="60"/>
    <n v="200"/>
    <n v="12000"/>
    <n v="5640"/>
    <n v="0.47000000000000003"/>
    <x v="2"/>
    <s v="Medium Range"/>
    <x v="1"/>
  </r>
  <r>
    <x v="3"/>
    <n v="1128299"/>
    <d v="2021-01-21T00:00:00"/>
    <s v="West"/>
    <x v="2"/>
    <s v="San Francisco"/>
    <x v="3"/>
    <n v="59"/>
    <n v="188"/>
    <n v="11092"/>
    <n v="4547.7199999999993"/>
    <n v="0.41"/>
    <x v="2"/>
    <s v="Medium Range"/>
    <x v="1"/>
  </r>
  <r>
    <x v="3"/>
    <n v="1128299"/>
    <d v="2021-01-22T00:00:00"/>
    <s v="West"/>
    <x v="2"/>
    <s v="San Francisco"/>
    <x v="4"/>
    <n v="69"/>
    <n v="188"/>
    <n v="12972"/>
    <n v="7912.92"/>
    <n v="0.61"/>
    <x v="2"/>
    <s v="Medium Range"/>
    <x v="1"/>
  </r>
  <r>
    <x v="3"/>
    <n v="1128299"/>
    <d v="2021-01-23T00:00:00"/>
    <s v="West"/>
    <x v="2"/>
    <s v="San Francisco"/>
    <x v="5"/>
    <n v="76"/>
    <n v="181"/>
    <n v="13756"/>
    <n v="3439"/>
    <n v="0.25"/>
    <x v="2"/>
    <s v="Medium Range"/>
    <x v="1"/>
  </r>
  <r>
    <x v="3"/>
    <n v="1128299"/>
    <d v="2021-01-24T00:00:00"/>
    <s v="West"/>
    <x v="2"/>
    <s v="San Francisco"/>
    <x v="0"/>
    <n v="51"/>
    <n v="241"/>
    <n v="12291"/>
    <n v="5162.22"/>
    <n v="0.42000000000000004"/>
    <x v="2"/>
    <s v="Medium Range"/>
    <x v="1"/>
  </r>
  <r>
    <x v="3"/>
    <n v="1128299"/>
    <d v="2021-01-25T00:00:00"/>
    <s v="West"/>
    <x v="2"/>
    <s v="San Francisco"/>
    <x v="1"/>
    <n v="56"/>
    <n v="268"/>
    <n v="15008"/>
    <n v="4202.2400000000007"/>
    <n v="0.28000000000000003"/>
    <x v="2"/>
    <s v="Medium Range"/>
    <x v="1"/>
  </r>
  <r>
    <x v="3"/>
    <n v="1128299"/>
    <d v="2021-01-26T00:00:00"/>
    <s v="West"/>
    <x v="2"/>
    <s v="San Francisco"/>
    <x v="2"/>
    <n v="52"/>
    <n v="225"/>
    <n v="11700"/>
    <n v="4680"/>
    <n v="0.4"/>
    <x v="2"/>
    <s v="Medium Range"/>
    <x v="1"/>
  </r>
  <r>
    <x v="3"/>
    <n v="1128299"/>
    <d v="2021-01-27T00:00:00"/>
    <s v="West"/>
    <x v="2"/>
    <s v="San Francisco"/>
    <x v="3"/>
    <n v="53"/>
    <n v="203"/>
    <n v="10759"/>
    <n v="3765.6499999999996"/>
    <n v="0.35"/>
    <x v="2"/>
    <s v="Medium Range"/>
    <x v="1"/>
  </r>
  <r>
    <x v="3"/>
    <n v="1128299"/>
    <d v="2021-01-28T00:00:00"/>
    <s v="West"/>
    <x v="2"/>
    <s v="San Francisco"/>
    <x v="4"/>
    <n v="63"/>
    <n v="218"/>
    <n v="13734"/>
    <n v="7965.7200000000012"/>
    <n v="0.58000000000000007"/>
    <x v="2"/>
    <s v="Medium Range"/>
    <x v="1"/>
  </r>
  <r>
    <x v="3"/>
    <n v="1128299"/>
    <d v="2021-01-29T00:00:00"/>
    <s v="West"/>
    <x v="2"/>
    <s v="San Francisco"/>
    <x v="5"/>
    <n v="65"/>
    <n v="217"/>
    <n v="14105"/>
    <n v="3385.2000000000003"/>
    <n v="0.24000000000000002"/>
    <x v="2"/>
    <s v="Medium Range"/>
    <x v="1"/>
  </r>
  <r>
    <x v="3"/>
    <n v="1128299"/>
    <d v="2021-01-30T00:00:00"/>
    <s v="West"/>
    <x v="2"/>
    <s v="San Francisco"/>
    <x v="0"/>
    <n v="51"/>
    <n v="236"/>
    <n v="12036"/>
    <n v="5416.2000000000007"/>
    <n v="0.45000000000000007"/>
    <x v="2"/>
    <s v="Medium Range"/>
    <x v="1"/>
  </r>
  <r>
    <x v="3"/>
    <n v="1128299"/>
    <d v="2021-01-31T00:00:00"/>
    <s v="West"/>
    <x v="2"/>
    <s v="San Francisco"/>
    <x v="1"/>
    <n v="59"/>
    <n v="219"/>
    <n v="12921"/>
    <n v="3747.0900000000006"/>
    <n v="0.29000000000000004"/>
    <x v="2"/>
    <s v="Medium Range"/>
    <x v="1"/>
  </r>
  <r>
    <x v="3"/>
    <n v="1128299"/>
    <d v="2021-02-01T00:00:00"/>
    <s v="West"/>
    <x v="2"/>
    <s v="San Francisco"/>
    <x v="2"/>
    <n v="50"/>
    <n v="182"/>
    <n v="9100"/>
    <n v="3822.0000000000005"/>
    <n v="0.42000000000000004"/>
    <x v="2"/>
    <s v="Affordable Range"/>
    <x v="1"/>
  </r>
  <r>
    <x v="3"/>
    <n v="1128299"/>
    <d v="2021-02-02T00:00:00"/>
    <s v="West"/>
    <x v="2"/>
    <s v="San Francisco"/>
    <x v="3"/>
    <n v="51"/>
    <n v="203"/>
    <n v="10353"/>
    <n v="3727.08"/>
    <n v="0.36"/>
    <x v="2"/>
    <s v="Medium Range"/>
    <x v="1"/>
  </r>
  <r>
    <x v="3"/>
    <n v="1128299"/>
    <d v="2021-02-03T00:00:00"/>
    <s v="West"/>
    <x v="2"/>
    <s v="San Francisco"/>
    <x v="4"/>
    <n v="59"/>
    <n v="182"/>
    <n v="10738"/>
    <n v="6228.0400000000009"/>
    <n v="0.58000000000000007"/>
    <x v="2"/>
    <s v="Medium Range"/>
    <x v="1"/>
  </r>
  <r>
    <x v="3"/>
    <n v="1128299"/>
    <d v="2021-02-04T00:00:00"/>
    <s v="West"/>
    <x v="2"/>
    <s v="San Francisco"/>
    <x v="5"/>
    <n v="63"/>
    <n v="196"/>
    <n v="12348"/>
    <n v="2840.04"/>
    <n v="0.23"/>
    <x v="2"/>
    <s v="Medium Range"/>
    <x v="1"/>
  </r>
  <r>
    <x v="3"/>
    <n v="1128299"/>
    <d v="2021-02-05T00:00:00"/>
    <s v="West"/>
    <x v="2"/>
    <s v="San Francisco"/>
    <x v="0"/>
    <n v="52"/>
    <n v="263"/>
    <n v="13676"/>
    <n v="6017.4400000000005"/>
    <n v="0.44000000000000006"/>
    <x v="2"/>
    <s v="Medium Range"/>
    <x v="1"/>
  </r>
  <r>
    <x v="3"/>
    <n v="1128299"/>
    <d v="2021-02-06T00:00:00"/>
    <s v="West"/>
    <x v="2"/>
    <s v="San Francisco"/>
    <x v="1"/>
    <n v="58"/>
    <n v="236"/>
    <n v="13688"/>
    <n v="3422"/>
    <n v="0.25"/>
    <x v="2"/>
    <s v="Medium Range"/>
    <x v="1"/>
  </r>
  <r>
    <x v="3"/>
    <n v="1128299"/>
    <d v="2021-02-07T00:00:00"/>
    <s v="West"/>
    <x v="2"/>
    <s v="San Francisco"/>
    <x v="2"/>
    <n v="50"/>
    <n v="210"/>
    <n v="10500"/>
    <n v="4200"/>
    <n v="0.4"/>
    <x v="2"/>
    <s v="Affordable Range"/>
    <x v="1"/>
  </r>
  <r>
    <x v="3"/>
    <n v="1128299"/>
    <d v="2021-02-08T00:00:00"/>
    <s v="West"/>
    <x v="2"/>
    <s v="San Francisco"/>
    <x v="3"/>
    <n v="53"/>
    <n v="210"/>
    <n v="11130"/>
    <n v="4452"/>
    <n v="0.39999999999999997"/>
    <x v="2"/>
    <s v="Medium Range"/>
    <x v="1"/>
  </r>
  <r>
    <x v="3"/>
    <n v="1128299"/>
    <d v="2021-02-09T00:00:00"/>
    <s v="West"/>
    <x v="2"/>
    <s v="San Francisco"/>
    <x v="4"/>
    <n v="63"/>
    <n v="163"/>
    <n v="10269"/>
    <n v="5853.3300000000008"/>
    <n v="0.57000000000000006"/>
    <x v="2"/>
    <s v="Medium Range"/>
    <x v="1"/>
  </r>
  <r>
    <x v="3"/>
    <n v="1128299"/>
    <d v="2021-02-10T00:00:00"/>
    <s v="West"/>
    <x v="2"/>
    <s v="San Francisco"/>
    <x v="5"/>
    <n v="67"/>
    <n v="202"/>
    <n v="13534"/>
    <n v="2842.1400000000003"/>
    <n v="0.21000000000000002"/>
    <x v="2"/>
    <s v="Medium Range"/>
    <x v="1"/>
  </r>
  <r>
    <x v="3"/>
    <n v="1128299"/>
    <d v="2021-02-11T00:00:00"/>
    <s v="West"/>
    <x v="2"/>
    <s v="San Francisco"/>
    <x v="0"/>
    <n v="51"/>
    <n v="293"/>
    <n v="14943"/>
    <n v="5977.2000000000007"/>
    <n v="0.4"/>
    <x v="2"/>
    <s v="Medium Range"/>
    <x v="1"/>
  </r>
  <r>
    <x v="3"/>
    <n v="1128299"/>
    <d v="2021-02-12T00:00:00"/>
    <s v="West"/>
    <x v="2"/>
    <s v="San Francisco"/>
    <x v="1"/>
    <n v="58"/>
    <n v="273"/>
    <n v="15834"/>
    <n v="4275.18"/>
    <n v="0.27"/>
    <x v="2"/>
    <s v="Medium Range"/>
    <x v="1"/>
  </r>
  <r>
    <x v="3"/>
    <n v="1128299"/>
    <d v="2021-02-13T00:00:00"/>
    <s v="West"/>
    <x v="2"/>
    <s v="San Francisco"/>
    <x v="2"/>
    <n v="52"/>
    <n v="233"/>
    <n v="12116"/>
    <n v="4846.4000000000005"/>
    <n v="0.4"/>
    <x v="2"/>
    <s v="Medium Range"/>
    <x v="1"/>
  </r>
  <r>
    <x v="3"/>
    <n v="1128299"/>
    <d v="2021-02-14T00:00:00"/>
    <s v="West"/>
    <x v="2"/>
    <s v="San Francisco"/>
    <x v="3"/>
    <n v="51"/>
    <n v="194"/>
    <n v="9894"/>
    <n v="3957.5999999999995"/>
    <n v="0.39999999999999997"/>
    <x v="2"/>
    <s v="Medium Range"/>
    <x v="1"/>
  </r>
  <r>
    <x v="3"/>
    <n v="1128299"/>
    <d v="2021-02-15T00:00:00"/>
    <s v="West"/>
    <x v="2"/>
    <s v="San Francisco"/>
    <x v="4"/>
    <n v="59"/>
    <n v="175"/>
    <n v="10325"/>
    <n v="6195.0000000000009"/>
    <n v="0.60000000000000009"/>
    <x v="2"/>
    <s v="Medium Range"/>
    <x v="1"/>
  </r>
  <r>
    <x v="3"/>
    <n v="1128299"/>
    <d v="2021-02-16T00:00:00"/>
    <s v="West"/>
    <x v="2"/>
    <s v="San Francisco"/>
    <x v="5"/>
    <n v="67"/>
    <n v="208"/>
    <n v="13936"/>
    <n v="3205.28"/>
    <n v="0.23"/>
    <x v="2"/>
    <s v="Medium Range"/>
    <x v="1"/>
  </r>
  <r>
    <x v="4"/>
    <n v="1189833"/>
    <d v="2021-02-17T00:00:00"/>
    <s v="West"/>
    <x v="2"/>
    <s v="San Francisco"/>
    <x v="0"/>
    <n v="32"/>
    <n v="203"/>
    <n v="6496"/>
    <n v="3312.96"/>
    <n v="0.51"/>
    <x v="2"/>
    <s v="Affordable Range"/>
    <x v="1"/>
  </r>
  <r>
    <x v="4"/>
    <n v="1189833"/>
    <d v="2021-02-18T00:00:00"/>
    <s v="West"/>
    <x v="2"/>
    <s v="San Francisco"/>
    <x v="1"/>
    <n v="41"/>
    <n v="196"/>
    <n v="8036"/>
    <n v="2892.96"/>
    <n v="0.36"/>
    <x v="2"/>
    <s v="Affordable Range"/>
    <x v="1"/>
  </r>
  <r>
    <x v="4"/>
    <n v="1189833"/>
    <d v="2021-03-09T00:00:00"/>
    <s v="West"/>
    <x v="2"/>
    <s v="San Francisco"/>
    <x v="2"/>
    <n v="41"/>
    <n v="189"/>
    <n v="7749"/>
    <n v="4029.48"/>
    <n v="0.52"/>
    <x v="2"/>
    <s v="Affordable Range"/>
    <x v="1"/>
  </r>
  <r>
    <x v="4"/>
    <n v="1189833"/>
    <d v="2021-03-10T00:00:00"/>
    <s v="West"/>
    <x v="2"/>
    <s v="San Francisco"/>
    <x v="3"/>
    <n v="41"/>
    <n v="160"/>
    <n v="6560"/>
    <n v="3214.4"/>
    <n v="0.49"/>
    <x v="2"/>
    <s v="Affordable Range"/>
    <x v="1"/>
  </r>
  <r>
    <x v="4"/>
    <n v="1189833"/>
    <d v="2021-03-11T00:00:00"/>
    <s v="West"/>
    <x v="2"/>
    <s v="Los Angeles"/>
    <x v="4"/>
    <n v="49"/>
    <n v="145"/>
    <n v="7105"/>
    <n v="4689.3"/>
    <n v="0.66"/>
    <x v="2"/>
    <s v="Affordable Range"/>
    <x v="1"/>
  </r>
  <r>
    <x v="4"/>
    <n v="1189833"/>
    <d v="2021-03-12T00:00:00"/>
    <s v="West"/>
    <x v="2"/>
    <s v="Los Angeles"/>
    <x v="5"/>
    <n v="41"/>
    <n v="182"/>
    <n v="7462"/>
    <n v="2313.2199999999998"/>
    <n v="0.31"/>
    <x v="2"/>
    <s v="Affordable Range"/>
    <x v="1"/>
  </r>
  <r>
    <x v="4"/>
    <n v="1189833"/>
    <d v="2021-03-13T00:00:00"/>
    <s v="West"/>
    <x v="2"/>
    <s v="Los Angeles"/>
    <x v="0"/>
    <n v="34"/>
    <n v="225"/>
    <n v="7650"/>
    <n v="4054.5"/>
    <n v="0.53"/>
    <x v="2"/>
    <s v="Affordable Range"/>
    <x v="1"/>
  </r>
  <r>
    <x v="4"/>
    <n v="1189833"/>
    <d v="2021-03-14T00:00:00"/>
    <s v="West"/>
    <x v="2"/>
    <s v="Los Angeles"/>
    <x v="1"/>
    <n v="43"/>
    <n v="195"/>
    <n v="8385"/>
    <n v="3354"/>
    <n v="0.4"/>
    <x v="2"/>
    <s v="Affordable Range"/>
    <x v="1"/>
  </r>
  <r>
    <x v="4"/>
    <n v="1189833"/>
    <d v="2021-03-15T00:00:00"/>
    <s v="West"/>
    <x v="2"/>
    <s v="Los Angeles"/>
    <x v="2"/>
    <n v="44"/>
    <n v="169"/>
    <n v="7436"/>
    <n v="3718"/>
    <n v="0.5"/>
    <x v="2"/>
    <s v="Affordable Range"/>
    <x v="1"/>
  </r>
  <r>
    <x v="4"/>
    <n v="1189833"/>
    <d v="2021-03-16T00:00:00"/>
    <s v="West"/>
    <x v="2"/>
    <s v="Los Angeles"/>
    <x v="3"/>
    <n v="41"/>
    <n v="152"/>
    <n v="6232"/>
    <n v="3053.68"/>
    <n v="0.49"/>
    <x v="2"/>
    <s v="Affordable Range"/>
    <x v="1"/>
  </r>
  <r>
    <x v="4"/>
    <n v="1189833"/>
    <d v="2021-03-17T00:00:00"/>
    <s v="West"/>
    <x v="2"/>
    <s v="Los Angeles"/>
    <x v="4"/>
    <n v="46"/>
    <n v="113"/>
    <n v="5198"/>
    <n v="3534.6400000000003"/>
    <n v="0.68"/>
    <x v="2"/>
    <s v="Affordable Range"/>
    <x v="1"/>
  </r>
  <r>
    <x v="4"/>
    <n v="1189833"/>
    <d v="2021-03-18T00:00:00"/>
    <s v="West"/>
    <x v="2"/>
    <s v="Los Angeles"/>
    <x v="5"/>
    <n v="41"/>
    <n v="176"/>
    <n v="7216"/>
    <n v="2164.8000000000002"/>
    <n v="0.30000000000000004"/>
    <x v="2"/>
    <s v="Affordable Range"/>
    <x v="1"/>
  </r>
  <r>
    <x v="4"/>
    <n v="1189833"/>
    <d v="2021-03-19T00:00:00"/>
    <s v="West"/>
    <x v="2"/>
    <s v="Los Angeles"/>
    <x v="0"/>
    <n v="32"/>
    <n v="216"/>
    <n v="6912"/>
    <n v="3456"/>
    <n v="0.5"/>
    <x v="2"/>
    <s v="Affordable Range"/>
    <x v="1"/>
  </r>
  <r>
    <x v="4"/>
    <n v="1189833"/>
    <d v="2021-03-20T00:00:00"/>
    <s v="West"/>
    <x v="2"/>
    <s v="Los Angeles"/>
    <x v="1"/>
    <n v="41"/>
    <n v="195"/>
    <n v="7995"/>
    <n v="2798.25"/>
    <n v="0.35"/>
    <x v="2"/>
    <s v="Affordable Range"/>
    <x v="1"/>
  </r>
  <r>
    <x v="4"/>
    <n v="1189833"/>
    <d v="2021-03-21T00:00:00"/>
    <s v="West"/>
    <x v="2"/>
    <s v="Los Angeles"/>
    <x v="2"/>
    <n v="42"/>
    <n v="169"/>
    <n v="7098"/>
    <n v="3903.9"/>
    <n v="0.55000000000000004"/>
    <x v="2"/>
    <s v="Affordable Range"/>
    <x v="1"/>
  </r>
  <r>
    <x v="4"/>
    <n v="1189833"/>
    <d v="2021-03-22T00:00:00"/>
    <s v="West"/>
    <x v="2"/>
    <s v="Los Angeles"/>
    <x v="3"/>
    <n v="41"/>
    <n v="154"/>
    <n v="6314"/>
    <n v="2841.2999999999997"/>
    <n v="0.44999999999999996"/>
    <x v="2"/>
    <s v="Affordable Range"/>
    <x v="1"/>
  </r>
  <r>
    <x v="4"/>
    <n v="1189833"/>
    <d v="2021-03-23T00:00:00"/>
    <s v="West"/>
    <x v="2"/>
    <s v="Los Angeles"/>
    <x v="4"/>
    <n v="46"/>
    <n v="106"/>
    <n v="4876"/>
    <n v="3315.6800000000003"/>
    <n v="0.68"/>
    <x v="2"/>
    <s v="Affordable Range"/>
    <x v="1"/>
  </r>
  <r>
    <x v="4"/>
    <n v="1189833"/>
    <d v="2021-04-06T00:00:00"/>
    <s v="West"/>
    <x v="2"/>
    <s v="Los Angeles"/>
    <x v="5"/>
    <n v="41"/>
    <n v="188"/>
    <n v="7708"/>
    <n v="2697.7999999999997"/>
    <n v="0.35"/>
    <x v="2"/>
    <s v="Affordable Range"/>
    <x v="1"/>
  </r>
  <r>
    <x v="4"/>
    <n v="1189833"/>
    <d v="2021-04-07T00:00:00"/>
    <s v="West"/>
    <x v="2"/>
    <s v="Los Angeles"/>
    <x v="0"/>
    <n v="43"/>
    <n v="240"/>
    <n v="10320"/>
    <n v="5160"/>
    <n v="0.5"/>
    <x v="2"/>
    <s v="Affordable Range"/>
    <x v="1"/>
  </r>
  <r>
    <x v="4"/>
    <n v="1189833"/>
    <d v="2021-04-08T00:00:00"/>
    <s v="West"/>
    <x v="2"/>
    <s v="Los Angeles"/>
    <x v="1"/>
    <n v="49"/>
    <n v="156"/>
    <n v="7644"/>
    <n v="2751.8399999999997"/>
    <n v="0.36"/>
    <x v="2"/>
    <s v="Affordable Range"/>
    <x v="1"/>
  </r>
  <r>
    <x v="4"/>
    <n v="1189833"/>
    <d v="2021-04-09T00:00:00"/>
    <s v="West"/>
    <x v="2"/>
    <s v="Los Angeles"/>
    <x v="2"/>
    <n v="49"/>
    <n v="175"/>
    <n v="8575"/>
    <n v="4716.25"/>
    <n v="0.55000000000000004"/>
    <x v="2"/>
    <s v="Affordable Range"/>
    <x v="1"/>
  </r>
  <r>
    <x v="4"/>
    <n v="1189833"/>
    <d v="2021-04-10T00:00:00"/>
    <s v="West"/>
    <x v="2"/>
    <s v="Los Angeles"/>
    <x v="3"/>
    <n v="43"/>
    <n v="152"/>
    <n v="6536"/>
    <n v="3202.64"/>
    <n v="0.49"/>
    <x v="2"/>
    <s v="Affordable Range"/>
    <x v="1"/>
  </r>
  <r>
    <x v="4"/>
    <n v="1189833"/>
    <d v="2021-04-11T00:00:00"/>
    <s v="West"/>
    <x v="2"/>
    <s v="Los Angeles"/>
    <x v="4"/>
    <n v="49"/>
    <n v="119"/>
    <n v="5831"/>
    <n v="3848.46"/>
    <n v="0.66"/>
    <x v="2"/>
    <s v="Affordable Range"/>
    <x v="1"/>
  </r>
  <r>
    <x v="4"/>
    <n v="1189833"/>
    <d v="2021-04-12T00:00:00"/>
    <s v="West"/>
    <x v="2"/>
    <s v="Los Angeles"/>
    <x v="5"/>
    <n v="62"/>
    <n v="174"/>
    <n v="10788"/>
    <n v="3560.04"/>
    <n v="0.33"/>
    <x v="2"/>
    <s v="Medium Range"/>
    <x v="1"/>
  </r>
  <r>
    <x v="4"/>
    <n v="1189833"/>
    <d v="2021-04-13T00:00:00"/>
    <s v="West"/>
    <x v="2"/>
    <s v="Los Angeles"/>
    <x v="0"/>
    <n v="41"/>
    <n v="208"/>
    <n v="8528"/>
    <n v="4434.5600000000004"/>
    <n v="0.52"/>
    <x v="2"/>
    <s v="Affordable Range"/>
    <x v="1"/>
  </r>
  <r>
    <x v="4"/>
    <n v="1189833"/>
    <d v="2021-04-14T00:00:00"/>
    <s v="West"/>
    <x v="2"/>
    <s v="Los Angeles"/>
    <x v="1"/>
    <n v="47"/>
    <n v="169"/>
    <n v="7943"/>
    <n v="2780.0499999999997"/>
    <n v="0.35"/>
    <x v="2"/>
    <s v="Affordable Range"/>
    <x v="1"/>
  </r>
  <r>
    <x v="4"/>
    <n v="1189833"/>
    <d v="2021-04-15T00:00:00"/>
    <s v="West"/>
    <x v="2"/>
    <s v="Los Angeles"/>
    <x v="2"/>
    <n v="45"/>
    <n v="163"/>
    <n v="7335"/>
    <n v="3814.2000000000003"/>
    <n v="0.52"/>
    <x v="2"/>
    <s v="Affordable Range"/>
    <x v="1"/>
  </r>
  <r>
    <x v="4"/>
    <n v="1189833"/>
    <d v="2021-04-16T00:00:00"/>
    <s v="West"/>
    <x v="2"/>
    <s v="Los Angeles"/>
    <x v="3"/>
    <n v="41"/>
    <n v="154"/>
    <n v="6314"/>
    <n v="3030.72"/>
    <n v="0.48"/>
    <x v="2"/>
    <s v="Affordable Range"/>
    <x v="1"/>
  </r>
  <r>
    <x v="4"/>
    <n v="1189833"/>
    <d v="2021-04-17T00:00:00"/>
    <s v="West"/>
    <x v="2"/>
    <s v="Los Angeles"/>
    <x v="4"/>
    <n v="45"/>
    <n v="131"/>
    <n v="5895"/>
    <n v="3831.75"/>
    <n v="0.65"/>
    <x v="2"/>
    <s v="Affordable Range"/>
    <x v="1"/>
  </r>
  <r>
    <x v="4"/>
    <n v="1189833"/>
    <d v="2021-04-18T00:00:00"/>
    <s v="West"/>
    <x v="2"/>
    <s v="Los Angeles"/>
    <x v="5"/>
    <n v="64"/>
    <n v="181"/>
    <n v="11584"/>
    <n v="3591.04"/>
    <n v="0.31"/>
    <x v="2"/>
    <s v="Medium Range"/>
    <x v="1"/>
  </r>
  <r>
    <x v="4"/>
    <n v="1189833"/>
    <d v="2021-04-19T00:00:00"/>
    <s v="West"/>
    <x v="2"/>
    <s v="Los Angeles"/>
    <x v="0"/>
    <n v="44"/>
    <n v="270"/>
    <n v="11880"/>
    <n v="6534.0000000000009"/>
    <n v="0.55000000000000004"/>
    <x v="2"/>
    <s v="Affordable Range"/>
    <x v="1"/>
  </r>
  <r>
    <x v="4"/>
    <n v="1189833"/>
    <d v="2021-04-20T00:00:00"/>
    <s v="West"/>
    <x v="2"/>
    <s v="Los Angeles"/>
    <x v="1"/>
    <n v="47"/>
    <n v="225"/>
    <n v="10575"/>
    <n v="3701.2499999999995"/>
    <n v="0.35"/>
    <x v="2"/>
    <s v="Affordable Range"/>
    <x v="1"/>
  </r>
  <r>
    <x v="4"/>
    <n v="1189833"/>
    <d v="2021-04-21T00:00:00"/>
    <s v="West"/>
    <x v="2"/>
    <s v="Los Angeles"/>
    <x v="2"/>
    <n v="48"/>
    <n v="203"/>
    <n v="9744"/>
    <n v="5359.2000000000007"/>
    <n v="0.55000000000000004"/>
    <x v="2"/>
    <s v="Affordable Range"/>
    <x v="1"/>
  </r>
  <r>
    <x v="4"/>
    <n v="1189833"/>
    <d v="2021-04-22T00:00:00"/>
    <s v="West"/>
    <x v="2"/>
    <s v="Los Angeles"/>
    <x v="3"/>
    <n v="44"/>
    <n v="175"/>
    <n v="7700"/>
    <n v="3696"/>
    <n v="0.48"/>
    <x v="2"/>
    <s v="Affordable Range"/>
    <x v="1"/>
  </r>
  <r>
    <x v="4"/>
    <n v="1189833"/>
    <d v="2021-04-23T00:00:00"/>
    <s v="West"/>
    <x v="2"/>
    <s v="Los Angeles"/>
    <x v="4"/>
    <n v="45"/>
    <n v="125"/>
    <n v="5625"/>
    <n v="3881.2500000000005"/>
    <n v="0.69000000000000006"/>
    <x v="2"/>
    <s v="Affordable Range"/>
    <x v="1"/>
  </r>
  <r>
    <x v="4"/>
    <n v="1189833"/>
    <d v="2021-04-24T00:00:00"/>
    <s v="West"/>
    <x v="2"/>
    <s v="Los Angeles"/>
    <x v="5"/>
    <n v="60"/>
    <n v="200"/>
    <n v="12000"/>
    <n v="3720"/>
    <n v="0.31"/>
    <x v="2"/>
    <s v="Medium Range"/>
    <x v="1"/>
  </r>
  <r>
    <x v="4"/>
    <n v="1189833"/>
    <d v="2021-04-25T00:00:00"/>
    <s v="West"/>
    <x v="2"/>
    <s v="Los Angeles"/>
    <x v="0"/>
    <n v="41"/>
    <n v="238"/>
    <n v="9758"/>
    <n v="4976.58"/>
    <n v="0.51"/>
    <x v="2"/>
    <s v="Affordable Range"/>
    <x v="1"/>
  </r>
  <r>
    <x v="4"/>
    <n v="1189833"/>
    <d v="2021-04-26T00:00:00"/>
    <s v="West"/>
    <x v="2"/>
    <s v="Los Angeles"/>
    <x v="1"/>
    <n v="46"/>
    <n v="216"/>
    <n v="9936"/>
    <n v="3775.68"/>
    <n v="0.38"/>
    <x v="2"/>
    <s v="Affordable Range"/>
    <x v="1"/>
  </r>
  <r>
    <x v="4"/>
    <n v="1189833"/>
    <d v="2021-04-27T00:00:00"/>
    <s v="West"/>
    <x v="2"/>
    <s v="Los Angeles"/>
    <x v="2"/>
    <n v="47"/>
    <n v="218"/>
    <n v="10246"/>
    <n v="5327.92"/>
    <n v="0.52"/>
    <x v="2"/>
    <s v="Affordable Range"/>
    <x v="1"/>
  </r>
  <r>
    <x v="4"/>
    <n v="1189833"/>
    <d v="2021-04-28T00:00:00"/>
    <s v="West"/>
    <x v="2"/>
    <s v="Los Angeles"/>
    <x v="3"/>
    <n v="44"/>
    <n v="189"/>
    <n v="8316"/>
    <n v="3991.68"/>
    <n v="0.48"/>
    <x v="2"/>
    <s v="Affordable Range"/>
    <x v="1"/>
  </r>
  <r>
    <x v="4"/>
    <n v="1189833"/>
    <d v="2021-04-29T00:00:00"/>
    <s v="West"/>
    <x v="2"/>
    <s v="Los Angeles"/>
    <x v="4"/>
    <n v="46"/>
    <n v="189"/>
    <n v="8694"/>
    <n v="5738.04"/>
    <n v="0.66"/>
    <x v="2"/>
    <s v="Affordable Range"/>
    <x v="1"/>
  </r>
  <r>
    <x v="4"/>
    <n v="1189833"/>
    <d v="2021-04-30T00:00:00"/>
    <s v="West"/>
    <x v="2"/>
    <s v="Los Angeles"/>
    <x v="5"/>
    <n v="59"/>
    <n v="203"/>
    <n v="11977"/>
    <n v="3593.1000000000004"/>
    <n v="0.30000000000000004"/>
    <x v="2"/>
    <s v="Medium Range"/>
    <x v="1"/>
  </r>
  <r>
    <x v="4"/>
    <n v="1189833"/>
    <d v="2021-05-01T00:00:00"/>
    <s v="West"/>
    <x v="2"/>
    <s v="Los Angeles"/>
    <x v="0"/>
    <n v="47"/>
    <n v="252"/>
    <n v="11844"/>
    <n v="6158.88"/>
    <n v="0.52"/>
    <x v="2"/>
    <s v="Affordable Range"/>
    <x v="1"/>
  </r>
  <r>
    <x v="4"/>
    <n v="1189833"/>
    <d v="2021-05-02T00:00:00"/>
    <s v="West"/>
    <x v="2"/>
    <s v="Los Angeles"/>
    <x v="1"/>
    <n v="51"/>
    <n v="221"/>
    <n v="11271"/>
    <n v="4508.4000000000005"/>
    <n v="0.4"/>
    <x v="2"/>
    <s v="Medium Range"/>
    <x v="1"/>
  </r>
  <r>
    <x v="4"/>
    <n v="1189833"/>
    <d v="2021-05-03T00:00:00"/>
    <s v="West"/>
    <x v="2"/>
    <s v="Los Angeles"/>
    <x v="2"/>
    <n v="48"/>
    <n v="218"/>
    <n v="10464"/>
    <n v="5336.64"/>
    <n v="0.51"/>
    <x v="2"/>
    <s v="Affordable Range"/>
    <x v="1"/>
  </r>
  <r>
    <x v="4"/>
    <n v="1189833"/>
    <d v="2021-05-04T00:00:00"/>
    <s v="West"/>
    <x v="2"/>
    <s v="Los Angeles"/>
    <x v="3"/>
    <n v="47"/>
    <n v="169"/>
    <n v="7943"/>
    <n v="3812.64"/>
    <n v="0.48"/>
    <x v="2"/>
    <s v="Affordable Range"/>
    <x v="1"/>
  </r>
  <r>
    <x v="4"/>
    <n v="1189833"/>
    <d v="2021-05-05T00:00:00"/>
    <s v="West"/>
    <x v="2"/>
    <s v="Los Angeles"/>
    <x v="4"/>
    <n v="58"/>
    <n v="182"/>
    <n v="10556"/>
    <n v="7072.52"/>
    <n v="0.67"/>
    <x v="2"/>
    <s v="Medium Range"/>
    <x v="1"/>
  </r>
  <r>
    <x v="4"/>
    <n v="1189833"/>
    <d v="2021-05-06T00:00:00"/>
    <s v="West"/>
    <x v="2"/>
    <s v="Los Angeles"/>
    <x v="5"/>
    <n v="61"/>
    <n v="189"/>
    <n v="11529"/>
    <n v="4035.1499999999996"/>
    <n v="0.35"/>
    <x v="2"/>
    <s v="Medium Range"/>
    <x v="1"/>
  </r>
  <r>
    <x v="4"/>
    <n v="1189833"/>
    <d v="2021-05-07T00:00:00"/>
    <s v="West"/>
    <x v="2"/>
    <s v="Los Angeles"/>
    <x v="0"/>
    <n v="47"/>
    <n v="213"/>
    <n v="10011"/>
    <n v="5405.9400000000005"/>
    <n v="0.54"/>
    <x v="2"/>
    <s v="Affordable Range"/>
    <x v="1"/>
  </r>
  <r>
    <x v="4"/>
    <n v="1189833"/>
    <d v="2021-05-08T00:00:00"/>
    <s v="West"/>
    <x v="2"/>
    <s v="Los Angeles"/>
    <x v="1"/>
    <n v="50"/>
    <n v="247"/>
    <n v="12350"/>
    <n v="4569.5"/>
    <n v="0.37"/>
    <x v="2"/>
    <s v="Affordable Range"/>
    <x v="1"/>
  </r>
  <r>
    <x v="4"/>
    <n v="1189833"/>
    <d v="2021-05-09T00:00:00"/>
    <s v="West"/>
    <x v="2"/>
    <s v="Los Angeles"/>
    <x v="2"/>
    <n v="46"/>
    <n v="196"/>
    <n v="9016"/>
    <n v="4508"/>
    <n v="0.5"/>
    <x v="2"/>
    <s v="Affordable Range"/>
    <x v="1"/>
  </r>
  <r>
    <x v="4"/>
    <n v="1189833"/>
    <d v="2021-05-10T00:00:00"/>
    <s v="West"/>
    <x v="2"/>
    <s v="Los Angeles"/>
    <x v="3"/>
    <n v="46"/>
    <n v="176"/>
    <n v="8096"/>
    <n v="4048"/>
    <n v="0.5"/>
    <x v="2"/>
    <s v="Affordable Range"/>
    <x v="1"/>
  </r>
  <r>
    <x v="4"/>
    <n v="1189833"/>
    <d v="2021-05-11T00:00:00"/>
    <s v="West"/>
    <x v="2"/>
    <s v="Los Angeles"/>
    <x v="4"/>
    <n v="58"/>
    <n v="163"/>
    <n v="9454"/>
    <n v="6334.18"/>
    <n v="0.67"/>
    <x v="2"/>
    <s v="Medium Range"/>
    <x v="1"/>
  </r>
  <r>
    <x v="4"/>
    <n v="1189833"/>
    <d v="2021-05-12T00:00:00"/>
    <s v="West"/>
    <x v="2"/>
    <s v="Los Angeles"/>
    <x v="5"/>
    <n v="59"/>
    <n v="189"/>
    <n v="11151"/>
    <n v="3456.81"/>
    <n v="0.31"/>
    <x v="2"/>
    <s v="Medium Range"/>
    <x v="1"/>
  </r>
  <r>
    <x v="4"/>
    <n v="1189833"/>
    <d v="2021-05-13T00:00:00"/>
    <s v="West"/>
    <x v="2"/>
    <s v="Los Angeles"/>
    <x v="0"/>
    <n v="49"/>
    <n v="224"/>
    <n v="10976"/>
    <n v="5488"/>
    <n v="0.5"/>
    <x v="2"/>
    <s v="Affordable Range"/>
    <x v="1"/>
  </r>
  <r>
    <x v="4"/>
    <n v="1189833"/>
    <d v="2021-05-14T00:00:00"/>
    <s v="West"/>
    <x v="2"/>
    <s v="Los Angeles"/>
    <x v="1"/>
    <n v="51"/>
    <n v="232"/>
    <n v="11832"/>
    <n v="4259.5199999999995"/>
    <n v="0.36"/>
    <x v="2"/>
    <s v="Medium Range"/>
    <x v="1"/>
  </r>
  <r>
    <x v="4"/>
    <n v="1189833"/>
    <d v="2021-05-15T00:00:00"/>
    <s v="West"/>
    <x v="2"/>
    <s v="Los Angeles"/>
    <x v="2"/>
    <n v="49"/>
    <n v="176"/>
    <n v="8624"/>
    <n v="4398.24"/>
    <n v="0.51"/>
    <x v="2"/>
    <s v="Affordable Range"/>
    <x v="1"/>
  </r>
  <r>
    <x v="4"/>
    <n v="1189833"/>
    <d v="2021-05-16T00:00:00"/>
    <s v="West"/>
    <x v="2"/>
    <s v="Los Angeles"/>
    <x v="3"/>
    <n v="48"/>
    <n v="175"/>
    <n v="8400"/>
    <n v="3779.9999999999995"/>
    <n v="0.44999999999999996"/>
    <x v="2"/>
    <s v="Affordable Range"/>
    <x v="1"/>
  </r>
  <r>
    <x v="4"/>
    <n v="1189833"/>
    <d v="2021-05-17T00:00:00"/>
    <s v="West"/>
    <x v="2"/>
    <s v="Los Angeles"/>
    <x v="4"/>
    <n v="56"/>
    <n v="174"/>
    <n v="9744"/>
    <n v="6625.92"/>
    <n v="0.68"/>
    <x v="2"/>
    <s v="Medium Range"/>
    <x v="1"/>
  </r>
  <r>
    <x v="4"/>
    <n v="1189833"/>
    <d v="2021-05-18T00:00:00"/>
    <s v="West"/>
    <x v="2"/>
    <s v="Los Angeles"/>
    <x v="5"/>
    <n v="62"/>
    <n v="176"/>
    <n v="10912"/>
    <n v="3819.2"/>
    <n v="0.35"/>
    <x v="2"/>
    <s v="Medium Range"/>
    <x v="1"/>
  </r>
  <r>
    <x v="4"/>
    <n v="1189833"/>
    <d v="2021-05-19T00:00:00"/>
    <s v="West"/>
    <x v="2"/>
    <s v="Los Angeles"/>
    <x v="0"/>
    <n v="49"/>
    <n v="231"/>
    <n v="11319"/>
    <n v="5659.5"/>
    <n v="0.5"/>
    <x v="2"/>
    <s v="Affordable Range"/>
    <x v="1"/>
  </r>
  <r>
    <x v="4"/>
    <n v="1189833"/>
    <d v="2021-05-20T00:00:00"/>
    <s v="West"/>
    <x v="2"/>
    <s v="Los Angeles"/>
    <x v="1"/>
    <n v="54"/>
    <n v="215"/>
    <n v="11610"/>
    <n v="4411.8"/>
    <n v="0.38"/>
    <x v="2"/>
    <s v="Medium Range"/>
    <x v="1"/>
  </r>
  <r>
    <x v="4"/>
    <n v="1189833"/>
    <d v="2021-05-21T00:00:00"/>
    <s v="West"/>
    <x v="2"/>
    <s v="Los Angeles"/>
    <x v="2"/>
    <n v="47"/>
    <n v="169"/>
    <n v="7943"/>
    <n v="3971.5"/>
    <n v="0.5"/>
    <x v="2"/>
    <s v="Affordable Range"/>
    <x v="1"/>
  </r>
  <r>
    <x v="4"/>
    <n v="1189833"/>
    <d v="2021-05-22T00:00:00"/>
    <s v="West"/>
    <x v="2"/>
    <s v="Los Angeles"/>
    <x v="3"/>
    <n v="47"/>
    <n v="176"/>
    <n v="8272"/>
    <n v="3722.3999999999996"/>
    <n v="0.44999999999999996"/>
    <x v="2"/>
    <s v="Affordable Range"/>
    <x v="1"/>
  </r>
  <r>
    <x v="4"/>
    <n v="1189833"/>
    <d v="2021-05-23T00:00:00"/>
    <s v="West"/>
    <x v="2"/>
    <s v="Los Angeles"/>
    <x v="4"/>
    <n v="55"/>
    <n v="174"/>
    <n v="9570"/>
    <n v="6603.3"/>
    <n v="0.69000000000000006"/>
    <x v="2"/>
    <s v="Medium Range"/>
    <x v="1"/>
  </r>
  <r>
    <x v="4"/>
    <n v="1189833"/>
    <d v="2021-05-24T00:00:00"/>
    <s v="West"/>
    <x v="2"/>
    <s v="Los Angeles"/>
    <x v="5"/>
    <n v="59"/>
    <n v="189"/>
    <n v="11151"/>
    <n v="3791.34"/>
    <n v="0.34"/>
    <x v="2"/>
    <s v="Medium Range"/>
    <x v="1"/>
  </r>
  <r>
    <x v="4"/>
    <n v="1189833"/>
    <d v="2021-05-25T00:00:00"/>
    <s v="West"/>
    <x v="2"/>
    <s v="Los Angeles"/>
    <x v="0"/>
    <n v="49"/>
    <n v="225"/>
    <n v="11025"/>
    <n v="5622.75"/>
    <n v="0.51"/>
    <x v="2"/>
    <s v="Affordable Range"/>
    <x v="1"/>
  </r>
  <r>
    <x v="4"/>
    <n v="1189833"/>
    <d v="2021-05-26T00:00:00"/>
    <s v="West"/>
    <x v="2"/>
    <s v="Los Angeles"/>
    <x v="1"/>
    <n v="50"/>
    <n v="243"/>
    <n v="12150"/>
    <n v="4617"/>
    <n v="0.38"/>
    <x v="2"/>
    <s v="Affordable Range"/>
    <x v="1"/>
  </r>
  <r>
    <x v="4"/>
    <n v="1189833"/>
    <d v="2021-05-27T00:00:00"/>
    <s v="West"/>
    <x v="2"/>
    <s v="Los Angeles"/>
    <x v="2"/>
    <n v="46"/>
    <n v="182"/>
    <n v="8372"/>
    <n v="4520.88"/>
    <n v="0.54"/>
    <x v="2"/>
    <s v="Affordable Range"/>
    <x v="1"/>
  </r>
  <r>
    <x v="4"/>
    <n v="1189833"/>
    <d v="2021-05-28T00:00:00"/>
    <s v="West"/>
    <x v="2"/>
    <s v="Los Angeles"/>
    <x v="3"/>
    <n v="49"/>
    <n v="210"/>
    <n v="10290"/>
    <n v="5145"/>
    <n v="0.5"/>
    <x v="2"/>
    <s v="Affordable Range"/>
    <x v="1"/>
  </r>
  <r>
    <x v="4"/>
    <n v="1189833"/>
    <d v="2021-05-29T00:00:00"/>
    <s v="West"/>
    <x v="2"/>
    <s v="Los Angeles"/>
    <x v="4"/>
    <n v="55"/>
    <n v="156"/>
    <n v="8580"/>
    <n v="5577"/>
    <n v="0.65"/>
    <x v="2"/>
    <s v="Medium Range"/>
    <x v="1"/>
  </r>
  <r>
    <x v="4"/>
    <n v="1189833"/>
    <d v="2021-05-30T00:00:00"/>
    <s v="West"/>
    <x v="2"/>
    <s v="Los Angeles"/>
    <x v="5"/>
    <n v="59"/>
    <n v="196"/>
    <n v="11564"/>
    <n v="4047.3999999999996"/>
    <n v="0.35"/>
    <x v="2"/>
    <s v="Medium Range"/>
    <x v="1"/>
  </r>
  <r>
    <x v="0"/>
    <n v="1185732"/>
    <d v="2021-05-31T00:00:00"/>
    <s v="West"/>
    <x v="2"/>
    <s v="Los Angeles"/>
    <x v="0"/>
    <n v="44"/>
    <n v="124"/>
    <n v="5456"/>
    <n v="2837.12"/>
    <n v="0.52"/>
    <x v="2"/>
    <s v="Affordable Range"/>
    <x v="1"/>
  </r>
  <r>
    <x v="0"/>
    <n v="1185732"/>
    <d v="2021-06-01T00:00:00"/>
    <s v="West"/>
    <x v="2"/>
    <s v="Los Angeles"/>
    <x v="1"/>
    <n v="41"/>
    <n v="77"/>
    <n v="3157"/>
    <n v="1452.2199999999998"/>
    <n v="0.45999999999999996"/>
    <x v="2"/>
    <s v="Affordable Range"/>
    <x v="1"/>
  </r>
  <r>
    <x v="0"/>
    <n v="1185732"/>
    <d v="2021-06-02T00:00:00"/>
    <s v="West"/>
    <x v="2"/>
    <s v="Los Angeles"/>
    <x v="2"/>
    <n v="32"/>
    <n v="83"/>
    <n v="2656"/>
    <n v="1248.32"/>
    <n v="0.47"/>
    <x v="2"/>
    <s v="Affordable Range"/>
    <x v="1"/>
  </r>
  <r>
    <x v="0"/>
    <n v="1185732"/>
    <d v="2021-06-03T00:00:00"/>
    <s v="West"/>
    <x v="2"/>
    <s v="Los Angeles"/>
    <x v="3"/>
    <n v="37"/>
    <n v="34"/>
    <n v="1258"/>
    <n v="654.16"/>
    <n v="0.52"/>
    <x v="2"/>
    <s v="Affordable Range"/>
    <x v="2"/>
  </r>
  <r>
    <x v="0"/>
    <n v="1185732"/>
    <d v="2021-06-04T00:00:00"/>
    <s v="Midwest"/>
    <x v="3"/>
    <s v="Chicago"/>
    <x v="4"/>
    <n v="53"/>
    <n v="47"/>
    <n v="2491"/>
    <n v="1220.5899999999999"/>
    <n v="0.49"/>
    <x v="2"/>
    <s v="Medium Range"/>
    <x v="2"/>
  </r>
  <r>
    <x v="0"/>
    <n v="1185732"/>
    <d v="2021-06-05T00:00:00"/>
    <s v="Midwest"/>
    <x v="3"/>
    <s v="Chicago"/>
    <x v="5"/>
    <n v="41"/>
    <n v="69"/>
    <n v="2829"/>
    <n v="1697.3999999999999"/>
    <n v="0.6"/>
    <x v="2"/>
    <s v="Affordable Range"/>
    <x v="1"/>
  </r>
  <r>
    <x v="0"/>
    <n v="1185732"/>
    <d v="2021-06-06T00:00:00"/>
    <s v="Midwest"/>
    <x v="3"/>
    <s v="Chicago"/>
    <x v="0"/>
    <n v="44"/>
    <n v="158"/>
    <n v="6952"/>
    <n v="3545.52"/>
    <n v="0.51"/>
    <x v="2"/>
    <s v="Affordable Range"/>
    <x v="1"/>
  </r>
  <r>
    <x v="0"/>
    <n v="1185732"/>
    <d v="2021-06-07T00:00:00"/>
    <s v="Midwest"/>
    <x v="3"/>
    <s v="Chicago"/>
    <x v="1"/>
    <n v="43"/>
    <n v="51"/>
    <n v="2193"/>
    <n v="1030.71"/>
    <n v="0.47"/>
    <x v="2"/>
    <s v="Affordable Range"/>
    <x v="1"/>
  </r>
  <r>
    <x v="0"/>
    <n v="1185732"/>
    <d v="2021-06-08T00:00:00"/>
    <s v="Midwest"/>
    <x v="3"/>
    <s v="Chicago"/>
    <x v="2"/>
    <n v="32"/>
    <n v="61"/>
    <n v="1952"/>
    <n v="897.92"/>
    <n v="0.45999999999999996"/>
    <x v="2"/>
    <s v="Affordable Range"/>
    <x v="1"/>
  </r>
  <r>
    <x v="0"/>
    <n v="1185732"/>
    <d v="2021-06-09T00:00:00"/>
    <s v="Midwest"/>
    <x v="3"/>
    <s v="Chicago"/>
    <x v="3"/>
    <n v="39"/>
    <n v="28"/>
    <n v="1092"/>
    <n v="578.76"/>
    <n v="0.53"/>
    <x v="2"/>
    <s v="Affordable Range"/>
    <x v="2"/>
  </r>
  <r>
    <x v="0"/>
    <n v="1185732"/>
    <d v="2021-06-10T00:00:00"/>
    <s v="Midwest"/>
    <x v="3"/>
    <s v="Chicago"/>
    <x v="4"/>
    <n v="50"/>
    <n v="44"/>
    <n v="2200"/>
    <n v="1034"/>
    <n v="0.47"/>
    <x v="2"/>
    <s v="Affordable Range"/>
    <x v="2"/>
  </r>
  <r>
    <x v="0"/>
    <n v="1185732"/>
    <d v="2021-06-11T00:00:00"/>
    <s v="Midwest"/>
    <x v="3"/>
    <s v="Chicago"/>
    <x v="5"/>
    <n v="43"/>
    <n v="77"/>
    <n v="3311"/>
    <n v="2152.15"/>
    <n v="0.65"/>
    <x v="2"/>
    <s v="Affordable Range"/>
    <x v="1"/>
  </r>
  <r>
    <x v="0"/>
    <n v="1185732"/>
    <d v="2021-06-12T00:00:00"/>
    <s v="Midwest"/>
    <x v="3"/>
    <s v="Chicago"/>
    <x v="0"/>
    <n v="47"/>
    <n v="144"/>
    <n v="6768"/>
    <n v="3722.4"/>
    <n v="0.55000000000000004"/>
    <x v="2"/>
    <s v="Affordable Range"/>
    <x v="1"/>
  </r>
  <r>
    <x v="0"/>
    <n v="1185732"/>
    <d v="2021-06-13T00:00:00"/>
    <s v="Midwest"/>
    <x v="3"/>
    <s v="Chicago"/>
    <x v="1"/>
    <n v="46"/>
    <n v="60"/>
    <n v="2760"/>
    <n v="1324.8"/>
    <n v="0.48"/>
    <x v="2"/>
    <s v="Affordable Range"/>
    <x v="1"/>
  </r>
  <r>
    <x v="0"/>
    <n v="1185732"/>
    <d v="2021-06-14T00:00:00"/>
    <s v="Midwest"/>
    <x v="3"/>
    <s v="Chicago"/>
    <x v="2"/>
    <n v="37"/>
    <n v="68"/>
    <n v="2516"/>
    <n v="1132.1999999999998"/>
    <n v="0.44999999999999996"/>
    <x v="2"/>
    <s v="Affordable Range"/>
    <x v="1"/>
  </r>
  <r>
    <x v="0"/>
    <n v="1185732"/>
    <d v="2021-06-15T00:00:00"/>
    <s v="Midwest"/>
    <x v="3"/>
    <s v="Chicago"/>
    <x v="3"/>
    <n v="41"/>
    <n v="19"/>
    <n v="779"/>
    <n v="412.87"/>
    <n v="0.53"/>
    <x v="2"/>
    <s v="Affordable Range"/>
    <x v="2"/>
  </r>
  <r>
    <x v="0"/>
    <n v="1185732"/>
    <d v="2021-06-16T00:00:00"/>
    <s v="Midwest"/>
    <x v="3"/>
    <s v="Chicago"/>
    <x v="4"/>
    <n v="56"/>
    <n v="38"/>
    <n v="2128"/>
    <n v="1000.16"/>
    <n v="0.47"/>
    <x v="2"/>
    <s v="Medium Range"/>
    <x v="2"/>
  </r>
  <r>
    <x v="0"/>
    <n v="1185732"/>
    <d v="2021-06-17T00:00:00"/>
    <s v="Midwest"/>
    <x v="3"/>
    <s v="Chicago"/>
    <x v="5"/>
    <n v="45"/>
    <n v="63"/>
    <n v="2835"/>
    <n v="1786.05"/>
    <n v="0.63"/>
    <x v="2"/>
    <s v="Affordable Range"/>
    <x v="1"/>
  </r>
  <r>
    <x v="0"/>
    <n v="1185732"/>
    <d v="2021-06-18T00:00:00"/>
    <s v="Midwest"/>
    <x v="3"/>
    <s v="Chicago"/>
    <x v="0"/>
    <n v="48"/>
    <n v="122"/>
    <n v="5856"/>
    <n v="3045.12"/>
    <n v="0.52"/>
    <x v="2"/>
    <s v="Affordable Range"/>
    <x v="1"/>
  </r>
  <r>
    <x v="0"/>
    <n v="1185732"/>
    <d v="2021-06-19T00:00:00"/>
    <s v="Midwest"/>
    <x v="3"/>
    <s v="Chicago"/>
    <x v="1"/>
    <n v="48"/>
    <n v="44"/>
    <n v="2112"/>
    <n v="971.52"/>
    <n v="0.45999999999999996"/>
    <x v="2"/>
    <s v="Affordable Range"/>
    <x v="2"/>
  </r>
  <r>
    <x v="0"/>
    <n v="1185732"/>
    <d v="2021-06-20T00:00:00"/>
    <s v="Midwest"/>
    <x v="3"/>
    <s v="Chicago"/>
    <x v="2"/>
    <n v="36"/>
    <n v="42"/>
    <n v="1512"/>
    <n v="725.76"/>
    <n v="0.48"/>
    <x v="2"/>
    <s v="Affordable Range"/>
    <x v="2"/>
  </r>
  <r>
    <x v="0"/>
    <n v="1185732"/>
    <d v="2021-06-21T00:00:00"/>
    <s v="Midwest"/>
    <x v="3"/>
    <s v="Chicago"/>
    <x v="3"/>
    <n v="44"/>
    <n v="20"/>
    <n v="880"/>
    <n v="440"/>
    <n v="0.5"/>
    <x v="2"/>
    <s v="Affordable Range"/>
    <x v="2"/>
  </r>
  <r>
    <x v="0"/>
    <n v="1185732"/>
    <d v="2021-06-22T00:00:00"/>
    <s v="Midwest"/>
    <x v="3"/>
    <s v="Chicago"/>
    <x v="4"/>
    <n v="54"/>
    <n v="28"/>
    <n v="1512"/>
    <n v="710.64"/>
    <n v="0.47"/>
    <x v="2"/>
    <s v="Medium Range"/>
    <x v="2"/>
  </r>
  <r>
    <x v="0"/>
    <n v="1185732"/>
    <d v="2021-06-23T00:00:00"/>
    <s v="Midwest"/>
    <x v="3"/>
    <s v="Chicago"/>
    <x v="5"/>
    <n v="49"/>
    <n v="65"/>
    <n v="3185"/>
    <n v="1911"/>
    <n v="0.6"/>
    <x v="2"/>
    <s v="Affordable Range"/>
    <x v="1"/>
  </r>
  <r>
    <x v="0"/>
    <n v="1185732"/>
    <d v="2021-06-24T00:00:00"/>
    <s v="Midwest"/>
    <x v="3"/>
    <s v="Chicago"/>
    <x v="0"/>
    <n v="58"/>
    <n v="134"/>
    <n v="7772"/>
    <n v="4196.88"/>
    <n v="0.54"/>
    <x v="2"/>
    <s v="Medium Range"/>
    <x v="1"/>
  </r>
  <r>
    <x v="0"/>
    <n v="1185732"/>
    <d v="2021-06-25T00:00:00"/>
    <s v="Midwest"/>
    <x v="3"/>
    <s v="Chicago"/>
    <x v="1"/>
    <n v="53"/>
    <n v="54"/>
    <n v="2862"/>
    <n v="1287.8999999999999"/>
    <n v="0.44999999999999996"/>
    <x v="2"/>
    <s v="Medium Range"/>
    <x v="1"/>
  </r>
  <r>
    <x v="0"/>
    <n v="1185732"/>
    <d v="2021-06-26T00:00:00"/>
    <s v="Midwest"/>
    <x v="3"/>
    <s v="Chicago"/>
    <x v="2"/>
    <n v="49"/>
    <n v="44"/>
    <n v="2156"/>
    <n v="991.75999999999988"/>
    <n v="0.45999999999999996"/>
    <x v="2"/>
    <s v="Affordable Range"/>
    <x v="2"/>
  </r>
  <r>
    <x v="0"/>
    <n v="1185732"/>
    <d v="2021-06-27T00:00:00"/>
    <s v="Midwest"/>
    <x v="3"/>
    <s v="Chicago"/>
    <x v="3"/>
    <n v="48"/>
    <n v="28"/>
    <n v="1344"/>
    <n v="712.32"/>
    <n v="0.53"/>
    <x v="2"/>
    <s v="Affordable Range"/>
    <x v="2"/>
  </r>
  <r>
    <x v="0"/>
    <n v="1185732"/>
    <d v="2021-06-28T00:00:00"/>
    <s v="Midwest"/>
    <x v="3"/>
    <s v="Chicago"/>
    <x v="4"/>
    <n v="59"/>
    <n v="35"/>
    <n v="2065"/>
    <n v="949.9"/>
    <n v="0.45999999999999996"/>
    <x v="2"/>
    <s v="Medium Range"/>
    <x v="2"/>
  </r>
  <r>
    <x v="0"/>
    <n v="1185732"/>
    <d v="2021-06-29T00:00:00"/>
    <s v="Midwest"/>
    <x v="3"/>
    <s v="Chicago"/>
    <x v="5"/>
    <n v="64"/>
    <n v="63"/>
    <n v="4032"/>
    <n v="2419.1999999999998"/>
    <n v="0.6"/>
    <x v="2"/>
    <s v="Medium Range"/>
    <x v="1"/>
  </r>
  <r>
    <x v="0"/>
    <n v="1185732"/>
    <d v="2021-06-30T00:00:00"/>
    <s v="Midwest"/>
    <x v="3"/>
    <s v="Chicago"/>
    <x v="0"/>
    <n v="46"/>
    <n v="135"/>
    <n v="6210"/>
    <n v="3415.5000000000005"/>
    <n v="0.55000000000000004"/>
    <x v="2"/>
    <s v="Affordable Range"/>
    <x v="1"/>
  </r>
  <r>
    <x v="0"/>
    <n v="1185732"/>
    <d v="2021-07-01T00:00:00"/>
    <s v="Midwest"/>
    <x v="3"/>
    <s v="Chicago"/>
    <x v="1"/>
    <n v="43"/>
    <n v="63"/>
    <n v="2709"/>
    <n v="1219.05"/>
    <n v="0.44999999999999996"/>
    <x v="2"/>
    <s v="Affordable Range"/>
    <x v="1"/>
  </r>
  <r>
    <x v="0"/>
    <n v="1185732"/>
    <d v="2021-07-02T00:00:00"/>
    <s v="Midwest"/>
    <x v="3"/>
    <s v="Chicago"/>
    <x v="2"/>
    <n v="39"/>
    <n v="54"/>
    <n v="2106"/>
    <n v="947.69999999999993"/>
    <n v="0.44999999999999996"/>
    <x v="2"/>
    <s v="Affordable Range"/>
    <x v="1"/>
  </r>
  <r>
    <x v="0"/>
    <n v="1185732"/>
    <d v="2021-07-03T00:00:00"/>
    <s v="Midwest"/>
    <x v="3"/>
    <s v="Chicago"/>
    <x v="3"/>
    <n v="38"/>
    <n v="47"/>
    <n v="1786"/>
    <n v="946.58"/>
    <n v="0.53"/>
    <x v="2"/>
    <s v="Affordable Range"/>
    <x v="2"/>
  </r>
  <r>
    <x v="0"/>
    <n v="1185732"/>
    <d v="2021-07-04T00:00:00"/>
    <s v="Midwest"/>
    <x v="3"/>
    <s v="Chicago"/>
    <x v="4"/>
    <n v="46"/>
    <n v="51"/>
    <n v="2346"/>
    <n v="1173"/>
    <n v="0.5"/>
    <x v="2"/>
    <s v="Affordable Range"/>
    <x v="1"/>
  </r>
  <r>
    <x v="0"/>
    <n v="1185732"/>
    <d v="2021-07-05T00:00:00"/>
    <s v="Midwest"/>
    <x v="3"/>
    <s v="Chicago"/>
    <x v="5"/>
    <n v="51"/>
    <n v="105"/>
    <n v="5355"/>
    <n v="3373.65"/>
    <n v="0.63"/>
    <x v="2"/>
    <s v="Medium Range"/>
    <x v="1"/>
  </r>
  <r>
    <x v="0"/>
    <n v="1185732"/>
    <d v="2021-07-06T00:00:00"/>
    <s v="Midwest"/>
    <x v="3"/>
    <s v="Chicago"/>
    <x v="0"/>
    <n v="47"/>
    <n v="161"/>
    <n v="7567"/>
    <n v="3934.84"/>
    <n v="0.52"/>
    <x v="2"/>
    <s v="Affordable Range"/>
    <x v="1"/>
  </r>
  <r>
    <x v="0"/>
    <n v="1185732"/>
    <d v="2021-07-07T00:00:00"/>
    <s v="Midwest"/>
    <x v="3"/>
    <s v="Chicago"/>
    <x v="1"/>
    <n v="43"/>
    <n v="81"/>
    <n v="3483"/>
    <n v="1567.35"/>
    <n v="0.44999999999999996"/>
    <x v="2"/>
    <s v="Affordable Range"/>
    <x v="1"/>
  </r>
  <r>
    <x v="0"/>
    <n v="1185732"/>
    <d v="2021-07-08T00:00:00"/>
    <s v="Midwest"/>
    <x v="3"/>
    <s v="Chicago"/>
    <x v="2"/>
    <n v="36"/>
    <n v="65"/>
    <n v="2340"/>
    <n v="1053"/>
    <n v="0.44999999999999996"/>
    <x v="2"/>
    <s v="Affordable Range"/>
    <x v="1"/>
  </r>
  <r>
    <x v="0"/>
    <n v="1185732"/>
    <d v="2021-07-09T00:00:00"/>
    <s v="Midwest"/>
    <x v="3"/>
    <s v="Chicago"/>
    <x v="3"/>
    <n v="39"/>
    <n v="50"/>
    <n v="1950"/>
    <n v="1053"/>
    <n v="0.54"/>
    <x v="2"/>
    <s v="Affordable Range"/>
    <x v="1"/>
  </r>
  <r>
    <x v="0"/>
    <n v="1185732"/>
    <d v="2021-07-10T00:00:00"/>
    <s v="Midwest"/>
    <x v="3"/>
    <s v="Chicago"/>
    <x v="4"/>
    <n v="47"/>
    <n v="56"/>
    <n v="2632"/>
    <n v="1210.7199999999998"/>
    <n v="0.45999999999999996"/>
    <x v="2"/>
    <s v="Affordable Range"/>
    <x v="1"/>
  </r>
  <r>
    <x v="0"/>
    <n v="1185732"/>
    <d v="2021-07-11T00:00:00"/>
    <s v="Midwest"/>
    <x v="3"/>
    <s v="Chicago"/>
    <x v="5"/>
    <n v="54"/>
    <n v="120"/>
    <n v="6480"/>
    <n v="3952.7999999999997"/>
    <n v="0.61"/>
    <x v="2"/>
    <s v="Medium Range"/>
    <x v="1"/>
  </r>
  <r>
    <x v="0"/>
    <n v="1185732"/>
    <d v="2021-07-12T00:00:00"/>
    <s v="Midwest"/>
    <x v="3"/>
    <s v="Chicago"/>
    <x v="0"/>
    <n v="49"/>
    <n v="149"/>
    <n v="7301"/>
    <n v="3723.51"/>
    <n v="0.51"/>
    <x v="2"/>
    <s v="Affordable Range"/>
    <x v="1"/>
  </r>
  <r>
    <x v="0"/>
    <n v="1185732"/>
    <d v="2021-07-13T00:00:00"/>
    <s v="Midwest"/>
    <x v="3"/>
    <s v="Chicago"/>
    <x v="1"/>
    <n v="41"/>
    <n v="94"/>
    <n v="3854"/>
    <n v="1772.84"/>
    <n v="0.45999999999999996"/>
    <x v="2"/>
    <s v="Affordable Range"/>
    <x v="1"/>
  </r>
  <r>
    <x v="0"/>
    <n v="1185732"/>
    <d v="2021-07-14T00:00:00"/>
    <s v="Midwest"/>
    <x v="3"/>
    <s v="Chicago"/>
    <x v="2"/>
    <n v="38"/>
    <n v="75"/>
    <n v="2850"/>
    <n v="1396.5"/>
    <n v="0.49"/>
    <x v="2"/>
    <s v="Affordable Range"/>
    <x v="1"/>
  </r>
  <r>
    <x v="0"/>
    <n v="1185732"/>
    <d v="2021-07-15T00:00:00"/>
    <s v="Midwest"/>
    <x v="3"/>
    <s v="Chicago"/>
    <x v="3"/>
    <n v="37"/>
    <n v="63"/>
    <n v="2331"/>
    <n v="1165.5"/>
    <n v="0.5"/>
    <x v="2"/>
    <s v="Affordable Range"/>
    <x v="1"/>
  </r>
  <r>
    <x v="0"/>
    <n v="1185732"/>
    <d v="2021-07-16T00:00:00"/>
    <s v="Midwest"/>
    <x v="3"/>
    <s v="Chicago"/>
    <x v="4"/>
    <n v="49"/>
    <n v="50"/>
    <n v="2450"/>
    <n v="1225"/>
    <n v="0.5"/>
    <x v="2"/>
    <s v="Affordable Range"/>
    <x v="1"/>
  </r>
  <r>
    <x v="0"/>
    <n v="1185732"/>
    <d v="2021-07-17T00:00:00"/>
    <s v="Midwest"/>
    <x v="3"/>
    <s v="Chicago"/>
    <x v="5"/>
    <n v="50"/>
    <n v="94"/>
    <n v="4700"/>
    <n v="3055"/>
    <n v="0.65"/>
    <x v="2"/>
    <s v="Affordable Range"/>
    <x v="1"/>
  </r>
  <r>
    <x v="0"/>
    <n v="1185732"/>
    <d v="2021-07-18T00:00:00"/>
    <s v="Midwest"/>
    <x v="3"/>
    <s v="Chicago"/>
    <x v="0"/>
    <n v="47"/>
    <n v="135"/>
    <n v="6345"/>
    <n v="3172.5"/>
    <n v="0.5"/>
    <x v="2"/>
    <s v="Affordable Range"/>
    <x v="1"/>
  </r>
  <r>
    <x v="0"/>
    <n v="1185732"/>
    <d v="2021-07-19T00:00:00"/>
    <s v="Midwest"/>
    <x v="3"/>
    <s v="Chicago"/>
    <x v="1"/>
    <n v="41"/>
    <n v="84"/>
    <n v="3444"/>
    <n v="1687.56"/>
    <n v="0.49"/>
    <x v="2"/>
    <s v="Affordable Range"/>
    <x v="1"/>
  </r>
  <r>
    <x v="0"/>
    <n v="1185732"/>
    <d v="2021-07-20T00:00:00"/>
    <s v="Midwest"/>
    <x v="3"/>
    <s v="Chicago"/>
    <x v="2"/>
    <n v="36"/>
    <n v="60"/>
    <n v="2160"/>
    <n v="1015.1999999999999"/>
    <n v="0.47"/>
    <x v="2"/>
    <s v="Affordable Range"/>
    <x v="1"/>
  </r>
  <r>
    <x v="0"/>
    <n v="1185732"/>
    <d v="2021-07-21T00:00:00"/>
    <s v="Midwest"/>
    <x v="3"/>
    <s v="Chicago"/>
    <x v="3"/>
    <n v="36"/>
    <n v="44"/>
    <n v="1584"/>
    <n v="839.5200000000001"/>
    <n v="0.53"/>
    <x v="2"/>
    <s v="Affordable Range"/>
    <x v="2"/>
  </r>
  <r>
    <x v="0"/>
    <n v="1185732"/>
    <d v="2021-07-22T00:00:00"/>
    <s v="Midwest"/>
    <x v="3"/>
    <s v="Chicago"/>
    <x v="4"/>
    <n v="49"/>
    <n v="49"/>
    <n v="2401"/>
    <n v="1104.4599999999998"/>
    <n v="0.45999999999999996"/>
    <x v="2"/>
    <s v="Affordable Range"/>
    <x v="2"/>
  </r>
  <r>
    <x v="0"/>
    <n v="1185732"/>
    <d v="2021-07-23T00:00:00"/>
    <s v="Midwest"/>
    <x v="3"/>
    <s v="Chicago"/>
    <x v="5"/>
    <n v="53"/>
    <n v="73"/>
    <n v="3869"/>
    <n v="2476.16"/>
    <n v="0.64"/>
    <x v="2"/>
    <s v="Medium Range"/>
    <x v="1"/>
  </r>
  <r>
    <x v="0"/>
    <n v="1185732"/>
    <d v="2021-07-24T00:00:00"/>
    <s v="Midwest"/>
    <x v="3"/>
    <s v="Chicago"/>
    <x v="0"/>
    <n v="56"/>
    <n v="115"/>
    <n v="6440"/>
    <n v="3542.0000000000005"/>
    <n v="0.55000000000000004"/>
    <x v="2"/>
    <s v="Medium Range"/>
    <x v="1"/>
  </r>
  <r>
    <x v="0"/>
    <n v="1185732"/>
    <d v="2021-07-25T00:00:00"/>
    <s v="Midwest"/>
    <x v="3"/>
    <s v="Chicago"/>
    <x v="1"/>
    <n v="49"/>
    <n v="75"/>
    <n v="3675"/>
    <n v="1800.75"/>
    <n v="0.49"/>
    <x v="2"/>
    <s v="Affordable Range"/>
    <x v="1"/>
  </r>
  <r>
    <x v="0"/>
    <n v="1185732"/>
    <d v="2021-07-26T00:00:00"/>
    <s v="Midwest"/>
    <x v="3"/>
    <s v="Chicago"/>
    <x v="2"/>
    <n v="48"/>
    <n v="39"/>
    <n v="1872"/>
    <n v="842.39999999999986"/>
    <n v="0.44999999999999996"/>
    <x v="2"/>
    <s v="Affordable Range"/>
    <x v="2"/>
  </r>
  <r>
    <x v="0"/>
    <n v="1185732"/>
    <d v="2021-07-27T00:00:00"/>
    <s v="Midwest"/>
    <x v="3"/>
    <s v="Chicago"/>
    <x v="3"/>
    <n v="47"/>
    <n v="33"/>
    <n v="1551"/>
    <n v="791.01"/>
    <n v="0.51"/>
    <x v="2"/>
    <s v="Affordable Range"/>
    <x v="2"/>
  </r>
  <r>
    <x v="0"/>
    <n v="1185732"/>
    <d v="2021-07-28T00:00:00"/>
    <s v="Midwest"/>
    <x v="3"/>
    <s v="Chicago"/>
    <x v="4"/>
    <n v="56"/>
    <n v="33"/>
    <n v="1848"/>
    <n v="868.56"/>
    <n v="0.47"/>
    <x v="2"/>
    <s v="Medium Range"/>
    <x v="2"/>
  </r>
  <r>
    <x v="0"/>
    <n v="1185732"/>
    <d v="2021-07-29T00:00:00"/>
    <s v="Midwest"/>
    <x v="3"/>
    <s v="Chicago"/>
    <x v="5"/>
    <n v="60"/>
    <n v="65"/>
    <n v="3900"/>
    <n v="2340"/>
    <n v="0.6"/>
    <x v="2"/>
    <s v="Medium Range"/>
    <x v="1"/>
  </r>
  <r>
    <x v="0"/>
    <n v="1185732"/>
    <d v="2021-07-30T00:00:00"/>
    <s v="Midwest"/>
    <x v="3"/>
    <s v="Chicago"/>
    <x v="0"/>
    <n v="55"/>
    <n v="112"/>
    <n v="6160"/>
    <n v="3326.4"/>
    <n v="0.54"/>
    <x v="2"/>
    <s v="Medium Range"/>
    <x v="1"/>
  </r>
  <r>
    <x v="0"/>
    <n v="1185732"/>
    <d v="2021-07-31T00:00:00"/>
    <s v="Midwest"/>
    <x v="3"/>
    <s v="Chicago"/>
    <x v="1"/>
    <n v="46"/>
    <n v="65"/>
    <n v="2990"/>
    <n v="1405.3"/>
    <n v="0.47"/>
    <x v="2"/>
    <s v="Affordable Range"/>
    <x v="1"/>
  </r>
  <r>
    <x v="0"/>
    <n v="1185732"/>
    <d v="2021-08-01T00:00:00"/>
    <s v="Midwest"/>
    <x v="3"/>
    <s v="Chicago"/>
    <x v="2"/>
    <n v="48"/>
    <n v="49"/>
    <n v="2352"/>
    <n v="1105.4399999999998"/>
    <n v="0.47"/>
    <x v="2"/>
    <s v="Affordable Range"/>
    <x v="2"/>
  </r>
  <r>
    <x v="0"/>
    <n v="1185732"/>
    <d v="2021-08-02T00:00:00"/>
    <s v="Midwest"/>
    <x v="3"/>
    <s v="Chicago"/>
    <x v="3"/>
    <n v="46"/>
    <n v="53"/>
    <n v="2438"/>
    <n v="1292.1400000000001"/>
    <n v="0.53"/>
    <x v="2"/>
    <s v="Affordable Range"/>
    <x v="1"/>
  </r>
  <r>
    <x v="0"/>
    <n v="1185732"/>
    <d v="2021-08-03T00:00:00"/>
    <s v="Midwest"/>
    <x v="3"/>
    <s v="Chicago"/>
    <x v="4"/>
    <n v="56"/>
    <n v="41"/>
    <n v="2296"/>
    <n v="1148"/>
    <n v="0.5"/>
    <x v="2"/>
    <s v="Medium Range"/>
    <x v="2"/>
  </r>
  <r>
    <x v="0"/>
    <n v="1185732"/>
    <d v="2021-08-04T00:00:00"/>
    <s v="Midwest"/>
    <x v="3"/>
    <s v="Chicago"/>
    <x v="5"/>
    <n v="61"/>
    <n v="65"/>
    <n v="3965"/>
    <n v="2379"/>
    <n v="0.6"/>
    <x v="2"/>
    <s v="Medium Range"/>
    <x v="1"/>
  </r>
  <r>
    <x v="0"/>
    <n v="1185732"/>
    <d v="2021-08-05T00:00:00"/>
    <s v="Midwest"/>
    <x v="3"/>
    <s v="Chicago"/>
    <x v="0"/>
    <n v="57"/>
    <n v="150"/>
    <n v="8550"/>
    <n v="4702.5"/>
    <n v="0.55000000000000004"/>
    <x v="2"/>
    <s v="Medium Range"/>
    <x v="1"/>
  </r>
  <r>
    <x v="0"/>
    <n v="1185732"/>
    <d v="2021-08-06T00:00:00"/>
    <s v="Midwest"/>
    <x v="3"/>
    <s v="Chicago"/>
    <x v="1"/>
    <n v="46"/>
    <n v="75"/>
    <n v="3450"/>
    <n v="1656"/>
    <n v="0.48"/>
    <x v="2"/>
    <s v="Affordable Range"/>
    <x v="1"/>
  </r>
  <r>
    <x v="0"/>
    <n v="1185732"/>
    <d v="2021-08-07T00:00:00"/>
    <s v="Midwest"/>
    <x v="3"/>
    <s v="Chicago"/>
    <x v="2"/>
    <n v="46"/>
    <n v="75"/>
    <n v="3450"/>
    <n v="1690.5"/>
    <n v="0.49"/>
    <x v="2"/>
    <s v="Affordable Range"/>
    <x v="1"/>
  </r>
  <r>
    <x v="0"/>
    <n v="1185732"/>
    <d v="2021-08-08T00:00:00"/>
    <s v="Midwest"/>
    <x v="3"/>
    <s v="Chicago"/>
    <x v="3"/>
    <n v="49"/>
    <n v="54"/>
    <n v="2646"/>
    <n v="1402.38"/>
    <n v="0.53"/>
    <x v="2"/>
    <s v="Affordable Range"/>
    <x v="1"/>
  </r>
  <r>
    <x v="0"/>
    <n v="1185732"/>
    <d v="2021-08-09T00:00:00"/>
    <s v="Midwest"/>
    <x v="3"/>
    <s v="Chicago"/>
    <x v="4"/>
    <n v="59"/>
    <n v="58"/>
    <n v="3422"/>
    <n v="1539.8999999999999"/>
    <n v="0.44999999999999996"/>
    <x v="2"/>
    <s v="Medium Range"/>
    <x v="1"/>
  </r>
  <r>
    <x v="0"/>
    <n v="1185732"/>
    <d v="2021-08-10T00:00:00"/>
    <s v="Midwest"/>
    <x v="3"/>
    <s v="Chicago"/>
    <x v="5"/>
    <n v="64"/>
    <n v="81"/>
    <n v="5184"/>
    <n v="3265.92"/>
    <n v="0.63"/>
    <x v="2"/>
    <s v="Medium Range"/>
    <x v="1"/>
  </r>
  <r>
    <x v="2"/>
    <n v="1197831"/>
    <d v="2021-08-11T00:00:00"/>
    <s v="Midwest"/>
    <x v="3"/>
    <s v="Chicago"/>
    <x v="0"/>
    <n v="20"/>
    <n v="189"/>
    <n v="3780"/>
    <n v="1512"/>
    <n v="0.4"/>
    <x v="2"/>
    <s v="Affordable Range"/>
    <x v="1"/>
  </r>
  <r>
    <x v="2"/>
    <n v="1197831"/>
    <d v="2021-08-12T00:00:00"/>
    <s v="Midwest"/>
    <x v="3"/>
    <s v="Chicago"/>
    <x v="1"/>
    <n v="28"/>
    <n v="196"/>
    <n v="5488"/>
    <n v="2195.2000000000003"/>
    <n v="0.4"/>
    <x v="2"/>
    <s v="Affordable Range"/>
    <x v="1"/>
  </r>
  <r>
    <x v="2"/>
    <n v="1197831"/>
    <d v="2021-08-13T00:00:00"/>
    <s v="Midwest"/>
    <x v="3"/>
    <s v="Chicago"/>
    <x v="2"/>
    <n v="27"/>
    <n v="158"/>
    <n v="4266"/>
    <n v="1749.06"/>
    <n v="0.41"/>
    <x v="2"/>
    <s v="Affordable Range"/>
    <x v="1"/>
  </r>
  <r>
    <x v="2"/>
    <n v="1197831"/>
    <d v="2021-08-14T00:00:00"/>
    <s v="Midwest"/>
    <x v="3"/>
    <s v="Chicago"/>
    <x v="3"/>
    <n v="34"/>
    <n v="152"/>
    <n v="5168"/>
    <n v="2635.68"/>
    <n v="0.51"/>
    <x v="2"/>
    <s v="Affordable Range"/>
    <x v="1"/>
  </r>
  <r>
    <x v="2"/>
    <n v="1197831"/>
    <d v="2021-08-15T00:00:00"/>
    <s v="South"/>
    <x v="1"/>
    <s v="Dallas"/>
    <x v="4"/>
    <n v="37"/>
    <n v="94"/>
    <n v="3478"/>
    <n v="1217.3"/>
    <n v="0.35"/>
    <x v="2"/>
    <s v="Affordable Range"/>
    <x v="1"/>
  </r>
  <r>
    <x v="2"/>
    <n v="1197831"/>
    <d v="2021-08-16T00:00:00"/>
    <s v="South"/>
    <x v="1"/>
    <s v="Dallas"/>
    <x v="5"/>
    <n v="33"/>
    <n v="147"/>
    <n v="4851"/>
    <n v="2668.05"/>
    <n v="0.55000000000000004"/>
    <x v="2"/>
    <s v="Affordable Range"/>
    <x v="1"/>
  </r>
  <r>
    <x v="2"/>
    <n v="1197831"/>
    <d v="2021-08-17T00:00:00"/>
    <s v="South"/>
    <x v="1"/>
    <s v="Dallas"/>
    <x v="0"/>
    <n v="23"/>
    <n v="176"/>
    <n v="4048"/>
    <n v="1740.6399999999999"/>
    <n v="0.43"/>
    <x v="2"/>
    <s v="Affordable Range"/>
    <x v="1"/>
  </r>
  <r>
    <x v="2"/>
    <n v="1197831"/>
    <d v="2021-08-18T00:00:00"/>
    <s v="South"/>
    <x v="1"/>
    <s v="Dallas"/>
    <x v="1"/>
    <n v="32"/>
    <n v="163"/>
    <n v="5216"/>
    <n v="2086.4"/>
    <n v="0.4"/>
    <x v="2"/>
    <s v="Affordable Range"/>
    <x v="1"/>
  </r>
  <r>
    <x v="2"/>
    <n v="1197831"/>
    <d v="2021-08-19T00:00:00"/>
    <s v="South"/>
    <x v="1"/>
    <s v="Dallas"/>
    <x v="2"/>
    <n v="34"/>
    <n v="119"/>
    <n v="4046"/>
    <n v="1739.78"/>
    <n v="0.43"/>
    <x v="2"/>
    <s v="Affordable Range"/>
    <x v="1"/>
  </r>
  <r>
    <x v="2"/>
    <n v="1197831"/>
    <d v="2021-08-20T00:00:00"/>
    <s v="South"/>
    <x v="1"/>
    <s v="Dallas"/>
    <x v="3"/>
    <n v="32"/>
    <n v="128"/>
    <n v="4096"/>
    <n v="2170.88"/>
    <n v="0.53"/>
    <x v="2"/>
    <s v="Affordable Range"/>
    <x v="1"/>
  </r>
  <r>
    <x v="2"/>
    <n v="1197831"/>
    <d v="2021-08-21T00:00:00"/>
    <s v="South"/>
    <x v="1"/>
    <s v="Dallas"/>
    <x v="4"/>
    <n v="38"/>
    <n v="75"/>
    <n v="2850"/>
    <n v="997.49999999999989"/>
    <n v="0.35"/>
    <x v="2"/>
    <s v="Affordable Range"/>
    <x v="1"/>
  </r>
  <r>
    <x v="2"/>
    <n v="1197831"/>
    <d v="2021-08-22T00:00:00"/>
    <s v="South"/>
    <x v="1"/>
    <s v="Dallas"/>
    <x v="5"/>
    <n v="32"/>
    <n v="140"/>
    <n v="4480"/>
    <n v="2508.8000000000002"/>
    <n v="0.56000000000000005"/>
    <x v="2"/>
    <s v="Affordable Range"/>
    <x v="1"/>
  </r>
  <r>
    <x v="2"/>
    <n v="1197831"/>
    <d v="2021-08-23T00:00:00"/>
    <s v="South"/>
    <x v="1"/>
    <s v="Dallas"/>
    <x v="0"/>
    <n v="29"/>
    <n v="182"/>
    <n v="5278"/>
    <n v="2639"/>
    <n v="0.5"/>
    <x v="2"/>
    <s v="Affordable Range"/>
    <x v="1"/>
  </r>
  <r>
    <x v="2"/>
    <n v="1197831"/>
    <d v="2021-08-24T00:00:00"/>
    <s v="South"/>
    <x v="1"/>
    <s v="Dallas"/>
    <x v="1"/>
    <n v="39"/>
    <n v="169"/>
    <n v="6591"/>
    <n v="3295.5"/>
    <n v="0.5"/>
    <x v="2"/>
    <s v="Affordable Range"/>
    <x v="1"/>
  </r>
  <r>
    <x v="2"/>
    <n v="1197831"/>
    <d v="2021-08-25T00:00:00"/>
    <s v="South"/>
    <x v="1"/>
    <s v="Dallas"/>
    <x v="2"/>
    <n v="28"/>
    <n v="145"/>
    <n v="4060"/>
    <n v="1908.1999999999998"/>
    <n v="0.47"/>
    <x v="2"/>
    <s v="Affordable Range"/>
    <x v="1"/>
  </r>
  <r>
    <x v="2"/>
    <n v="1197831"/>
    <d v="2021-08-26T00:00:00"/>
    <s v="South"/>
    <x v="1"/>
    <s v="Dallas"/>
    <x v="3"/>
    <n v="32"/>
    <n v="116"/>
    <n v="3712"/>
    <n v="2115.84"/>
    <n v="0.57000000000000006"/>
    <x v="2"/>
    <s v="Affordable Range"/>
    <x v="1"/>
  </r>
  <r>
    <x v="2"/>
    <n v="1197831"/>
    <d v="2021-08-27T00:00:00"/>
    <s v="South"/>
    <x v="1"/>
    <s v="Dallas"/>
    <x v="4"/>
    <n v="38"/>
    <n v="81"/>
    <n v="3078"/>
    <n v="1385.1"/>
    <n v="0.44999999999999996"/>
    <x v="2"/>
    <s v="Affordable Range"/>
    <x v="1"/>
  </r>
  <r>
    <x v="2"/>
    <n v="1197831"/>
    <d v="2021-08-28T00:00:00"/>
    <s v="South"/>
    <x v="1"/>
    <s v="Dallas"/>
    <x v="5"/>
    <n v="32"/>
    <n v="135"/>
    <n v="4320"/>
    <n v="2721.6"/>
    <n v="0.63"/>
    <x v="2"/>
    <s v="Affordable Range"/>
    <x v="1"/>
  </r>
  <r>
    <x v="2"/>
    <n v="1197831"/>
    <d v="2021-08-29T00:00:00"/>
    <s v="South"/>
    <x v="1"/>
    <s v="Dallas"/>
    <x v="0"/>
    <n v="18"/>
    <n v="182"/>
    <n v="3276"/>
    <n v="1474.1999999999998"/>
    <n v="0.44999999999999996"/>
    <x v="2"/>
    <s v="Affordable Range"/>
    <x v="1"/>
  </r>
  <r>
    <x v="2"/>
    <n v="1197831"/>
    <d v="2021-08-30T00:00:00"/>
    <s v="South"/>
    <x v="1"/>
    <s v="Dallas"/>
    <x v="1"/>
    <n v="28"/>
    <n v="175"/>
    <n v="4900"/>
    <n v="2352"/>
    <n v="0.48"/>
    <x v="2"/>
    <s v="Affordable Range"/>
    <x v="1"/>
  </r>
  <r>
    <x v="2"/>
    <n v="1197831"/>
    <d v="2021-08-31T00:00:00"/>
    <s v="South"/>
    <x v="1"/>
    <s v="Dallas"/>
    <x v="2"/>
    <n v="25"/>
    <n v="152"/>
    <n v="3800"/>
    <n v="1862"/>
    <n v="0.49"/>
    <x v="2"/>
    <s v="Affordable Range"/>
    <x v="1"/>
  </r>
  <r>
    <x v="2"/>
    <n v="1197831"/>
    <d v="2021-09-01T00:00:00"/>
    <s v="South"/>
    <x v="1"/>
    <s v="Dallas"/>
    <x v="3"/>
    <n v="29"/>
    <n v="128"/>
    <n v="3712"/>
    <n v="2190.0800000000004"/>
    <n v="0.59000000000000008"/>
    <x v="2"/>
    <s v="Affordable Range"/>
    <x v="1"/>
  </r>
  <r>
    <x v="2"/>
    <n v="1197831"/>
    <d v="2021-09-02T00:00:00"/>
    <s v="South"/>
    <x v="1"/>
    <s v="Dallas"/>
    <x v="4"/>
    <n v="34"/>
    <n v="85"/>
    <n v="2890"/>
    <n v="1156"/>
    <n v="0.4"/>
    <x v="2"/>
    <s v="Affordable Range"/>
    <x v="1"/>
  </r>
  <r>
    <x v="2"/>
    <n v="1197831"/>
    <d v="2021-09-03T00:00:00"/>
    <s v="South"/>
    <x v="1"/>
    <s v="Dallas"/>
    <x v="5"/>
    <n v="29"/>
    <n v="156"/>
    <n v="4524"/>
    <n v="2804.88"/>
    <n v="0.62"/>
    <x v="2"/>
    <s v="Affordable Range"/>
    <x v="1"/>
  </r>
  <r>
    <x v="2"/>
    <n v="1197831"/>
    <d v="2021-09-04T00:00:00"/>
    <s v="South"/>
    <x v="1"/>
    <s v="Dallas"/>
    <x v="0"/>
    <n v="19"/>
    <n v="195"/>
    <n v="3705"/>
    <n v="1852.5"/>
    <n v="0.5"/>
    <x v="2"/>
    <s v="Affordable Range"/>
    <x v="1"/>
  </r>
  <r>
    <x v="2"/>
    <n v="1197831"/>
    <d v="2021-09-05T00:00:00"/>
    <s v="South"/>
    <x v="1"/>
    <s v="Dallas"/>
    <x v="1"/>
    <n v="29"/>
    <n v="194"/>
    <n v="5626"/>
    <n v="2756.74"/>
    <n v="0.49"/>
    <x v="2"/>
    <s v="Affordable Range"/>
    <x v="1"/>
  </r>
  <r>
    <x v="2"/>
    <n v="1197831"/>
    <d v="2021-09-06T00:00:00"/>
    <s v="South"/>
    <x v="1"/>
    <s v="Dallas"/>
    <x v="2"/>
    <n v="24"/>
    <n v="175"/>
    <n v="4200"/>
    <n v="1974"/>
    <n v="0.47"/>
    <x v="2"/>
    <s v="Affordable Range"/>
    <x v="1"/>
  </r>
  <r>
    <x v="2"/>
    <n v="1197831"/>
    <d v="2021-09-07T00:00:00"/>
    <s v="South"/>
    <x v="1"/>
    <s v="Dallas"/>
    <x v="3"/>
    <n v="34"/>
    <n v="154"/>
    <n v="5236"/>
    <n v="3141.6"/>
    <n v="0.6"/>
    <x v="2"/>
    <s v="Affordable Range"/>
    <x v="1"/>
  </r>
  <r>
    <x v="2"/>
    <n v="1197831"/>
    <d v="2021-09-08T00:00:00"/>
    <s v="South"/>
    <x v="1"/>
    <s v="Dallas"/>
    <x v="4"/>
    <n v="49"/>
    <n v="131"/>
    <n v="6419"/>
    <n v="2888.5499999999997"/>
    <n v="0.44999999999999996"/>
    <x v="2"/>
    <s v="Affordable Range"/>
    <x v="1"/>
  </r>
  <r>
    <x v="2"/>
    <n v="1197831"/>
    <d v="2021-09-09T00:00:00"/>
    <s v="South"/>
    <x v="1"/>
    <s v="Dallas"/>
    <x v="5"/>
    <n v="43"/>
    <n v="224"/>
    <n v="9632"/>
    <n v="6260.8"/>
    <n v="0.65"/>
    <x v="2"/>
    <s v="Affordable Range"/>
    <x v="1"/>
  </r>
  <r>
    <x v="2"/>
    <n v="1197831"/>
    <d v="2021-09-10T00:00:00"/>
    <s v="South"/>
    <x v="1"/>
    <s v="Dallas"/>
    <x v="0"/>
    <n v="41"/>
    <n v="224"/>
    <n v="9184"/>
    <n v="4132.7999999999993"/>
    <n v="0.44999999999999996"/>
    <x v="2"/>
    <s v="Affordable Range"/>
    <x v="1"/>
  </r>
  <r>
    <x v="2"/>
    <n v="1197831"/>
    <d v="2021-09-11T00:00:00"/>
    <s v="South"/>
    <x v="1"/>
    <s v="Dallas"/>
    <x v="1"/>
    <n v="49"/>
    <n v="200"/>
    <n v="9800"/>
    <n v="4704"/>
    <n v="0.48"/>
    <x v="2"/>
    <s v="Affordable Range"/>
    <x v="1"/>
  </r>
  <r>
    <x v="2"/>
    <n v="1197831"/>
    <d v="2021-09-12T00:00:00"/>
    <s v="South"/>
    <x v="1"/>
    <s v="Dallas"/>
    <x v="2"/>
    <n v="44"/>
    <n v="176"/>
    <n v="7744"/>
    <n v="3639.68"/>
    <n v="0.47"/>
    <x v="2"/>
    <s v="Affordable Range"/>
    <x v="1"/>
  </r>
  <r>
    <x v="2"/>
    <n v="1197831"/>
    <d v="2021-09-13T00:00:00"/>
    <s v="South"/>
    <x v="1"/>
    <s v="Dallas"/>
    <x v="3"/>
    <n v="43"/>
    <n v="174"/>
    <n v="7482"/>
    <n v="4115.1000000000004"/>
    <n v="0.55000000000000004"/>
    <x v="2"/>
    <s v="Affordable Range"/>
    <x v="1"/>
  </r>
  <r>
    <x v="2"/>
    <n v="1197831"/>
    <d v="2021-09-14T00:00:00"/>
    <s v="South"/>
    <x v="1"/>
    <s v="Dallas"/>
    <x v="4"/>
    <n v="45"/>
    <n v="145"/>
    <n v="6525"/>
    <n v="2805.75"/>
    <n v="0.43"/>
    <x v="2"/>
    <s v="Affordable Range"/>
    <x v="1"/>
  </r>
  <r>
    <x v="2"/>
    <n v="1197831"/>
    <d v="2021-09-15T00:00:00"/>
    <s v="South"/>
    <x v="1"/>
    <s v="Dallas"/>
    <x v="5"/>
    <n v="53"/>
    <n v="263"/>
    <n v="13939"/>
    <n v="8781.57"/>
    <n v="0.63"/>
    <x v="2"/>
    <s v="Medium Range"/>
    <x v="1"/>
  </r>
  <r>
    <x v="2"/>
    <n v="1197831"/>
    <d v="2021-09-16T00:00:00"/>
    <s v="South"/>
    <x v="1"/>
    <s v="Dallas"/>
    <x v="0"/>
    <n v="41"/>
    <n v="231"/>
    <n v="9471"/>
    <n v="4924.92"/>
    <n v="0.52"/>
    <x v="2"/>
    <s v="Affordable Range"/>
    <x v="1"/>
  </r>
  <r>
    <x v="2"/>
    <n v="1197831"/>
    <d v="2021-09-17T00:00:00"/>
    <s v="South"/>
    <x v="1"/>
    <s v="Dallas"/>
    <x v="1"/>
    <n v="48"/>
    <n v="215"/>
    <n v="10320"/>
    <n v="5572.8"/>
    <n v="0.54"/>
    <x v="2"/>
    <s v="Affordable Range"/>
    <x v="1"/>
  </r>
  <r>
    <x v="2"/>
    <n v="1197831"/>
    <d v="2021-09-18T00:00:00"/>
    <s v="South"/>
    <x v="1"/>
    <s v="Dallas"/>
    <x v="2"/>
    <n v="44"/>
    <n v="254"/>
    <n v="11176"/>
    <n v="6146.7999999999993"/>
    <n v="0.54999999999999993"/>
    <x v="2"/>
    <s v="Affordable Range"/>
    <x v="1"/>
  </r>
  <r>
    <x v="2"/>
    <n v="1197831"/>
    <d v="2021-09-19T00:00:00"/>
    <s v="South"/>
    <x v="1"/>
    <s v="Dallas"/>
    <x v="3"/>
    <n v="43"/>
    <n v="150"/>
    <n v="6450"/>
    <n v="3934.5"/>
    <n v="0.61"/>
    <x v="2"/>
    <s v="Affordable Range"/>
    <x v="1"/>
  </r>
  <r>
    <x v="2"/>
    <n v="1197831"/>
    <d v="2021-09-20T00:00:00"/>
    <s v="South"/>
    <x v="1"/>
    <s v="Dallas"/>
    <x v="4"/>
    <n v="47"/>
    <n v="167"/>
    <n v="7849"/>
    <n v="3610.5399999999995"/>
    <n v="0.45999999999999996"/>
    <x v="2"/>
    <s v="Affordable Range"/>
    <x v="1"/>
  </r>
  <r>
    <x v="2"/>
    <n v="1197831"/>
    <d v="2021-09-21T00:00:00"/>
    <s v="South"/>
    <x v="1"/>
    <s v="Dallas"/>
    <x v="5"/>
    <n v="54"/>
    <n v="255"/>
    <n v="13770"/>
    <n v="9225.9000000000015"/>
    <n v="0.67"/>
    <x v="2"/>
    <s v="Medium Range"/>
    <x v="1"/>
  </r>
  <r>
    <x v="2"/>
    <n v="1197831"/>
    <d v="2021-09-22T00:00:00"/>
    <s v="South"/>
    <x v="1"/>
    <s v="Dallas"/>
    <x v="0"/>
    <n v="49"/>
    <n v="208"/>
    <n v="10192"/>
    <n v="5197.92"/>
    <n v="0.51"/>
    <x v="2"/>
    <s v="Affordable Range"/>
    <x v="1"/>
  </r>
  <r>
    <x v="2"/>
    <n v="1197831"/>
    <d v="2021-09-23T00:00:00"/>
    <s v="South"/>
    <x v="1"/>
    <s v="Dallas"/>
    <x v="1"/>
    <n v="53"/>
    <n v="208"/>
    <n v="11024"/>
    <n v="5512"/>
    <n v="0.5"/>
    <x v="2"/>
    <s v="Medium Range"/>
    <x v="1"/>
  </r>
  <r>
    <x v="2"/>
    <n v="1197831"/>
    <d v="2021-09-24T00:00:00"/>
    <s v="South"/>
    <x v="1"/>
    <s v="Dallas"/>
    <x v="2"/>
    <n v="46"/>
    <n v="273"/>
    <n v="12558"/>
    <n v="6906.8999999999987"/>
    <n v="0.54999999999999993"/>
    <x v="2"/>
    <s v="Affordable Range"/>
    <x v="1"/>
  </r>
  <r>
    <x v="2"/>
    <n v="1197831"/>
    <d v="2021-09-25T00:00:00"/>
    <s v="South"/>
    <x v="1"/>
    <s v="Dallas"/>
    <x v="3"/>
    <n v="47"/>
    <n v="147"/>
    <n v="6909"/>
    <n v="4490.8500000000004"/>
    <n v="0.65"/>
    <x v="2"/>
    <s v="Affordable Range"/>
    <x v="1"/>
  </r>
  <r>
    <x v="2"/>
    <n v="1197831"/>
    <d v="2021-09-26T00:00:00"/>
    <s v="South"/>
    <x v="1"/>
    <s v="Dallas"/>
    <x v="4"/>
    <n v="53"/>
    <n v="142"/>
    <n v="7526"/>
    <n v="3612.48"/>
    <n v="0.48"/>
    <x v="2"/>
    <s v="Medium Range"/>
    <x v="1"/>
  </r>
  <r>
    <x v="2"/>
    <n v="1197831"/>
    <d v="2021-09-27T00:00:00"/>
    <s v="South"/>
    <x v="1"/>
    <s v="Dallas"/>
    <x v="5"/>
    <n v="56"/>
    <n v="233"/>
    <n v="13048"/>
    <n v="9133.6"/>
    <n v="0.70000000000000007"/>
    <x v="2"/>
    <s v="Medium Range"/>
    <x v="1"/>
  </r>
  <r>
    <x v="2"/>
    <n v="1197831"/>
    <d v="2021-09-28T00:00:00"/>
    <s v="South"/>
    <x v="1"/>
    <s v="Dallas"/>
    <x v="0"/>
    <n v="53"/>
    <n v="181"/>
    <n v="9593"/>
    <n v="5276.15"/>
    <n v="0.54999999999999993"/>
    <x v="2"/>
    <s v="Medium Range"/>
    <x v="1"/>
  </r>
  <r>
    <x v="2"/>
    <n v="1197831"/>
    <d v="2021-09-29T00:00:00"/>
    <s v="South"/>
    <x v="1"/>
    <s v="Dallas"/>
    <x v="1"/>
    <n v="54"/>
    <n v="176"/>
    <n v="9504"/>
    <n v="4847.04"/>
    <n v="0.51"/>
    <x v="2"/>
    <s v="Medium Range"/>
    <x v="1"/>
  </r>
  <r>
    <x v="2"/>
    <n v="1197831"/>
    <d v="2021-09-30T00:00:00"/>
    <s v="South"/>
    <x v="1"/>
    <s v="Dallas"/>
    <x v="2"/>
    <n v="59"/>
    <n v="203"/>
    <n v="11977"/>
    <n v="6347.81"/>
    <n v="0.53"/>
    <x v="2"/>
    <s v="Medium Range"/>
    <x v="1"/>
  </r>
  <r>
    <x v="2"/>
    <n v="1197831"/>
    <d v="2021-10-01T00:00:00"/>
    <s v="South"/>
    <x v="1"/>
    <s v="Dallas"/>
    <x v="3"/>
    <n v="56"/>
    <n v="126"/>
    <n v="7056"/>
    <n v="4586.4000000000005"/>
    <n v="0.65"/>
    <x v="2"/>
    <s v="Medium Range"/>
    <x v="1"/>
  </r>
  <r>
    <x v="2"/>
    <n v="1197831"/>
    <d v="2021-10-02T00:00:00"/>
    <s v="South"/>
    <x v="1"/>
    <s v="Dallas"/>
    <x v="4"/>
    <n v="53"/>
    <n v="135"/>
    <n v="7155"/>
    <n v="3505.95"/>
    <n v="0.49"/>
    <x v="2"/>
    <s v="Medium Range"/>
    <x v="1"/>
  </r>
  <r>
    <x v="2"/>
    <n v="1197831"/>
    <d v="2021-10-03T00:00:00"/>
    <s v="South"/>
    <x v="1"/>
    <s v="Dallas"/>
    <x v="5"/>
    <n v="48"/>
    <n v="203"/>
    <n v="9744"/>
    <n v="6820.8000000000011"/>
    <n v="0.70000000000000007"/>
    <x v="2"/>
    <s v="Affordable Range"/>
    <x v="1"/>
  </r>
  <r>
    <x v="2"/>
    <n v="1197831"/>
    <d v="2021-10-04T00:00:00"/>
    <s v="South"/>
    <x v="1"/>
    <s v="Dallas"/>
    <x v="0"/>
    <n v="39"/>
    <n v="156"/>
    <n v="6084"/>
    <n v="3042"/>
    <n v="0.5"/>
    <x v="2"/>
    <s v="Affordable Range"/>
    <x v="1"/>
  </r>
  <r>
    <x v="2"/>
    <n v="1197831"/>
    <d v="2021-10-05T00:00:00"/>
    <s v="South"/>
    <x v="1"/>
    <s v="Dallas"/>
    <x v="1"/>
    <n v="38"/>
    <n v="169"/>
    <n v="6422"/>
    <n v="3275.2200000000003"/>
    <n v="0.51"/>
    <x v="2"/>
    <s v="Affordable Range"/>
    <x v="1"/>
  </r>
  <r>
    <x v="2"/>
    <n v="1197831"/>
    <d v="2021-10-06T00:00:00"/>
    <s v="South"/>
    <x v="1"/>
    <s v="Dallas"/>
    <x v="2"/>
    <n v="41"/>
    <n v="144"/>
    <n v="5904"/>
    <n v="3070.08"/>
    <n v="0.52"/>
    <x v="2"/>
    <s v="Affordable Range"/>
    <x v="1"/>
  </r>
  <r>
    <x v="2"/>
    <n v="1197831"/>
    <d v="2021-10-07T00:00:00"/>
    <s v="South"/>
    <x v="1"/>
    <s v="Dallas"/>
    <x v="3"/>
    <n v="41"/>
    <n v="111"/>
    <n v="4551"/>
    <n v="2730.6"/>
    <n v="0.6"/>
    <x v="2"/>
    <s v="Affordable Range"/>
    <x v="1"/>
  </r>
  <r>
    <x v="2"/>
    <n v="1197831"/>
    <d v="2021-10-08T00:00:00"/>
    <s v="South"/>
    <x v="1"/>
    <s v="Dallas"/>
    <x v="4"/>
    <n v="36"/>
    <n v="100"/>
    <n v="3600"/>
    <n v="1619.9999999999998"/>
    <n v="0.44999999999999996"/>
    <x v="2"/>
    <s v="Affordable Range"/>
    <x v="1"/>
  </r>
  <r>
    <x v="2"/>
    <n v="1197831"/>
    <d v="2021-10-09T00:00:00"/>
    <s v="South"/>
    <x v="1"/>
    <s v="Dallas"/>
    <x v="5"/>
    <n v="45"/>
    <n v="161"/>
    <n v="7245"/>
    <n v="5071.5000000000009"/>
    <n v="0.70000000000000007"/>
    <x v="2"/>
    <s v="Affordable Range"/>
    <x v="1"/>
  </r>
  <r>
    <x v="2"/>
    <n v="1197831"/>
    <d v="2021-10-10T00:00:00"/>
    <s v="South"/>
    <x v="1"/>
    <s v="Dallas"/>
    <x v="0"/>
    <n v="38"/>
    <n v="181"/>
    <n v="6878"/>
    <n v="3782.8999999999996"/>
    <n v="0.54999999999999993"/>
    <x v="2"/>
    <s v="Affordable Range"/>
    <x v="1"/>
  </r>
  <r>
    <x v="2"/>
    <n v="1197831"/>
    <d v="2021-10-11T00:00:00"/>
    <s v="South"/>
    <x v="1"/>
    <s v="Dallas"/>
    <x v="1"/>
    <n v="37"/>
    <n v="218"/>
    <n v="8066"/>
    <n v="4033"/>
    <n v="0.5"/>
    <x v="2"/>
    <s v="Affordable Range"/>
    <x v="1"/>
  </r>
  <r>
    <x v="2"/>
    <n v="1197831"/>
    <d v="2021-10-12T00:00:00"/>
    <s v="South"/>
    <x v="1"/>
    <s v="Dallas"/>
    <x v="2"/>
    <n v="63"/>
    <n v="176"/>
    <n v="11088"/>
    <n v="6098.4"/>
    <n v="0.54999999999999993"/>
    <x v="2"/>
    <s v="Medium Range"/>
    <x v="1"/>
  </r>
  <r>
    <x v="2"/>
    <n v="1197831"/>
    <d v="2021-10-13T00:00:00"/>
    <s v="South"/>
    <x v="1"/>
    <s v="Dallas"/>
    <x v="3"/>
    <n v="59"/>
    <n v="145"/>
    <n v="8555"/>
    <n v="5304.1"/>
    <n v="0.62"/>
    <x v="2"/>
    <s v="Medium Range"/>
    <x v="1"/>
  </r>
  <r>
    <x v="2"/>
    <n v="1197831"/>
    <d v="2021-10-14T00:00:00"/>
    <s v="South"/>
    <x v="1"/>
    <s v="Dallas"/>
    <x v="4"/>
    <n v="56"/>
    <n v="138"/>
    <n v="7728"/>
    <n v="3709.44"/>
    <n v="0.48"/>
    <x v="2"/>
    <s v="Medium Range"/>
    <x v="1"/>
  </r>
  <r>
    <x v="2"/>
    <n v="1197831"/>
    <d v="2021-10-15T00:00:00"/>
    <s v="South"/>
    <x v="1"/>
    <s v="Dallas"/>
    <x v="5"/>
    <n v="67"/>
    <n v="176"/>
    <n v="11792"/>
    <n v="7664.8"/>
    <n v="0.65"/>
    <x v="2"/>
    <s v="Medium Range"/>
    <x v="1"/>
  </r>
  <r>
    <x v="2"/>
    <n v="1197831"/>
    <d v="2021-10-16T00:00:00"/>
    <s v="South"/>
    <x v="1"/>
    <s v="Dallas"/>
    <x v="0"/>
    <n v="59"/>
    <n v="223"/>
    <n v="13157"/>
    <n v="7104.7800000000007"/>
    <n v="0.54"/>
    <x v="2"/>
    <s v="Medium Range"/>
    <x v="1"/>
  </r>
  <r>
    <x v="2"/>
    <n v="1197831"/>
    <d v="2021-10-17T00:00:00"/>
    <s v="South"/>
    <x v="1"/>
    <s v="Dallas"/>
    <x v="1"/>
    <n v="56"/>
    <n v="231"/>
    <n v="12936"/>
    <n v="6726.72"/>
    <n v="0.52"/>
    <x v="2"/>
    <s v="Medium Range"/>
    <x v="1"/>
  </r>
  <r>
    <x v="2"/>
    <n v="1197831"/>
    <d v="2021-10-18T00:00:00"/>
    <s v="South"/>
    <x v="1"/>
    <s v="Dallas"/>
    <x v="2"/>
    <n v="62"/>
    <n v="189"/>
    <n v="11718"/>
    <n v="6327.72"/>
    <n v="0.54"/>
    <x v="2"/>
    <s v="Medium Range"/>
    <x v="1"/>
  </r>
  <r>
    <x v="2"/>
    <n v="1197831"/>
    <d v="2021-10-19T00:00:00"/>
    <s v="South"/>
    <x v="1"/>
    <s v="Dallas"/>
    <x v="3"/>
    <n v="59"/>
    <n v="173"/>
    <n v="10207"/>
    <n v="6328.34"/>
    <n v="0.62"/>
    <x v="2"/>
    <s v="Medium Range"/>
    <x v="1"/>
  </r>
  <r>
    <x v="2"/>
    <n v="1197831"/>
    <d v="2021-10-20T00:00:00"/>
    <s v="South"/>
    <x v="1"/>
    <s v="Dallas"/>
    <x v="4"/>
    <n v="58"/>
    <n v="158"/>
    <n v="9164"/>
    <n v="4582"/>
    <n v="0.5"/>
    <x v="2"/>
    <s v="Medium Range"/>
    <x v="1"/>
  </r>
  <r>
    <x v="2"/>
    <n v="1197831"/>
    <d v="2021-10-21T00:00:00"/>
    <s v="South"/>
    <x v="1"/>
    <s v="Dallas"/>
    <x v="5"/>
    <n v="65"/>
    <n v="233"/>
    <n v="15145"/>
    <n v="9995.7000000000007"/>
    <n v="0.66"/>
    <x v="2"/>
    <s v="Medium Range"/>
    <x v="1"/>
  </r>
  <r>
    <x v="0"/>
    <n v="1185732"/>
    <d v="2021-10-22T00:00:00"/>
    <s v="South"/>
    <x v="1"/>
    <s v="Dallas"/>
    <x v="0"/>
    <n v="44"/>
    <n v="111"/>
    <n v="4884"/>
    <n v="3418.8"/>
    <n v="0.70000000000000007"/>
    <x v="2"/>
    <s v="Affordable Range"/>
    <x v="1"/>
  </r>
  <r>
    <x v="0"/>
    <n v="1185732"/>
    <d v="2021-10-23T00:00:00"/>
    <s v="South"/>
    <x v="1"/>
    <s v="Dallas"/>
    <x v="1"/>
    <n v="41"/>
    <n v="68"/>
    <n v="2788"/>
    <n v="1310.3599999999999"/>
    <n v="0.47"/>
    <x v="2"/>
    <s v="Affordable Range"/>
    <x v="1"/>
  </r>
  <r>
    <x v="0"/>
    <n v="1185732"/>
    <d v="2021-10-24T00:00:00"/>
    <s v="South"/>
    <x v="1"/>
    <s v="Dallas"/>
    <x v="2"/>
    <n v="33"/>
    <n v="56"/>
    <n v="1848"/>
    <n v="942.48"/>
    <n v="0.51"/>
    <x v="2"/>
    <s v="Affordable Range"/>
    <x v="1"/>
  </r>
  <r>
    <x v="0"/>
    <n v="1185732"/>
    <d v="2021-10-25T00:00:00"/>
    <s v="South"/>
    <x v="1"/>
    <s v="Dallas"/>
    <x v="3"/>
    <n v="38"/>
    <n v="19"/>
    <n v="722"/>
    <n v="368.22"/>
    <n v="0.51"/>
    <x v="2"/>
    <s v="Affordable Range"/>
    <x v="2"/>
  </r>
  <r>
    <x v="0"/>
    <n v="1185732"/>
    <d v="2021-10-26T00:00:00"/>
    <s v="Northeast"/>
    <x v="4"/>
    <s v="Philadelphia"/>
    <x v="4"/>
    <n v="54"/>
    <n v="36"/>
    <n v="1944"/>
    <n v="874.8"/>
    <n v="0.44999999999999996"/>
    <x v="2"/>
    <s v="Medium Range"/>
    <x v="2"/>
  </r>
  <r>
    <x v="0"/>
    <n v="1185732"/>
    <d v="2021-10-27T00:00:00"/>
    <s v="Northeast"/>
    <x v="4"/>
    <s v="Philadelphia"/>
    <x v="5"/>
    <n v="43"/>
    <n v="61"/>
    <n v="2623"/>
    <n v="1154.1200000000001"/>
    <n v="0.44"/>
    <x v="2"/>
    <s v="Affordable Range"/>
    <x v="1"/>
  </r>
  <r>
    <x v="0"/>
    <n v="1185732"/>
    <d v="2021-10-28T00:00:00"/>
    <s v="Northeast"/>
    <x v="4"/>
    <s v="Philadelphia"/>
    <x v="0"/>
    <n v="42"/>
    <n v="119"/>
    <n v="4998"/>
    <n v="3348.6600000000003"/>
    <n v="0.67"/>
    <x v="2"/>
    <s v="Affordable Range"/>
    <x v="1"/>
  </r>
  <r>
    <x v="0"/>
    <n v="1185732"/>
    <d v="2021-10-29T00:00:00"/>
    <s v="Northeast"/>
    <x v="4"/>
    <s v="Philadelphia"/>
    <x v="1"/>
    <n v="44"/>
    <n v="35"/>
    <n v="1540"/>
    <n v="739.19999999999993"/>
    <n v="0.48"/>
    <x v="2"/>
    <s v="Affordable Range"/>
    <x v="2"/>
  </r>
  <r>
    <x v="0"/>
    <n v="1185732"/>
    <d v="2021-10-30T00:00:00"/>
    <s v="Northeast"/>
    <x v="4"/>
    <s v="Philadelphia"/>
    <x v="2"/>
    <n v="34"/>
    <n v="46"/>
    <n v="1564"/>
    <n v="813.28"/>
    <n v="0.52"/>
    <x v="2"/>
    <s v="Affordable Range"/>
    <x v="2"/>
  </r>
  <r>
    <x v="0"/>
    <n v="1185732"/>
    <d v="2021-10-31T00:00:00"/>
    <s v="Northeast"/>
    <x v="4"/>
    <s v="Philadelphia"/>
    <x v="3"/>
    <n v="39"/>
    <n v="13"/>
    <n v="507"/>
    <n v="263.64"/>
    <n v="0.52"/>
    <x v="2"/>
    <s v="Affordable Range"/>
    <x v="2"/>
  </r>
  <r>
    <x v="0"/>
    <n v="1185732"/>
    <d v="2021-11-01T00:00:00"/>
    <s v="Northeast"/>
    <x v="4"/>
    <s v="Philadelphia"/>
    <x v="4"/>
    <n v="51"/>
    <n v="36"/>
    <n v="1836"/>
    <n v="844.56"/>
    <n v="0.45999999999999996"/>
    <x v="2"/>
    <s v="Medium Range"/>
    <x v="2"/>
  </r>
  <r>
    <x v="0"/>
    <n v="1185732"/>
    <d v="2021-11-02T00:00:00"/>
    <s v="Northeast"/>
    <x v="4"/>
    <s v="Philadelphia"/>
    <x v="5"/>
    <n v="44"/>
    <n v="68"/>
    <n v="2992"/>
    <n v="1346.3999999999999"/>
    <n v="0.44999999999999996"/>
    <x v="2"/>
    <s v="Affordable Range"/>
    <x v="1"/>
  </r>
  <r>
    <x v="0"/>
    <n v="1185732"/>
    <d v="2021-11-03T00:00:00"/>
    <s v="Northeast"/>
    <x v="4"/>
    <s v="Philadelphia"/>
    <x v="0"/>
    <n v="49"/>
    <n v="120"/>
    <n v="5880"/>
    <n v="4116"/>
    <n v="0.70000000000000007"/>
    <x v="2"/>
    <s v="Affordable Range"/>
    <x v="1"/>
  </r>
  <r>
    <x v="0"/>
    <n v="1185732"/>
    <d v="2021-11-04T00:00:00"/>
    <s v="Northeast"/>
    <x v="4"/>
    <s v="Philadelphia"/>
    <x v="1"/>
    <n v="47"/>
    <n v="38"/>
    <n v="1786"/>
    <n v="875.14"/>
    <n v="0.49"/>
    <x v="2"/>
    <s v="Affordable Range"/>
    <x v="2"/>
  </r>
  <r>
    <x v="0"/>
    <n v="1185732"/>
    <d v="2021-11-05T00:00:00"/>
    <s v="Northeast"/>
    <x v="4"/>
    <s v="Philadelphia"/>
    <x v="2"/>
    <n v="36"/>
    <n v="51"/>
    <n v="1836"/>
    <n v="991.44"/>
    <n v="0.54"/>
    <x v="2"/>
    <s v="Affordable Range"/>
    <x v="1"/>
  </r>
  <r>
    <x v="0"/>
    <n v="1185732"/>
    <d v="2021-11-06T00:00:00"/>
    <s v="Northeast"/>
    <x v="4"/>
    <s v="Philadelphia"/>
    <x v="3"/>
    <n v="43"/>
    <n v="8"/>
    <n v="344"/>
    <n v="175.44"/>
    <n v="0.51"/>
    <x v="2"/>
    <s v="Affordable Range"/>
    <x v="2"/>
  </r>
  <r>
    <x v="0"/>
    <n v="1185732"/>
    <d v="2021-11-07T00:00:00"/>
    <s v="Northeast"/>
    <x v="4"/>
    <s v="Philadelphia"/>
    <x v="4"/>
    <n v="58"/>
    <n v="20"/>
    <n v="1160"/>
    <n v="464"/>
    <n v="0.4"/>
    <x v="2"/>
    <s v="Medium Range"/>
    <x v="2"/>
  </r>
  <r>
    <x v="0"/>
    <n v="1185732"/>
    <d v="2021-11-08T00:00:00"/>
    <s v="Northeast"/>
    <x v="4"/>
    <s v="Philadelphia"/>
    <x v="5"/>
    <n v="47"/>
    <n v="44"/>
    <n v="2068"/>
    <n v="723.8"/>
    <n v="0.35"/>
    <x v="2"/>
    <s v="Affordable Range"/>
    <x v="2"/>
  </r>
  <r>
    <x v="0"/>
    <n v="1185732"/>
    <d v="2021-11-09T00:00:00"/>
    <s v="Northeast"/>
    <x v="4"/>
    <s v="Philadelphia"/>
    <x v="0"/>
    <n v="46"/>
    <n v="122"/>
    <n v="5612"/>
    <n v="3535.56"/>
    <n v="0.63"/>
    <x v="2"/>
    <s v="Affordable Range"/>
    <x v="1"/>
  </r>
  <r>
    <x v="0"/>
    <n v="1185732"/>
    <d v="2021-11-10T00:00:00"/>
    <s v="Northeast"/>
    <x v="4"/>
    <s v="Philadelphia"/>
    <x v="1"/>
    <n v="45"/>
    <n v="45"/>
    <n v="2025"/>
    <n v="850.5"/>
    <n v="0.42"/>
    <x v="2"/>
    <s v="Affordable Range"/>
    <x v="2"/>
  </r>
  <r>
    <x v="0"/>
    <n v="1185732"/>
    <d v="2021-11-11T00:00:00"/>
    <s v="Northeast"/>
    <x v="4"/>
    <s v="Philadelphia"/>
    <x v="2"/>
    <n v="38"/>
    <n v="38"/>
    <n v="1444"/>
    <n v="664.2399999999999"/>
    <n v="0.45999999999999996"/>
    <x v="2"/>
    <s v="Affordable Range"/>
    <x v="2"/>
  </r>
  <r>
    <x v="0"/>
    <n v="1185732"/>
    <d v="2021-11-12T00:00:00"/>
    <s v="Northeast"/>
    <x v="4"/>
    <s v="Philadelphia"/>
    <x v="3"/>
    <n v="42"/>
    <n v="20"/>
    <n v="840"/>
    <n v="386.4"/>
    <n v="0.45999999999999996"/>
    <x v="2"/>
    <s v="Affordable Range"/>
    <x v="2"/>
  </r>
  <r>
    <x v="0"/>
    <n v="1185732"/>
    <d v="2021-11-13T00:00:00"/>
    <s v="Northeast"/>
    <x v="4"/>
    <s v="Philadelphia"/>
    <x v="4"/>
    <n v="55"/>
    <n v="22"/>
    <n v="1210"/>
    <n v="508.2"/>
    <n v="0.42"/>
    <x v="2"/>
    <s v="Medium Range"/>
    <x v="2"/>
  </r>
  <r>
    <x v="0"/>
    <n v="1185732"/>
    <d v="2021-11-14T00:00:00"/>
    <s v="Northeast"/>
    <x v="4"/>
    <s v="Philadelphia"/>
    <x v="5"/>
    <n v="48"/>
    <n v="54"/>
    <n v="2592"/>
    <n v="933.12"/>
    <n v="0.36"/>
    <x v="2"/>
    <s v="Affordable Range"/>
    <x v="1"/>
  </r>
  <r>
    <x v="0"/>
    <n v="1185732"/>
    <d v="2021-11-15T00:00:00"/>
    <s v="Northeast"/>
    <x v="4"/>
    <s v="Philadelphia"/>
    <x v="0"/>
    <n v="58"/>
    <n v="136"/>
    <n v="7888"/>
    <n v="4969.4399999999996"/>
    <n v="0.63"/>
    <x v="2"/>
    <s v="Medium Range"/>
    <x v="1"/>
  </r>
  <r>
    <x v="0"/>
    <n v="1185732"/>
    <d v="2021-11-16T00:00:00"/>
    <s v="Northeast"/>
    <x v="4"/>
    <s v="Philadelphia"/>
    <x v="1"/>
    <n v="54"/>
    <n v="53"/>
    <n v="2862"/>
    <n v="1144.8"/>
    <n v="0.4"/>
    <x v="2"/>
    <s v="Medium Range"/>
    <x v="1"/>
  </r>
  <r>
    <x v="0"/>
    <n v="1185732"/>
    <d v="2021-11-17T00:00:00"/>
    <s v="Northeast"/>
    <x v="4"/>
    <s v="Philadelphia"/>
    <x v="2"/>
    <n v="52"/>
    <n v="42"/>
    <n v="2184"/>
    <n v="1004.6399999999999"/>
    <n v="0.45999999999999996"/>
    <x v="2"/>
    <s v="Medium Range"/>
    <x v="2"/>
  </r>
  <r>
    <x v="0"/>
    <n v="1185732"/>
    <d v="2021-11-18T00:00:00"/>
    <s v="Northeast"/>
    <x v="4"/>
    <s v="Philadelphia"/>
    <x v="3"/>
    <n v="51"/>
    <n v="29"/>
    <n v="1479"/>
    <n v="695.13"/>
    <n v="0.47"/>
    <x v="2"/>
    <s v="Medium Range"/>
    <x v="2"/>
  </r>
  <r>
    <x v="0"/>
    <n v="1185732"/>
    <d v="2021-11-19T00:00:00"/>
    <s v="Northeast"/>
    <x v="4"/>
    <s v="Philadelphia"/>
    <x v="4"/>
    <n v="59"/>
    <n v="31"/>
    <n v="1829"/>
    <n v="768.18"/>
    <n v="0.42"/>
    <x v="2"/>
    <s v="Medium Range"/>
    <x v="2"/>
  </r>
  <r>
    <x v="0"/>
    <n v="1185732"/>
    <d v="2021-11-20T00:00:00"/>
    <s v="Northeast"/>
    <x v="4"/>
    <s v="Philadelphia"/>
    <x v="5"/>
    <n v="64"/>
    <n v="63"/>
    <n v="4032"/>
    <n v="1814.3999999999999"/>
    <n v="0.44999999999999996"/>
    <x v="2"/>
    <s v="Medium Range"/>
    <x v="1"/>
  </r>
  <r>
    <x v="0"/>
    <n v="1185732"/>
    <d v="2021-11-21T00:00:00"/>
    <s v="Northeast"/>
    <x v="4"/>
    <s v="Philadelphia"/>
    <x v="0"/>
    <n v="64"/>
    <n v="135"/>
    <n v="8640"/>
    <n v="5616"/>
    <n v="0.65"/>
    <x v="2"/>
    <s v="Medium Range"/>
    <x v="1"/>
  </r>
  <r>
    <x v="0"/>
    <n v="1185732"/>
    <d v="2021-11-22T00:00:00"/>
    <s v="Northeast"/>
    <x v="4"/>
    <s v="Philadelphia"/>
    <x v="1"/>
    <n v="59"/>
    <n v="70"/>
    <n v="4130"/>
    <n v="1899.8"/>
    <n v="0.45999999999999996"/>
    <x v="2"/>
    <s v="Medium Range"/>
    <x v="1"/>
  </r>
  <r>
    <x v="0"/>
    <n v="1185732"/>
    <d v="2021-11-23T00:00:00"/>
    <s v="Northeast"/>
    <x v="4"/>
    <s v="Philadelphia"/>
    <x v="2"/>
    <n v="52"/>
    <n v="44"/>
    <n v="2288"/>
    <n v="1144"/>
    <n v="0.5"/>
    <x v="2"/>
    <s v="Medium Range"/>
    <x v="2"/>
  </r>
  <r>
    <x v="0"/>
    <n v="1185732"/>
    <d v="2021-11-24T00:00:00"/>
    <s v="Northeast"/>
    <x v="4"/>
    <s v="Philadelphia"/>
    <x v="3"/>
    <n v="52"/>
    <n v="39"/>
    <n v="2028"/>
    <n v="1074.8400000000001"/>
    <n v="0.53"/>
    <x v="2"/>
    <s v="Medium Range"/>
    <x v="2"/>
  </r>
  <r>
    <x v="0"/>
    <n v="1185732"/>
    <d v="2021-11-25T00:00:00"/>
    <s v="Northeast"/>
    <x v="4"/>
    <s v="Philadelphia"/>
    <x v="4"/>
    <n v="60"/>
    <n v="45"/>
    <n v="2700"/>
    <n v="1242"/>
    <n v="0.45999999999999996"/>
    <x v="2"/>
    <s v="Medium Range"/>
    <x v="2"/>
  </r>
  <r>
    <x v="0"/>
    <n v="1185732"/>
    <d v="2021-11-26T00:00:00"/>
    <s v="Northeast"/>
    <x v="4"/>
    <s v="Philadelphia"/>
    <x v="5"/>
    <n v="65"/>
    <n v="81"/>
    <n v="5265"/>
    <n v="2211.2999999999997"/>
    <n v="0.42"/>
    <x v="2"/>
    <s v="Medium Range"/>
    <x v="1"/>
  </r>
  <r>
    <x v="0"/>
    <n v="1185732"/>
    <d v="2021-11-27T00:00:00"/>
    <s v="Northeast"/>
    <x v="4"/>
    <s v="Philadelphia"/>
    <x v="0"/>
    <n v="60"/>
    <n v="145"/>
    <n v="8700"/>
    <n v="5829"/>
    <n v="0.67"/>
    <x v="2"/>
    <s v="Medium Range"/>
    <x v="1"/>
  </r>
  <r>
    <x v="0"/>
    <n v="1185732"/>
    <d v="2021-11-28T00:00:00"/>
    <s v="Northeast"/>
    <x v="4"/>
    <s v="Philadelphia"/>
    <x v="1"/>
    <n v="55"/>
    <n v="90"/>
    <n v="4950"/>
    <n v="2475"/>
    <n v="0.5"/>
    <x v="2"/>
    <s v="Medium Range"/>
    <x v="1"/>
  </r>
  <r>
    <x v="0"/>
    <n v="1185732"/>
    <d v="2021-11-29T00:00:00"/>
    <s v="Northeast"/>
    <x v="4"/>
    <s v="Philadelphia"/>
    <x v="2"/>
    <n v="51"/>
    <n v="59"/>
    <n v="3009"/>
    <n v="1504.5"/>
    <n v="0.5"/>
    <x v="2"/>
    <s v="Medium Range"/>
    <x v="1"/>
  </r>
  <r>
    <x v="0"/>
    <n v="1185732"/>
    <d v="2021-11-30T00:00:00"/>
    <s v="Northeast"/>
    <x v="4"/>
    <s v="Philadelphia"/>
    <x v="3"/>
    <n v="51"/>
    <n v="44"/>
    <n v="2244"/>
    <n v="1189.3200000000002"/>
    <n v="0.53"/>
    <x v="2"/>
    <s v="Medium Range"/>
    <x v="2"/>
  </r>
  <r>
    <x v="0"/>
    <n v="1185732"/>
    <d v="2021-12-01T00:00:00"/>
    <s v="Northeast"/>
    <x v="4"/>
    <s v="Philadelphia"/>
    <x v="4"/>
    <n v="64"/>
    <n v="60"/>
    <n v="3840"/>
    <n v="1843.1999999999998"/>
    <n v="0.48"/>
    <x v="2"/>
    <s v="Medium Range"/>
    <x v="1"/>
  </r>
  <r>
    <x v="0"/>
    <n v="1185732"/>
    <d v="2021-12-02T00:00:00"/>
    <s v="Northeast"/>
    <x v="4"/>
    <s v="Philadelphia"/>
    <x v="5"/>
    <n v="64"/>
    <n v="98"/>
    <n v="6272"/>
    <n v="2634.24"/>
    <n v="0.42"/>
    <x v="2"/>
    <s v="Medium Range"/>
    <x v="1"/>
  </r>
  <r>
    <x v="0"/>
    <n v="1185732"/>
    <d v="2021-12-03T00:00:00"/>
    <s v="Northeast"/>
    <x v="4"/>
    <s v="Philadelphia"/>
    <x v="0"/>
    <n v="60"/>
    <n v="158"/>
    <n v="9480"/>
    <n v="6256.8"/>
    <n v="0.66"/>
    <x v="2"/>
    <s v="Medium Range"/>
    <x v="1"/>
  </r>
  <r>
    <x v="0"/>
    <n v="1185732"/>
    <d v="2021-12-04T00:00:00"/>
    <s v="Northeast"/>
    <x v="4"/>
    <s v="Philadelphia"/>
    <x v="1"/>
    <n v="54"/>
    <n v="75"/>
    <n v="4050"/>
    <n v="1903.5"/>
    <n v="0.47"/>
    <x v="2"/>
    <s v="Medium Range"/>
    <x v="1"/>
  </r>
  <r>
    <x v="0"/>
    <n v="1185732"/>
    <d v="2021-12-05T00:00:00"/>
    <s v="Northeast"/>
    <x v="4"/>
    <s v="Philadelphia"/>
    <x v="2"/>
    <n v="54"/>
    <n v="61"/>
    <n v="3294"/>
    <n v="1811.6999999999998"/>
    <n v="0.54999999999999993"/>
    <x v="2"/>
    <s v="Medium Range"/>
    <x v="1"/>
  </r>
  <r>
    <x v="0"/>
    <n v="1185732"/>
    <d v="2021-12-06T00:00:00"/>
    <s v="Northeast"/>
    <x v="4"/>
    <s v="Philadelphia"/>
    <x v="3"/>
    <n v="53"/>
    <n v="58"/>
    <n v="3074"/>
    <n v="1659.96"/>
    <n v="0.54"/>
    <x v="2"/>
    <s v="Medium Range"/>
    <x v="1"/>
  </r>
  <r>
    <x v="0"/>
    <n v="1185732"/>
    <d v="2021-12-07T00:00:00"/>
    <s v="Northeast"/>
    <x v="4"/>
    <s v="Philadelphia"/>
    <x v="4"/>
    <n v="61"/>
    <n v="46"/>
    <n v="2806"/>
    <n v="1290.76"/>
    <n v="0.45999999999999996"/>
    <x v="2"/>
    <s v="Medium Range"/>
    <x v="2"/>
  </r>
  <r>
    <x v="0"/>
    <n v="1185732"/>
    <d v="2021-12-08T00:00:00"/>
    <s v="Northeast"/>
    <x v="4"/>
    <s v="Philadelphia"/>
    <x v="5"/>
    <n v="64"/>
    <n v="95"/>
    <n v="6080"/>
    <n v="2614.4"/>
    <n v="0.43"/>
    <x v="2"/>
    <s v="Medium Range"/>
    <x v="1"/>
  </r>
  <r>
    <x v="0"/>
    <n v="1185732"/>
    <d v="2021-12-09T00:00:00"/>
    <s v="Northeast"/>
    <x v="4"/>
    <s v="Philadelphia"/>
    <x v="0"/>
    <n v="62"/>
    <n v="143"/>
    <n v="8866"/>
    <n v="5319.5999999999995"/>
    <n v="0.6"/>
    <x v="2"/>
    <s v="Medium Range"/>
    <x v="1"/>
  </r>
  <r>
    <x v="0"/>
    <n v="1185732"/>
    <d v="2021-12-10T00:00:00"/>
    <s v="Northeast"/>
    <x v="4"/>
    <s v="Philadelphia"/>
    <x v="1"/>
    <n v="48"/>
    <n v="80"/>
    <n v="3840"/>
    <n v="1536"/>
    <n v="0.4"/>
    <x v="2"/>
    <s v="Affordable Range"/>
    <x v="1"/>
  </r>
  <r>
    <x v="0"/>
    <n v="1185732"/>
    <d v="2021-12-11T00:00:00"/>
    <s v="Northeast"/>
    <x v="4"/>
    <s v="Philadelphia"/>
    <x v="2"/>
    <n v="41"/>
    <n v="50"/>
    <n v="2050"/>
    <n v="922.49999999999989"/>
    <n v="0.44999999999999996"/>
    <x v="2"/>
    <s v="Affordable Range"/>
    <x v="1"/>
  </r>
  <r>
    <x v="0"/>
    <n v="1185732"/>
    <d v="2021-12-12T00:00:00"/>
    <s v="Northeast"/>
    <x v="4"/>
    <s v="Philadelphia"/>
    <x v="3"/>
    <n v="41"/>
    <n v="53"/>
    <n v="2173"/>
    <n v="1021.31"/>
    <n v="0.47"/>
    <x v="2"/>
    <s v="Affordable Range"/>
    <x v="1"/>
  </r>
  <r>
    <x v="0"/>
    <n v="1185732"/>
    <d v="2021-12-13T00:00:00"/>
    <s v="Northeast"/>
    <x v="4"/>
    <s v="Philadelphia"/>
    <x v="4"/>
    <n v="50"/>
    <n v="36"/>
    <n v="1800"/>
    <n v="809.99999999999989"/>
    <n v="0.44999999999999996"/>
    <x v="2"/>
    <s v="Affordable Range"/>
    <x v="2"/>
  </r>
  <r>
    <x v="0"/>
    <n v="1185732"/>
    <d v="2021-12-14T00:00:00"/>
    <s v="Northeast"/>
    <x v="4"/>
    <s v="Philadelphia"/>
    <x v="5"/>
    <n v="55"/>
    <n v="61"/>
    <n v="3355"/>
    <n v="1342"/>
    <n v="0.4"/>
    <x v="2"/>
    <s v="Medium Range"/>
    <x v="1"/>
  </r>
  <r>
    <x v="0"/>
    <n v="1185732"/>
    <d v="2021-12-15T00:00:00"/>
    <s v="Northeast"/>
    <x v="4"/>
    <s v="Philadelphia"/>
    <x v="0"/>
    <n v="55"/>
    <n v="104"/>
    <n v="5720"/>
    <n v="3546.4"/>
    <n v="0.62"/>
    <x v="2"/>
    <s v="Medium Range"/>
    <x v="1"/>
  </r>
  <r>
    <x v="0"/>
    <n v="1185732"/>
    <d v="2021-12-16T00:00:00"/>
    <s v="Northeast"/>
    <x v="4"/>
    <s v="Philadelphia"/>
    <x v="1"/>
    <n v="47"/>
    <n v="63"/>
    <n v="2961"/>
    <n v="1243.6199999999999"/>
    <n v="0.42"/>
    <x v="2"/>
    <s v="Affordable Range"/>
    <x v="1"/>
  </r>
  <r>
    <x v="0"/>
    <n v="1185732"/>
    <d v="2021-12-17T00:00:00"/>
    <s v="Northeast"/>
    <x v="4"/>
    <s v="Philadelphia"/>
    <x v="2"/>
    <n v="48"/>
    <n v="34"/>
    <n v="1632"/>
    <n v="734.4"/>
    <n v="0.44999999999999996"/>
    <x v="2"/>
    <s v="Affordable Range"/>
    <x v="2"/>
  </r>
  <r>
    <x v="0"/>
    <n v="1185732"/>
    <d v="2021-12-18T00:00:00"/>
    <s v="Northeast"/>
    <x v="4"/>
    <s v="Philadelphia"/>
    <x v="3"/>
    <n v="48"/>
    <n v="29"/>
    <n v="1392"/>
    <n v="626.4"/>
    <n v="0.44999999999999996"/>
    <x v="2"/>
    <s v="Affordable Range"/>
    <x v="2"/>
  </r>
  <r>
    <x v="0"/>
    <n v="1185732"/>
    <d v="2021-12-19T00:00:00"/>
    <s v="Northeast"/>
    <x v="4"/>
    <s v="Philadelphia"/>
    <x v="4"/>
    <n v="56"/>
    <n v="27"/>
    <n v="1512"/>
    <n v="650.16"/>
    <n v="0.43"/>
    <x v="2"/>
    <s v="Medium Range"/>
    <x v="2"/>
  </r>
  <r>
    <x v="0"/>
    <n v="1185732"/>
    <d v="2021-12-20T00:00:00"/>
    <s v="Northeast"/>
    <x v="4"/>
    <s v="Philadelphia"/>
    <x v="5"/>
    <n v="60"/>
    <n v="63"/>
    <n v="3780"/>
    <n v="1474.2"/>
    <n v="0.39"/>
    <x v="2"/>
    <s v="Medium Range"/>
    <x v="1"/>
  </r>
  <r>
    <x v="0"/>
    <n v="1185732"/>
    <d v="2021-12-21T00:00:00"/>
    <s v="Northeast"/>
    <x v="4"/>
    <s v="Philadelphia"/>
    <x v="0"/>
    <n v="66"/>
    <n v="113"/>
    <n v="7458"/>
    <n v="4847.7"/>
    <n v="0.65"/>
    <x v="2"/>
    <s v="Medium Range"/>
    <x v="1"/>
  </r>
  <r>
    <x v="0"/>
    <n v="1185732"/>
    <d v="2021-12-22T00:00:00"/>
    <s v="Northeast"/>
    <x v="4"/>
    <s v="Philadelphia"/>
    <x v="1"/>
    <n v="55"/>
    <n v="60"/>
    <n v="3300"/>
    <n v="1551"/>
    <n v="0.47"/>
    <x v="2"/>
    <s v="Medium Range"/>
    <x v="1"/>
  </r>
  <r>
    <x v="0"/>
    <n v="1185732"/>
    <d v="2021-12-23T00:00:00"/>
    <s v="Northeast"/>
    <x v="4"/>
    <s v="Philadelphia"/>
    <x v="2"/>
    <n v="55"/>
    <n v="55"/>
    <n v="3025"/>
    <n v="1603.25"/>
    <n v="0.53"/>
    <x v="2"/>
    <s v="Medium Range"/>
    <x v="1"/>
  </r>
  <r>
    <x v="0"/>
    <n v="1185732"/>
    <d v="2021-12-24T00:00:00"/>
    <s v="Northeast"/>
    <x v="4"/>
    <s v="Philadelphia"/>
    <x v="3"/>
    <n v="56"/>
    <n v="44"/>
    <n v="2464"/>
    <n v="1256.6400000000001"/>
    <n v="0.51"/>
    <x v="2"/>
    <s v="Medium Range"/>
    <x v="2"/>
  </r>
  <r>
    <x v="0"/>
    <n v="1185732"/>
    <d v="2021-12-25T00:00:00"/>
    <s v="Northeast"/>
    <x v="4"/>
    <s v="Philadelphia"/>
    <x v="4"/>
    <n v="64"/>
    <n v="42"/>
    <n v="2688"/>
    <n v="1290.24"/>
    <n v="0.48"/>
    <x v="2"/>
    <s v="Medium Range"/>
    <x v="2"/>
  </r>
  <r>
    <x v="0"/>
    <n v="1185732"/>
    <d v="2021-12-26T00:00:00"/>
    <s v="Northeast"/>
    <x v="4"/>
    <s v="Philadelphia"/>
    <x v="5"/>
    <n v="71"/>
    <n v="65"/>
    <n v="4615"/>
    <n v="2030.6"/>
    <n v="0.44"/>
    <x v="2"/>
    <s v="Medium Range"/>
    <x v="1"/>
  </r>
  <r>
    <x v="0"/>
    <n v="1185732"/>
    <d v="2021-12-27T00:00:00"/>
    <s v="Northeast"/>
    <x v="4"/>
    <s v="Philadelphia"/>
    <x v="0"/>
    <n v="67"/>
    <n v="124"/>
    <n v="8308"/>
    <n v="5732.52"/>
    <n v="0.69000000000000006"/>
    <x v="2"/>
    <s v="Medium Range"/>
    <x v="1"/>
  </r>
  <r>
    <x v="0"/>
    <n v="1185732"/>
    <d v="2021-12-28T00:00:00"/>
    <s v="Northeast"/>
    <x v="4"/>
    <s v="Philadelphia"/>
    <x v="1"/>
    <n v="55"/>
    <n v="69"/>
    <n v="3795"/>
    <n v="1707.7499999999998"/>
    <n v="0.44999999999999996"/>
    <x v="2"/>
    <s v="Medium Range"/>
    <x v="1"/>
  </r>
  <r>
    <x v="0"/>
    <n v="1185732"/>
    <d v="2021-12-29T00:00:00"/>
    <s v="Northeast"/>
    <x v="4"/>
    <s v="Philadelphia"/>
    <x v="2"/>
    <n v="55"/>
    <n v="65"/>
    <n v="3575"/>
    <n v="1894.75"/>
    <n v="0.53"/>
    <x v="2"/>
    <s v="Medium Range"/>
    <x v="1"/>
  </r>
  <r>
    <x v="0"/>
    <n v="1185732"/>
    <d v="2021-12-30T00:00:00"/>
    <s v="Northeast"/>
    <x v="4"/>
    <s v="Philadelphia"/>
    <x v="3"/>
    <n v="57"/>
    <n v="53"/>
    <n v="3021"/>
    <n v="1601.13"/>
    <n v="0.53"/>
    <x v="2"/>
    <s v="Medium Range"/>
    <x v="1"/>
  </r>
  <r>
    <x v="0"/>
    <n v="1185732"/>
    <d v="2021-12-31T00:00:00"/>
    <s v="Northeast"/>
    <x v="4"/>
    <s v="Philadelphia"/>
    <x v="4"/>
    <n v="63"/>
    <n v="47"/>
    <n v="2961"/>
    <n v="1362.06"/>
    <n v="0.45999999999999996"/>
    <x v="2"/>
    <s v="Medium Range"/>
    <x v="2"/>
  </r>
  <r>
    <x v="0"/>
    <n v="1185732"/>
    <d v="2020-01-01T00:00:00"/>
    <s v="Northeast"/>
    <x v="4"/>
    <s v="Philadelphia"/>
    <x v="5"/>
    <n v="68"/>
    <n v="83"/>
    <n v="5644"/>
    <n v="2426.92"/>
    <n v="0.43"/>
    <x v="2"/>
    <s v="Medium Range"/>
    <x v="1"/>
  </r>
  <r>
    <x v="3"/>
    <n v="1128299"/>
    <d v="2020-01-02T00:00:00"/>
    <s v="Northeast"/>
    <x v="4"/>
    <s v="Philadelphia"/>
    <x v="0"/>
    <n v="32"/>
    <n v="122"/>
    <n v="3904"/>
    <n v="1991.04"/>
    <n v="0.51"/>
    <x v="2"/>
    <s v="Affordable Range"/>
    <x v="1"/>
  </r>
  <r>
    <x v="3"/>
    <n v="1128299"/>
    <d v="2020-01-03T00:00:00"/>
    <s v="Northeast"/>
    <x v="4"/>
    <s v="Philadelphia"/>
    <x v="1"/>
    <n v="44"/>
    <n v="117"/>
    <n v="5148"/>
    <n v="1904.76"/>
    <n v="0.37"/>
    <x v="2"/>
    <s v="Affordable Range"/>
    <x v="1"/>
  </r>
  <r>
    <x v="3"/>
    <n v="1128299"/>
    <d v="2020-01-04T00:00:00"/>
    <s v="Northeast"/>
    <x v="4"/>
    <s v="Philadelphia"/>
    <x v="2"/>
    <n v="41"/>
    <n v="117"/>
    <n v="4797"/>
    <n v="2590.38"/>
    <n v="0.54"/>
    <x v="2"/>
    <s v="Affordable Range"/>
    <x v="1"/>
  </r>
  <r>
    <x v="3"/>
    <n v="1128299"/>
    <d v="2020-01-05T00:00:00"/>
    <s v="Northeast"/>
    <x v="4"/>
    <s v="Philadelphia"/>
    <x v="3"/>
    <n v="43"/>
    <n v="87"/>
    <n v="3741"/>
    <n v="1870.5"/>
    <n v="0.5"/>
    <x v="2"/>
    <s v="Affordable Range"/>
    <x v="1"/>
  </r>
  <r>
    <x v="3"/>
    <n v="1128299"/>
    <d v="2020-01-06T00:00:00"/>
    <s v="West"/>
    <x v="5"/>
    <s v="Las Vegas"/>
    <x v="4"/>
    <n v="47"/>
    <n v="70"/>
    <n v="3290"/>
    <n v="2138.5"/>
    <n v="0.65"/>
    <x v="2"/>
    <s v="Affordable Range"/>
    <x v="1"/>
  </r>
  <r>
    <x v="3"/>
    <n v="1128299"/>
    <d v="2020-01-07T00:00:00"/>
    <s v="West"/>
    <x v="5"/>
    <s v="Las Vegas"/>
    <x v="5"/>
    <n v="41"/>
    <n v="128"/>
    <n v="5248"/>
    <n v="1574.4000000000003"/>
    <n v="0.30000000000000004"/>
    <x v="2"/>
    <s v="Affordable Range"/>
    <x v="1"/>
  </r>
  <r>
    <x v="3"/>
    <n v="1128299"/>
    <d v="2020-01-08T00:00:00"/>
    <s v="West"/>
    <x v="5"/>
    <s v="Las Vegas"/>
    <x v="0"/>
    <n v="34"/>
    <n v="158"/>
    <n v="5372"/>
    <n v="2686"/>
    <n v="0.5"/>
    <x v="2"/>
    <s v="Affordable Range"/>
    <x v="1"/>
  </r>
  <r>
    <x v="3"/>
    <n v="1128299"/>
    <d v="2020-01-09T00:00:00"/>
    <s v="West"/>
    <x v="5"/>
    <s v="Las Vegas"/>
    <x v="1"/>
    <n v="43"/>
    <n v="128"/>
    <n v="5504"/>
    <n v="2201.6"/>
    <n v="0.4"/>
    <x v="2"/>
    <s v="Affordable Range"/>
    <x v="1"/>
  </r>
  <r>
    <x v="3"/>
    <n v="1128299"/>
    <d v="2020-01-10T00:00:00"/>
    <s v="West"/>
    <x v="5"/>
    <s v="Las Vegas"/>
    <x v="2"/>
    <n v="41"/>
    <n v="119"/>
    <n v="4879"/>
    <n v="2585.8700000000003"/>
    <n v="0.53"/>
    <x v="2"/>
    <s v="Affordable Range"/>
    <x v="1"/>
  </r>
  <r>
    <x v="3"/>
    <n v="1128299"/>
    <d v="2020-01-11T00:00:00"/>
    <s v="West"/>
    <x v="5"/>
    <s v="Las Vegas"/>
    <x v="3"/>
    <n v="44"/>
    <n v="74"/>
    <n v="3256"/>
    <n v="1497.76"/>
    <n v="0.45999999999999996"/>
    <x v="2"/>
    <s v="Affordable Range"/>
    <x v="1"/>
  </r>
  <r>
    <x v="3"/>
    <n v="1128299"/>
    <d v="2020-01-12T00:00:00"/>
    <s v="West"/>
    <x v="5"/>
    <s v="Las Vegas"/>
    <x v="4"/>
    <n v="46"/>
    <n v="52"/>
    <n v="2392"/>
    <n v="1674.4"/>
    <n v="0.70000000000000007"/>
    <x v="2"/>
    <s v="Affordable Range"/>
    <x v="1"/>
  </r>
  <r>
    <x v="3"/>
    <n v="1128299"/>
    <d v="2020-01-13T00:00:00"/>
    <s v="West"/>
    <x v="5"/>
    <s v="Las Vegas"/>
    <x v="5"/>
    <n v="41"/>
    <n v="116"/>
    <n v="4756"/>
    <n v="1617.0400000000002"/>
    <n v="0.34"/>
    <x v="2"/>
    <s v="Affordable Range"/>
    <x v="1"/>
  </r>
  <r>
    <x v="3"/>
    <n v="1128299"/>
    <d v="2020-01-14T00:00:00"/>
    <s v="West"/>
    <x v="5"/>
    <s v="Las Vegas"/>
    <x v="0"/>
    <n v="43"/>
    <n v="160"/>
    <n v="6880"/>
    <n v="3784.0000000000005"/>
    <n v="0.55000000000000004"/>
    <x v="2"/>
    <s v="Affordable Range"/>
    <x v="1"/>
  </r>
  <r>
    <x v="3"/>
    <n v="1128299"/>
    <d v="2020-01-15T00:00:00"/>
    <s v="West"/>
    <x v="5"/>
    <s v="Las Vegas"/>
    <x v="1"/>
    <n v="50"/>
    <n v="120"/>
    <n v="6000"/>
    <n v="2400"/>
    <n v="0.4"/>
    <x v="2"/>
    <s v="Affordable Range"/>
    <x v="1"/>
  </r>
  <r>
    <x v="3"/>
    <n v="1128299"/>
    <d v="2020-01-16T00:00:00"/>
    <s v="West"/>
    <x v="5"/>
    <s v="Las Vegas"/>
    <x v="2"/>
    <n v="52"/>
    <n v="104"/>
    <n v="5408"/>
    <n v="2866.2400000000002"/>
    <n v="0.53"/>
    <x v="2"/>
    <s v="Medium Range"/>
    <x v="1"/>
  </r>
  <r>
    <x v="3"/>
    <n v="1128299"/>
    <d v="2020-01-17T00:00:00"/>
    <s v="West"/>
    <x v="5"/>
    <s v="Las Vegas"/>
    <x v="3"/>
    <n v="50"/>
    <n v="84"/>
    <n v="4200"/>
    <n v="1974"/>
    <n v="0.47"/>
    <x v="2"/>
    <s v="Affordable Range"/>
    <x v="1"/>
  </r>
  <r>
    <x v="3"/>
    <n v="1128299"/>
    <d v="2020-01-18T00:00:00"/>
    <s v="West"/>
    <x v="5"/>
    <s v="Las Vegas"/>
    <x v="4"/>
    <n v="55"/>
    <n v="47"/>
    <n v="2585"/>
    <n v="1809.5000000000002"/>
    <n v="0.70000000000000007"/>
    <x v="2"/>
    <s v="Medium Range"/>
    <x v="2"/>
  </r>
  <r>
    <x v="3"/>
    <n v="1128299"/>
    <d v="2020-01-19T00:00:00"/>
    <s v="West"/>
    <x v="5"/>
    <s v="Las Vegas"/>
    <x v="5"/>
    <n v="54"/>
    <n v="94"/>
    <n v="5076"/>
    <n v="1725.8400000000001"/>
    <n v="0.34"/>
    <x v="2"/>
    <s v="Medium Range"/>
    <x v="1"/>
  </r>
  <r>
    <x v="3"/>
    <n v="1128299"/>
    <d v="2020-01-20T00:00:00"/>
    <s v="West"/>
    <x v="5"/>
    <s v="Las Vegas"/>
    <x v="0"/>
    <n v="58"/>
    <n v="143"/>
    <n v="8294"/>
    <n v="4229.9400000000005"/>
    <n v="0.51"/>
    <x v="2"/>
    <s v="Medium Range"/>
    <x v="1"/>
  </r>
  <r>
    <x v="3"/>
    <n v="1128299"/>
    <d v="2020-01-21T00:00:00"/>
    <s v="West"/>
    <x v="5"/>
    <s v="Las Vegas"/>
    <x v="1"/>
    <n v="62"/>
    <n v="102"/>
    <n v="6324"/>
    <n v="2403.12"/>
    <n v="0.38"/>
    <x v="2"/>
    <s v="Medium Range"/>
    <x v="1"/>
  </r>
  <r>
    <x v="3"/>
    <n v="1128299"/>
    <d v="2020-01-22T00:00:00"/>
    <s v="West"/>
    <x v="5"/>
    <s v="Las Vegas"/>
    <x v="2"/>
    <n v="61"/>
    <n v="120"/>
    <n v="7320"/>
    <n v="3879.6000000000004"/>
    <n v="0.53"/>
    <x v="2"/>
    <s v="Medium Range"/>
    <x v="1"/>
  </r>
  <r>
    <x v="3"/>
    <n v="1128299"/>
    <d v="2020-01-23T00:00:00"/>
    <s v="West"/>
    <x v="5"/>
    <s v="Las Vegas"/>
    <x v="3"/>
    <n v="59"/>
    <n v="75"/>
    <n v="4425"/>
    <n v="2035.4999999999998"/>
    <n v="0.45999999999999996"/>
    <x v="2"/>
    <s v="Medium Range"/>
    <x v="1"/>
  </r>
  <r>
    <x v="3"/>
    <n v="1128299"/>
    <d v="2020-01-24T00:00:00"/>
    <s v="West"/>
    <x v="5"/>
    <s v="Las Vegas"/>
    <x v="4"/>
    <n v="63"/>
    <n v="52"/>
    <n v="3276"/>
    <n v="2162.1600000000003"/>
    <n v="0.66"/>
    <x v="2"/>
    <s v="Medium Range"/>
    <x v="1"/>
  </r>
  <r>
    <x v="3"/>
    <n v="1128299"/>
    <d v="2020-01-25T00:00:00"/>
    <s v="West"/>
    <x v="5"/>
    <s v="Las Vegas"/>
    <x v="5"/>
    <n v="78"/>
    <n v="95"/>
    <n v="7410"/>
    <n v="2519.4"/>
    <n v="0.34"/>
    <x v="2"/>
    <s v="Medium Range"/>
    <x v="1"/>
  </r>
  <r>
    <x v="3"/>
    <n v="1128299"/>
    <d v="2020-01-26T00:00:00"/>
    <s v="West"/>
    <x v="5"/>
    <s v="Las Vegas"/>
    <x v="0"/>
    <n v="58"/>
    <n v="149"/>
    <n v="8642"/>
    <n v="5012.3600000000006"/>
    <n v="0.58000000000000007"/>
    <x v="2"/>
    <s v="Medium Range"/>
    <x v="1"/>
  </r>
  <r>
    <x v="3"/>
    <n v="1128299"/>
    <d v="2020-01-27T00:00:00"/>
    <s v="West"/>
    <x v="5"/>
    <s v="Las Vegas"/>
    <x v="1"/>
    <n v="60"/>
    <n v="104"/>
    <n v="6240"/>
    <n v="2683.2"/>
    <n v="0.43"/>
    <x v="2"/>
    <s v="Medium Range"/>
    <x v="1"/>
  </r>
  <r>
    <x v="3"/>
    <n v="1128299"/>
    <d v="2020-01-28T00:00:00"/>
    <s v="West"/>
    <x v="5"/>
    <s v="Las Vegas"/>
    <x v="2"/>
    <n v="63"/>
    <n v="116"/>
    <n v="7308"/>
    <n v="4165.5600000000004"/>
    <n v="0.57000000000000006"/>
    <x v="2"/>
    <s v="Medium Range"/>
    <x v="1"/>
  </r>
  <r>
    <x v="3"/>
    <n v="1128299"/>
    <d v="2020-01-29T00:00:00"/>
    <s v="West"/>
    <x v="5"/>
    <s v="Las Vegas"/>
    <x v="3"/>
    <n v="57"/>
    <n v="90"/>
    <n v="5130"/>
    <n v="2565"/>
    <n v="0.5"/>
    <x v="2"/>
    <s v="Medium Range"/>
    <x v="1"/>
  </r>
  <r>
    <x v="3"/>
    <n v="1128299"/>
    <d v="2020-01-30T00:00:00"/>
    <s v="West"/>
    <x v="5"/>
    <s v="Las Vegas"/>
    <x v="4"/>
    <n v="60"/>
    <n v="60"/>
    <n v="3600"/>
    <n v="2520.0000000000005"/>
    <n v="0.70000000000000007"/>
    <x v="2"/>
    <s v="Medium Range"/>
    <x v="1"/>
  </r>
  <r>
    <x v="3"/>
    <n v="1128299"/>
    <d v="2020-01-31T00:00:00"/>
    <s v="West"/>
    <x v="5"/>
    <s v="Las Vegas"/>
    <x v="5"/>
    <n v="78"/>
    <n v="131"/>
    <n v="10218"/>
    <n v="3576.2999999999997"/>
    <n v="0.35"/>
    <x v="2"/>
    <s v="Medium Range"/>
    <x v="1"/>
  </r>
  <r>
    <x v="3"/>
    <n v="1128299"/>
    <d v="2020-02-01T00:00:00"/>
    <s v="West"/>
    <x v="5"/>
    <s v="Las Vegas"/>
    <x v="0"/>
    <n v="56"/>
    <n v="189"/>
    <n v="10584"/>
    <n v="6032.880000000001"/>
    <n v="0.57000000000000006"/>
    <x v="2"/>
    <s v="Medium Range"/>
    <x v="1"/>
  </r>
  <r>
    <x v="3"/>
    <n v="1128299"/>
    <d v="2020-02-02T00:00:00"/>
    <s v="West"/>
    <x v="5"/>
    <s v="Las Vegas"/>
    <x v="1"/>
    <n v="62"/>
    <n v="165"/>
    <n v="10230"/>
    <n v="4194.3"/>
    <n v="0.41"/>
    <x v="2"/>
    <s v="Medium Range"/>
    <x v="1"/>
  </r>
  <r>
    <x v="3"/>
    <n v="1128299"/>
    <d v="2020-02-03T00:00:00"/>
    <s v="West"/>
    <x v="5"/>
    <s v="Las Vegas"/>
    <x v="2"/>
    <n v="62"/>
    <n v="165"/>
    <n v="10230"/>
    <n v="6035.7000000000007"/>
    <n v="0.59000000000000008"/>
    <x v="2"/>
    <s v="Medium Range"/>
    <x v="1"/>
  </r>
  <r>
    <x v="3"/>
    <n v="1128299"/>
    <d v="2020-02-04T00:00:00"/>
    <s v="West"/>
    <x v="5"/>
    <s v="Las Vegas"/>
    <x v="3"/>
    <n v="58"/>
    <n v="111"/>
    <n v="6438"/>
    <n v="3283.38"/>
    <n v="0.51"/>
    <x v="2"/>
    <s v="Medium Range"/>
    <x v="1"/>
  </r>
  <r>
    <x v="3"/>
    <n v="1128299"/>
    <d v="2020-02-05T00:00:00"/>
    <s v="West"/>
    <x v="5"/>
    <s v="Las Vegas"/>
    <x v="4"/>
    <n v="59"/>
    <n v="81"/>
    <n v="4779"/>
    <n v="3536.4600000000005"/>
    <n v="0.7400000000000001"/>
    <x v="2"/>
    <s v="Medium Range"/>
    <x v="1"/>
  </r>
  <r>
    <x v="3"/>
    <n v="1128299"/>
    <d v="2020-02-06T00:00:00"/>
    <s v="West"/>
    <x v="5"/>
    <s v="Las Vegas"/>
    <x v="5"/>
    <n v="73"/>
    <n v="174"/>
    <n v="12702"/>
    <n v="5080.8"/>
    <n v="0.4"/>
    <x v="2"/>
    <s v="Medium Range"/>
    <x v="1"/>
  </r>
  <r>
    <x v="3"/>
    <n v="1128299"/>
    <d v="2020-02-07T00:00:00"/>
    <s v="West"/>
    <x v="5"/>
    <s v="Las Vegas"/>
    <x v="0"/>
    <n v="58"/>
    <n v="218"/>
    <n v="12644"/>
    <n v="6701.3200000000006"/>
    <n v="0.53"/>
    <x v="2"/>
    <s v="Medium Range"/>
    <x v="1"/>
  </r>
  <r>
    <x v="3"/>
    <n v="1128299"/>
    <d v="2020-02-08T00:00:00"/>
    <s v="West"/>
    <x v="5"/>
    <s v="Las Vegas"/>
    <x v="1"/>
    <n v="61"/>
    <n v="174"/>
    <n v="10614"/>
    <n v="3821.04"/>
    <n v="0.36"/>
    <x v="2"/>
    <s v="Medium Range"/>
    <x v="1"/>
  </r>
  <r>
    <x v="3"/>
    <n v="1128299"/>
    <d v="2020-02-09T00:00:00"/>
    <s v="West"/>
    <x v="5"/>
    <s v="Las Vegas"/>
    <x v="2"/>
    <n v="61"/>
    <n v="143"/>
    <n v="8723"/>
    <n v="4623.1900000000005"/>
    <n v="0.53"/>
    <x v="2"/>
    <s v="Medium Range"/>
    <x v="1"/>
  </r>
  <r>
    <x v="3"/>
    <n v="1128299"/>
    <d v="2020-02-10T00:00:00"/>
    <s v="West"/>
    <x v="5"/>
    <s v="Las Vegas"/>
    <x v="3"/>
    <n v="55"/>
    <n v="117"/>
    <n v="6435"/>
    <n v="3153.15"/>
    <n v="0.49"/>
    <x v="2"/>
    <s v="Medium Range"/>
    <x v="1"/>
  </r>
  <r>
    <x v="3"/>
    <n v="1128299"/>
    <d v="2020-02-11T00:00:00"/>
    <s v="West"/>
    <x v="5"/>
    <s v="Las Vegas"/>
    <x v="4"/>
    <n v="60"/>
    <n v="130"/>
    <n v="7800"/>
    <n v="5460.0000000000009"/>
    <n v="0.70000000000000007"/>
    <x v="2"/>
    <s v="Medium Range"/>
    <x v="1"/>
  </r>
  <r>
    <x v="3"/>
    <n v="1128299"/>
    <d v="2020-02-12T00:00:00"/>
    <s v="West"/>
    <x v="5"/>
    <s v="Las Vegas"/>
    <x v="5"/>
    <n v="78"/>
    <n v="145"/>
    <n v="11310"/>
    <n v="3393.0000000000005"/>
    <n v="0.30000000000000004"/>
    <x v="2"/>
    <s v="Medium Range"/>
    <x v="1"/>
  </r>
  <r>
    <x v="3"/>
    <n v="1128299"/>
    <d v="2020-02-13T00:00:00"/>
    <s v="West"/>
    <x v="5"/>
    <s v="Las Vegas"/>
    <x v="0"/>
    <n v="62"/>
    <n v="210"/>
    <n v="13020"/>
    <n v="6900.6"/>
    <n v="0.53"/>
    <x v="2"/>
    <s v="Medium Range"/>
    <x v="1"/>
  </r>
  <r>
    <x v="3"/>
    <n v="1128299"/>
    <d v="2020-02-14T00:00:00"/>
    <s v="West"/>
    <x v="5"/>
    <s v="Las Vegas"/>
    <x v="1"/>
    <n v="64"/>
    <n v="182"/>
    <n v="11648"/>
    <n v="4542.72"/>
    <n v="0.39"/>
    <x v="2"/>
    <s v="Medium Range"/>
    <x v="1"/>
  </r>
  <r>
    <x v="3"/>
    <n v="1128299"/>
    <d v="2020-02-15T00:00:00"/>
    <s v="West"/>
    <x v="5"/>
    <s v="Las Vegas"/>
    <x v="2"/>
    <n v="60"/>
    <n v="152"/>
    <n v="9120"/>
    <n v="4742.4000000000005"/>
    <n v="0.52"/>
    <x v="2"/>
    <s v="Medium Range"/>
    <x v="1"/>
  </r>
  <r>
    <x v="3"/>
    <n v="1128299"/>
    <d v="2020-02-16T00:00:00"/>
    <s v="West"/>
    <x v="5"/>
    <s v="Las Vegas"/>
    <x v="3"/>
    <n v="64"/>
    <n v="124"/>
    <n v="7936"/>
    <n v="3729.9199999999996"/>
    <n v="0.47"/>
    <x v="2"/>
    <s v="Medium Range"/>
    <x v="1"/>
  </r>
  <r>
    <x v="3"/>
    <n v="1128299"/>
    <d v="2020-02-17T00:00:00"/>
    <s v="West"/>
    <x v="5"/>
    <s v="Las Vegas"/>
    <x v="4"/>
    <n v="68"/>
    <n v="138"/>
    <n v="9384"/>
    <n v="6381.1200000000008"/>
    <n v="0.68"/>
    <x v="2"/>
    <s v="Medium Range"/>
    <x v="1"/>
  </r>
  <r>
    <x v="3"/>
    <n v="1128299"/>
    <d v="2020-02-18T00:00:00"/>
    <s v="West"/>
    <x v="5"/>
    <s v="Las Vegas"/>
    <x v="5"/>
    <n v="78"/>
    <n v="108"/>
    <n v="8424"/>
    <n v="2864.1600000000003"/>
    <n v="0.34"/>
    <x v="2"/>
    <s v="Medium Range"/>
    <x v="1"/>
  </r>
  <r>
    <x v="3"/>
    <n v="1128299"/>
    <d v="2020-02-19T00:00:00"/>
    <s v="West"/>
    <x v="5"/>
    <s v="Las Vegas"/>
    <x v="0"/>
    <n v="56"/>
    <n v="174"/>
    <n v="9744"/>
    <n v="4677.1200000000008"/>
    <n v="0.48000000000000004"/>
    <x v="2"/>
    <s v="Medium Range"/>
    <x v="1"/>
  </r>
  <r>
    <x v="3"/>
    <n v="1128299"/>
    <d v="2020-02-20T00:00:00"/>
    <s v="West"/>
    <x v="5"/>
    <s v="Las Vegas"/>
    <x v="1"/>
    <n v="61"/>
    <n v="162"/>
    <n v="9882"/>
    <n v="3359.88"/>
    <n v="0.34"/>
    <x v="2"/>
    <s v="Medium Range"/>
    <x v="1"/>
  </r>
  <r>
    <x v="3"/>
    <n v="1128299"/>
    <d v="2020-02-21T00:00:00"/>
    <s v="West"/>
    <x v="5"/>
    <s v="Las Vegas"/>
    <x v="2"/>
    <n v="57"/>
    <n v="117"/>
    <n v="6669"/>
    <n v="3334.5"/>
    <n v="0.5"/>
    <x v="2"/>
    <s v="Medium Range"/>
    <x v="1"/>
  </r>
  <r>
    <x v="3"/>
    <n v="1128299"/>
    <d v="2020-02-22T00:00:00"/>
    <s v="West"/>
    <x v="5"/>
    <s v="Las Vegas"/>
    <x v="3"/>
    <n v="58"/>
    <n v="112"/>
    <n v="6496"/>
    <n v="2858.2400000000002"/>
    <n v="0.44"/>
    <x v="2"/>
    <s v="Medium Range"/>
    <x v="1"/>
  </r>
  <r>
    <x v="3"/>
    <n v="1128299"/>
    <d v="2020-02-23T00:00:00"/>
    <s v="West"/>
    <x v="5"/>
    <s v="Las Vegas"/>
    <x v="4"/>
    <n v="67"/>
    <n v="120"/>
    <n v="8040"/>
    <n v="4904.4000000000005"/>
    <n v="0.6100000000000001"/>
    <x v="2"/>
    <s v="Medium Range"/>
    <x v="1"/>
  </r>
  <r>
    <x v="3"/>
    <n v="1128299"/>
    <d v="2020-02-24T00:00:00"/>
    <s v="West"/>
    <x v="5"/>
    <s v="Las Vegas"/>
    <x v="5"/>
    <n v="74"/>
    <n v="113"/>
    <n v="8362"/>
    <n v="2508.6000000000004"/>
    <n v="0.30000000000000004"/>
    <x v="2"/>
    <s v="Medium Range"/>
    <x v="1"/>
  </r>
  <r>
    <x v="3"/>
    <n v="1128299"/>
    <d v="2020-02-25T00:00:00"/>
    <s v="West"/>
    <x v="5"/>
    <s v="Las Vegas"/>
    <x v="0"/>
    <n v="56"/>
    <n v="138"/>
    <n v="7728"/>
    <n v="3786.7200000000003"/>
    <n v="0.49000000000000005"/>
    <x v="2"/>
    <s v="Medium Range"/>
    <x v="1"/>
  </r>
  <r>
    <x v="3"/>
    <n v="1128299"/>
    <d v="2020-02-26T00:00:00"/>
    <s v="West"/>
    <x v="5"/>
    <s v="Las Vegas"/>
    <x v="1"/>
    <n v="59"/>
    <n v="165"/>
    <n v="9735"/>
    <n v="3407.25"/>
    <n v="0.35"/>
    <x v="2"/>
    <s v="Medium Range"/>
    <x v="1"/>
  </r>
  <r>
    <x v="3"/>
    <n v="1128299"/>
    <d v="2020-02-27T00:00:00"/>
    <s v="West"/>
    <x v="5"/>
    <s v="Las Vegas"/>
    <x v="2"/>
    <n v="54"/>
    <n v="109"/>
    <n v="5886"/>
    <n v="2648.7000000000003"/>
    <n v="0.45000000000000007"/>
    <x v="2"/>
    <s v="Medium Range"/>
    <x v="1"/>
  </r>
  <r>
    <x v="3"/>
    <n v="1128299"/>
    <d v="2020-02-28T00:00:00"/>
    <s v="West"/>
    <x v="5"/>
    <s v="Las Vegas"/>
    <x v="3"/>
    <n v="54"/>
    <n v="105"/>
    <n v="5670"/>
    <n v="2381.4"/>
    <n v="0.42"/>
    <x v="2"/>
    <s v="Medium Range"/>
    <x v="1"/>
  </r>
  <r>
    <x v="3"/>
    <n v="1128299"/>
    <d v="2020-03-01T00:00:00"/>
    <s v="West"/>
    <x v="5"/>
    <s v="Las Vegas"/>
    <x v="4"/>
    <n v="63"/>
    <n v="81"/>
    <n v="5103"/>
    <n v="3112.8300000000004"/>
    <n v="0.6100000000000001"/>
    <x v="2"/>
    <s v="Medium Range"/>
    <x v="1"/>
  </r>
  <r>
    <x v="3"/>
    <n v="1128299"/>
    <d v="2020-03-02T00:00:00"/>
    <s v="West"/>
    <x v="5"/>
    <s v="Las Vegas"/>
    <x v="5"/>
    <n v="68"/>
    <n v="94"/>
    <n v="6392"/>
    <n v="1598"/>
    <n v="0.25"/>
    <x v="2"/>
    <s v="Medium Range"/>
    <x v="1"/>
  </r>
  <r>
    <x v="3"/>
    <n v="1128299"/>
    <d v="2020-03-03T00:00:00"/>
    <s v="West"/>
    <x v="5"/>
    <s v="Las Vegas"/>
    <x v="0"/>
    <n v="57"/>
    <n v="155"/>
    <n v="8835"/>
    <n v="4240.8"/>
    <n v="0.48000000000000004"/>
    <x v="2"/>
    <s v="Medium Range"/>
    <x v="1"/>
  </r>
  <r>
    <x v="3"/>
    <n v="1128299"/>
    <d v="2020-03-04T00:00:00"/>
    <s v="West"/>
    <x v="5"/>
    <s v="Las Vegas"/>
    <x v="1"/>
    <n v="64"/>
    <n v="150"/>
    <n v="9600"/>
    <n v="3264.0000000000005"/>
    <n v="0.34"/>
    <x v="2"/>
    <s v="Medium Range"/>
    <x v="1"/>
  </r>
  <r>
    <x v="3"/>
    <n v="1128299"/>
    <d v="2020-03-05T00:00:00"/>
    <s v="West"/>
    <x v="5"/>
    <s v="Las Vegas"/>
    <x v="2"/>
    <n v="55"/>
    <n v="106"/>
    <n v="5830"/>
    <n v="2681.8"/>
    <n v="0.46"/>
    <x v="2"/>
    <s v="Medium Range"/>
    <x v="1"/>
  </r>
  <r>
    <x v="3"/>
    <n v="1128299"/>
    <d v="2020-03-06T00:00:00"/>
    <s v="West"/>
    <x v="5"/>
    <s v="Las Vegas"/>
    <x v="3"/>
    <n v="56"/>
    <n v="108"/>
    <n v="6048"/>
    <n v="2479.6799999999998"/>
    <n v="0.41"/>
    <x v="2"/>
    <s v="Medium Range"/>
    <x v="1"/>
  </r>
  <r>
    <x v="3"/>
    <n v="1128299"/>
    <d v="2020-03-07T00:00:00"/>
    <s v="West"/>
    <x v="5"/>
    <s v="Las Vegas"/>
    <x v="4"/>
    <n v="64"/>
    <n v="88"/>
    <n v="5632"/>
    <n v="3604.4800000000005"/>
    <n v="0.64000000000000012"/>
    <x v="2"/>
    <s v="Medium Range"/>
    <x v="1"/>
  </r>
  <r>
    <x v="3"/>
    <n v="1128299"/>
    <d v="2020-03-08T00:00:00"/>
    <s v="West"/>
    <x v="5"/>
    <s v="Las Vegas"/>
    <x v="5"/>
    <n v="68"/>
    <n v="133"/>
    <n v="9044"/>
    <n v="2351.44"/>
    <n v="0.26"/>
    <x v="2"/>
    <s v="Medium Range"/>
    <x v="1"/>
  </r>
  <r>
    <x v="3"/>
    <n v="1128299"/>
    <d v="2020-03-09T00:00:00"/>
    <s v="West"/>
    <x v="5"/>
    <s v="Las Vegas"/>
    <x v="0"/>
    <n v="58"/>
    <n v="196"/>
    <n v="11368"/>
    <n v="5342.96"/>
    <n v="0.47000000000000003"/>
    <x v="2"/>
    <s v="Medium Range"/>
    <x v="1"/>
  </r>
  <r>
    <x v="3"/>
    <n v="1128299"/>
    <d v="2020-03-10T00:00:00"/>
    <s v="West"/>
    <x v="5"/>
    <s v="Las Vegas"/>
    <x v="1"/>
    <n v="62"/>
    <n v="189"/>
    <n v="11718"/>
    <n v="3984.1200000000003"/>
    <n v="0.34"/>
    <x v="2"/>
    <s v="Medium Range"/>
    <x v="1"/>
  </r>
  <r>
    <x v="3"/>
    <n v="1128299"/>
    <d v="2020-03-11T00:00:00"/>
    <s v="West"/>
    <x v="5"/>
    <s v="Las Vegas"/>
    <x v="2"/>
    <n v="59"/>
    <n v="119"/>
    <n v="7021"/>
    <n v="3299.8700000000003"/>
    <n v="0.47000000000000003"/>
    <x v="2"/>
    <s v="Medium Range"/>
    <x v="1"/>
  </r>
  <r>
    <x v="3"/>
    <n v="1128299"/>
    <d v="2020-03-12T00:00:00"/>
    <s v="West"/>
    <x v="5"/>
    <s v="Las Vegas"/>
    <x v="3"/>
    <n v="57"/>
    <n v="133"/>
    <n v="7581"/>
    <n v="3335.64"/>
    <n v="0.44"/>
    <x v="2"/>
    <s v="Medium Range"/>
    <x v="1"/>
  </r>
  <r>
    <x v="3"/>
    <n v="1128299"/>
    <d v="2020-03-13T00:00:00"/>
    <s v="West"/>
    <x v="5"/>
    <s v="Las Vegas"/>
    <x v="4"/>
    <n v="69"/>
    <n v="112"/>
    <n v="7728"/>
    <n v="4636.8000000000011"/>
    <n v="0.60000000000000009"/>
    <x v="2"/>
    <s v="Medium Range"/>
    <x v="1"/>
  </r>
  <r>
    <x v="3"/>
    <n v="1128299"/>
    <d v="2020-03-14T00:00:00"/>
    <s v="West"/>
    <x v="5"/>
    <s v="Las Vegas"/>
    <x v="5"/>
    <n v="74"/>
    <n v="150"/>
    <n v="11100"/>
    <n v="2997"/>
    <n v="0.27"/>
    <x v="2"/>
    <s v="Medium Range"/>
    <x v="1"/>
  </r>
  <r>
    <x v="3"/>
    <n v="1128299"/>
    <d v="2020-03-15T00:00:00"/>
    <s v="West"/>
    <x v="5"/>
    <s v="Las Vegas"/>
    <x v="0"/>
    <n v="28"/>
    <n v="123"/>
    <n v="3444"/>
    <n v="1722"/>
    <n v="0.5"/>
    <x v="2"/>
    <s v="Affordable Range"/>
    <x v="1"/>
  </r>
  <r>
    <x v="3"/>
    <n v="1128299"/>
    <d v="2020-03-16T00:00:00"/>
    <s v="West"/>
    <x v="5"/>
    <s v="Las Vegas"/>
    <x v="1"/>
    <n v="38"/>
    <n v="123"/>
    <n v="4674"/>
    <n v="1542.42"/>
    <n v="0.33"/>
    <x v="2"/>
    <s v="Affordable Range"/>
    <x v="1"/>
  </r>
  <r>
    <x v="3"/>
    <n v="1128299"/>
    <d v="2020-03-17T00:00:00"/>
    <s v="West"/>
    <x v="5"/>
    <s v="Las Vegas"/>
    <x v="2"/>
    <n v="39"/>
    <n v="115"/>
    <n v="4485"/>
    <n v="2063.1"/>
    <n v="0.46"/>
    <x v="2"/>
    <s v="Affordable Range"/>
    <x v="1"/>
  </r>
  <r>
    <x v="3"/>
    <n v="1128299"/>
    <d v="2020-03-18T00:00:00"/>
    <s v="West"/>
    <x v="5"/>
    <s v="Las Vegas"/>
    <x v="3"/>
    <n v="38"/>
    <n v="72"/>
    <n v="2736"/>
    <n v="1231.1999999999998"/>
    <n v="0.44999999999999996"/>
    <x v="2"/>
    <s v="Affordable Range"/>
    <x v="1"/>
  </r>
  <r>
    <x v="3"/>
    <n v="1128299"/>
    <d v="2020-03-19T00:00:00"/>
    <s v="West"/>
    <x v="6"/>
    <s v="Denver"/>
    <x v="4"/>
    <n v="41"/>
    <n v="56"/>
    <n v="2296"/>
    <n v="1469.44"/>
    <n v="0.64"/>
    <x v="2"/>
    <s v="Affordable Range"/>
    <x v="1"/>
  </r>
  <r>
    <x v="3"/>
    <n v="1128299"/>
    <d v="2020-03-20T00:00:00"/>
    <s v="West"/>
    <x v="6"/>
    <s v="Denver"/>
    <x v="5"/>
    <n v="37"/>
    <n v="128"/>
    <n v="4736"/>
    <n v="1231.3600000000001"/>
    <n v="0.26"/>
    <x v="2"/>
    <s v="Affordable Range"/>
    <x v="1"/>
  </r>
  <r>
    <x v="3"/>
    <n v="1128299"/>
    <d v="2020-03-21T00:00:00"/>
    <s v="West"/>
    <x v="6"/>
    <s v="Denver"/>
    <x v="0"/>
    <n v="27"/>
    <n v="131"/>
    <n v="3537"/>
    <n v="1697.7600000000002"/>
    <n v="0.48000000000000004"/>
    <x v="2"/>
    <s v="Affordable Range"/>
    <x v="1"/>
  </r>
  <r>
    <x v="3"/>
    <n v="1128299"/>
    <d v="2020-03-22T00:00:00"/>
    <s v="West"/>
    <x v="6"/>
    <s v="Denver"/>
    <x v="1"/>
    <n v="38"/>
    <n v="111"/>
    <n v="4218"/>
    <n v="1265.4000000000001"/>
    <n v="0.30000000000000004"/>
    <x v="2"/>
    <s v="Affordable Range"/>
    <x v="1"/>
  </r>
  <r>
    <x v="3"/>
    <n v="1128299"/>
    <d v="2020-03-23T00:00:00"/>
    <s v="West"/>
    <x v="6"/>
    <s v="Denver"/>
    <x v="2"/>
    <n v="38"/>
    <n v="123"/>
    <n v="4674"/>
    <n v="2337"/>
    <n v="0.5"/>
    <x v="2"/>
    <s v="Affordable Range"/>
    <x v="1"/>
  </r>
  <r>
    <x v="3"/>
    <n v="1128299"/>
    <d v="2020-03-24T00:00:00"/>
    <s v="West"/>
    <x v="6"/>
    <s v="Denver"/>
    <x v="3"/>
    <n v="36"/>
    <n v="72"/>
    <n v="2592"/>
    <n v="1166.3999999999999"/>
    <n v="0.44999999999999996"/>
    <x v="2"/>
    <s v="Affordable Range"/>
    <x v="1"/>
  </r>
  <r>
    <x v="3"/>
    <n v="1128299"/>
    <d v="2020-03-25T00:00:00"/>
    <s v="West"/>
    <x v="6"/>
    <s v="Denver"/>
    <x v="4"/>
    <n v="43"/>
    <n v="58"/>
    <n v="2494"/>
    <n v="1546.28"/>
    <n v="0.62"/>
    <x v="2"/>
    <s v="Affordable Range"/>
    <x v="1"/>
  </r>
  <r>
    <x v="3"/>
    <n v="1128299"/>
    <d v="2020-03-26T00:00:00"/>
    <s v="West"/>
    <x v="6"/>
    <s v="Denver"/>
    <x v="5"/>
    <n v="37"/>
    <n v="116"/>
    <n v="4292"/>
    <n v="1158.8400000000001"/>
    <n v="0.27"/>
    <x v="2"/>
    <s v="Affordable Range"/>
    <x v="1"/>
  </r>
  <r>
    <x v="3"/>
    <n v="1128299"/>
    <d v="2020-03-27T00:00:00"/>
    <s v="West"/>
    <x v="6"/>
    <s v="Denver"/>
    <x v="0"/>
    <n v="37"/>
    <n v="165"/>
    <n v="6105"/>
    <n v="2930.4"/>
    <n v="0.48000000000000004"/>
    <x v="2"/>
    <s v="Affordable Range"/>
    <x v="1"/>
  </r>
  <r>
    <x v="3"/>
    <n v="1128299"/>
    <d v="2020-03-28T00:00:00"/>
    <s v="West"/>
    <x v="6"/>
    <s v="Denver"/>
    <x v="1"/>
    <n v="48"/>
    <n v="112"/>
    <n v="5376"/>
    <n v="1827.8400000000001"/>
    <n v="0.34"/>
    <x v="2"/>
    <s v="Affordable Range"/>
    <x v="1"/>
  </r>
  <r>
    <x v="3"/>
    <n v="1128299"/>
    <d v="2020-03-29T00:00:00"/>
    <s v="West"/>
    <x v="6"/>
    <s v="Denver"/>
    <x v="2"/>
    <n v="51"/>
    <n v="116"/>
    <n v="5916"/>
    <n v="2898.84"/>
    <n v="0.49000000000000005"/>
    <x v="2"/>
    <s v="Medium Range"/>
    <x v="1"/>
  </r>
  <r>
    <x v="3"/>
    <n v="1128299"/>
    <d v="2020-03-30T00:00:00"/>
    <s v="West"/>
    <x v="6"/>
    <s v="Denver"/>
    <x v="3"/>
    <n v="51"/>
    <n v="90"/>
    <n v="4590"/>
    <n v="1973.7"/>
    <n v="0.43"/>
    <x v="2"/>
    <s v="Medium Range"/>
    <x v="1"/>
  </r>
  <r>
    <x v="3"/>
    <n v="1128299"/>
    <d v="2020-03-31T00:00:00"/>
    <s v="West"/>
    <x v="6"/>
    <s v="Denver"/>
    <x v="4"/>
    <n v="56"/>
    <n v="39"/>
    <n v="2184"/>
    <n v="1310.3999999999999"/>
    <n v="0.6"/>
    <x v="2"/>
    <s v="Medium Range"/>
    <x v="2"/>
  </r>
  <r>
    <x v="3"/>
    <n v="1128299"/>
    <d v="2020-04-01T00:00:00"/>
    <s v="West"/>
    <x v="6"/>
    <s v="Denver"/>
    <x v="5"/>
    <n v="52"/>
    <n v="95"/>
    <n v="4940"/>
    <n v="1432.6000000000001"/>
    <n v="0.29000000000000004"/>
    <x v="2"/>
    <s v="Medium Range"/>
    <x v="1"/>
  </r>
  <r>
    <x v="3"/>
    <n v="1128299"/>
    <d v="2020-04-02T00:00:00"/>
    <s v="West"/>
    <x v="6"/>
    <s v="Denver"/>
    <x v="0"/>
    <n v="55"/>
    <n v="131"/>
    <n v="7205"/>
    <n v="3386.3500000000004"/>
    <n v="0.47000000000000003"/>
    <x v="2"/>
    <s v="Medium Range"/>
    <x v="1"/>
  </r>
  <r>
    <x v="3"/>
    <n v="1128299"/>
    <d v="2020-04-03T00:00:00"/>
    <s v="West"/>
    <x v="6"/>
    <s v="Denver"/>
    <x v="1"/>
    <n v="59"/>
    <n v="94"/>
    <n v="5546"/>
    <n v="1941.1"/>
    <n v="0.35"/>
    <x v="2"/>
    <s v="Medium Range"/>
    <x v="1"/>
  </r>
  <r>
    <x v="3"/>
    <n v="1128299"/>
    <d v="2020-04-04T00:00:00"/>
    <s v="West"/>
    <x v="6"/>
    <s v="Denver"/>
    <x v="2"/>
    <n v="61"/>
    <n v="113"/>
    <n v="6893"/>
    <n v="3446.5"/>
    <n v="0.5"/>
    <x v="2"/>
    <s v="Medium Range"/>
    <x v="1"/>
  </r>
  <r>
    <x v="3"/>
    <n v="1128299"/>
    <d v="2020-04-05T00:00:00"/>
    <s v="West"/>
    <x v="6"/>
    <s v="Denver"/>
    <x v="3"/>
    <n v="56"/>
    <n v="74"/>
    <n v="4144"/>
    <n v="1781.92"/>
    <n v="0.43"/>
    <x v="2"/>
    <s v="Medium Range"/>
    <x v="1"/>
  </r>
  <r>
    <x v="3"/>
    <n v="1128299"/>
    <d v="2020-04-06T00:00:00"/>
    <s v="West"/>
    <x v="6"/>
    <s v="Denver"/>
    <x v="4"/>
    <n v="62"/>
    <n v="44"/>
    <n v="2728"/>
    <n v="1664.08"/>
    <n v="0.61"/>
    <x v="2"/>
    <s v="Medium Range"/>
    <x v="2"/>
  </r>
  <r>
    <x v="3"/>
    <n v="1128299"/>
    <d v="2020-04-07T00:00:00"/>
    <s v="West"/>
    <x v="6"/>
    <s v="Denver"/>
    <x v="5"/>
    <n v="72"/>
    <n v="98"/>
    <n v="7056"/>
    <n v="1764"/>
    <n v="0.25"/>
    <x v="2"/>
    <s v="Medium Range"/>
    <x v="1"/>
  </r>
  <r>
    <x v="3"/>
    <n v="1128299"/>
    <d v="2020-04-08T00:00:00"/>
    <s v="West"/>
    <x v="6"/>
    <s v="Denver"/>
    <x v="0"/>
    <n v="55"/>
    <n v="131"/>
    <n v="7205"/>
    <n v="4395.05"/>
    <n v="0.61"/>
    <x v="2"/>
    <s v="Medium Range"/>
    <x v="1"/>
  </r>
  <r>
    <x v="3"/>
    <n v="1128299"/>
    <d v="2020-04-09T00:00:00"/>
    <s v="West"/>
    <x v="6"/>
    <s v="Denver"/>
    <x v="1"/>
    <n v="60"/>
    <n v="105"/>
    <n v="6300"/>
    <n v="2898"/>
    <n v="0.45999999999999996"/>
    <x v="2"/>
    <s v="Medium Range"/>
    <x v="1"/>
  </r>
  <r>
    <x v="3"/>
    <n v="1128299"/>
    <d v="2020-04-10T00:00:00"/>
    <s v="West"/>
    <x v="6"/>
    <s v="Denver"/>
    <x v="2"/>
    <n v="59"/>
    <n v="98"/>
    <n v="5782"/>
    <n v="3469.2"/>
    <n v="0.6"/>
    <x v="2"/>
    <s v="Medium Range"/>
    <x v="1"/>
  </r>
  <r>
    <x v="3"/>
    <n v="1128299"/>
    <d v="2020-04-11T00:00:00"/>
    <s v="West"/>
    <x v="6"/>
    <s v="Denver"/>
    <x v="3"/>
    <n v="58"/>
    <n v="69"/>
    <n v="4002"/>
    <n v="2361.1799999999998"/>
    <n v="0.59"/>
    <x v="2"/>
    <s v="Medium Range"/>
    <x v="1"/>
  </r>
  <r>
    <x v="3"/>
    <n v="1128299"/>
    <d v="2020-04-12T00:00:00"/>
    <s v="West"/>
    <x v="6"/>
    <s v="Denver"/>
    <x v="4"/>
    <n v="63"/>
    <n v="44"/>
    <n v="2772"/>
    <n v="2106.7200000000003"/>
    <n v="0.76000000000000012"/>
    <x v="2"/>
    <s v="Medium Range"/>
    <x v="2"/>
  </r>
  <r>
    <x v="3"/>
    <n v="1128299"/>
    <d v="2020-04-13T00:00:00"/>
    <s v="West"/>
    <x v="6"/>
    <s v="Denver"/>
    <x v="5"/>
    <n v="74"/>
    <n v="133"/>
    <n v="9842"/>
    <n v="4232.0599999999995"/>
    <n v="0.43"/>
    <x v="2"/>
    <s v="Medium Range"/>
    <x v="1"/>
  </r>
  <r>
    <x v="3"/>
    <n v="1128299"/>
    <d v="2020-04-14T00:00:00"/>
    <s v="West"/>
    <x v="6"/>
    <s v="Denver"/>
    <x v="0"/>
    <n v="54"/>
    <n v="189"/>
    <n v="10206"/>
    <n v="6531.84"/>
    <n v="0.64"/>
    <x v="2"/>
    <s v="Medium Range"/>
    <x v="1"/>
  </r>
  <r>
    <x v="3"/>
    <n v="1128299"/>
    <d v="2020-04-15T00:00:00"/>
    <s v="West"/>
    <x v="6"/>
    <s v="Denver"/>
    <x v="1"/>
    <n v="59"/>
    <n v="144"/>
    <n v="8496"/>
    <n v="4248"/>
    <n v="0.5"/>
    <x v="2"/>
    <s v="Medium Range"/>
    <x v="1"/>
  </r>
  <r>
    <x v="3"/>
    <n v="1128299"/>
    <d v="2020-04-16T00:00:00"/>
    <s v="West"/>
    <x v="6"/>
    <s v="Denver"/>
    <x v="2"/>
    <n v="64"/>
    <n v="150"/>
    <n v="9600"/>
    <n v="6144"/>
    <n v="0.64"/>
    <x v="2"/>
    <s v="Medium Range"/>
    <x v="1"/>
  </r>
  <r>
    <x v="3"/>
    <n v="1128299"/>
    <d v="2020-04-17T00:00:00"/>
    <s v="West"/>
    <x v="6"/>
    <s v="Denver"/>
    <x v="3"/>
    <n v="62"/>
    <n v="135"/>
    <n v="8370"/>
    <n v="5022"/>
    <n v="0.6"/>
    <x v="2"/>
    <s v="Medium Range"/>
    <x v="1"/>
  </r>
  <r>
    <x v="3"/>
    <n v="1128299"/>
    <d v="2020-04-18T00:00:00"/>
    <s v="West"/>
    <x v="6"/>
    <s v="Denver"/>
    <x v="4"/>
    <n v="66"/>
    <n v="91"/>
    <n v="6006"/>
    <n v="4624.6200000000008"/>
    <n v="0.77000000000000013"/>
    <x v="2"/>
    <s v="Medium Range"/>
    <x v="1"/>
  </r>
  <r>
    <x v="3"/>
    <n v="1128299"/>
    <d v="2020-04-19T00:00:00"/>
    <s v="West"/>
    <x v="6"/>
    <s v="Denver"/>
    <x v="5"/>
    <n v="83"/>
    <n v="181"/>
    <n v="15023"/>
    <n v="6459.89"/>
    <n v="0.43"/>
    <x v="2"/>
    <s v="Medium Range"/>
    <x v="1"/>
  </r>
  <r>
    <x v="3"/>
    <n v="1128299"/>
    <d v="2020-04-20T00:00:00"/>
    <s v="West"/>
    <x v="6"/>
    <s v="Denver"/>
    <x v="0"/>
    <n v="64"/>
    <n v="202"/>
    <n v="12928"/>
    <n v="7756.7999999999993"/>
    <n v="0.6"/>
    <x v="2"/>
    <s v="Medium Range"/>
    <x v="1"/>
  </r>
  <r>
    <x v="3"/>
    <n v="1128299"/>
    <d v="2020-04-21T00:00:00"/>
    <s v="West"/>
    <x v="6"/>
    <s v="Denver"/>
    <x v="1"/>
    <n v="67"/>
    <n v="188"/>
    <n v="12596"/>
    <n v="5038.4000000000005"/>
    <n v="0.4"/>
    <x v="2"/>
    <s v="Medium Range"/>
    <x v="1"/>
  </r>
  <r>
    <x v="3"/>
    <n v="1128299"/>
    <d v="2020-04-22T00:00:00"/>
    <s v="West"/>
    <x v="6"/>
    <s v="Denver"/>
    <x v="2"/>
    <n v="67"/>
    <n v="161"/>
    <n v="10787"/>
    <n v="5932.85"/>
    <n v="0.55000000000000004"/>
    <x v="2"/>
    <s v="Medium Range"/>
    <x v="1"/>
  </r>
  <r>
    <x v="3"/>
    <n v="1128299"/>
    <d v="2020-04-23T00:00:00"/>
    <s v="West"/>
    <x v="6"/>
    <s v="Denver"/>
    <x v="3"/>
    <n v="61"/>
    <n v="143"/>
    <n v="8723"/>
    <n v="4535.96"/>
    <n v="0.52"/>
    <x v="2"/>
    <s v="Medium Range"/>
    <x v="1"/>
  </r>
  <r>
    <x v="3"/>
    <n v="1128299"/>
    <d v="2020-04-24T00:00:00"/>
    <s v="West"/>
    <x v="6"/>
    <s v="Denver"/>
    <x v="4"/>
    <n v="67"/>
    <n v="131"/>
    <n v="8777"/>
    <n v="6143.9000000000005"/>
    <n v="0.70000000000000007"/>
    <x v="2"/>
    <s v="Medium Range"/>
    <x v="1"/>
  </r>
  <r>
    <x v="3"/>
    <n v="1128299"/>
    <d v="2020-04-25T00:00:00"/>
    <s v="West"/>
    <x v="6"/>
    <s v="Denver"/>
    <x v="5"/>
    <n v="78"/>
    <n v="137"/>
    <n v="10686"/>
    <n v="4274.4000000000005"/>
    <n v="0.4"/>
    <x v="2"/>
    <s v="Medium Range"/>
    <x v="1"/>
  </r>
  <r>
    <x v="3"/>
    <n v="1128299"/>
    <d v="2020-04-26T00:00:00"/>
    <s v="West"/>
    <x v="6"/>
    <s v="Denver"/>
    <x v="0"/>
    <n v="63"/>
    <n v="196"/>
    <n v="12348"/>
    <n v="7285.3200000000006"/>
    <n v="0.59000000000000008"/>
    <x v="2"/>
    <s v="Medium Range"/>
    <x v="1"/>
  </r>
  <r>
    <x v="3"/>
    <n v="1128299"/>
    <d v="2020-04-27T00:00:00"/>
    <s v="West"/>
    <x v="6"/>
    <s v="Denver"/>
    <x v="1"/>
    <n v="73"/>
    <n v="189"/>
    <n v="13797"/>
    <n v="5794.74"/>
    <n v="0.42"/>
    <x v="2"/>
    <s v="Medium Range"/>
    <x v="1"/>
  </r>
  <r>
    <x v="3"/>
    <n v="1128299"/>
    <d v="2020-04-28T00:00:00"/>
    <s v="West"/>
    <x v="6"/>
    <s v="Denver"/>
    <x v="2"/>
    <n v="67"/>
    <n v="143"/>
    <n v="9581"/>
    <n v="5461.170000000001"/>
    <n v="0.57000000000000006"/>
    <x v="2"/>
    <s v="Medium Range"/>
    <x v="1"/>
  </r>
  <r>
    <x v="3"/>
    <n v="1128299"/>
    <d v="2020-04-29T00:00:00"/>
    <s v="West"/>
    <x v="6"/>
    <s v="Denver"/>
    <x v="3"/>
    <n v="63"/>
    <n v="135"/>
    <n v="8505"/>
    <n v="4592.7000000000007"/>
    <n v="0.54"/>
    <x v="2"/>
    <s v="Medium Range"/>
    <x v="1"/>
  </r>
  <r>
    <x v="3"/>
    <n v="1128299"/>
    <d v="2020-04-30T00:00:00"/>
    <s v="West"/>
    <x v="6"/>
    <s v="Denver"/>
    <x v="4"/>
    <n v="74"/>
    <n v="140"/>
    <n v="10360"/>
    <n v="7562.8000000000011"/>
    <n v="0.73000000000000009"/>
    <x v="2"/>
    <s v="Medium Range"/>
    <x v="1"/>
  </r>
  <r>
    <x v="3"/>
    <n v="1128299"/>
    <d v="2020-05-01T00:00:00"/>
    <s v="West"/>
    <x v="6"/>
    <s v="Denver"/>
    <x v="5"/>
    <n v="74"/>
    <n v="100"/>
    <n v="7400"/>
    <n v="2590"/>
    <n v="0.35"/>
    <x v="2"/>
    <s v="Medium Range"/>
    <x v="1"/>
  </r>
  <r>
    <x v="3"/>
    <n v="1128299"/>
    <d v="2020-05-02T00:00:00"/>
    <s v="West"/>
    <x v="6"/>
    <s v="Denver"/>
    <x v="0"/>
    <n v="59"/>
    <n v="162"/>
    <n v="9558"/>
    <n v="5065.7400000000007"/>
    <n v="0.53"/>
    <x v="2"/>
    <s v="Medium Range"/>
    <x v="1"/>
  </r>
  <r>
    <x v="3"/>
    <n v="1128299"/>
    <d v="2020-05-03T00:00:00"/>
    <s v="West"/>
    <x v="6"/>
    <s v="Denver"/>
    <x v="1"/>
    <n v="69"/>
    <n v="168"/>
    <n v="11592"/>
    <n v="4173.12"/>
    <n v="0.36"/>
    <x v="2"/>
    <s v="Medium Range"/>
    <x v="1"/>
  </r>
  <r>
    <x v="3"/>
    <n v="1128299"/>
    <d v="2020-05-04T00:00:00"/>
    <s v="West"/>
    <x v="6"/>
    <s v="Denver"/>
    <x v="2"/>
    <n v="60"/>
    <n v="113"/>
    <n v="6780"/>
    <n v="3390"/>
    <n v="0.5"/>
    <x v="2"/>
    <s v="Medium Range"/>
    <x v="1"/>
  </r>
  <r>
    <x v="3"/>
    <n v="1128299"/>
    <d v="2020-05-05T00:00:00"/>
    <s v="West"/>
    <x v="6"/>
    <s v="Denver"/>
    <x v="3"/>
    <n v="59"/>
    <n v="100"/>
    <n v="5900"/>
    <n v="2832"/>
    <n v="0.48"/>
    <x v="2"/>
    <s v="Medium Range"/>
    <x v="1"/>
  </r>
  <r>
    <x v="3"/>
    <n v="1128299"/>
    <d v="2020-05-06T00:00:00"/>
    <s v="West"/>
    <x v="6"/>
    <s v="Denver"/>
    <x v="4"/>
    <n v="74"/>
    <n v="120"/>
    <n v="8880"/>
    <n v="6127.2000000000016"/>
    <n v="0.69000000000000017"/>
    <x v="2"/>
    <s v="Medium Range"/>
    <x v="1"/>
  </r>
  <r>
    <x v="3"/>
    <n v="1128299"/>
    <d v="2020-05-07T00:00:00"/>
    <s v="West"/>
    <x v="6"/>
    <s v="Denver"/>
    <x v="5"/>
    <n v="65"/>
    <n v="106"/>
    <n v="6890"/>
    <n v="2135.9"/>
    <n v="0.31"/>
    <x v="2"/>
    <s v="Medium Range"/>
    <x v="1"/>
  </r>
  <r>
    <x v="3"/>
    <n v="1128299"/>
    <d v="2020-05-08T00:00:00"/>
    <s v="West"/>
    <x v="6"/>
    <s v="Denver"/>
    <x v="0"/>
    <n v="51"/>
    <n v="137"/>
    <n v="6987"/>
    <n v="3493.5"/>
    <n v="0.5"/>
    <x v="2"/>
    <s v="Medium Range"/>
    <x v="1"/>
  </r>
  <r>
    <x v="3"/>
    <n v="1128299"/>
    <d v="2020-05-09T00:00:00"/>
    <s v="West"/>
    <x v="6"/>
    <s v="Denver"/>
    <x v="1"/>
    <n v="54"/>
    <n v="152"/>
    <n v="8208"/>
    <n v="2872.7999999999997"/>
    <n v="0.35"/>
    <x v="2"/>
    <s v="Medium Range"/>
    <x v="1"/>
  </r>
  <r>
    <x v="3"/>
    <n v="1128299"/>
    <d v="2020-05-10T00:00:00"/>
    <s v="West"/>
    <x v="6"/>
    <s v="Denver"/>
    <x v="2"/>
    <n v="51"/>
    <n v="102"/>
    <n v="5202"/>
    <n v="2601"/>
    <n v="0.5"/>
    <x v="2"/>
    <s v="Medium Range"/>
    <x v="1"/>
  </r>
  <r>
    <x v="3"/>
    <n v="1128299"/>
    <d v="2020-05-11T00:00:00"/>
    <s v="West"/>
    <x v="6"/>
    <s v="Denver"/>
    <x v="3"/>
    <n v="53"/>
    <n v="85"/>
    <n v="4505"/>
    <n v="2072.2999999999997"/>
    <n v="0.45999999999999996"/>
    <x v="2"/>
    <s v="Medium Range"/>
    <x v="1"/>
  </r>
  <r>
    <x v="3"/>
    <n v="1128299"/>
    <d v="2020-05-12T00:00:00"/>
    <s v="West"/>
    <x v="6"/>
    <s v="Denver"/>
    <x v="4"/>
    <n v="64"/>
    <n v="75"/>
    <n v="4800"/>
    <n v="3168.0000000000009"/>
    <n v="0.66000000000000014"/>
    <x v="2"/>
    <s v="Medium Range"/>
    <x v="1"/>
  </r>
  <r>
    <x v="3"/>
    <n v="1128299"/>
    <d v="2020-05-13T00:00:00"/>
    <s v="West"/>
    <x v="6"/>
    <s v="Denver"/>
    <x v="5"/>
    <n v="65"/>
    <n v="105"/>
    <n v="6825"/>
    <n v="2047.5000000000002"/>
    <n v="0.30000000000000004"/>
    <x v="2"/>
    <s v="Medium Range"/>
    <x v="1"/>
  </r>
  <r>
    <x v="3"/>
    <n v="1128299"/>
    <d v="2020-05-14T00:00:00"/>
    <s v="West"/>
    <x v="6"/>
    <s v="Denver"/>
    <x v="0"/>
    <n v="52"/>
    <n v="150"/>
    <n v="7800"/>
    <n v="4290"/>
    <n v="0.55000000000000004"/>
    <x v="2"/>
    <s v="Medium Range"/>
    <x v="1"/>
  </r>
  <r>
    <x v="3"/>
    <n v="1128299"/>
    <d v="2020-05-15T00:00:00"/>
    <s v="West"/>
    <x v="6"/>
    <s v="Denver"/>
    <x v="1"/>
    <n v="55"/>
    <n v="150"/>
    <n v="8250"/>
    <n v="3052.5"/>
    <n v="0.37"/>
    <x v="2"/>
    <s v="Medium Range"/>
    <x v="1"/>
  </r>
  <r>
    <x v="3"/>
    <n v="1128299"/>
    <d v="2020-05-16T00:00:00"/>
    <s v="West"/>
    <x v="6"/>
    <s v="Denver"/>
    <x v="2"/>
    <n v="51"/>
    <n v="128"/>
    <n v="6528"/>
    <n v="3459.84"/>
    <n v="0.53"/>
    <x v="2"/>
    <s v="Medium Range"/>
    <x v="1"/>
  </r>
  <r>
    <x v="3"/>
    <n v="1128299"/>
    <d v="2020-05-17T00:00:00"/>
    <s v="West"/>
    <x v="6"/>
    <s v="Denver"/>
    <x v="3"/>
    <n v="60"/>
    <n v="116"/>
    <n v="6960"/>
    <n v="3340.7999999999997"/>
    <n v="0.48"/>
    <x v="2"/>
    <s v="Medium Range"/>
    <x v="1"/>
  </r>
  <r>
    <x v="3"/>
    <n v="1128299"/>
    <d v="2020-05-18T00:00:00"/>
    <s v="West"/>
    <x v="6"/>
    <s v="Denver"/>
    <x v="4"/>
    <n v="68"/>
    <n v="105"/>
    <n v="7140"/>
    <n v="4926.6000000000013"/>
    <n v="0.69000000000000017"/>
    <x v="2"/>
    <s v="Medium Range"/>
    <x v="1"/>
  </r>
  <r>
    <x v="3"/>
    <n v="1128299"/>
    <d v="2020-05-19T00:00:00"/>
    <s v="West"/>
    <x v="6"/>
    <s v="Denver"/>
    <x v="5"/>
    <n v="73"/>
    <n v="130"/>
    <n v="9490"/>
    <n v="2941.9"/>
    <n v="0.31"/>
    <x v="2"/>
    <s v="Medium Range"/>
    <x v="1"/>
  </r>
  <r>
    <x v="3"/>
    <n v="1128299"/>
    <d v="2020-05-20T00:00:00"/>
    <s v="West"/>
    <x v="6"/>
    <s v="Denver"/>
    <x v="0"/>
    <n v="59"/>
    <n v="203"/>
    <n v="11977"/>
    <n v="6228.04"/>
    <n v="0.52"/>
    <x v="2"/>
    <s v="Medium Range"/>
    <x v="1"/>
  </r>
  <r>
    <x v="3"/>
    <n v="1128299"/>
    <d v="2020-05-21T00:00:00"/>
    <s v="West"/>
    <x v="6"/>
    <s v="Denver"/>
    <x v="1"/>
    <n v="64"/>
    <n v="182"/>
    <n v="11648"/>
    <n v="4426.24"/>
    <n v="0.38"/>
    <x v="2"/>
    <s v="Medium Range"/>
    <x v="1"/>
  </r>
  <r>
    <x v="3"/>
    <n v="1128299"/>
    <d v="2020-05-22T00:00:00"/>
    <s v="West"/>
    <x v="6"/>
    <s v="Denver"/>
    <x v="2"/>
    <n v="60"/>
    <n v="125"/>
    <n v="7500"/>
    <n v="4125"/>
    <n v="0.55000000000000004"/>
    <x v="2"/>
    <s v="Medium Range"/>
    <x v="1"/>
  </r>
  <r>
    <x v="3"/>
    <n v="1128299"/>
    <d v="2020-05-23T00:00:00"/>
    <s v="West"/>
    <x v="6"/>
    <s v="Denver"/>
    <x v="3"/>
    <n v="63"/>
    <n v="125"/>
    <n v="7875"/>
    <n v="3543.7499999999995"/>
    <n v="0.44999999999999996"/>
    <x v="2"/>
    <s v="Medium Range"/>
    <x v="1"/>
  </r>
  <r>
    <x v="3"/>
    <n v="1128299"/>
    <d v="2020-05-24T00:00:00"/>
    <s v="West"/>
    <x v="6"/>
    <s v="Denver"/>
    <x v="4"/>
    <n v="68"/>
    <n v="115"/>
    <n v="7820"/>
    <n v="5239.4000000000015"/>
    <n v="0.67000000000000015"/>
    <x v="2"/>
    <s v="Medium Range"/>
    <x v="1"/>
  </r>
  <r>
    <x v="3"/>
    <n v="1128299"/>
    <d v="2020-05-25T00:00:00"/>
    <s v="West"/>
    <x v="6"/>
    <s v="Denver"/>
    <x v="5"/>
    <n v="75"/>
    <n v="137"/>
    <n v="10275"/>
    <n v="3390.75"/>
    <n v="0.33"/>
    <x v="2"/>
    <s v="Medium Range"/>
    <x v="1"/>
  </r>
  <r>
    <x v="3"/>
    <n v="1128299"/>
    <d v="2020-05-26T00:00:00"/>
    <s v="West"/>
    <x v="6"/>
    <s v="Denver"/>
    <x v="0"/>
    <n v="36"/>
    <n v="117"/>
    <n v="4212"/>
    <n v="1726.9199999999998"/>
    <n v="0.41"/>
    <x v="2"/>
    <s v="Affordable Range"/>
    <x v="1"/>
  </r>
  <r>
    <x v="3"/>
    <n v="1128299"/>
    <d v="2020-05-27T00:00:00"/>
    <s v="West"/>
    <x v="6"/>
    <s v="Denver"/>
    <x v="1"/>
    <n v="48"/>
    <n v="131"/>
    <n v="6288"/>
    <n v="2515.2000000000003"/>
    <n v="0.4"/>
    <x v="2"/>
    <s v="Affordable Range"/>
    <x v="1"/>
  </r>
  <r>
    <x v="3"/>
    <n v="1128299"/>
    <d v="2020-05-28T00:00:00"/>
    <s v="West"/>
    <x v="6"/>
    <s v="Denver"/>
    <x v="2"/>
    <n v="46"/>
    <n v="135"/>
    <n v="6210"/>
    <n v="2173.5"/>
    <n v="0.35"/>
    <x v="2"/>
    <s v="Affordable Range"/>
    <x v="1"/>
  </r>
  <r>
    <x v="3"/>
    <n v="1128299"/>
    <d v="2020-05-29T00:00:00"/>
    <s v="West"/>
    <x v="6"/>
    <s v="Denver"/>
    <x v="3"/>
    <n v="49"/>
    <n v="78"/>
    <n v="3822"/>
    <n v="1567.02"/>
    <n v="0.41"/>
    <x v="2"/>
    <s v="Affordable Range"/>
    <x v="1"/>
  </r>
  <r>
    <x v="3"/>
    <n v="1128299"/>
    <d v="2020-05-30T00:00:00"/>
    <s v="West"/>
    <x v="7"/>
    <s v="Seattle"/>
    <x v="4"/>
    <n v="51"/>
    <n v="73"/>
    <n v="3723"/>
    <n v="1451.97"/>
    <n v="0.39"/>
    <x v="2"/>
    <s v="Medium Range"/>
    <x v="1"/>
  </r>
  <r>
    <x v="3"/>
    <n v="1128299"/>
    <d v="2020-05-31T00:00:00"/>
    <s v="West"/>
    <x v="7"/>
    <s v="Seattle"/>
    <x v="5"/>
    <n v="46"/>
    <n v="125"/>
    <n v="5750"/>
    <n v="1782.5"/>
    <n v="0.31"/>
    <x v="2"/>
    <s v="Affordable Range"/>
    <x v="1"/>
  </r>
  <r>
    <x v="3"/>
    <n v="1128299"/>
    <d v="2020-06-01T00:00:00"/>
    <s v="West"/>
    <x v="7"/>
    <s v="Seattle"/>
    <x v="0"/>
    <n v="36"/>
    <n v="138"/>
    <n v="4968"/>
    <n v="2136.2399999999998"/>
    <n v="0.43"/>
    <x v="2"/>
    <s v="Affordable Range"/>
    <x v="1"/>
  </r>
  <r>
    <x v="3"/>
    <n v="1128299"/>
    <d v="2020-06-02T00:00:00"/>
    <s v="West"/>
    <x v="7"/>
    <s v="Seattle"/>
    <x v="1"/>
    <n v="47"/>
    <n v="131"/>
    <n v="6157"/>
    <n v="2401.23"/>
    <n v="0.39"/>
    <x v="2"/>
    <s v="Affordable Range"/>
    <x v="1"/>
  </r>
  <r>
    <x v="3"/>
    <n v="1128299"/>
    <d v="2020-06-03T00:00:00"/>
    <s v="West"/>
    <x v="7"/>
    <s v="Seattle"/>
    <x v="2"/>
    <n v="47"/>
    <n v="122"/>
    <n v="5734"/>
    <n v="2236.2600000000002"/>
    <n v="0.39"/>
    <x v="2"/>
    <s v="Affordable Range"/>
    <x v="1"/>
  </r>
  <r>
    <x v="3"/>
    <n v="1128299"/>
    <d v="2020-06-04T00:00:00"/>
    <s v="West"/>
    <x v="7"/>
    <s v="Seattle"/>
    <x v="3"/>
    <n v="48"/>
    <n v="87"/>
    <n v="4176"/>
    <n v="1753.9199999999998"/>
    <n v="0.42"/>
    <x v="2"/>
    <s v="Affordable Range"/>
    <x v="1"/>
  </r>
  <r>
    <x v="3"/>
    <n v="1128299"/>
    <d v="2020-06-05T00:00:00"/>
    <s v="West"/>
    <x v="7"/>
    <s v="Seattle"/>
    <x v="4"/>
    <n v="52"/>
    <n v="65"/>
    <n v="3380"/>
    <n v="1352"/>
    <n v="0.4"/>
    <x v="2"/>
    <s v="Medium Range"/>
    <x v="1"/>
  </r>
  <r>
    <x v="3"/>
    <n v="1128299"/>
    <d v="2020-06-06T00:00:00"/>
    <s v="West"/>
    <x v="7"/>
    <s v="Seattle"/>
    <x v="5"/>
    <n v="46"/>
    <n v="123"/>
    <n v="5658"/>
    <n v="1753.98"/>
    <n v="0.31"/>
    <x v="2"/>
    <s v="Affordable Range"/>
    <x v="1"/>
  </r>
  <r>
    <x v="3"/>
    <n v="1128299"/>
    <d v="2020-06-07T00:00:00"/>
    <s v="West"/>
    <x v="7"/>
    <s v="Seattle"/>
    <x v="0"/>
    <n v="46"/>
    <n v="167"/>
    <n v="7682"/>
    <n v="3456.8999999999996"/>
    <n v="0.44999999999999996"/>
    <x v="2"/>
    <s v="Affordable Range"/>
    <x v="1"/>
  </r>
  <r>
    <x v="3"/>
    <n v="1128299"/>
    <d v="2020-06-08T00:00:00"/>
    <s v="West"/>
    <x v="7"/>
    <s v="Seattle"/>
    <x v="1"/>
    <n v="58"/>
    <n v="115"/>
    <n v="6670"/>
    <n v="2401.1999999999998"/>
    <n v="0.36"/>
    <x v="2"/>
    <s v="Medium Range"/>
    <x v="1"/>
  </r>
  <r>
    <x v="3"/>
    <n v="1128299"/>
    <d v="2020-06-09T00:00:00"/>
    <s v="West"/>
    <x v="7"/>
    <s v="Seattle"/>
    <x v="2"/>
    <n v="60"/>
    <n v="115"/>
    <n v="6900"/>
    <n v="2760"/>
    <n v="0.4"/>
    <x v="2"/>
    <s v="Medium Range"/>
    <x v="1"/>
  </r>
  <r>
    <x v="3"/>
    <n v="1128299"/>
    <d v="2020-06-10T00:00:00"/>
    <s v="West"/>
    <x v="7"/>
    <s v="Seattle"/>
    <x v="3"/>
    <n v="64"/>
    <n v="85"/>
    <n v="5440"/>
    <n v="2284.7999999999997"/>
    <n v="0.42"/>
    <x v="2"/>
    <s v="Medium Range"/>
    <x v="1"/>
  </r>
  <r>
    <x v="3"/>
    <n v="1128299"/>
    <d v="2020-06-11T00:00:00"/>
    <s v="West"/>
    <x v="7"/>
    <s v="Seattle"/>
    <x v="4"/>
    <n v="69"/>
    <n v="46"/>
    <n v="3174"/>
    <n v="1206.1200000000001"/>
    <n v="0.38"/>
    <x v="2"/>
    <s v="Medium Range"/>
    <x v="2"/>
  </r>
  <r>
    <x v="3"/>
    <n v="1128299"/>
    <d v="2020-06-12T00:00:00"/>
    <s v="West"/>
    <x v="7"/>
    <s v="Seattle"/>
    <x v="5"/>
    <n v="62"/>
    <n v="105"/>
    <n v="6510"/>
    <n v="2213.4"/>
    <n v="0.34"/>
    <x v="2"/>
    <s v="Medium Range"/>
    <x v="1"/>
  </r>
  <r>
    <x v="3"/>
    <n v="1128299"/>
    <d v="2020-06-13T00:00:00"/>
    <s v="West"/>
    <x v="7"/>
    <s v="Seattle"/>
    <x v="0"/>
    <n v="68"/>
    <n v="160"/>
    <n v="10880"/>
    <n v="4787.2"/>
    <n v="0.44"/>
    <x v="2"/>
    <s v="Medium Range"/>
    <x v="1"/>
  </r>
  <r>
    <x v="3"/>
    <n v="1128299"/>
    <d v="2020-06-14T00:00:00"/>
    <s v="West"/>
    <x v="7"/>
    <s v="Seattle"/>
    <x v="1"/>
    <n v="71"/>
    <n v="88"/>
    <n v="6248"/>
    <n v="2436.7200000000003"/>
    <n v="0.39"/>
    <x v="2"/>
    <s v="Medium Range"/>
    <x v="1"/>
  </r>
  <r>
    <x v="3"/>
    <n v="1128299"/>
    <d v="2020-06-15T00:00:00"/>
    <s v="West"/>
    <x v="7"/>
    <s v="Seattle"/>
    <x v="2"/>
    <n v="74"/>
    <n v="120"/>
    <n v="8880"/>
    <n v="3463.2000000000003"/>
    <n v="0.39"/>
    <x v="2"/>
    <s v="Medium Range"/>
    <x v="1"/>
  </r>
  <r>
    <x v="3"/>
    <n v="1128299"/>
    <d v="2020-06-16T00:00:00"/>
    <s v="West"/>
    <x v="7"/>
    <s v="Seattle"/>
    <x v="3"/>
    <n v="55"/>
    <n v="90"/>
    <n v="4950"/>
    <n v="2079"/>
    <n v="0.42"/>
    <x v="2"/>
    <s v="Medium Range"/>
    <x v="1"/>
  </r>
  <r>
    <x v="3"/>
    <n v="1128299"/>
    <d v="2020-06-17T00:00:00"/>
    <s v="West"/>
    <x v="7"/>
    <s v="Seattle"/>
    <x v="4"/>
    <n v="59"/>
    <n v="56"/>
    <n v="3304"/>
    <n v="1321.6000000000001"/>
    <n v="0.4"/>
    <x v="2"/>
    <s v="Medium Range"/>
    <x v="1"/>
  </r>
  <r>
    <x v="3"/>
    <n v="1128299"/>
    <d v="2020-06-18T00:00:00"/>
    <s v="West"/>
    <x v="7"/>
    <s v="Seattle"/>
    <x v="5"/>
    <n v="78"/>
    <n v="88"/>
    <n v="6864"/>
    <n v="2196.48"/>
    <n v="0.32"/>
    <x v="2"/>
    <s v="Medium Range"/>
    <x v="1"/>
  </r>
  <r>
    <x v="3"/>
    <n v="1128299"/>
    <d v="2020-06-19T00:00:00"/>
    <s v="West"/>
    <x v="7"/>
    <s v="Seattle"/>
    <x v="0"/>
    <n v="55"/>
    <n v="165"/>
    <n v="9075"/>
    <n v="3720.75"/>
    <n v="0.41"/>
    <x v="2"/>
    <s v="Medium Range"/>
    <x v="1"/>
  </r>
  <r>
    <x v="3"/>
    <n v="1128299"/>
    <d v="2020-06-20T00:00:00"/>
    <s v="West"/>
    <x v="7"/>
    <s v="Seattle"/>
    <x v="1"/>
    <n v="60"/>
    <n v="108"/>
    <n v="6480"/>
    <n v="2462.4"/>
    <n v="0.38"/>
    <x v="2"/>
    <s v="Medium Range"/>
    <x v="1"/>
  </r>
  <r>
    <x v="3"/>
    <n v="1128299"/>
    <d v="2020-06-21T00:00:00"/>
    <s v="West"/>
    <x v="7"/>
    <s v="Seattle"/>
    <x v="2"/>
    <n v="61"/>
    <n v="120"/>
    <n v="7320"/>
    <n v="2781.6"/>
    <n v="0.38"/>
    <x v="2"/>
    <s v="Medium Range"/>
    <x v="1"/>
  </r>
  <r>
    <x v="3"/>
    <n v="1128299"/>
    <d v="2020-06-22T00:00:00"/>
    <s v="West"/>
    <x v="7"/>
    <s v="Seattle"/>
    <x v="3"/>
    <n v="59"/>
    <n v="90"/>
    <n v="5310"/>
    <n v="2336.4"/>
    <n v="0.44"/>
    <x v="2"/>
    <s v="Medium Range"/>
    <x v="1"/>
  </r>
  <r>
    <x v="3"/>
    <n v="1128299"/>
    <d v="2020-06-23T00:00:00"/>
    <s v="West"/>
    <x v="7"/>
    <s v="Seattle"/>
    <x v="4"/>
    <n v="60"/>
    <n v="52"/>
    <n v="3120"/>
    <n v="1185.5999999999999"/>
    <n v="0.38"/>
    <x v="2"/>
    <s v="Medium Range"/>
    <x v="1"/>
  </r>
  <r>
    <x v="3"/>
    <n v="1128299"/>
    <d v="2020-06-24T00:00:00"/>
    <s v="West"/>
    <x v="7"/>
    <s v="Seattle"/>
    <x v="5"/>
    <n v="75"/>
    <n v="125"/>
    <n v="9375"/>
    <n v="3093.75"/>
    <n v="0.33"/>
    <x v="2"/>
    <s v="Medium Range"/>
    <x v="1"/>
  </r>
  <r>
    <x v="3"/>
    <n v="1128299"/>
    <d v="2020-06-25T00:00:00"/>
    <s v="West"/>
    <x v="7"/>
    <s v="Seattle"/>
    <x v="0"/>
    <n v="71"/>
    <n v="195"/>
    <n v="13845"/>
    <n v="5814.9"/>
    <n v="0.42"/>
    <x v="2"/>
    <s v="Medium Range"/>
    <x v="1"/>
  </r>
  <r>
    <x v="3"/>
    <n v="1128299"/>
    <d v="2020-06-26T00:00:00"/>
    <s v="West"/>
    <x v="7"/>
    <s v="Seattle"/>
    <x v="1"/>
    <n v="74"/>
    <n v="188"/>
    <n v="13912"/>
    <n v="5147.4399999999996"/>
    <n v="0.37"/>
    <x v="2"/>
    <s v="Medium Range"/>
    <x v="1"/>
  </r>
  <r>
    <x v="3"/>
    <n v="1128299"/>
    <d v="2020-06-27T00:00:00"/>
    <s v="West"/>
    <x v="7"/>
    <s v="Seattle"/>
    <x v="2"/>
    <n v="72"/>
    <n v="163"/>
    <n v="11736"/>
    <n v="4459.68"/>
    <n v="0.38"/>
    <x v="2"/>
    <s v="Medium Range"/>
    <x v="1"/>
  </r>
  <r>
    <x v="3"/>
    <n v="1128299"/>
    <d v="2020-06-28T00:00:00"/>
    <s v="West"/>
    <x v="7"/>
    <s v="Seattle"/>
    <x v="3"/>
    <n v="75"/>
    <n v="125"/>
    <n v="9375"/>
    <n v="3750"/>
    <n v="0.4"/>
    <x v="2"/>
    <s v="Medium Range"/>
    <x v="1"/>
  </r>
  <r>
    <x v="3"/>
    <n v="1128299"/>
    <d v="2020-06-29T00:00:00"/>
    <s v="West"/>
    <x v="7"/>
    <s v="Seattle"/>
    <x v="4"/>
    <n v="82"/>
    <n v="105"/>
    <n v="8610"/>
    <n v="3357.9"/>
    <n v="0.39"/>
    <x v="2"/>
    <s v="Medium Range"/>
    <x v="1"/>
  </r>
  <r>
    <x v="3"/>
    <n v="1128299"/>
    <d v="2020-06-30T00:00:00"/>
    <s v="West"/>
    <x v="7"/>
    <s v="Seattle"/>
    <x v="5"/>
    <n v="98"/>
    <n v="182"/>
    <n v="17836"/>
    <n v="6064.2400000000007"/>
    <n v="0.34"/>
    <x v="2"/>
    <s v="Medium Range"/>
    <x v="1"/>
  </r>
  <r>
    <x v="3"/>
    <n v="1128299"/>
    <d v="2020-07-01T00:00:00"/>
    <s v="West"/>
    <x v="7"/>
    <s v="Seattle"/>
    <x v="0"/>
    <n v="73"/>
    <n v="239"/>
    <n v="17447"/>
    <n v="6978.8"/>
    <n v="0.4"/>
    <x v="2"/>
    <s v="Medium Range"/>
    <x v="1"/>
  </r>
  <r>
    <x v="3"/>
    <n v="1128299"/>
    <d v="2020-07-02T00:00:00"/>
    <s v="West"/>
    <x v="7"/>
    <s v="Seattle"/>
    <x v="1"/>
    <n v="82"/>
    <n v="182"/>
    <n v="14924"/>
    <n v="5372.6399999999994"/>
    <n v="0.36"/>
    <x v="2"/>
    <s v="Medium Range"/>
    <x v="1"/>
  </r>
  <r>
    <x v="3"/>
    <n v="1128299"/>
    <d v="2020-07-03T00:00:00"/>
    <s v="West"/>
    <x v="7"/>
    <s v="Seattle"/>
    <x v="2"/>
    <n v="78"/>
    <n v="175"/>
    <n v="13650"/>
    <n v="4777.5"/>
    <n v="0.35"/>
    <x v="2"/>
    <s v="Medium Range"/>
    <x v="1"/>
  </r>
  <r>
    <x v="3"/>
    <n v="1128299"/>
    <d v="2020-07-04T00:00:00"/>
    <s v="West"/>
    <x v="7"/>
    <s v="Seattle"/>
    <x v="3"/>
    <n v="78"/>
    <n v="137"/>
    <n v="10686"/>
    <n v="4381.2599999999993"/>
    <n v="0.41"/>
    <x v="2"/>
    <s v="Medium Range"/>
    <x v="1"/>
  </r>
  <r>
    <x v="3"/>
    <n v="1128299"/>
    <d v="2020-07-05T00:00:00"/>
    <s v="West"/>
    <x v="7"/>
    <s v="Seattle"/>
    <x v="4"/>
    <n v="77"/>
    <n v="144"/>
    <n v="11088"/>
    <n v="3880.7999999999997"/>
    <n v="0.35"/>
    <x v="2"/>
    <s v="Medium Range"/>
    <x v="1"/>
  </r>
  <r>
    <x v="3"/>
    <n v="1128299"/>
    <d v="2020-07-06T00:00:00"/>
    <s v="West"/>
    <x v="7"/>
    <s v="Seattle"/>
    <x v="5"/>
    <n v="95"/>
    <n v="155"/>
    <n v="14725"/>
    <n v="5153.75"/>
    <n v="0.35"/>
    <x v="2"/>
    <s v="Medium Range"/>
    <x v="1"/>
  </r>
  <r>
    <x v="3"/>
    <n v="1128299"/>
    <d v="2020-07-07T00:00:00"/>
    <s v="West"/>
    <x v="7"/>
    <s v="Seattle"/>
    <x v="0"/>
    <n v="80"/>
    <n v="217"/>
    <n v="17360"/>
    <n v="7811.9999999999991"/>
    <n v="0.44999999999999996"/>
    <x v="2"/>
    <s v="Medium Range"/>
    <x v="1"/>
  </r>
  <r>
    <x v="3"/>
    <n v="1128299"/>
    <d v="2020-07-08T00:00:00"/>
    <s v="West"/>
    <x v="7"/>
    <s v="Seattle"/>
    <x v="1"/>
    <n v="77"/>
    <n v="210"/>
    <n v="16170"/>
    <n v="6306.3"/>
    <n v="0.39"/>
    <x v="2"/>
    <s v="Medium Range"/>
    <x v="1"/>
  </r>
  <r>
    <x v="3"/>
    <n v="1128299"/>
    <d v="2020-07-09T00:00:00"/>
    <s v="West"/>
    <x v="7"/>
    <s v="Seattle"/>
    <x v="2"/>
    <n v="73"/>
    <n v="163"/>
    <n v="11899"/>
    <n v="4164.6499999999996"/>
    <n v="0.35"/>
    <x v="2"/>
    <s v="Medium Range"/>
    <x v="1"/>
  </r>
  <r>
    <x v="3"/>
    <n v="1128299"/>
    <d v="2020-07-10T00:00:00"/>
    <s v="West"/>
    <x v="7"/>
    <s v="Seattle"/>
    <x v="3"/>
    <n v="74"/>
    <n v="155"/>
    <n v="11470"/>
    <n v="5046.8"/>
    <n v="0.44"/>
    <x v="2"/>
    <s v="Medium Range"/>
    <x v="1"/>
  </r>
  <r>
    <x v="3"/>
    <n v="1128299"/>
    <d v="2020-07-11T00:00:00"/>
    <s v="West"/>
    <x v="7"/>
    <s v="Seattle"/>
    <x v="4"/>
    <n v="71"/>
    <n v="155"/>
    <n v="11005"/>
    <n v="4291.95"/>
    <n v="0.39"/>
    <x v="2"/>
    <s v="Medium Range"/>
    <x v="1"/>
  </r>
  <r>
    <x v="3"/>
    <n v="1128299"/>
    <d v="2020-07-12T00:00:00"/>
    <s v="West"/>
    <x v="7"/>
    <s v="Seattle"/>
    <x v="5"/>
    <n v="76"/>
    <n v="108"/>
    <n v="8208"/>
    <n v="2708.6400000000003"/>
    <n v="0.33"/>
    <x v="2"/>
    <s v="Medium Range"/>
    <x v="1"/>
  </r>
  <r>
    <x v="3"/>
    <n v="1128299"/>
    <d v="2020-07-13T00:00:00"/>
    <s v="West"/>
    <x v="7"/>
    <s v="Seattle"/>
    <x v="0"/>
    <n v="64"/>
    <n v="156"/>
    <n v="9984"/>
    <n v="4093.4399999999996"/>
    <n v="0.41"/>
    <x v="2"/>
    <s v="Medium Range"/>
    <x v="1"/>
  </r>
  <r>
    <x v="3"/>
    <n v="1128299"/>
    <d v="2020-07-14T00:00:00"/>
    <s v="West"/>
    <x v="7"/>
    <s v="Seattle"/>
    <x v="1"/>
    <n v="71"/>
    <n v="174"/>
    <n v="12354"/>
    <n v="4323.8999999999996"/>
    <n v="0.35"/>
    <x v="2"/>
    <s v="Medium Range"/>
    <x v="1"/>
  </r>
  <r>
    <x v="3"/>
    <n v="1128299"/>
    <d v="2020-07-15T00:00:00"/>
    <s v="West"/>
    <x v="7"/>
    <s v="Seattle"/>
    <x v="2"/>
    <n v="63"/>
    <n v="135"/>
    <n v="8505"/>
    <n v="3146.85"/>
    <n v="0.37"/>
    <x v="2"/>
    <s v="Medium Range"/>
    <x v="1"/>
  </r>
  <r>
    <x v="3"/>
    <n v="1128299"/>
    <d v="2020-07-16T00:00:00"/>
    <s v="West"/>
    <x v="7"/>
    <s v="Seattle"/>
    <x v="3"/>
    <n v="67"/>
    <n v="112"/>
    <n v="7504"/>
    <n v="3001.6000000000004"/>
    <n v="0.4"/>
    <x v="2"/>
    <s v="Medium Range"/>
    <x v="1"/>
  </r>
  <r>
    <x v="3"/>
    <n v="1128299"/>
    <d v="2020-07-17T00:00:00"/>
    <s v="West"/>
    <x v="7"/>
    <s v="Seattle"/>
    <x v="4"/>
    <n v="72"/>
    <n v="111"/>
    <n v="7992"/>
    <n v="3196.8"/>
    <n v="0.4"/>
    <x v="2"/>
    <s v="Medium Range"/>
    <x v="1"/>
  </r>
  <r>
    <x v="3"/>
    <n v="1128299"/>
    <d v="2020-07-18T00:00:00"/>
    <s v="West"/>
    <x v="7"/>
    <s v="Seattle"/>
    <x v="5"/>
    <n v="62"/>
    <n v="113"/>
    <n v="7006"/>
    <n v="2452.1"/>
    <n v="0.35"/>
    <x v="2"/>
    <s v="Medium Range"/>
    <x v="1"/>
  </r>
  <r>
    <x v="3"/>
    <n v="1128299"/>
    <d v="2020-07-19T00:00:00"/>
    <s v="West"/>
    <x v="7"/>
    <s v="Seattle"/>
    <x v="0"/>
    <n v="58"/>
    <n v="149"/>
    <n v="8642"/>
    <n v="3456.8"/>
    <n v="0.4"/>
    <x v="2"/>
    <s v="Medium Range"/>
    <x v="1"/>
  </r>
  <r>
    <x v="3"/>
    <n v="1128299"/>
    <d v="2020-07-20T00:00:00"/>
    <s v="West"/>
    <x v="7"/>
    <s v="Seattle"/>
    <x v="1"/>
    <n v="64"/>
    <n v="138"/>
    <n v="8832"/>
    <n v="3267.84"/>
    <n v="0.37"/>
    <x v="2"/>
    <s v="Medium Range"/>
    <x v="1"/>
  </r>
  <r>
    <x v="3"/>
    <n v="1128299"/>
    <d v="2020-07-21T00:00:00"/>
    <s v="West"/>
    <x v="7"/>
    <s v="Seattle"/>
    <x v="2"/>
    <n v="56"/>
    <n v="113"/>
    <n v="6328"/>
    <n v="2278.08"/>
    <n v="0.36"/>
    <x v="2"/>
    <s v="Medium Range"/>
    <x v="1"/>
  </r>
  <r>
    <x v="3"/>
    <n v="1128299"/>
    <d v="2020-07-22T00:00:00"/>
    <s v="West"/>
    <x v="7"/>
    <s v="Seattle"/>
    <x v="3"/>
    <n v="58"/>
    <n v="98"/>
    <n v="5684"/>
    <n v="2500.96"/>
    <n v="0.44"/>
    <x v="2"/>
    <s v="Medium Range"/>
    <x v="1"/>
  </r>
  <r>
    <x v="3"/>
    <n v="1128299"/>
    <d v="2020-07-23T00:00:00"/>
    <s v="West"/>
    <x v="7"/>
    <s v="Seattle"/>
    <x v="4"/>
    <n v="69"/>
    <n v="94"/>
    <n v="6486"/>
    <n v="2270.1"/>
    <n v="0.35"/>
    <x v="2"/>
    <s v="Medium Range"/>
    <x v="1"/>
  </r>
  <r>
    <x v="3"/>
    <n v="1128299"/>
    <d v="2020-07-24T00:00:00"/>
    <s v="West"/>
    <x v="7"/>
    <s v="Seattle"/>
    <x v="5"/>
    <n v="71"/>
    <n v="101"/>
    <n v="7171"/>
    <n v="2509.85"/>
    <n v="0.35"/>
    <x v="2"/>
    <s v="Medium Range"/>
    <x v="1"/>
  </r>
  <r>
    <x v="3"/>
    <n v="1128299"/>
    <d v="2020-07-25T00:00:00"/>
    <s v="West"/>
    <x v="7"/>
    <s v="Seattle"/>
    <x v="0"/>
    <n v="54"/>
    <n v="162"/>
    <n v="8748"/>
    <n v="3849.12"/>
    <n v="0.44"/>
    <x v="2"/>
    <s v="Medium Range"/>
    <x v="1"/>
  </r>
  <r>
    <x v="3"/>
    <n v="1128299"/>
    <d v="2020-07-26T00:00:00"/>
    <s v="West"/>
    <x v="7"/>
    <s v="Seattle"/>
    <x v="1"/>
    <n v="60"/>
    <n v="188"/>
    <n v="11280"/>
    <n v="4173.6000000000004"/>
    <n v="0.37"/>
    <x v="2"/>
    <s v="Medium Range"/>
    <x v="1"/>
  </r>
  <r>
    <x v="3"/>
    <n v="1128299"/>
    <d v="2020-07-27T00:00:00"/>
    <s v="West"/>
    <x v="7"/>
    <s v="Seattle"/>
    <x v="2"/>
    <n v="54"/>
    <n v="124"/>
    <n v="6696"/>
    <n v="2477.52"/>
    <n v="0.37"/>
    <x v="2"/>
    <s v="Medium Range"/>
    <x v="1"/>
  </r>
  <r>
    <x v="3"/>
    <n v="1128299"/>
    <d v="2020-07-28T00:00:00"/>
    <s v="West"/>
    <x v="7"/>
    <s v="Seattle"/>
    <x v="3"/>
    <n v="69"/>
    <n v="117"/>
    <n v="8073"/>
    <n v="3471.39"/>
    <n v="0.43"/>
    <x v="2"/>
    <s v="Medium Range"/>
    <x v="1"/>
  </r>
  <r>
    <x v="3"/>
    <n v="1128299"/>
    <d v="2020-07-29T00:00:00"/>
    <s v="West"/>
    <x v="7"/>
    <s v="Seattle"/>
    <x v="4"/>
    <n v="85"/>
    <n v="115"/>
    <n v="9775"/>
    <n v="3910"/>
    <n v="0.4"/>
    <x v="2"/>
    <s v="Medium Range"/>
    <x v="1"/>
  </r>
  <r>
    <x v="3"/>
    <n v="1128299"/>
    <d v="2020-07-30T00:00:00"/>
    <s v="West"/>
    <x v="7"/>
    <s v="Seattle"/>
    <x v="5"/>
    <n v="88"/>
    <n v="138"/>
    <n v="12144"/>
    <n v="3764.64"/>
    <n v="0.31"/>
    <x v="2"/>
    <s v="Medium Range"/>
    <x v="1"/>
  </r>
  <r>
    <x v="3"/>
    <n v="1128299"/>
    <d v="2020-07-31T00:00:00"/>
    <s v="West"/>
    <x v="7"/>
    <s v="Seattle"/>
    <x v="0"/>
    <n v="78"/>
    <n v="188"/>
    <n v="14664"/>
    <n v="5865.6"/>
    <n v="0.4"/>
    <x v="2"/>
    <s v="Medium Range"/>
    <x v="1"/>
  </r>
  <r>
    <x v="3"/>
    <n v="1128299"/>
    <d v="2020-08-01T00:00:00"/>
    <s v="West"/>
    <x v="7"/>
    <s v="Seattle"/>
    <x v="1"/>
    <n v="77"/>
    <n v="195"/>
    <n v="15015"/>
    <n v="5705.7"/>
    <n v="0.38"/>
    <x v="2"/>
    <s v="Medium Range"/>
    <x v="1"/>
  </r>
  <r>
    <x v="3"/>
    <n v="1128299"/>
    <d v="2020-08-02T00:00:00"/>
    <s v="West"/>
    <x v="7"/>
    <s v="Seattle"/>
    <x v="2"/>
    <n v="73"/>
    <n v="138"/>
    <n v="10074"/>
    <n v="3928.86"/>
    <n v="0.39"/>
    <x v="2"/>
    <s v="Medium Range"/>
    <x v="1"/>
  </r>
  <r>
    <x v="3"/>
    <n v="1128299"/>
    <d v="2020-08-03T00:00:00"/>
    <s v="West"/>
    <x v="7"/>
    <s v="Seattle"/>
    <x v="3"/>
    <n v="76"/>
    <n v="138"/>
    <n v="10488"/>
    <n v="4509.84"/>
    <n v="0.43"/>
    <x v="2"/>
    <s v="Medium Range"/>
    <x v="1"/>
  </r>
  <r>
    <x v="3"/>
    <n v="1128299"/>
    <d v="2020-08-04T00:00:00"/>
    <s v="West"/>
    <x v="7"/>
    <s v="Seattle"/>
    <x v="4"/>
    <n v="82"/>
    <n v="133"/>
    <n v="10906"/>
    <n v="4144.28"/>
    <n v="0.38"/>
    <x v="2"/>
    <s v="Medium Range"/>
    <x v="1"/>
  </r>
  <r>
    <x v="3"/>
    <n v="1128299"/>
    <d v="2020-08-05T00:00:00"/>
    <s v="West"/>
    <x v="7"/>
    <s v="Seattle"/>
    <x v="5"/>
    <n v="86"/>
    <n v="150"/>
    <n v="12900"/>
    <n v="4386"/>
    <n v="0.34"/>
    <x v="2"/>
    <s v="Medium Range"/>
    <x v="1"/>
  </r>
  <r>
    <x v="0"/>
    <n v="1185732"/>
    <d v="2020-08-06T00:00:00"/>
    <s v="West"/>
    <x v="7"/>
    <s v="Seattle"/>
    <x v="0"/>
    <n v="44"/>
    <n v="273"/>
    <n v="12012"/>
    <n v="6606.6"/>
    <n v="0.55000000000000004"/>
    <x v="2"/>
    <s v="Affordable Range"/>
    <x v="1"/>
  </r>
  <r>
    <x v="0"/>
    <n v="1185732"/>
    <d v="2020-08-07T00:00:00"/>
    <s v="West"/>
    <x v="7"/>
    <s v="Seattle"/>
    <x v="1"/>
    <n v="41"/>
    <n v="221"/>
    <n v="9061"/>
    <n v="4439.8900000000003"/>
    <n v="0.49"/>
    <x v="2"/>
    <s v="Affordable Range"/>
    <x v="1"/>
  </r>
  <r>
    <x v="0"/>
    <n v="1185732"/>
    <d v="2020-08-08T00:00:00"/>
    <s v="West"/>
    <x v="7"/>
    <s v="Seattle"/>
    <x v="2"/>
    <n v="34"/>
    <n v="230"/>
    <n v="7820"/>
    <n v="3049.8"/>
    <n v="0.39"/>
    <x v="2"/>
    <s v="Affordable Range"/>
    <x v="1"/>
  </r>
  <r>
    <x v="0"/>
    <n v="1185732"/>
    <d v="2020-08-09T00:00:00"/>
    <s v="West"/>
    <x v="7"/>
    <s v="Seattle"/>
    <x v="3"/>
    <n v="38"/>
    <n v="175"/>
    <n v="6650"/>
    <n v="2660"/>
    <n v="0.4"/>
    <x v="2"/>
    <s v="Affordable Range"/>
    <x v="1"/>
  </r>
  <r>
    <x v="0"/>
    <n v="1185732"/>
    <d v="2020-08-10T00:00:00"/>
    <s v="Southeast"/>
    <x v="8"/>
    <s v="Miami"/>
    <x v="4"/>
    <n v="50"/>
    <n v="195"/>
    <n v="9750"/>
    <n v="4875"/>
    <n v="0.5"/>
    <x v="2"/>
    <s v="Affordable Range"/>
    <x v="1"/>
  </r>
  <r>
    <x v="0"/>
    <n v="1185732"/>
    <d v="2020-08-11T00:00:00"/>
    <s v="Southeast"/>
    <x v="8"/>
    <s v="Miami"/>
    <x v="5"/>
    <n v="41"/>
    <n v="247"/>
    <n v="10127"/>
    <n v="6278.74"/>
    <n v="0.62"/>
    <x v="2"/>
    <s v="Affordable Range"/>
    <x v="1"/>
  </r>
  <r>
    <x v="0"/>
    <n v="1185732"/>
    <d v="2020-08-12T00:00:00"/>
    <s v="Southeast"/>
    <x v="8"/>
    <s v="Miami"/>
    <x v="0"/>
    <n v="43"/>
    <n v="319"/>
    <n v="13717"/>
    <n v="7818.6900000000005"/>
    <n v="0.57000000000000006"/>
    <x v="2"/>
    <s v="Affordable Range"/>
    <x v="1"/>
  </r>
  <r>
    <x v="0"/>
    <n v="1185732"/>
    <d v="2020-08-13T00:00:00"/>
    <s v="Southeast"/>
    <x v="8"/>
    <s v="Miami"/>
    <x v="1"/>
    <n v="43"/>
    <n v="195"/>
    <n v="8385"/>
    <n v="4108.6499999999996"/>
    <n v="0.49"/>
    <x v="2"/>
    <s v="Affordable Range"/>
    <x v="1"/>
  </r>
  <r>
    <x v="0"/>
    <n v="1185732"/>
    <d v="2020-08-14T00:00:00"/>
    <s v="Southeast"/>
    <x v="8"/>
    <s v="Miami"/>
    <x v="2"/>
    <n v="32"/>
    <n v="240"/>
    <n v="7680"/>
    <n v="2918.4"/>
    <n v="0.38"/>
    <x v="2"/>
    <s v="Affordable Range"/>
    <x v="1"/>
  </r>
  <r>
    <x v="3"/>
    <n v="1185732"/>
    <d v="2020-08-15T00:00:00"/>
    <s v="Southeast"/>
    <x v="8"/>
    <s v="Miami"/>
    <x v="3"/>
    <n v="38"/>
    <n v="169"/>
    <n v="6422"/>
    <n v="2825.68"/>
    <n v="0.44"/>
    <x v="2"/>
    <s v="Affordable Range"/>
    <x v="1"/>
  </r>
  <r>
    <x v="0"/>
    <n v="1185732"/>
    <d v="2020-08-16T00:00:00"/>
    <s v="Southeast"/>
    <x v="8"/>
    <s v="Miami"/>
    <x v="4"/>
    <n v="53"/>
    <n v="218"/>
    <n v="11554"/>
    <n v="5545.92"/>
    <n v="0.48"/>
    <x v="2"/>
    <s v="Medium Range"/>
    <x v="1"/>
  </r>
  <r>
    <x v="0"/>
    <n v="1185732"/>
    <d v="2020-08-17T00:00:00"/>
    <s v="Southeast"/>
    <x v="8"/>
    <s v="Miami"/>
    <x v="5"/>
    <n v="41"/>
    <n v="221"/>
    <n v="9061"/>
    <n v="5889.6500000000005"/>
    <n v="0.65"/>
    <x v="2"/>
    <s v="Affordable Range"/>
    <x v="1"/>
  </r>
  <r>
    <x v="0"/>
    <n v="1185732"/>
    <d v="2020-08-18T00:00:00"/>
    <s v="Southeast"/>
    <x v="8"/>
    <s v="Miami"/>
    <x v="0"/>
    <n v="41"/>
    <n v="268"/>
    <n v="10988"/>
    <n v="6592.8"/>
    <n v="0.6"/>
    <x v="2"/>
    <s v="Affordable Range"/>
    <x v="1"/>
  </r>
  <r>
    <x v="0"/>
    <n v="1185732"/>
    <d v="2020-08-19T00:00:00"/>
    <s v="Southeast"/>
    <x v="8"/>
    <s v="Miami"/>
    <x v="1"/>
    <n v="42"/>
    <n v="225"/>
    <n v="9450"/>
    <n v="4536"/>
    <n v="0.48"/>
    <x v="2"/>
    <s v="Affordable Range"/>
    <x v="1"/>
  </r>
  <r>
    <x v="0"/>
    <n v="1185732"/>
    <d v="2020-08-20T00:00:00"/>
    <s v="Southeast"/>
    <x v="8"/>
    <s v="Miami"/>
    <x v="2"/>
    <n v="32"/>
    <n v="217"/>
    <n v="6944"/>
    <n v="2430.3999999999996"/>
    <n v="0.35"/>
    <x v="2"/>
    <s v="Affordable Range"/>
    <x v="1"/>
  </r>
  <r>
    <x v="0"/>
    <n v="1185732"/>
    <d v="2020-08-21T00:00:00"/>
    <s v="Southeast"/>
    <x v="8"/>
    <s v="Miami"/>
    <x v="3"/>
    <n v="36"/>
    <n v="175"/>
    <n v="6300"/>
    <n v="2520"/>
    <n v="0.4"/>
    <x v="2"/>
    <s v="Affordable Range"/>
    <x v="1"/>
  </r>
  <r>
    <x v="0"/>
    <n v="1185732"/>
    <d v="2020-08-22T00:00:00"/>
    <s v="Southeast"/>
    <x v="8"/>
    <s v="Miami"/>
    <x v="4"/>
    <n v="53"/>
    <n v="182"/>
    <n v="9646"/>
    <n v="4437.16"/>
    <n v="0.45999999999999996"/>
    <x v="2"/>
    <s v="Medium Range"/>
    <x v="1"/>
  </r>
  <r>
    <x v="0"/>
    <n v="1185732"/>
    <d v="2020-08-23T00:00:00"/>
    <s v="Southeast"/>
    <x v="8"/>
    <s v="Miami"/>
    <x v="5"/>
    <n v="42"/>
    <n v="225"/>
    <n v="9450"/>
    <n v="6048"/>
    <n v="0.64"/>
    <x v="2"/>
    <s v="Affordable Range"/>
    <x v="1"/>
  </r>
  <r>
    <x v="0"/>
    <n v="1185732"/>
    <d v="2020-04-24T00:00:00"/>
    <s v="Southeast"/>
    <x v="8"/>
    <s v="Miami"/>
    <x v="0"/>
    <n v="42"/>
    <n v="256"/>
    <n v="10752"/>
    <n v="6236.1600000000008"/>
    <n v="0.58000000000000007"/>
    <x v="2"/>
    <s v="Affordable Range"/>
    <x v="1"/>
  </r>
  <r>
    <x v="0"/>
    <n v="1185732"/>
    <d v="2020-04-24T00:00:00"/>
    <s v="Southeast"/>
    <x v="8"/>
    <s v="Miami"/>
    <x v="1"/>
    <n v="41"/>
    <n v="210"/>
    <n v="8610"/>
    <n v="4305"/>
    <n v="0.5"/>
    <x v="2"/>
    <s v="Affordable Range"/>
    <x v="1"/>
  </r>
  <r>
    <x v="3"/>
    <n v="1185732"/>
    <d v="2020-04-24T00:00:00"/>
    <s v="Southeast"/>
    <x v="8"/>
    <s v="Miami"/>
    <x v="2"/>
    <n v="32"/>
    <n v="203"/>
    <n v="6496"/>
    <n v="2598.4"/>
    <n v="0.4"/>
    <x v="2"/>
    <s v="Affordable Range"/>
    <x v="1"/>
  </r>
  <r>
    <x v="3"/>
    <n v="1185732"/>
    <d v="2020-04-24T00:00:00"/>
    <s v="Southeast"/>
    <x v="8"/>
    <s v="Miami"/>
    <x v="3"/>
    <n v="38"/>
    <n v="189"/>
    <n v="7182"/>
    <n v="3231.8999999999996"/>
    <n v="0.44999999999999996"/>
    <x v="2"/>
    <s v="Affordable Range"/>
    <x v="1"/>
  </r>
  <r>
    <x v="3"/>
    <n v="1185732"/>
    <d v="2020-04-24T00:00:00"/>
    <s v="Southeast"/>
    <x v="8"/>
    <s v="Miami"/>
    <x v="4"/>
    <n v="52"/>
    <n v="196"/>
    <n v="10192"/>
    <n v="4586.3999999999996"/>
    <n v="0.44999999999999996"/>
    <x v="2"/>
    <s v="Medium Range"/>
    <x v="1"/>
  </r>
  <r>
    <x v="3"/>
    <n v="1185732"/>
    <d v="2020-04-24T00:00:00"/>
    <s v="Southeast"/>
    <x v="8"/>
    <s v="Miami"/>
    <x v="5"/>
    <n v="44"/>
    <n v="208"/>
    <n v="9152"/>
    <n v="5491.2"/>
    <n v="0.6"/>
    <x v="2"/>
    <s v="Affordable Range"/>
    <x v="1"/>
  </r>
  <r>
    <x v="3"/>
    <n v="1185732"/>
    <d v="2020-04-24T00:00:00"/>
    <s v="Southeast"/>
    <x v="8"/>
    <s v="Miami"/>
    <x v="0"/>
    <n v="52"/>
    <n v="300"/>
    <n v="15600"/>
    <n v="8736"/>
    <n v="0.56000000000000005"/>
    <x v="2"/>
    <s v="Medium Range"/>
    <x v="1"/>
  </r>
  <r>
    <x v="3"/>
    <n v="1185732"/>
    <d v="2020-04-24T00:00:00"/>
    <s v="Southeast"/>
    <x v="8"/>
    <s v="Miami"/>
    <x v="1"/>
    <n v="54"/>
    <n v="194"/>
    <n v="10476"/>
    <n v="5238"/>
    <n v="0.5"/>
    <x v="2"/>
    <s v="Medium Range"/>
    <x v="1"/>
  </r>
  <r>
    <x v="3"/>
    <n v="1185732"/>
    <d v="2020-04-24T00:00:00"/>
    <s v="Southeast"/>
    <x v="8"/>
    <s v="Miami"/>
    <x v="2"/>
    <n v="47"/>
    <n v="188"/>
    <n v="8836"/>
    <n v="3269.32"/>
    <n v="0.37"/>
    <x v="2"/>
    <s v="Affordable Range"/>
    <x v="1"/>
  </r>
  <r>
    <x v="3"/>
    <n v="1185732"/>
    <d v="2020-04-24T00:00:00"/>
    <s v="Southeast"/>
    <x v="8"/>
    <s v="Miami"/>
    <x v="3"/>
    <n v="49"/>
    <n v="175"/>
    <n v="8575"/>
    <n v="3687.25"/>
    <n v="0.43"/>
    <x v="2"/>
    <s v="Affordable Range"/>
    <x v="1"/>
  </r>
  <r>
    <x v="3"/>
    <n v="1185732"/>
    <d v="2020-04-24T00:00:00"/>
    <s v="Southeast"/>
    <x v="8"/>
    <s v="Miami"/>
    <x v="4"/>
    <n v="58"/>
    <n v="196"/>
    <n v="11368"/>
    <n v="5342.96"/>
    <n v="0.47"/>
    <x v="2"/>
    <s v="Medium Range"/>
    <x v="1"/>
  </r>
  <r>
    <x v="3"/>
    <n v="1185732"/>
    <d v="2020-04-24T00:00:00"/>
    <s v="Southeast"/>
    <x v="8"/>
    <s v="Miami"/>
    <x v="5"/>
    <n v="64"/>
    <n v="248"/>
    <n v="15872"/>
    <n v="10158.08"/>
    <n v="0.64"/>
    <x v="2"/>
    <s v="Medium Range"/>
    <x v="1"/>
  </r>
  <r>
    <x v="3"/>
    <n v="1185732"/>
    <d v="2020-04-24T00:00:00"/>
    <s v="Southeast"/>
    <x v="8"/>
    <s v="Miami"/>
    <x v="0"/>
    <n v="55"/>
    <n v="290"/>
    <n v="15950"/>
    <n v="9410.5000000000018"/>
    <n v="0.59000000000000008"/>
    <x v="2"/>
    <s v="Medium Range"/>
    <x v="1"/>
  </r>
  <r>
    <x v="3"/>
    <n v="1185732"/>
    <d v="2020-04-24T00:00:00"/>
    <s v="Southeast"/>
    <x v="8"/>
    <s v="Miami"/>
    <x v="1"/>
    <n v="54"/>
    <n v="206"/>
    <n v="11124"/>
    <n v="5450.76"/>
    <n v="0.49"/>
    <x v="2"/>
    <s v="Medium Range"/>
    <x v="1"/>
  </r>
  <r>
    <x v="3"/>
    <n v="1185732"/>
    <d v="2020-09-07T00:00:00"/>
    <s v="Southeast"/>
    <x v="8"/>
    <s v="Miami"/>
    <x v="2"/>
    <n v="49"/>
    <n v="208"/>
    <n v="10192"/>
    <n v="3567.2"/>
    <n v="0.35"/>
    <x v="2"/>
    <s v="Affordable Range"/>
    <x v="1"/>
  </r>
  <r>
    <x v="3"/>
    <n v="1185732"/>
    <d v="2020-09-08T00:00:00"/>
    <s v="Southeast"/>
    <x v="8"/>
    <s v="Miami"/>
    <x v="3"/>
    <n v="47"/>
    <n v="217"/>
    <n v="10199"/>
    <n v="4079.6000000000004"/>
    <n v="0.4"/>
    <x v="2"/>
    <s v="Affordable Range"/>
    <x v="1"/>
  </r>
  <r>
    <x v="3"/>
    <n v="1185732"/>
    <d v="2020-09-09T00:00:00"/>
    <s v="Southeast"/>
    <x v="8"/>
    <s v="Miami"/>
    <x v="4"/>
    <n v="62"/>
    <n v="233"/>
    <n v="14446"/>
    <n v="7078.54"/>
    <n v="0.49"/>
    <x v="2"/>
    <s v="Medium Range"/>
    <x v="1"/>
  </r>
  <r>
    <x v="3"/>
    <n v="1185732"/>
    <d v="2020-09-10T00:00:00"/>
    <s v="Southeast"/>
    <x v="8"/>
    <s v="Miami"/>
    <x v="5"/>
    <n v="63"/>
    <n v="259"/>
    <n v="16317"/>
    <n v="10606.050000000001"/>
    <n v="0.65"/>
    <x v="2"/>
    <s v="Medium Range"/>
    <x v="1"/>
  </r>
  <r>
    <x v="3"/>
    <n v="1185732"/>
    <d v="2020-09-11T00:00:00"/>
    <s v="Southeast"/>
    <x v="8"/>
    <s v="Miami"/>
    <x v="0"/>
    <n v="60"/>
    <n v="299"/>
    <n v="17940"/>
    <n v="10764"/>
    <n v="0.6"/>
    <x v="2"/>
    <s v="Medium Range"/>
    <x v="1"/>
  </r>
  <r>
    <x v="3"/>
    <n v="1185732"/>
    <d v="2020-09-12T00:00:00"/>
    <s v="Southeast"/>
    <x v="8"/>
    <s v="Miami"/>
    <x v="1"/>
    <n v="57"/>
    <n v="225"/>
    <n v="12825"/>
    <n v="5899.4999999999991"/>
    <n v="0.45999999999999996"/>
    <x v="2"/>
    <s v="Medium Range"/>
    <x v="1"/>
  </r>
  <r>
    <x v="3"/>
    <n v="1185732"/>
    <d v="2020-09-13T00:00:00"/>
    <s v="Southeast"/>
    <x v="8"/>
    <s v="Miami"/>
    <x v="2"/>
    <n v="50"/>
    <n v="215"/>
    <n v="10750"/>
    <n v="3977.5"/>
    <n v="0.37"/>
    <x v="2"/>
    <s v="Affordable Range"/>
    <x v="1"/>
  </r>
  <r>
    <x v="3"/>
    <n v="1185732"/>
    <d v="2020-09-14T00:00:00"/>
    <s v="Southeast"/>
    <x v="8"/>
    <s v="Miami"/>
    <x v="3"/>
    <n v="53"/>
    <n v="233"/>
    <n v="12349"/>
    <n v="5310.07"/>
    <n v="0.43"/>
    <x v="2"/>
    <s v="Medium Range"/>
    <x v="1"/>
  </r>
  <r>
    <x v="3"/>
    <n v="1185732"/>
    <d v="2020-09-15T00:00:00"/>
    <s v="Southeast"/>
    <x v="8"/>
    <s v="Miami"/>
    <x v="4"/>
    <n v="61"/>
    <n v="208"/>
    <n v="12688"/>
    <n v="6217.12"/>
    <n v="0.49"/>
    <x v="2"/>
    <s v="Medium Range"/>
    <x v="1"/>
  </r>
  <r>
    <x v="3"/>
    <n v="1185732"/>
    <d v="2020-09-16T00:00:00"/>
    <s v="Southeast"/>
    <x v="8"/>
    <s v="Miami"/>
    <x v="5"/>
    <n v="67"/>
    <n v="244"/>
    <n v="16348"/>
    <n v="10626.2"/>
    <n v="0.65"/>
    <x v="2"/>
    <s v="Medium Range"/>
    <x v="1"/>
  </r>
  <r>
    <x v="3"/>
    <n v="1185732"/>
    <d v="2020-09-17T00:00:00"/>
    <s v="Southeast"/>
    <x v="8"/>
    <s v="Miami"/>
    <x v="0"/>
    <n v="60"/>
    <n v="304"/>
    <n v="18240"/>
    <n v="10396.800000000001"/>
    <n v="0.57000000000000006"/>
    <x v="2"/>
    <s v="Medium Range"/>
    <x v="1"/>
  </r>
  <r>
    <x v="3"/>
    <n v="1185732"/>
    <d v="2020-09-18T00:00:00"/>
    <s v="Southeast"/>
    <x v="8"/>
    <s v="Miami"/>
    <x v="1"/>
    <n v="55"/>
    <n v="252"/>
    <n v="13860"/>
    <n v="6236.9999999999991"/>
    <n v="0.44999999999999996"/>
    <x v="2"/>
    <s v="Medium Range"/>
    <x v="1"/>
  </r>
  <r>
    <x v="3"/>
    <n v="1185732"/>
    <d v="2020-09-19T00:00:00"/>
    <s v="Southeast"/>
    <x v="8"/>
    <s v="Miami"/>
    <x v="2"/>
    <n v="53"/>
    <n v="231"/>
    <n v="12243"/>
    <n v="4529.91"/>
    <n v="0.37"/>
    <x v="2"/>
    <s v="Medium Range"/>
    <x v="1"/>
  </r>
  <r>
    <x v="0"/>
    <n v="1185732"/>
    <d v="2020-09-20T00:00:00"/>
    <s v="Southeast"/>
    <x v="8"/>
    <s v="Miami"/>
    <x v="3"/>
    <n v="44"/>
    <n v="233"/>
    <n v="10252"/>
    <n v="4100.8"/>
    <n v="0.4"/>
    <x v="2"/>
    <s v="Affordable Range"/>
    <x v="1"/>
  </r>
  <r>
    <x v="0"/>
    <n v="1185732"/>
    <d v="2020-09-21T00:00:00"/>
    <s v="Southeast"/>
    <x v="8"/>
    <s v="Miami"/>
    <x v="4"/>
    <n v="52"/>
    <n v="225"/>
    <n v="11700"/>
    <n v="5264.9999999999991"/>
    <n v="0.44999999999999996"/>
    <x v="2"/>
    <s v="Medium Range"/>
    <x v="1"/>
  </r>
  <r>
    <x v="0"/>
    <n v="1185732"/>
    <d v="2020-09-22T00:00:00"/>
    <s v="Southeast"/>
    <x v="8"/>
    <s v="Miami"/>
    <x v="5"/>
    <n v="56"/>
    <n v="278"/>
    <n v="15568"/>
    <n v="9496.48"/>
    <n v="0.61"/>
    <x v="2"/>
    <s v="Medium Range"/>
    <x v="1"/>
  </r>
  <r>
    <x v="0"/>
    <n v="1185732"/>
    <d v="2020-09-23T00:00:00"/>
    <s v="Southeast"/>
    <x v="8"/>
    <s v="Miami"/>
    <x v="0"/>
    <n v="53"/>
    <n v="284"/>
    <n v="15052"/>
    <n v="8278.6"/>
    <n v="0.55000000000000004"/>
    <x v="2"/>
    <s v="Medium Range"/>
    <x v="1"/>
  </r>
  <r>
    <x v="0"/>
    <n v="1185732"/>
    <d v="2020-09-24T00:00:00"/>
    <s v="Southeast"/>
    <x v="8"/>
    <s v="Miami"/>
    <x v="1"/>
    <n v="46"/>
    <n v="255"/>
    <n v="11730"/>
    <n v="5278.4999999999991"/>
    <n v="0.44999999999999996"/>
    <x v="2"/>
    <s v="Affordable Range"/>
    <x v="1"/>
  </r>
  <r>
    <x v="2"/>
    <n v="1185732"/>
    <d v="2020-09-25T00:00:00"/>
    <s v="Southeast"/>
    <x v="8"/>
    <s v="Miami"/>
    <x v="2"/>
    <n v="41"/>
    <n v="225"/>
    <n v="9225"/>
    <n v="3413.25"/>
    <n v="0.37"/>
    <x v="2"/>
    <s v="Affordable Range"/>
    <x v="1"/>
  </r>
  <r>
    <x v="2"/>
    <n v="1185732"/>
    <d v="2020-09-26T00:00:00"/>
    <s v="Southeast"/>
    <x v="8"/>
    <s v="Miami"/>
    <x v="3"/>
    <n v="42"/>
    <n v="210"/>
    <n v="8820"/>
    <n v="3792.6"/>
    <n v="0.43"/>
    <x v="2"/>
    <s v="Affordable Range"/>
    <x v="1"/>
  </r>
  <r>
    <x v="2"/>
    <n v="1185732"/>
    <d v="2020-09-27T00:00:00"/>
    <s v="Southeast"/>
    <x v="8"/>
    <s v="Miami"/>
    <x v="4"/>
    <n v="50"/>
    <n v="210"/>
    <n v="10500"/>
    <n v="5250"/>
    <n v="0.5"/>
    <x v="2"/>
    <s v="Affordable Range"/>
    <x v="1"/>
  </r>
  <r>
    <x v="2"/>
    <n v="1185732"/>
    <d v="2020-09-28T00:00:00"/>
    <s v="Southeast"/>
    <x v="8"/>
    <s v="Miami"/>
    <x v="5"/>
    <n v="55"/>
    <n v="223"/>
    <n v="12265"/>
    <n v="7726.95"/>
    <n v="0.63"/>
    <x v="2"/>
    <s v="Medium Range"/>
    <x v="1"/>
  </r>
  <r>
    <x v="2"/>
    <n v="1185732"/>
    <d v="2020-09-29T00:00:00"/>
    <s v="Southeast"/>
    <x v="8"/>
    <s v="Miami"/>
    <x v="0"/>
    <n v="56"/>
    <n v="270"/>
    <n v="15120"/>
    <n v="9072"/>
    <n v="0.6"/>
    <x v="2"/>
    <s v="Medium Range"/>
    <x v="1"/>
  </r>
  <r>
    <x v="2"/>
    <n v="1185732"/>
    <d v="2020-09-30T00:00:00"/>
    <s v="Southeast"/>
    <x v="8"/>
    <s v="Miami"/>
    <x v="1"/>
    <n v="47"/>
    <n v="215"/>
    <n v="10105"/>
    <n v="4547.25"/>
    <n v="0.44999999999999996"/>
    <x v="2"/>
    <s v="Affordable Range"/>
    <x v="1"/>
  </r>
  <r>
    <x v="2"/>
    <n v="1185732"/>
    <d v="2020-10-01T00:00:00"/>
    <s v="Southeast"/>
    <x v="8"/>
    <s v="Miami"/>
    <x v="2"/>
    <n v="47"/>
    <n v="203"/>
    <n v="9541"/>
    <n v="3720.9900000000002"/>
    <n v="0.39"/>
    <x v="2"/>
    <s v="Affordable Range"/>
    <x v="1"/>
  </r>
  <r>
    <x v="2"/>
    <n v="1185732"/>
    <d v="2020-10-02T00:00:00"/>
    <s v="Southeast"/>
    <x v="8"/>
    <s v="Miami"/>
    <x v="3"/>
    <n v="45"/>
    <n v="182"/>
    <n v="8190"/>
    <n v="3603.6"/>
    <n v="0.44"/>
    <x v="2"/>
    <s v="Affordable Range"/>
    <x v="1"/>
  </r>
  <r>
    <x v="2"/>
    <n v="1185732"/>
    <d v="2020-10-03T00:00:00"/>
    <s v="Southeast"/>
    <x v="8"/>
    <s v="Miami"/>
    <x v="4"/>
    <n v="57"/>
    <n v="189"/>
    <n v="10773"/>
    <n v="5386.5"/>
    <n v="0.5"/>
    <x v="2"/>
    <s v="Medium Range"/>
    <x v="1"/>
  </r>
  <r>
    <x v="2"/>
    <n v="1185732"/>
    <d v="2020-10-04T00:00:00"/>
    <s v="Southeast"/>
    <x v="8"/>
    <s v="Miami"/>
    <x v="5"/>
    <n v="59"/>
    <n v="223"/>
    <n v="13157"/>
    <n v="8552.0500000000011"/>
    <n v="0.65"/>
    <x v="2"/>
    <s v="Medium Range"/>
    <x v="1"/>
  </r>
  <r>
    <x v="2"/>
    <n v="1185732"/>
    <d v="2020-10-05T00:00:00"/>
    <s v="Southeast"/>
    <x v="8"/>
    <s v="Miami"/>
    <x v="0"/>
    <n v="56"/>
    <n v="244"/>
    <n v="13664"/>
    <n v="7925.1200000000008"/>
    <n v="0.58000000000000007"/>
    <x v="2"/>
    <s v="Medium Range"/>
    <x v="1"/>
  </r>
  <r>
    <x v="2"/>
    <n v="1185732"/>
    <d v="2020-10-06T00:00:00"/>
    <s v="Southeast"/>
    <x v="8"/>
    <s v="Miami"/>
    <x v="1"/>
    <n v="49"/>
    <n v="224"/>
    <n v="10976"/>
    <n v="5268.48"/>
    <n v="0.48"/>
    <x v="2"/>
    <s v="Affordable Range"/>
    <x v="1"/>
  </r>
  <r>
    <x v="2"/>
    <n v="1185732"/>
    <d v="2020-10-07T00:00:00"/>
    <s v="Southeast"/>
    <x v="8"/>
    <s v="Miami"/>
    <x v="2"/>
    <n v="46"/>
    <n v="224"/>
    <n v="10304"/>
    <n v="3812.48"/>
    <n v="0.37"/>
    <x v="2"/>
    <s v="Affordable Range"/>
    <x v="1"/>
  </r>
  <r>
    <x v="2"/>
    <n v="1185732"/>
    <d v="2020-10-08T00:00:00"/>
    <s v="Southeast"/>
    <x v="8"/>
    <s v="Miami"/>
    <x v="3"/>
    <n v="49"/>
    <n v="202"/>
    <n v="9898"/>
    <n v="4355.12"/>
    <n v="0.44"/>
    <x v="2"/>
    <s v="Affordable Range"/>
    <x v="1"/>
  </r>
  <r>
    <x v="2"/>
    <n v="1185732"/>
    <d v="2020-10-09T00:00:00"/>
    <s v="Southeast"/>
    <x v="8"/>
    <s v="Miami"/>
    <x v="4"/>
    <n v="64"/>
    <n v="195"/>
    <n v="12480"/>
    <n v="6240"/>
    <n v="0.5"/>
    <x v="2"/>
    <s v="Medium Range"/>
    <x v="1"/>
  </r>
  <r>
    <x v="2"/>
    <n v="1185732"/>
    <d v="2020-10-10T00:00:00"/>
    <s v="Southeast"/>
    <x v="8"/>
    <s v="Miami"/>
    <x v="5"/>
    <n v="64"/>
    <n v="213"/>
    <n v="13632"/>
    <n v="8179.2"/>
    <n v="0.6"/>
    <x v="2"/>
    <s v="Medium Range"/>
    <x v="1"/>
  </r>
  <r>
    <x v="2"/>
    <n v="1185732"/>
    <d v="2020-05-24T00:00:00"/>
    <s v="Southeast"/>
    <x v="8"/>
    <s v="Miami"/>
    <x v="0"/>
    <n v="63"/>
    <n v="323"/>
    <n v="20349"/>
    <n v="11395.44"/>
    <n v="0.56000000000000005"/>
    <x v="2"/>
    <s v="Medium Range"/>
    <x v="1"/>
  </r>
  <r>
    <x v="2"/>
    <n v="1185732"/>
    <d v="2020-05-24T00:00:00"/>
    <s v="Southeast"/>
    <x v="8"/>
    <s v="Miami"/>
    <x v="1"/>
    <n v="51"/>
    <n v="254"/>
    <n v="12954"/>
    <n v="6088.38"/>
    <n v="0.47"/>
    <x v="2"/>
    <s v="Medium Range"/>
    <x v="1"/>
  </r>
  <r>
    <x v="2"/>
    <n v="1185732"/>
    <d v="2020-05-24T00:00:00"/>
    <s v="Southeast"/>
    <x v="8"/>
    <s v="Miami"/>
    <x v="2"/>
    <n v="52"/>
    <n v="248"/>
    <n v="12896"/>
    <n v="4771.5199999999995"/>
    <n v="0.37"/>
    <x v="2"/>
    <s v="Medium Range"/>
    <x v="1"/>
  </r>
  <r>
    <x v="2"/>
    <n v="1185732"/>
    <d v="2020-05-24T00:00:00"/>
    <s v="Southeast"/>
    <x v="8"/>
    <s v="Miami"/>
    <x v="3"/>
    <n v="54"/>
    <n v="209"/>
    <n v="11286"/>
    <n v="4852.9799999999996"/>
    <n v="0.43"/>
    <x v="2"/>
    <s v="Medium Range"/>
    <x v="1"/>
  </r>
  <r>
    <x v="0"/>
    <n v="1185732"/>
    <d v="2020-05-24T00:00:00"/>
    <s v="Southeast"/>
    <x v="8"/>
    <s v="Miami"/>
    <x v="4"/>
    <n v="60"/>
    <n v="202"/>
    <n v="12120"/>
    <n v="5938.8"/>
    <n v="0.49"/>
    <x v="2"/>
    <s v="Medium Range"/>
    <x v="1"/>
  </r>
  <r>
    <x v="0"/>
    <n v="1185732"/>
    <d v="2020-05-24T00:00:00"/>
    <s v="Southeast"/>
    <x v="8"/>
    <s v="Miami"/>
    <x v="5"/>
    <n v="64"/>
    <n v="219"/>
    <n v="14016"/>
    <n v="8830.08"/>
    <n v="0.63"/>
    <x v="2"/>
    <s v="Medium Range"/>
    <x v="1"/>
  </r>
  <r>
    <x v="0"/>
    <n v="1185732"/>
    <d v="2020-10-17T00:00:00"/>
    <s v="Southeast"/>
    <x v="8"/>
    <s v="Miami"/>
    <x v="0"/>
    <n v="33"/>
    <n v="131"/>
    <n v="4323"/>
    <n v="1945.3500000000004"/>
    <n v="0.45000000000000007"/>
    <x v="2"/>
    <s v="Affordable Range"/>
    <x v="1"/>
  </r>
  <r>
    <x v="0"/>
    <n v="1185732"/>
    <d v="2020-10-18T00:00:00"/>
    <s v="Southeast"/>
    <x v="8"/>
    <s v="Miami"/>
    <x v="1"/>
    <n v="33"/>
    <n v="65"/>
    <n v="2145"/>
    <n v="858"/>
    <n v="0.4"/>
    <x v="2"/>
    <s v="Affordable Range"/>
    <x v="1"/>
  </r>
  <r>
    <x v="0"/>
    <n v="1185732"/>
    <d v="2020-10-19T00:00:00"/>
    <s v="Southeast"/>
    <x v="8"/>
    <s v="Miami"/>
    <x v="2"/>
    <n v="24"/>
    <n v="63"/>
    <n v="1512"/>
    <n v="665.28"/>
    <n v="0.44"/>
    <x v="2"/>
    <s v="Affordable Range"/>
    <x v="1"/>
  </r>
  <r>
    <x v="0"/>
    <n v="1185732"/>
    <d v="2020-10-20T00:00:00"/>
    <s v="Southeast"/>
    <x v="8"/>
    <s v="Miami"/>
    <x v="3"/>
    <n v="29"/>
    <n v="26"/>
    <n v="754"/>
    <n v="339.30000000000007"/>
    <n v="0.45000000000000007"/>
    <x v="2"/>
    <s v="Affordable Range"/>
    <x v="2"/>
  </r>
  <r>
    <x v="0"/>
    <n v="1185732"/>
    <d v="2020-10-21T00:00:00"/>
    <s v="Midwest"/>
    <x v="9"/>
    <s v="Minneapolis"/>
    <x v="4"/>
    <n v="43"/>
    <n v="39"/>
    <n v="1677"/>
    <n v="754.65"/>
    <n v="0.44999999999999996"/>
    <x v="2"/>
    <s v="Affordable Range"/>
    <x v="2"/>
  </r>
  <r>
    <x v="0"/>
    <n v="1185732"/>
    <d v="2020-10-22T00:00:00"/>
    <s v="Midwest"/>
    <x v="9"/>
    <s v="Minneapolis"/>
    <x v="5"/>
    <n v="32"/>
    <n v="65"/>
    <n v="2080"/>
    <n v="1164.8000000000002"/>
    <n v="0.56000000000000005"/>
    <x v="2"/>
    <s v="Affordable Range"/>
    <x v="1"/>
  </r>
  <r>
    <x v="0"/>
    <n v="1185732"/>
    <d v="2020-10-23T00:00:00"/>
    <s v="Midwest"/>
    <x v="9"/>
    <s v="Minneapolis"/>
    <x v="0"/>
    <n v="32"/>
    <n v="135"/>
    <n v="4320"/>
    <n v="1944.0000000000002"/>
    <n v="0.45000000000000007"/>
    <x v="2"/>
    <s v="Affordable Range"/>
    <x v="1"/>
  </r>
  <r>
    <x v="0"/>
    <n v="1185732"/>
    <d v="2020-10-24T00:00:00"/>
    <s v="Midwest"/>
    <x v="9"/>
    <s v="Minneapolis"/>
    <x v="1"/>
    <n v="34"/>
    <n v="38"/>
    <n v="1292"/>
    <n v="581.4"/>
    <n v="0.44999999999999996"/>
    <x v="2"/>
    <s v="Affordable Range"/>
    <x v="2"/>
  </r>
  <r>
    <x v="0"/>
    <n v="1185732"/>
    <d v="2020-10-25T00:00:00"/>
    <s v="Midwest"/>
    <x v="9"/>
    <s v="Minneapolis"/>
    <x v="2"/>
    <n v="25"/>
    <n v="56"/>
    <n v="1400"/>
    <n v="588"/>
    <n v="0.42"/>
    <x v="2"/>
    <s v="Affordable Range"/>
    <x v="1"/>
  </r>
  <r>
    <x v="0"/>
    <n v="1185732"/>
    <d v="2020-10-26T00:00:00"/>
    <s v="Midwest"/>
    <x v="9"/>
    <s v="Minneapolis"/>
    <x v="3"/>
    <n v="27"/>
    <n v="20"/>
    <n v="540"/>
    <n v="253.8"/>
    <n v="0.47000000000000003"/>
    <x v="2"/>
    <s v="Affordable Range"/>
    <x v="2"/>
  </r>
  <r>
    <x v="0"/>
    <n v="1185732"/>
    <d v="2020-10-27T00:00:00"/>
    <s v="Midwest"/>
    <x v="9"/>
    <s v="Minneapolis"/>
    <x v="4"/>
    <n v="41"/>
    <n v="44"/>
    <n v="1804"/>
    <n v="739.64"/>
    <n v="0.41"/>
    <x v="2"/>
    <s v="Affordable Range"/>
    <x v="2"/>
  </r>
  <r>
    <x v="0"/>
    <n v="1185732"/>
    <d v="2020-10-28T00:00:00"/>
    <s v="Midwest"/>
    <x v="9"/>
    <s v="Minneapolis"/>
    <x v="5"/>
    <n v="34"/>
    <n v="65"/>
    <n v="2210"/>
    <n v="1215.5"/>
    <n v="0.55000000000000004"/>
    <x v="2"/>
    <s v="Affordable Range"/>
    <x v="1"/>
  </r>
  <r>
    <x v="0"/>
    <n v="1185732"/>
    <d v="2020-10-29T00:00:00"/>
    <s v="Midwest"/>
    <x v="9"/>
    <s v="Minneapolis"/>
    <x v="0"/>
    <n v="39"/>
    <n v="116"/>
    <n v="4524"/>
    <n v="2262"/>
    <n v="0.5"/>
    <x v="2"/>
    <s v="Affordable Range"/>
    <x v="1"/>
  </r>
  <r>
    <x v="0"/>
    <n v="1185732"/>
    <d v="2020-10-30T00:00:00"/>
    <s v="Midwest"/>
    <x v="9"/>
    <s v="Minneapolis"/>
    <x v="1"/>
    <n v="38"/>
    <n v="35"/>
    <n v="1330"/>
    <n v="532"/>
    <n v="0.4"/>
    <x v="2"/>
    <s v="Affordable Range"/>
    <x v="2"/>
  </r>
  <r>
    <x v="0"/>
    <n v="1185732"/>
    <d v="2020-10-31T00:00:00"/>
    <s v="Midwest"/>
    <x v="9"/>
    <s v="Minneapolis"/>
    <x v="2"/>
    <n v="29"/>
    <n v="53"/>
    <n v="1537"/>
    <n v="691.65"/>
    <n v="0.44999999999999996"/>
    <x v="2"/>
    <s v="Affordable Range"/>
    <x v="1"/>
  </r>
  <r>
    <x v="0"/>
    <n v="1185732"/>
    <d v="2020-11-01T00:00:00"/>
    <s v="Midwest"/>
    <x v="9"/>
    <s v="Minneapolis"/>
    <x v="3"/>
    <n v="32"/>
    <n v="7"/>
    <n v="224"/>
    <n v="112"/>
    <n v="0.5"/>
    <x v="2"/>
    <s v="Affordable Range"/>
    <x v="2"/>
  </r>
  <r>
    <x v="0"/>
    <n v="1185732"/>
    <d v="2020-11-02T00:00:00"/>
    <s v="Midwest"/>
    <x v="9"/>
    <s v="Minneapolis"/>
    <x v="4"/>
    <n v="47"/>
    <n v="19"/>
    <n v="893"/>
    <n v="375.06"/>
    <n v="0.42"/>
    <x v="2"/>
    <s v="Affordable Range"/>
    <x v="2"/>
  </r>
  <r>
    <x v="0"/>
    <n v="1185732"/>
    <d v="2020-11-03T00:00:00"/>
    <s v="Midwest"/>
    <x v="9"/>
    <s v="Minneapolis"/>
    <x v="5"/>
    <n v="38"/>
    <n v="47"/>
    <n v="1786"/>
    <n v="982.30000000000007"/>
    <n v="0.55000000000000004"/>
    <x v="2"/>
    <s v="Affordable Range"/>
    <x v="2"/>
  </r>
  <r>
    <x v="0"/>
    <n v="1185732"/>
    <d v="2020-11-04T00:00:00"/>
    <s v="Midwest"/>
    <x v="9"/>
    <s v="Minneapolis"/>
    <x v="0"/>
    <n v="36"/>
    <n v="120"/>
    <n v="4320"/>
    <n v="2030.4"/>
    <n v="0.47000000000000003"/>
    <x v="2"/>
    <s v="Affordable Range"/>
    <x v="1"/>
  </r>
  <r>
    <x v="0"/>
    <n v="1185732"/>
    <d v="2020-11-05T00:00:00"/>
    <s v="Midwest"/>
    <x v="9"/>
    <s v="Minneapolis"/>
    <x v="1"/>
    <n v="38"/>
    <n v="28"/>
    <n v="1064"/>
    <n v="446.88"/>
    <n v="0.42"/>
    <x v="2"/>
    <s v="Affordable Range"/>
    <x v="2"/>
  </r>
  <r>
    <x v="0"/>
    <n v="1185732"/>
    <d v="2020-11-06T00:00:00"/>
    <s v="Midwest"/>
    <x v="9"/>
    <s v="Minneapolis"/>
    <x v="2"/>
    <n v="29"/>
    <n v="26"/>
    <n v="754"/>
    <n v="331.76"/>
    <n v="0.44"/>
    <x v="2"/>
    <s v="Affordable Range"/>
    <x v="2"/>
  </r>
  <r>
    <x v="0"/>
    <n v="1185732"/>
    <d v="2020-11-07T00:00:00"/>
    <s v="Midwest"/>
    <x v="9"/>
    <s v="Minneapolis"/>
    <x v="3"/>
    <n v="32"/>
    <n v="7"/>
    <n v="224"/>
    <n v="112"/>
    <n v="0.5"/>
    <x v="2"/>
    <s v="Affordable Range"/>
    <x v="2"/>
  </r>
  <r>
    <x v="0"/>
    <n v="1185732"/>
    <d v="2020-11-08T00:00:00"/>
    <s v="Midwest"/>
    <x v="9"/>
    <s v="Minneapolis"/>
    <x v="4"/>
    <n v="47"/>
    <n v="14"/>
    <n v="658"/>
    <n v="263.2"/>
    <n v="0.4"/>
    <x v="2"/>
    <s v="Affordable Range"/>
    <x v="2"/>
  </r>
  <r>
    <x v="0"/>
    <n v="1185732"/>
    <d v="2020-11-09T00:00:00"/>
    <s v="Midwest"/>
    <x v="9"/>
    <s v="Minneapolis"/>
    <x v="5"/>
    <n v="36"/>
    <n v="53"/>
    <n v="1908"/>
    <n v="1144.8"/>
    <n v="0.6"/>
    <x v="2"/>
    <s v="Affordable Range"/>
    <x v="1"/>
  </r>
  <r>
    <x v="0"/>
    <n v="1185732"/>
    <d v="2020-11-10T00:00:00"/>
    <s v="Midwest"/>
    <x v="9"/>
    <s v="Minneapolis"/>
    <x v="0"/>
    <n v="48"/>
    <n v="116"/>
    <n v="5568"/>
    <n v="2616.96"/>
    <n v="0.47000000000000003"/>
    <x v="2"/>
    <s v="Affordable Range"/>
    <x v="1"/>
  </r>
  <r>
    <x v="0"/>
    <n v="1185732"/>
    <d v="2020-11-11T00:00:00"/>
    <s v="Midwest"/>
    <x v="9"/>
    <s v="Minneapolis"/>
    <x v="1"/>
    <n v="44"/>
    <n v="44"/>
    <n v="1936"/>
    <n v="793.76"/>
    <n v="0.41"/>
    <x v="2"/>
    <s v="Affordable Range"/>
    <x v="2"/>
  </r>
  <r>
    <x v="0"/>
    <n v="1185732"/>
    <d v="2020-11-12T00:00:00"/>
    <s v="Midwest"/>
    <x v="9"/>
    <s v="Minneapolis"/>
    <x v="2"/>
    <n v="37"/>
    <n v="38"/>
    <n v="1406"/>
    <n v="618.64"/>
    <n v="0.44"/>
    <x v="2"/>
    <s v="Affordable Range"/>
    <x v="2"/>
  </r>
  <r>
    <x v="0"/>
    <n v="1185732"/>
    <d v="2020-11-13T00:00:00"/>
    <s v="Midwest"/>
    <x v="9"/>
    <s v="Minneapolis"/>
    <x v="3"/>
    <n v="36"/>
    <n v="13"/>
    <n v="468"/>
    <n v="229.32000000000002"/>
    <n v="0.49000000000000005"/>
    <x v="2"/>
    <s v="Affordable Range"/>
    <x v="2"/>
  </r>
  <r>
    <x v="0"/>
    <n v="1185732"/>
    <d v="2020-11-14T00:00:00"/>
    <s v="Midwest"/>
    <x v="9"/>
    <s v="Minneapolis"/>
    <x v="4"/>
    <n v="50"/>
    <n v="20"/>
    <n v="1000"/>
    <n v="410"/>
    <n v="0.41"/>
    <x v="2"/>
    <s v="Affordable Range"/>
    <x v="2"/>
  </r>
  <r>
    <x v="0"/>
    <n v="1185732"/>
    <d v="2020-11-15T00:00:00"/>
    <s v="Midwest"/>
    <x v="9"/>
    <s v="Minneapolis"/>
    <x v="5"/>
    <n v="58"/>
    <n v="51"/>
    <n v="2958"/>
    <n v="1745.2200000000003"/>
    <n v="0.59000000000000008"/>
    <x v="2"/>
    <s v="Medium Range"/>
    <x v="1"/>
  </r>
  <r>
    <x v="0"/>
    <n v="1185732"/>
    <d v="2020-11-16T00:00:00"/>
    <s v="Midwest"/>
    <x v="9"/>
    <s v="Minneapolis"/>
    <x v="0"/>
    <n v="44"/>
    <n v="106"/>
    <n v="4664"/>
    <n v="2285.36"/>
    <n v="0.49000000000000005"/>
    <x v="2"/>
    <s v="Affordable Range"/>
    <x v="1"/>
  </r>
  <r>
    <x v="0"/>
    <n v="1185732"/>
    <d v="2020-11-17T00:00:00"/>
    <s v="Midwest"/>
    <x v="9"/>
    <s v="Minneapolis"/>
    <x v="1"/>
    <n v="38"/>
    <n v="49"/>
    <n v="1862"/>
    <n v="763.42"/>
    <n v="0.41"/>
    <x v="2"/>
    <s v="Affordable Range"/>
    <x v="2"/>
  </r>
  <r>
    <x v="0"/>
    <n v="1185732"/>
    <d v="2020-11-18T00:00:00"/>
    <s v="Midwest"/>
    <x v="9"/>
    <s v="Minneapolis"/>
    <x v="2"/>
    <n v="33"/>
    <n v="47"/>
    <n v="1551"/>
    <n v="697.94999999999993"/>
    <n v="0.44999999999999996"/>
    <x v="2"/>
    <s v="Affordable Range"/>
    <x v="2"/>
  </r>
  <r>
    <x v="0"/>
    <n v="1185732"/>
    <d v="2020-11-19T00:00:00"/>
    <s v="Midwest"/>
    <x v="9"/>
    <s v="Minneapolis"/>
    <x v="3"/>
    <n v="32"/>
    <n v="45"/>
    <n v="1440"/>
    <n v="676.80000000000007"/>
    <n v="0.47000000000000003"/>
    <x v="2"/>
    <s v="Affordable Range"/>
    <x v="2"/>
  </r>
  <r>
    <x v="0"/>
    <n v="1185732"/>
    <d v="2020-11-20T00:00:00"/>
    <s v="Midwest"/>
    <x v="9"/>
    <s v="Minneapolis"/>
    <x v="4"/>
    <n v="49"/>
    <n v="45"/>
    <n v="2205"/>
    <n v="926.09999999999991"/>
    <n v="0.42"/>
    <x v="2"/>
    <s v="Affordable Range"/>
    <x v="2"/>
  </r>
  <r>
    <x v="0"/>
    <n v="1185732"/>
    <d v="2020-11-21T00:00:00"/>
    <s v="Midwest"/>
    <x v="9"/>
    <s v="Minneapolis"/>
    <x v="5"/>
    <n v="53"/>
    <n v="81"/>
    <n v="4293"/>
    <n v="2404.0800000000004"/>
    <n v="0.56000000000000005"/>
    <x v="2"/>
    <s v="Medium Range"/>
    <x v="1"/>
  </r>
  <r>
    <x v="0"/>
    <n v="1185732"/>
    <d v="2020-11-22T00:00:00"/>
    <s v="Midwest"/>
    <x v="9"/>
    <s v="Minneapolis"/>
    <x v="0"/>
    <n v="49"/>
    <n v="160"/>
    <n v="7840"/>
    <n v="3684.8"/>
    <n v="0.47000000000000003"/>
    <x v="2"/>
    <s v="Affordable Range"/>
    <x v="1"/>
  </r>
  <r>
    <x v="0"/>
    <n v="1185732"/>
    <d v="2020-11-23T00:00:00"/>
    <s v="Midwest"/>
    <x v="9"/>
    <s v="Minneapolis"/>
    <x v="1"/>
    <n v="42"/>
    <n v="75"/>
    <n v="3150"/>
    <n v="1417.4999999999998"/>
    <n v="0.44999999999999996"/>
    <x v="2"/>
    <s v="Affordable Range"/>
    <x v="1"/>
  </r>
  <r>
    <x v="0"/>
    <n v="1185732"/>
    <d v="2020-11-24T00:00:00"/>
    <s v="Midwest"/>
    <x v="9"/>
    <s v="Minneapolis"/>
    <x v="2"/>
    <n v="36"/>
    <n v="63"/>
    <n v="2268"/>
    <n v="952.56"/>
    <n v="0.42"/>
    <x v="2"/>
    <s v="Affordable Range"/>
    <x v="1"/>
  </r>
  <r>
    <x v="0"/>
    <n v="1185732"/>
    <d v="2020-11-25T00:00:00"/>
    <s v="Midwest"/>
    <x v="9"/>
    <s v="Minneapolis"/>
    <x v="3"/>
    <n v="38"/>
    <n v="51"/>
    <n v="1938"/>
    <n v="930.24000000000012"/>
    <n v="0.48000000000000004"/>
    <x v="2"/>
    <s v="Affordable Range"/>
    <x v="1"/>
  </r>
  <r>
    <x v="0"/>
    <n v="1185732"/>
    <d v="2020-11-26T00:00:00"/>
    <s v="Midwest"/>
    <x v="9"/>
    <s v="Minneapolis"/>
    <x v="4"/>
    <n v="49"/>
    <n v="58"/>
    <n v="2842"/>
    <n v="1165.22"/>
    <n v="0.41"/>
    <x v="2"/>
    <s v="Affordable Range"/>
    <x v="1"/>
  </r>
  <r>
    <x v="0"/>
    <n v="1185732"/>
    <d v="2020-11-27T00:00:00"/>
    <s v="Midwest"/>
    <x v="9"/>
    <s v="Minneapolis"/>
    <x v="5"/>
    <n v="54"/>
    <n v="98"/>
    <n v="5292"/>
    <n v="2910.6000000000004"/>
    <n v="0.55000000000000004"/>
    <x v="2"/>
    <s v="Medium Range"/>
    <x v="1"/>
  </r>
  <r>
    <x v="0"/>
    <n v="1185732"/>
    <d v="2020-11-28T00:00:00"/>
    <s v="Midwest"/>
    <x v="9"/>
    <s v="Minneapolis"/>
    <x v="0"/>
    <n v="47"/>
    <n v="137"/>
    <n v="6439"/>
    <n v="3026.3300000000004"/>
    <n v="0.47000000000000003"/>
    <x v="2"/>
    <s v="Affordable Range"/>
    <x v="1"/>
  </r>
  <r>
    <x v="0"/>
    <n v="1185732"/>
    <d v="2020-11-29T00:00:00"/>
    <s v="Midwest"/>
    <x v="9"/>
    <s v="Minneapolis"/>
    <x v="1"/>
    <n v="43"/>
    <n v="87"/>
    <n v="3741"/>
    <n v="1533.81"/>
    <n v="0.41"/>
    <x v="2"/>
    <s v="Affordable Range"/>
    <x v="1"/>
  </r>
  <r>
    <x v="0"/>
    <n v="1185732"/>
    <d v="2020-11-30T00:00:00"/>
    <s v="Midwest"/>
    <x v="9"/>
    <s v="Minneapolis"/>
    <x v="2"/>
    <n v="37"/>
    <n v="68"/>
    <n v="2516"/>
    <n v="1006.4000000000001"/>
    <n v="0.4"/>
    <x v="2"/>
    <s v="Affordable Range"/>
    <x v="1"/>
  </r>
  <r>
    <x v="0"/>
    <n v="1185732"/>
    <d v="2020-12-01T00:00:00"/>
    <s v="Midwest"/>
    <x v="9"/>
    <s v="Minneapolis"/>
    <x v="3"/>
    <n v="33"/>
    <n v="47"/>
    <n v="1551"/>
    <n v="759.99000000000012"/>
    <n v="0.49000000000000005"/>
    <x v="2"/>
    <s v="Affordable Range"/>
    <x v="2"/>
  </r>
  <r>
    <x v="0"/>
    <n v="1185732"/>
    <d v="2020-12-02T00:00:00"/>
    <s v="Midwest"/>
    <x v="9"/>
    <s v="Minneapolis"/>
    <x v="4"/>
    <n v="42"/>
    <n v="42"/>
    <n v="1764"/>
    <n v="723.24"/>
    <n v="0.41"/>
    <x v="2"/>
    <s v="Affordable Range"/>
    <x v="2"/>
  </r>
  <r>
    <x v="0"/>
    <n v="1185732"/>
    <d v="2020-12-03T00:00:00"/>
    <s v="Midwest"/>
    <x v="9"/>
    <s v="Minneapolis"/>
    <x v="5"/>
    <n v="46"/>
    <n v="88"/>
    <n v="4048"/>
    <n v="2307.36"/>
    <n v="0.57000000000000006"/>
    <x v="2"/>
    <s v="Affordable Range"/>
    <x v="1"/>
  </r>
  <r>
    <x v="0"/>
    <n v="1185732"/>
    <d v="2020-12-04T00:00:00"/>
    <s v="Midwest"/>
    <x v="9"/>
    <s v="Minneapolis"/>
    <x v="0"/>
    <n v="43"/>
    <n v="113"/>
    <n v="4859"/>
    <n v="2332.3200000000002"/>
    <n v="0.48000000000000004"/>
    <x v="2"/>
    <s v="Affordable Range"/>
    <x v="1"/>
  </r>
  <r>
    <x v="0"/>
    <n v="1185732"/>
    <d v="2020-12-05T00:00:00"/>
    <s v="Midwest"/>
    <x v="9"/>
    <s v="Minneapolis"/>
    <x v="1"/>
    <n v="37"/>
    <n v="73"/>
    <n v="2701"/>
    <n v="1215.4499999999998"/>
    <n v="0.44999999999999996"/>
    <x v="2"/>
    <s v="Affordable Range"/>
    <x v="1"/>
  </r>
  <r>
    <x v="0"/>
    <n v="1185732"/>
    <d v="2020-12-06T00:00:00"/>
    <s v="Midwest"/>
    <x v="9"/>
    <s v="Minneapolis"/>
    <x v="2"/>
    <n v="24"/>
    <n v="41"/>
    <n v="984"/>
    <n v="393.6"/>
    <n v="0.4"/>
    <x v="2"/>
    <s v="Affordable Range"/>
    <x v="2"/>
  </r>
  <r>
    <x v="0"/>
    <n v="1185732"/>
    <d v="2020-12-07T00:00:00"/>
    <s v="Midwest"/>
    <x v="9"/>
    <s v="Minneapolis"/>
    <x v="3"/>
    <n v="24"/>
    <n v="31"/>
    <n v="744"/>
    <n v="342.24"/>
    <n v="0.46"/>
    <x v="2"/>
    <s v="Affordable Range"/>
    <x v="2"/>
  </r>
  <r>
    <x v="0"/>
    <n v="1185732"/>
    <d v="2020-12-08T00:00:00"/>
    <s v="Midwest"/>
    <x v="9"/>
    <s v="Minneapolis"/>
    <x v="4"/>
    <n v="32"/>
    <n v="34"/>
    <n v="1088"/>
    <n v="478.72"/>
    <n v="0.44"/>
    <x v="2"/>
    <s v="Affordable Range"/>
    <x v="2"/>
  </r>
  <r>
    <x v="0"/>
    <n v="1185732"/>
    <d v="2020-12-09T00:00:00"/>
    <s v="Midwest"/>
    <x v="9"/>
    <s v="Minneapolis"/>
    <x v="5"/>
    <n v="39"/>
    <n v="52"/>
    <n v="2028"/>
    <n v="1155.96"/>
    <n v="0.57000000000000006"/>
    <x v="2"/>
    <s v="Affordable Range"/>
    <x v="1"/>
  </r>
  <r>
    <x v="0"/>
    <n v="1185732"/>
    <d v="2020-12-10T00:00:00"/>
    <s v="Midwest"/>
    <x v="9"/>
    <s v="Minneapolis"/>
    <x v="0"/>
    <n v="41"/>
    <n v="98"/>
    <n v="4018"/>
    <n v="1888.46"/>
    <n v="0.47000000000000003"/>
    <x v="2"/>
    <s v="Affordable Range"/>
    <x v="1"/>
  </r>
  <r>
    <x v="0"/>
    <n v="1185732"/>
    <d v="2020-12-11T00:00:00"/>
    <s v="Midwest"/>
    <x v="9"/>
    <s v="Minneapolis"/>
    <x v="1"/>
    <n v="34"/>
    <n v="58"/>
    <n v="1972"/>
    <n v="847.96"/>
    <n v="0.43"/>
    <x v="2"/>
    <s v="Affordable Range"/>
    <x v="1"/>
  </r>
  <r>
    <x v="0"/>
    <n v="1185732"/>
    <d v="2020-12-12T00:00:00"/>
    <s v="Midwest"/>
    <x v="9"/>
    <s v="Minneapolis"/>
    <x v="2"/>
    <n v="32"/>
    <n v="25"/>
    <n v="800"/>
    <n v="336"/>
    <n v="0.42"/>
    <x v="2"/>
    <s v="Affordable Range"/>
    <x v="2"/>
  </r>
  <r>
    <x v="0"/>
    <n v="1185732"/>
    <d v="2020-12-13T00:00:00"/>
    <s v="Midwest"/>
    <x v="9"/>
    <s v="Minneapolis"/>
    <x v="3"/>
    <n v="32"/>
    <n v="21"/>
    <n v="672"/>
    <n v="309.12"/>
    <n v="0.46"/>
    <x v="2"/>
    <s v="Affordable Range"/>
    <x v="2"/>
  </r>
  <r>
    <x v="0"/>
    <n v="1185732"/>
    <d v="2020-12-14T00:00:00"/>
    <s v="Midwest"/>
    <x v="9"/>
    <s v="Minneapolis"/>
    <x v="4"/>
    <n v="41"/>
    <n v="19"/>
    <n v="779"/>
    <n v="327.18"/>
    <n v="0.42"/>
    <x v="2"/>
    <s v="Affordable Range"/>
    <x v="2"/>
  </r>
  <r>
    <x v="0"/>
    <n v="1185732"/>
    <d v="2020-12-15T00:00:00"/>
    <s v="Midwest"/>
    <x v="9"/>
    <s v="Minneapolis"/>
    <x v="5"/>
    <n v="49"/>
    <n v="60"/>
    <n v="2940"/>
    <n v="1764"/>
    <n v="0.6"/>
    <x v="2"/>
    <s v="Affordable Range"/>
    <x v="1"/>
  </r>
  <r>
    <x v="0"/>
    <n v="1185732"/>
    <d v="2020-12-16T00:00:00"/>
    <s v="Midwest"/>
    <x v="9"/>
    <s v="Minneapolis"/>
    <x v="0"/>
    <n v="46"/>
    <n v="91"/>
    <n v="4186"/>
    <n v="1967.42"/>
    <n v="0.47000000000000003"/>
    <x v="2"/>
    <s v="Affordable Range"/>
    <x v="1"/>
  </r>
  <r>
    <x v="0"/>
    <n v="1185732"/>
    <d v="2020-12-17T00:00:00"/>
    <s v="Midwest"/>
    <x v="9"/>
    <s v="Minneapolis"/>
    <x v="1"/>
    <n v="38"/>
    <n v="52"/>
    <n v="1976"/>
    <n v="790.40000000000009"/>
    <n v="0.4"/>
    <x v="2"/>
    <s v="Affordable Range"/>
    <x v="1"/>
  </r>
  <r>
    <x v="0"/>
    <n v="1185732"/>
    <d v="2020-12-18T00:00:00"/>
    <s v="Midwest"/>
    <x v="9"/>
    <s v="Minneapolis"/>
    <x v="2"/>
    <n v="36"/>
    <n v="38"/>
    <n v="1368"/>
    <n v="547.20000000000005"/>
    <n v="0.4"/>
    <x v="2"/>
    <s v="Affordable Range"/>
    <x v="2"/>
  </r>
  <r>
    <x v="0"/>
    <n v="1185732"/>
    <d v="2020-12-19T00:00:00"/>
    <s v="Midwest"/>
    <x v="9"/>
    <s v="Minneapolis"/>
    <x v="3"/>
    <n v="38"/>
    <n v="45"/>
    <n v="1710"/>
    <n v="837.90000000000009"/>
    <n v="0.49000000000000005"/>
    <x v="2"/>
    <s v="Affordable Range"/>
    <x v="2"/>
  </r>
  <r>
    <x v="0"/>
    <n v="1185732"/>
    <d v="2020-12-20T00:00:00"/>
    <s v="Midwest"/>
    <x v="9"/>
    <s v="Minneapolis"/>
    <x v="4"/>
    <n v="52"/>
    <n v="34"/>
    <n v="1768"/>
    <n v="742.56"/>
    <n v="0.42"/>
    <x v="2"/>
    <s v="Medium Range"/>
    <x v="2"/>
  </r>
  <r>
    <x v="0"/>
    <n v="1185732"/>
    <d v="2020-12-21T00:00:00"/>
    <s v="Midwest"/>
    <x v="9"/>
    <s v="Minneapolis"/>
    <x v="5"/>
    <n v="59"/>
    <n v="61"/>
    <n v="3599"/>
    <n v="2159.4"/>
    <n v="0.6"/>
    <x v="2"/>
    <s v="Medium Range"/>
    <x v="1"/>
  </r>
  <r>
    <x v="0"/>
    <n v="1185732"/>
    <d v="2020-12-22T00:00:00"/>
    <s v="Midwest"/>
    <x v="9"/>
    <s v="Minneapolis"/>
    <x v="0"/>
    <n v="50"/>
    <n v="124"/>
    <n v="6200"/>
    <n v="3100"/>
    <n v="0.5"/>
    <x v="2"/>
    <s v="Affordable Range"/>
    <x v="1"/>
  </r>
  <r>
    <x v="0"/>
    <n v="1185732"/>
    <d v="2020-12-23T00:00:00"/>
    <s v="Midwest"/>
    <x v="9"/>
    <s v="Minneapolis"/>
    <x v="1"/>
    <n v="42"/>
    <n v="77"/>
    <n v="3234"/>
    <n v="1455.3"/>
    <n v="0.44999999999999996"/>
    <x v="2"/>
    <s v="Affordable Range"/>
    <x v="1"/>
  </r>
  <r>
    <x v="0"/>
    <n v="1185732"/>
    <d v="2020-12-24T00:00:00"/>
    <s v="Midwest"/>
    <x v="9"/>
    <s v="Minneapolis"/>
    <x v="2"/>
    <n v="44"/>
    <n v="56"/>
    <n v="2464"/>
    <n v="1010.2399999999999"/>
    <n v="0.41"/>
    <x v="2"/>
    <s v="Affordable Range"/>
    <x v="1"/>
  </r>
  <r>
    <x v="0"/>
    <n v="1185732"/>
    <d v="2020-12-25T00:00:00"/>
    <s v="Midwest"/>
    <x v="9"/>
    <s v="Minneapolis"/>
    <x v="3"/>
    <n v="44"/>
    <n v="49"/>
    <n v="2156"/>
    <n v="1056.44"/>
    <n v="0.49000000000000005"/>
    <x v="2"/>
    <s v="Affordable Range"/>
    <x v="2"/>
  </r>
  <r>
    <x v="0"/>
    <n v="1185732"/>
    <d v="2020-12-26T00:00:00"/>
    <s v="Midwest"/>
    <x v="9"/>
    <s v="Minneapolis"/>
    <x v="4"/>
    <n v="54"/>
    <n v="44"/>
    <n v="2376"/>
    <n v="974.16"/>
    <n v="0.41"/>
    <x v="2"/>
    <s v="Medium Range"/>
    <x v="2"/>
  </r>
  <r>
    <x v="0"/>
    <n v="1185732"/>
    <d v="2020-12-27T00:00:00"/>
    <s v="Midwest"/>
    <x v="9"/>
    <s v="Minneapolis"/>
    <x v="5"/>
    <n v="54"/>
    <n v="77"/>
    <n v="4158"/>
    <n v="2370.0600000000004"/>
    <n v="0.57000000000000006"/>
    <x v="2"/>
    <s v="Medium Range"/>
    <x v="1"/>
  </r>
  <r>
    <x v="4"/>
    <n v="1189833"/>
    <d v="2020-12-28T00:00:00"/>
    <s v="Midwest"/>
    <x v="9"/>
    <s v="Minneapolis"/>
    <x v="0"/>
    <n v="32"/>
    <n v="119"/>
    <n v="3808"/>
    <n v="2208.6400000000003"/>
    <n v="0.58000000000000007"/>
    <x v="2"/>
    <s v="Affordable Range"/>
    <x v="1"/>
  </r>
  <r>
    <x v="4"/>
    <n v="1189833"/>
    <d v="2020-12-29T00:00:00"/>
    <s v="Midwest"/>
    <x v="9"/>
    <s v="Minneapolis"/>
    <x v="1"/>
    <n v="43"/>
    <n v="128"/>
    <n v="5504"/>
    <n v="2311.6799999999998"/>
    <n v="0.42"/>
    <x v="2"/>
    <s v="Affordable Range"/>
    <x v="1"/>
  </r>
  <r>
    <x v="4"/>
    <n v="1189833"/>
    <d v="2020-12-30T00:00:00"/>
    <s v="Midwest"/>
    <x v="9"/>
    <s v="Minneapolis"/>
    <x v="2"/>
    <n v="41"/>
    <n v="119"/>
    <n v="4879"/>
    <n v="2878.6100000000006"/>
    <n v="0.59000000000000008"/>
    <x v="2"/>
    <s v="Affordable Range"/>
    <x v="1"/>
  </r>
  <r>
    <x v="4"/>
    <n v="1189833"/>
    <d v="2020-12-31T00:00:00"/>
    <s v="Midwest"/>
    <x v="9"/>
    <s v="Minneapolis"/>
    <x v="3"/>
    <n v="44"/>
    <n v="98"/>
    <n v="4312"/>
    <n v="2242.2400000000002"/>
    <n v="0.52"/>
    <x v="2"/>
    <s v="Affordable Range"/>
    <x v="1"/>
  </r>
  <r>
    <x v="4"/>
    <n v="1189833"/>
    <d v="2021-01-01T00:00:00"/>
    <s v="Midwest"/>
    <x v="10"/>
    <s v="Billings"/>
    <x v="4"/>
    <n v="47"/>
    <n v="77"/>
    <n v="3619"/>
    <n v="2714.2500000000005"/>
    <n v="0.75000000000000011"/>
    <x v="2"/>
    <s v="Affordable Range"/>
    <x v="1"/>
  </r>
  <r>
    <x v="4"/>
    <n v="1189833"/>
    <d v="2021-01-02T00:00:00"/>
    <s v="Midwest"/>
    <x v="10"/>
    <s v="Billings"/>
    <x v="5"/>
    <n v="43"/>
    <n v="138"/>
    <n v="5934"/>
    <n v="2314.2600000000002"/>
    <n v="0.39"/>
    <x v="2"/>
    <s v="Affordable Range"/>
    <x v="1"/>
  </r>
  <r>
    <x v="4"/>
    <n v="1189833"/>
    <d v="2021-01-03T00:00:00"/>
    <s v="Midwest"/>
    <x v="10"/>
    <s v="Billings"/>
    <x v="0"/>
    <n v="34"/>
    <n v="158"/>
    <n v="5372"/>
    <n v="3062.0400000000004"/>
    <n v="0.57000000000000006"/>
    <x v="2"/>
    <s v="Affordable Range"/>
    <x v="1"/>
  </r>
  <r>
    <x v="4"/>
    <n v="1189833"/>
    <d v="2021-01-04T00:00:00"/>
    <s v="Midwest"/>
    <x v="10"/>
    <s v="Billings"/>
    <x v="1"/>
    <n v="42"/>
    <n v="123"/>
    <n v="5166"/>
    <n v="2324.6999999999998"/>
    <n v="0.44999999999999996"/>
    <x v="2"/>
    <s v="Affordable Range"/>
    <x v="1"/>
  </r>
  <r>
    <x v="4"/>
    <n v="1189833"/>
    <d v="2021-01-05T00:00:00"/>
    <s v="Midwest"/>
    <x v="10"/>
    <s v="Billings"/>
    <x v="2"/>
    <n v="43"/>
    <n v="122"/>
    <n v="5246"/>
    <n v="2990.2200000000003"/>
    <n v="0.57000000000000006"/>
    <x v="2"/>
    <s v="Affordable Range"/>
    <x v="1"/>
  </r>
  <r>
    <x v="4"/>
    <n v="1189833"/>
    <d v="2021-01-06T00:00:00"/>
    <s v="Midwest"/>
    <x v="10"/>
    <s v="Billings"/>
    <x v="3"/>
    <n v="44"/>
    <n v="81"/>
    <n v="3564"/>
    <n v="1960.1999999999998"/>
    <n v="0.54999999999999993"/>
    <x v="2"/>
    <s v="Affordable Range"/>
    <x v="1"/>
  </r>
  <r>
    <x v="4"/>
    <n v="1189833"/>
    <d v="2021-01-07T00:00:00"/>
    <s v="Midwest"/>
    <x v="10"/>
    <s v="Billings"/>
    <x v="4"/>
    <n v="48"/>
    <n v="59"/>
    <n v="2832"/>
    <n v="2039.0400000000002"/>
    <n v="0.72000000000000008"/>
    <x v="2"/>
    <s v="Affordable Range"/>
    <x v="1"/>
  </r>
  <r>
    <x v="4"/>
    <n v="1189833"/>
    <d v="2021-01-08T00:00:00"/>
    <s v="Midwest"/>
    <x v="10"/>
    <s v="Billings"/>
    <x v="5"/>
    <n v="43"/>
    <n v="119"/>
    <n v="5117"/>
    <n v="1893.29"/>
    <n v="0.37"/>
    <x v="2"/>
    <s v="Affordable Range"/>
    <x v="1"/>
  </r>
  <r>
    <x v="4"/>
    <n v="1189833"/>
    <d v="2021-01-09T00:00:00"/>
    <s v="Midwest"/>
    <x v="10"/>
    <s v="Billings"/>
    <x v="0"/>
    <n v="32"/>
    <n v="173"/>
    <n v="5536"/>
    <n v="3044.8"/>
    <n v="0.55000000000000004"/>
    <x v="2"/>
    <s v="Affordable Range"/>
    <x v="1"/>
  </r>
  <r>
    <x v="4"/>
    <n v="1189833"/>
    <d v="2021-01-10T00:00:00"/>
    <s v="Midwest"/>
    <x v="10"/>
    <s v="Billings"/>
    <x v="1"/>
    <n v="41"/>
    <n v="115"/>
    <n v="4715"/>
    <n v="1933.1499999999999"/>
    <n v="0.41"/>
    <x v="2"/>
    <s v="Affordable Range"/>
    <x v="1"/>
  </r>
  <r>
    <x v="4"/>
    <n v="1189833"/>
    <d v="2021-01-11T00:00:00"/>
    <s v="Midwest"/>
    <x v="10"/>
    <s v="Billings"/>
    <x v="2"/>
    <n v="42"/>
    <n v="128"/>
    <n v="5376"/>
    <n v="3064.32"/>
    <n v="0.57000000000000006"/>
    <x v="2"/>
    <s v="Affordable Range"/>
    <x v="1"/>
  </r>
  <r>
    <x v="4"/>
    <n v="1189833"/>
    <d v="2021-01-12T00:00:00"/>
    <s v="Midwest"/>
    <x v="10"/>
    <s v="Billings"/>
    <x v="3"/>
    <n v="44"/>
    <n v="91"/>
    <n v="4004"/>
    <n v="2122.12"/>
    <n v="0.53"/>
    <x v="2"/>
    <s v="Affordable Range"/>
    <x v="1"/>
  </r>
  <r>
    <x v="4"/>
    <n v="1189833"/>
    <d v="2021-01-13T00:00:00"/>
    <s v="Midwest"/>
    <x v="10"/>
    <s v="Billings"/>
    <x v="4"/>
    <n v="48"/>
    <n v="60"/>
    <n v="2880"/>
    <n v="2044.8000000000002"/>
    <n v="0.71000000000000008"/>
    <x v="2"/>
    <s v="Affordable Range"/>
    <x v="1"/>
  </r>
  <r>
    <x v="4"/>
    <n v="1189833"/>
    <d v="2021-01-14T00:00:00"/>
    <s v="Midwest"/>
    <x v="10"/>
    <s v="Billings"/>
    <x v="5"/>
    <n v="42"/>
    <n v="112"/>
    <n v="4704"/>
    <n v="1834.5600000000002"/>
    <n v="0.39"/>
    <x v="2"/>
    <s v="Affordable Range"/>
    <x v="1"/>
  </r>
  <r>
    <x v="4"/>
    <n v="1189833"/>
    <d v="2021-01-15T00:00:00"/>
    <s v="Midwest"/>
    <x v="10"/>
    <s v="Billings"/>
    <x v="0"/>
    <n v="44"/>
    <n v="161"/>
    <n v="7084"/>
    <n v="4179.5600000000004"/>
    <n v="0.59000000000000008"/>
    <x v="2"/>
    <s v="Affordable Range"/>
    <x v="1"/>
  </r>
  <r>
    <x v="4"/>
    <n v="1189833"/>
    <d v="2021-01-16T00:00:00"/>
    <s v="Midwest"/>
    <x v="10"/>
    <s v="Billings"/>
    <x v="1"/>
    <n v="43"/>
    <n v="101"/>
    <n v="4343"/>
    <n v="1954.35"/>
    <n v="0.44999999999999996"/>
    <x v="2"/>
    <s v="Affordable Range"/>
    <x v="1"/>
  </r>
  <r>
    <x v="4"/>
    <n v="1189833"/>
    <d v="2021-01-17T00:00:00"/>
    <s v="Midwest"/>
    <x v="10"/>
    <s v="Billings"/>
    <x v="2"/>
    <n v="44"/>
    <n v="120"/>
    <n v="5280"/>
    <n v="3168"/>
    <n v="0.6"/>
    <x v="2"/>
    <s v="Affordable Range"/>
    <x v="1"/>
  </r>
  <r>
    <x v="4"/>
    <n v="1189833"/>
    <d v="2021-01-18T00:00:00"/>
    <s v="Midwest"/>
    <x v="10"/>
    <s v="Billings"/>
    <x v="3"/>
    <n v="36"/>
    <n v="78"/>
    <n v="2808"/>
    <n v="1404"/>
    <n v="0.5"/>
    <x v="2"/>
    <s v="Affordable Range"/>
    <x v="1"/>
  </r>
  <r>
    <x v="4"/>
    <n v="1189833"/>
    <d v="2021-01-19T00:00:00"/>
    <s v="Midwest"/>
    <x v="10"/>
    <s v="Billings"/>
    <x v="4"/>
    <n v="44"/>
    <n v="56"/>
    <n v="2464"/>
    <n v="1823.3600000000004"/>
    <n v="0.7400000000000001"/>
    <x v="2"/>
    <s v="Affordable Range"/>
    <x v="1"/>
  </r>
  <r>
    <x v="4"/>
    <n v="1189833"/>
    <d v="2021-01-20T00:00:00"/>
    <s v="Midwest"/>
    <x v="10"/>
    <s v="Billings"/>
    <x v="5"/>
    <n v="55"/>
    <n v="101"/>
    <n v="5555"/>
    <n v="2166.4500000000003"/>
    <n v="0.39"/>
    <x v="2"/>
    <s v="Medium Range"/>
    <x v="1"/>
  </r>
  <r>
    <x v="4"/>
    <n v="1189833"/>
    <d v="2021-01-21T00:00:00"/>
    <s v="Midwest"/>
    <x v="10"/>
    <s v="Billings"/>
    <x v="0"/>
    <n v="39"/>
    <n v="150"/>
    <n v="5850"/>
    <n v="3334.5000000000005"/>
    <n v="0.57000000000000006"/>
    <x v="2"/>
    <s v="Affordable Range"/>
    <x v="1"/>
  </r>
  <r>
    <x v="4"/>
    <n v="1189833"/>
    <d v="2021-01-22T00:00:00"/>
    <s v="Midwest"/>
    <x v="10"/>
    <s v="Billings"/>
    <x v="1"/>
    <n v="41"/>
    <n v="106"/>
    <n v="4346"/>
    <n v="1912.24"/>
    <n v="0.44"/>
    <x v="2"/>
    <s v="Affordable Range"/>
    <x v="1"/>
  </r>
  <r>
    <x v="4"/>
    <n v="1189833"/>
    <d v="2021-01-23T00:00:00"/>
    <s v="Midwest"/>
    <x v="10"/>
    <s v="Billings"/>
    <x v="2"/>
    <n v="44"/>
    <n v="111"/>
    <n v="4884"/>
    <n v="2686.2000000000003"/>
    <n v="0.55000000000000004"/>
    <x v="2"/>
    <s v="Affordable Range"/>
    <x v="1"/>
  </r>
  <r>
    <x v="4"/>
    <n v="1189833"/>
    <d v="2021-01-24T00:00:00"/>
    <s v="Midwest"/>
    <x v="10"/>
    <s v="Billings"/>
    <x v="3"/>
    <n v="38"/>
    <n v="88"/>
    <n v="3344"/>
    <n v="1772.3200000000002"/>
    <n v="0.53"/>
    <x v="2"/>
    <s v="Affordable Range"/>
    <x v="1"/>
  </r>
  <r>
    <x v="4"/>
    <n v="1189833"/>
    <d v="2021-01-25T00:00:00"/>
    <s v="Midwest"/>
    <x v="10"/>
    <s v="Billings"/>
    <x v="4"/>
    <n v="41"/>
    <n v="61"/>
    <n v="2501"/>
    <n v="1850.7400000000002"/>
    <n v="0.7400000000000001"/>
    <x v="2"/>
    <s v="Affordable Range"/>
    <x v="1"/>
  </r>
  <r>
    <x v="4"/>
    <n v="1189833"/>
    <d v="2021-01-26T00:00:00"/>
    <s v="Midwest"/>
    <x v="10"/>
    <s v="Billings"/>
    <x v="5"/>
    <n v="59"/>
    <n v="108"/>
    <n v="6372"/>
    <n v="2421.36"/>
    <n v="0.38"/>
    <x v="2"/>
    <s v="Medium Range"/>
    <x v="1"/>
  </r>
  <r>
    <x v="4"/>
    <n v="1189833"/>
    <d v="2021-01-27T00:00:00"/>
    <s v="Midwest"/>
    <x v="10"/>
    <s v="Billings"/>
    <x v="0"/>
    <n v="36"/>
    <n v="169"/>
    <n v="6084"/>
    <n v="3589.5600000000004"/>
    <n v="0.59000000000000008"/>
    <x v="2"/>
    <s v="Affordable Range"/>
    <x v="1"/>
  </r>
  <r>
    <x v="4"/>
    <n v="1189833"/>
    <d v="2021-01-28T00:00:00"/>
    <s v="Midwest"/>
    <x v="10"/>
    <s v="Billings"/>
    <x v="1"/>
    <n v="42"/>
    <n v="147"/>
    <n v="6174"/>
    <n v="2531.3399999999997"/>
    <n v="0.41"/>
    <x v="2"/>
    <s v="Affordable Range"/>
    <x v="1"/>
  </r>
  <r>
    <x v="4"/>
    <n v="1189833"/>
    <d v="2021-01-29T00:00:00"/>
    <s v="Midwest"/>
    <x v="10"/>
    <s v="Billings"/>
    <x v="2"/>
    <n v="44"/>
    <n v="165"/>
    <n v="7260"/>
    <n v="3993.0000000000005"/>
    <n v="0.55000000000000004"/>
    <x v="2"/>
    <s v="Affordable Range"/>
    <x v="1"/>
  </r>
  <r>
    <x v="4"/>
    <n v="1189833"/>
    <d v="2021-01-30T00:00:00"/>
    <s v="Midwest"/>
    <x v="10"/>
    <s v="Billings"/>
    <x v="3"/>
    <n v="38"/>
    <n v="106"/>
    <n v="4028"/>
    <n v="2134.84"/>
    <n v="0.53"/>
    <x v="2"/>
    <s v="Affordable Range"/>
    <x v="1"/>
  </r>
  <r>
    <x v="4"/>
    <n v="1189833"/>
    <d v="2021-01-31T00:00:00"/>
    <s v="Midwest"/>
    <x v="10"/>
    <s v="Billings"/>
    <x v="4"/>
    <n v="41"/>
    <n v="75"/>
    <n v="3075"/>
    <n v="2275.5000000000005"/>
    <n v="0.7400000000000001"/>
    <x v="2"/>
    <s v="Affordable Range"/>
    <x v="1"/>
  </r>
  <r>
    <x v="4"/>
    <n v="1189833"/>
    <d v="2021-02-01T00:00:00"/>
    <s v="Midwest"/>
    <x v="10"/>
    <s v="Billings"/>
    <x v="5"/>
    <n v="55"/>
    <n v="150"/>
    <n v="8250"/>
    <n v="2970"/>
    <n v="0.36"/>
    <x v="2"/>
    <s v="Medium Range"/>
    <x v="1"/>
  </r>
  <r>
    <x v="4"/>
    <n v="1189833"/>
    <d v="2021-02-02T00:00:00"/>
    <s v="Midwest"/>
    <x v="10"/>
    <s v="Billings"/>
    <x v="0"/>
    <n v="37"/>
    <n v="203"/>
    <n v="7511"/>
    <n v="4431.4900000000007"/>
    <n v="0.59000000000000008"/>
    <x v="2"/>
    <s v="Affordable Range"/>
    <x v="1"/>
  </r>
  <r>
    <x v="4"/>
    <n v="1189833"/>
    <d v="2021-02-03T00:00:00"/>
    <s v="Midwest"/>
    <x v="10"/>
    <s v="Billings"/>
    <x v="1"/>
    <n v="41"/>
    <n v="156"/>
    <n v="6396"/>
    <n v="2750.2799999999997"/>
    <n v="0.43"/>
    <x v="2"/>
    <s v="Affordable Range"/>
    <x v="1"/>
  </r>
  <r>
    <x v="4"/>
    <n v="1189833"/>
    <d v="2021-02-04T00:00:00"/>
    <s v="Midwest"/>
    <x v="10"/>
    <s v="Billings"/>
    <x v="2"/>
    <n v="44"/>
    <n v="143"/>
    <n v="6292"/>
    <n v="3712.2800000000007"/>
    <n v="0.59000000000000008"/>
    <x v="2"/>
    <s v="Affordable Range"/>
    <x v="1"/>
  </r>
  <r>
    <x v="4"/>
    <n v="1189833"/>
    <d v="2021-02-05T00:00:00"/>
    <s v="Midwest"/>
    <x v="10"/>
    <s v="Billings"/>
    <x v="3"/>
    <n v="36"/>
    <n v="113"/>
    <n v="4068"/>
    <n v="2156.04"/>
    <n v="0.53"/>
    <x v="2"/>
    <s v="Affordable Range"/>
    <x v="1"/>
  </r>
  <r>
    <x v="4"/>
    <n v="1189833"/>
    <d v="2021-02-06T00:00:00"/>
    <s v="Midwest"/>
    <x v="10"/>
    <s v="Billings"/>
    <x v="4"/>
    <n v="42"/>
    <n v="124"/>
    <n v="5208"/>
    <n v="3645.6000000000004"/>
    <n v="0.70000000000000007"/>
    <x v="2"/>
    <s v="Affordable Range"/>
    <x v="1"/>
  </r>
  <r>
    <x v="4"/>
    <n v="1189833"/>
    <d v="2021-02-07T00:00:00"/>
    <s v="Midwest"/>
    <x v="10"/>
    <s v="Billings"/>
    <x v="5"/>
    <n v="58"/>
    <n v="143"/>
    <n v="8294"/>
    <n v="2902.8999999999996"/>
    <n v="0.35"/>
    <x v="2"/>
    <s v="Medium Range"/>
    <x v="1"/>
  </r>
  <r>
    <x v="4"/>
    <n v="1189833"/>
    <d v="2021-02-08T00:00:00"/>
    <s v="Midwest"/>
    <x v="10"/>
    <s v="Billings"/>
    <x v="0"/>
    <n v="42"/>
    <n v="203"/>
    <n v="8526"/>
    <n v="4945.0800000000008"/>
    <n v="0.58000000000000007"/>
    <x v="2"/>
    <s v="Affordable Range"/>
    <x v="1"/>
  </r>
  <r>
    <x v="4"/>
    <n v="1189833"/>
    <d v="2021-02-09T00:00:00"/>
    <s v="Midwest"/>
    <x v="10"/>
    <s v="Billings"/>
    <x v="1"/>
    <n v="54"/>
    <n v="188"/>
    <n v="10152"/>
    <n v="4365.3599999999997"/>
    <n v="0.43"/>
    <x v="2"/>
    <s v="Medium Range"/>
    <x v="1"/>
  </r>
  <r>
    <x v="4"/>
    <n v="1189833"/>
    <d v="2021-02-10T00:00:00"/>
    <s v="Midwest"/>
    <x v="10"/>
    <s v="Billings"/>
    <x v="2"/>
    <n v="49"/>
    <n v="130"/>
    <n v="6370"/>
    <n v="3758.3000000000006"/>
    <n v="0.59000000000000008"/>
    <x v="2"/>
    <s v="Affordable Range"/>
    <x v="1"/>
  </r>
  <r>
    <x v="4"/>
    <n v="1189833"/>
    <d v="2021-02-11T00:00:00"/>
    <s v="Midwest"/>
    <x v="10"/>
    <s v="Billings"/>
    <x v="3"/>
    <n v="41"/>
    <n v="106"/>
    <n v="4346"/>
    <n v="2346.84"/>
    <n v="0.54"/>
    <x v="2"/>
    <s v="Affordable Range"/>
    <x v="1"/>
  </r>
  <r>
    <x v="4"/>
    <n v="1189833"/>
    <d v="2021-02-12T00:00:00"/>
    <s v="Midwest"/>
    <x v="10"/>
    <s v="Billings"/>
    <x v="4"/>
    <n v="52"/>
    <n v="106"/>
    <n v="5512"/>
    <n v="3858.4000000000005"/>
    <n v="0.70000000000000007"/>
    <x v="2"/>
    <s v="Medium Range"/>
    <x v="1"/>
  </r>
  <r>
    <x v="4"/>
    <n v="1189833"/>
    <d v="2021-02-13T00:00:00"/>
    <s v="Midwest"/>
    <x v="10"/>
    <s v="Billings"/>
    <x v="5"/>
    <n v="56"/>
    <n v="112"/>
    <n v="6272"/>
    <n v="2383.36"/>
    <n v="0.38"/>
    <x v="2"/>
    <s v="Medium Range"/>
    <x v="1"/>
  </r>
  <r>
    <x v="4"/>
    <n v="1189833"/>
    <d v="2021-02-14T00:00:00"/>
    <s v="Midwest"/>
    <x v="10"/>
    <s v="Billings"/>
    <x v="0"/>
    <n v="41"/>
    <n v="180"/>
    <n v="7380"/>
    <n v="4280.4000000000005"/>
    <n v="0.58000000000000007"/>
    <x v="2"/>
    <s v="Affordable Range"/>
    <x v="1"/>
  </r>
  <r>
    <x v="4"/>
    <n v="1189833"/>
    <d v="2021-02-15T00:00:00"/>
    <s v="Midwest"/>
    <x v="10"/>
    <s v="Billings"/>
    <x v="1"/>
    <n v="48"/>
    <n v="156"/>
    <n v="7488"/>
    <n v="3294.72"/>
    <n v="0.44"/>
    <x v="2"/>
    <s v="Affordable Range"/>
    <x v="1"/>
  </r>
  <r>
    <x v="4"/>
    <n v="1189833"/>
    <d v="2021-02-16T00:00:00"/>
    <s v="Midwest"/>
    <x v="10"/>
    <s v="Billings"/>
    <x v="2"/>
    <n v="42"/>
    <n v="117"/>
    <n v="4914"/>
    <n v="2751.84"/>
    <n v="0.56000000000000005"/>
    <x v="2"/>
    <s v="Affordable Range"/>
    <x v="1"/>
  </r>
  <r>
    <x v="4"/>
    <n v="1189833"/>
    <d v="2021-02-17T00:00:00"/>
    <s v="Midwest"/>
    <x v="10"/>
    <s v="Billings"/>
    <x v="3"/>
    <n v="41"/>
    <n v="116"/>
    <n v="4756"/>
    <n v="2615.7999999999997"/>
    <n v="0.54999999999999993"/>
    <x v="2"/>
    <s v="Affordable Range"/>
    <x v="1"/>
  </r>
  <r>
    <x v="4"/>
    <n v="1189833"/>
    <d v="2021-02-18T00:00:00"/>
    <s v="Midwest"/>
    <x v="10"/>
    <s v="Billings"/>
    <x v="4"/>
    <n v="50"/>
    <n v="100"/>
    <n v="5000"/>
    <n v="3650.0000000000005"/>
    <n v="0.73000000000000009"/>
    <x v="2"/>
    <s v="Affordable Range"/>
    <x v="1"/>
  </r>
  <r>
    <x v="4"/>
    <n v="1189833"/>
    <d v="2021-02-19T00:00:00"/>
    <s v="Midwest"/>
    <x v="10"/>
    <s v="Billings"/>
    <x v="5"/>
    <n v="59"/>
    <n v="122"/>
    <n v="7198"/>
    <n v="2879.2000000000003"/>
    <n v="0.4"/>
    <x v="2"/>
    <s v="Medium Range"/>
    <x v="1"/>
  </r>
  <r>
    <x v="4"/>
    <n v="1189833"/>
    <d v="2021-02-20T00:00:00"/>
    <s v="Midwest"/>
    <x v="10"/>
    <s v="Billings"/>
    <x v="0"/>
    <n v="44"/>
    <n v="160"/>
    <n v="7040"/>
    <n v="3942.4000000000005"/>
    <n v="0.56000000000000005"/>
    <x v="2"/>
    <s v="Affordable Range"/>
    <x v="1"/>
  </r>
  <r>
    <x v="4"/>
    <n v="1189833"/>
    <d v="2021-02-21T00:00:00"/>
    <s v="Midwest"/>
    <x v="10"/>
    <s v="Billings"/>
    <x v="1"/>
    <n v="49"/>
    <n v="160"/>
    <n v="7840"/>
    <n v="3371.2"/>
    <n v="0.43"/>
    <x v="2"/>
    <s v="Affordable Range"/>
    <x v="1"/>
  </r>
  <r>
    <x v="4"/>
    <n v="1189833"/>
    <d v="2021-02-22T00:00:00"/>
    <s v="Midwest"/>
    <x v="10"/>
    <s v="Billings"/>
    <x v="2"/>
    <n v="41"/>
    <n v="116"/>
    <n v="4756"/>
    <n v="2710.92"/>
    <n v="0.57000000000000006"/>
    <x v="2"/>
    <s v="Affordable Range"/>
    <x v="1"/>
  </r>
  <r>
    <x v="4"/>
    <n v="1189833"/>
    <d v="2021-02-23T00:00:00"/>
    <s v="Midwest"/>
    <x v="10"/>
    <s v="Billings"/>
    <x v="3"/>
    <n v="44"/>
    <n v="105"/>
    <n v="4620"/>
    <n v="2402.4"/>
    <n v="0.52"/>
    <x v="2"/>
    <s v="Affordable Range"/>
    <x v="1"/>
  </r>
  <r>
    <x v="4"/>
    <n v="1189833"/>
    <d v="2021-02-24T00:00:00"/>
    <s v="Midwest"/>
    <x v="10"/>
    <s v="Billings"/>
    <x v="4"/>
    <n v="54"/>
    <n v="98"/>
    <n v="5292"/>
    <n v="3969.0000000000005"/>
    <n v="0.75000000000000011"/>
    <x v="2"/>
    <s v="Medium Range"/>
    <x v="1"/>
  </r>
  <r>
    <x v="4"/>
    <n v="1189833"/>
    <d v="2021-02-25T00:00:00"/>
    <s v="Midwest"/>
    <x v="10"/>
    <s v="Billings"/>
    <x v="5"/>
    <n v="58"/>
    <n v="108"/>
    <n v="6264"/>
    <n v="2442.96"/>
    <n v="0.39"/>
    <x v="2"/>
    <s v="Medium Range"/>
    <x v="1"/>
  </r>
  <r>
    <x v="4"/>
    <n v="1189833"/>
    <d v="2021-02-26T00:00:00"/>
    <s v="Midwest"/>
    <x v="10"/>
    <s v="Billings"/>
    <x v="0"/>
    <n v="38"/>
    <n v="167"/>
    <n v="6346"/>
    <n v="3744.1400000000003"/>
    <n v="0.59000000000000008"/>
    <x v="2"/>
    <s v="Affordable Range"/>
    <x v="1"/>
  </r>
  <r>
    <x v="4"/>
    <n v="1189833"/>
    <d v="2021-02-27T00:00:00"/>
    <s v="Midwest"/>
    <x v="10"/>
    <s v="Billings"/>
    <x v="1"/>
    <n v="42"/>
    <n v="173"/>
    <n v="7266"/>
    <n v="2979.06"/>
    <n v="0.41"/>
    <x v="2"/>
    <s v="Affordable Range"/>
    <x v="1"/>
  </r>
  <r>
    <x v="4"/>
    <n v="1189833"/>
    <d v="2021-02-28T00:00:00"/>
    <s v="Midwest"/>
    <x v="10"/>
    <s v="Billings"/>
    <x v="2"/>
    <n v="37"/>
    <n v="123"/>
    <n v="4551"/>
    <n v="2594.0700000000002"/>
    <n v="0.57000000000000006"/>
    <x v="2"/>
    <s v="Affordable Range"/>
    <x v="1"/>
  </r>
  <r>
    <x v="4"/>
    <n v="1189833"/>
    <d v="2021-03-01T00:00:00"/>
    <s v="Midwest"/>
    <x v="10"/>
    <s v="Billings"/>
    <x v="3"/>
    <n v="39"/>
    <n v="119"/>
    <n v="4641"/>
    <n v="2552.5499999999997"/>
    <n v="0.54999999999999993"/>
    <x v="2"/>
    <s v="Affordable Range"/>
    <x v="1"/>
  </r>
  <r>
    <x v="4"/>
    <n v="1189833"/>
    <d v="2021-03-02T00:00:00"/>
    <s v="Midwest"/>
    <x v="10"/>
    <s v="Billings"/>
    <x v="4"/>
    <n v="51"/>
    <n v="113"/>
    <n v="5763"/>
    <n v="4264.6200000000008"/>
    <n v="0.7400000000000001"/>
    <x v="2"/>
    <s v="Medium Range"/>
    <x v="1"/>
  </r>
  <r>
    <x v="4"/>
    <n v="1189833"/>
    <d v="2021-03-03T00:00:00"/>
    <s v="Midwest"/>
    <x v="10"/>
    <s v="Billings"/>
    <x v="5"/>
    <n v="56"/>
    <n v="133"/>
    <n v="7448"/>
    <n v="2830.2400000000002"/>
    <n v="0.38"/>
    <x v="2"/>
    <s v="Medium Range"/>
    <x v="1"/>
  </r>
  <r>
    <x v="4"/>
    <n v="1189833"/>
    <d v="2021-03-04T00:00:00"/>
    <s v="Midwest"/>
    <x v="10"/>
    <s v="Billings"/>
    <x v="0"/>
    <n v="41"/>
    <n v="196"/>
    <n v="8036"/>
    <n v="4500.1600000000008"/>
    <n v="0.56000000000000005"/>
    <x v="2"/>
    <s v="Affordable Range"/>
    <x v="1"/>
  </r>
  <r>
    <x v="4"/>
    <n v="1189833"/>
    <d v="2021-03-05T00:00:00"/>
    <s v="Midwest"/>
    <x v="10"/>
    <s v="Billings"/>
    <x v="1"/>
    <n v="45"/>
    <n v="182"/>
    <n v="8190"/>
    <n v="3521.7"/>
    <n v="0.43"/>
    <x v="2"/>
    <s v="Affordable Range"/>
    <x v="1"/>
  </r>
  <r>
    <x v="4"/>
    <n v="1189833"/>
    <d v="2021-03-06T00:00:00"/>
    <s v="Midwest"/>
    <x v="10"/>
    <s v="Billings"/>
    <x v="2"/>
    <n v="42"/>
    <n v="133"/>
    <n v="5586"/>
    <n v="3351.6"/>
    <n v="0.6"/>
    <x v="2"/>
    <s v="Affordable Range"/>
    <x v="1"/>
  </r>
  <r>
    <x v="4"/>
    <n v="1189833"/>
    <d v="2021-03-07T00:00:00"/>
    <s v="Midwest"/>
    <x v="10"/>
    <s v="Billings"/>
    <x v="3"/>
    <n v="43"/>
    <n v="143"/>
    <n v="6149"/>
    <n v="3135.9900000000002"/>
    <n v="0.51"/>
    <x v="2"/>
    <s v="Affordable Range"/>
    <x v="1"/>
  </r>
  <r>
    <x v="4"/>
    <n v="1189833"/>
    <d v="2021-03-08T00:00:00"/>
    <s v="Midwest"/>
    <x v="10"/>
    <s v="Billings"/>
    <x v="4"/>
    <n v="53"/>
    <n v="120"/>
    <n v="6360"/>
    <n v="4642.8"/>
    <n v="0.73000000000000009"/>
    <x v="2"/>
    <s v="Medium Range"/>
    <x v="1"/>
  </r>
  <r>
    <x v="4"/>
    <n v="1189833"/>
    <d v="2021-03-09T00:00:00"/>
    <s v="Midwest"/>
    <x v="10"/>
    <s v="Billings"/>
    <x v="5"/>
    <n v="55"/>
    <n v="130"/>
    <n v="7150"/>
    <n v="2860"/>
    <n v="0.4"/>
    <x v="2"/>
    <s v="Medium Range"/>
    <x v="1"/>
  </r>
  <r>
    <x v="2"/>
    <n v="1197831"/>
    <d v="2021-03-10T00:00:00"/>
    <s v="Midwest"/>
    <x v="10"/>
    <s v="Billings"/>
    <x v="0"/>
    <n v="18"/>
    <n v="210"/>
    <n v="3780"/>
    <n v="1890"/>
    <n v="0.5"/>
    <x v="2"/>
    <s v="Affordable Range"/>
    <x v="1"/>
  </r>
  <r>
    <x v="2"/>
    <n v="1197831"/>
    <d v="2021-03-11T00:00:00"/>
    <s v="Midwest"/>
    <x v="10"/>
    <s v="Billings"/>
    <x v="1"/>
    <n v="29"/>
    <n v="182"/>
    <n v="5278"/>
    <n v="2427.8799999999997"/>
    <n v="0.45999999999999996"/>
    <x v="2"/>
    <s v="Affordable Range"/>
    <x v="1"/>
  </r>
  <r>
    <x v="2"/>
    <n v="1197831"/>
    <d v="2021-03-12T00:00:00"/>
    <s v="Midwest"/>
    <x v="10"/>
    <s v="Billings"/>
    <x v="2"/>
    <n v="27"/>
    <n v="130"/>
    <n v="3510"/>
    <n v="1579.4999999999998"/>
    <n v="0.44999999999999996"/>
    <x v="2"/>
    <s v="Affordable Range"/>
    <x v="1"/>
  </r>
  <r>
    <x v="2"/>
    <n v="1197831"/>
    <d v="2021-03-13T00:00:00"/>
    <s v="Midwest"/>
    <x v="10"/>
    <s v="Billings"/>
    <x v="3"/>
    <n v="32"/>
    <n v="135"/>
    <n v="4320"/>
    <n v="2462.4"/>
    <n v="0.57000000000000006"/>
    <x v="2"/>
    <s v="Affordable Range"/>
    <x v="1"/>
  </r>
  <r>
    <x v="2"/>
    <n v="1197831"/>
    <d v="2021-03-14T00:00:00"/>
    <s v="South"/>
    <x v="11"/>
    <s v="Knoxville"/>
    <x v="4"/>
    <n v="39"/>
    <n v="95"/>
    <n v="3705"/>
    <n v="1482"/>
    <n v="0.4"/>
    <x v="2"/>
    <s v="Affordable Range"/>
    <x v="1"/>
  </r>
  <r>
    <x v="2"/>
    <n v="1197831"/>
    <d v="2021-03-15T00:00:00"/>
    <s v="South"/>
    <x v="11"/>
    <s v="Knoxville"/>
    <x v="5"/>
    <n v="33"/>
    <n v="125"/>
    <n v="4125"/>
    <n v="2681.25"/>
    <n v="0.65"/>
    <x v="2"/>
    <s v="Affordable Range"/>
    <x v="1"/>
  </r>
  <r>
    <x v="2"/>
    <n v="1197831"/>
    <d v="2021-03-16T00:00:00"/>
    <s v="South"/>
    <x v="11"/>
    <s v="Knoxville"/>
    <x v="0"/>
    <n v="24"/>
    <n v="169"/>
    <n v="4056"/>
    <n v="2028"/>
    <n v="0.5"/>
    <x v="2"/>
    <s v="Affordable Range"/>
    <x v="1"/>
  </r>
  <r>
    <x v="2"/>
    <n v="1197831"/>
    <d v="2021-03-17T00:00:00"/>
    <s v="South"/>
    <x v="11"/>
    <s v="Knoxville"/>
    <x v="1"/>
    <n v="33"/>
    <n v="181"/>
    <n v="5973"/>
    <n v="2867.04"/>
    <n v="0.48"/>
    <x v="2"/>
    <s v="Affordable Range"/>
    <x v="1"/>
  </r>
  <r>
    <x v="2"/>
    <n v="1197831"/>
    <d v="2021-03-18T00:00:00"/>
    <s v="South"/>
    <x v="11"/>
    <s v="Knoxville"/>
    <x v="2"/>
    <n v="32"/>
    <n v="122"/>
    <n v="3904"/>
    <n v="1873.9199999999998"/>
    <n v="0.48"/>
    <x v="2"/>
    <s v="Affordable Range"/>
    <x v="1"/>
  </r>
  <r>
    <x v="2"/>
    <n v="1197831"/>
    <d v="2021-03-19T00:00:00"/>
    <s v="South"/>
    <x v="11"/>
    <s v="Knoxville"/>
    <x v="3"/>
    <n v="33"/>
    <n v="108"/>
    <n v="3564"/>
    <n v="2138.4"/>
    <n v="0.6"/>
    <x v="2"/>
    <s v="Affordable Range"/>
    <x v="1"/>
  </r>
  <r>
    <x v="2"/>
    <n v="1197831"/>
    <d v="2021-03-20T00:00:00"/>
    <s v="South"/>
    <x v="11"/>
    <s v="Knoxville"/>
    <x v="4"/>
    <n v="37"/>
    <n v="83"/>
    <n v="3071"/>
    <n v="1259.1099999999999"/>
    <n v="0.41"/>
    <x v="2"/>
    <s v="Affordable Range"/>
    <x v="1"/>
  </r>
  <r>
    <x v="2"/>
    <n v="1197831"/>
    <d v="2021-03-21T00:00:00"/>
    <s v="South"/>
    <x v="11"/>
    <s v="Knoxville"/>
    <x v="5"/>
    <n v="32"/>
    <n v="133"/>
    <n v="4256"/>
    <n v="2723.84"/>
    <n v="0.64"/>
    <x v="2"/>
    <s v="Affordable Range"/>
    <x v="1"/>
  </r>
  <r>
    <x v="2"/>
    <n v="1197831"/>
    <d v="2021-03-22T00:00:00"/>
    <s v="South"/>
    <x v="11"/>
    <s v="Knoxville"/>
    <x v="0"/>
    <n v="27"/>
    <n v="189"/>
    <n v="5103"/>
    <n v="2602.5300000000002"/>
    <n v="0.51"/>
    <x v="2"/>
    <s v="Affordable Range"/>
    <x v="1"/>
  </r>
  <r>
    <x v="2"/>
    <n v="1197831"/>
    <d v="2021-03-23T00:00:00"/>
    <s v="South"/>
    <x v="11"/>
    <s v="Knoxville"/>
    <x v="1"/>
    <n v="37"/>
    <n v="163"/>
    <n v="6031"/>
    <n v="3136.12"/>
    <n v="0.52"/>
    <x v="2"/>
    <s v="Affordable Range"/>
    <x v="1"/>
  </r>
  <r>
    <x v="2"/>
    <n v="1197831"/>
    <d v="2021-03-24T00:00:00"/>
    <s v="South"/>
    <x v="11"/>
    <s v="Knoxville"/>
    <x v="2"/>
    <n v="28"/>
    <n v="124"/>
    <n v="3472"/>
    <n v="1909.5999999999997"/>
    <n v="0.54999999999999993"/>
    <x v="2"/>
    <s v="Affordable Range"/>
    <x v="1"/>
  </r>
  <r>
    <x v="2"/>
    <n v="1197831"/>
    <d v="2021-03-25T00:00:00"/>
    <s v="South"/>
    <x v="11"/>
    <s v="Knoxville"/>
    <x v="3"/>
    <n v="33"/>
    <n v="101"/>
    <n v="3333"/>
    <n v="2133.12"/>
    <n v="0.64"/>
    <x v="2"/>
    <s v="Affordable Range"/>
    <x v="1"/>
  </r>
  <r>
    <x v="2"/>
    <n v="1197831"/>
    <d v="2021-03-26T00:00:00"/>
    <s v="South"/>
    <x v="11"/>
    <s v="Knoxville"/>
    <x v="4"/>
    <n v="39"/>
    <n v="69"/>
    <n v="2691"/>
    <n v="1264.77"/>
    <n v="0.47"/>
    <x v="2"/>
    <s v="Affordable Range"/>
    <x v="1"/>
  </r>
  <r>
    <x v="2"/>
    <n v="1197831"/>
    <d v="2021-03-27T00:00:00"/>
    <s v="South"/>
    <x v="11"/>
    <s v="Knoxville"/>
    <x v="5"/>
    <n v="33"/>
    <n v="111"/>
    <n v="3663"/>
    <n v="2417.58"/>
    <n v="0.66"/>
    <x v="2"/>
    <s v="Affordable Range"/>
    <x v="1"/>
  </r>
  <r>
    <x v="2"/>
    <n v="1197831"/>
    <d v="2021-03-28T00:00:00"/>
    <s v="South"/>
    <x v="11"/>
    <s v="Knoxville"/>
    <x v="0"/>
    <n v="19"/>
    <n v="169"/>
    <n v="3211"/>
    <n v="1605.5"/>
    <n v="0.5"/>
    <x v="2"/>
    <s v="Affordable Range"/>
    <x v="1"/>
  </r>
  <r>
    <x v="2"/>
    <n v="1197831"/>
    <d v="2021-03-29T00:00:00"/>
    <s v="South"/>
    <x v="11"/>
    <s v="Knoxville"/>
    <x v="1"/>
    <n v="24"/>
    <n v="176"/>
    <n v="4224"/>
    <n v="2154.2400000000002"/>
    <n v="0.51"/>
    <x v="2"/>
    <s v="Affordable Range"/>
    <x v="1"/>
  </r>
  <r>
    <x v="2"/>
    <n v="1197831"/>
    <d v="2021-03-30T00:00:00"/>
    <s v="South"/>
    <x v="11"/>
    <s v="Knoxville"/>
    <x v="2"/>
    <n v="19"/>
    <n v="135"/>
    <n v="2565"/>
    <n v="1410.7499999999998"/>
    <n v="0.54999999999999993"/>
    <x v="2"/>
    <s v="Affordable Range"/>
    <x v="1"/>
  </r>
  <r>
    <x v="2"/>
    <n v="1197831"/>
    <d v="2021-03-31T00:00:00"/>
    <s v="South"/>
    <x v="11"/>
    <s v="Knoxville"/>
    <x v="3"/>
    <n v="23"/>
    <n v="112"/>
    <n v="2576"/>
    <n v="1674.4"/>
    <n v="0.65"/>
    <x v="2"/>
    <s v="Affordable Range"/>
    <x v="1"/>
  </r>
  <r>
    <x v="2"/>
    <n v="1197831"/>
    <d v="2021-04-01T00:00:00"/>
    <s v="South"/>
    <x v="11"/>
    <s v="Knoxville"/>
    <x v="4"/>
    <n v="28"/>
    <n v="84"/>
    <n v="2352"/>
    <n v="1058.3999999999999"/>
    <n v="0.44999999999999996"/>
    <x v="2"/>
    <s v="Affordable Range"/>
    <x v="1"/>
  </r>
  <r>
    <x v="2"/>
    <n v="1197831"/>
    <d v="2021-04-02T00:00:00"/>
    <s v="South"/>
    <x v="11"/>
    <s v="Knoxville"/>
    <x v="5"/>
    <n v="24"/>
    <n v="161"/>
    <n v="3864"/>
    <n v="2627.52"/>
    <n v="0.68"/>
    <x v="2"/>
    <s v="Affordable Range"/>
    <x v="1"/>
  </r>
  <r>
    <x v="2"/>
    <n v="1197831"/>
    <d v="2021-04-03T00:00:00"/>
    <s v="South"/>
    <x v="11"/>
    <s v="Knoxville"/>
    <x v="0"/>
    <n v="14"/>
    <n v="189"/>
    <n v="2646"/>
    <n v="1323"/>
    <n v="0.5"/>
    <x v="2"/>
    <s v="Affordable Range"/>
    <x v="1"/>
  </r>
  <r>
    <x v="2"/>
    <n v="1197831"/>
    <d v="2021-04-04T00:00:00"/>
    <s v="South"/>
    <x v="11"/>
    <s v="Knoxville"/>
    <x v="1"/>
    <n v="23"/>
    <n v="218"/>
    <n v="5014"/>
    <n v="2507"/>
    <n v="0.5"/>
    <x v="2"/>
    <s v="Affordable Range"/>
    <x v="1"/>
  </r>
  <r>
    <x v="2"/>
    <n v="1197831"/>
    <d v="2021-04-05T00:00:00"/>
    <s v="South"/>
    <x v="11"/>
    <s v="Knoxville"/>
    <x v="2"/>
    <n v="19"/>
    <n v="180"/>
    <n v="3420"/>
    <n v="1846.8000000000002"/>
    <n v="0.54"/>
    <x v="2"/>
    <s v="Affordable Range"/>
    <x v="1"/>
  </r>
  <r>
    <x v="2"/>
    <n v="1197831"/>
    <d v="2021-04-06T00:00:00"/>
    <s v="South"/>
    <x v="11"/>
    <s v="Knoxville"/>
    <x v="3"/>
    <n v="27"/>
    <n v="142"/>
    <n v="3834"/>
    <n v="2300.4"/>
    <n v="0.6"/>
    <x v="2"/>
    <s v="Affordable Range"/>
    <x v="1"/>
  </r>
  <r>
    <x v="2"/>
    <n v="1197831"/>
    <d v="2021-04-07T00:00:00"/>
    <s v="South"/>
    <x v="11"/>
    <s v="Knoxville"/>
    <x v="4"/>
    <n v="41"/>
    <n v="106"/>
    <n v="4346"/>
    <n v="2129.54"/>
    <n v="0.49"/>
    <x v="2"/>
    <s v="Affordable Range"/>
    <x v="1"/>
  </r>
  <r>
    <x v="2"/>
    <n v="1197831"/>
    <d v="2021-04-08T00:00:00"/>
    <s v="South"/>
    <x v="11"/>
    <s v="Knoxville"/>
    <x v="5"/>
    <n v="38"/>
    <n v="202"/>
    <n v="7676"/>
    <n v="5142.92"/>
    <n v="0.67"/>
    <x v="2"/>
    <s v="Affordable Range"/>
    <x v="1"/>
  </r>
  <r>
    <x v="2"/>
    <n v="1197831"/>
    <d v="2021-04-09T00:00:00"/>
    <s v="South"/>
    <x v="11"/>
    <s v="Knoxville"/>
    <x v="0"/>
    <n v="36"/>
    <n v="217"/>
    <n v="7812"/>
    <n v="3984.12"/>
    <n v="0.51"/>
    <x v="2"/>
    <s v="Affordable Range"/>
    <x v="1"/>
  </r>
  <r>
    <x v="2"/>
    <n v="1197831"/>
    <d v="2021-04-10T00:00:00"/>
    <s v="South"/>
    <x v="11"/>
    <s v="Knoxville"/>
    <x v="1"/>
    <n v="42"/>
    <n v="202"/>
    <n v="8484"/>
    <n v="4326.84"/>
    <n v="0.51"/>
    <x v="2"/>
    <s v="Affordable Range"/>
    <x v="1"/>
  </r>
  <r>
    <x v="2"/>
    <n v="1197831"/>
    <d v="2021-04-11T00:00:00"/>
    <s v="South"/>
    <x v="11"/>
    <s v="Knoxville"/>
    <x v="2"/>
    <n v="36"/>
    <n v="169"/>
    <n v="6084"/>
    <n v="3102.84"/>
    <n v="0.51"/>
    <x v="2"/>
    <s v="Affordable Range"/>
    <x v="1"/>
  </r>
  <r>
    <x v="2"/>
    <n v="1197831"/>
    <d v="2021-04-12T00:00:00"/>
    <s v="South"/>
    <x v="11"/>
    <s v="Knoxville"/>
    <x v="3"/>
    <n v="36"/>
    <n v="174"/>
    <n v="6264"/>
    <n v="3821.04"/>
    <n v="0.61"/>
    <x v="2"/>
    <s v="Affordable Range"/>
    <x v="1"/>
  </r>
  <r>
    <x v="2"/>
    <n v="1197831"/>
    <d v="2021-04-13T00:00:00"/>
    <s v="South"/>
    <x v="11"/>
    <s v="Knoxville"/>
    <x v="4"/>
    <n v="43"/>
    <n v="145"/>
    <n v="6235"/>
    <n v="2992.7999999999997"/>
    <n v="0.48"/>
    <x v="2"/>
    <s v="Affordable Range"/>
    <x v="1"/>
  </r>
  <r>
    <x v="2"/>
    <n v="1197831"/>
    <d v="2021-04-14T00:00:00"/>
    <s v="South"/>
    <x v="11"/>
    <s v="Knoxville"/>
    <x v="5"/>
    <n v="49"/>
    <n v="236"/>
    <n v="11564"/>
    <n v="7516.6"/>
    <n v="0.65"/>
    <x v="2"/>
    <s v="Affordable Range"/>
    <x v="1"/>
  </r>
  <r>
    <x v="2"/>
    <n v="1197831"/>
    <d v="2021-04-15T00:00:00"/>
    <s v="South"/>
    <x v="11"/>
    <s v="Knoxville"/>
    <x v="0"/>
    <n v="36"/>
    <n v="215"/>
    <n v="7740"/>
    <n v="4411.7999999999993"/>
    <n v="0.56999999999999995"/>
    <x v="2"/>
    <s v="Affordable Range"/>
    <x v="1"/>
  </r>
  <r>
    <x v="2"/>
    <n v="1197831"/>
    <d v="2021-04-16T00:00:00"/>
    <s v="South"/>
    <x v="11"/>
    <s v="Knoxville"/>
    <x v="1"/>
    <n v="43"/>
    <n v="206"/>
    <n v="8858"/>
    <n v="5137.6399999999994"/>
    <n v="0.57999999999999996"/>
    <x v="2"/>
    <s v="Affordable Range"/>
    <x v="1"/>
  </r>
  <r>
    <x v="2"/>
    <n v="1197831"/>
    <d v="2021-04-17T00:00:00"/>
    <s v="South"/>
    <x v="11"/>
    <s v="Knoxville"/>
    <x v="2"/>
    <n v="36"/>
    <n v="263"/>
    <n v="9468"/>
    <n v="5680.8"/>
    <n v="0.6"/>
    <x v="2"/>
    <s v="Affordable Range"/>
    <x v="1"/>
  </r>
  <r>
    <x v="2"/>
    <n v="1197831"/>
    <d v="2021-04-18T00:00:00"/>
    <s v="South"/>
    <x v="11"/>
    <s v="Knoxville"/>
    <x v="3"/>
    <n v="37"/>
    <n v="161"/>
    <n v="5957"/>
    <n v="3872.05"/>
    <n v="0.65"/>
    <x v="2"/>
    <s v="Affordable Range"/>
    <x v="1"/>
  </r>
  <r>
    <x v="2"/>
    <n v="1197831"/>
    <d v="2021-04-19T00:00:00"/>
    <s v="South"/>
    <x v="11"/>
    <s v="Knoxville"/>
    <x v="4"/>
    <n v="43"/>
    <n v="165"/>
    <n v="7095"/>
    <n v="3760.3500000000004"/>
    <n v="0.53"/>
    <x v="2"/>
    <s v="Affordable Range"/>
    <x v="1"/>
  </r>
  <r>
    <x v="2"/>
    <n v="1197831"/>
    <d v="2021-04-20T00:00:00"/>
    <s v="South"/>
    <x v="11"/>
    <s v="Knoxville"/>
    <x v="5"/>
    <n v="52"/>
    <n v="223"/>
    <n v="11596"/>
    <n v="8117.2000000000007"/>
    <n v="0.70000000000000007"/>
    <x v="2"/>
    <s v="Medium Range"/>
    <x v="1"/>
  </r>
  <r>
    <x v="2"/>
    <n v="1197831"/>
    <d v="2021-04-21T00:00:00"/>
    <s v="South"/>
    <x v="11"/>
    <s v="Knoxville"/>
    <x v="0"/>
    <n v="41"/>
    <n v="233"/>
    <n v="9553"/>
    <n v="5445.2099999999991"/>
    <n v="0.56999999999999995"/>
    <x v="2"/>
    <s v="Affordable Range"/>
    <x v="1"/>
  </r>
  <r>
    <x v="2"/>
    <n v="1197831"/>
    <d v="2021-04-22T00:00:00"/>
    <s v="South"/>
    <x v="11"/>
    <s v="Knoxville"/>
    <x v="1"/>
    <n v="54"/>
    <n v="233"/>
    <n v="12582"/>
    <n v="7171.74"/>
    <n v="0.56999999999999995"/>
    <x v="2"/>
    <s v="Medium Range"/>
    <x v="1"/>
  </r>
  <r>
    <x v="2"/>
    <n v="1197831"/>
    <d v="2021-04-23T00:00:00"/>
    <s v="South"/>
    <x v="11"/>
    <s v="Knoxville"/>
    <x v="2"/>
    <n v="46"/>
    <n v="285"/>
    <n v="13110"/>
    <n v="7866"/>
    <n v="0.6"/>
    <x v="2"/>
    <s v="Affordable Range"/>
    <x v="1"/>
  </r>
  <r>
    <x v="2"/>
    <n v="1197831"/>
    <d v="2021-04-24T00:00:00"/>
    <s v="South"/>
    <x v="11"/>
    <s v="Knoxville"/>
    <x v="3"/>
    <n v="42"/>
    <n v="133"/>
    <n v="5586"/>
    <n v="3854.34"/>
    <n v="0.69000000000000006"/>
    <x v="2"/>
    <s v="Affordable Range"/>
    <x v="1"/>
  </r>
  <r>
    <x v="2"/>
    <n v="1197831"/>
    <d v="2021-04-25T00:00:00"/>
    <s v="South"/>
    <x v="11"/>
    <s v="Knoxville"/>
    <x v="4"/>
    <n v="49"/>
    <n v="133"/>
    <n v="6517"/>
    <n v="3454.01"/>
    <n v="0.53"/>
    <x v="2"/>
    <s v="Affordable Range"/>
    <x v="1"/>
  </r>
  <r>
    <x v="2"/>
    <n v="1197831"/>
    <d v="2021-04-26T00:00:00"/>
    <s v="South"/>
    <x v="11"/>
    <s v="Knoxville"/>
    <x v="5"/>
    <n v="53"/>
    <n v="181"/>
    <n v="9593"/>
    <n v="6811.0300000000007"/>
    <n v="0.71000000000000008"/>
    <x v="2"/>
    <s v="Medium Range"/>
    <x v="1"/>
  </r>
  <r>
    <x v="2"/>
    <n v="1197831"/>
    <d v="2021-04-27T00:00:00"/>
    <s v="South"/>
    <x v="11"/>
    <s v="Knoxville"/>
    <x v="0"/>
    <n v="49"/>
    <n v="182"/>
    <n v="8918"/>
    <n v="5350.8"/>
    <n v="0.6"/>
    <x v="2"/>
    <s v="Affordable Range"/>
    <x v="1"/>
  </r>
  <r>
    <x v="2"/>
    <n v="1197831"/>
    <d v="2021-04-28T00:00:00"/>
    <s v="South"/>
    <x v="11"/>
    <s v="Knoxville"/>
    <x v="1"/>
    <n v="47"/>
    <n v="169"/>
    <n v="7943"/>
    <n v="4765.8"/>
    <n v="0.6"/>
    <x v="2"/>
    <s v="Affordable Range"/>
    <x v="1"/>
  </r>
  <r>
    <x v="2"/>
    <n v="1197831"/>
    <d v="2021-04-29T00:00:00"/>
    <s v="South"/>
    <x v="11"/>
    <s v="Knoxville"/>
    <x v="2"/>
    <n v="54"/>
    <n v="182"/>
    <n v="9828"/>
    <n v="5798.5199999999995"/>
    <n v="0.59"/>
    <x v="2"/>
    <s v="Medium Range"/>
    <x v="1"/>
  </r>
  <r>
    <x v="2"/>
    <n v="1197831"/>
    <d v="2021-04-30T00:00:00"/>
    <s v="South"/>
    <x v="11"/>
    <s v="Knoxville"/>
    <x v="3"/>
    <n v="53"/>
    <n v="100"/>
    <n v="5300"/>
    <n v="3710.0000000000005"/>
    <n v="0.70000000000000007"/>
    <x v="2"/>
    <s v="Medium Range"/>
    <x v="1"/>
  </r>
  <r>
    <x v="2"/>
    <n v="1197831"/>
    <d v="2021-05-01T00:00:00"/>
    <s v="South"/>
    <x v="11"/>
    <s v="Knoxville"/>
    <x v="4"/>
    <n v="47"/>
    <n v="120"/>
    <n v="5640"/>
    <n v="2876.4"/>
    <n v="0.51"/>
    <x v="2"/>
    <s v="Affordable Range"/>
    <x v="1"/>
  </r>
  <r>
    <x v="2"/>
    <n v="1197831"/>
    <d v="2021-05-02T00:00:00"/>
    <s v="South"/>
    <x v="11"/>
    <s v="Knoxville"/>
    <x v="5"/>
    <n v="42"/>
    <n v="163"/>
    <n v="6846"/>
    <n v="5066.0400000000009"/>
    <n v="0.7400000000000001"/>
    <x v="2"/>
    <s v="Affordable Range"/>
    <x v="1"/>
  </r>
  <r>
    <x v="2"/>
    <n v="1197831"/>
    <d v="2021-05-03T00:00:00"/>
    <s v="South"/>
    <x v="11"/>
    <s v="Knoxville"/>
    <x v="0"/>
    <n v="33"/>
    <n v="173"/>
    <n v="5709"/>
    <n v="3254.1299999999997"/>
    <n v="0.56999999999999995"/>
    <x v="2"/>
    <s v="Affordable Range"/>
    <x v="1"/>
  </r>
  <r>
    <x v="2"/>
    <n v="1197831"/>
    <d v="2021-05-04T00:00:00"/>
    <s v="South"/>
    <x v="11"/>
    <s v="Knoxville"/>
    <x v="1"/>
    <n v="32"/>
    <n v="150"/>
    <n v="4800"/>
    <n v="2880"/>
    <n v="0.6"/>
    <x v="2"/>
    <s v="Affordable Range"/>
    <x v="1"/>
  </r>
  <r>
    <x v="2"/>
    <n v="1197831"/>
    <d v="2021-05-05T00:00:00"/>
    <s v="South"/>
    <x v="11"/>
    <s v="Knoxville"/>
    <x v="2"/>
    <n v="36"/>
    <n v="147"/>
    <n v="5292"/>
    <n v="3069.3599999999997"/>
    <n v="0.57999999999999996"/>
    <x v="2"/>
    <s v="Affordable Range"/>
    <x v="1"/>
  </r>
  <r>
    <x v="2"/>
    <n v="1197831"/>
    <d v="2021-05-06T00:00:00"/>
    <s v="South"/>
    <x v="11"/>
    <s v="Knoxville"/>
    <x v="3"/>
    <n v="38"/>
    <n v="98"/>
    <n v="3724"/>
    <n v="2606.8000000000002"/>
    <n v="0.70000000000000007"/>
    <x v="2"/>
    <s v="Affordable Range"/>
    <x v="1"/>
  </r>
  <r>
    <x v="2"/>
    <n v="1197831"/>
    <d v="2021-05-07T00:00:00"/>
    <s v="South"/>
    <x v="11"/>
    <s v="Knoxville"/>
    <x v="4"/>
    <n v="32"/>
    <n v="88"/>
    <n v="2816"/>
    <n v="1436.16"/>
    <n v="0.51"/>
    <x v="2"/>
    <s v="Affordable Range"/>
    <x v="1"/>
  </r>
  <r>
    <x v="2"/>
    <n v="1197831"/>
    <d v="2021-05-08T00:00:00"/>
    <s v="South"/>
    <x v="11"/>
    <s v="Knoxville"/>
    <x v="5"/>
    <n v="43"/>
    <n v="131"/>
    <n v="5633"/>
    <n v="3999.4300000000003"/>
    <n v="0.71000000000000008"/>
    <x v="2"/>
    <s v="Affordable Range"/>
    <x v="1"/>
  </r>
  <r>
    <x v="2"/>
    <n v="1197831"/>
    <d v="2021-05-09T00:00:00"/>
    <s v="South"/>
    <x v="11"/>
    <s v="Knoxville"/>
    <x v="0"/>
    <n v="29"/>
    <n v="196"/>
    <n v="5684"/>
    <n v="3183.0399999999995"/>
    <n v="0.55999999999999994"/>
    <x v="2"/>
    <s v="Affordable Range"/>
    <x v="1"/>
  </r>
  <r>
    <x v="2"/>
    <n v="1197831"/>
    <d v="2021-05-10T00:00:00"/>
    <s v="South"/>
    <x v="11"/>
    <s v="Knoxville"/>
    <x v="1"/>
    <n v="29"/>
    <n v="189"/>
    <n v="5481"/>
    <n v="3069.3599999999997"/>
    <n v="0.55999999999999994"/>
    <x v="2"/>
    <s v="Affordable Range"/>
    <x v="1"/>
  </r>
  <r>
    <x v="2"/>
    <n v="1197831"/>
    <d v="2021-05-11T00:00:00"/>
    <s v="South"/>
    <x v="11"/>
    <s v="Knoxville"/>
    <x v="2"/>
    <n v="50"/>
    <n v="174"/>
    <n v="8700"/>
    <n v="4871.9999999999991"/>
    <n v="0.55999999999999994"/>
    <x v="2"/>
    <s v="Affordable Range"/>
    <x v="1"/>
  </r>
  <r>
    <x v="2"/>
    <n v="1197831"/>
    <d v="2021-05-12T00:00:00"/>
    <s v="South"/>
    <x v="11"/>
    <s v="Knoxville"/>
    <x v="3"/>
    <n v="52"/>
    <n v="133"/>
    <n v="6916"/>
    <n v="4772.04"/>
    <n v="0.69000000000000006"/>
    <x v="2"/>
    <s v="Medium Range"/>
    <x v="1"/>
  </r>
  <r>
    <x v="2"/>
    <n v="1197831"/>
    <d v="2021-05-13T00:00:00"/>
    <s v="South"/>
    <x v="11"/>
    <s v="Knoxville"/>
    <x v="4"/>
    <n v="51"/>
    <n v="113"/>
    <n v="5763"/>
    <n v="3054.3900000000003"/>
    <n v="0.53"/>
    <x v="2"/>
    <s v="Medium Range"/>
    <x v="1"/>
  </r>
  <r>
    <x v="2"/>
    <n v="1197831"/>
    <d v="2021-05-14T00:00:00"/>
    <s v="South"/>
    <x v="11"/>
    <s v="Knoxville"/>
    <x v="5"/>
    <n v="59"/>
    <n v="169"/>
    <n v="9971"/>
    <n v="7079.4100000000008"/>
    <n v="0.71000000000000008"/>
    <x v="2"/>
    <s v="Medium Range"/>
    <x v="1"/>
  </r>
  <r>
    <x v="2"/>
    <n v="1197831"/>
    <d v="2021-05-15T00:00:00"/>
    <s v="South"/>
    <x v="11"/>
    <s v="Knoxville"/>
    <x v="0"/>
    <n v="53"/>
    <n v="200"/>
    <n v="10600"/>
    <n v="6148"/>
    <n v="0.57999999999999996"/>
    <x v="2"/>
    <s v="Medium Range"/>
    <x v="1"/>
  </r>
  <r>
    <x v="2"/>
    <n v="1197831"/>
    <d v="2021-05-16T00:00:00"/>
    <s v="South"/>
    <x v="11"/>
    <s v="Knoxville"/>
    <x v="1"/>
    <n v="51"/>
    <n v="240"/>
    <n v="12240"/>
    <n v="6731.9999999999991"/>
    <n v="0.54999999999999993"/>
    <x v="2"/>
    <s v="Medium Range"/>
    <x v="1"/>
  </r>
  <r>
    <x v="2"/>
    <n v="1197831"/>
    <d v="2021-05-17T00:00:00"/>
    <s v="South"/>
    <x v="11"/>
    <s v="Knoxville"/>
    <x v="2"/>
    <n v="54"/>
    <n v="210"/>
    <n v="11340"/>
    <n v="6236.9999999999991"/>
    <n v="0.54999999999999993"/>
    <x v="2"/>
    <s v="Medium Range"/>
    <x v="1"/>
  </r>
  <r>
    <x v="2"/>
    <n v="1197831"/>
    <d v="2021-05-18T00:00:00"/>
    <s v="South"/>
    <x v="11"/>
    <s v="Knoxville"/>
    <x v="3"/>
    <n v="54"/>
    <n v="149"/>
    <n v="8046"/>
    <n v="5551.7400000000007"/>
    <n v="0.69000000000000006"/>
    <x v="2"/>
    <s v="Medium Range"/>
    <x v="1"/>
  </r>
  <r>
    <x v="2"/>
    <n v="1197831"/>
    <d v="2021-05-19T00:00:00"/>
    <s v="South"/>
    <x v="11"/>
    <s v="Knoxville"/>
    <x v="4"/>
    <n v="50"/>
    <n v="140"/>
    <n v="7000"/>
    <n v="3500"/>
    <n v="0.5"/>
    <x v="2"/>
    <s v="Affordable Range"/>
    <x v="1"/>
  </r>
  <r>
    <x v="2"/>
    <n v="1197831"/>
    <d v="2021-05-20T00:00:00"/>
    <s v="South"/>
    <x v="11"/>
    <s v="Knoxville"/>
    <x v="5"/>
    <n v="61"/>
    <n v="225"/>
    <n v="13725"/>
    <n v="10156.500000000002"/>
    <n v="0.7400000000000001"/>
    <x v="2"/>
    <s v="Medium Range"/>
    <x v="1"/>
  </r>
  <r>
    <x v="0"/>
    <n v="1185732"/>
    <d v="2021-05-21T00:00:00"/>
    <s v="South"/>
    <x v="11"/>
    <s v="Knoxville"/>
    <x v="0"/>
    <n v="32"/>
    <n v="119"/>
    <n v="3808"/>
    <n v="1904"/>
    <n v="0.5"/>
    <x v="2"/>
    <s v="Affordable Range"/>
    <x v="1"/>
  </r>
  <r>
    <x v="0"/>
    <n v="1185732"/>
    <d v="2021-05-22T00:00:00"/>
    <s v="South"/>
    <x v="11"/>
    <s v="Knoxville"/>
    <x v="1"/>
    <n v="32"/>
    <n v="56"/>
    <n v="1792"/>
    <n v="878.07999999999993"/>
    <n v="0.49"/>
    <x v="2"/>
    <s v="Affordable Range"/>
    <x v="1"/>
  </r>
  <r>
    <x v="0"/>
    <n v="1185732"/>
    <d v="2021-05-23T00:00:00"/>
    <s v="South"/>
    <x v="11"/>
    <s v="Knoxville"/>
    <x v="2"/>
    <n v="24"/>
    <n v="65"/>
    <n v="1560"/>
    <n v="748.8"/>
    <n v="0.48"/>
    <x v="2"/>
    <s v="Affordable Range"/>
    <x v="1"/>
  </r>
  <r>
    <x v="0"/>
    <n v="1185732"/>
    <d v="2021-05-24T00:00:00"/>
    <s v="South"/>
    <x v="11"/>
    <s v="Knoxville"/>
    <x v="3"/>
    <n v="27"/>
    <n v="19"/>
    <n v="513"/>
    <n v="271.89"/>
    <n v="0.53"/>
    <x v="2"/>
    <s v="Affordable Range"/>
    <x v="2"/>
  </r>
  <r>
    <x v="0"/>
    <n v="1185732"/>
    <d v="2021-05-25T00:00:00"/>
    <s v="Midwest"/>
    <x v="12"/>
    <s v="Omaha"/>
    <x v="4"/>
    <n v="43"/>
    <n v="35"/>
    <n v="1505"/>
    <n v="677.24999999999989"/>
    <n v="0.44999999999999996"/>
    <x v="2"/>
    <s v="Affordable Range"/>
    <x v="2"/>
  </r>
  <r>
    <x v="0"/>
    <n v="1185732"/>
    <d v="2021-05-26T00:00:00"/>
    <s v="Midwest"/>
    <x v="12"/>
    <s v="Omaha"/>
    <x v="5"/>
    <n v="32"/>
    <n v="68"/>
    <n v="2176"/>
    <n v="1327.36"/>
    <n v="0.61"/>
    <x v="2"/>
    <s v="Affordable Range"/>
    <x v="1"/>
  </r>
  <r>
    <x v="0"/>
    <n v="1185732"/>
    <d v="2021-05-27T00:00:00"/>
    <s v="Midwest"/>
    <x v="12"/>
    <s v="Omaha"/>
    <x v="0"/>
    <n v="32"/>
    <n v="119"/>
    <n v="3808"/>
    <n v="2056.3200000000002"/>
    <n v="0.54"/>
    <x v="2"/>
    <s v="Affordable Range"/>
    <x v="1"/>
  </r>
  <r>
    <x v="0"/>
    <n v="1185732"/>
    <d v="2021-05-28T00:00:00"/>
    <s v="Midwest"/>
    <x v="12"/>
    <s v="Omaha"/>
    <x v="1"/>
    <n v="33"/>
    <n v="38"/>
    <n v="1254"/>
    <n v="627"/>
    <n v="0.5"/>
    <x v="2"/>
    <s v="Affordable Range"/>
    <x v="2"/>
  </r>
  <r>
    <x v="0"/>
    <n v="1185732"/>
    <d v="2021-05-29T00:00:00"/>
    <s v="Midwest"/>
    <x v="12"/>
    <s v="Omaha"/>
    <x v="2"/>
    <n v="23"/>
    <n v="47"/>
    <n v="1081"/>
    <n v="540.5"/>
    <n v="0.5"/>
    <x v="2"/>
    <s v="Affordable Range"/>
    <x v="2"/>
  </r>
  <r>
    <x v="0"/>
    <n v="1185732"/>
    <d v="2021-05-30T00:00:00"/>
    <s v="Midwest"/>
    <x v="12"/>
    <s v="Omaha"/>
    <x v="3"/>
    <n v="29"/>
    <n v="14"/>
    <n v="406"/>
    <n v="203"/>
    <n v="0.5"/>
    <x v="2"/>
    <s v="Affordable Range"/>
    <x v="2"/>
  </r>
  <r>
    <x v="0"/>
    <n v="1185732"/>
    <d v="2021-05-31T00:00:00"/>
    <s v="Midwest"/>
    <x v="12"/>
    <s v="Omaha"/>
    <x v="4"/>
    <n v="41"/>
    <n v="31"/>
    <n v="1271"/>
    <n v="622.79"/>
    <n v="0.49"/>
    <x v="2"/>
    <s v="Affordable Range"/>
    <x v="2"/>
  </r>
  <r>
    <x v="0"/>
    <n v="1185732"/>
    <d v="2021-06-01T00:00:00"/>
    <s v="Midwest"/>
    <x v="12"/>
    <s v="Omaha"/>
    <x v="5"/>
    <n v="32"/>
    <n v="60"/>
    <n v="1920"/>
    <n v="1190.4000000000001"/>
    <n v="0.62"/>
    <x v="2"/>
    <s v="Affordable Range"/>
    <x v="1"/>
  </r>
  <r>
    <x v="0"/>
    <n v="1185732"/>
    <d v="2021-06-02T00:00:00"/>
    <s v="Midwest"/>
    <x v="12"/>
    <s v="Omaha"/>
    <x v="0"/>
    <n v="38"/>
    <n v="122"/>
    <n v="4636"/>
    <n v="2503.44"/>
    <n v="0.54"/>
    <x v="2"/>
    <s v="Affordable Range"/>
    <x v="1"/>
  </r>
  <r>
    <x v="0"/>
    <n v="1185732"/>
    <d v="2021-06-03T00:00:00"/>
    <s v="Midwest"/>
    <x v="12"/>
    <s v="Omaha"/>
    <x v="1"/>
    <n v="39"/>
    <n v="26"/>
    <n v="1014"/>
    <n v="466.43999999999994"/>
    <n v="0.45999999999999996"/>
    <x v="2"/>
    <s v="Affordable Range"/>
    <x v="2"/>
  </r>
  <r>
    <x v="0"/>
    <n v="1185732"/>
    <d v="2021-06-04T00:00:00"/>
    <s v="Midwest"/>
    <x v="12"/>
    <s v="Omaha"/>
    <x v="2"/>
    <n v="29"/>
    <n v="39"/>
    <n v="1131"/>
    <n v="565.5"/>
    <n v="0.5"/>
    <x v="2"/>
    <s v="Affordable Range"/>
    <x v="2"/>
  </r>
  <r>
    <x v="0"/>
    <n v="1185732"/>
    <d v="2021-06-05T00:00:00"/>
    <s v="Midwest"/>
    <x v="12"/>
    <s v="Omaha"/>
    <x v="3"/>
    <n v="33"/>
    <n v="0"/>
    <n v="0"/>
    <n v="0"/>
    <n v="0.55000000000000004"/>
    <x v="2"/>
    <s v="Affordable Range"/>
    <x v="2"/>
  </r>
  <r>
    <x v="0"/>
    <n v="1185732"/>
    <d v="2021-06-06T00:00:00"/>
    <s v="Midwest"/>
    <x v="12"/>
    <s v="Omaha"/>
    <x v="4"/>
    <n v="45"/>
    <n v="13"/>
    <n v="585"/>
    <n v="274.95"/>
    <n v="0.47"/>
    <x v="2"/>
    <s v="Affordable Range"/>
    <x v="2"/>
  </r>
  <r>
    <x v="0"/>
    <n v="1185732"/>
    <d v="2021-06-07T00:00:00"/>
    <s v="Midwest"/>
    <x v="12"/>
    <s v="Omaha"/>
    <x v="5"/>
    <n v="37"/>
    <n v="38"/>
    <n v="1406"/>
    <n v="857.66"/>
    <n v="0.61"/>
    <x v="2"/>
    <s v="Affordable Range"/>
    <x v="2"/>
  </r>
  <r>
    <x v="0"/>
    <n v="1185732"/>
    <d v="2021-06-08T00:00:00"/>
    <s v="Midwest"/>
    <x v="12"/>
    <s v="Omaha"/>
    <x v="0"/>
    <n v="38"/>
    <n v="105"/>
    <n v="3990"/>
    <n v="2114.7000000000003"/>
    <n v="0.53"/>
    <x v="2"/>
    <s v="Affordable Range"/>
    <x v="1"/>
  </r>
  <r>
    <x v="0"/>
    <n v="1185732"/>
    <d v="2021-06-09T00:00:00"/>
    <s v="Midwest"/>
    <x v="12"/>
    <s v="Omaha"/>
    <x v="1"/>
    <n v="32"/>
    <n v="23"/>
    <n v="736"/>
    <n v="331.2"/>
    <n v="0.44999999999999996"/>
    <x v="2"/>
    <s v="Affordable Range"/>
    <x v="2"/>
  </r>
  <r>
    <x v="0"/>
    <n v="1185732"/>
    <d v="2021-06-10T00:00:00"/>
    <s v="Midwest"/>
    <x v="12"/>
    <s v="Omaha"/>
    <x v="2"/>
    <n v="23"/>
    <n v="21"/>
    <n v="483"/>
    <n v="217.34999999999997"/>
    <n v="0.44999999999999996"/>
    <x v="2"/>
    <s v="Affordable Range"/>
    <x v="2"/>
  </r>
  <r>
    <x v="0"/>
    <n v="1185732"/>
    <d v="2021-06-11T00:00:00"/>
    <s v="Midwest"/>
    <x v="12"/>
    <s v="Omaha"/>
    <x v="3"/>
    <n v="27"/>
    <n v="0"/>
    <n v="0"/>
    <n v="0"/>
    <n v="0.53"/>
    <x v="2"/>
    <s v="Affordable Range"/>
    <x v="2"/>
  </r>
  <r>
    <x v="0"/>
    <n v="1185732"/>
    <d v="2021-06-12T00:00:00"/>
    <s v="Midwest"/>
    <x v="12"/>
    <s v="Omaha"/>
    <x v="4"/>
    <n v="42"/>
    <n v="6"/>
    <n v="252"/>
    <n v="120.96"/>
    <n v="0.48"/>
    <x v="2"/>
    <s v="Affordable Range"/>
    <x v="2"/>
  </r>
  <r>
    <x v="0"/>
    <n v="1185732"/>
    <d v="2021-06-13T00:00:00"/>
    <s v="Midwest"/>
    <x v="12"/>
    <s v="Omaha"/>
    <x v="5"/>
    <n v="34"/>
    <n v="39"/>
    <n v="1326"/>
    <n v="822.12"/>
    <n v="0.62"/>
    <x v="2"/>
    <s v="Affordable Range"/>
    <x v="2"/>
  </r>
  <r>
    <x v="0"/>
    <n v="1185732"/>
    <d v="2021-06-14T00:00:00"/>
    <s v="Midwest"/>
    <x v="12"/>
    <s v="Omaha"/>
    <x v="0"/>
    <n v="44"/>
    <n v="118"/>
    <n v="5192"/>
    <n v="2803.6800000000003"/>
    <n v="0.54"/>
    <x v="2"/>
    <s v="Affordable Range"/>
    <x v="1"/>
  </r>
  <r>
    <x v="0"/>
    <n v="1185732"/>
    <d v="2021-06-15T00:00:00"/>
    <s v="Midwest"/>
    <x v="12"/>
    <s v="Omaha"/>
    <x v="1"/>
    <n v="38"/>
    <n v="33"/>
    <n v="1254"/>
    <n v="627"/>
    <n v="0.5"/>
    <x v="2"/>
    <s v="Affordable Range"/>
    <x v="2"/>
  </r>
  <r>
    <x v="0"/>
    <n v="1185732"/>
    <d v="2021-06-16T00:00:00"/>
    <s v="Midwest"/>
    <x v="12"/>
    <s v="Omaha"/>
    <x v="2"/>
    <n v="32"/>
    <n v="30"/>
    <n v="960"/>
    <n v="460.79999999999995"/>
    <n v="0.48"/>
    <x v="2"/>
    <s v="Affordable Range"/>
    <x v="2"/>
  </r>
  <r>
    <x v="0"/>
    <n v="1185732"/>
    <d v="2021-06-17T00:00:00"/>
    <s v="Midwest"/>
    <x v="12"/>
    <s v="Omaha"/>
    <x v="3"/>
    <n v="34"/>
    <n v="7"/>
    <n v="238"/>
    <n v="126.14"/>
    <n v="0.53"/>
    <x v="2"/>
    <s v="Affordable Range"/>
    <x v="2"/>
  </r>
  <r>
    <x v="0"/>
    <n v="1185732"/>
    <d v="2021-06-18T00:00:00"/>
    <s v="Midwest"/>
    <x v="12"/>
    <s v="Omaha"/>
    <x v="4"/>
    <n v="46"/>
    <n v="13"/>
    <n v="598"/>
    <n v="275.08"/>
    <n v="0.45999999999999996"/>
    <x v="2"/>
    <s v="Affordable Range"/>
    <x v="2"/>
  </r>
  <r>
    <x v="0"/>
    <n v="1185732"/>
    <d v="2021-06-19T00:00:00"/>
    <s v="Midwest"/>
    <x v="12"/>
    <s v="Omaha"/>
    <x v="5"/>
    <n v="51"/>
    <n v="41"/>
    <n v="2091"/>
    <n v="1296.42"/>
    <n v="0.62"/>
    <x v="2"/>
    <s v="Medium Range"/>
    <x v="2"/>
  </r>
  <r>
    <x v="0"/>
    <n v="1185732"/>
    <d v="2021-06-20T00:00:00"/>
    <s v="Midwest"/>
    <x v="12"/>
    <s v="Omaha"/>
    <x v="0"/>
    <n v="36"/>
    <n v="120"/>
    <n v="4320"/>
    <n v="2289.6"/>
    <n v="0.53"/>
    <x v="2"/>
    <s v="Affordable Range"/>
    <x v="1"/>
  </r>
  <r>
    <x v="0"/>
    <n v="1185732"/>
    <d v="2021-06-21T00:00:00"/>
    <s v="Midwest"/>
    <x v="12"/>
    <s v="Omaha"/>
    <x v="1"/>
    <n v="32"/>
    <n v="45"/>
    <n v="1440"/>
    <n v="720"/>
    <n v="0.5"/>
    <x v="2"/>
    <s v="Affordable Range"/>
    <x v="2"/>
  </r>
  <r>
    <x v="0"/>
    <n v="1185732"/>
    <d v="2021-06-22T00:00:00"/>
    <s v="Midwest"/>
    <x v="12"/>
    <s v="Omaha"/>
    <x v="2"/>
    <n v="27"/>
    <n v="46"/>
    <n v="1242"/>
    <n v="558.9"/>
    <n v="0.44999999999999996"/>
    <x v="2"/>
    <s v="Affordable Range"/>
    <x v="2"/>
  </r>
  <r>
    <x v="0"/>
    <n v="1185732"/>
    <d v="2021-06-23T00:00:00"/>
    <s v="Midwest"/>
    <x v="12"/>
    <s v="Omaha"/>
    <x v="3"/>
    <n v="27"/>
    <n v="39"/>
    <n v="1053"/>
    <n v="568.62"/>
    <n v="0.54"/>
    <x v="2"/>
    <s v="Affordable Range"/>
    <x v="2"/>
  </r>
  <r>
    <x v="0"/>
    <n v="1185732"/>
    <d v="2021-06-24T00:00:00"/>
    <s v="Midwest"/>
    <x v="12"/>
    <s v="Omaha"/>
    <x v="4"/>
    <n v="42"/>
    <n v="42"/>
    <n v="1764"/>
    <n v="882"/>
    <n v="0.5"/>
    <x v="2"/>
    <s v="Affordable Range"/>
    <x v="2"/>
  </r>
  <r>
    <x v="0"/>
    <n v="1185732"/>
    <d v="2021-06-25T00:00:00"/>
    <s v="Midwest"/>
    <x v="12"/>
    <s v="Omaha"/>
    <x v="5"/>
    <n v="49"/>
    <n v="85"/>
    <n v="4165"/>
    <n v="2582.3000000000002"/>
    <n v="0.62"/>
    <x v="2"/>
    <s v="Affordable Range"/>
    <x v="1"/>
  </r>
  <r>
    <x v="0"/>
    <n v="1185732"/>
    <d v="2021-06-26T00:00:00"/>
    <s v="Midwest"/>
    <x v="12"/>
    <s v="Omaha"/>
    <x v="0"/>
    <n v="43"/>
    <n v="165"/>
    <n v="7095"/>
    <n v="3618.4500000000003"/>
    <n v="0.51"/>
    <x v="2"/>
    <s v="Affordable Range"/>
    <x v="1"/>
  </r>
  <r>
    <x v="0"/>
    <n v="1185732"/>
    <d v="2021-06-27T00:00:00"/>
    <s v="Midwest"/>
    <x v="12"/>
    <s v="Omaha"/>
    <x v="1"/>
    <n v="37"/>
    <n v="81"/>
    <n v="2997"/>
    <n v="1348.6499999999999"/>
    <n v="0.44999999999999996"/>
    <x v="2"/>
    <s v="Affordable Range"/>
    <x v="1"/>
  </r>
  <r>
    <x v="0"/>
    <n v="1185732"/>
    <d v="2021-06-28T00:00:00"/>
    <s v="Midwest"/>
    <x v="12"/>
    <s v="Omaha"/>
    <x v="2"/>
    <n v="34"/>
    <n v="63"/>
    <n v="2142"/>
    <n v="963.89999999999986"/>
    <n v="0.44999999999999996"/>
    <x v="2"/>
    <s v="Affordable Range"/>
    <x v="1"/>
  </r>
  <r>
    <x v="0"/>
    <n v="1185732"/>
    <d v="2021-06-29T00:00:00"/>
    <s v="Midwest"/>
    <x v="12"/>
    <s v="Omaha"/>
    <x v="3"/>
    <n v="33"/>
    <n v="46"/>
    <n v="1518"/>
    <n v="789.36"/>
    <n v="0.52"/>
    <x v="2"/>
    <s v="Affordable Range"/>
    <x v="2"/>
  </r>
  <r>
    <x v="0"/>
    <n v="1185732"/>
    <d v="2021-06-30T00:00:00"/>
    <s v="Midwest"/>
    <x v="12"/>
    <s v="Omaha"/>
    <x v="4"/>
    <n v="41"/>
    <n v="44"/>
    <n v="1804"/>
    <n v="883.96"/>
    <n v="0.49"/>
    <x v="2"/>
    <s v="Affordable Range"/>
    <x v="2"/>
  </r>
  <r>
    <x v="0"/>
    <n v="1185732"/>
    <d v="2021-07-01T00:00:00"/>
    <s v="Midwest"/>
    <x v="12"/>
    <s v="Omaha"/>
    <x v="5"/>
    <n v="49"/>
    <n v="91"/>
    <n v="4459"/>
    <n v="2809.17"/>
    <n v="0.63"/>
    <x v="2"/>
    <s v="Affordable Range"/>
    <x v="1"/>
  </r>
  <r>
    <x v="0"/>
    <n v="1185732"/>
    <d v="2021-07-02T00:00:00"/>
    <s v="Midwest"/>
    <x v="12"/>
    <s v="Omaha"/>
    <x v="0"/>
    <n v="41"/>
    <n v="145"/>
    <n v="5945"/>
    <n v="3150.8500000000004"/>
    <n v="0.53"/>
    <x v="2"/>
    <s v="Affordable Range"/>
    <x v="1"/>
  </r>
  <r>
    <x v="0"/>
    <n v="1185732"/>
    <d v="2021-07-03T00:00:00"/>
    <s v="Midwest"/>
    <x v="12"/>
    <s v="Omaha"/>
    <x v="1"/>
    <n v="42"/>
    <n v="80"/>
    <n v="3360"/>
    <n v="1646.3999999999999"/>
    <n v="0.49"/>
    <x v="2"/>
    <s v="Affordable Range"/>
    <x v="1"/>
  </r>
  <r>
    <x v="0"/>
    <n v="1185732"/>
    <d v="2021-07-04T00:00:00"/>
    <s v="Midwest"/>
    <x v="12"/>
    <s v="Omaha"/>
    <x v="2"/>
    <n v="36"/>
    <n v="52"/>
    <n v="1872"/>
    <n v="898.56"/>
    <n v="0.48"/>
    <x v="2"/>
    <s v="Affordable Range"/>
    <x v="1"/>
  </r>
  <r>
    <x v="0"/>
    <n v="1185732"/>
    <d v="2021-07-05T00:00:00"/>
    <s v="Midwest"/>
    <x v="12"/>
    <s v="Omaha"/>
    <x v="3"/>
    <n v="29"/>
    <n v="38"/>
    <n v="1102"/>
    <n v="562.02"/>
    <n v="0.51"/>
    <x v="2"/>
    <s v="Affordable Range"/>
    <x v="2"/>
  </r>
  <r>
    <x v="0"/>
    <n v="1185732"/>
    <d v="2021-07-06T00:00:00"/>
    <s v="Midwest"/>
    <x v="12"/>
    <s v="Omaha"/>
    <x v="4"/>
    <n v="37"/>
    <n v="27"/>
    <n v="999"/>
    <n v="479.52"/>
    <n v="0.48"/>
    <x v="2"/>
    <s v="Affordable Range"/>
    <x v="2"/>
  </r>
  <r>
    <x v="0"/>
    <n v="1185732"/>
    <d v="2021-07-07T00:00:00"/>
    <s v="Midwest"/>
    <x v="12"/>
    <s v="Omaha"/>
    <x v="5"/>
    <n v="44"/>
    <n v="69"/>
    <n v="3036"/>
    <n v="1821.6"/>
    <n v="0.6"/>
    <x v="2"/>
    <s v="Affordable Range"/>
    <x v="1"/>
  </r>
  <r>
    <x v="0"/>
    <n v="1185732"/>
    <d v="2021-07-08T00:00:00"/>
    <s v="Midwest"/>
    <x v="12"/>
    <s v="Omaha"/>
    <x v="0"/>
    <n v="38"/>
    <n v="112"/>
    <n v="4256"/>
    <n v="2298.2400000000002"/>
    <n v="0.54"/>
    <x v="2"/>
    <s v="Affordable Range"/>
    <x v="1"/>
  </r>
  <r>
    <x v="0"/>
    <n v="1185732"/>
    <d v="2021-07-09T00:00:00"/>
    <s v="Midwest"/>
    <x v="12"/>
    <s v="Omaha"/>
    <x v="1"/>
    <n v="33"/>
    <n v="56"/>
    <n v="1848"/>
    <n v="850.07999999999993"/>
    <n v="0.45999999999999996"/>
    <x v="2"/>
    <s v="Affordable Range"/>
    <x v="1"/>
  </r>
  <r>
    <x v="0"/>
    <n v="1185732"/>
    <d v="2021-07-10T00:00:00"/>
    <s v="Midwest"/>
    <x v="12"/>
    <s v="Omaha"/>
    <x v="2"/>
    <n v="18"/>
    <n v="25"/>
    <n v="450"/>
    <n v="216"/>
    <n v="0.48"/>
    <x v="2"/>
    <s v="Affordable Range"/>
    <x v="2"/>
  </r>
  <r>
    <x v="0"/>
    <n v="1185732"/>
    <d v="2021-07-11T00:00:00"/>
    <s v="Midwest"/>
    <x v="12"/>
    <s v="Omaha"/>
    <x v="3"/>
    <n v="19"/>
    <n v="23"/>
    <n v="437"/>
    <n v="227.24"/>
    <n v="0.52"/>
    <x v="2"/>
    <s v="Affordable Range"/>
    <x v="2"/>
  </r>
  <r>
    <x v="0"/>
    <n v="1185732"/>
    <d v="2021-07-12T00:00:00"/>
    <s v="Midwest"/>
    <x v="12"/>
    <s v="Omaha"/>
    <x v="4"/>
    <n v="29"/>
    <n v="21"/>
    <n v="609"/>
    <n v="292.32"/>
    <n v="0.48"/>
    <x v="2"/>
    <s v="Affordable Range"/>
    <x v="2"/>
  </r>
  <r>
    <x v="0"/>
    <n v="1185732"/>
    <d v="2021-07-13T00:00:00"/>
    <s v="Midwest"/>
    <x v="12"/>
    <s v="Omaha"/>
    <x v="5"/>
    <n v="34"/>
    <n v="39"/>
    <n v="1326"/>
    <n v="822.12"/>
    <n v="0.62"/>
    <x v="2"/>
    <s v="Affordable Range"/>
    <x v="2"/>
  </r>
  <r>
    <x v="0"/>
    <n v="1185732"/>
    <d v="2021-07-14T00:00:00"/>
    <s v="Midwest"/>
    <x v="12"/>
    <s v="Omaha"/>
    <x v="0"/>
    <n v="36"/>
    <n v="94"/>
    <n v="3384"/>
    <n v="1827.3600000000001"/>
    <n v="0.54"/>
    <x v="2"/>
    <s v="Affordable Range"/>
    <x v="1"/>
  </r>
  <r>
    <x v="0"/>
    <n v="1185732"/>
    <d v="2021-07-15T00:00:00"/>
    <s v="Midwest"/>
    <x v="12"/>
    <s v="Omaha"/>
    <x v="1"/>
    <n v="29"/>
    <n v="41"/>
    <n v="1189"/>
    <n v="546.93999999999994"/>
    <n v="0.45999999999999996"/>
    <x v="2"/>
    <s v="Affordable Range"/>
    <x v="2"/>
  </r>
  <r>
    <x v="0"/>
    <n v="1185732"/>
    <d v="2021-07-16T00:00:00"/>
    <s v="Midwest"/>
    <x v="12"/>
    <s v="Omaha"/>
    <x v="2"/>
    <n v="29"/>
    <n v="14"/>
    <n v="406"/>
    <n v="203"/>
    <n v="0.5"/>
    <x v="2"/>
    <s v="Affordable Range"/>
    <x v="2"/>
  </r>
  <r>
    <x v="0"/>
    <n v="1185732"/>
    <d v="2021-07-17T00:00:00"/>
    <s v="Midwest"/>
    <x v="12"/>
    <s v="Omaha"/>
    <x v="3"/>
    <n v="29"/>
    <n v="7"/>
    <n v="203"/>
    <n v="107.59"/>
    <n v="0.53"/>
    <x v="2"/>
    <s v="Affordable Range"/>
    <x v="2"/>
  </r>
  <r>
    <x v="0"/>
    <n v="1185732"/>
    <d v="2021-07-18T00:00:00"/>
    <s v="Midwest"/>
    <x v="12"/>
    <s v="Omaha"/>
    <x v="4"/>
    <n v="37"/>
    <n v="7"/>
    <n v="259"/>
    <n v="124.32"/>
    <n v="0.48"/>
    <x v="2"/>
    <s v="Affordable Range"/>
    <x v="2"/>
  </r>
  <r>
    <x v="0"/>
    <n v="1185732"/>
    <d v="2021-07-19T00:00:00"/>
    <s v="Midwest"/>
    <x v="12"/>
    <s v="Omaha"/>
    <x v="5"/>
    <n v="44"/>
    <n v="38"/>
    <n v="1672"/>
    <n v="1053.3599999999999"/>
    <n v="0.63"/>
    <x v="2"/>
    <s v="Affordable Range"/>
    <x v="2"/>
  </r>
  <r>
    <x v="0"/>
    <n v="1185732"/>
    <d v="2021-07-20T00:00:00"/>
    <s v="Midwest"/>
    <x v="12"/>
    <s v="Omaha"/>
    <x v="0"/>
    <n v="37"/>
    <n v="84"/>
    <n v="3108"/>
    <n v="1678.3200000000002"/>
    <n v="0.54"/>
    <x v="2"/>
    <s v="Affordable Range"/>
    <x v="1"/>
  </r>
  <r>
    <x v="0"/>
    <n v="1185732"/>
    <d v="2021-07-21T00:00:00"/>
    <s v="Midwest"/>
    <x v="12"/>
    <s v="Omaha"/>
    <x v="1"/>
    <n v="29"/>
    <n v="41"/>
    <n v="1189"/>
    <n v="546.93999999999994"/>
    <n v="0.45999999999999996"/>
    <x v="2"/>
    <s v="Affordable Range"/>
    <x v="2"/>
  </r>
  <r>
    <x v="0"/>
    <n v="1185732"/>
    <d v="2021-07-22T00:00:00"/>
    <s v="Midwest"/>
    <x v="12"/>
    <s v="Omaha"/>
    <x v="2"/>
    <n v="29"/>
    <n v="25"/>
    <n v="725"/>
    <n v="340.75"/>
    <n v="0.47"/>
    <x v="2"/>
    <s v="Affordable Range"/>
    <x v="2"/>
  </r>
  <r>
    <x v="0"/>
    <n v="1185732"/>
    <d v="2021-07-23T00:00:00"/>
    <s v="Midwest"/>
    <x v="12"/>
    <s v="Omaha"/>
    <x v="3"/>
    <n v="27"/>
    <n v="36"/>
    <n v="972"/>
    <n v="534.6"/>
    <n v="0.55000000000000004"/>
    <x v="2"/>
    <s v="Affordable Range"/>
    <x v="2"/>
  </r>
  <r>
    <x v="0"/>
    <n v="1185732"/>
    <d v="2021-07-24T00:00:00"/>
    <s v="Midwest"/>
    <x v="12"/>
    <s v="Omaha"/>
    <x v="4"/>
    <n v="48"/>
    <n v="27"/>
    <n v="1296"/>
    <n v="583.19999999999993"/>
    <n v="0.44999999999999996"/>
    <x v="2"/>
    <s v="Affordable Range"/>
    <x v="2"/>
  </r>
  <r>
    <x v="0"/>
    <n v="1185732"/>
    <d v="2021-07-25T00:00:00"/>
    <s v="Midwest"/>
    <x v="12"/>
    <s v="Omaha"/>
    <x v="5"/>
    <n v="53"/>
    <n v="58"/>
    <n v="3074"/>
    <n v="1905.8799999999999"/>
    <n v="0.62"/>
    <x v="2"/>
    <s v="Medium Range"/>
    <x v="1"/>
  </r>
  <r>
    <x v="0"/>
    <n v="1185732"/>
    <d v="2021-07-26T00:00:00"/>
    <s v="Midwest"/>
    <x v="12"/>
    <s v="Omaha"/>
    <x v="0"/>
    <n v="49"/>
    <n v="117"/>
    <n v="5733"/>
    <n v="2866.5"/>
    <n v="0.5"/>
    <x v="2"/>
    <s v="Affordable Range"/>
    <x v="1"/>
  </r>
  <r>
    <x v="0"/>
    <n v="1185732"/>
    <d v="2021-07-27T00:00:00"/>
    <s v="Midwest"/>
    <x v="12"/>
    <s v="Omaha"/>
    <x v="1"/>
    <n v="36"/>
    <n v="63"/>
    <n v="2268"/>
    <n v="1134"/>
    <n v="0.5"/>
    <x v="2"/>
    <s v="Affordable Range"/>
    <x v="1"/>
  </r>
  <r>
    <x v="0"/>
    <n v="1185732"/>
    <d v="2021-07-28T00:00:00"/>
    <s v="Midwest"/>
    <x v="12"/>
    <s v="Omaha"/>
    <x v="2"/>
    <n v="39"/>
    <n v="60"/>
    <n v="2340"/>
    <n v="1146.5999999999999"/>
    <n v="0.49"/>
    <x v="2"/>
    <s v="Affordable Range"/>
    <x v="1"/>
  </r>
  <r>
    <x v="0"/>
    <n v="1185732"/>
    <d v="2021-07-29T00:00:00"/>
    <s v="Midwest"/>
    <x v="12"/>
    <s v="Omaha"/>
    <x v="3"/>
    <n v="38"/>
    <n v="38"/>
    <n v="1444"/>
    <n v="794.2"/>
    <n v="0.55000000000000004"/>
    <x v="2"/>
    <s v="Affordable Range"/>
    <x v="2"/>
  </r>
  <r>
    <x v="0"/>
    <n v="1185732"/>
    <d v="2021-07-30T00:00:00"/>
    <s v="Midwest"/>
    <x v="12"/>
    <s v="Omaha"/>
    <x v="4"/>
    <n v="45"/>
    <n v="39"/>
    <n v="1755"/>
    <n v="842.4"/>
    <n v="0.48"/>
    <x v="2"/>
    <s v="Affordable Range"/>
    <x v="2"/>
  </r>
  <r>
    <x v="0"/>
    <n v="1185732"/>
    <d v="2021-07-31T00:00:00"/>
    <s v="Midwest"/>
    <x v="12"/>
    <s v="Omaha"/>
    <x v="5"/>
    <n v="54"/>
    <n v="65"/>
    <n v="3510"/>
    <n v="2176.1999999999998"/>
    <n v="0.62"/>
    <x v="2"/>
    <s v="Medium Range"/>
    <x v="1"/>
  </r>
  <r>
    <x v="2"/>
    <n v="1197831"/>
    <d v="2021-08-01T00:00:00"/>
    <s v="Midwest"/>
    <x v="12"/>
    <s v="Omaha"/>
    <x v="0"/>
    <n v="19"/>
    <n v="203"/>
    <n v="3857"/>
    <n v="2044.21"/>
    <n v="0.53"/>
    <x v="2"/>
    <s v="Affordable Range"/>
    <x v="1"/>
  </r>
  <r>
    <x v="2"/>
    <n v="1197831"/>
    <d v="2021-08-02T00:00:00"/>
    <s v="Midwest"/>
    <x v="12"/>
    <s v="Omaha"/>
    <x v="1"/>
    <n v="29"/>
    <n v="196"/>
    <n v="5684"/>
    <n v="3069.36"/>
    <n v="0.54"/>
    <x v="2"/>
    <s v="Affordable Range"/>
    <x v="1"/>
  </r>
  <r>
    <x v="2"/>
    <n v="1197831"/>
    <d v="2021-08-03T00:00:00"/>
    <s v="Midwest"/>
    <x v="12"/>
    <s v="Omaha"/>
    <x v="2"/>
    <n v="28"/>
    <n v="138"/>
    <n v="3864"/>
    <n v="2125.1999999999998"/>
    <n v="0.54999999999999993"/>
    <x v="2"/>
    <s v="Affordable Range"/>
    <x v="1"/>
  </r>
  <r>
    <x v="2"/>
    <n v="1197831"/>
    <d v="2021-08-04T00:00:00"/>
    <s v="Midwest"/>
    <x v="12"/>
    <s v="Omaha"/>
    <x v="3"/>
    <n v="33"/>
    <n v="138"/>
    <n v="4554"/>
    <n v="2914.56"/>
    <n v="0.64"/>
    <x v="2"/>
    <s v="Affordable Range"/>
    <x v="1"/>
  </r>
  <r>
    <x v="2"/>
    <n v="1197831"/>
    <d v="2021-08-05T00:00:00"/>
    <s v="South"/>
    <x v="13"/>
    <s v="Birmingham"/>
    <x v="4"/>
    <n v="37"/>
    <n v="88"/>
    <n v="3256"/>
    <n v="1562.8799999999999"/>
    <n v="0.48"/>
    <x v="2"/>
    <s v="Affordable Range"/>
    <x v="1"/>
  </r>
  <r>
    <x v="2"/>
    <n v="1197831"/>
    <d v="2021-08-06T00:00:00"/>
    <s v="South"/>
    <x v="13"/>
    <s v="Birmingham"/>
    <x v="5"/>
    <n v="32"/>
    <n v="138"/>
    <n v="4416"/>
    <n v="3091.2000000000003"/>
    <n v="0.70000000000000007"/>
    <x v="2"/>
    <s v="Affordable Range"/>
    <x v="1"/>
  </r>
  <r>
    <x v="2"/>
    <n v="1197831"/>
    <d v="2021-08-07T00:00:00"/>
    <s v="South"/>
    <x v="13"/>
    <s v="Birmingham"/>
    <x v="0"/>
    <n v="24"/>
    <n v="156"/>
    <n v="3744"/>
    <n v="2021.7600000000002"/>
    <n v="0.54"/>
    <x v="2"/>
    <s v="Affordable Range"/>
    <x v="1"/>
  </r>
  <r>
    <x v="2"/>
    <n v="1197831"/>
    <d v="2021-08-08T00:00:00"/>
    <s v="South"/>
    <x v="13"/>
    <s v="Birmingham"/>
    <x v="1"/>
    <n v="33"/>
    <n v="174"/>
    <n v="5742"/>
    <n v="3100.6800000000003"/>
    <n v="0.54"/>
    <x v="2"/>
    <s v="Affordable Range"/>
    <x v="1"/>
  </r>
  <r>
    <x v="2"/>
    <n v="1197831"/>
    <d v="2021-08-09T00:00:00"/>
    <s v="South"/>
    <x v="13"/>
    <s v="Birmingham"/>
    <x v="2"/>
    <n v="32"/>
    <n v="128"/>
    <n v="4096"/>
    <n v="2129.92"/>
    <n v="0.52"/>
    <x v="2"/>
    <s v="Affordable Range"/>
    <x v="1"/>
  </r>
  <r>
    <x v="2"/>
    <n v="1197831"/>
    <d v="2021-08-10T00:00:00"/>
    <s v="South"/>
    <x v="13"/>
    <s v="Birmingham"/>
    <x v="3"/>
    <n v="32"/>
    <n v="98"/>
    <n v="3136"/>
    <n v="1944.32"/>
    <n v="0.62"/>
    <x v="2"/>
    <s v="Affordable Range"/>
    <x v="1"/>
  </r>
  <r>
    <x v="2"/>
    <n v="1197831"/>
    <d v="2021-08-11T00:00:00"/>
    <s v="South"/>
    <x v="13"/>
    <s v="Birmingham"/>
    <x v="4"/>
    <n v="38"/>
    <n v="68"/>
    <n v="2584"/>
    <n v="1240.32"/>
    <n v="0.48"/>
    <x v="2"/>
    <s v="Affordable Range"/>
    <x v="1"/>
  </r>
  <r>
    <x v="2"/>
    <n v="1197831"/>
    <d v="2021-08-12T00:00:00"/>
    <s v="South"/>
    <x v="13"/>
    <s v="Birmingham"/>
    <x v="5"/>
    <n v="33"/>
    <n v="126"/>
    <n v="4158"/>
    <n v="2785.86"/>
    <n v="0.67"/>
    <x v="2"/>
    <s v="Affordable Range"/>
    <x v="1"/>
  </r>
  <r>
    <x v="2"/>
    <n v="1197831"/>
    <d v="2021-08-13T00:00:00"/>
    <s v="South"/>
    <x v="13"/>
    <s v="Birmingham"/>
    <x v="0"/>
    <n v="28"/>
    <n v="163"/>
    <n v="4564"/>
    <n v="2510.1999999999998"/>
    <n v="0.54999999999999993"/>
    <x v="2"/>
    <s v="Affordable Range"/>
    <x v="1"/>
  </r>
  <r>
    <x v="2"/>
    <n v="1197831"/>
    <d v="2021-08-14T00:00:00"/>
    <s v="South"/>
    <x v="13"/>
    <s v="Birmingham"/>
    <x v="1"/>
    <n v="36"/>
    <n v="188"/>
    <n v="6768"/>
    <n v="3722.3999999999996"/>
    <n v="0.54999999999999993"/>
    <x v="2"/>
    <s v="Affordable Range"/>
    <x v="1"/>
  </r>
  <r>
    <x v="2"/>
    <n v="1197831"/>
    <d v="2021-08-15T00:00:00"/>
    <s v="South"/>
    <x v="13"/>
    <s v="Birmingham"/>
    <x v="2"/>
    <n v="27"/>
    <n v="117"/>
    <n v="3159"/>
    <n v="1832.2199999999998"/>
    <n v="0.57999999999999996"/>
    <x v="2"/>
    <s v="Affordable Range"/>
    <x v="1"/>
  </r>
  <r>
    <x v="2"/>
    <n v="1197831"/>
    <d v="2021-08-16T00:00:00"/>
    <s v="South"/>
    <x v="13"/>
    <s v="Birmingham"/>
    <x v="3"/>
    <n v="33"/>
    <n v="105"/>
    <n v="3465"/>
    <n v="2356.2000000000003"/>
    <n v="0.68"/>
    <x v="2"/>
    <s v="Affordable Range"/>
    <x v="1"/>
  </r>
  <r>
    <x v="2"/>
    <n v="1197831"/>
    <d v="2021-08-17T00:00:00"/>
    <s v="South"/>
    <x v="13"/>
    <s v="Birmingham"/>
    <x v="4"/>
    <n v="37"/>
    <n v="73"/>
    <n v="2701"/>
    <n v="1350.5"/>
    <n v="0.5"/>
    <x v="2"/>
    <s v="Affordable Range"/>
    <x v="1"/>
  </r>
  <r>
    <x v="2"/>
    <n v="1197831"/>
    <d v="2021-08-18T00:00:00"/>
    <s v="South"/>
    <x v="13"/>
    <s v="Birmingham"/>
    <x v="5"/>
    <n v="34"/>
    <n v="104"/>
    <n v="3536"/>
    <n v="2652.0000000000005"/>
    <n v="0.75000000000000011"/>
    <x v="2"/>
    <s v="Affordable Range"/>
    <x v="1"/>
  </r>
  <r>
    <x v="2"/>
    <n v="1197831"/>
    <d v="2021-08-19T00:00:00"/>
    <s v="South"/>
    <x v="13"/>
    <s v="Birmingham"/>
    <x v="0"/>
    <n v="19"/>
    <n v="195"/>
    <n v="3705"/>
    <n v="2148.8999999999996"/>
    <n v="0.57999999999999996"/>
    <x v="2"/>
    <s v="Affordable Range"/>
    <x v="1"/>
  </r>
  <r>
    <x v="2"/>
    <n v="1197831"/>
    <d v="2021-08-20T00:00:00"/>
    <s v="South"/>
    <x v="13"/>
    <s v="Birmingham"/>
    <x v="1"/>
    <n v="19"/>
    <n v="189"/>
    <n v="3591"/>
    <n v="2082.7799999999997"/>
    <n v="0.57999999999999996"/>
    <x v="2"/>
    <s v="Affordable Range"/>
    <x v="1"/>
  </r>
  <r>
    <x v="2"/>
    <n v="1197831"/>
    <d v="2021-08-21T00:00:00"/>
    <s v="South"/>
    <x v="13"/>
    <s v="Birmingham"/>
    <x v="2"/>
    <n v="14"/>
    <n v="119"/>
    <n v="1666"/>
    <n v="982.93999999999994"/>
    <n v="0.59"/>
    <x v="2"/>
    <s v="Affordable Range"/>
    <x v="1"/>
  </r>
  <r>
    <x v="2"/>
    <n v="1197831"/>
    <d v="2021-08-22T00:00:00"/>
    <s v="South"/>
    <x v="13"/>
    <s v="Birmingham"/>
    <x v="3"/>
    <n v="18"/>
    <n v="113"/>
    <n v="2034"/>
    <n v="1342.44"/>
    <n v="0.66"/>
    <x v="2"/>
    <s v="Affordable Range"/>
    <x v="1"/>
  </r>
  <r>
    <x v="2"/>
    <n v="1197831"/>
    <d v="2021-08-23T00:00:00"/>
    <s v="South"/>
    <x v="13"/>
    <s v="Birmingham"/>
    <x v="4"/>
    <n v="23"/>
    <n v="74"/>
    <n v="1702"/>
    <n v="902.06000000000006"/>
    <n v="0.53"/>
    <x v="2"/>
    <s v="Affordable Range"/>
    <x v="1"/>
  </r>
  <r>
    <x v="2"/>
    <n v="1197831"/>
    <d v="2021-08-24T00:00:00"/>
    <s v="South"/>
    <x v="13"/>
    <s v="Birmingham"/>
    <x v="5"/>
    <n v="20"/>
    <n v="149"/>
    <n v="2980"/>
    <n v="2235.0000000000005"/>
    <n v="0.75000000000000011"/>
    <x v="2"/>
    <s v="Affordable Range"/>
    <x v="1"/>
  </r>
  <r>
    <x v="2"/>
    <n v="1197831"/>
    <d v="2021-08-25T00:00:00"/>
    <s v="South"/>
    <x v="13"/>
    <s v="Birmingham"/>
    <x v="0"/>
    <n v="9"/>
    <n v="203"/>
    <n v="1827"/>
    <n v="1077.9299999999998"/>
    <n v="0.59"/>
    <x v="2"/>
    <s v="Affordable Range"/>
    <x v="1"/>
  </r>
  <r>
    <x v="2"/>
    <n v="1197831"/>
    <d v="2021-08-26T00:00:00"/>
    <s v="South"/>
    <x v="13"/>
    <s v="Birmingham"/>
    <x v="1"/>
    <n v="19"/>
    <n v="189"/>
    <n v="3591"/>
    <n v="2118.69"/>
    <n v="0.59"/>
    <x v="2"/>
    <s v="Affordable Range"/>
    <x v="1"/>
  </r>
  <r>
    <x v="2"/>
    <n v="1197831"/>
    <d v="2021-08-27T00:00:00"/>
    <s v="South"/>
    <x v="13"/>
    <s v="Birmingham"/>
    <x v="2"/>
    <n v="15"/>
    <n v="173"/>
    <n v="2595"/>
    <n v="1453.1999999999998"/>
    <n v="0.55999999999999994"/>
    <x v="2"/>
    <s v="Affordable Range"/>
    <x v="1"/>
  </r>
  <r>
    <x v="2"/>
    <n v="1197831"/>
    <d v="2021-08-28T00:00:00"/>
    <s v="South"/>
    <x v="13"/>
    <s v="Birmingham"/>
    <x v="3"/>
    <n v="34"/>
    <n v="135"/>
    <n v="4590"/>
    <n v="3121.2000000000003"/>
    <n v="0.68"/>
    <x v="2"/>
    <s v="Affordable Range"/>
    <x v="1"/>
  </r>
  <r>
    <x v="2"/>
    <n v="1197831"/>
    <d v="2021-08-29T00:00:00"/>
    <s v="South"/>
    <x v="13"/>
    <s v="Birmingham"/>
    <x v="4"/>
    <n v="49"/>
    <n v="120"/>
    <n v="5880"/>
    <n v="3175.2000000000003"/>
    <n v="0.54"/>
    <x v="2"/>
    <s v="Affordable Range"/>
    <x v="1"/>
  </r>
  <r>
    <x v="2"/>
    <n v="1197831"/>
    <d v="2021-08-30T00:00:00"/>
    <s v="South"/>
    <x v="13"/>
    <s v="Birmingham"/>
    <x v="5"/>
    <n v="43"/>
    <n v="203"/>
    <n v="8729"/>
    <n v="6284.880000000001"/>
    <n v="0.72000000000000008"/>
    <x v="2"/>
    <s v="Affordable Range"/>
    <x v="1"/>
  </r>
  <r>
    <x v="2"/>
    <n v="1197831"/>
    <d v="2021-08-31T00:00:00"/>
    <s v="South"/>
    <x v="13"/>
    <s v="Birmingham"/>
    <x v="0"/>
    <n v="43"/>
    <n v="203"/>
    <n v="8729"/>
    <n v="4800.95"/>
    <n v="0.54999999999999993"/>
    <x v="2"/>
    <s v="Affordable Range"/>
    <x v="1"/>
  </r>
  <r>
    <x v="2"/>
    <n v="1197831"/>
    <d v="2021-09-01T00:00:00"/>
    <s v="South"/>
    <x v="13"/>
    <s v="Birmingham"/>
    <x v="1"/>
    <n v="49"/>
    <n v="203"/>
    <n v="9947"/>
    <n v="5570.32"/>
    <n v="0.55999999999999994"/>
    <x v="2"/>
    <s v="Affordable Range"/>
    <x v="1"/>
  </r>
  <r>
    <x v="2"/>
    <n v="1197831"/>
    <d v="2021-09-02T00:00:00"/>
    <s v="South"/>
    <x v="13"/>
    <s v="Birmingham"/>
    <x v="2"/>
    <n v="44"/>
    <n v="189"/>
    <n v="8316"/>
    <n v="4906.4399999999996"/>
    <n v="0.59"/>
    <x v="2"/>
    <s v="Affordable Range"/>
    <x v="1"/>
  </r>
  <r>
    <x v="2"/>
    <n v="1197831"/>
    <d v="2021-09-03T00:00:00"/>
    <s v="South"/>
    <x v="13"/>
    <s v="Birmingham"/>
    <x v="3"/>
    <n v="41"/>
    <n v="180"/>
    <n v="7380"/>
    <n v="5092.2000000000007"/>
    <n v="0.69000000000000006"/>
    <x v="2"/>
    <s v="Affordable Range"/>
    <x v="1"/>
  </r>
  <r>
    <x v="2"/>
    <n v="1197831"/>
    <d v="2021-09-04T00:00:00"/>
    <s v="South"/>
    <x v="13"/>
    <s v="Birmingham"/>
    <x v="4"/>
    <n v="49"/>
    <n v="145"/>
    <n v="7105"/>
    <n v="3907.7499999999995"/>
    <n v="0.54999999999999993"/>
    <x v="2"/>
    <s v="Affordable Range"/>
    <x v="1"/>
  </r>
  <r>
    <x v="2"/>
    <n v="1197831"/>
    <d v="2021-09-05T00:00:00"/>
    <s v="South"/>
    <x v="13"/>
    <s v="Birmingham"/>
    <x v="5"/>
    <n v="50"/>
    <n v="245"/>
    <n v="12250"/>
    <n v="8820.0000000000018"/>
    <n v="0.72000000000000008"/>
    <x v="2"/>
    <s v="Affordable Range"/>
    <x v="1"/>
  </r>
  <r>
    <x v="2"/>
    <n v="1197831"/>
    <d v="2021-09-06T00:00:00"/>
    <s v="South"/>
    <x v="13"/>
    <s v="Birmingham"/>
    <x v="0"/>
    <n v="44"/>
    <n v="206"/>
    <n v="9064"/>
    <n v="5800.9599999999991"/>
    <n v="0.6399999999999999"/>
    <x v="2"/>
    <s v="Affordable Range"/>
    <x v="1"/>
  </r>
  <r>
    <x v="2"/>
    <n v="1197831"/>
    <d v="2021-09-07T00:00:00"/>
    <s v="South"/>
    <x v="13"/>
    <s v="Birmingham"/>
    <x v="1"/>
    <n v="49"/>
    <n v="215"/>
    <n v="10535"/>
    <n v="6742.3999999999987"/>
    <n v="0.6399999999999999"/>
    <x v="2"/>
    <s v="Affordable Range"/>
    <x v="1"/>
  </r>
  <r>
    <x v="2"/>
    <n v="1197831"/>
    <d v="2021-09-08T00:00:00"/>
    <s v="South"/>
    <x v="13"/>
    <s v="Birmingham"/>
    <x v="2"/>
    <n v="41"/>
    <n v="254"/>
    <n v="10414"/>
    <n v="6560.8199999999988"/>
    <n v="0.62999999999999989"/>
    <x v="2"/>
    <s v="Affordable Range"/>
    <x v="1"/>
  </r>
  <r>
    <x v="2"/>
    <n v="1197831"/>
    <d v="2021-09-09T00:00:00"/>
    <s v="South"/>
    <x v="13"/>
    <s v="Birmingham"/>
    <x v="3"/>
    <n v="44"/>
    <n v="173"/>
    <n v="7612"/>
    <n v="5632.880000000001"/>
    <n v="0.7400000000000001"/>
    <x v="2"/>
    <s v="Affordable Range"/>
    <x v="1"/>
  </r>
  <r>
    <x v="2"/>
    <n v="1197831"/>
    <d v="2021-09-10T00:00:00"/>
    <s v="South"/>
    <x v="13"/>
    <s v="Birmingham"/>
    <x v="4"/>
    <n v="45"/>
    <n v="131"/>
    <n v="5895"/>
    <n v="3419.1"/>
    <n v="0.57999999999999996"/>
    <x v="2"/>
    <s v="Affordable Range"/>
    <x v="1"/>
  </r>
  <r>
    <x v="2"/>
    <n v="1197831"/>
    <d v="2021-09-11T00:00:00"/>
    <s v="South"/>
    <x v="13"/>
    <s v="Birmingham"/>
    <x v="5"/>
    <n v="56"/>
    <n v="240"/>
    <n v="13440"/>
    <n v="10752.000000000002"/>
    <n v="0.80000000000000016"/>
    <x v="2"/>
    <s v="Medium Range"/>
    <x v="1"/>
  </r>
  <r>
    <x v="2"/>
    <n v="1197831"/>
    <d v="2021-09-12T00:00:00"/>
    <s v="South"/>
    <x v="13"/>
    <s v="Birmingham"/>
    <x v="0"/>
    <n v="38"/>
    <n v="225"/>
    <n v="8550"/>
    <n v="5215.5"/>
    <n v="0.61"/>
    <x v="2"/>
    <s v="Affordable Range"/>
    <x v="1"/>
  </r>
  <r>
    <x v="2"/>
    <n v="1197831"/>
    <d v="2021-09-13T00:00:00"/>
    <s v="South"/>
    <x v="13"/>
    <s v="Birmingham"/>
    <x v="1"/>
    <n v="52"/>
    <n v="210"/>
    <n v="10920"/>
    <n v="7097.9999999999991"/>
    <n v="0.64999999999999991"/>
    <x v="2"/>
    <s v="Medium Range"/>
    <x v="1"/>
  </r>
  <r>
    <x v="2"/>
    <n v="1197831"/>
    <d v="2021-09-14T00:00:00"/>
    <s v="South"/>
    <x v="13"/>
    <s v="Birmingham"/>
    <x v="2"/>
    <n v="51"/>
    <n v="268"/>
    <n v="13668"/>
    <n v="8200.7999999999993"/>
    <n v="0.6"/>
    <x v="2"/>
    <s v="Medium Range"/>
    <x v="1"/>
  </r>
  <r>
    <x v="2"/>
    <n v="1197831"/>
    <d v="2021-09-15T00:00:00"/>
    <s v="South"/>
    <x v="13"/>
    <s v="Birmingham"/>
    <x v="3"/>
    <n v="46"/>
    <n v="119"/>
    <n v="5474"/>
    <n v="3886.5400000000004"/>
    <n v="0.71000000000000008"/>
    <x v="2"/>
    <s v="Affordable Range"/>
    <x v="1"/>
  </r>
  <r>
    <x v="2"/>
    <n v="1197831"/>
    <d v="2021-09-16T00:00:00"/>
    <s v="South"/>
    <x v="13"/>
    <s v="Birmingham"/>
    <x v="4"/>
    <n v="50"/>
    <n v="123"/>
    <n v="6150"/>
    <n v="3628.5"/>
    <n v="0.59"/>
    <x v="2"/>
    <s v="Affordable Range"/>
    <x v="1"/>
  </r>
  <r>
    <x v="2"/>
    <n v="1197831"/>
    <d v="2021-09-17T00:00:00"/>
    <s v="South"/>
    <x v="13"/>
    <s v="Birmingham"/>
    <x v="5"/>
    <n v="59"/>
    <n v="182"/>
    <n v="10738"/>
    <n v="8268.260000000002"/>
    <n v="0.77000000000000013"/>
    <x v="2"/>
    <s v="Medium Range"/>
    <x v="1"/>
  </r>
  <r>
    <x v="2"/>
    <n v="1197831"/>
    <d v="2021-09-18T00:00:00"/>
    <s v="South"/>
    <x v="13"/>
    <s v="Birmingham"/>
    <x v="0"/>
    <n v="51"/>
    <n v="175"/>
    <n v="8925"/>
    <n v="5355"/>
    <n v="0.6"/>
    <x v="2"/>
    <s v="Medium Range"/>
    <x v="1"/>
  </r>
  <r>
    <x v="2"/>
    <n v="1197831"/>
    <d v="2021-09-19T00:00:00"/>
    <s v="South"/>
    <x v="13"/>
    <s v="Birmingham"/>
    <x v="1"/>
    <n v="50"/>
    <n v="144"/>
    <n v="7200"/>
    <n v="4535.9999999999991"/>
    <n v="0.62999999999999989"/>
    <x v="2"/>
    <s v="Affordable Range"/>
    <x v="1"/>
  </r>
  <r>
    <x v="2"/>
    <n v="1197831"/>
    <d v="2021-09-20T00:00:00"/>
    <s v="South"/>
    <x v="13"/>
    <s v="Birmingham"/>
    <x v="2"/>
    <n v="59"/>
    <n v="188"/>
    <n v="11092"/>
    <n v="6987.9599999999991"/>
    <n v="0.62999999999999989"/>
    <x v="2"/>
    <s v="Medium Range"/>
    <x v="1"/>
  </r>
  <r>
    <x v="2"/>
    <n v="1197831"/>
    <d v="2021-09-21T00:00:00"/>
    <s v="South"/>
    <x v="13"/>
    <s v="Birmingham"/>
    <x v="3"/>
    <n v="58"/>
    <n v="95"/>
    <n v="5510"/>
    <n v="3912.1000000000004"/>
    <n v="0.71000000000000008"/>
    <x v="2"/>
    <s v="Medium Range"/>
    <x v="1"/>
  </r>
  <r>
    <x v="2"/>
    <n v="1197831"/>
    <d v="2021-09-22T00:00:00"/>
    <s v="South"/>
    <x v="13"/>
    <s v="Birmingham"/>
    <x v="4"/>
    <n v="41"/>
    <n v="88"/>
    <n v="3608"/>
    <n v="2056.56"/>
    <n v="0.56999999999999995"/>
    <x v="2"/>
    <s v="Affordable Range"/>
    <x v="1"/>
  </r>
  <r>
    <x v="2"/>
    <n v="1197831"/>
    <d v="2021-09-23T00:00:00"/>
    <s v="South"/>
    <x v="13"/>
    <s v="Birmingham"/>
    <x v="5"/>
    <n v="37"/>
    <n v="150"/>
    <n v="5550"/>
    <n v="4273.5000000000009"/>
    <n v="0.77000000000000013"/>
    <x v="2"/>
    <s v="Affordable Range"/>
    <x v="1"/>
  </r>
  <r>
    <x v="2"/>
    <n v="1197831"/>
    <d v="2021-09-24T00:00:00"/>
    <s v="South"/>
    <x v="13"/>
    <s v="Birmingham"/>
    <x v="0"/>
    <n v="29"/>
    <n v="131"/>
    <n v="3799"/>
    <n v="2279.4"/>
    <n v="0.6"/>
    <x v="2"/>
    <s v="Affordable Range"/>
    <x v="1"/>
  </r>
  <r>
    <x v="2"/>
    <n v="1197831"/>
    <d v="2021-09-25T00:00:00"/>
    <s v="South"/>
    <x v="13"/>
    <s v="Birmingham"/>
    <x v="1"/>
    <n v="29"/>
    <n v="158"/>
    <n v="4582"/>
    <n v="2886.6599999999994"/>
    <n v="0.62999999999999989"/>
    <x v="2"/>
    <s v="Affordable Range"/>
    <x v="1"/>
  </r>
  <r>
    <x v="2"/>
    <n v="1197831"/>
    <d v="2021-09-26T00:00:00"/>
    <s v="South"/>
    <x v="13"/>
    <s v="Birmingham"/>
    <x v="2"/>
    <n v="32"/>
    <n v="124"/>
    <n v="3968"/>
    <n v="2380.7999999999997"/>
    <n v="0.6"/>
    <x v="2"/>
    <s v="Affordable Range"/>
    <x v="1"/>
  </r>
  <r>
    <x v="2"/>
    <n v="1197831"/>
    <d v="2021-09-27T00:00:00"/>
    <s v="South"/>
    <x v="13"/>
    <s v="Birmingham"/>
    <x v="3"/>
    <n v="32"/>
    <n v="91"/>
    <n v="2912"/>
    <n v="2125.7600000000002"/>
    <n v="0.73000000000000009"/>
    <x v="2"/>
    <s v="Affordable Range"/>
    <x v="1"/>
  </r>
  <r>
    <x v="2"/>
    <n v="1197831"/>
    <d v="2021-09-28T00:00:00"/>
    <s v="South"/>
    <x v="13"/>
    <s v="Birmingham"/>
    <x v="4"/>
    <n v="29"/>
    <n v="78"/>
    <n v="2262"/>
    <n v="1357.2"/>
    <n v="0.6"/>
    <x v="2"/>
    <s v="Affordable Range"/>
    <x v="1"/>
  </r>
  <r>
    <x v="2"/>
    <n v="1197831"/>
    <d v="2021-09-29T00:00:00"/>
    <s v="South"/>
    <x v="13"/>
    <s v="Birmingham"/>
    <x v="5"/>
    <n v="36"/>
    <n v="143"/>
    <n v="5148"/>
    <n v="3861.0000000000005"/>
    <n v="0.75000000000000011"/>
    <x v="2"/>
    <s v="Affordable Range"/>
    <x v="1"/>
  </r>
  <r>
    <x v="2"/>
    <n v="1197831"/>
    <d v="2021-09-30T00:00:00"/>
    <s v="South"/>
    <x v="13"/>
    <s v="Birmingham"/>
    <x v="0"/>
    <n v="18"/>
    <n v="169"/>
    <n v="3042"/>
    <n v="1946.8799999999997"/>
    <n v="0.6399999999999999"/>
    <x v="2"/>
    <s v="Affordable Range"/>
    <x v="1"/>
  </r>
  <r>
    <x v="2"/>
    <n v="1197831"/>
    <d v="2021-10-01T00:00:00"/>
    <s v="South"/>
    <x v="13"/>
    <s v="Birmingham"/>
    <x v="1"/>
    <n v="19"/>
    <n v="169"/>
    <n v="3211"/>
    <n v="1958.71"/>
    <n v="0.61"/>
    <x v="2"/>
    <s v="Affordable Range"/>
    <x v="1"/>
  </r>
  <r>
    <x v="2"/>
    <n v="1197831"/>
    <d v="2021-10-02T00:00:00"/>
    <s v="South"/>
    <x v="13"/>
    <s v="Birmingham"/>
    <x v="2"/>
    <n v="43"/>
    <n v="144"/>
    <n v="6192"/>
    <n v="3962.8799999999992"/>
    <n v="0.6399999999999999"/>
    <x v="2"/>
    <s v="Affordable Range"/>
    <x v="1"/>
  </r>
  <r>
    <x v="2"/>
    <n v="1197831"/>
    <d v="2021-10-03T00:00:00"/>
    <s v="South"/>
    <x v="13"/>
    <s v="Birmingham"/>
    <x v="3"/>
    <n v="44"/>
    <n v="131"/>
    <n v="5764"/>
    <n v="4207.72"/>
    <n v="0.73000000000000009"/>
    <x v="2"/>
    <s v="Affordable Range"/>
    <x v="1"/>
  </r>
  <r>
    <x v="2"/>
    <n v="1197831"/>
    <d v="2021-10-04T00:00:00"/>
    <s v="South"/>
    <x v="13"/>
    <s v="Birmingham"/>
    <x v="4"/>
    <n v="48"/>
    <n v="111"/>
    <n v="5328"/>
    <n v="3143.52"/>
    <n v="0.59"/>
    <x v="2"/>
    <s v="Affordable Range"/>
    <x v="1"/>
  </r>
  <r>
    <x v="2"/>
    <n v="1197831"/>
    <d v="2021-10-05T00:00:00"/>
    <s v="South"/>
    <x v="13"/>
    <s v="Birmingham"/>
    <x v="5"/>
    <n v="56"/>
    <n v="188"/>
    <n v="10528"/>
    <n v="8317.1200000000008"/>
    <n v="0.79000000000000015"/>
    <x v="2"/>
    <s v="Medium Range"/>
    <x v="1"/>
  </r>
  <r>
    <x v="2"/>
    <n v="1197831"/>
    <d v="2021-10-06T00:00:00"/>
    <s v="South"/>
    <x v="13"/>
    <s v="Birmingham"/>
    <x v="0"/>
    <n v="56"/>
    <n v="233"/>
    <n v="13048"/>
    <n v="8220.239999999998"/>
    <n v="0.62999999999999989"/>
    <x v="2"/>
    <s v="Medium Range"/>
    <x v="1"/>
  </r>
  <r>
    <x v="2"/>
    <n v="1197831"/>
    <d v="2021-10-07T00:00:00"/>
    <s v="South"/>
    <x v="13"/>
    <s v="Birmingham"/>
    <x v="1"/>
    <n v="58"/>
    <n v="225"/>
    <n v="13050"/>
    <n v="8351.9999999999982"/>
    <n v="0.6399999999999999"/>
    <x v="2"/>
    <s v="Medium Range"/>
    <x v="1"/>
  </r>
  <r>
    <x v="2"/>
    <n v="1197831"/>
    <d v="2021-10-08T00:00:00"/>
    <s v="South"/>
    <x v="13"/>
    <s v="Birmingham"/>
    <x v="2"/>
    <n v="64"/>
    <n v="175"/>
    <n v="11200"/>
    <n v="6943.9999999999991"/>
    <n v="0.61999999999999988"/>
    <x v="2"/>
    <s v="Medium Range"/>
    <x v="1"/>
  </r>
  <r>
    <x v="2"/>
    <n v="1197831"/>
    <d v="2021-10-09T00:00:00"/>
    <s v="South"/>
    <x v="13"/>
    <s v="Birmingham"/>
    <x v="3"/>
    <n v="63"/>
    <n v="143"/>
    <n v="9009"/>
    <n v="6756.7500000000009"/>
    <n v="0.75000000000000011"/>
    <x v="2"/>
    <s v="Medium Range"/>
    <x v="1"/>
  </r>
  <r>
    <x v="2"/>
    <n v="1197831"/>
    <d v="2021-10-10T00:00:00"/>
    <s v="South"/>
    <x v="13"/>
    <s v="Birmingham"/>
    <x v="4"/>
    <n v="58"/>
    <n v="145"/>
    <n v="8410"/>
    <n v="4709.5999999999995"/>
    <n v="0.55999999999999994"/>
    <x v="2"/>
    <s v="Medium Range"/>
    <x v="1"/>
  </r>
  <r>
    <x v="2"/>
    <n v="1197831"/>
    <d v="2021-10-11T00:00:00"/>
    <s v="South"/>
    <x v="13"/>
    <s v="Birmingham"/>
    <x v="5"/>
    <n v="68"/>
    <n v="203"/>
    <n v="13804"/>
    <n v="11043.200000000003"/>
    <n v="0.80000000000000016"/>
    <x v="2"/>
    <s v="Medium Range"/>
    <x v="1"/>
  </r>
  <r>
    <x v="5"/>
    <n v="1185732"/>
    <d v="2021-10-12T00:00:00"/>
    <s v="South"/>
    <x v="13"/>
    <s v="Birmingham"/>
    <x v="0"/>
    <n v="38"/>
    <n v="117"/>
    <n v="4446"/>
    <n v="2223"/>
    <n v="0.5"/>
    <x v="2"/>
    <s v="Affordable Range"/>
    <x v="1"/>
  </r>
  <r>
    <x v="5"/>
    <n v="1185732"/>
    <d v="2021-10-13T00:00:00"/>
    <s v="South"/>
    <x v="13"/>
    <s v="Birmingham"/>
    <x v="1"/>
    <n v="38"/>
    <n v="75"/>
    <n v="2850"/>
    <n v="1311"/>
    <n v="0.45999999999999996"/>
    <x v="2"/>
    <s v="Affordable Range"/>
    <x v="1"/>
  </r>
  <r>
    <x v="5"/>
    <n v="1185732"/>
    <d v="2021-10-14T00:00:00"/>
    <s v="South"/>
    <x v="13"/>
    <s v="Birmingham"/>
    <x v="2"/>
    <n v="28"/>
    <n v="63"/>
    <n v="1764"/>
    <n v="917.28000000000009"/>
    <n v="0.52"/>
    <x v="2"/>
    <s v="Affordable Range"/>
    <x v="1"/>
  </r>
  <r>
    <x v="5"/>
    <n v="1185732"/>
    <d v="2021-10-15T00:00:00"/>
    <s v="South"/>
    <x v="13"/>
    <s v="Birmingham"/>
    <x v="3"/>
    <n v="34"/>
    <n v="28"/>
    <n v="952"/>
    <n v="390.32"/>
    <n v="0.41"/>
    <x v="2"/>
    <s v="Affordable Range"/>
    <x v="2"/>
  </r>
  <r>
    <x v="5"/>
    <n v="1185732"/>
    <d v="2021-10-16T00:00:00"/>
    <s v="Northeast"/>
    <x v="14"/>
    <s v="Portland"/>
    <x v="4"/>
    <n v="47"/>
    <n v="42"/>
    <n v="1974"/>
    <n v="769.86"/>
    <n v="0.39"/>
    <x v="2"/>
    <s v="Affordable Range"/>
    <x v="2"/>
  </r>
  <r>
    <x v="5"/>
    <n v="1185732"/>
    <d v="2021-10-17T00:00:00"/>
    <s v="Northeast"/>
    <x v="14"/>
    <s v="Portland"/>
    <x v="5"/>
    <n v="38"/>
    <n v="68"/>
    <n v="2584"/>
    <n v="1343.68"/>
    <n v="0.52"/>
    <x v="2"/>
    <s v="Affordable Range"/>
    <x v="1"/>
  </r>
  <r>
    <x v="5"/>
    <n v="1185732"/>
    <d v="2021-10-18T00:00:00"/>
    <s v="Northeast"/>
    <x v="14"/>
    <s v="Portland"/>
    <x v="0"/>
    <n v="38"/>
    <n v="140"/>
    <n v="5320"/>
    <n v="2606.7999999999997"/>
    <n v="0.49"/>
    <x v="2"/>
    <s v="Affordable Range"/>
    <x v="1"/>
  </r>
  <r>
    <x v="5"/>
    <n v="1185732"/>
    <d v="2021-10-19T00:00:00"/>
    <s v="Northeast"/>
    <x v="14"/>
    <s v="Portland"/>
    <x v="1"/>
    <n v="38"/>
    <n v="45"/>
    <n v="1710"/>
    <n v="803.69999999999993"/>
    <n v="0.47"/>
    <x v="2"/>
    <s v="Affordable Range"/>
    <x v="2"/>
  </r>
  <r>
    <x v="5"/>
    <n v="1185732"/>
    <d v="2021-10-20T00:00:00"/>
    <s v="Northeast"/>
    <x v="14"/>
    <s v="Portland"/>
    <x v="2"/>
    <n v="29"/>
    <n v="60"/>
    <n v="1740"/>
    <n v="922.2"/>
    <n v="0.53"/>
    <x v="2"/>
    <s v="Affordable Range"/>
    <x v="1"/>
  </r>
  <r>
    <x v="5"/>
    <n v="1185732"/>
    <d v="2021-10-21T00:00:00"/>
    <s v="Northeast"/>
    <x v="14"/>
    <s v="Portland"/>
    <x v="3"/>
    <n v="34"/>
    <n v="19"/>
    <n v="646"/>
    <n v="271.32"/>
    <n v="0.42"/>
    <x v="2"/>
    <s v="Affordable Range"/>
    <x v="2"/>
  </r>
  <r>
    <x v="5"/>
    <n v="1185732"/>
    <d v="2021-10-22T00:00:00"/>
    <s v="Northeast"/>
    <x v="14"/>
    <s v="Portland"/>
    <x v="4"/>
    <n v="46"/>
    <n v="45"/>
    <n v="2070"/>
    <n v="807.30000000000007"/>
    <n v="0.39"/>
    <x v="2"/>
    <s v="Affordable Range"/>
    <x v="2"/>
  </r>
  <r>
    <x v="5"/>
    <n v="1185732"/>
    <d v="2021-10-23T00:00:00"/>
    <s v="Northeast"/>
    <x v="14"/>
    <s v="Portland"/>
    <x v="5"/>
    <n v="37"/>
    <n v="63"/>
    <n v="2331"/>
    <n v="1188.81"/>
    <n v="0.51"/>
    <x v="2"/>
    <s v="Affordable Range"/>
    <x v="1"/>
  </r>
  <r>
    <x v="5"/>
    <n v="1185732"/>
    <d v="2021-10-24T00:00:00"/>
    <s v="Northeast"/>
    <x v="14"/>
    <s v="Portland"/>
    <x v="0"/>
    <n v="39"/>
    <n v="127"/>
    <n v="4953"/>
    <n v="2426.9699999999998"/>
    <n v="0.49"/>
    <x v="2"/>
    <s v="Affordable Range"/>
    <x v="1"/>
  </r>
  <r>
    <x v="5"/>
    <n v="1185732"/>
    <d v="2021-10-25T00:00:00"/>
    <s v="Northeast"/>
    <x v="14"/>
    <s v="Portland"/>
    <x v="1"/>
    <n v="39"/>
    <n v="46"/>
    <n v="1794"/>
    <n v="879.06"/>
    <n v="0.49"/>
    <x v="2"/>
    <s v="Affordable Range"/>
    <x v="2"/>
  </r>
  <r>
    <x v="5"/>
    <n v="1185732"/>
    <d v="2021-10-26T00:00:00"/>
    <s v="Northeast"/>
    <x v="14"/>
    <s v="Portland"/>
    <x v="2"/>
    <n v="27"/>
    <n v="52"/>
    <n v="1404"/>
    <n v="772.19999999999993"/>
    <n v="0.54999999999999993"/>
    <x v="2"/>
    <s v="Affordable Range"/>
    <x v="1"/>
  </r>
  <r>
    <x v="5"/>
    <n v="1185732"/>
    <d v="2021-10-27T00:00:00"/>
    <s v="Northeast"/>
    <x v="14"/>
    <s v="Portland"/>
    <x v="3"/>
    <n v="32"/>
    <n v="13"/>
    <n v="416"/>
    <n v="166.4"/>
    <n v="0.4"/>
    <x v="2"/>
    <s v="Affordable Range"/>
    <x v="2"/>
  </r>
  <r>
    <x v="5"/>
    <n v="1185732"/>
    <d v="2021-10-28T00:00:00"/>
    <s v="Northeast"/>
    <x v="14"/>
    <s v="Portland"/>
    <x v="4"/>
    <n v="49"/>
    <n v="29"/>
    <n v="1421"/>
    <n v="511.56"/>
    <n v="0.36"/>
    <x v="2"/>
    <s v="Affordable Range"/>
    <x v="2"/>
  </r>
  <r>
    <x v="5"/>
    <n v="1185732"/>
    <d v="2021-10-29T00:00:00"/>
    <s v="Northeast"/>
    <x v="14"/>
    <s v="Portland"/>
    <x v="5"/>
    <n v="36"/>
    <n v="50"/>
    <n v="1800"/>
    <n v="990.00000000000011"/>
    <n v="0.55000000000000004"/>
    <x v="2"/>
    <s v="Affordable Range"/>
    <x v="1"/>
  </r>
  <r>
    <x v="5"/>
    <n v="1185732"/>
    <d v="2021-10-30T00:00:00"/>
    <s v="Northeast"/>
    <x v="14"/>
    <s v="Portland"/>
    <x v="0"/>
    <n v="37"/>
    <n v="122"/>
    <n v="4514"/>
    <n v="2166.7199999999998"/>
    <n v="0.48"/>
    <x v="2"/>
    <s v="Affordable Range"/>
    <x v="1"/>
  </r>
  <r>
    <x v="5"/>
    <n v="1185732"/>
    <d v="2021-10-31T00:00:00"/>
    <s v="Northeast"/>
    <x v="14"/>
    <s v="Portland"/>
    <x v="1"/>
    <n v="37"/>
    <n v="44"/>
    <n v="1628"/>
    <n v="765.16"/>
    <n v="0.47"/>
    <x v="2"/>
    <s v="Affordable Range"/>
    <x v="2"/>
  </r>
  <r>
    <x v="5"/>
    <n v="1185732"/>
    <d v="2021-11-01T00:00:00"/>
    <s v="Northeast"/>
    <x v="14"/>
    <s v="Portland"/>
    <x v="2"/>
    <n v="27"/>
    <n v="44"/>
    <n v="1188"/>
    <n v="641.5200000000001"/>
    <n v="0.54"/>
    <x v="2"/>
    <s v="Affordable Range"/>
    <x v="2"/>
  </r>
  <r>
    <x v="5"/>
    <n v="1185732"/>
    <d v="2021-11-02T00:00:00"/>
    <s v="Northeast"/>
    <x v="14"/>
    <s v="Portland"/>
    <x v="3"/>
    <n v="33"/>
    <n v="21"/>
    <n v="693"/>
    <n v="277.2"/>
    <n v="0.4"/>
    <x v="2"/>
    <s v="Affordable Range"/>
    <x v="2"/>
  </r>
  <r>
    <x v="5"/>
    <n v="1185732"/>
    <d v="2021-11-03T00:00:00"/>
    <s v="Northeast"/>
    <x v="14"/>
    <s v="Portland"/>
    <x v="4"/>
    <n v="47"/>
    <n v="20"/>
    <n v="940"/>
    <n v="357.2"/>
    <n v="0.38"/>
    <x v="2"/>
    <s v="Affordable Range"/>
    <x v="2"/>
  </r>
  <r>
    <x v="5"/>
    <n v="1185732"/>
    <d v="2021-11-04T00:00:00"/>
    <s v="Northeast"/>
    <x v="14"/>
    <s v="Portland"/>
    <x v="5"/>
    <n v="39"/>
    <n v="63"/>
    <n v="2457"/>
    <n v="1253.07"/>
    <n v="0.51"/>
    <x v="2"/>
    <s v="Affordable Range"/>
    <x v="1"/>
  </r>
  <r>
    <x v="5"/>
    <n v="1185732"/>
    <d v="2021-11-05T00:00:00"/>
    <s v="Northeast"/>
    <x v="14"/>
    <s v="Portland"/>
    <x v="0"/>
    <n v="52"/>
    <n v="144"/>
    <n v="7488"/>
    <n v="3369.5999999999995"/>
    <n v="0.44999999999999996"/>
    <x v="2"/>
    <s v="Medium Range"/>
    <x v="1"/>
  </r>
  <r>
    <x v="5"/>
    <n v="1185732"/>
    <d v="2021-11-06T00:00:00"/>
    <s v="Northeast"/>
    <x v="14"/>
    <s v="Portland"/>
    <x v="1"/>
    <n v="48"/>
    <n v="60"/>
    <n v="2880"/>
    <n v="1440"/>
    <n v="0.5"/>
    <x v="2"/>
    <s v="Affordable Range"/>
    <x v="1"/>
  </r>
  <r>
    <x v="5"/>
    <n v="1185732"/>
    <d v="2021-11-07T00:00:00"/>
    <s v="Northeast"/>
    <x v="14"/>
    <s v="Portland"/>
    <x v="2"/>
    <n v="42"/>
    <n v="47"/>
    <n v="1974"/>
    <n v="1065.96"/>
    <n v="0.54"/>
    <x v="2"/>
    <s v="Affordable Range"/>
    <x v="2"/>
  </r>
  <r>
    <x v="5"/>
    <n v="1185732"/>
    <d v="2021-11-08T00:00:00"/>
    <s v="Northeast"/>
    <x v="14"/>
    <s v="Portland"/>
    <x v="3"/>
    <n v="41"/>
    <n v="34"/>
    <n v="1394"/>
    <n v="557.6"/>
    <n v="0.4"/>
    <x v="2"/>
    <s v="Affordable Range"/>
    <x v="2"/>
  </r>
  <r>
    <x v="5"/>
    <n v="1185732"/>
    <d v="2021-11-09T00:00:00"/>
    <s v="Northeast"/>
    <x v="14"/>
    <s v="Portland"/>
    <x v="4"/>
    <n v="51"/>
    <n v="42"/>
    <n v="2142"/>
    <n v="792.54"/>
    <n v="0.37"/>
    <x v="2"/>
    <s v="Medium Range"/>
    <x v="2"/>
  </r>
  <r>
    <x v="5"/>
    <n v="1185732"/>
    <d v="2021-11-10T00:00:00"/>
    <s v="Northeast"/>
    <x v="14"/>
    <s v="Portland"/>
    <x v="5"/>
    <n v="56"/>
    <n v="72"/>
    <n v="4032"/>
    <n v="2136.96"/>
    <n v="0.53"/>
    <x v="2"/>
    <s v="Medium Range"/>
    <x v="1"/>
  </r>
  <r>
    <x v="5"/>
    <n v="1185732"/>
    <d v="2021-11-11T00:00:00"/>
    <s v="Northeast"/>
    <x v="14"/>
    <s v="Portland"/>
    <x v="0"/>
    <n v="54"/>
    <n v="158"/>
    <n v="8532"/>
    <n v="4010.04"/>
    <n v="0.47"/>
    <x v="2"/>
    <s v="Medium Range"/>
    <x v="1"/>
  </r>
  <r>
    <x v="5"/>
    <n v="1185732"/>
    <d v="2021-11-12T00:00:00"/>
    <s v="Northeast"/>
    <x v="14"/>
    <s v="Portland"/>
    <x v="1"/>
    <n v="48"/>
    <n v="77"/>
    <n v="3696"/>
    <n v="1811.04"/>
    <n v="0.49"/>
    <x v="2"/>
    <s v="Affordable Range"/>
    <x v="1"/>
  </r>
  <r>
    <x v="5"/>
    <n v="1185732"/>
    <d v="2021-11-13T00:00:00"/>
    <s v="Northeast"/>
    <x v="14"/>
    <s v="Portland"/>
    <x v="2"/>
    <n v="42"/>
    <n v="58"/>
    <n v="2436"/>
    <n v="1242.3600000000001"/>
    <n v="0.51"/>
    <x v="2"/>
    <s v="Affordable Range"/>
    <x v="1"/>
  </r>
  <r>
    <x v="5"/>
    <n v="1185732"/>
    <d v="2021-11-14T00:00:00"/>
    <s v="Northeast"/>
    <x v="14"/>
    <s v="Portland"/>
    <x v="3"/>
    <n v="41"/>
    <n v="51"/>
    <n v="2091"/>
    <n v="878.21999999999991"/>
    <n v="0.42"/>
    <x v="2"/>
    <s v="Affordable Range"/>
    <x v="1"/>
  </r>
  <r>
    <x v="5"/>
    <n v="1185732"/>
    <d v="2021-11-15T00:00:00"/>
    <s v="Northeast"/>
    <x v="14"/>
    <s v="Portland"/>
    <x v="4"/>
    <n v="50"/>
    <n v="53"/>
    <n v="2650"/>
    <n v="954"/>
    <n v="0.36"/>
    <x v="2"/>
    <s v="Affordable Range"/>
    <x v="1"/>
  </r>
  <r>
    <x v="5"/>
    <n v="1185732"/>
    <d v="2021-11-16T00:00:00"/>
    <s v="Northeast"/>
    <x v="14"/>
    <s v="Portland"/>
    <x v="5"/>
    <n v="56"/>
    <n v="85"/>
    <n v="4760"/>
    <n v="2427.6"/>
    <n v="0.51"/>
    <x v="2"/>
    <s v="Medium Range"/>
    <x v="1"/>
  </r>
  <r>
    <x v="5"/>
    <n v="1185732"/>
    <d v="2021-11-17T00:00:00"/>
    <s v="Northeast"/>
    <x v="14"/>
    <s v="Portland"/>
    <x v="0"/>
    <n v="51"/>
    <n v="143"/>
    <n v="7293"/>
    <n v="3573.5699999999997"/>
    <n v="0.49"/>
    <x v="2"/>
    <s v="Medium Range"/>
    <x v="1"/>
  </r>
  <r>
    <x v="5"/>
    <n v="1185732"/>
    <d v="2021-11-18T00:00:00"/>
    <s v="Northeast"/>
    <x v="14"/>
    <s v="Portland"/>
    <x v="1"/>
    <n v="46"/>
    <n v="84"/>
    <n v="3864"/>
    <n v="1854.72"/>
    <n v="0.48"/>
    <x v="2"/>
    <s v="Affordable Range"/>
    <x v="1"/>
  </r>
  <r>
    <x v="5"/>
    <n v="1185732"/>
    <d v="2021-11-19T00:00:00"/>
    <s v="Northeast"/>
    <x v="14"/>
    <s v="Portland"/>
    <x v="2"/>
    <n v="43"/>
    <n v="63"/>
    <n v="2709"/>
    <n v="1489.9499999999998"/>
    <n v="0.54999999999999993"/>
    <x v="2"/>
    <s v="Affordable Range"/>
    <x v="1"/>
  </r>
  <r>
    <x v="5"/>
    <n v="1185732"/>
    <d v="2021-11-20T00:00:00"/>
    <s v="Northeast"/>
    <x v="14"/>
    <s v="Portland"/>
    <x v="3"/>
    <n v="43"/>
    <n v="44"/>
    <n v="1892"/>
    <n v="775.71999999999991"/>
    <n v="0.41"/>
    <x v="2"/>
    <s v="Affordable Range"/>
    <x v="2"/>
  </r>
  <r>
    <x v="5"/>
    <n v="1185732"/>
    <d v="2021-11-21T00:00:00"/>
    <s v="Northeast"/>
    <x v="14"/>
    <s v="Portland"/>
    <x v="4"/>
    <n v="53"/>
    <n v="60"/>
    <n v="3180"/>
    <n v="1208.4000000000001"/>
    <n v="0.38"/>
    <x v="2"/>
    <s v="Medium Range"/>
    <x v="1"/>
  </r>
  <r>
    <x v="5"/>
    <n v="1185732"/>
    <d v="2021-12-20T00:00:00"/>
    <s v="Northeast"/>
    <x v="14"/>
    <s v="Portland"/>
    <x v="5"/>
    <n v="58"/>
    <n v="113"/>
    <n v="6554"/>
    <n v="3539.1600000000003"/>
    <n v="0.54"/>
    <x v="2"/>
    <s v="Medium Range"/>
    <x v="1"/>
  </r>
  <r>
    <x v="5"/>
    <n v="1185732"/>
    <d v="2021-12-21T00:00:00"/>
    <s v="Northeast"/>
    <x v="14"/>
    <s v="Portland"/>
    <x v="0"/>
    <n v="50"/>
    <n v="147"/>
    <n v="7350"/>
    <n v="3380.9999999999995"/>
    <n v="0.45999999999999996"/>
    <x v="2"/>
    <s v="Affordable Range"/>
    <x v="1"/>
  </r>
  <r>
    <x v="5"/>
    <n v="1185732"/>
    <d v="2021-12-22T00:00:00"/>
    <s v="Northeast"/>
    <x v="14"/>
    <s v="Portland"/>
    <x v="1"/>
    <n v="49"/>
    <n v="90"/>
    <n v="4410"/>
    <n v="2072.6999999999998"/>
    <n v="0.47"/>
    <x v="2"/>
    <s v="Affordable Range"/>
    <x v="1"/>
  </r>
  <r>
    <x v="5"/>
    <n v="1185732"/>
    <d v="2021-12-23T00:00:00"/>
    <s v="Northeast"/>
    <x v="14"/>
    <s v="Portland"/>
    <x v="2"/>
    <n v="41"/>
    <n v="68"/>
    <n v="2788"/>
    <n v="1394"/>
    <n v="0.5"/>
    <x v="2"/>
    <s v="Affordable Range"/>
    <x v="1"/>
  </r>
  <r>
    <x v="5"/>
    <n v="1185732"/>
    <d v="2021-12-24T00:00:00"/>
    <s v="Northeast"/>
    <x v="14"/>
    <s v="Portland"/>
    <x v="3"/>
    <n v="41"/>
    <n v="51"/>
    <n v="2091"/>
    <n v="857.31"/>
    <n v="0.41"/>
    <x v="2"/>
    <s v="Affordable Range"/>
    <x v="1"/>
  </r>
  <r>
    <x v="5"/>
    <n v="1185732"/>
    <d v="2021-12-25T00:00:00"/>
    <s v="Northeast"/>
    <x v="14"/>
    <s v="Portland"/>
    <x v="4"/>
    <n v="54"/>
    <n v="41"/>
    <n v="2214"/>
    <n v="819.18"/>
    <n v="0.37"/>
    <x v="2"/>
    <s v="Medium Range"/>
    <x v="2"/>
  </r>
  <r>
    <x v="5"/>
    <n v="1185732"/>
    <d v="2021-12-26T00:00:00"/>
    <s v="Northeast"/>
    <x v="14"/>
    <s v="Portland"/>
    <x v="5"/>
    <n v="54"/>
    <n v="91"/>
    <n v="4914"/>
    <n v="2653.5600000000004"/>
    <n v="0.54"/>
    <x v="2"/>
    <s v="Medium Range"/>
    <x v="1"/>
  </r>
  <r>
    <x v="5"/>
    <n v="1185732"/>
    <d v="2021-12-27T00:00:00"/>
    <s v="Northeast"/>
    <x v="14"/>
    <s v="Portland"/>
    <x v="0"/>
    <n v="53"/>
    <n v="122"/>
    <n v="6466"/>
    <n v="3103.68"/>
    <n v="0.48"/>
    <x v="2"/>
    <s v="Medium Range"/>
    <x v="1"/>
  </r>
  <r>
    <x v="5"/>
    <n v="1185732"/>
    <d v="2021-12-28T00:00:00"/>
    <s v="Northeast"/>
    <x v="14"/>
    <s v="Portland"/>
    <x v="1"/>
    <n v="46"/>
    <n v="70"/>
    <n v="3220"/>
    <n v="1513.3999999999999"/>
    <n v="0.47"/>
    <x v="2"/>
    <s v="Affordable Range"/>
    <x v="1"/>
  </r>
  <r>
    <x v="5"/>
    <n v="1185732"/>
    <d v="2021-12-29T00:00:00"/>
    <s v="Northeast"/>
    <x v="14"/>
    <s v="Portland"/>
    <x v="2"/>
    <n v="41"/>
    <n v="38"/>
    <n v="1558"/>
    <n v="856.89999999999986"/>
    <n v="0.54999999999999993"/>
    <x v="2"/>
    <s v="Affordable Range"/>
    <x v="2"/>
  </r>
  <r>
    <x v="5"/>
    <n v="1185732"/>
    <d v="2021-12-30T00:00:00"/>
    <s v="Northeast"/>
    <x v="14"/>
    <s v="Portland"/>
    <x v="3"/>
    <n v="42"/>
    <n v="36"/>
    <n v="1512"/>
    <n v="680.4"/>
    <n v="0.44999999999999996"/>
    <x v="2"/>
    <s v="Affordable Range"/>
    <x v="2"/>
  </r>
  <r>
    <x v="5"/>
    <n v="1185732"/>
    <d v="2021-12-31T00:00:00"/>
    <s v="Northeast"/>
    <x v="14"/>
    <s v="Portland"/>
    <x v="4"/>
    <n v="52"/>
    <n v="36"/>
    <n v="1872"/>
    <n v="692.64"/>
    <n v="0.37"/>
    <x v="2"/>
    <s v="Medium Range"/>
    <x v="2"/>
  </r>
  <r>
    <x v="5"/>
    <n v="1185732"/>
    <d v="2021-09-17T00:00:00"/>
    <s v="Northeast"/>
    <x v="14"/>
    <s v="Portland"/>
    <x v="5"/>
    <n v="57"/>
    <n v="59"/>
    <n v="3363"/>
    <n v="1748.76"/>
    <n v="0.52"/>
    <x v="2"/>
    <s v="Medium Range"/>
    <x v="1"/>
  </r>
  <r>
    <x v="5"/>
    <n v="1185732"/>
    <d v="2021-10-19T00:00:00"/>
    <s v="Northeast"/>
    <x v="14"/>
    <s v="Portland"/>
    <x v="0"/>
    <n v="55"/>
    <n v="120"/>
    <n v="6600"/>
    <n v="3300"/>
    <n v="0.5"/>
    <x v="2"/>
    <s v="Medium Range"/>
    <x v="1"/>
  </r>
  <r>
    <x v="5"/>
    <n v="1185732"/>
    <d v="2021-10-19T00:00:00"/>
    <s v="Northeast"/>
    <x v="14"/>
    <s v="Portland"/>
    <x v="1"/>
    <n v="54"/>
    <n v="59"/>
    <n v="3186"/>
    <n v="1561.1399999999999"/>
    <n v="0.49"/>
    <x v="2"/>
    <s v="Medium Range"/>
    <x v="1"/>
  </r>
  <r>
    <x v="5"/>
    <n v="1185732"/>
    <d v="2021-10-19T00:00:00"/>
    <s v="Northeast"/>
    <x v="14"/>
    <s v="Portland"/>
    <x v="2"/>
    <n v="52"/>
    <n v="31"/>
    <n v="1612"/>
    <n v="886.59999999999991"/>
    <n v="0.54999999999999993"/>
    <x v="2"/>
    <s v="Medium Range"/>
    <x v="2"/>
  </r>
  <r>
    <x v="5"/>
    <n v="1185732"/>
    <d v="2021-10-19T00:00:00"/>
    <s v="Northeast"/>
    <x v="14"/>
    <s v="Portland"/>
    <x v="3"/>
    <n v="50"/>
    <n v="26"/>
    <n v="1300"/>
    <n v="520"/>
    <n v="0.4"/>
    <x v="2"/>
    <s v="Affordable Range"/>
    <x v="2"/>
  </r>
  <r>
    <x v="5"/>
    <n v="1185732"/>
    <d v="2021-10-19T00:00:00"/>
    <s v="Northeast"/>
    <x v="14"/>
    <s v="Portland"/>
    <x v="4"/>
    <n v="61"/>
    <n v="27"/>
    <n v="1647"/>
    <n v="625.86"/>
    <n v="0.38"/>
    <x v="2"/>
    <s v="Medium Range"/>
    <x v="2"/>
  </r>
  <r>
    <x v="5"/>
    <n v="1185732"/>
    <d v="2021-10-19T00:00:00"/>
    <s v="Northeast"/>
    <x v="14"/>
    <s v="Portland"/>
    <x v="5"/>
    <n v="68"/>
    <n v="56"/>
    <n v="3808"/>
    <n v="2018.24"/>
    <n v="0.53"/>
    <x v="2"/>
    <s v="Medium Range"/>
    <x v="1"/>
  </r>
  <r>
    <x v="5"/>
    <n v="1185732"/>
    <d v="2021-11-18T00:00:00"/>
    <s v="Northeast"/>
    <x v="14"/>
    <s v="Portland"/>
    <x v="0"/>
    <n v="62"/>
    <n v="98"/>
    <n v="6076"/>
    <n v="2977.24"/>
    <n v="0.49"/>
    <x v="2"/>
    <s v="Medium Range"/>
    <x v="1"/>
  </r>
  <r>
    <x v="5"/>
    <n v="1185732"/>
    <d v="2021-11-18T00:00:00"/>
    <s v="Northeast"/>
    <x v="14"/>
    <s v="Portland"/>
    <x v="1"/>
    <n v="52"/>
    <n v="52"/>
    <n v="2704"/>
    <n v="1352"/>
    <n v="0.5"/>
    <x v="2"/>
    <s v="Medium Range"/>
    <x v="1"/>
  </r>
  <r>
    <x v="5"/>
    <n v="1185732"/>
    <d v="2021-11-18T00:00:00"/>
    <s v="Northeast"/>
    <x v="14"/>
    <s v="Portland"/>
    <x v="2"/>
    <n v="52"/>
    <n v="55"/>
    <n v="2860"/>
    <n v="1487.2"/>
    <n v="0.52"/>
    <x v="2"/>
    <s v="Medium Range"/>
    <x v="1"/>
  </r>
  <r>
    <x v="5"/>
    <n v="1185732"/>
    <d v="2021-11-18T00:00:00"/>
    <s v="Northeast"/>
    <x v="14"/>
    <s v="Portland"/>
    <x v="3"/>
    <n v="54"/>
    <n v="46"/>
    <n v="2484"/>
    <n v="1068.1199999999999"/>
    <n v="0.43"/>
    <x v="2"/>
    <s v="Medium Range"/>
    <x v="2"/>
  </r>
  <r>
    <x v="5"/>
    <n v="1185732"/>
    <d v="2021-11-18T00:00:00"/>
    <s v="Northeast"/>
    <x v="14"/>
    <s v="Portland"/>
    <x v="4"/>
    <n v="60"/>
    <n v="41"/>
    <n v="2460"/>
    <n v="885.6"/>
    <n v="0.36"/>
    <x v="2"/>
    <s v="Medium Range"/>
    <x v="2"/>
  </r>
  <r>
    <x v="5"/>
    <n v="1185732"/>
    <d v="2021-11-18T00:00:00"/>
    <s v="Northeast"/>
    <x v="14"/>
    <s v="Portland"/>
    <x v="5"/>
    <n v="67"/>
    <n v="63"/>
    <n v="4221"/>
    <n v="2279.34"/>
    <n v="0.54"/>
    <x v="2"/>
    <s v="Medium Range"/>
    <x v="1"/>
  </r>
  <r>
    <x v="5"/>
    <n v="1185732"/>
    <d v="2021-12-17T00:00:00"/>
    <s v="Northeast"/>
    <x v="14"/>
    <s v="Portland"/>
    <x v="0"/>
    <n v="62"/>
    <n v="138"/>
    <n v="8556"/>
    <n v="4106.88"/>
    <n v="0.48"/>
    <x v="2"/>
    <s v="Medium Range"/>
    <x v="1"/>
  </r>
  <r>
    <x v="5"/>
    <n v="1185732"/>
    <d v="2021-12-17T00:00:00"/>
    <s v="Northeast"/>
    <x v="14"/>
    <s v="Portland"/>
    <x v="1"/>
    <n v="53"/>
    <n v="74"/>
    <n v="3922"/>
    <n v="1961"/>
    <n v="0.5"/>
    <x v="2"/>
    <s v="Medium Range"/>
    <x v="1"/>
  </r>
  <r>
    <x v="5"/>
    <n v="1185732"/>
    <d v="2021-12-17T00:00:00"/>
    <s v="Northeast"/>
    <x v="14"/>
    <s v="Portland"/>
    <x v="2"/>
    <n v="52"/>
    <n v="68"/>
    <n v="3536"/>
    <n v="1768"/>
    <n v="0.5"/>
    <x v="2"/>
    <s v="Medium Range"/>
    <x v="1"/>
  </r>
  <r>
    <x v="5"/>
    <n v="1185732"/>
    <d v="2021-12-17T00:00:00"/>
    <s v="Northeast"/>
    <x v="14"/>
    <s v="Portland"/>
    <x v="3"/>
    <n v="52"/>
    <n v="50"/>
    <n v="2600"/>
    <n v="1118"/>
    <n v="0.43"/>
    <x v="2"/>
    <s v="Medium Range"/>
    <x v="1"/>
  </r>
  <r>
    <x v="5"/>
    <n v="1185732"/>
    <d v="2021-12-17T00:00:00"/>
    <s v="Northeast"/>
    <x v="14"/>
    <s v="Portland"/>
    <x v="4"/>
    <n v="60"/>
    <n v="54"/>
    <n v="3240"/>
    <n v="1166.3999999999999"/>
    <n v="0.36"/>
    <x v="2"/>
    <s v="Medium Range"/>
    <x v="1"/>
  </r>
  <r>
    <x v="5"/>
    <n v="1185732"/>
    <d v="2021-12-17T00:00:00"/>
    <s v="Northeast"/>
    <x v="14"/>
    <s v="Portland"/>
    <x v="5"/>
    <n v="69"/>
    <n v="75"/>
    <n v="5175"/>
    <n v="2742.75"/>
    <n v="0.53"/>
    <x v="2"/>
    <s v="Medium Range"/>
    <x v="1"/>
  </r>
  <r>
    <x v="3"/>
    <n v="1128299"/>
    <d v="2021-01-10T00:00:00"/>
    <s v="Northeast"/>
    <x v="14"/>
    <s v="Portland"/>
    <x v="0"/>
    <n v="33"/>
    <n v="98"/>
    <n v="3234"/>
    <n v="1131.8999999999999"/>
    <n v="0.35"/>
    <x v="2"/>
    <s v="Affordable Range"/>
    <x v="1"/>
  </r>
  <r>
    <x v="3"/>
    <n v="1128299"/>
    <d v="2021-01-10T00:00:00"/>
    <s v="Northeast"/>
    <x v="14"/>
    <s v="Portland"/>
    <x v="1"/>
    <n v="41"/>
    <n v="109"/>
    <n v="4469"/>
    <n v="1474.77"/>
    <n v="0.33"/>
    <x v="2"/>
    <s v="Affordable Range"/>
    <x v="1"/>
  </r>
  <r>
    <x v="3"/>
    <n v="1128299"/>
    <d v="2021-01-10T00:00:00"/>
    <s v="Northeast"/>
    <x v="14"/>
    <s v="Portland"/>
    <x v="2"/>
    <n v="43"/>
    <n v="101"/>
    <n v="4343"/>
    <n v="1737.2"/>
    <n v="0.4"/>
    <x v="2"/>
    <s v="Affordable Range"/>
    <x v="1"/>
  </r>
  <r>
    <x v="3"/>
    <n v="1128299"/>
    <d v="2021-01-10T00:00:00"/>
    <s v="Northeast"/>
    <x v="14"/>
    <s v="Portland"/>
    <x v="3"/>
    <n v="43"/>
    <n v="59"/>
    <n v="2537"/>
    <n v="989.43000000000006"/>
    <n v="0.39"/>
    <x v="2"/>
    <s v="Affordable Range"/>
    <x v="1"/>
  </r>
  <r>
    <x v="5"/>
    <n v="1185732"/>
    <d v="2021-01-24T00:00:00"/>
    <s v="West"/>
    <x v="15"/>
    <s v="Anchorage"/>
    <x v="5"/>
    <n v="52"/>
    <n v="84"/>
    <n v="4368"/>
    <n v="1790.8799999999999"/>
    <n v="0.41"/>
    <x v="2"/>
    <s v="Medium Range"/>
    <x v="1"/>
  </r>
  <r>
    <x v="5"/>
    <n v="1185732"/>
    <d v="2021-02-22T00:00:00"/>
    <s v="West"/>
    <x v="15"/>
    <s v="Anchorage"/>
    <x v="0"/>
    <n v="51"/>
    <n v="173"/>
    <n v="8823"/>
    <n v="4146.8100000000004"/>
    <n v="0.47000000000000003"/>
    <x v="2"/>
    <s v="Medium Range"/>
    <x v="1"/>
  </r>
  <r>
    <x v="5"/>
    <n v="1185732"/>
    <d v="2021-02-22T00:00:00"/>
    <s v="West"/>
    <x v="15"/>
    <s v="Anchorage"/>
    <x v="1"/>
    <n v="53"/>
    <n v="65"/>
    <n v="3445"/>
    <n v="1653.6000000000001"/>
    <n v="0.48000000000000004"/>
    <x v="2"/>
    <s v="Medium Range"/>
    <x v="1"/>
  </r>
  <r>
    <x v="5"/>
    <n v="1185732"/>
    <d v="2021-02-22T00:00:00"/>
    <s v="West"/>
    <x v="15"/>
    <s v="Anchorage"/>
    <x v="2"/>
    <n v="43"/>
    <n v="77"/>
    <n v="3311"/>
    <n v="1225.07"/>
    <n v="0.37"/>
    <x v="2"/>
    <s v="Affordable Range"/>
    <x v="1"/>
  </r>
  <r>
    <x v="5"/>
    <n v="1185732"/>
    <d v="2021-02-22T00:00:00"/>
    <s v="West"/>
    <x v="15"/>
    <s v="Anchorage"/>
    <x v="3"/>
    <n v="49"/>
    <n v="46"/>
    <n v="2254"/>
    <n v="879.06000000000006"/>
    <n v="0.39"/>
    <x v="2"/>
    <s v="Affordable Range"/>
    <x v="2"/>
  </r>
  <r>
    <x v="5"/>
    <n v="1185732"/>
    <d v="2021-02-22T00:00:00"/>
    <s v="West"/>
    <x v="15"/>
    <s v="Anchorage"/>
    <x v="4"/>
    <n v="60"/>
    <n v="75"/>
    <n v="4500"/>
    <n v="1710"/>
    <n v="0.38"/>
    <x v="2"/>
    <s v="Medium Range"/>
    <x v="1"/>
  </r>
  <r>
    <x v="5"/>
    <n v="1185732"/>
    <d v="2021-02-22T00:00:00"/>
    <s v="West"/>
    <x v="15"/>
    <s v="Anchorage"/>
    <x v="5"/>
    <n v="52"/>
    <n v="102"/>
    <n v="5304"/>
    <n v="2333.7600000000002"/>
    <n v="0.44"/>
    <x v="2"/>
    <s v="Medium Range"/>
    <x v="1"/>
  </r>
  <r>
    <x v="5"/>
    <n v="1185732"/>
    <d v="2021-03-20T00:00:00"/>
    <s v="West"/>
    <x v="15"/>
    <s v="Anchorage"/>
    <x v="0"/>
    <n v="53"/>
    <n v="153"/>
    <n v="8109"/>
    <n v="3973.4100000000003"/>
    <n v="0.49000000000000005"/>
    <x v="2"/>
    <s v="Medium Range"/>
    <x v="1"/>
  </r>
  <r>
    <x v="5"/>
    <n v="1185732"/>
    <d v="2021-03-20T00:00:00"/>
    <s v="West"/>
    <x v="15"/>
    <s v="Anchorage"/>
    <x v="1"/>
    <n v="52"/>
    <n v="65"/>
    <n v="3380"/>
    <n v="1690"/>
    <n v="0.5"/>
    <x v="2"/>
    <s v="Medium Range"/>
    <x v="1"/>
  </r>
  <r>
    <x v="5"/>
    <n v="1185732"/>
    <d v="2021-03-20T00:00:00"/>
    <s v="West"/>
    <x v="15"/>
    <s v="Anchorage"/>
    <x v="2"/>
    <n v="41"/>
    <n v="69"/>
    <n v="2829"/>
    <n v="1046.73"/>
    <n v="0.37"/>
    <x v="2"/>
    <s v="Affordable Range"/>
    <x v="1"/>
  </r>
  <r>
    <x v="5"/>
    <n v="1185732"/>
    <d v="2021-03-20T00:00:00"/>
    <s v="West"/>
    <x v="15"/>
    <s v="Anchorage"/>
    <x v="3"/>
    <n v="49"/>
    <n v="36"/>
    <n v="1764"/>
    <n v="670.32"/>
    <n v="0.38"/>
    <x v="2"/>
    <s v="Affordable Range"/>
    <x v="2"/>
  </r>
  <r>
    <x v="5"/>
    <n v="1185732"/>
    <d v="2021-03-20T00:00:00"/>
    <s v="West"/>
    <x v="15"/>
    <s v="Anchorage"/>
    <x v="4"/>
    <n v="64"/>
    <n v="53"/>
    <n v="3392"/>
    <n v="1322.88"/>
    <n v="0.39"/>
    <x v="2"/>
    <s v="Medium Range"/>
    <x v="1"/>
  </r>
  <r>
    <x v="5"/>
    <n v="1185732"/>
    <d v="2021-03-20T00:00:00"/>
    <s v="West"/>
    <x v="15"/>
    <s v="Anchorage"/>
    <x v="5"/>
    <n v="53"/>
    <n v="72"/>
    <n v="3816"/>
    <n v="1526.4"/>
    <n v="0.4"/>
    <x v="2"/>
    <s v="Medium Range"/>
    <x v="1"/>
  </r>
  <r>
    <x v="5"/>
    <n v="1185732"/>
    <d v="2021-04-21T00:00:00"/>
    <s v="West"/>
    <x v="15"/>
    <s v="Anchorage"/>
    <x v="0"/>
    <n v="54"/>
    <n v="131"/>
    <n v="7074"/>
    <n v="3254.04"/>
    <n v="0.46"/>
    <x v="2"/>
    <s v="Medium Range"/>
    <x v="1"/>
  </r>
  <r>
    <x v="5"/>
    <n v="1185732"/>
    <d v="2021-04-21T00:00:00"/>
    <s v="West"/>
    <x v="15"/>
    <s v="Anchorage"/>
    <x v="1"/>
    <n v="50"/>
    <n v="61"/>
    <n v="3050"/>
    <n v="1525"/>
    <n v="0.5"/>
    <x v="2"/>
    <s v="Affordable Range"/>
    <x v="1"/>
  </r>
  <r>
    <x v="5"/>
    <n v="1185732"/>
    <d v="2021-04-21T00:00:00"/>
    <s v="West"/>
    <x v="15"/>
    <s v="Anchorage"/>
    <x v="2"/>
    <n v="44"/>
    <n v="61"/>
    <n v="2684"/>
    <n v="1073.6000000000001"/>
    <n v="0.4"/>
    <x v="2"/>
    <s v="Affordable Range"/>
    <x v="1"/>
  </r>
  <r>
    <x v="5"/>
    <n v="1185732"/>
    <d v="2021-04-21T00:00:00"/>
    <s v="West"/>
    <x v="15"/>
    <s v="Anchorage"/>
    <x v="3"/>
    <n v="47"/>
    <n v="44"/>
    <n v="2068"/>
    <n v="765.16"/>
    <n v="0.37"/>
    <x v="2"/>
    <s v="Affordable Range"/>
    <x v="2"/>
  </r>
  <r>
    <x v="5"/>
    <n v="1185732"/>
    <d v="2021-04-21T00:00:00"/>
    <s v="West"/>
    <x v="15"/>
    <s v="Anchorage"/>
    <x v="4"/>
    <n v="56"/>
    <n v="41"/>
    <n v="2296"/>
    <n v="849.52"/>
    <n v="0.37"/>
    <x v="2"/>
    <s v="Medium Range"/>
    <x v="2"/>
  </r>
  <r>
    <x v="5"/>
    <n v="1185732"/>
    <d v="2021-04-21T00:00:00"/>
    <s v="West"/>
    <x v="15"/>
    <s v="Anchorage"/>
    <x v="5"/>
    <n v="49"/>
    <n v="84"/>
    <n v="4116"/>
    <n v="1811.04"/>
    <n v="0.44"/>
    <x v="2"/>
    <s v="Affordable Range"/>
    <x v="1"/>
  </r>
  <r>
    <x v="5"/>
    <n v="1185732"/>
    <d v="2021-05-20T00:00:00"/>
    <s v="West"/>
    <x v="15"/>
    <s v="Anchorage"/>
    <x v="0"/>
    <n v="59"/>
    <n v="160"/>
    <n v="9440"/>
    <n v="4720"/>
    <n v="0.5"/>
    <x v="2"/>
    <s v="Medium Range"/>
    <x v="1"/>
  </r>
  <r>
    <x v="5"/>
    <n v="1185732"/>
    <d v="2021-05-20T00:00:00"/>
    <s v="West"/>
    <x v="15"/>
    <s v="Anchorage"/>
    <x v="1"/>
    <n v="56"/>
    <n v="72"/>
    <n v="4032"/>
    <n v="1814.4000000000003"/>
    <n v="0.45000000000000007"/>
    <x v="2"/>
    <s v="Medium Range"/>
    <x v="1"/>
  </r>
  <r>
    <x v="5"/>
    <n v="1185732"/>
    <d v="2021-05-20T00:00:00"/>
    <s v="West"/>
    <x v="15"/>
    <s v="Anchorage"/>
    <x v="2"/>
    <n v="53"/>
    <n v="84"/>
    <n v="4452"/>
    <n v="1780.8000000000002"/>
    <n v="0.4"/>
    <x v="2"/>
    <s v="Medium Range"/>
    <x v="1"/>
  </r>
  <r>
    <x v="5"/>
    <n v="1185732"/>
    <d v="2021-05-20T00:00:00"/>
    <s v="West"/>
    <x v="15"/>
    <s v="Anchorage"/>
    <x v="3"/>
    <n v="51"/>
    <n v="63"/>
    <n v="3213"/>
    <n v="1220.94"/>
    <n v="0.38"/>
    <x v="2"/>
    <s v="Medium Range"/>
    <x v="1"/>
  </r>
  <r>
    <x v="5"/>
    <n v="1185732"/>
    <d v="2021-05-20T00:00:00"/>
    <s v="West"/>
    <x v="15"/>
    <s v="Anchorage"/>
    <x v="4"/>
    <n v="62"/>
    <n v="69"/>
    <n v="4278"/>
    <n v="1625.64"/>
    <n v="0.38"/>
    <x v="2"/>
    <s v="Medium Range"/>
    <x v="1"/>
  </r>
  <r>
    <x v="5"/>
    <n v="1185732"/>
    <d v="2021-05-20T00:00:00"/>
    <s v="West"/>
    <x v="15"/>
    <s v="Anchorage"/>
    <x v="5"/>
    <n v="67"/>
    <n v="100"/>
    <n v="6700"/>
    <n v="2747"/>
    <n v="0.41"/>
    <x v="2"/>
    <s v="Medium Range"/>
    <x v="1"/>
  </r>
  <r>
    <x v="5"/>
    <n v="1185732"/>
    <d v="2021-06-22T00:00:00"/>
    <s v="West"/>
    <x v="15"/>
    <s v="Anchorage"/>
    <x v="0"/>
    <n v="59"/>
    <n v="189"/>
    <n v="11151"/>
    <n v="5129.46"/>
    <n v="0.46"/>
    <x v="2"/>
    <s v="Medium Range"/>
    <x v="1"/>
  </r>
  <r>
    <x v="5"/>
    <n v="1185732"/>
    <d v="2021-06-22T00:00:00"/>
    <s v="West"/>
    <x v="15"/>
    <s v="Anchorage"/>
    <x v="1"/>
    <n v="55"/>
    <n v="112"/>
    <n v="6160"/>
    <n v="3080"/>
    <n v="0.5"/>
    <x v="2"/>
    <s v="Medium Range"/>
    <x v="1"/>
  </r>
  <r>
    <x v="5"/>
    <n v="1185732"/>
    <d v="2021-06-22T00:00:00"/>
    <s v="West"/>
    <x v="15"/>
    <s v="Anchorage"/>
    <x v="2"/>
    <n v="53"/>
    <n v="81"/>
    <n v="4293"/>
    <n v="1545.48"/>
    <n v="0.36"/>
    <x v="2"/>
    <s v="Medium Range"/>
    <x v="1"/>
  </r>
  <r>
    <x v="5"/>
    <n v="1185732"/>
    <d v="2021-06-22T00:00:00"/>
    <s v="West"/>
    <x v="15"/>
    <s v="Anchorage"/>
    <x v="3"/>
    <n v="53"/>
    <n v="90"/>
    <n v="4770"/>
    <n v="1717.2"/>
    <n v="0.36"/>
    <x v="2"/>
    <s v="Medium Range"/>
    <x v="1"/>
  </r>
  <r>
    <x v="5"/>
    <n v="1185732"/>
    <d v="2021-06-22T00:00:00"/>
    <s v="West"/>
    <x v="15"/>
    <s v="Anchorage"/>
    <x v="4"/>
    <n v="60"/>
    <n v="84"/>
    <n v="5040"/>
    <n v="1814.3999999999999"/>
    <n v="0.36"/>
    <x v="2"/>
    <s v="Medium Range"/>
    <x v="1"/>
  </r>
  <r>
    <x v="5"/>
    <n v="1185732"/>
    <d v="2021-06-22T00:00:00"/>
    <s v="West"/>
    <x v="15"/>
    <s v="Anchorage"/>
    <x v="5"/>
    <n v="67"/>
    <n v="126"/>
    <n v="8442"/>
    <n v="3545.64"/>
    <n v="0.42"/>
    <x v="2"/>
    <s v="Medium Range"/>
    <x v="1"/>
  </r>
  <r>
    <x v="5"/>
    <n v="1185732"/>
    <d v="2021-07-20T00:00:00"/>
    <s v="West"/>
    <x v="15"/>
    <s v="Anchorage"/>
    <x v="0"/>
    <n v="63"/>
    <n v="182"/>
    <n v="11466"/>
    <n v="5274.3600000000006"/>
    <n v="0.46"/>
    <x v="2"/>
    <s v="Medium Range"/>
    <x v="1"/>
  </r>
  <r>
    <x v="5"/>
    <n v="1185732"/>
    <d v="2021-07-20T00:00:00"/>
    <s v="West"/>
    <x v="15"/>
    <s v="Anchorage"/>
    <x v="1"/>
    <n v="59"/>
    <n v="111"/>
    <n v="6549"/>
    <n v="3078.03"/>
    <n v="0.47000000000000003"/>
    <x v="2"/>
    <s v="Medium Range"/>
    <x v="1"/>
  </r>
  <r>
    <x v="5"/>
    <n v="1185732"/>
    <d v="2021-07-20T00:00:00"/>
    <s v="West"/>
    <x v="15"/>
    <s v="Anchorage"/>
    <x v="2"/>
    <n v="53"/>
    <n v="102"/>
    <n v="5406"/>
    <n v="1946.1599999999999"/>
    <n v="0.36"/>
    <x v="2"/>
    <s v="Medium Range"/>
    <x v="1"/>
  </r>
  <r>
    <x v="5"/>
    <n v="1185732"/>
    <d v="2021-07-20T00:00:00"/>
    <s v="West"/>
    <x v="15"/>
    <s v="Anchorage"/>
    <x v="3"/>
    <n v="51"/>
    <n v="75"/>
    <n v="3825"/>
    <n v="1453.5"/>
    <n v="0.38"/>
    <x v="2"/>
    <s v="Medium Range"/>
    <x v="1"/>
  </r>
  <r>
    <x v="5"/>
    <n v="1185732"/>
    <d v="2021-07-20T00:00:00"/>
    <s v="West"/>
    <x v="15"/>
    <s v="Anchorage"/>
    <x v="4"/>
    <n v="61"/>
    <n v="91"/>
    <n v="5551"/>
    <n v="2164.89"/>
    <n v="0.39"/>
    <x v="2"/>
    <s v="Medium Range"/>
    <x v="1"/>
  </r>
  <r>
    <x v="5"/>
    <n v="1185732"/>
    <d v="2021-07-20T00:00:00"/>
    <s v="West"/>
    <x v="15"/>
    <s v="Anchorage"/>
    <x v="5"/>
    <n v="67"/>
    <n v="130"/>
    <n v="8710"/>
    <n v="3919.4999999999995"/>
    <n v="0.44999999999999996"/>
    <x v="2"/>
    <s v="Medium Range"/>
    <x v="1"/>
  </r>
  <r>
    <x v="5"/>
    <n v="1185732"/>
    <d v="2021-08-21T00:00:00"/>
    <s v="West"/>
    <x v="15"/>
    <s v="Anchorage"/>
    <x v="0"/>
    <n v="59"/>
    <n v="163"/>
    <n v="9617"/>
    <n v="4327.6500000000005"/>
    <n v="0.45000000000000007"/>
    <x v="2"/>
    <s v="Medium Range"/>
    <x v="1"/>
  </r>
  <r>
    <x v="5"/>
    <n v="1185732"/>
    <d v="2021-08-21T00:00:00"/>
    <s v="West"/>
    <x v="15"/>
    <s v="Anchorage"/>
    <x v="1"/>
    <n v="56"/>
    <n v="106"/>
    <n v="5936"/>
    <n v="2671.2000000000003"/>
    <n v="0.45000000000000007"/>
    <x v="2"/>
    <s v="Medium Range"/>
    <x v="1"/>
  </r>
  <r>
    <x v="5"/>
    <n v="1185732"/>
    <d v="2021-08-21T00:00:00"/>
    <s v="West"/>
    <x v="15"/>
    <s v="Anchorage"/>
    <x v="2"/>
    <n v="54"/>
    <n v="102"/>
    <n v="5508"/>
    <n v="1982.8799999999999"/>
    <n v="0.36"/>
    <x v="2"/>
    <s v="Medium Range"/>
    <x v="1"/>
  </r>
  <r>
    <x v="5"/>
    <n v="1185732"/>
    <d v="2021-08-21T00:00:00"/>
    <s v="West"/>
    <x v="15"/>
    <s v="Anchorage"/>
    <x v="3"/>
    <n v="53"/>
    <n v="68"/>
    <n v="3604"/>
    <n v="1441.6000000000001"/>
    <n v="0.4"/>
    <x v="2"/>
    <s v="Medium Range"/>
    <x v="1"/>
  </r>
  <r>
    <x v="5"/>
    <n v="1185732"/>
    <d v="2021-08-21T00:00:00"/>
    <s v="West"/>
    <x v="15"/>
    <s v="Anchorage"/>
    <x v="4"/>
    <n v="62"/>
    <n v="65"/>
    <n v="4030"/>
    <n v="1531.4"/>
    <n v="0.38"/>
    <x v="2"/>
    <s v="Medium Range"/>
    <x v="1"/>
  </r>
  <r>
    <x v="5"/>
    <n v="1185732"/>
    <d v="2021-08-21T00:00:00"/>
    <s v="West"/>
    <x v="15"/>
    <s v="Anchorage"/>
    <x v="5"/>
    <n v="67"/>
    <n v="104"/>
    <n v="6968"/>
    <n v="2926.56"/>
    <n v="0.42"/>
    <x v="2"/>
    <s v="Medium Range"/>
    <x v="1"/>
  </r>
  <r>
    <x v="5"/>
    <n v="1185732"/>
    <d v="2021-09-20T00:00:00"/>
    <s v="West"/>
    <x v="15"/>
    <s v="Anchorage"/>
    <x v="0"/>
    <n v="64"/>
    <n v="131"/>
    <n v="8384"/>
    <n v="4024.32"/>
    <n v="0.48000000000000004"/>
    <x v="2"/>
    <s v="Medium Range"/>
    <x v="1"/>
  </r>
  <r>
    <x v="5"/>
    <n v="1185732"/>
    <d v="2021-09-20T00:00:00"/>
    <s v="West"/>
    <x v="15"/>
    <s v="Anchorage"/>
    <x v="1"/>
    <n v="55"/>
    <n v="91"/>
    <n v="5005"/>
    <n v="2402.4"/>
    <n v="0.48000000000000004"/>
    <x v="2"/>
    <s v="Medium Range"/>
    <x v="1"/>
  </r>
  <r>
    <x v="5"/>
    <n v="1185732"/>
    <d v="2021-09-20T00:00:00"/>
    <s v="West"/>
    <x v="15"/>
    <s v="Anchorage"/>
    <x v="2"/>
    <n v="50"/>
    <n v="59"/>
    <n v="2950"/>
    <n v="1121"/>
    <n v="0.38"/>
    <x v="2"/>
    <s v="Affordable Range"/>
    <x v="1"/>
  </r>
  <r>
    <x v="5"/>
    <n v="1185732"/>
    <d v="2021-09-20T00:00:00"/>
    <s v="West"/>
    <x v="15"/>
    <s v="Anchorage"/>
    <x v="3"/>
    <n v="50"/>
    <n v="56"/>
    <n v="2800"/>
    <n v="1092"/>
    <n v="0.39"/>
    <x v="2"/>
    <s v="Affordable Range"/>
    <x v="1"/>
  </r>
  <r>
    <x v="5"/>
    <n v="1185732"/>
    <d v="2021-09-20T00:00:00"/>
    <s v="West"/>
    <x v="15"/>
    <s v="Anchorage"/>
    <x v="4"/>
    <n v="62"/>
    <n v="60"/>
    <n v="3720"/>
    <n v="1488"/>
    <n v="0.4"/>
    <x v="2"/>
    <s v="Medium Range"/>
    <x v="1"/>
  </r>
  <r>
    <x v="5"/>
    <n v="1185732"/>
    <d v="2021-09-20T00:00:00"/>
    <s v="West"/>
    <x v="15"/>
    <s v="Anchorage"/>
    <x v="5"/>
    <n v="64"/>
    <n v="84"/>
    <n v="5376"/>
    <n v="2204.16"/>
    <n v="0.41"/>
    <x v="2"/>
    <s v="Medium Range"/>
    <x v="1"/>
  </r>
  <r>
    <x v="5"/>
    <n v="1185732"/>
    <d v="2021-10-22T00:00:00"/>
    <s v="West"/>
    <x v="15"/>
    <s v="Anchorage"/>
    <x v="0"/>
    <n v="68"/>
    <n v="113"/>
    <n v="7684"/>
    <n v="3611.48"/>
    <n v="0.47000000000000003"/>
    <x v="2"/>
    <s v="Medium Range"/>
    <x v="1"/>
  </r>
  <r>
    <x v="5"/>
    <n v="1185732"/>
    <d v="2021-10-22T00:00:00"/>
    <s v="West"/>
    <x v="15"/>
    <s v="Anchorage"/>
    <x v="1"/>
    <n v="60"/>
    <n v="77"/>
    <n v="4620"/>
    <n v="2217.6000000000004"/>
    <n v="0.48000000000000004"/>
    <x v="2"/>
    <s v="Medium Range"/>
    <x v="1"/>
  </r>
  <r>
    <x v="5"/>
    <n v="1185732"/>
    <d v="2021-10-22T00:00:00"/>
    <s v="West"/>
    <x v="15"/>
    <s v="Anchorage"/>
    <x v="2"/>
    <n v="59"/>
    <n v="46"/>
    <n v="2714"/>
    <n v="1085.6000000000001"/>
    <n v="0.4"/>
    <x v="2"/>
    <s v="Medium Range"/>
    <x v="2"/>
  </r>
  <r>
    <x v="5"/>
    <n v="1185732"/>
    <d v="2021-10-22T00:00:00"/>
    <s v="West"/>
    <x v="15"/>
    <s v="Anchorage"/>
    <x v="3"/>
    <n v="59"/>
    <n v="42"/>
    <n v="2478"/>
    <n v="892.07999999999993"/>
    <n v="0.36"/>
    <x v="2"/>
    <s v="Medium Range"/>
    <x v="2"/>
  </r>
  <r>
    <x v="5"/>
    <n v="1185732"/>
    <d v="2021-10-22T00:00:00"/>
    <s v="West"/>
    <x v="15"/>
    <s v="Anchorage"/>
    <x v="4"/>
    <n v="71"/>
    <n v="44"/>
    <n v="3124"/>
    <n v="1093.3999999999999"/>
    <n v="0.35"/>
    <x v="2"/>
    <s v="Medium Range"/>
    <x v="2"/>
  </r>
  <r>
    <x v="5"/>
    <n v="1185732"/>
    <d v="2021-10-22T00:00:00"/>
    <s v="West"/>
    <x v="15"/>
    <s v="Anchorage"/>
    <x v="5"/>
    <n v="73"/>
    <n v="83"/>
    <n v="6059"/>
    <n v="2423.6"/>
    <n v="0.4"/>
    <x v="2"/>
    <s v="Medium Range"/>
    <x v="1"/>
  </r>
  <r>
    <x v="5"/>
    <n v="1185732"/>
    <d v="2021-11-21T00:00:00"/>
    <s v="West"/>
    <x v="15"/>
    <s v="Anchorage"/>
    <x v="0"/>
    <n v="68"/>
    <n v="123"/>
    <n v="8364"/>
    <n v="4014.7200000000003"/>
    <n v="0.48000000000000004"/>
    <x v="2"/>
    <s v="Medium Range"/>
    <x v="1"/>
  </r>
  <r>
    <x v="5"/>
    <n v="1185732"/>
    <d v="2021-11-21T00:00:00"/>
    <s v="West"/>
    <x v="15"/>
    <s v="Anchorage"/>
    <x v="1"/>
    <n v="59"/>
    <n v="81"/>
    <n v="4779"/>
    <n v="2198.34"/>
    <n v="0.46"/>
    <x v="2"/>
    <s v="Medium Range"/>
    <x v="1"/>
  </r>
  <r>
    <x v="5"/>
    <n v="1185732"/>
    <d v="2021-11-21T00:00:00"/>
    <s v="West"/>
    <x v="15"/>
    <s v="Anchorage"/>
    <x v="2"/>
    <n v="59"/>
    <n v="93"/>
    <n v="5487"/>
    <n v="2139.9300000000003"/>
    <n v="0.39"/>
    <x v="2"/>
    <s v="Medium Range"/>
    <x v="1"/>
  </r>
  <r>
    <x v="5"/>
    <n v="1185732"/>
    <d v="2021-11-21T00:00:00"/>
    <s v="West"/>
    <x v="15"/>
    <s v="Anchorage"/>
    <x v="3"/>
    <n v="62"/>
    <n v="90"/>
    <n v="5580"/>
    <n v="2120.4"/>
    <n v="0.38"/>
    <x v="2"/>
    <s v="Medium Range"/>
    <x v="1"/>
  </r>
  <r>
    <x v="5"/>
    <n v="1185732"/>
    <d v="2021-11-21T00:00:00"/>
    <s v="West"/>
    <x v="15"/>
    <s v="Anchorage"/>
    <x v="4"/>
    <n v="69"/>
    <n v="83"/>
    <n v="5727"/>
    <n v="2004.4499999999998"/>
    <n v="0.35"/>
    <x v="2"/>
    <s v="Medium Range"/>
    <x v="1"/>
  </r>
  <r>
    <x v="5"/>
    <n v="1185732"/>
    <d v="2021-11-21T00:00:00"/>
    <s v="West"/>
    <x v="15"/>
    <s v="Anchorage"/>
    <x v="5"/>
    <n v="74"/>
    <n v="101"/>
    <n v="7474"/>
    <n v="3139.08"/>
    <n v="0.42"/>
    <x v="2"/>
    <s v="Medium Range"/>
    <x v="1"/>
  </r>
  <r>
    <x v="5"/>
    <n v="1185732"/>
    <d v="2021-12-20T00:00:00"/>
    <s v="West"/>
    <x v="15"/>
    <s v="Anchorage"/>
    <x v="0"/>
    <n v="69"/>
    <n v="174"/>
    <n v="12006"/>
    <n v="5642.8200000000006"/>
    <n v="0.47000000000000003"/>
    <x v="2"/>
    <s v="Medium Range"/>
    <x v="1"/>
  </r>
  <r>
    <x v="5"/>
    <n v="1185732"/>
    <d v="2021-12-20T00:00:00"/>
    <s v="West"/>
    <x v="15"/>
    <s v="Anchorage"/>
    <x v="1"/>
    <n v="60"/>
    <n v="112"/>
    <n v="6720"/>
    <n v="3158.4"/>
    <n v="0.47000000000000003"/>
    <x v="2"/>
    <s v="Medium Range"/>
    <x v="1"/>
  </r>
  <r>
    <x v="0"/>
    <n v="1128299"/>
    <d v="2021-01-10T00:00:00"/>
    <s v="West"/>
    <x v="15"/>
    <s v="Anchorage"/>
    <x v="0"/>
    <n v="33"/>
    <n v="109"/>
    <n v="3597"/>
    <n v="1366.8600000000001"/>
    <n v="0.38"/>
    <x v="2"/>
    <s v="Affordable Range"/>
    <x v="1"/>
  </r>
  <r>
    <x v="0"/>
    <n v="1128299"/>
    <d v="2021-01-10T00:00:00"/>
    <s v="West"/>
    <x v="15"/>
    <s v="Anchorage"/>
    <x v="1"/>
    <n v="43"/>
    <n v="109"/>
    <n v="4687"/>
    <n v="1546.71"/>
    <n v="0.33"/>
    <x v="2"/>
    <s v="Affordable Range"/>
    <x v="1"/>
  </r>
  <r>
    <x v="0"/>
    <n v="1128299"/>
    <d v="2021-01-10T00:00:00"/>
    <s v="West"/>
    <x v="15"/>
    <s v="Anchorage"/>
    <x v="2"/>
    <n v="41"/>
    <n v="113"/>
    <n v="4633"/>
    <n v="1667.8799999999999"/>
    <n v="0.36"/>
    <x v="2"/>
    <s v="Affordable Range"/>
    <x v="1"/>
  </r>
  <r>
    <x v="0"/>
    <n v="1128299"/>
    <d v="2021-01-10T00:00:00"/>
    <s v="West"/>
    <x v="15"/>
    <s v="Anchorage"/>
    <x v="3"/>
    <n v="43"/>
    <n v="56"/>
    <n v="2408"/>
    <n v="842.8"/>
    <n v="0.35"/>
    <x v="2"/>
    <s v="Affordable Range"/>
    <x v="1"/>
  </r>
  <r>
    <x v="0"/>
    <n v="1128299"/>
    <d v="2021-01-10T00:00:00"/>
    <s v="West"/>
    <x v="15"/>
    <s v="Anchorage"/>
    <x v="4"/>
    <n v="46"/>
    <n v="46"/>
    <n v="2116"/>
    <n v="634.79999999999995"/>
    <n v="0.3"/>
    <x v="2"/>
    <s v="Affordable Range"/>
    <x v="2"/>
  </r>
  <r>
    <x v="0"/>
    <n v="1128299"/>
    <d v="2021-01-10T00:00:00"/>
    <s v="West"/>
    <x v="15"/>
    <s v="Anchorage"/>
    <x v="5"/>
    <n v="42"/>
    <n v="123"/>
    <n v="5166"/>
    <n v="2789.6400000000003"/>
    <n v="0.54"/>
    <x v="2"/>
    <s v="Affordable Range"/>
    <x v="1"/>
  </r>
  <r>
    <x v="0"/>
    <n v="1128299"/>
    <d v="2021-02-10T00:00:00"/>
    <s v="West"/>
    <x v="15"/>
    <s v="Anchorage"/>
    <x v="0"/>
    <n v="33"/>
    <n v="143"/>
    <n v="4719"/>
    <n v="1698.84"/>
    <n v="0.36"/>
    <x v="2"/>
    <s v="Affordable Range"/>
    <x v="1"/>
  </r>
  <r>
    <x v="0"/>
    <n v="1128299"/>
    <d v="2021-02-10T00:00:00"/>
    <s v="West"/>
    <x v="15"/>
    <s v="Anchorage"/>
    <x v="1"/>
    <n v="42"/>
    <n v="98"/>
    <n v="4116"/>
    <n v="1317.1200000000001"/>
    <n v="0.32"/>
    <x v="2"/>
    <s v="Affordable Range"/>
    <x v="1"/>
  </r>
  <r>
    <x v="0"/>
    <n v="1128299"/>
    <d v="2021-02-10T00:00:00"/>
    <s v="West"/>
    <x v="15"/>
    <s v="Anchorage"/>
    <x v="2"/>
    <n v="44"/>
    <n v="94"/>
    <n v="4136"/>
    <n v="1488.96"/>
    <n v="0.36"/>
    <x v="2"/>
    <s v="Affordable Range"/>
    <x v="1"/>
  </r>
  <r>
    <x v="0"/>
    <n v="1128299"/>
    <d v="2021-02-10T00:00:00"/>
    <s v="West"/>
    <x v="16"/>
    <s v="Honolulu"/>
    <x v="3"/>
    <n v="41"/>
    <n v="56"/>
    <n v="2296"/>
    <n v="895.44"/>
    <n v="0.39"/>
    <x v="2"/>
    <s v="Affordable Range"/>
    <x v="1"/>
  </r>
  <r>
    <x v="0"/>
    <n v="1128299"/>
    <d v="2021-02-10T00:00:00"/>
    <s v="West"/>
    <x v="16"/>
    <s v="Honolulu"/>
    <x v="4"/>
    <n v="47"/>
    <n v="38"/>
    <n v="1786"/>
    <n v="535.79999999999995"/>
    <n v="0.3"/>
    <x v="2"/>
    <s v="Affordable Range"/>
    <x v="2"/>
  </r>
  <r>
    <x v="0"/>
    <n v="1128299"/>
    <d v="2021-02-10T00:00:00"/>
    <s v="West"/>
    <x v="16"/>
    <s v="Honolulu"/>
    <x v="5"/>
    <n v="44"/>
    <n v="102"/>
    <n v="4488"/>
    <n v="2468.4"/>
    <n v="0.55000000000000004"/>
    <x v="2"/>
    <s v="Affordable Range"/>
    <x v="1"/>
  </r>
  <r>
    <x v="0"/>
    <n v="1128299"/>
    <d v="2021-03-09T00:00:00"/>
    <s v="West"/>
    <x v="16"/>
    <s v="Honolulu"/>
    <x v="0"/>
    <n v="44"/>
    <n v="135"/>
    <n v="5940"/>
    <n v="2376"/>
    <n v="0.4"/>
    <x v="2"/>
    <s v="Affordable Range"/>
    <x v="1"/>
  </r>
  <r>
    <x v="0"/>
    <n v="1128299"/>
    <d v="2021-03-09T00:00:00"/>
    <s v="West"/>
    <x v="16"/>
    <s v="Honolulu"/>
    <x v="1"/>
    <n v="54"/>
    <n v="91"/>
    <n v="4914"/>
    <n v="1523.34"/>
    <n v="0.31"/>
    <x v="2"/>
    <s v="Medium Range"/>
    <x v="1"/>
  </r>
  <r>
    <x v="0"/>
    <n v="1128299"/>
    <d v="2021-03-09T00:00:00"/>
    <s v="West"/>
    <x v="16"/>
    <s v="Honolulu"/>
    <x v="2"/>
    <n v="57"/>
    <n v="101"/>
    <n v="5757"/>
    <n v="2245.23"/>
    <n v="0.39"/>
    <x v="2"/>
    <s v="Medium Range"/>
    <x v="1"/>
  </r>
  <r>
    <x v="0"/>
    <n v="1128299"/>
    <d v="2021-03-09T00:00:00"/>
    <s v="West"/>
    <x v="16"/>
    <s v="Honolulu"/>
    <x v="3"/>
    <n v="52"/>
    <n v="69"/>
    <n v="3588"/>
    <n v="1291.68"/>
    <n v="0.36"/>
    <x v="2"/>
    <s v="Medium Range"/>
    <x v="1"/>
  </r>
  <r>
    <x v="0"/>
    <n v="1128299"/>
    <d v="2021-03-09T00:00:00"/>
    <s v="West"/>
    <x v="16"/>
    <s v="Honolulu"/>
    <x v="4"/>
    <n v="55"/>
    <n v="36"/>
    <n v="1980"/>
    <n v="514.80000000000007"/>
    <n v="0.26"/>
    <x v="2"/>
    <s v="Medium Range"/>
    <x v="2"/>
  </r>
  <r>
    <x v="0"/>
    <n v="1128299"/>
    <d v="2021-03-09T00:00:00"/>
    <s v="West"/>
    <x v="16"/>
    <s v="Honolulu"/>
    <x v="5"/>
    <n v="50"/>
    <n v="85"/>
    <n v="4250"/>
    <n v="2337.5"/>
    <n v="0.55000000000000004"/>
    <x v="2"/>
    <s v="Affordable Range"/>
    <x v="1"/>
  </r>
  <r>
    <x v="0"/>
    <n v="1128299"/>
    <d v="2021-04-10T00:00:00"/>
    <s v="West"/>
    <x v="16"/>
    <s v="Honolulu"/>
    <x v="0"/>
    <n v="59"/>
    <n v="130"/>
    <n v="7670"/>
    <n v="2761.2"/>
    <n v="0.36"/>
    <x v="2"/>
    <s v="Medium Range"/>
    <x v="1"/>
  </r>
  <r>
    <x v="0"/>
    <n v="1128299"/>
    <d v="2021-04-10T00:00:00"/>
    <s v="West"/>
    <x v="16"/>
    <s v="Honolulu"/>
    <x v="1"/>
    <n v="61"/>
    <n v="81"/>
    <n v="4941"/>
    <n v="1729.35"/>
    <n v="0.35"/>
    <x v="2"/>
    <s v="Medium Range"/>
    <x v="1"/>
  </r>
  <r>
    <x v="0"/>
    <n v="1128299"/>
    <d v="2021-04-10T00:00:00"/>
    <s v="West"/>
    <x v="16"/>
    <s v="Honolulu"/>
    <x v="2"/>
    <n v="60"/>
    <n v="91"/>
    <n v="5460"/>
    <n v="2074.8000000000002"/>
    <n v="0.38"/>
    <x v="2"/>
    <s v="Medium Range"/>
    <x v="1"/>
  </r>
  <r>
    <x v="0"/>
    <n v="1128299"/>
    <d v="2021-04-10T00:00:00"/>
    <s v="West"/>
    <x v="16"/>
    <s v="Honolulu"/>
    <x v="3"/>
    <n v="48"/>
    <n v="73"/>
    <n v="3504"/>
    <n v="1226.3999999999999"/>
    <n v="0.35"/>
    <x v="2"/>
    <s v="Affordable Range"/>
    <x v="1"/>
  </r>
  <r>
    <x v="0"/>
    <n v="1128299"/>
    <d v="2021-04-10T00:00:00"/>
    <s v="West"/>
    <x v="16"/>
    <s v="Honolulu"/>
    <x v="4"/>
    <n v="52"/>
    <n v="42"/>
    <n v="2184"/>
    <n v="589.68000000000006"/>
    <n v="0.27"/>
    <x v="2"/>
    <s v="Medium Range"/>
    <x v="2"/>
  </r>
  <r>
    <x v="0"/>
    <n v="1128299"/>
    <d v="2021-04-10T00:00:00"/>
    <s v="West"/>
    <x v="16"/>
    <s v="Honolulu"/>
    <x v="5"/>
    <n v="66"/>
    <n v="94"/>
    <n v="6204"/>
    <n v="3102"/>
    <n v="0.5"/>
    <x v="2"/>
    <s v="Medium Range"/>
    <x v="1"/>
  </r>
  <r>
    <x v="0"/>
    <n v="1128299"/>
    <d v="2021-05-11T00:00:00"/>
    <s v="West"/>
    <x v="16"/>
    <s v="Honolulu"/>
    <x v="0"/>
    <n v="51"/>
    <n v="158"/>
    <n v="8058"/>
    <n v="2981.46"/>
    <n v="0.37"/>
    <x v="2"/>
    <s v="Medium Range"/>
    <x v="1"/>
  </r>
  <r>
    <x v="0"/>
    <n v="1128299"/>
    <d v="2021-05-11T00:00:00"/>
    <s v="West"/>
    <x v="16"/>
    <s v="Honolulu"/>
    <x v="1"/>
    <n v="58"/>
    <n v="98"/>
    <n v="5684"/>
    <n v="1875.72"/>
    <n v="0.33"/>
    <x v="2"/>
    <s v="Medium Range"/>
    <x v="1"/>
  </r>
  <r>
    <x v="0"/>
    <n v="1128299"/>
    <d v="2021-05-11T00:00:00"/>
    <s v="West"/>
    <x v="16"/>
    <s v="Honolulu"/>
    <x v="2"/>
    <n v="56"/>
    <n v="98"/>
    <n v="5488"/>
    <n v="2195.2000000000003"/>
    <n v="0.4"/>
    <x v="2"/>
    <s v="Medium Range"/>
    <x v="1"/>
  </r>
  <r>
    <x v="0"/>
    <n v="1128299"/>
    <d v="2021-05-11T00:00:00"/>
    <s v="West"/>
    <x v="16"/>
    <s v="Honolulu"/>
    <x v="3"/>
    <n v="52"/>
    <n v="80"/>
    <n v="4160"/>
    <n v="1664"/>
    <n v="0.4"/>
    <x v="2"/>
    <s v="Medium Range"/>
    <x v="1"/>
  </r>
  <r>
    <x v="0"/>
    <n v="1128299"/>
    <d v="2021-05-11T00:00:00"/>
    <s v="West"/>
    <x v="16"/>
    <s v="Honolulu"/>
    <x v="4"/>
    <n v="55"/>
    <n v="46"/>
    <n v="2530"/>
    <n v="708.40000000000009"/>
    <n v="0.28000000000000003"/>
    <x v="2"/>
    <s v="Medium Range"/>
    <x v="2"/>
  </r>
  <r>
    <x v="0"/>
    <n v="1128299"/>
    <d v="2021-05-11T00:00:00"/>
    <s v="West"/>
    <x v="16"/>
    <s v="Honolulu"/>
    <x v="5"/>
    <n v="69"/>
    <n v="143"/>
    <n v="9867"/>
    <n v="5426.85"/>
    <n v="0.55000000000000004"/>
    <x v="2"/>
    <s v="Medium Range"/>
    <x v="1"/>
  </r>
  <r>
    <x v="0"/>
    <n v="1128299"/>
    <d v="2021-06-10T00:00:00"/>
    <s v="West"/>
    <x v="16"/>
    <s v="Honolulu"/>
    <x v="0"/>
    <n v="67"/>
    <n v="210"/>
    <n v="14070"/>
    <n v="5628"/>
    <n v="0.4"/>
    <x v="2"/>
    <s v="Medium Range"/>
    <x v="1"/>
  </r>
  <r>
    <x v="0"/>
    <n v="1128299"/>
    <d v="2021-06-10T00:00:00"/>
    <s v="West"/>
    <x v="16"/>
    <s v="Honolulu"/>
    <x v="1"/>
    <n v="72"/>
    <n v="156"/>
    <n v="11232"/>
    <n v="3481.92"/>
    <n v="0.31"/>
    <x v="2"/>
    <s v="Medium Range"/>
    <x v="1"/>
  </r>
  <r>
    <x v="0"/>
    <n v="1128299"/>
    <d v="2021-06-10T00:00:00"/>
    <s v="West"/>
    <x v="16"/>
    <s v="Honolulu"/>
    <x v="2"/>
    <n v="71"/>
    <n v="180"/>
    <n v="12780"/>
    <n v="4600.8"/>
    <n v="0.36"/>
    <x v="2"/>
    <s v="Medium Range"/>
    <x v="1"/>
  </r>
  <r>
    <x v="0"/>
    <n v="1128299"/>
    <d v="2021-06-10T00:00:00"/>
    <s v="West"/>
    <x v="16"/>
    <s v="Honolulu"/>
    <x v="3"/>
    <n v="74"/>
    <n v="133"/>
    <n v="9842"/>
    <n v="3739.96"/>
    <n v="0.38"/>
    <x v="2"/>
    <s v="Medium Range"/>
    <x v="1"/>
  </r>
  <r>
    <x v="0"/>
    <n v="1128299"/>
    <d v="2021-06-10T00:00:00"/>
    <s v="West"/>
    <x v="16"/>
    <s v="Honolulu"/>
    <x v="4"/>
    <n v="83"/>
    <n v="88"/>
    <n v="7304"/>
    <n v="2191.1999999999998"/>
    <n v="0.3"/>
    <x v="2"/>
    <s v="Medium Range"/>
    <x v="1"/>
  </r>
  <r>
    <x v="0"/>
    <n v="1128299"/>
    <d v="2021-06-10T00:00:00"/>
    <s v="West"/>
    <x v="16"/>
    <s v="Honolulu"/>
    <x v="5"/>
    <n v="97"/>
    <n v="169"/>
    <n v="16393"/>
    <n v="8524.36"/>
    <n v="0.52"/>
    <x v="2"/>
    <s v="Medium Range"/>
    <x v="1"/>
  </r>
  <r>
    <x v="0"/>
    <n v="1128299"/>
    <d v="2021-07-09T00:00:00"/>
    <s v="West"/>
    <x v="16"/>
    <s v="Honolulu"/>
    <x v="0"/>
    <n v="74"/>
    <n v="208"/>
    <n v="15392"/>
    <n v="5695.04"/>
    <n v="0.37"/>
    <x v="2"/>
    <s v="Medium Range"/>
    <x v="1"/>
  </r>
  <r>
    <x v="0"/>
    <n v="1128299"/>
    <d v="2021-07-09T00:00:00"/>
    <s v="West"/>
    <x v="16"/>
    <s v="Honolulu"/>
    <x v="1"/>
    <n v="81"/>
    <n v="182"/>
    <n v="14742"/>
    <n v="5012.2800000000007"/>
    <n v="0.34"/>
    <x v="2"/>
    <s v="Medium Range"/>
    <x v="1"/>
  </r>
  <r>
    <x v="0"/>
    <n v="1128299"/>
    <d v="2021-07-09T00:00:00"/>
    <s v="West"/>
    <x v="16"/>
    <s v="Honolulu"/>
    <x v="2"/>
    <n v="79"/>
    <n v="150"/>
    <n v="11850"/>
    <n v="4266"/>
    <n v="0.36"/>
    <x v="2"/>
    <s v="Medium Range"/>
    <x v="1"/>
  </r>
  <r>
    <x v="0"/>
    <n v="1128299"/>
    <d v="2021-07-09T00:00:00"/>
    <s v="West"/>
    <x v="16"/>
    <s v="Honolulu"/>
    <x v="3"/>
    <n v="73"/>
    <n v="130"/>
    <n v="9490"/>
    <n v="3796"/>
    <n v="0.4"/>
    <x v="2"/>
    <s v="Medium Range"/>
    <x v="1"/>
  </r>
  <r>
    <x v="0"/>
    <n v="1128299"/>
    <d v="2021-07-09T00:00:00"/>
    <s v="West"/>
    <x v="16"/>
    <s v="Honolulu"/>
    <x v="4"/>
    <n v="80"/>
    <n v="149"/>
    <n v="11920"/>
    <n v="3576"/>
    <n v="0.3"/>
    <x v="2"/>
    <s v="Medium Range"/>
    <x v="1"/>
  </r>
  <r>
    <x v="0"/>
    <n v="1128299"/>
    <d v="2021-07-09T00:00:00"/>
    <s v="West"/>
    <x v="16"/>
    <s v="Honolulu"/>
    <x v="5"/>
    <n v="96"/>
    <n v="154"/>
    <n v="14784"/>
    <n v="7687.68"/>
    <n v="0.52"/>
    <x v="2"/>
    <s v="Medium Range"/>
    <x v="1"/>
  </r>
  <r>
    <x v="0"/>
    <n v="1128299"/>
    <d v="2021-08-10T00:00:00"/>
    <s v="West"/>
    <x v="16"/>
    <s v="Honolulu"/>
    <x v="0"/>
    <n v="79"/>
    <n v="210"/>
    <n v="16590"/>
    <n v="6138.3"/>
    <n v="0.37"/>
    <x v="2"/>
    <s v="Medium Range"/>
    <x v="1"/>
  </r>
  <r>
    <x v="0"/>
    <n v="1128299"/>
    <d v="2021-08-10T00:00:00"/>
    <s v="West"/>
    <x v="16"/>
    <s v="Honolulu"/>
    <x v="1"/>
    <n v="71"/>
    <n v="218"/>
    <n v="15478"/>
    <n v="5262.52"/>
    <n v="0.34"/>
    <x v="2"/>
    <s v="Medium Range"/>
    <x v="1"/>
  </r>
  <r>
    <x v="0"/>
    <n v="1128299"/>
    <d v="2021-08-10T00:00:00"/>
    <s v="West"/>
    <x v="16"/>
    <s v="Honolulu"/>
    <x v="2"/>
    <n v="64"/>
    <n v="162"/>
    <n v="10368"/>
    <n v="4043.52"/>
    <n v="0.39"/>
    <x v="2"/>
    <s v="Medium Range"/>
    <x v="1"/>
  </r>
  <r>
    <x v="0"/>
    <n v="1128299"/>
    <d v="2021-08-10T00:00:00"/>
    <s v="West"/>
    <x v="16"/>
    <s v="Honolulu"/>
    <x v="3"/>
    <n v="67"/>
    <n v="142"/>
    <n v="9514"/>
    <n v="3615.32"/>
    <n v="0.38"/>
    <x v="2"/>
    <s v="Medium Range"/>
    <x v="1"/>
  </r>
  <r>
    <x v="1"/>
    <n v="1128299"/>
    <d v="2021-08-10T00:00:00"/>
    <s v="West"/>
    <x v="16"/>
    <s v="Honolulu"/>
    <x v="4"/>
    <n v="69"/>
    <n v="147"/>
    <n v="10143"/>
    <n v="2738.61"/>
    <n v="0.27"/>
    <x v="2"/>
    <s v="Medium Range"/>
    <x v="1"/>
  </r>
  <r>
    <x v="1"/>
    <n v="1128299"/>
    <d v="2021-08-10T00:00:00"/>
    <s v="West"/>
    <x v="16"/>
    <s v="Honolulu"/>
    <x v="5"/>
    <n v="72"/>
    <n v="88"/>
    <n v="6336"/>
    <n v="3358.0800000000004"/>
    <n v="0.53"/>
    <x v="2"/>
    <s v="Medium Range"/>
    <x v="1"/>
  </r>
  <r>
    <x v="1"/>
    <n v="1128299"/>
    <d v="2021-09-11T00:00:00"/>
    <s v="West"/>
    <x v="16"/>
    <s v="Honolulu"/>
    <x v="0"/>
    <n v="62"/>
    <n v="149"/>
    <n v="9238"/>
    <n v="3325.68"/>
    <n v="0.36"/>
    <x v="2"/>
    <s v="Medium Range"/>
    <x v="1"/>
  </r>
  <r>
    <x v="1"/>
    <n v="1128299"/>
    <d v="2021-09-11T00:00:00"/>
    <s v="West"/>
    <x v="16"/>
    <s v="Honolulu"/>
    <x v="1"/>
    <n v="69"/>
    <n v="149"/>
    <n v="10281"/>
    <n v="3392.73"/>
    <n v="0.33"/>
    <x v="2"/>
    <s v="Medium Range"/>
    <x v="1"/>
  </r>
  <r>
    <x v="1"/>
    <n v="1128299"/>
    <d v="2021-09-11T00:00:00"/>
    <s v="West"/>
    <x v="16"/>
    <s v="Honolulu"/>
    <x v="2"/>
    <n v="64"/>
    <n v="105"/>
    <n v="6720"/>
    <n v="2620.8000000000002"/>
    <n v="0.39"/>
    <x v="2"/>
    <s v="Medium Range"/>
    <x v="1"/>
  </r>
  <r>
    <x v="1"/>
    <n v="1128299"/>
    <d v="2021-09-11T00:00:00"/>
    <s v="West"/>
    <x v="16"/>
    <s v="Honolulu"/>
    <x v="3"/>
    <n v="62"/>
    <n v="85"/>
    <n v="5270"/>
    <n v="2108"/>
    <n v="0.4"/>
    <x v="2"/>
    <s v="Medium Range"/>
    <x v="1"/>
  </r>
  <r>
    <x v="1"/>
    <n v="1128299"/>
    <d v="2021-09-11T00:00:00"/>
    <s v="West"/>
    <x v="16"/>
    <s v="Honolulu"/>
    <x v="4"/>
    <n v="71"/>
    <n v="91"/>
    <n v="6461"/>
    <n v="1938.3"/>
    <n v="0.3"/>
    <x v="2"/>
    <s v="Medium Range"/>
    <x v="1"/>
  </r>
  <r>
    <x v="1"/>
    <n v="1128299"/>
    <d v="2021-09-11T00:00:00"/>
    <s v="West"/>
    <x v="16"/>
    <s v="Honolulu"/>
    <x v="5"/>
    <n v="56"/>
    <n v="105"/>
    <n v="5880"/>
    <n v="3116.4"/>
    <n v="0.53"/>
    <x v="2"/>
    <s v="Medium Range"/>
    <x v="1"/>
  </r>
  <r>
    <x v="1"/>
    <n v="1128299"/>
    <d v="2021-10-10T00:00:00"/>
    <s v="West"/>
    <x v="16"/>
    <s v="Honolulu"/>
    <x v="0"/>
    <n v="52"/>
    <n v="124"/>
    <n v="6448"/>
    <n v="2579.2000000000003"/>
    <n v="0.4"/>
    <x v="2"/>
    <s v="Medium Range"/>
    <x v="1"/>
  </r>
  <r>
    <x v="1"/>
    <n v="1128299"/>
    <d v="2021-10-10T00:00:00"/>
    <s v="West"/>
    <x v="16"/>
    <s v="Honolulu"/>
    <x v="1"/>
    <n v="61"/>
    <n v="138"/>
    <n v="8418"/>
    <n v="2525.4000000000005"/>
    <n v="0.30000000000000004"/>
    <x v="2"/>
    <s v="Medium Range"/>
    <x v="1"/>
  </r>
  <r>
    <x v="1"/>
    <n v="1128299"/>
    <d v="2021-10-10T00:00:00"/>
    <s v="West"/>
    <x v="16"/>
    <s v="Honolulu"/>
    <x v="2"/>
    <n v="56"/>
    <n v="87"/>
    <n v="4872"/>
    <n v="1705.1999999999998"/>
    <n v="0.35"/>
    <x v="2"/>
    <s v="Medium Range"/>
    <x v="1"/>
  </r>
  <r>
    <x v="1"/>
    <n v="1128299"/>
    <d v="2021-10-10T00:00:00"/>
    <s v="West"/>
    <x v="16"/>
    <s v="Honolulu"/>
    <x v="3"/>
    <n v="50"/>
    <n v="83"/>
    <n v="4150"/>
    <n v="1535.5"/>
    <n v="0.37"/>
    <x v="2"/>
    <s v="Affordable Range"/>
    <x v="1"/>
  </r>
  <r>
    <x v="1"/>
    <n v="1128299"/>
    <d v="2021-10-10T00:00:00"/>
    <s v="West"/>
    <x v="16"/>
    <s v="Honolulu"/>
    <x v="4"/>
    <n v="63"/>
    <n v="70"/>
    <n v="4410"/>
    <n v="1234.8000000000002"/>
    <n v="0.28000000000000003"/>
    <x v="2"/>
    <s v="Medium Range"/>
    <x v="1"/>
  </r>
  <r>
    <x v="1"/>
    <n v="1128299"/>
    <d v="2021-10-10T00:00:00"/>
    <s v="West"/>
    <x v="16"/>
    <s v="Honolulu"/>
    <x v="5"/>
    <n v="64"/>
    <n v="75"/>
    <n v="4800"/>
    <n v="2448"/>
    <n v="0.51"/>
    <x v="2"/>
    <s v="Medium Range"/>
    <x v="1"/>
  </r>
  <r>
    <x v="1"/>
    <n v="1128299"/>
    <d v="2021-11-10T00:00:00"/>
    <s v="West"/>
    <x v="16"/>
    <s v="Honolulu"/>
    <x v="0"/>
    <n v="51"/>
    <n v="158"/>
    <n v="8058"/>
    <n v="2981.46"/>
    <n v="0.37"/>
    <x v="2"/>
    <s v="Medium Range"/>
    <x v="1"/>
  </r>
  <r>
    <x v="1"/>
    <n v="1128299"/>
    <d v="2021-11-10T00:00:00"/>
    <s v="West"/>
    <x v="16"/>
    <s v="Honolulu"/>
    <x v="1"/>
    <n v="56"/>
    <n v="168"/>
    <n v="9408"/>
    <n v="3010.56"/>
    <n v="0.32"/>
    <x v="2"/>
    <s v="Medium Range"/>
    <x v="1"/>
  </r>
  <r>
    <x v="1"/>
    <n v="1128299"/>
    <d v="2021-11-10T00:00:00"/>
    <s v="West"/>
    <x v="16"/>
    <s v="Honolulu"/>
    <x v="2"/>
    <n v="50"/>
    <n v="123"/>
    <n v="6150"/>
    <n v="2460"/>
    <n v="0.4"/>
    <x v="2"/>
    <s v="Affordable Range"/>
    <x v="1"/>
  </r>
  <r>
    <x v="1"/>
    <n v="1128299"/>
    <d v="2021-11-10T00:00:00"/>
    <s v="West"/>
    <x v="16"/>
    <s v="Honolulu"/>
    <x v="3"/>
    <n v="60"/>
    <n v="104"/>
    <n v="6240"/>
    <n v="2433.6"/>
    <n v="0.39"/>
    <x v="2"/>
    <s v="Medium Range"/>
    <x v="1"/>
  </r>
  <r>
    <x v="1"/>
    <n v="1128299"/>
    <d v="2021-11-10T00:00:00"/>
    <s v="West"/>
    <x v="16"/>
    <s v="Honolulu"/>
    <x v="4"/>
    <n v="83"/>
    <n v="113"/>
    <n v="9379"/>
    <n v="2813.7"/>
    <n v="0.3"/>
    <x v="2"/>
    <s v="Medium Range"/>
    <x v="1"/>
  </r>
  <r>
    <x v="1"/>
    <n v="1128299"/>
    <d v="2021-11-10T00:00:00"/>
    <s v="West"/>
    <x v="16"/>
    <s v="Honolulu"/>
    <x v="5"/>
    <n v="82"/>
    <n v="140"/>
    <n v="11480"/>
    <n v="5969.6"/>
    <n v="0.52"/>
    <x v="2"/>
    <s v="Medium Range"/>
    <x v="1"/>
  </r>
  <r>
    <x v="1"/>
    <n v="1128299"/>
    <d v="2021-12-09T00:00:00"/>
    <s v="West"/>
    <x v="16"/>
    <s v="Honolulu"/>
    <x v="0"/>
    <n v="68"/>
    <n v="189"/>
    <n v="12852"/>
    <n v="5140.8"/>
    <n v="0.4"/>
    <x v="2"/>
    <s v="Medium Range"/>
    <x v="1"/>
  </r>
  <r>
    <x v="1"/>
    <n v="1128299"/>
    <d v="2021-12-09T00:00:00"/>
    <s v="West"/>
    <x v="16"/>
    <s v="Honolulu"/>
    <x v="1"/>
    <n v="77"/>
    <n v="182"/>
    <n v="14014"/>
    <n v="4204.2000000000007"/>
    <n v="0.30000000000000004"/>
    <x v="2"/>
    <s v="Medium Range"/>
    <x v="1"/>
  </r>
  <r>
    <x v="2"/>
    <n v="1128299"/>
    <d v="2021-12-09T00:00:00"/>
    <s v="West"/>
    <x v="16"/>
    <s v="Honolulu"/>
    <x v="2"/>
    <n v="74"/>
    <n v="135"/>
    <n v="9990"/>
    <n v="3496.5"/>
    <n v="0.35"/>
    <x v="2"/>
    <s v="Medium Range"/>
    <x v="1"/>
  </r>
  <r>
    <x v="2"/>
    <n v="1128299"/>
    <d v="2021-12-09T00:00:00"/>
    <s v="West"/>
    <x v="16"/>
    <s v="Honolulu"/>
    <x v="3"/>
    <n v="73"/>
    <n v="145"/>
    <n v="10585"/>
    <n v="3704.7499999999995"/>
    <n v="0.35"/>
    <x v="2"/>
    <s v="Medium Range"/>
    <x v="1"/>
  </r>
  <r>
    <x v="2"/>
    <n v="1128299"/>
    <d v="2021-12-09T00:00:00"/>
    <s v="West"/>
    <x v="16"/>
    <s v="Honolulu"/>
    <x v="4"/>
    <n v="84"/>
    <n v="128"/>
    <n v="10752"/>
    <n v="2795.52"/>
    <n v="0.26"/>
    <x v="2"/>
    <s v="Medium Range"/>
    <x v="1"/>
  </r>
  <r>
    <x v="2"/>
    <n v="1128299"/>
    <d v="2021-12-09T00:00:00"/>
    <s v="West"/>
    <x v="16"/>
    <s v="Honolulu"/>
    <x v="5"/>
    <n v="89"/>
    <n v="142"/>
    <n v="12638"/>
    <n v="6319"/>
    <n v="0.5"/>
    <x v="2"/>
    <s v="Medium Range"/>
    <x v="1"/>
  </r>
  <r>
    <x v="2"/>
    <n v="1128299"/>
    <d v="2021-01-17T00:00:00"/>
    <s v="West"/>
    <x v="16"/>
    <s v="Honolulu"/>
    <x v="0"/>
    <n v="38"/>
    <n v="115"/>
    <n v="4370"/>
    <n v="1879.1"/>
    <n v="0.43"/>
    <x v="2"/>
    <s v="Affordable Range"/>
    <x v="1"/>
  </r>
  <r>
    <x v="2"/>
    <n v="1128299"/>
    <d v="2021-01-17T00:00:00"/>
    <s v="West"/>
    <x v="16"/>
    <s v="Honolulu"/>
    <x v="1"/>
    <n v="48"/>
    <n v="123"/>
    <n v="5904"/>
    <n v="2066.4"/>
    <n v="0.35"/>
    <x v="2"/>
    <s v="Affordable Range"/>
    <x v="1"/>
  </r>
  <r>
    <x v="2"/>
    <n v="1128299"/>
    <d v="2021-01-17T00:00:00"/>
    <s v="West"/>
    <x v="16"/>
    <s v="Honolulu"/>
    <x v="2"/>
    <n v="45"/>
    <n v="123"/>
    <n v="5535"/>
    <n v="2269.35"/>
    <n v="0.41"/>
    <x v="2"/>
    <s v="Affordable Range"/>
    <x v="1"/>
  </r>
  <r>
    <x v="2"/>
    <n v="1128299"/>
    <d v="2021-01-17T00:00:00"/>
    <s v="West"/>
    <x v="16"/>
    <s v="Honolulu"/>
    <x v="3"/>
    <n v="47"/>
    <n v="77"/>
    <n v="3619"/>
    <n v="1628.5499999999997"/>
    <n v="0.44999999999999996"/>
    <x v="2"/>
    <s v="Affordable Range"/>
    <x v="1"/>
  </r>
  <r>
    <x v="2"/>
    <n v="1128299"/>
    <d v="2021-01-17T00:00:00"/>
    <s v="West"/>
    <x v="16"/>
    <s v="Honolulu"/>
    <x v="4"/>
    <n v="54"/>
    <n v="68"/>
    <n v="3672"/>
    <n v="1101.6000000000001"/>
    <n v="0.30000000000000004"/>
    <x v="2"/>
    <s v="Medium Range"/>
    <x v="1"/>
  </r>
  <r>
    <x v="2"/>
    <n v="1128299"/>
    <d v="2021-01-17T00:00:00"/>
    <s v="West"/>
    <x v="16"/>
    <s v="Honolulu"/>
    <x v="5"/>
    <n v="49"/>
    <n v="124"/>
    <n v="6076"/>
    <n v="3584.8400000000006"/>
    <n v="0.59000000000000008"/>
    <x v="2"/>
    <s v="Affordable Range"/>
    <x v="1"/>
  </r>
  <r>
    <x v="2"/>
    <n v="1128299"/>
    <d v="2021-02-17T00:00:00"/>
    <s v="West"/>
    <x v="16"/>
    <s v="Honolulu"/>
    <x v="0"/>
    <n v="36"/>
    <n v="137"/>
    <n v="4932"/>
    <n v="2071.44"/>
    <n v="0.42"/>
    <x v="2"/>
    <s v="Affordable Range"/>
    <x v="1"/>
  </r>
  <r>
    <x v="2"/>
    <n v="1128299"/>
    <d v="2021-02-17T00:00:00"/>
    <s v="West"/>
    <x v="16"/>
    <s v="Honolulu"/>
    <x v="1"/>
    <n v="49"/>
    <n v="111"/>
    <n v="5439"/>
    <n v="1903.6499999999999"/>
    <n v="0.35"/>
    <x v="2"/>
    <s v="Affordable Range"/>
    <x v="1"/>
  </r>
  <r>
    <x v="2"/>
    <n v="1128299"/>
    <d v="2021-02-17T00:00:00"/>
    <s v="West"/>
    <x v="16"/>
    <s v="Honolulu"/>
    <x v="2"/>
    <n v="49"/>
    <n v="111"/>
    <n v="5439"/>
    <n v="2175.6"/>
    <n v="0.4"/>
    <x v="2"/>
    <s v="Affordable Range"/>
    <x v="1"/>
  </r>
  <r>
    <x v="2"/>
    <n v="1128299"/>
    <d v="2021-02-17T00:00:00"/>
    <s v="Southeast"/>
    <x v="8"/>
    <s v="Orlando"/>
    <x v="3"/>
    <n v="45"/>
    <n v="74"/>
    <n v="3330"/>
    <n v="1465.2"/>
    <n v="0.44"/>
    <x v="2"/>
    <s v="Affordable Range"/>
    <x v="1"/>
  </r>
  <r>
    <x v="2"/>
    <n v="1128299"/>
    <d v="2021-02-17T00:00:00"/>
    <s v="Southeast"/>
    <x v="8"/>
    <s v="Orlando"/>
    <x v="4"/>
    <n v="52"/>
    <n v="60"/>
    <n v="3120"/>
    <n v="998.4"/>
    <n v="0.32"/>
    <x v="2"/>
    <s v="Medium Range"/>
    <x v="1"/>
  </r>
  <r>
    <x v="2"/>
    <n v="1128299"/>
    <d v="2021-02-17T00:00:00"/>
    <s v="Southeast"/>
    <x v="8"/>
    <s v="Orlando"/>
    <x v="5"/>
    <n v="47"/>
    <n v="108"/>
    <n v="5076"/>
    <n v="2944.0800000000004"/>
    <n v="0.58000000000000007"/>
    <x v="2"/>
    <s v="Affordable Range"/>
    <x v="1"/>
  </r>
  <r>
    <x v="2"/>
    <n v="1128299"/>
    <d v="2021-03-16T00:00:00"/>
    <s v="Southeast"/>
    <x v="8"/>
    <s v="Orlando"/>
    <x v="0"/>
    <n v="46"/>
    <n v="160"/>
    <n v="7360"/>
    <n v="3017.6"/>
    <n v="0.41"/>
    <x v="2"/>
    <s v="Affordable Range"/>
    <x v="1"/>
  </r>
  <r>
    <x v="2"/>
    <n v="1128299"/>
    <d v="2021-03-16T00:00:00"/>
    <s v="Southeast"/>
    <x v="8"/>
    <s v="Orlando"/>
    <x v="1"/>
    <n v="58"/>
    <n v="100"/>
    <n v="5800"/>
    <n v="2204"/>
    <n v="0.38"/>
    <x v="2"/>
    <s v="Medium Range"/>
    <x v="1"/>
  </r>
  <r>
    <x v="2"/>
    <n v="1128299"/>
    <d v="2021-03-16T00:00:00"/>
    <s v="Southeast"/>
    <x v="8"/>
    <s v="Orlando"/>
    <x v="2"/>
    <n v="59"/>
    <n v="115"/>
    <n v="6785"/>
    <n v="2917.55"/>
    <n v="0.43"/>
    <x v="2"/>
    <s v="Medium Range"/>
    <x v="1"/>
  </r>
  <r>
    <x v="2"/>
    <n v="1128299"/>
    <d v="2021-03-16T00:00:00"/>
    <s v="Southeast"/>
    <x v="8"/>
    <s v="Orlando"/>
    <x v="3"/>
    <n v="58"/>
    <n v="91"/>
    <n v="5278"/>
    <n v="2216.7599999999998"/>
    <n v="0.42"/>
    <x v="2"/>
    <s v="Medium Range"/>
    <x v="1"/>
  </r>
  <r>
    <x v="2"/>
    <n v="1128299"/>
    <d v="2021-03-16T00:00:00"/>
    <s v="Southeast"/>
    <x v="8"/>
    <s v="Orlando"/>
    <x v="4"/>
    <n v="61"/>
    <n v="44"/>
    <n v="2684"/>
    <n v="885.72"/>
    <n v="0.33"/>
    <x v="2"/>
    <s v="Medium Range"/>
    <x v="2"/>
  </r>
  <r>
    <x v="2"/>
    <n v="1128299"/>
    <d v="2021-03-16T00:00:00"/>
    <s v="Southeast"/>
    <x v="8"/>
    <s v="Orlando"/>
    <x v="5"/>
    <n v="54"/>
    <n v="101"/>
    <n v="5454"/>
    <n v="3272.4"/>
    <n v="0.6"/>
    <x v="2"/>
    <s v="Medium Range"/>
    <x v="1"/>
  </r>
  <r>
    <x v="1"/>
    <n v="1128299"/>
    <d v="2021-04-17T00:00:00"/>
    <s v="Southeast"/>
    <x v="8"/>
    <s v="Orlando"/>
    <x v="0"/>
    <n v="62"/>
    <n v="138"/>
    <n v="8556"/>
    <n v="3593.52"/>
    <n v="0.42"/>
    <x v="2"/>
    <s v="Medium Range"/>
    <x v="1"/>
  </r>
  <r>
    <x v="1"/>
    <n v="1128299"/>
    <d v="2021-04-17T00:00:00"/>
    <s v="Southeast"/>
    <x v="8"/>
    <s v="Orlando"/>
    <x v="1"/>
    <n v="66"/>
    <n v="98"/>
    <n v="6468"/>
    <n v="2263.7999999999997"/>
    <n v="0.35"/>
    <x v="2"/>
    <s v="Medium Range"/>
    <x v="1"/>
  </r>
  <r>
    <x v="1"/>
    <n v="1128299"/>
    <d v="2021-04-17T00:00:00"/>
    <s v="Southeast"/>
    <x v="8"/>
    <s v="Orlando"/>
    <x v="2"/>
    <n v="66"/>
    <n v="120"/>
    <n v="7920"/>
    <n v="3247.2"/>
    <n v="0.41"/>
    <x v="2"/>
    <s v="Medium Range"/>
    <x v="1"/>
  </r>
  <r>
    <x v="1"/>
    <n v="1128299"/>
    <d v="2021-04-17T00:00:00"/>
    <s v="Southeast"/>
    <x v="8"/>
    <s v="Orlando"/>
    <x v="3"/>
    <n v="52"/>
    <n v="84"/>
    <n v="4368"/>
    <n v="1965.6"/>
    <n v="0.44999999999999996"/>
    <x v="2"/>
    <s v="Medium Range"/>
    <x v="1"/>
  </r>
  <r>
    <x v="1"/>
    <n v="1128299"/>
    <d v="2021-04-17T00:00:00"/>
    <s v="Southeast"/>
    <x v="8"/>
    <s v="Orlando"/>
    <x v="4"/>
    <n v="59"/>
    <n v="58"/>
    <n v="3422"/>
    <n v="1197.6999999999998"/>
    <n v="0.35"/>
    <x v="2"/>
    <s v="Medium Range"/>
    <x v="1"/>
  </r>
  <r>
    <x v="1"/>
    <n v="1128299"/>
    <d v="2021-04-17T00:00:00"/>
    <s v="Southeast"/>
    <x v="8"/>
    <s v="Orlando"/>
    <x v="5"/>
    <n v="72"/>
    <n v="109"/>
    <n v="7848"/>
    <n v="4708.8"/>
    <n v="0.6"/>
    <x v="2"/>
    <s v="Medium Range"/>
    <x v="1"/>
  </r>
  <r>
    <x v="1"/>
    <n v="1128299"/>
    <d v="2021-05-18T00:00:00"/>
    <s v="Southeast"/>
    <x v="8"/>
    <s v="Orlando"/>
    <x v="0"/>
    <n v="58"/>
    <n v="155"/>
    <n v="8990"/>
    <n v="3865.7"/>
    <n v="0.43"/>
    <x v="2"/>
    <s v="Medium Range"/>
    <x v="1"/>
  </r>
  <r>
    <x v="1"/>
    <n v="1128299"/>
    <d v="2021-05-18T00:00:00"/>
    <s v="Southeast"/>
    <x v="8"/>
    <s v="Orlando"/>
    <x v="1"/>
    <n v="60"/>
    <n v="128"/>
    <n v="7680"/>
    <n v="3072"/>
    <n v="0.4"/>
    <x v="2"/>
    <s v="Medium Range"/>
    <x v="1"/>
  </r>
  <r>
    <x v="1"/>
    <n v="1128299"/>
    <d v="2021-05-18T00:00:00"/>
    <s v="Southeast"/>
    <x v="8"/>
    <s v="Orlando"/>
    <x v="2"/>
    <n v="59"/>
    <n v="119"/>
    <n v="7021"/>
    <n v="3159.45"/>
    <n v="0.44999999999999996"/>
    <x v="2"/>
    <s v="Medium Range"/>
    <x v="1"/>
  </r>
  <r>
    <x v="1"/>
    <n v="1128299"/>
    <d v="2021-05-18T00:00:00"/>
    <s v="Southeast"/>
    <x v="8"/>
    <s v="Orlando"/>
    <x v="3"/>
    <n v="59"/>
    <n v="88"/>
    <n v="5192"/>
    <n v="2232.56"/>
    <n v="0.43"/>
    <x v="2"/>
    <s v="Medium Range"/>
    <x v="1"/>
  </r>
  <r>
    <x v="1"/>
    <n v="1128299"/>
    <d v="2021-05-18T00:00:00"/>
    <s v="Southeast"/>
    <x v="8"/>
    <s v="Orlando"/>
    <x v="4"/>
    <n v="52"/>
    <n v="68"/>
    <n v="3536"/>
    <n v="1131.52"/>
    <n v="0.32"/>
    <x v="2"/>
    <s v="Medium Range"/>
    <x v="1"/>
  </r>
  <r>
    <x v="1"/>
    <n v="1128299"/>
    <d v="2021-05-18T00:00:00"/>
    <s v="Southeast"/>
    <x v="8"/>
    <s v="Orlando"/>
    <x v="5"/>
    <n v="67"/>
    <n v="173"/>
    <n v="11591"/>
    <n v="6722.7800000000007"/>
    <n v="0.58000000000000007"/>
    <x v="2"/>
    <s v="Medium Range"/>
    <x v="1"/>
  </r>
  <r>
    <x v="1"/>
    <n v="1128299"/>
    <d v="2021-06-17T00:00:00"/>
    <s v="Southeast"/>
    <x v="8"/>
    <s v="Orlando"/>
    <x v="0"/>
    <n v="61"/>
    <n v="223"/>
    <n v="13603"/>
    <n v="6121.3499999999995"/>
    <n v="0.44999999999999996"/>
    <x v="2"/>
    <s v="Medium Range"/>
    <x v="1"/>
  </r>
  <r>
    <x v="1"/>
    <n v="1128299"/>
    <d v="2021-06-17T00:00:00"/>
    <s v="Southeast"/>
    <x v="8"/>
    <s v="Orlando"/>
    <x v="1"/>
    <n v="64"/>
    <n v="203"/>
    <n v="12992"/>
    <n v="4547.2"/>
    <n v="0.35"/>
    <x v="2"/>
    <s v="Medium Range"/>
    <x v="1"/>
  </r>
  <r>
    <x v="1"/>
    <n v="1128299"/>
    <d v="2021-06-17T00:00:00"/>
    <s v="Southeast"/>
    <x v="8"/>
    <s v="Orlando"/>
    <x v="2"/>
    <n v="80"/>
    <n v="210"/>
    <n v="16800"/>
    <n v="7224"/>
    <n v="0.43"/>
    <x v="2"/>
    <s v="Medium Range"/>
    <x v="1"/>
  </r>
  <r>
    <x v="1"/>
    <n v="1128299"/>
    <d v="2021-06-17T00:00:00"/>
    <s v="Southeast"/>
    <x v="8"/>
    <s v="Orlando"/>
    <x v="3"/>
    <n v="77"/>
    <n v="155"/>
    <n v="11935"/>
    <n v="5012.7"/>
    <n v="0.42"/>
    <x v="2"/>
    <s v="Medium Range"/>
    <x v="1"/>
  </r>
  <r>
    <x v="1"/>
    <n v="1128299"/>
    <d v="2021-06-17T00:00:00"/>
    <s v="Southeast"/>
    <x v="8"/>
    <s v="Orlando"/>
    <x v="4"/>
    <n v="89"/>
    <n v="126"/>
    <n v="11214"/>
    <n v="3588.48"/>
    <n v="0.32"/>
    <x v="2"/>
    <s v="Medium Range"/>
    <x v="1"/>
  </r>
  <r>
    <x v="1"/>
    <n v="1128299"/>
    <d v="2021-06-17T00:00:00"/>
    <s v="Southeast"/>
    <x v="8"/>
    <s v="Orlando"/>
    <x v="5"/>
    <n v="103"/>
    <n v="218"/>
    <n v="22454"/>
    <n v="12574.240000000002"/>
    <n v="0.56000000000000005"/>
    <x v="2"/>
    <s v="High Range"/>
    <x v="1"/>
  </r>
  <r>
    <x v="1"/>
    <n v="1128299"/>
    <d v="2021-07-16T00:00:00"/>
    <s v="Southeast"/>
    <x v="8"/>
    <s v="Orlando"/>
    <x v="0"/>
    <n v="83"/>
    <n v="261"/>
    <n v="21663"/>
    <n v="9531.7199999999993"/>
    <n v="0.44"/>
    <x v="2"/>
    <s v="Medium Range"/>
    <x v="1"/>
  </r>
  <r>
    <x v="1"/>
    <n v="1128299"/>
    <d v="2021-07-16T00:00:00"/>
    <s v="Southeast"/>
    <x v="8"/>
    <s v="Orlando"/>
    <x v="1"/>
    <n v="88"/>
    <n v="225"/>
    <n v="19800"/>
    <n v="7920"/>
    <n v="0.4"/>
    <x v="2"/>
    <s v="Medium Range"/>
    <x v="1"/>
  </r>
  <r>
    <x v="1"/>
    <n v="1128299"/>
    <d v="2021-07-16T00:00:00"/>
    <s v="Southeast"/>
    <x v="8"/>
    <s v="Orlando"/>
    <x v="2"/>
    <n v="86"/>
    <n v="189"/>
    <n v="16254"/>
    <n v="7151.76"/>
    <n v="0.44"/>
    <x v="2"/>
    <s v="Medium Range"/>
    <x v="1"/>
  </r>
  <r>
    <x v="1"/>
    <n v="1128299"/>
    <d v="2021-07-16T00:00:00"/>
    <s v="Southeast"/>
    <x v="8"/>
    <s v="Orlando"/>
    <x v="3"/>
    <n v="82"/>
    <n v="180"/>
    <n v="14760"/>
    <n v="6346.8"/>
    <n v="0.43"/>
    <x v="2"/>
    <s v="Medium Range"/>
    <x v="1"/>
  </r>
  <r>
    <x v="1"/>
    <n v="1128299"/>
    <d v="2021-07-16T00:00:00"/>
    <s v="Southeast"/>
    <x v="8"/>
    <s v="Orlando"/>
    <x v="4"/>
    <n v="89"/>
    <n v="195"/>
    <n v="17355"/>
    <n v="5553.6"/>
    <n v="0.32"/>
    <x v="2"/>
    <s v="Medium Range"/>
    <x v="1"/>
  </r>
  <r>
    <x v="1"/>
    <n v="1128299"/>
    <d v="2021-07-16T00:00:00"/>
    <s v="Southeast"/>
    <x v="8"/>
    <s v="Orlando"/>
    <x v="5"/>
    <n v="101"/>
    <n v="163"/>
    <n v="16463"/>
    <n v="9383.9100000000017"/>
    <n v="0.57000000000000006"/>
    <x v="2"/>
    <s v="High Range"/>
    <x v="1"/>
  </r>
  <r>
    <x v="1"/>
    <n v="1128299"/>
    <d v="2021-08-17T00:00:00"/>
    <s v="Southeast"/>
    <x v="8"/>
    <s v="Orlando"/>
    <x v="0"/>
    <n v="87"/>
    <n v="213"/>
    <n v="18531"/>
    <n v="7597.7099999999991"/>
    <n v="0.41"/>
    <x v="2"/>
    <s v="Medium Range"/>
    <x v="1"/>
  </r>
  <r>
    <x v="1"/>
    <n v="1128299"/>
    <d v="2021-08-17T00:00:00"/>
    <s v="Southeast"/>
    <x v="8"/>
    <s v="Orlando"/>
    <x v="1"/>
    <n v="77"/>
    <n v="206"/>
    <n v="15862"/>
    <n v="5551.7"/>
    <n v="0.35"/>
    <x v="2"/>
    <s v="Medium Range"/>
    <x v="1"/>
  </r>
  <r>
    <x v="1"/>
    <n v="1128299"/>
    <d v="2021-08-17T00:00:00"/>
    <s v="Southeast"/>
    <x v="8"/>
    <s v="Orlando"/>
    <x v="2"/>
    <n v="78"/>
    <n v="189"/>
    <n v="14742"/>
    <n v="6339.0599999999995"/>
    <n v="0.43"/>
    <x v="2"/>
    <s v="Medium Range"/>
    <x v="1"/>
  </r>
  <r>
    <x v="1"/>
    <n v="1128299"/>
    <d v="2021-08-17T00:00:00"/>
    <s v="Southeast"/>
    <x v="8"/>
    <s v="Orlando"/>
    <x v="3"/>
    <n v="77"/>
    <n v="143"/>
    <n v="11011"/>
    <n v="4624.62"/>
    <n v="0.42"/>
    <x v="2"/>
    <s v="Medium Range"/>
    <x v="1"/>
  </r>
  <r>
    <x v="1"/>
    <n v="1128299"/>
    <d v="2021-08-17T00:00:00"/>
    <s v="Southeast"/>
    <x v="8"/>
    <s v="Orlando"/>
    <x v="4"/>
    <n v="74"/>
    <n v="143"/>
    <n v="10582"/>
    <n v="3280.42"/>
    <n v="0.31"/>
    <x v="2"/>
    <s v="Medium Range"/>
    <x v="1"/>
  </r>
  <r>
    <x v="1"/>
    <n v="1128299"/>
    <d v="2021-08-17T00:00:00"/>
    <s v="Southeast"/>
    <x v="8"/>
    <s v="Orlando"/>
    <x v="5"/>
    <n v="81"/>
    <n v="87"/>
    <n v="7047"/>
    <n v="4087.2600000000007"/>
    <n v="0.58000000000000007"/>
    <x v="2"/>
    <s v="Medium Range"/>
    <x v="1"/>
  </r>
  <r>
    <x v="1"/>
    <n v="1128299"/>
    <d v="2021-09-18T00:00:00"/>
    <s v="Southeast"/>
    <x v="8"/>
    <s v="Orlando"/>
    <x v="0"/>
    <n v="58"/>
    <n v="140"/>
    <n v="8120"/>
    <n v="3248"/>
    <n v="0.4"/>
    <x v="2"/>
    <s v="Medium Range"/>
    <x v="1"/>
  </r>
  <r>
    <x v="1"/>
    <n v="1128299"/>
    <d v="2021-09-18T00:00:00"/>
    <s v="Southeast"/>
    <x v="8"/>
    <s v="Orlando"/>
    <x v="1"/>
    <n v="60"/>
    <n v="135"/>
    <n v="8100"/>
    <n v="2997"/>
    <n v="0.37"/>
    <x v="2"/>
    <s v="Medium Range"/>
    <x v="1"/>
  </r>
  <r>
    <x v="1"/>
    <n v="1128299"/>
    <d v="2021-09-18T00:00:00"/>
    <s v="Southeast"/>
    <x v="8"/>
    <s v="Orlando"/>
    <x v="2"/>
    <n v="54"/>
    <n v="75"/>
    <n v="4050"/>
    <n v="1822.4999999999998"/>
    <n v="0.44999999999999996"/>
    <x v="2"/>
    <s v="Medium Range"/>
    <x v="1"/>
  </r>
  <r>
    <x v="1"/>
    <n v="1128299"/>
    <d v="2021-09-18T00:00:00"/>
    <s v="Southeast"/>
    <x v="8"/>
    <s v="Orlando"/>
    <x v="3"/>
    <n v="54"/>
    <n v="65"/>
    <n v="3510"/>
    <n v="1544.4"/>
    <n v="0.44"/>
    <x v="2"/>
    <s v="Medium Range"/>
    <x v="1"/>
  </r>
  <r>
    <x v="1"/>
    <n v="1128299"/>
    <d v="2021-09-18T00:00:00"/>
    <s v="Southeast"/>
    <x v="8"/>
    <s v="Orlando"/>
    <x v="4"/>
    <n v="64"/>
    <n v="74"/>
    <n v="4736"/>
    <n v="1468.16"/>
    <n v="0.31"/>
    <x v="2"/>
    <s v="Medium Range"/>
    <x v="1"/>
  </r>
  <r>
    <x v="1"/>
    <n v="1128299"/>
    <d v="2021-09-18T00:00:00"/>
    <s v="Southeast"/>
    <x v="8"/>
    <s v="Orlando"/>
    <x v="5"/>
    <n v="51"/>
    <n v="75"/>
    <n v="3825"/>
    <n v="2103.75"/>
    <n v="0.55000000000000004"/>
    <x v="2"/>
    <s v="Medium Range"/>
    <x v="1"/>
  </r>
  <r>
    <x v="1"/>
    <n v="1128299"/>
    <d v="2021-10-17T00:00:00"/>
    <s v="Southeast"/>
    <x v="8"/>
    <s v="Orlando"/>
    <x v="0"/>
    <n v="47"/>
    <n v="100"/>
    <n v="4700"/>
    <n v="2068"/>
    <n v="0.44"/>
    <x v="2"/>
    <s v="Affordable Range"/>
    <x v="1"/>
  </r>
  <r>
    <x v="1"/>
    <n v="1128299"/>
    <d v="2021-10-17T00:00:00"/>
    <s v="Southeast"/>
    <x v="8"/>
    <s v="Orlando"/>
    <x v="1"/>
    <n v="59"/>
    <n v="144"/>
    <n v="8496"/>
    <n v="3228.48"/>
    <n v="0.38"/>
    <x v="2"/>
    <s v="Medium Range"/>
    <x v="1"/>
  </r>
  <r>
    <x v="1"/>
    <n v="1128299"/>
    <d v="2021-10-17T00:00:00"/>
    <s v="Southeast"/>
    <x v="8"/>
    <s v="Orlando"/>
    <x v="2"/>
    <n v="55"/>
    <n v="112"/>
    <n v="6160"/>
    <n v="2525.6"/>
    <n v="0.41"/>
    <x v="2"/>
    <s v="Medium Range"/>
    <x v="1"/>
  </r>
  <r>
    <x v="1"/>
    <n v="1128299"/>
    <d v="2021-10-17T00:00:00"/>
    <s v="Southeast"/>
    <x v="8"/>
    <s v="Orlando"/>
    <x v="3"/>
    <n v="51"/>
    <n v="113"/>
    <n v="5763"/>
    <n v="2362.83"/>
    <n v="0.41"/>
    <x v="2"/>
    <s v="Medium Range"/>
    <x v="1"/>
  </r>
  <r>
    <x v="1"/>
    <n v="1128299"/>
    <d v="2021-10-17T00:00:00"/>
    <s v="Southeast"/>
    <x v="8"/>
    <s v="Orlando"/>
    <x v="4"/>
    <n v="59"/>
    <n v="98"/>
    <n v="5782"/>
    <n v="1792.42"/>
    <n v="0.31"/>
    <x v="2"/>
    <s v="Medium Range"/>
    <x v="1"/>
  </r>
  <r>
    <x v="1"/>
    <n v="1128299"/>
    <d v="2021-10-17T00:00:00"/>
    <s v="Southeast"/>
    <x v="8"/>
    <s v="Orlando"/>
    <x v="5"/>
    <n v="65"/>
    <n v="104"/>
    <n v="6760"/>
    <n v="3920.8000000000006"/>
    <n v="0.58000000000000007"/>
    <x v="2"/>
    <s v="Medium Range"/>
    <x v="1"/>
  </r>
  <r>
    <x v="1"/>
    <n v="1128299"/>
    <d v="2021-11-17T00:00:00"/>
    <s v="Southeast"/>
    <x v="8"/>
    <s v="Orlando"/>
    <x v="0"/>
    <n v="52"/>
    <n v="169"/>
    <n v="8788"/>
    <n v="3515.2000000000003"/>
    <n v="0.4"/>
    <x v="2"/>
    <s v="Medium Range"/>
    <x v="1"/>
  </r>
  <r>
    <x v="1"/>
    <n v="1128299"/>
    <d v="2021-11-17T00:00:00"/>
    <s v="Southeast"/>
    <x v="8"/>
    <s v="Orlando"/>
    <x v="1"/>
    <n v="54"/>
    <n v="175"/>
    <n v="9450"/>
    <n v="3591"/>
    <n v="0.38"/>
    <x v="2"/>
    <s v="Medium Range"/>
    <x v="1"/>
  </r>
  <r>
    <x v="1"/>
    <n v="1128299"/>
    <d v="2021-11-17T00:00:00"/>
    <s v="Southeast"/>
    <x v="8"/>
    <s v="Orlando"/>
    <x v="2"/>
    <n v="53"/>
    <n v="147"/>
    <n v="7791"/>
    <n v="3194.31"/>
    <n v="0.41"/>
    <x v="2"/>
    <s v="Medium Range"/>
    <x v="1"/>
  </r>
  <r>
    <x v="1"/>
    <n v="1128299"/>
    <d v="2021-11-17T00:00:00"/>
    <s v="Southeast"/>
    <x v="8"/>
    <s v="Orlando"/>
    <x v="3"/>
    <n v="64"/>
    <n v="150"/>
    <n v="9600"/>
    <n v="4128"/>
    <n v="0.43"/>
    <x v="2"/>
    <s v="Medium Range"/>
    <x v="1"/>
  </r>
  <r>
    <x v="1"/>
    <n v="1128299"/>
    <d v="2021-11-17T00:00:00"/>
    <s v="Southeast"/>
    <x v="8"/>
    <s v="Orlando"/>
    <x v="4"/>
    <n v="77"/>
    <n v="124"/>
    <n v="9548"/>
    <n v="2864.4000000000005"/>
    <n v="0.30000000000000004"/>
    <x v="2"/>
    <s v="Medium Range"/>
    <x v="1"/>
  </r>
  <r>
    <x v="1"/>
    <n v="1128299"/>
    <d v="2021-11-17T00:00:00"/>
    <s v="Southeast"/>
    <x v="8"/>
    <s v="Orlando"/>
    <x v="5"/>
    <n v="86"/>
    <n v="162"/>
    <n v="13932"/>
    <n v="8219.880000000001"/>
    <n v="0.59000000000000008"/>
    <x v="2"/>
    <s v="Medium Range"/>
    <x v="1"/>
  </r>
  <r>
    <x v="1"/>
    <n v="1128299"/>
    <d v="2021-12-16T00:00:00"/>
    <s v="Southeast"/>
    <x v="8"/>
    <s v="Orlando"/>
    <x v="0"/>
    <n v="72"/>
    <n v="216"/>
    <n v="15552"/>
    <n v="6220.8"/>
    <n v="0.4"/>
    <x v="2"/>
    <s v="Medium Range"/>
    <x v="1"/>
  </r>
  <r>
    <x v="1"/>
    <n v="1128299"/>
    <d v="2021-12-16T00:00:00"/>
    <s v="Southeast"/>
    <x v="8"/>
    <s v="Orlando"/>
    <x v="1"/>
    <n v="82"/>
    <n v="200"/>
    <n v="16400"/>
    <n v="5740"/>
    <n v="0.35"/>
    <x v="2"/>
    <s v="Medium Range"/>
    <x v="1"/>
  </r>
  <r>
    <x v="3"/>
    <n v="1128299"/>
    <d v="2021-12-16T00:00:00"/>
    <s v="Southeast"/>
    <x v="8"/>
    <s v="Orlando"/>
    <x v="2"/>
    <n v="75"/>
    <n v="174"/>
    <n v="13050"/>
    <n v="5220"/>
    <n v="0.4"/>
    <x v="2"/>
    <s v="Medium Range"/>
    <x v="1"/>
  </r>
  <r>
    <x v="3"/>
    <n v="1128299"/>
    <d v="2021-12-16T00:00:00"/>
    <s v="Southeast"/>
    <x v="8"/>
    <s v="Orlando"/>
    <x v="3"/>
    <n v="78"/>
    <n v="180"/>
    <n v="14040"/>
    <n v="5756.4"/>
    <n v="0.41"/>
    <x v="2"/>
    <s v="Medium Range"/>
    <x v="1"/>
  </r>
  <r>
    <x v="3"/>
    <n v="1128299"/>
    <d v="2021-12-16T00:00:00"/>
    <s v="Southeast"/>
    <x v="8"/>
    <s v="Orlando"/>
    <x v="4"/>
    <n v="86"/>
    <n v="147"/>
    <n v="12642"/>
    <n v="4424.7"/>
    <n v="0.35"/>
    <x v="2"/>
    <s v="Medium Range"/>
    <x v="1"/>
  </r>
  <r>
    <x v="3"/>
    <n v="1128299"/>
    <d v="2021-12-16T00:00:00"/>
    <s v="Southeast"/>
    <x v="8"/>
    <s v="Orlando"/>
    <x v="5"/>
    <n v="87"/>
    <n v="156"/>
    <n v="13572"/>
    <n v="7464.6"/>
    <n v="0.55000000000000004"/>
    <x v="2"/>
    <s v="Medium Range"/>
    <x v="1"/>
  </r>
  <r>
    <x v="3"/>
    <n v="1185732"/>
    <d v="2021-01-12T00:00:00"/>
    <s v="Southeast"/>
    <x v="8"/>
    <s v="Orlando"/>
    <x v="0"/>
    <n v="41"/>
    <n v="255"/>
    <n v="10455"/>
    <n v="5750.2500000000009"/>
    <n v="0.55000000000000004"/>
    <x v="2"/>
    <s v="Affordable Range"/>
    <x v="1"/>
  </r>
  <r>
    <x v="3"/>
    <n v="1185732"/>
    <d v="2021-01-12T00:00:00"/>
    <s v="Southeast"/>
    <x v="8"/>
    <s v="Orlando"/>
    <x v="1"/>
    <n v="44"/>
    <n v="189"/>
    <n v="8316"/>
    <n v="3908.52"/>
    <n v="0.47"/>
    <x v="2"/>
    <s v="Affordable Range"/>
    <x v="1"/>
  </r>
  <r>
    <x v="3"/>
    <n v="1185732"/>
    <d v="2021-01-12T00:00:00"/>
    <s v="Southeast"/>
    <x v="8"/>
    <s v="Orlando"/>
    <x v="2"/>
    <n v="32"/>
    <n v="169"/>
    <n v="5408"/>
    <n v="2055.04"/>
    <n v="0.38"/>
    <x v="2"/>
    <s v="Affordable Range"/>
    <x v="1"/>
  </r>
  <r>
    <x v="3"/>
    <n v="1185732"/>
    <d v="2021-01-12T00:00:00"/>
    <s v="Southeast"/>
    <x v="8"/>
    <s v="Orlando"/>
    <x v="3"/>
    <n v="37"/>
    <n v="145"/>
    <n v="5365"/>
    <n v="2199.65"/>
    <n v="0.41"/>
    <x v="2"/>
    <s v="Affordable Range"/>
    <x v="1"/>
  </r>
  <r>
    <x v="3"/>
    <n v="1185732"/>
    <d v="2021-01-12T00:00:00"/>
    <s v="Southeast"/>
    <x v="8"/>
    <s v="Orlando"/>
    <x v="4"/>
    <n v="51"/>
    <n v="165"/>
    <n v="8415"/>
    <n v="3786.7499999999995"/>
    <n v="0.44999999999999996"/>
    <x v="2"/>
    <s v="Medium Range"/>
    <x v="1"/>
  </r>
  <r>
    <x v="3"/>
    <n v="1185732"/>
    <d v="2021-01-12T00:00:00"/>
    <s v="Southeast"/>
    <x v="8"/>
    <s v="Orlando"/>
    <x v="5"/>
    <n v="44"/>
    <n v="176"/>
    <n v="7744"/>
    <n v="5033.6000000000004"/>
    <n v="0.65"/>
    <x v="2"/>
    <s v="Affordable Range"/>
    <x v="1"/>
  </r>
  <r>
    <x v="3"/>
    <n v="1185732"/>
    <d v="2021-02-10T00:00:00"/>
    <s v="Southeast"/>
    <x v="8"/>
    <s v="Orlando"/>
    <x v="0"/>
    <n v="44"/>
    <n v="234"/>
    <n v="10296"/>
    <n v="5662.8"/>
    <n v="0.55000000000000004"/>
    <x v="2"/>
    <s v="Affordable Range"/>
    <x v="1"/>
  </r>
  <r>
    <x v="3"/>
    <n v="1185732"/>
    <d v="2021-02-10T00:00:00"/>
    <s v="Southeast"/>
    <x v="8"/>
    <s v="Orlando"/>
    <x v="1"/>
    <n v="42"/>
    <n v="138"/>
    <n v="5796"/>
    <n v="2840.04"/>
    <n v="0.49"/>
    <x v="2"/>
    <s v="Affordable Range"/>
    <x v="1"/>
  </r>
  <r>
    <x v="3"/>
    <n v="1185732"/>
    <d v="2021-02-10T00:00:00"/>
    <s v="Southeast"/>
    <x v="8"/>
    <s v="Orlando"/>
    <x v="2"/>
    <n v="33"/>
    <n v="174"/>
    <n v="5742"/>
    <n v="2124.54"/>
    <n v="0.37"/>
    <x v="2"/>
    <s v="Affordable Range"/>
    <x v="1"/>
  </r>
  <r>
    <x v="3"/>
    <n v="1185732"/>
    <d v="2021-02-10T00:00:00"/>
    <s v="Northeast"/>
    <x v="0"/>
    <s v="Albany"/>
    <x v="3"/>
    <n v="37"/>
    <n v="133"/>
    <n v="4921"/>
    <n v="2066.8199999999997"/>
    <n v="0.42"/>
    <x v="2"/>
    <s v="Affordable Range"/>
    <x v="1"/>
  </r>
  <r>
    <x v="3"/>
    <n v="1185732"/>
    <d v="2021-02-10T00:00:00"/>
    <s v="Northeast"/>
    <x v="0"/>
    <s v="Albany"/>
    <x v="4"/>
    <n v="50"/>
    <n v="154"/>
    <n v="7700"/>
    <n v="3541.9999999999995"/>
    <n v="0.45999999999999996"/>
    <x v="2"/>
    <s v="Affordable Range"/>
    <x v="1"/>
  </r>
  <r>
    <x v="3"/>
    <n v="1185732"/>
    <d v="2021-02-10T00:00:00"/>
    <s v="Northeast"/>
    <x v="0"/>
    <s v="Albany"/>
    <x v="5"/>
    <n v="42"/>
    <n v="182"/>
    <n v="7644"/>
    <n v="4892.16"/>
    <n v="0.64"/>
    <x v="2"/>
    <s v="Affordable Range"/>
    <x v="1"/>
  </r>
  <r>
    <x v="3"/>
    <n v="1185732"/>
    <d v="2021-03-08T00:00:00"/>
    <s v="Northeast"/>
    <x v="0"/>
    <s v="Albany"/>
    <x v="0"/>
    <n v="44"/>
    <n v="252"/>
    <n v="11088"/>
    <n v="6541.920000000001"/>
    <n v="0.59000000000000008"/>
    <x v="2"/>
    <s v="Affordable Range"/>
    <x v="1"/>
  </r>
  <r>
    <x v="3"/>
    <n v="1185732"/>
    <d v="2021-03-08T00:00:00"/>
    <s v="Northeast"/>
    <x v="0"/>
    <s v="Albany"/>
    <x v="1"/>
    <n v="44"/>
    <n v="165"/>
    <n v="7260"/>
    <n v="3339.6"/>
    <n v="0.45999999999999996"/>
    <x v="2"/>
    <s v="Affordable Range"/>
    <x v="1"/>
  </r>
  <r>
    <x v="3"/>
    <n v="1185732"/>
    <d v="2021-03-08T00:00:00"/>
    <s v="Northeast"/>
    <x v="0"/>
    <s v="Albany"/>
    <x v="2"/>
    <n v="33"/>
    <n v="161"/>
    <n v="5313"/>
    <n v="1912.6799999999998"/>
    <n v="0.36"/>
    <x v="2"/>
    <s v="Affordable Range"/>
    <x v="1"/>
  </r>
  <r>
    <x v="3"/>
    <n v="1185732"/>
    <d v="2021-03-08T00:00:00"/>
    <s v="Northeast"/>
    <x v="0"/>
    <s v="Albany"/>
    <x v="3"/>
    <n v="39"/>
    <n v="106"/>
    <n v="4134"/>
    <n v="1694.9399999999998"/>
    <n v="0.41"/>
    <x v="2"/>
    <s v="Affordable Range"/>
    <x v="1"/>
  </r>
  <r>
    <x v="3"/>
    <n v="1185732"/>
    <d v="2021-03-08T00:00:00"/>
    <s v="Northeast"/>
    <x v="0"/>
    <s v="Albany"/>
    <x v="4"/>
    <n v="51"/>
    <n v="133"/>
    <n v="6783"/>
    <n v="3323.67"/>
    <n v="0.49"/>
    <x v="2"/>
    <s v="Medium Range"/>
    <x v="1"/>
  </r>
  <r>
    <x v="3"/>
    <n v="1185732"/>
    <d v="2021-03-08T00:00:00"/>
    <s v="Northeast"/>
    <x v="0"/>
    <s v="Albany"/>
    <x v="5"/>
    <n v="43"/>
    <n v="161"/>
    <n v="6923"/>
    <n v="4153.8"/>
    <n v="0.6"/>
    <x v="2"/>
    <s v="Affordable Range"/>
    <x v="1"/>
  </r>
  <r>
    <x v="3"/>
    <n v="1185732"/>
    <d v="2021-04-09T00:00:00"/>
    <s v="Northeast"/>
    <x v="0"/>
    <s v="Albany"/>
    <x v="0"/>
    <n v="42"/>
    <n v="248"/>
    <n v="10416"/>
    <n v="5832.9600000000009"/>
    <n v="0.56000000000000005"/>
    <x v="2"/>
    <s v="Affordable Range"/>
    <x v="1"/>
  </r>
  <r>
    <x v="3"/>
    <n v="1185732"/>
    <d v="2021-04-09T00:00:00"/>
    <s v="Northeast"/>
    <x v="0"/>
    <s v="Albany"/>
    <x v="1"/>
    <n v="43"/>
    <n v="147"/>
    <n v="6321"/>
    <n v="2844.45"/>
    <n v="0.44999999999999996"/>
    <x v="2"/>
    <s v="Affordable Range"/>
    <x v="1"/>
  </r>
  <r>
    <x v="3"/>
    <n v="1185732"/>
    <d v="2021-04-09T00:00:00"/>
    <s v="Northeast"/>
    <x v="0"/>
    <s v="Albany"/>
    <x v="2"/>
    <n v="34"/>
    <n v="152"/>
    <n v="5168"/>
    <n v="1860.48"/>
    <n v="0.36"/>
    <x v="2"/>
    <s v="Affordable Range"/>
    <x v="1"/>
  </r>
  <r>
    <x v="3"/>
    <n v="1185732"/>
    <d v="2021-04-09T00:00:00"/>
    <s v="Northeast"/>
    <x v="0"/>
    <s v="Albany"/>
    <x v="3"/>
    <n v="37"/>
    <n v="135"/>
    <n v="4995"/>
    <n v="2047.9499999999998"/>
    <n v="0.41"/>
    <x v="2"/>
    <s v="Affordable Range"/>
    <x v="1"/>
  </r>
  <r>
    <x v="3"/>
    <n v="1185732"/>
    <d v="2021-04-09T00:00:00"/>
    <s v="Northeast"/>
    <x v="0"/>
    <s v="Albany"/>
    <x v="4"/>
    <n v="50"/>
    <n v="124"/>
    <n v="6200"/>
    <n v="2914"/>
    <n v="0.47"/>
    <x v="2"/>
    <s v="Affordable Range"/>
    <x v="1"/>
  </r>
  <r>
    <x v="3"/>
    <n v="1185732"/>
    <d v="2021-04-09T00:00:00"/>
    <s v="Northeast"/>
    <x v="0"/>
    <s v="Albany"/>
    <x v="5"/>
    <n v="41"/>
    <n v="156"/>
    <n v="6396"/>
    <n v="4157.4000000000005"/>
    <n v="0.65"/>
    <x v="2"/>
    <s v="Affordable Range"/>
    <x v="1"/>
  </r>
  <r>
    <x v="3"/>
    <n v="1185732"/>
    <d v="2021-05-08T00:00:00"/>
    <s v="Northeast"/>
    <x v="0"/>
    <s v="Albany"/>
    <x v="0"/>
    <n v="50"/>
    <n v="261"/>
    <n v="13050"/>
    <n v="7830"/>
    <n v="0.6"/>
    <x v="2"/>
    <s v="Affordable Range"/>
    <x v="1"/>
  </r>
  <r>
    <x v="3"/>
    <n v="1185732"/>
    <d v="2021-05-08T00:00:00"/>
    <s v="Northeast"/>
    <x v="0"/>
    <s v="Albany"/>
    <x v="1"/>
    <n v="53"/>
    <n v="161"/>
    <n v="8533"/>
    <n v="4010.5099999999998"/>
    <n v="0.47"/>
    <x v="2"/>
    <s v="Medium Range"/>
    <x v="1"/>
  </r>
  <r>
    <x v="3"/>
    <n v="1185732"/>
    <d v="2021-05-08T00:00:00"/>
    <s v="Northeast"/>
    <x v="0"/>
    <s v="Albany"/>
    <x v="2"/>
    <n v="49"/>
    <n v="160"/>
    <n v="7840"/>
    <n v="2822.4"/>
    <n v="0.36"/>
    <x v="2"/>
    <s v="Affordable Range"/>
    <x v="1"/>
  </r>
  <r>
    <x v="3"/>
    <n v="1185732"/>
    <d v="2021-05-08T00:00:00"/>
    <s v="Northeast"/>
    <x v="0"/>
    <s v="Albany"/>
    <x v="3"/>
    <n v="47"/>
    <n v="130"/>
    <n v="6110"/>
    <n v="2444"/>
    <n v="0.4"/>
    <x v="2"/>
    <s v="Affordable Range"/>
    <x v="1"/>
  </r>
  <r>
    <x v="3"/>
    <n v="1185732"/>
    <d v="2021-05-08T00:00:00"/>
    <s v="Northeast"/>
    <x v="0"/>
    <s v="Albany"/>
    <x v="4"/>
    <n v="56"/>
    <n v="137"/>
    <n v="7672"/>
    <n v="3759.2799999999997"/>
    <n v="0.49"/>
    <x v="2"/>
    <s v="Medium Range"/>
    <x v="1"/>
  </r>
  <r>
    <x v="3"/>
    <n v="1185732"/>
    <d v="2021-05-08T00:00:00"/>
    <s v="Northeast"/>
    <x v="0"/>
    <s v="Albany"/>
    <x v="5"/>
    <n v="59"/>
    <n v="169"/>
    <n v="9971"/>
    <n v="6281.7300000000005"/>
    <n v="0.63"/>
    <x v="2"/>
    <s v="Medium Range"/>
    <x v="1"/>
  </r>
  <r>
    <x v="3"/>
    <n v="1185732"/>
    <d v="2021-06-10T00:00:00"/>
    <s v="Northeast"/>
    <x v="0"/>
    <s v="Albany"/>
    <x v="0"/>
    <n v="59"/>
    <n v="263"/>
    <n v="15517"/>
    <n v="8689.52"/>
    <n v="0.56000000000000005"/>
    <x v="2"/>
    <s v="Medium Range"/>
    <x v="1"/>
  </r>
  <r>
    <x v="3"/>
    <n v="1185732"/>
    <d v="2021-06-10T00:00:00"/>
    <s v="Northeast"/>
    <x v="0"/>
    <s v="Albany"/>
    <x v="1"/>
    <n v="54"/>
    <n v="175"/>
    <n v="9450"/>
    <n v="4536"/>
    <n v="0.48"/>
    <x v="2"/>
    <s v="Medium Range"/>
    <x v="1"/>
  </r>
  <r>
    <x v="3"/>
    <n v="1185732"/>
    <d v="2021-06-10T00:00:00"/>
    <s v="Northeast"/>
    <x v="0"/>
    <s v="Albany"/>
    <x v="2"/>
    <n v="48"/>
    <n v="150"/>
    <n v="7200"/>
    <n v="2736"/>
    <n v="0.38"/>
    <x v="2"/>
    <s v="Affordable Range"/>
    <x v="1"/>
  </r>
  <r>
    <x v="3"/>
    <n v="1185732"/>
    <d v="2021-06-10T00:00:00"/>
    <s v="Northeast"/>
    <x v="0"/>
    <s v="Albany"/>
    <x v="3"/>
    <n v="49"/>
    <n v="144"/>
    <n v="7056"/>
    <n v="2892.96"/>
    <n v="0.41"/>
    <x v="2"/>
    <s v="Affordable Range"/>
    <x v="1"/>
  </r>
  <r>
    <x v="3"/>
    <n v="1185732"/>
    <d v="2021-06-10T00:00:00"/>
    <s v="Northeast"/>
    <x v="0"/>
    <s v="Albany"/>
    <x v="4"/>
    <n v="62"/>
    <n v="150"/>
    <n v="9300"/>
    <n v="4557"/>
    <n v="0.49"/>
    <x v="2"/>
    <s v="Medium Range"/>
    <x v="1"/>
  </r>
  <r>
    <x v="3"/>
    <n v="1185732"/>
    <d v="2021-06-10T00:00:00"/>
    <s v="Northeast"/>
    <x v="0"/>
    <s v="Albany"/>
    <x v="5"/>
    <n v="69"/>
    <n v="181"/>
    <n v="12489"/>
    <n v="7743.18"/>
    <n v="0.62"/>
    <x v="2"/>
    <s v="Medium Range"/>
    <x v="1"/>
  </r>
  <r>
    <x v="3"/>
    <n v="1185732"/>
    <d v="2021-07-08T00:00:00"/>
    <s v="Northeast"/>
    <x v="0"/>
    <s v="Albany"/>
    <x v="0"/>
    <n v="59"/>
    <n v="247"/>
    <n v="14573"/>
    <n v="8015.1500000000005"/>
    <n v="0.55000000000000004"/>
    <x v="2"/>
    <s v="Medium Range"/>
    <x v="1"/>
  </r>
  <r>
    <x v="3"/>
    <n v="1185732"/>
    <d v="2021-07-08T00:00:00"/>
    <s v="Northeast"/>
    <x v="0"/>
    <s v="Albany"/>
    <x v="1"/>
    <n v="56"/>
    <n v="196"/>
    <n v="10976"/>
    <n v="4939.2"/>
    <n v="0.44999999999999996"/>
    <x v="2"/>
    <s v="Medium Range"/>
    <x v="1"/>
  </r>
  <r>
    <x v="3"/>
    <n v="1185732"/>
    <d v="2021-07-08T00:00:00"/>
    <s v="Northeast"/>
    <x v="0"/>
    <s v="Albany"/>
    <x v="2"/>
    <n v="51"/>
    <n v="169"/>
    <n v="8619"/>
    <n v="3016.6499999999996"/>
    <n v="0.35"/>
    <x v="2"/>
    <s v="Medium Range"/>
    <x v="1"/>
  </r>
  <r>
    <x v="3"/>
    <n v="1185732"/>
    <d v="2021-07-08T00:00:00"/>
    <s v="Northeast"/>
    <x v="0"/>
    <s v="Albany"/>
    <x v="3"/>
    <n v="53"/>
    <n v="150"/>
    <n v="7950"/>
    <n v="3418.5"/>
    <n v="0.43"/>
    <x v="2"/>
    <s v="Medium Range"/>
    <x v="1"/>
  </r>
  <r>
    <x v="3"/>
    <n v="1185732"/>
    <d v="2021-07-08T00:00:00"/>
    <s v="Northeast"/>
    <x v="0"/>
    <s v="Albany"/>
    <x v="4"/>
    <n v="62"/>
    <n v="168"/>
    <n v="10416"/>
    <n v="4791.3599999999997"/>
    <n v="0.45999999999999996"/>
    <x v="2"/>
    <s v="Medium Range"/>
    <x v="1"/>
  </r>
  <r>
    <x v="3"/>
    <n v="1185732"/>
    <d v="2021-07-08T00:00:00"/>
    <s v="Northeast"/>
    <x v="0"/>
    <s v="Albany"/>
    <x v="5"/>
    <n v="66"/>
    <n v="194"/>
    <n v="12804"/>
    <n v="8322.6"/>
    <n v="0.65"/>
    <x v="2"/>
    <s v="Medium Range"/>
    <x v="1"/>
  </r>
  <r>
    <x v="3"/>
    <n v="1185732"/>
    <d v="2021-08-09T00:00:00"/>
    <s v="Northeast"/>
    <x v="0"/>
    <s v="Albany"/>
    <x v="0"/>
    <n v="62"/>
    <n v="250"/>
    <n v="15500"/>
    <n v="8680"/>
    <n v="0.56000000000000005"/>
    <x v="2"/>
    <s v="Medium Range"/>
    <x v="1"/>
  </r>
  <r>
    <x v="3"/>
    <n v="1185732"/>
    <d v="2021-08-09T00:00:00"/>
    <s v="Northeast"/>
    <x v="0"/>
    <s v="Albany"/>
    <x v="1"/>
    <n v="55"/>
    <n v="210"/>
    <n v="11550"/>
    <n v="5197.4999999999991"/>
    <n v="0.44999999999999996"/>
    <x v="2"/>
    <s v="Medium Range"/>
    <x v="1"/>
  </r>
  <r>
    <x v="3"/>
    <n v="1185732"/>
    <d v="2021-08-09T00:00:00"/>
    <s v="Northeast"/>
    <x v="0"/>
    <s v="Albany"/>
    <x v="2"/>
    <n v="51"/>
    <n v="188"/>
    <n v="9588"/>
    <n v="3451.68"/>
    <n v="0.36"/>
    <x v="2"/>
    <s v="Medium Range"/>
    <x v="1"/>
  </r>
  <r>
    <x v="3"/>
    <n v="1185732"/>
    <d v="2021-08-09T00:00:00"/>
    <s v="Northeast"/>
    <x v="0"/>
    <s v="Albany"/>
    <x v="3"/>
    <n v="41"/>
    <n v="150"/>
    <n v="6150"/>
    <n v="2460"/>
    <n v="0.4"/>
    <x v="2"/>
    <s v="Affordable Range"/>
    <x v="1"/>
  </r>
  <r>
    <x v="3"/>
    <n v="1185732"/>
    <d v="2021-08-09T00:00:00"/>
    <s v="Northeast"/>
    <x v="0"/>
    <s v="Albany"/>
    <x v="4"/>
    <n v="52"/>
    <n v="149"/>
    <n v="7748"/>
    <n v="3719.04"/>
    <n v="0.48"/>
    <x v="2"/>
    <s v="Medium Range"/>
    <x v="1"/>
  </r>
  <r>
    <x v="3"/>
    <n v="1185732"/>
    <d v="2021-08-09T00:00:00"/>
    <s v="Northeast"/>
    <x v="0"/>
    <s v="Albany"/>
    <x v="5"/>
    <n v="55"/>
    <n v="218"/>
    <n v="11990"/>
    <n v="7194"/>
    <n v="0.6"/>
    <x v="2"/>
    <s v="Medium Range"/>
    <x v="1"/>
  </r>
  <r>
    <x v="3"/>
    <n v="1185732"/>
    <d v="2021-09-08T00:00:00"/>
    <s v="Northeast"/>
    <x v="0"/>
    <s v="Albany"/>
    <x v="0"/>
    <n v="50"/>
    <n v="238"/>
    <n v="11900"/>
    <n v="7021.0000000000009"/>
    <n v="0.59000000000000008"/>
    <x v="2"/>
    <s v="Affordable Range"/>
    <x v="1"/>
  </r>
  <r>
    <x v="3"/>
    <n v="1185732"/>
    <d v="2021-09-08T00:00:00"/>
    <s v="Northeast"/>
    <x v="0"/>
    <s v="Albany"/>
    <x v="1"/>
    <n v="48"/>
    <n v="163"/>
    <n v="7824"/>
    <n v="3520.7999999999997"/>
    <n v="0.44999999999999996"/>
    <x v="2"/>
    <s v="Affordable Range"/>
    <x v="1"/>
  </r>
  <r>
    <x v="3"/>
    <n v="1185732"/>
    <d v="2021-09-08T00:00:00"/>
    <s v="Northeast"/>
    <x v="0"/>
    <s v="Albany"/>
    <x v="2"/>
    <n v="41"/>
    <n v="138"/>
    <n v="5658"/>
    <n v="1980.3"/>
    <n v="0.35"/>
    <x v="2"/>
    <s v="Affordable Range"/>
    <x v="1"/>
  </r>
  <r>
    <x v="3"/>
    <n v="1185732"/>
    <d v="2021-09-08T00:00:00"/>
    <s v="Northeast"/>
    <x v="0"/>
    <s v="Albany"/>
    <x v="3"/>
    <n v="44"/>
    <n v="137"/>
    <n v="6028"/>
    <n v="2471.48"/>
    <n v="0.41"/>
    <x v="2"/>
    <s v="Affordable Range"/>
    <x v="1"/>
  </r>
  <r>
    <x v="3"/>
    <n v="1185732"/>
    <d v="2021-09-08T00:00:00"/>
    <s v="Northeast"/>
    <x v="0"/>
    <s v="Albany"/>
    <x v="4"/>
    <n v="51"/>
    <n v="131"/>
    <n v="6681"/>
    <n v="3206.8799999999997"/>
    <n v="0.48"/>
    <x v="2"/>
    <s v="Medium Range"/>
    <x v="1"/>
  </r>
  <r>
    <x v="3"/>
    <n v="1185732"/>
    <d v="2021-09-08T00:00:00"/>
    <s v="Northeast"/>
    <x v="0"/>
    <s v="Albany"/>
    <x v="5"/>
    <n v="59"/>
    <n v="156"/>
    <n v="9204"/>
    <n v="5522.4"/>
    <n v="0.6"/>
    <x v="2"/>
    <s v="Medium Range"/>
    <x v="1"/>
  </r>
  <r>
    <x v="3"/>
    <n v="1185732"/>
    <d v="2021-10-10T00:00:00"/>
    <s v="Northeast"/>
    <x v="0"/>
    <s v="Albany"/>
    <x v="0"/>
    <n v="57"/>
    <n v="208"/>
    <n v="11856"/>
    <n v="6757.920000000001"/>
    <n v="0.57000000000000006"/>
    <x v="2"/>
    <s v="Medium Range"/>
    <x v="1"/>
  </r>
  <r>
    <x v="3"/>
    <n v="1185732"/>
    <d v="2021-10-10T00:00:00"/>
    <s v="Northeast"/>
    <x v="0"/>
    <s v="Albany"/>
    <x v="1"/>
    <n v="46"/>
    <n v="156"/>
    <n v="7176"/>
    <n v="3300.9599999999996"/>
    <n v="0.45999999999999996"/>
    <x v="2"/>
    <s v="Affordable Range"/>
    <x v="1"/>
  </r>
  <r>
    <x v="3"/>
    <n v="1185732"/>
    <d v="2021-10-10T00:00:00"/>
    <s v="Northeast"/>
    <x v="0"/>
    <s v="Albany"/>
    <x v="2"/>
    <n v="46"/>
    <n v="137"/>
    <n v="6302"/>
    <n v="2520.8000000000002"/>
    <n v="0.4"/>
    <x v="2"/>
    <s v="Affordable Range"/>
    <x v="1"/>
  </r>
  <r>
    <x v="3"/>
    <n v="1185732"/>
    <d v="2021-10-10T00:00:00"/>
    <s v="Northeast"/>
    <x v="0"/>
    <s v="Albany"/>
    <x v="3"/>
    <n v="45"/>
    <n v="135"/>
    <n v="6075"/>
    <n v="2490.75"/>
    <n v="0.41"/>
    <x v="2"/>
    <s v="Affordable Range"/>
    <x v="1"/>
  </r>
  <r>
    <x v="3"/>
    <n v="1185732"/>
    <d v="2021-10-10T00:00:00"/>
    <s v="Northeast"/>
    <x v="0"/>
    <s v="Albany"/>
    <x v="4"/>
    <n v="59"/>
    <n v="150"/>
    <n v="8850"/>
    <n v="4159.5"/>
    <n v="0.47"/>
    <x v="2"/>
    <s v="Medium Range"/>
    <x v="1"/>
  </r>
  <r>
    <x v="3"/>
    <n v="1185732"/>
    <d v="2021-10-10T00:00:00"/>
    <s v="Northeast"/>
    <x v="0"/>
    <s v="Albany"/>
    <x v="5"/>
    <n v="64"/>
    <n v="156"/>
    <n v="9984"/>
    <n v="6190.08"/>
    <n v="0.62"/>
    <x v="2"/>
    <s v="Medium Range"/>
    <x v="1"/>
  </r>
  <r>
    <x v="3"/>
    <n v="1185732"/>
    <d v="2021-11-09T00:00:00"/>
    <s v="Northeast"/>
    <x v="0"/>
    <s v="Albany"/>
    <x v="0"/>
    <n v="56"/>
    <n v="217"/>
    <n v="12152"/>
    <n v="6683.6"/>
    <n v="0.55000000000000004"/>
    <x v="2"/>
    <s v="Medium Range"/>
    <x v="1"/>
  </r>
  <r>
    <x v="3"/>
    <n v="1185732"/>
    <d v="2021-11-09T00:00:00"/>
    <s v="Northeast"/>
    <x v="0"/>
    <s v="Albany"/>
    <x v="1"/>
    <n v="49"/>
    <n v="162"/>
    <n v="7938"/>
    <n v="3889.62"/>
    <n v="0.49"/>
    <x v="2"/>
    <s v="Affordable Range"/>
    <x v="1"/>
  </r>
  <r>
    <x v="3"/>
    <n v="1185732"/>
    <d v="2021-11-09T00:00:00"/>
    <s v="Northeast"/>
    <x v="0"/>
    <s v="Albany"/>
    <x v="2"/>
    <n v="45"/>
    <n v="147"/>
    <n v="6615"/>
    <n v="2381.4"/>
    <n v="0.36"/>
    <x v="2"/>
    <s v="Affordable Range"/>
    <x v="1"/>
  </r>
  <r>
    <x v="3"/>
    <n v="1185732"/>
    <d v="2021-11-09T00:00:00"/>
    <s v="Northeast"/>
    <x v="0"/>
    <s v="Albany"/>
    <x v="3"/>
    <n v="47"/>
    <n v="144"/>
    <n v="6768"/>
    <n v="2707.2000000000003"/>
    <n v="0.4"/>
    <x v="2"/>
    <s v="Affordable Range"/>
    <x v="1"/>
  </r>
  <r>
    <x v="3"/>
    <n v="1185732"/>
    <d v="2021-11-09T00:00:00"/>
    <s v="Northeast"/>
    <x v="0"/>
    <s v="Albany"/>
    <x v="4"/>
    <n v="62"/>
    <n v="154"/>
    <n v="9548"/>
    <n v="4296.5999999999995"/>
    <n v="0.44999999999999996"/>
    <x v="2"/>
    <s v="Medium Range"/>
    <x v="1"/>
  </r>
  <r>
    <x v="3"/>
    <n v="1185732"/>
    <d v="2021-11-09T00:00:00"/>
    <s v="Northeast"/>
    <x v="0"/>
    <s v="Albany"/>
    <x v="5"/>
    <n v="68"/>
    <n v="176"/>
    <n v="11968"/>
    <n v="7659.52"/>
    <n v="0.64"/>
    <x v="2"/>
    <s v="Medium Range"/>
    <x v="1"/>
  </r>
  <r>
    <x v="3"/>
    <n v="1185732"/>
    <d v="2021-12-08T00:00:00"/>
    <s v="Northeast"/>
    <x v="0"/>
    <s v="Albany"/>
    <x v="0"/>
    <n v="59"/>
    <n v="245"/>
    <n v="14455"/>
    <n v="8383.9000000000015"/>
    <n v="0.58000000000000007"/>
    <x v="2"/>
    <s v="Medium Range"/>
    <x v="1"/>
  </r>
  <r>
    <x v="3"/>
    <n v="1185732"/>
    <d v="2021-12-08T00:00:00"/>
    <s v="Northeast"/>
    <x v="0"/>
    <s v="Albany"/>
    <x v="1"/>
    <n v="51"/>
    <n v="169"/>
    <n v="8619"/>
    <n v="4309.5"/>
    <n v="0.5"/>
    <x v="2"/>
    <s v="Medium Range"/>
    <x v="1"/>
  </r>
  <r>
    <x v="4"/>
    <n v="1185732"/>
    <d v="2021-12-08T00:00:00"/>
    <s v="Northeast"/>
    <x v="0"/>
    <s v="Albany"/>
    <x v="2"/>
    <n v="52"/>
    <n v="163"/>
    <n v="8476"/>
    <n v="3305.6400000000003"/>
    <n v="0.39"/>
    <x v="2"/>
    <s v="Medium Range"/>
    <x v="1"/>
  </r>
  <r>
    <x v="4"/>
    <n v="1185732"/>
    <d v="2021-12-08T00:00:00"/>
    <s v="Northeast"/>
    <x v="0"/>
    <s v="Albany"/>
    <x v="3"/>
    <n v="54"/>
    <n v="155"/>
    <n v="8370"/>
    <n v="3431.7"/>
    <n v="0.41"/>
    <x v="2"/>
    <s v="Medium Range"/>
    <x v="1"/>
  </r>
  <r>
    <x v="4"/>
    <n v="1185732"/>
    <d v="2021-12-08T00:00:00"/>
    <s v="Northeast"/>
    <x v="0"/>
    <s v="Albany"/>
    <x v="4"/>
    <n v="60"/>
    <n v="155"/>
    <n v="9300"/>
    <n v="4278"/>
    <n v="0.45999999999999996"/>
    <x v="2"/>
    <s v="Medium Range"/>
    <x v="1"/>
  </r>
  <r>
    <x v="4"/>
    <n v="1185732"/>
    <d v="2021-12-08T00:00:00"/>
    <s v="Northeast"/>
    <x v="0"/>
    <s v="Albany"/>
    <x v="5"/>
    <n v="69"/>
    <n v="182"/>
    <n v="12558"/>
    <n v="8037.12"/>
    <n v="0.64"/>
    <x v="2"/>
    <s v="Medium Range"/>
    <x v="1"/>
  </r>
  <r>
    <x v="4"/>
    <n v="1185732"/>
    <d v="2021-01-14T00:00:00"/>
    <s v="Northeast"/>
    <x v="0"/>
    <s v="Albany"/>
    <x v="0"/>
    <n v="39"/>
    <n v="216"/>
    <n v="8424"/>
    <n v="5307.12"/>
    <n v="0.63"/>
    <x v="2"/>
    <s v="Affordable Range"/>
    <x v="1"/>
  </r>
  <r>
    <x v="4"/>
    <n v="1185732"/>
    <d v="2021-01-14T00:00:00"/>
    <s v="Northeast"/>
    <x v="0"/>
    <s v="Albany"/>
    <x v="1"/>
    <n v="39"/>
    <n v="156"/>
    <n v="6084"/>
    <n v="2737.7999999999997"/>
    <n v="0.44999999999999996"/>
    <x v="2"/>
    <s v="Affordable Range"/>
    <x v="1"/>
  </r>
  <r>
    <x v="4"/>
    <n v="1185732"/>
    <d v="2021-01-14T00:00:00"/>
    <s v="Northeast"/>
    <x v="0"/>
    <s v="Albany"/>
    <x v="2"/>
    <n v="29"/>
    <n v="168"/>
    <n v="4872"/>
    <n v="2338.56"/>
    <n v="0.48"/>
    <x v="2"/>
    <s v="Affordable Range"/>
    <x v="1"/>
  </r>
  <r>
    <x v="4"/>
    <n v="1185732"/>
    <d v="2021-01-14T00:00:00"/>
    <s v="Northeast"/>
    <x v="0"/>
    <s v="Albany"/>
    <x v="3"/>
    <n v="34"/>
    <n v="131"/>
    <n v="4454"/>
    <n v="2093.3799999999997"/>
    <n v="0.47"/>
    <x v="2"/>
    <s v="Affordable Range"/>
    <x v="1"/>
  </r>
  <r>
    <x v="4"/>
    <n v="1185732"/>
    <d v="2021-01-14T00:00:00"/>
    <s v="Northeast"/>
    <x v="0"/>
    <s v="Albany"/>
    <x v="4"/>
    <n v="49"/>
    <n v="145"/>
    <n v="7105"/>
    <n v="3197.2499999999995"/>
    <n v="0.44999999999999996"/>
    <x v="2"/>
    <s v="Affordable Range"/>
    <x v="1"/>
  </r>
  <r>
    <x v="4"/>
    <n v="1185732"/>
    <d v="2021-01-14T00:00:00"/>
    <s v="Northeast"/>
    <x v="0"/>
    <s v="Albany"/>
    <x v="5"/>
    <n v="38"/>
    <n v="156"/>
    <n v="5928"/>
    <n v="2371.2000000000003"/>
    <n v="0.4"/>
    <x v="2"/>
    <s v="Affordable Range"/>
    <x v="1"/>
  </r>
  <r>
    <x v="4"/>
    <n v="1185732"/>
    <d v="2021-02-12T00:00:00"/>
    <s v="Northeast"/>
    <x v="0"/>
    <s v="Albany"/>
    <x v="0"/>
    <n v="37"/>
    <n v="238"/>
    <n v="8806"/>
    <n v="5371.66"/>
    <n v="0.61"/>
    <x v="2"/>
    <s v="Affordable Range"/>
    <x v="1"/>
  </r>
  <r>
    <x v="4"/>
    <n v="1185732"/>
    <d v="2021-02-12T00:00:00"/>
    <s v="Northeast"/>
    <x v="0"/>
    <s v="Albany"/>
    <x v="1"/>
    <n v="37"/>
    <n v="145"/>
    <n v="5365"/>
    <n v="2199.65"/>
    <n v="0.41"/>
    <x v="2"/>
    <s v="Affordable Range"/>
    <x v="1"/>
  </r>
  <r>
    <x v="4"/>
    <n v="1185732"/>
    <d v="2021-02-12T00:00:00"/>
    <s v="Northeast"/>
    <x v="0"/>
    <s v="Albany"/>
    <x v="2"/>
    <n v="29"/>
    <n v="143"/>
    <n v="4147"/>
    <n v="2032.03"/>
    <n v="0.49"/>
    <x v="2"/>
    <s v="Affordable Range"/>
    <x v="1"/>
  </r>
  <r>
    <x v="4"/>
    <n v="1185732"/>
    <d v="2021-02-12T00:00:00"/>
    <s v="West"/>
    <x v="17"/>
    <s v="Cheyenne"/>
    <x v="3"/>
    <n v="32"/>
    <n v="123"/>
    <n v="3936"/>
    <n v="1889.28"/>
    <n v="0.48"/>
    <x v="2"/>
    <s v="Affordable Range"/>
    <x v="1"/>
  </r>
  <r>
    <x v="4"/>
    <n v="1185732"/>
    <d v="2021-02-12T00:00:00"/>
    <s v="West"/>
    <x v="17"/>
    <s v="Cheyenne"/>
    <x v="4"/>
    <n v="47"/>
    <n v="145"/>
    <n v="6815"/>
    <n v="2794.1499999999996"/>
    <n v="0.41"/>
    <x v="2"/>
    <s v="Affordable Range"/>
    <x v="1"/>
  </r>
  <r>
    <x v="4"/>
    <n v="1185732"/>
    <d v="2021-02-12T00:00:00"/>
    <s v="West"/>
    <x v="17"/>
    <s v="Cheyenne"/>
    <x v="5"/>
    <n v="38"/>
    <n v="174"/>
    <n v="6612"/>
    <n v="2578.6800000000003"/>
    <n v="0.39"/>
    <x v="2"/>
    <s v="Affordable Range"/>
    <x v="1"/>
  </r>
  <r>
    <x v="4"/>
    <n v="1185732"/>
    <d v="2021-03-10T00:00:00"/>
    <s v="West"/>
    <x v="17"/>
    <s v="Cheyenne"/>
    <x v="0"/>
    <n v="38"/>
    <n v="246"/>
    <n v="9348"/>
    <n v="5608.8"/>
    <n v="0.6"/>
    <x v="2"/>
    <s v="Affordable Range"/>
    <x v="1"/>
  </r>
  <r>
    <x v="4"/>
    <n v="1185732"/>
    <d v="2021-03-10T00:00:00"/>
    <s v="West"/>
    <x v="17"/>
    <s v="Cheyenne"/>
    <x v="1"/>
    <n v="37"/>
    <n v="131"/>
    <n v="4847"/>
    <n v="2132.6799999999998"/>
    <n v="0.44"/>
    <x v="2"/>
    <s v="Affordable Range"/>
    <x v="1"/>
  </r>
  <r>
    <x v="4"/>
    <n v="1185732"/>
    <d v="2021-03-10T00:00:00"/>
    <s v="West"/>
    <x v="17"/>
    <s v="Cheyenne"/>
    <x v="2"/>
    <n v="27"/>
    <n v="149"/>
    <n v="4023"/>
    <n v="1810.35"/>
    <n v="0.44999999999999996"/>
    <x v="2"/>
    <s v="Affordable Range"/>
    <x v="1"/>
  </r>
  <r>
    <x v="4"/>
    <n v="1185732"/>
    <d v="2021-03-10T00:00:00"/>
    <s v="West"/>
    <x v="17"/>
    <s v="Cheyenne"/>
    <x v="3"/>
    <n v="33"/>
    <n v="112"/>
    <n v="3696"/>
    <n v="1737.12"/>
    <n v="0.47"/>
    <x v="2"/>
    <s v="Affordable Range"/>
    <x v="1"/>
  </r>
  <r>
    <x v="4"/>
    <n v="1185732"/>
    <d v="2021-03-10T00:00:00"/>
    <s v="West"/>
    <x v="17"/>
    <s v="Cheyenne"/>
    <x v="4"/>
    <n v="47"/>
    <n v="126"/>
    <n v="5922"/>
    <n v="2664.8999999999996"/>
    <n v="0.44999999999999996"/>
    <x v="2"/>
    <s v="Affordable Range"/>
    <x v="1"/>
  </r>
  <r>
    <x v="4"/>
    <n v="1185732"/>
    <d v="2021-03-10T00:00:00"/>
    <s v="West"/>
    <x v="17"/>
    <s v="Cheyenne"/>
    <x v="5"/>
    <n v="37"/>
    <n v="165"/>
    <n v="6105"/>
    <n v="2258.85"/>
    <n v="0.37"/>
    <x v="2"/>
    <s v="Affordable Range"/>
    <x v="1"/>
  </r>
  <r>
    <x v="4"/>
    <n v="1185732"/>
    <d v="2021-04-11T00:00:00"/>
    <s v="West"/>
    <x v="17"/>
    <s v="Cheyenne"/>
    <x v="0"/>
    <n v="39"/>
    <n v="208"/>
    <n v="8112"/>
    <n v="5029.4399999999996"/>
    <n v="0.62"/>
    <x v="2"/>
    <s v="Affordable Range"/>
    <x v="1"/>
  </r>
  <r>
    <x v="4"/>
    <n v="1185732"/>
    <d v="2021-04-11T00:00:00"/>
    <s v="West"/>
    <x v="17"/>
    <s v="Cheyenne"/>
    <x v="1"/>
    <n v="39"/>
    <n v="140"/>
    <n v="5460"/>
    <n v="2456.9999999999995"/>
    <n v="0.44999999999999996"/>
    <x v="2"/>
    <s v="Affordable Range"/>
    <x v="1"/>
  </r>
  <r>
    <x v="4"/>
    <n v="1185732"/>
    <d v="2021-04-11T00:00:00"/>
    <s v="West"/>
    <x v="17"/>
    <s v="Cheyenne"/>
    <x v="2"/>
    <n v="28"/>
    <n v="145"/>
    <n v="4060"/>
    <n v="1867.6"/>
    <n v="0.45999999999999996"/>
    <x v="2"/>
    <s v="Affordable Range"/>
    <x v="1"/>
  </r>
  <r>
    <x v="4"/>
    <n v="1185732"/>
    <d v="2021-04-11T00:00:00"/>
    <s v="West"/>
    <x v="17"/>
    <s v="Cheyenne"/>
    <x v="3"/>
    <n v="33"/>
    <n v="119"/>
    <n v="3927"/>
    <n v="1845.6899999999998"/>
    <n v="0.47"/>
    <x v="2"/>
    <s v="Affordable Range"/>
    <x v="1"/>
  </r>
  <r>
    <x v="4"/>
    <n v="1185732"/>
    <d v="2021-04-11T00:00:00"/>
    <s v="West"/>
    <x v="17"/>
    <s v="Cheyenne"/>
    <x v="4"/>
    <n v="47"/>
    <n v="106"/>
    <n v="4982"/>
    <n v="2092.44"/>
    <n v="0.42"/>
    <x v="2"/>
    <s v="Affordable Range"/>
    <x v="1"/>
  </r>
  <r>
    <x v="4"/>
    <n v="1185732"/>
    <d v="2021-04-11T00:00:00"/>
    <s v="West"/>
    <x v="17"/>
    <s v="Cheyenne"/>
    <x v="5"/>
    <n v="36"/>
    <n v="149"/>
    <n v="5364"/>
    <n v="1877.3999999999999"/>
    <n v="0.35"/>
    <x v="2"/>
    <s v="Affordable Range"/>
    <x v="1"/>
  </r>
  <r>
    <x v="4"/>
    <n v="1185732"/>
    <d v="2021-05-10T00:00:00"/>
    <s v="West"/>
    <x v="17"/>
    <s v="Cheyenne"/>
    <x v="0"/>
    <n v="45"/>
    <n v="246"/>
    <n v="11070"/>
    <n v="7195.5"/>
    <n v="0.65"/>
    <x v="2"/>
    <s v="Affordable Range"/>
    <x v="1"/>
  </r>
  <r>
    <x v="4"/>
    <n v="1185732"/>
    <d v="2021-05-10T00:00:00"/>
    <s v="West"/>
    <x v="17"/>
    <s v="Cheyenne"/>
    <x v="1"/>
    <n v="41"/>
    <n v="152"/>
    <n v="6232"/>
    <n v="2492.8000000000002"/>
    <n v="0.4"/>
    <x v="2"/>
    <s v="Affordable Range"/>
    <x v="1"/>
  </r>
  <r>
    <x v="4"/>
    <n v="1185732"/>
    <d v="2021-05-10T00:00:00"/>
    <s v="West"/>
    <x v="17"/>
    <s v="Cheyenne"/>
    <x v="2"/>
    <n v="39"/>
    <n v="145"/>
    <n v="5655"/>
    <n v="2770.95"/>
    <n v="0.49"/>
    <x v="2"/>
    <s v="Affordable Range"/>
    <x v="1"/>
  </r>
  <r>
    <x v="4"/>
    <n v="1185732"/>
    <d v="2021-05-10T00:00:00"/>
    <s v="West"/>
    <x v="17"/>
    <s v="Cheyenne"/>
    <x v="3"/>
    <n v="39"/>
    <n v="131"/>
    <n v="5109"/>
    <n v="2554.5"/>
    <n v="0.5"/>
    <x v="2"/>
    <s v="Affordable Range"/>
    <x v="1"/>
  </r>
  <r>
    <x v="4"/>
    <n v="1185732"/>
    <d v="2021-05-10T00:00:00"/>
    <s v="West"/>
    <x v="17"/>
    <s v="Cheyenne"/>
    <x v="4"/>
    <n v="45"/>
    <n v="133"/>
    <n v="5985"/>
    <n v="2513.6999999999998"/>
    <n v="0.42"/>
    <x v="2"/>
    <s v="Affordable Range"/>
    <x v="1"/>
  </r>
  <r>
    <x v="4"/>
    <n v="1185732"/>
    <d v="2021-05-10T00:00:00"/>
    <s v="West"/>
    <x v="17"/>
    <s v="Cheyenne"/>
    <x v="5"/>
    <n v="52"/>
    <n v="156"/>
    <n v="8112"/>
    <n v="3244.8"/>
    <n v="0.4"/>
    <x v="2"/>
    <s v="Medium Range"/>
    <x v="1"/>
  </r>
  <r>
    <x v="4"/>
    <n v="1185732"/>
    <d v="2021-06-12T00:00:00"/>
    <s v="West"/>
    <x v="17"/>
    <s v="Cheyenne"/>
    <x v="0"/>
    <n v="46"/>
    <n v="247"/>
    <n v="11362"/>
    <n v="7158.06"/>
    <n v="0.63"/>
    <x v="2"/>
    <s v="Affordable Range"/>
    <x v="1"/>
  </r>
  <r>
    <x v="4"/>
    <n v="1185732"/>
    <d v="2021-06-12T00:00:00"/>
    <s v="West"/>
    <x v="17"/>
    <s v="Cheyenne"/>
    <x v="1"/>
    <n v="42"/>
    <n v="168"/>
    <n v="7056"/>
    <n v="2892.96"/>
    <n v="0.41"/>
    <x v="2"/>
    <s v="Affordable Range"/>
    <x v="1"/>
  </r>
  <r>
    <x v="4"/>
    <n v="1185732"/>
    <d v="2021-06-12T00:00:00"/>
    <s v="West"/>
    <x v="17"/>
    <s v="Cheyenne"/>
    <x v="2"/>
    <n v="38"/>
    <n v="131"/>
    <n v="4978"/>
    <n v="2240.1"/>
    <n v="0.44999999999999996"/>
    <x v="2"/>
    <s v="Affordable Range"/>
    <x v="1"/>
  </r>
  <r>
    <x v="4"/>
    <n v="1185732"/>
    <d v="2021-06-12T00:00:00"/>
    <s v="West"/>
    <x v="17"/>
    <s v="Cheyenne"/>
    <x v="3"/>
    <n v="38"/>
    <n v="140"/>
    <n v="5320"/>
    <n v="2500.3999999999996"/>
    <n v="0.47"/>
    <x v="2"/>
    <s v="Affordable Range"/>
    <x v="1"/>
  </r>
  <r>
    <x v="4"/>
    <n v="1185732"/>
    <d v="2021-06-12T00:00:00"/>
    <s v="West"/>
    <x v="17"/>
    <s v="Cheyenne"/>
    <x v="4"/>
    <n v="49"/>
    <n v="135"/>
    <n v="6615"/>
    <n v="2910.6"/>
    <n v="0.44"/>
    <x v="2"/>
    <s v="Affordable Range"/>
    <x v="1"/>
  </r>
  <r>
    <x v="4"/>
    <n v="1185732"/>
    <d v="2021-06-12T00:00:00"/>
    <s v="West"/>
    <x v="17"/>
    <s v="Cheyenne"/>
    <x v="5"/>
    <n v="50"/>
    <n v="163"/>
    <n v="8150"/>
    <n v="3015.5"/>
    <n v="0.37"/>
    <x v="2"/>
    <s v="Affordable Range"/>
    <x v="1"/>
  </r>
  <r>
    <x v="4"/>
    <n v="1185732"/>
    <d v="2021-07-10T00:00:00"/>
    <s v="West"/>
    <x v="17"/>
    <s v="Cheyenne"/>
    <x v="0"/>
    <n v="48"/>
    <n v="228"/>
    <n v="10944"/>
    <n v="7004.16"/>
    <n v="0.64"/>
    <x v="2"/>
    <s v="Affordable Range"/>
    <x v="1"/>
  </r>
  <r>
    <x v="4"/>
    <n v="1185732"/>
    <d v="2021-07-10T00:00:00"/>
    <s v="West"/>
    <x v="17"/>
    <s v="Cheyenne"/>
    <x v="1"/>
    <n v="44"/>
    <n v="163"/>
    <n v="7172"/>
    <n v="3083.96"/>
    <n v="0.43"/>
    <x v="2"/>
    <s v="Affordable Range"/>
    <x v="1"/>
  </r>
  <r>
    <x v="4"/>
    <n v="1185732"/>
    <d v="2021-07-10T00:00:00"/>
    <s v="West"/>
    <x v="17"/>
    <s v="Cheyenne"/>
    <x v="2"/>
    <n v="38"/>
    <n v="149"/>
    <n v="5662"/>
    <n v="2717.7599999999998"/>
    <n v="0.48"/>
    <x v="2"/>
    <s v="Affordable Range"/>
    <x v="1"/>
  </r>
  <r>
    <x v="4"/>
    <n v="1185732"/>
    <d v="2021-07-10T00:00:00"/>
    <s v="West"/>
    <x v="17"/>
    <s v="Cheyenne"/>
    <x v="3"/>
    <n v="39"/>
    <n v="150"/>
    <n v="5850"/>
    <n v="2749.5"/>
    <n v="0.47"/>
    <x v="2"/>
    <s v="Affordable Range"/>
    <x v="1"/>
  </r>
  <r>
    <x v="4"/>
    <n v="1185732"/>
    <d v="2021-07-10T00:00:00"/>
    <s v="West"/>
    <x v="17"/>
    <s v="Cheyenne"/>
    <x v="4"/>
    <n v="48"/>
    <n v="137"/>
    <n v="6576"/>
    <n v="2761.92"/>
    <n v="0.42"/>
    <x v="2"/>
    <s v="Affordable Range"/>
    <x v="1"/>
  </r>
  <r>
    <x v="4"/>
    <n v="1185732"/>
    <d v="2021-07-10T00:00:00"/>
    <s v="West"/>
    <x v="17"/>
    <s v="Cheyenne"/>
    <x v="5"/>
    <n v="51"/>
    <n v="196"/>
    <n v="9996"/>
    <n v="3598.56"/>
    <n v="0.36"/>
    <x v="2"/>
    <s v="Medium Range"/>
    <x v="1"/>
  </r>
  <r>
    <x v="4"/>
    <n v="1185732"/>
    <d v="2021-08-11T00:00:00"/>
    <s v="West"/>
    <x v="17"/>
    <s v="Cheyenne"/>
    <x v="0"/>
    <n v="47"/>
    <n v="255"/>
    <n v="11985"/>
    <n v="7670.4000000000005"/>
    <n v="0.64"/>
    <x v="2"/>
    <s v="Affordable Range"/>
    <x v="1"/>
  </r>
  <r>
    <x v="4"/>
    <n v="1185732"/>
    <d v="2021-08-11T00:00:00"/>
    <s v="West"/>
    <x v="17"/>
    <s v="Cheyenne"/>
    <x v="1"/>
    <n v="43"/>
    <n v="163"/>
    <n v="7009"/>
    <n v="2873.69"/>
    <n v="0.41"/>
    <x v="2"/>
    <s v="Affordable Range"/>
    <x v="1"/>
  </r>
  <r>
    <x v="4"/>
    <n v="1185732"/>
    <d v="2021-08-11T00:00:00"/>
    <s v="West"/>
    <x v="17"/>
    <s v="Cheyenne"/>
    <x v="2"/>
    <n v="38"/>
    <n v="143"/>
    <n v="5434"/>
    <n v="2445.2999999999997"/>
    <n v="0.44999999999999996"/>
    <x v="2"/>
    <s v="Affordable Range"/>
    <x v="1"/>
  </r>
  <r>
    <x v="4"/>
    <n v="1185732"/>
    <d v="2021-08-11T00:00:00"/>
    <s v="West"/>
    <x v="17"/>
    <s v="Cheyenne"/>
    <x v="3"/>
    <n v="38"/>
    <n v="147"/>
    <n v="5586"/>
    <n v="2737.14"/>
    <n v="0.49"/>
    <x v="2"/>
    <s v="Affordable Range"/>
    <x v="1"/>
  </r>
  <r>
    <x v="4"/>
    <n v="1185732"/>
    <d v="2021-08-11T00:00:00"/>
    <s v="West"/>
    <x v="17"/>
    <s v="Cheyenne"/>
    <x v="4"/>
    <n v="47"/>
    <n v="140"/>
    <n v="6580"/>
    <n v="2697.7999999999997"/>
    <n v="0.41"/>
    <x v="2"/>
    <s v="Affordable Range"/>
    <x v="1"/>
  </r>
  <r>
    <x v="4"/>
    <n v="1185732"/>
    <d v="2021-08-11T00:00:00"/>
    <s v="West"/>
    <x v="17"/>
    <s v="Cheyenne"/>
    <x v="5"/>
    <n v="52"/>
    <n v="196"/>
    <n v="10192"/>
    <n v="4076.8"/>
    <n v="0.4"/>
    <x v="2"/>
    <s v="Medium Range"/>
    <x v="1"/>
  </r>
  <r>
    <x v="4"/>
    <n v="1185732"/>
    <d v="2021-09-10T00:00:00"/>
    <s v="West"/>
    <x v="17"/>
    <s v="Cheyenne"/>
    <x v="0"/>
    <n v="48"/>
    <n v="208"/>
    <n v="9984"/>
    <n v="6389.76"/>
    <n v="0.64"/>
    <x v="2"/>
    <s v="Affordable Range"/>
    <x v="1"/>
  </r>
  <r>
    <x v="4"/>
    <n v="1185732"/>
    <d v="2021-09-10T00:00:00"/>
    <s v="West"/>
    <x v="17"/>
    <s v="Cheyenne"/>
    <x v="1"/>
    <n v="44"/>
    <n v="150"/>
    <n v="6600"/>
    <n v="2838"/>
    <n v="0.43"/>
    <x v="2"/>
    <s v="Affordable Range"/>
    <x v="1"/>
  </r>
  <r>
    <x v="4"/>
    <n v="1185732"/>
    <d v="2021-09-10T00:00:00"/>
    <s v="West"/>
    <x v="17"/>
    <s v="Cheyenne"/>
    <x v="2"/>
    <n v="38"/>
    <n v="137"/>
    <n v="5206"/>
    <n v="2394.7599999999998"/>
    <n v="0.45999999999999996"/>
    <x v="2"/>
    <s v="Affordable Range"/>
    <x v="1"/>
  </r>
  <r>
    <x v="4"/>
    <n v="1185732"/>
    <d v="2021-09-10T00:00:00"/>
    <s v="West"/>
    <x v="17"/>
    <s v="Cheyenne"/>
    <x v="3"/>
    <n v="38"/>
    <n v="135"/>
    <n v="5130"/>
    <n v="2513.6999999999998"/>
    <n v="0.49"/>
    <x v="2"/>
    <s v="Affordable Range"/>
    <x v="1"/>
  </r>
  <r>
    <x v="4"/>
    <n v="1185732"/>
    <d v="2021-09-10T00:00:00"/>
    <s v="West"/>
    <x v="17"/>
    <s v="Cheyenne"/>
    <x v="4"/>
    <n v="48"/>
    <n v="125"/>
    <n v="6000"/>
    <n v="2580"/>
    <n v="0.43"/>
    <x v="2"/>
    <s v="Affordable Range"/>
    <x v="1"/>
  </r>
  <r>
    <x v="4"/>
    <n v="1185732"/>
    <d v="2021-09-10T00:00:00"/>
    <s v="West"/>
    <x v="17"/>
    <s v="Cheyenne"/>
    <x v="5"/>
    <n v="52"/>
    <n v="174"/>
    <n v="9048"/>
    <n v="3619.2000000000003"/>
    <n v="0.4"/>
    <x v="2"/>
    <s v="Medium Range"/>
    <x v="1"/>
  </r>
  <r>
    <x v="4"/>
    <n v="1185732"/>
    <d v="2021-10-12T00:00:00"/>
    <s v="West"/>
    <x v="17"/>
    <s v="Cheyenne"/>
    <x v="0"/>
    <n v="50"/>
    <n v="202"/>
    <n v="10100"/>
    <n v="6464"/>
    <n v="0.64"/>
    <x v="2"/>
    <s v="Affordable Range"/>
    <x v="1"/>
  </r>
  <r>
    <x v="4"/>
    <n v="1185732"/>
    <d v="2021-10-12T00:00:00"/>
    <s v="West"/>
    <x v="17"/>
    <s v="Cheyenne"/>
    <x v="1"/>
    <n v="44"/>
    <n v="174"/>
    <n v="7656"/>
    <n v="3062.4"/>
    <n v="0.4"/>
    <x v="2"/>
    <s v="Affordable Range"/>
    <x v="1"/>
  </r>
  <r>
    <x v="4"/>
    <n v="1185732"/>
    <d v="2021-10-12T00:00:00"/>
    <s v="West"/>
    <x v="17"/>
    <s v="Cheyenne"/>
    <x v="2"/>
    <n v="42"/>
    <n v="125"/>
    <n v="5250"/>
    <n v="2415"/>
    <n v="0.45999999999999996"/>
    <x v="2"/>
    <s v="Affordable Range"/>
    <x v="1"/>
  </r>
  <r>
    <x v="4"/>
    <n v="1185732"/>
    <d v="2021-10-12T00:00:00"/>
    <s v="West"/>
    <x v="17"/>
    <s v="Cheyenne"/>
    <x v="3"/>
    <n v="41"/>
    <n v="119"/>
    <n v="4879"/>
    <n v="2244.3399999999997"/>
    <n v="0.45999999999999996"/>
    <x v="2"/>
    <s v="Affordable Range"/>
    <x v="1"/>
  </r>
  <r>
    <x v="4"/>
    <n v="1185732"/>
    <d v="2021-10-12T00:00:00"/>
    <s v="West"/>
    <x v="17"/>
    <s v="Cheyenne"/>
    <x v="4"/>
    <n v="54"/>
    <n v="128"/>
    <n v="6912"/>
    <n v="3041.28"/>
    <n v="0.44"/>
    <x v="2"/>
    <s v="Medium Range"/>
    <x v="1"/>
  </r>
  <r>
    <x v="4"/>
    <n v="1185732"/>
    <d v="2021-10-12T00:00:00"/>
    <s v="West"/>
    <x v="17"/>
    <s v="Cheyenne"/>
    <x v="5"/>
    <n v="55"/>
    <n v="150"/>
    <n v="8250"/>
    <n v="3052.5"/>
    <n v="0.37"/>
    <x v="2"/>
    <s v="Medium Range"/>
    <x v="1"/>
  </r>
  <r>
    <x v="4"/>
    <n v="1185732"/>
    <d v="2021-11-11T00:00:00"/>
    <s v="West"/>
    <x v="17"/>
    <s v="Cheyenne"/>
    <x v="0"/>
    <n v="53"/>
    <n v="218"/>
    <n v="11554"/>
    <n v="7047.94"/>
    <n v="0.61"/>
    <x v="2"/>
    <s v="Medium Range"/>
    <x v="1"/>
  </r>
  <r>
    <x v="4"/>
    <n v="1185732"/>
    <d v="2021-11-11T00:00:00"/>
    <s v="West"/>
    <x v="17"/>
    <s v="Cheyenne"/>
    <x v="1"/>
    <n v="42"/>
    <n v="167"/>
    <n v="7014"/>
    <n v="3016.02"/>
    <n v="0.43"/>
    <x v="2"/>
    <s v="Affordable Range"/>
    <x v="1"/>
  </r>
  <r>
    <x v="4"/>
    <n v="1185732"/>
    <d v="2021-11-11T00:00:00"/>
    <s v="West"/>
    <x v="17"/>
    <s v="Cheyenne"/>
    <x v="2"/>
    <n v="42"/>
    <n v="146"/>
    <n v="6132"/>
    <n v="3066"/>
    <n v="0.5"/>
    <x v="2"/>
    <s v="Affordable Range"/>
    <x v="1"/>
  </r>
  <r>
    <x v="4"/>
    <n v="1185732"/>
    <d v="2021-11-11T00:00:00"/>
    <s v="West"/>
    <x v="17"/>
    <s v="Cheyenne"/>
    <x v="3"/>
    <n v="42"/>
    <n v="135"/>
    <n v="5670"/>
    <n v="2778.2999999999997"/>
    <n v="0.49"/>
    <x v="2"/>
    <s v="Affordable Range"/>
    <x v="1"/>
  </r>
  <r>
    <x v="4"/>
    <n v="1185732"/>
    <d v="2021-11-11T00:00:00"/>
    <s v="West"/>
    <x v="17"/>
    <s v="Cheyenne"/>
    <x v="4"/>
    <n v="51"/>
    <n v="143"/>
    <n v="7293"/>
    <n v="2990.1299999999997"/>
    <n v="0.41"/>
    <x v="2"/>
    <s v="Medium Range"/>
    <x v="1"/>
  </r>
  <r>
    <x v="4"/>
    <n v="1185732"/>
    <d v="2021-11-11T00:00:00"/>
    <s v="West"/>
    <x v="17"/>
    <s v="Cheyenne"/>
    <x v="5"/>
    <n v="55"/>
    <n v="161"/>
    <n v="8855"/>
    <n v="3453.4500000000003"/>
    <n v="0.39"/>
    <x v="2"/>
    <s v="Medium Range"/>
    <x v="1"/>
  </r>
  <r>
    <x v="4"/>
    <n v="1185732"/>
    <d v="2021-12-10T00:00:00"/>
    <s v="West"/>
    <x v="17"/>
    <s v="Cheyenne"/>
    <x v="0"/>
    <n v="52"/>
    <n v="224"/>
    <n v="11648"/>
    <n v="7105.28"/>
    <n v="0.61"/>
    <x v="2"/>
    <s v="Medium Range"/>
    <x v="1"/>
  </r>
  <r>
    <x v="4"/>
    <n v="1185732"/>
    <d v="2021-12-10T00:00:00"/>
    <s v="West"/>
    <x v="17"/>
    <s v="Cheyenne"/>
    <x v="1"/>
    <n v="44"/>
    <n v="168"/>
    <n v="7392"/>
    <n v="3030.72"/>
    <n v="0.41"/>
    <x v="2"/>
    <s v="Affordable Range"/>
    <x v="1"/>
  </r>
  <r>
    <x v="0"/>
    <n v="1185732"/>
    <d v="2021-12-10T00:00:00"/>
    <s v="West"/>
    <x v="17"/>
    <s v="Cheyenne"/>
    <x v="2"/>
    <n v="44"/>
    <n v="165"/>
    <n v="7260"/>
    <n v="3339.6"/>
    <n v="0.45999999999999996"/>
    <x v="2"/>
    <s v="Affordable Range"/>
    <x v="1"/>
  </r>
  <r>
    <x v="0"/>
    <n v="1185732"/>
    <d v="2021-12-10T00:00:00"/>
    <s v="West"/>
    <x v="17"/>
    <s v="Cheyenne"/>
    <x v="3"/>
    <n v="44"/>
    <n v="135"/>
    <n v="5940"/>
    <n v="2910.6"/>
    <n v="0.49"/>
    <x v="2"/>
    <s v="Affordable Range"/>
    <x v="1"/>
  </r>
  <r>
    <x v="0"/>
    <n v="1185732"/>
    <d v="2021-12-10T00:00:00"/>
    <s v="West"/>
    <x v="17"/>
    <s v="Cheyenne"/>
    <x v="4"/>
    <n v="54"/>
    <n v="145"/>
    <n v="7830"/>
    <n v="3523.4999999999995"/>
    <n v="0.44999999999999996"/>
    <x v="2"/>
    <s v="Medium Range"/>
    <x v="1"/>
  </r>
  <r>
    <x v="0"/>
    <n v="1185732"/>
    <d v="2021-12-10T00:00:00"/>
    <s v="West"/>
    <x v="17"/>
    <s v="Cheyenne"/>
    <x v="5"/>
    <n v="56"/>
    <n v="174"/>
    <n v="9744"/>
    <n v="3507.8399999999997"/>
    <n v="0.36"/>
    <x v="2"/>
    <s v="Medium Range"/>
    <x v="1"/>
  </r>
  <r>
    <x v="0"/>
    <n v="1128299"/>
    <d v="2021-01-24T00:00:00"/>
    <s v="West"/>
    <x v="17"/>
    <s v="Cheyenne"/>
    <x v="0"/>
    <n v="29"/>
    <n v="91"/>
    <n v="2639"/>
    <n v="1213.9399999999998"/>
    <n v="0.45999999999999996"/>
    <x v="2"/>
    <s v="Affordable Range"/>
    <x v="1"/>
  </r>
  <r>
    <x v="0"/>
    <n v="1128299"/>
    <d v="2021-01-24T00:00:00"/>
    <s v="West"/>
    <x v="17"/>
    <s v="Cheyenne"/>
    <x v="1"/>
    <n v="36"/>
    <n v="105"/>
    <n v="3780"/>
    <n v="1738.8"/>
    <n v="0.45999999999999996"/>
    <x v="2"/>
    <s v="Affordable Range"/>
    <x v="1"/>
  </r>
  <r>
    <x v="0"/>
    <n v="1128299"/>
    <d v="2021-01-24T00:00:00"/>
    <s v="West"/>
    <x v="17"/>
    <s v="Cheyenne"/>
    <x v="2"/>
    <n v="39"/>
    <n v="91"/>
    <n v="3549"/>
    <n v="1597.05"/>
    <n v="0.44999999999999996"/>
    <x v="2"/>
    <s v="Affordable Range"/>
    <x v="1"/>
  </r>
  <r>
    <x v="0"/>
    <n v="1128299"/>
    <d v="2021-01-24T00:00:00"/>
    <s v="West"/>
    <x v="17"/>
    <s v="Cheyenne"/>
    <x v="3"/>
    <n v="38"/>
    <n v="54"/>
    <n v="2052"/>
    <n v="964.43999999999994"/>
    <n v="0.47"/>
    <x v="2"/>
    <s v="Affordable Range"/>
    <x v="1"/>
  </r>
  <r>
    <x v="0"/>
    <n v="1128299"/>
    <d v="2021-01-24T00:00:00"/>
    <s v="West"/>
    <x v="17"/>
    <s v="Cheyenne"/>
    <x v="4"/>
    <n v="42"/>
    <n v="45"/>
    <n v="1890"/>
    <n v="963.9"/>
    <n v="0.51"/>
    <x v="2"/>
    <s v="Affordable Range"/>
    <x v="2"/>
  </r>
  <r>
    <x v="0"/>
    <n v="1128299"/>
    <d v="2021-01-24T00:00:00"/>
    <s v="West"/>
    <x v="17"/>
    <s v="Cheyenne"/>
    <x v="5"/>
    <n v="38"/>
    <n v="116"/>
    <n v="4408"/>
    <n v="1983.6"/>
    <n v="0.44999999999999996"/>
    <x v="2"/>
    <s v="Affordable Range"/>
    <x v="1"/>
  </r>
  <r>
    <x v="0"/>
    <n v="1128299"/>
    <d v="2021-02-24T00:00:00"/>
    <s v="West"/>
    <x v="17"/>
    <s v="Cheyenne"/>
    <x v="0"/>
    <n v="27"/>
    <n v="113"/>
    <n v="3051"/>
    <n v="1403.4599999999998"/>
    <n v="0.45999999999999996"/>
    <x v="2"/>
    <s v="Affordable Range"/>
    <x v="1"/>
  </r>
  <r>
    <x v="0"/>
    <n v="1128299"/>
    <d v="2021-02-24T00:00:00"/>
    <s v="West"/>
    <x v="17"/>
    <s v="Cheyenne"/>
    <x v="1"/>
    <n v="36"/>
    <n v="105"/>
    <n v="3780"/>
    <n v="1700.9999999999998"/>
    <n v="0.44999999999999996"/>
    <x v="2"/>
    <s v="Affordable Range"/>
    <x v="1"/>
  </r>
  <r>
    <x v="0"/>
    <n v="1128299"/>
    <d v="2021-02-24T00:00:00"/>
    <s v="West"/>
    <x v="17"/>
    <s v="Cheyenne"/>
    <x v="2"/>
    <n v="39"/>
    <n v="88"/>
    <n v="3432"/>
    <n v="1544.3999999999999"/>
    <n v="0.44999999999999996"/>
    <x v="2"/>
    <s v="Affordable Range"/>
    <x v="1"/>
  </r>
  <r>
    <x v="0"/>
    <n v="1128299"/>
    <d v="2021-02-24T00:00:00"/>
    <s v="Southeast"/>
    <x v="18"/>
    <s v="Richmond"/>
    <x v="3"/>
    <n v="38"/>
    <n v="58"/>
    <n v="2204"/>
    <n v="1102"/>
    <n v="0.5"/>
    <x v="2"/>
    <s v="Affordable Range"/>
    <x v="1"/>
  </r>
  <r>
    <x v="0"/>
    <n v="1128299"/>
    <d v="2021-02-24T00:00:00"/>
    <s v="Southeast"/>
    <x v="18"/>
    <s v="Richmond"/>
    <x v="4"/>
    <n v="42"/>
    <n v="38"/>
    <n v="1596"/>
    <n v="877.80000000000007"/>
    <n v="0.55000000000000004"/>
    <x v="2"/>
    <s v="Affordable Range"/>
    <x v="2"/>
  </r>
  <r>
    <x v="0"/>
    <n v="1128299"/>
    <d v="2021-02-24T00:00:00"/>
    <s v="Southeast"/>
    <x v="18"/>
    <s v="Richmond"/>
    <x v="5"/>
    <n v="38"/>
    <n v="81"/>
    <n v="3078"/>
    <n v="1323.54"/>
    <n v="0.43"/>
    <x v="2"/>
    <s v="Affordable Range"/>
    <x v="1"/>
  </r>
  <r>
    <x v="0"/>
    <n v="1128299"/>
    <d v="2021-03-23T00:00:00"/>
    <s v="Southeast"/>
    <x v="18"/>
    <s v="Richmond"/>
    <x v="0"/>
    <n v="38"/>
    <n v="143"/>
    <n v="5434"/>
    <n v="2553.98"/>
    <n v="0.47"/>
    <x v="2"/>
    <s v="Affordable Range"/>
    <x v="1"/>
  </r>
  <r>
    <x v="0"/>
    <n v="1128299"/>
    <d v="2021-03-23T00:00:00"/>
    <s v="Southeast"/>
    <x v="18"/>
    <s v="Richmond"/>
    <x v="1"/>
    <n v="45"/>
    <n v="85"/>
    <n v="3825"/>
    <n v="1797.75"/>
    <n v="0.47"/>
    <x v="2"/>
    <s v="Affordable Range"/>
    <x v="1"/>
  </r>
  <r>
    <x v="0"/>
    <n v="1128299"/>
    <d v="2021-03-23T00:00:00"/>
    <s v="Southeast"/>
    <x v="18"/>
    <s v="Richmond"/>
    <x v="2"/>
    <n v="52"/>
    <n v="91"/>
    <n v="4732"/>
    <n v="2271.36"/>
    <n v="0.48"/>
    <x v="2"/>
    <s v="Medium Range"/>
    <x v="1"/>
  </r>
  <r>
    <x v="0"/>
    <n v="1128299"/>
    <d v="2021-03-23T00:00:00"/>
    <s v="Southeast"/>
    <x v="18"/>
    <s v="Richmond"/>
    <x v="3"/>
    <n v="48"/>
    <n v="65"/>
    <n v="3120"/>
    <n v="1435.1999999999998"/>
    <n v="0.45999999999999996"/>
    <x v="2"/>
    <s v="Affordable Range"/>
    <x v="1"/>
  </r>
  <r>
    <x v="0"/>
    <n v="1128299"/>
    <d v="2021-03-23T00:00:00"/>
    <s v="Southeast"/>
    <x v="18"/>
    <s v="Richmond"/>
    <x v="4"/>
    <n v="51"/>
    <n v="30"/>
    <n v="1530"/>
    <n v="795.6"/>
    <n v="0.52"/>
    <x v="2"/>
    <s v="Medium Range"/>
    <x v="2"/>
  </r>
  <r>
    <x v="0"/>
    <n v="1128299"/>
    <d v="2021-03-23T00:00:00"/>
    <s v="Southeast"/>
    <x v="18"/>
    <s v="Richmond"/>
    <x v="5"/>
    <n v="49"/>
    <n v="78"/>
    <n v="3822"/>
    <n v="1605.24"/>
    <n v="0.42"/>
    <x v="2"/>
    <s v="Affordable Range"/>
    <x v="1"/>
  </r>
  <r>
    <x v="0"/>
    <n v="1128299"/>
    <d v="2021-04-24T00:00:00"/>
    <s v="Southeast"/>
    <x v="18"/>
    <s v="Richmond"/>
    <x v="0"/>
    <n v="52"/>
    <n v="124"/>
    <n v="6448"/>
    <n v="3095.04"/>
    <n v="0.48"/>
    <x v="2"/>
    <s v="Medium Range"/>
    <x v="1"/>
  </r>
  <r>
    <x v="0"/>
    <n v="1128299"/>
    <d v="2021-04-24T00:00:00"/>
    <s v="Southeast"/>
    <x v="18"/>
    <s v="Richmond"/>
    <x v="1"/>
    <n v="59"/>
    <n v="69"/>
    <n v="4071"/>
    <n v="1954.08"/>
    <n v="0.48"/>
    <x v="2"/>
    <s v="Medium Range"/>
    <x v="1"/>
  </r>
  <r>
    <x v="0"/>
    <n v="1128299"/>
    <d v="2021-04-24T00:00:00"/>
    <s v="Southeast"/>
    <x v="18"/>
    <s v="Richmond"/>
    <x v="2"/>
    <n v="57"/>
    <n v="85"/>
    <n v="4845"/>
    <n v="2374.0500000000002"/>
    <n v="0.49"/>
    <x v="2"/>
    <s v="Medium Range"/>
    <x v="1"/>
  </r>
  <r>
    <x v="0"/>
    <n v="1128299"/>
    <d v="2021-04-24T00:00:00"/>
    <s v="Southeast"/>
    <x v="18"/>
    <s v="Richmond"/>
    <x v="3"/>
    <n v="42"/>
    <n v="56"/>
    <n v="2352"/>
    <n v="1105.4399999999998"/>
    <n v="0.47"/>
    <x v="2"/>
    <s v="Affordable Range"/>
    <x v="1"/>
  </r>
  <r>
    <x v="0"/>
    <n v="1128299"/>
    <d v="2021-04-24T00:00:00"/>
    <s v="Southeast"/>
    <x v="18"/>
    <s v="Richmond"/>
    <x v="4"/>
    <n v="49"/>
    <n v="35"/>
    <n v="1715"/>
    <n v="874.65"/>
    <n v="0.51"/>
    <x v="2"/>
    <s v="Affordable Range"/>
    <x v="2"/>
  </r>
  <r>
    <x v="0"/>
    <n v="1128299"/>
    <d v="2021-04-24T00:00:00"/>
    <s v="Southeast"/>
    <x v="18"/>
    <s v="Richmond"/>
    <x v="5"/>
    <n v="64"/>
    <n v="78"/>
    <n v="4992"/>
    <n v="2196.48"/>
    <n v="0.44"/>
    <x v="2"/>
    <s v="Medium Range"/>
    <x v="1"/>
  </r>
  <r>
    <x v="0"/>
    <n v="1128299"/>
    <d v="2021-05-25T00:00:00"/>
    <s v="Southeast"/>
    <x v="18"/>
    <s v="Richmond"/>
    <x v="0"/>
    <n v="46"/>
    <n v="125"/>
    <n v="5750"/>
    <n v="2645"/>
    <n v="0.45999999999999996"/>
    <x v="2"/>
    <s v="Affordable Range"/>
    <x v="1"/>
  </r>
  <r>
    <x v="0"/>
    <n v="1128299"/>
    <d v="2021-05-25T00:00:00"/>
    <s v="Southeast"/>
    <x v="18"/>
    <s v="Richmond"/>
    <x v="1"/>
    <n v="51"/>
    <n v="98"/>
    <n v="4998"/>
    <n v="2249.1"/>
    <n v="0.44999999999999996"/>
    <x v="2"/>
    <s v="Medium Range"/>
    <x v="1"/>
  </r>
  <r>
    <x v="0"/>
    <n v="1128299"/>
    <d v="2021-05-25T00:00:00"/>
    <s v="Southeast"/>
    <x v="18"/>
    <s v="Richmond"/>
    <x v="2"/>
    <n v="50"/>
    <n v="88"/>
    <n v="4400"/>
    <n v="2200"/>
    <n v="0.5"/>
    <x v="2"/>
    <s v="Affordable Range"/>
    <x v="1"/>
  </r>
  <r>
    <x v="0"/>
    <n v="1128299"/>
    <d v="2021-05-25T00:00:00"/>
    <s v="Southeast"/>
    <x v="18"/>
    <s v="Richmond"/>
    <x v="3"/>
    <n v="47"/>
    <n v="69"/>
    <n v="3243"/>
    <n v="1621.5"/>
    <n v="0.5"/>
    <x v="2"/>
    <s v="Affordable Range"/>
    <x v="1"/>
  </r>
  <r>
    <x v="0"/>
    <n v="1128299"/>
    <d v="2021-05-25T00:00:00"/>
    <s v="Southeast"/>
    <x v="18"/>
    <s v="Richmond"/>
    <x v="4"/>
    <n v="44"/>
    <n v="49"/>
    <n v="2156"/>
    <n v="1164.24"/>
    <n v="0.54"/>
    <x v="2"/>
    <s v="Affordable Range"/>
    <x v="2"/>
  </r>
  <r>
    <x v="0"/>
    <n v="1128299"/>
    <d v="2021-05-25T00:00:00"/>
    <s v="Southeast"/>
    <x v="18"/>
    <s v="Richmond"/>
    <x v="5"/>
    <n v="56"/>
    <n v="152"/>
    <n v="8512"/>
    <n v="3660.16"/>
    <n v="0.43"/>
    <x v="2"/>
    <s v="Medium Range"/>
    <x v="1"/>
  </r>
  <r>
    <x v="0"/>
    <n v="1128299"/>
    <d v="2021-06-24T00:00:00"/>
    <s v="Southeast"/>
    <x v="18"/>
    <s v="Richmond"/>
    <x v="0"/>
    <n v="53"/>
    <n v="233"/>
    <n v="12349"/>
    <n v="5804.03"/>
    <n v="0.47"/>
    <x v="2"/>
    <s v="Medium Range"/>
    <x v="1"/>
  </r>
  <r>
    <x v="0"/>
    <n v="1128299"/>
    <d v="2021-06-24T00:00:00"/>
    <s v="Southeast"/>
    <x v="18"/>
    <s v="Richmond"/>
    <x v="1"/>
    <n v="62"/>
    <n v="176"/>
    <n v="10912"/>
    <n v="5019.5199999999995"/>
    <n v="0.45999999999999996"/>
    <x v="2"/>
    <s v="Medium Range"/>
    <x v="1"/>
  </r>
  <r>
    <x v="0"/>
    <n v="1128299"/>
    <d v="2021-06-24T00:00:00"/>
    <s v="Southeast"/>
    <x v="18"/>
    <s v="Richmond"/>
    <x v="2"/>
    <n v="73"/>
    <n v="195"/>
    <n v="14235"/>
    <n v="6832.8"/>
    <n v="0.48"/>
    <x v="2"/>
    <s v="Medium Range"/>
    <x v="1"/>
  </r>
  <r>
    <x v="0"/>
    <n v="1128299"/>
    <d v="2021-06-24T00:00:00"/>
    <s v="Southeast"/>
    <x v="18"/>
    <s v="Richmond"/>
    <x v="3"/>
    <n v="72"/>
    <n v="142"/>
    <n v="10224"/>
    <n v="5009.76"/>
    <n v="0.49"/>
    <x v="2"/>
    <s v="Medium Range"/>
    <x v="1"/>
  </r>
  <r>
    <x v="0"/>
    <n v="1128299"/>
    <d v="2021-06-24T00:00:00"/>
    <s v="Southeast"/>
    <x v="18"/>
    <s v="Richmond"/>
    <x v="4"/>
    <n v="81"/>
    <n v="104"/>
    <n v="8424"/>
    <n v="4296.24"/>
    <n v="0.51"/>
    <x v="2"/>
    <s v="Medium Range"/>
    <x v="1"/>
  </r>
  <r>
    <x v="0"/>
    <n v="1128299"/>
    <d v="2021-06-24T00:00:00"/>
    <s v="Southeast"/>
    <x v="18"/>
    <s v="Richmond"/>
    <x v="5"/>
    <n v="96"/>
    <n v="182"/>
    <n v="17472"/>
    <n v="6988.8"/>
    <n v="0.4"/>
    <x v="2"/>
    <s v="Medium Range"/>
    <x v="1"/>
  </r>
  <r>
    <x v="0"/>
    <n v="1128299"/>
    <d v="2021-07-23T00:00:00"/>
    <s v="Southeast"/>
    <x v="18"/>
    <s v="Richmond"/>
    <x v="0"/>
    <n v="79"/>
    <n v="255"/>
    <n v="20145"/>
    <n v="10072.5"/>
    <n v="0.5"/>
    <x v="2"/>
    <s v="Medium Range"/>
    <x v="1"/>
  </r>
  <r>
    <x v="0"/>
    <n v="1128299"/>
    <d v="2021-07-23T00:00:00"/>
    <s v="Southeast"/>
    <x v="18"/>
    <s v="Richmond"/>
    <x v="1"/>
    <n v="81"/>
    <n v="203"/>
    <n v="16443"/>
    <n v="8221.5"/>
    <n v="0.5"/>
    <x v="2"/>
    <s v="Medium Range"/>
    <x v="1"/>
  </r>
  <r>
    <x v="0"/>
    <n v="1128299"/>
    <d v="2021-07-23T00:00:00"/>
    <s v="Southeast"/>
    <x v="18"/>
    <s v="Richmond"/>
    <x v="2"/>
    <n v="86"/>
    <n v="182"/>
    <n v="15652"/>
    <n v="7043.4"/>
    <n v="0.44999999999999996"/>
    <x v="2"/>
    <s v="Medium Range"/>
    <x v="1"/>
  </r>
  <r>
    <x v="0"/>
    <n v="1128299"/>
    <d v="2021-07-23T00:00:00"/>
    <s v="Southeast"/>
    <x v="18"/>
    <s v="Richmond"/>
    <x v="3"/>
    <n v="82"/>
    <n v="149"/>
    <n v="12218"/>
    <n v="5620.28"/>
    <n v="0.45999999999999996"/>
    <x v="2"/>
    <s v="Medium Range"/>
    <x v="1"/>
  </r>
  <r>
    <x v="0"/>
    <n v="1128299"/>
    <d v="2021-07-23T00:00:00"/>
    <s v="Southeast"/>
    <x v="18"/>
    <s v="Richmond"/>
    <x v="4"/>
    <n v="85"/>
    <n v="162"/>
    <n v="13770"/>
    <n v="7573.5000000000009"/>
    <n v="0.55000000000000004"/>
    <x v="2"/>
    <s v="Medium Range"/>
    <x v="1"/>
  </r>
  <r>
    <x v="0"/>
    <n v="1128299"/>
    <d v="2021-07-23T00:00:00"/>
    <s v="Southeast"/>
    <x v="18"/>
    <s v="Richmond"/>
    <x v="5"/>
    <n v="96"/>
    <n v="180"/>
    <n v="17280"/>
    <n v="6912"/>
    <n v="0.4"/>
    <x v="2"/>
    <s v="Medium Range"/>
    <x v="1"/>
  </r>
  <r>
    <x v="0"/>
    <n v="1128299"/>
    <d v="2021-08-24T00:00:00"/>
    <s v="Southeast"/>
    <x v="18"/>
    <s v="Richmond"/>
    <x v="0"/>
    <n v="83"/>
    <n v="240"/>
    <n v="19920"/>
    <n v="8964"/>
    <n v="0.44999999999999996"/>
    <x v="2"/>
    <s v="Medium Range"/>
    <x v="1"/>
  </r>
  <r>
    <x v="0"/>
    <n v="1128299"/>
    <d v="2021-08-24T00:00:00"/>
    <s v="Southeast"/>
    <x v="18"/>
    <s v="Richmond"/>
    <x v="1"/>
    <n v="76"/>
    <n v="202"/>
    <n v="15352"/>
    <n v="7368.96"/>
    <n v="0.48"/>
    <x v="2"/>
    <s v="Medium Range"/>
    <x v="1"/>
  </r>
  <r>
    <x v="0"/>
    <n v="1128299"/>
    <d v="2021-08-24T00:00:00"/>
    <s v="Southeast"/>
    <x v="18"/>
    <s v="Richmond"/>
    <x v="2"/>
    <n v="69"/>
    <n v="189"/>
    <n v="13041"/>
    <n v="6259.6799999999994"/>
    <n v="0.48"/>
    <x v="2"/>
    <s v="Medium Range"/>
    <x v="1"/>
  </r>
  <r>
    <x v="0"/>
    <n v="1128299"/>
    <d v="2021-08-24T00:00:00"/>
    <s v="Southeast"/>
    <x v="18"/>
    <s v="Richmond"/>
    <x v="3"/>
    <n v="66"/>
    <n v="111"/>
    <n v="7326"/>
    <n v="3589.74"/>
    <n v="0.49"/>
    <x v="2"/>
    <s v="Medium Range"/>
    <x v="1"/>
  </r>
  <r>
    <x v="0"/>
    <n v="1128299"/>
    <d v="2021-08-24T00:00:00"/>
    <s v="Southeast"/>
    <x v="18"/>
    <s v="Richmond"/>
    <x v="4"/>
    <n v="64"/>
    <n v="106"/>
    <n v="6784"/>
    <n v="3459.84"/>
    <n v="0.51"/>
    <x v="2"/>
    <s v="Medium Range"/>
    <x v="1"/>
  </r>
  <r>
    <x v="0"/>
    <n v="1128299"/>
    <d v="2021-08-24T00:00:00"/>
    <s v="Southeast"/>
    <x v="18"/>
    <s v="Richmond"/>
    <x v="5"/>
    <n v="73"/>
    <n v="75"/>
    <n v="5475"/>
    <n v="2299.5"/>
    <n v="0.42"/>
    <x v="2"/>
    <s v="Medium Range"/>
    <x v="1"/>
  </r>
  <r>
    <x v="0"/>
    <n v="1128299"/>
    <d v="2021-09-25T00:00:00"/>
    <s v="Southeast"/>
    <x v="18"/>
    <s v="Richmond"/>
    <x v="0"/>
    <n v="46"/>
    <n v="113"/>
    <n v="5198"/>
    <n v="2599"/>
    <n v="0.5"/>
    <x v="2"/>
    <s v="Affordable Range"/>
    <x v="1"/>
  </r>
  <r>
    <x v="0"/>
    <n v="1128299"/>
    <d v="2021-09-25T00:00:00"/>
    <s v="Southeast"/>
    <x v="18"/>
    <s v="Richmond"/>
    <x v="1"/>
    <n v="52"/>
    <n v="113"/>
    <n v="5876"/>
    <n v="2702.9599999999996"/>
    <n v="0.45999999999999996"/>
    <x v="2"/>
    <s v="Medium Range"/>
    <x v="1"/>
  </r>
  <r>
    <x v="0"/>
    <n v="1128299"/>
    <d v="2021-09-25T00:00:00"/>
    <s v="Southeast"/>
    <x v="18"/>
    <s v="Richmond"/>
    <x v="2"/>
    <n v="47"/>
    <n v="65"/>
    <n v="3055"/>
    <n v="1435.85"/>
    <n v="0.47"/>
    <x v="2"/>
    <s v="Affordable Range"/>
    <x v="1"/>
  </r>
  <r>
    <x v="0"/>
    <n v="1128299"/>
    <d v="2021-09-25T00:00:00"/>
    <s v="Southeast"/>
    <x v="18"/>
    <s v="Richmond"/>
    <x v="3"/>
    <n v="45"/>
    <n v="54"/>
    <n v="2430"/>
    <n v="1190.7"/>
    <n v="0.49"/>
    <x v="2"/>
    <s v="Affordable Range"/>
    <x v="1"/>
  </r>
  <r>
    <x v="0"/>
    <n v="1128299"/>
    <d v="2021-09-25T00:00:00"/>
    <s v="Southeast"/>
    <x v="18"/>
    <s v="Richmond"/>
    <x v="4"/>
    <n v="58"/>
    <n v="56"/>
    <n v="3248"/>
    <n v="1624"/>
    <n v="0.5"/>
    <x v="2"/>
    <s v="Medium Range"/>
    <x v="1"/>
  </r>
  <r>
    <x v="0"/>
    <n v="1128299"/>
    <d v="2021-09-25T00:00:00"/>
    <s v="Southeast"/>
    <x v="18"/>
    <s v="Richmond"/>
    <x v="5"/>
    <n v="42"/>
    <n v="70"/>
    <n v="2940"/>
    <n v="1264.2"/>
    <n v="0.43"/>
    <x v="2"/>
    <s v="Affordable Range"/>
    <x v="1"/>
  </r>
  <r>
    <x v="0"/>
    <n v="1128299"/>
    <d v="2021-10-24T00:00:00"/>
    <s v="Southeast"/>
    <x v="18"/>
    <s v="Richmond"/>
    <x v="0"/>
    <n v="38"/>
    <n v="102"/>
    <n v="3876"/>
    <n v="1744.1999999999998"/>
    <n v="0.44999999999999996"/>
    <x v="2"/>
    <s v="Affordable Range"/>
    <x v="1"/>
  </r>
  <r>
    <x v="0"/>
    <n v="1128299"/>
    <d v="2021-10-24T00:00:00"/>
    <s v="Southeast"/>
    <x v="18"/>
    <s v="Richmond"/>
    <x v="1"/>
    <n v="51"/>
    <n v="142"/>
    <n v="7242"/>
    <n v="3548.58"/>
    <n v="0.49"/>
    <x v="2"/>
    <s v="Medium Range"/>
    <x v="1"/>
  </r>
  <r>
    <x v="0"/>
    <n v="1128299"/>
    <d v="2021-10-24T00:00:00"/>
    <s v="Southeast"/>
    <x v="18"/>
    <s v="Richmond"/>
    <x v="2"/>
    <n v="46"/>
    <n v="95"/>
    <n v="4370"/>
    <n v="2010.1999999999998"/>
    <n v="0.45999999999999996"/>
    <x v="2"/>
    <s v="Affordable Range"/>
    <x v="1"/>
  </r>
  <r>
    <x v="0"/>
    <n v="1128299"/>
    <d v="2021-10-24T00:00:00"/>
    <s v="Southeast"/>
    <x v="18"/>
    <s v="Richmond"/>
    <x v="3"/>
    <n v="41"/>
    <n v="98"/>
    <n v="4018"/>
    <n v="1968.82"/>
    <n v="0.49"/>
    <x v="2"/>
    <s v="Affordable Range"/>
    <x v="1"/>
  </r>
  <r>
    <x v="0"/>
    <n v="1128299"/>
    <d v="2021-10-24T00:00:00"/>
    <s v="Southeast"/>
    <x v="18"/>
    <s v="Richmond"/>
    <x v="4"/>
    <n v="53"/>
    <n v="87"/>
    <n v="4611"/>
    <n v="2489.94"/>
    <n v="0.54"/>
    <x v="2"/>
    <s v="Medium Range"/>
    <x v="1"/>
  </r>
  <r>
    <x v="0"/>
    <n v="1128299"/>
    <d v="2021-10-24T00:00:00"/>
    <s v="Southeast"/>
    <x v="18"/>
    <s v="Richmond"/>
    <x v="5"/>
    <n v="59"/>
    <n v="102"/>
    <n v="6018"/>
    <n v="2647.92"/>
    <n v="0.44"/>
    <x v="2"/>
    <s v="Medium Range"/>
    <x v="1"/>
  </r>
  <r>
    <x v="0"/>
    <n v="1128299"/>
    <d v="2021-11-24T00:00:00"/>
    <s v="Southeast"/>
    <x v="18"/>
    <s v="Richmond"/>
    <x v="0"/>
    <n v="42"/>
    <n v="155"/>
    <n v="6510"/>
    <n v="3059.7"/>
    <n v="0.47"/>
    <x v="2"/>
    <s v="Affordable Range"/>
    <x v="1"/>
  </r>
  <r>
    <x v="0"/>
    <n v="1128299"/>
    <d v="2021-11-24T00:00:00"/>
    <s v="Southeast"/>
    <x v="18"/>
    <s v="Richmond"/>
    <x v="1"/>
    <n v="47"/>
    <n v="169"/>
    <n v="7943"/>
    <n v="3892.0699999999997"/>
    <n v="0.49"/>
    <x v="2"/>
    <s v="Affordable Range"/>
    <x v="1"/>
  </r>
  <r>
    <x v="0"/>
    <n v="1128299"/>
    <d v="2021-11-24T00:00:00"/>
    <s v="Southeast"/>
    <x v="18"/>
    <s v="Richmond"/>
    <x v="2"/>
    <n v="43"/>
    <n v="138"/>
    <n v="5934"/>
    <n v="2848.3199999999997"/>
    <n v="0.48"/>
    <x v="2"/>
    <s v="Affordable Range"/>
    <x v="1"/>
  </r>
  <r>
    <x v="0"/>
    <n v="1128299"/>
    <d v="2021-11-24T00:00:00"/>
    <s v="Southeast"/>
    <x v="18"/>
    <s v="Richmond"/>
    <x v="3"/>
    <n v="52"/>
    <n v="113"/>
    <n v="5876"/>
    <n v="2820.48"/>
    <n v="0.48"/>
    <x v="2"/>
    <s v="Medium Range"/>
    <x v="1"/>
  </r>
  <r>
    <x v="0"/>
    <n v="1128299"/>
    <d v="2021-11-24T00:00:00"/>
    <s v="Southeast"/>
    <x v="18"/>
    <s v="Richmond"/>
    <x v="4"/>
    <n v="73"/>
    <n v="111"/>
    <n v="8103"/>
    <n v="4456.6500000000005"/>
    <n v="0.55000000000000004"/>
    <x v="2"/>
    <s v="Medium Range"/>
    <x v="1"/>
  </r>
  <r>
    <x v="0"/>
    <n v="1128299"/>
    <d v="2021-11-24T00:00:00"/>
    <s v="Southeast"/>
    <x v="18"/>
    <s v="Richmond"/>
    <x v="5"/>
    <n v="74"/>
    <n v="149"/>
    <n v="11026"/>
    <n v="4410.4000000000005"/>
    <n v="0.4"/>
    <x v="2"/>
    <s v="Medium Range"/>
    <x v="1"/>
  </r>
  <r>
    <x v="0"/>
    <n v="1128299"/>
    <d v="2021-12-23T00:00:00"/>
    <s v="Southeast"/>
    <x v="18"/>
    <s v="Richmond"/>
    <x v="0"/>
    <n v="60"/>
    <n v="225"/>
    <n v="13500"/>
    <n v="6345"/>
    <n v="0.47"/>
    <x v="2"/>
    <s v="Medium Range"/>
    <x v="1"/>
  </r>
  <r>
    <x v="0"/>
    <n v="1128299"/>
    <d v="2021-12-23T00:00:00"/>
    <s v="Southeast"/>
    <x v="18"/>
    <s v="Richmond"/>
    <x v="1"/>
    <n v="74"/>
    <n v="225"/>
    <n v="16650"/>
    <n v="7492.4999999999991"/>
    <n v="0.44999999999999996"/>
    <x v="2"/>
    <s v="Medium Range"/>
    <x v="1"/>
  </r>
  <r>
    <x v="2"/>
    <n v="1128299"/>
    <d v="2021-12-23T00:00:00"/>
    <s v="Southeast"/>
    <x v="18"/>
    <s v="Richmond"/>
    <x v="2"/>
    <n v="64"/>
    <n v="154"/>
    <n v="9856"/>
    <n v="4730.88"/>
    <n v="0.48"/>
    <x v="2"/>
    <s v="Medium Range"/>
    <x v="1"/>
  </r>
  <r>
    <x v="2"/>
    <n v="1128299"/>
    <d v="2021-12-23T00:00:00"/>
    <s v="Southeast"/>
    <x v="18"/>
    <s v="Richmond"/>
    <x v="3"/>
    <n v="67"/>
    <n v="160"/>
    <n v="10720"/>
    <n v="5360"/>
    <n v="0.5"/>
    <x v="2"/>
    <s v="Medium Range"/>
    <x v="1"/>
  </r>
  <r>
    <x v="2"/>
    <n v="1128299"/>
    <d v="2021-12-23T00:00:00"/>
    <s v="Southeast"/>
    <x v="18"/>
    <s v="Richmond"/>
    <x v="4"/>
    <n v="72"/>
    <n v="133"/>
    <n v="9576"/>
    <n v="4883.76"/>
    <n v="0.51"/>
    <x v="2"/>
    <s v="Medium Range"/>
    <x v="1"/>
  </r>
  <r>
    <x v="2"/>
    <n v="1128299"/>
    <d v="2021-12-23T00:00:00"/>
    <s v="Southeast"/>
    <x v="18"/>
    <s v="Richmond"/>
    <x v="5"/>
    <n v="82"/>
    <n v="150"/>
    <n v="12300"/>
    <n v="5289"/>
    <n v="0.43"/>
    <x v="2"/>
    <s v="Medium Range"/>
    <x v="1"/>
  </r>
  <r>
    <x v="2"/>
    <n v="1185732"/>
    <d v="2021-01-19T00:00:00"/>
    <s v="Southeast"/>
    <x v="18"/>
    <s v="Richmond"/>
    <x v="0"/>
    <n v="34"/>
    <n v="203"/>
    <n v="6902"/>
    <n v="4210.22"/>
    <n v="0.61"/>
    <x v="2"/>
    <s v="Affordable Range"/>
    <x v="1"/>
  </r>
  <r>
    <x v="2"/>
    <n v="1185732"/>
    <d v="2021-01-19T00:00:00"/>
    <s v="Southeast"/>
    <x v="18"/>
    <s v="Richmond"/>
    <x v="1"/>
    <n v="34"/>
    <n v="154"/>
    <n v="5236"/>
    <n v="2670.36"/>
    <n v="0.51"/>
    <x v="2"/>
    <s v="Affordable Range"/>
    <x v="1"/>
  </r>
  <r>
    <x v="2"/>
    <n v="1185732"/>
    <d v="2021-01-19T00:00:00"/>
    <s v="Southeast"/>
    <x v="18"/>
    <s v="Richmond"/>
    <x v="2"/>
    <n v="23"/>
    <n v="149"/>
    <n v="3427"/>
    <n v="1370.8000000000002"/>
    <n v="0.4"/>
    <x v="2"/>
    <s v="Affordable Range"/>
    <x v="1"/>
  </r>
  <r>
    <x v="2"/>
    <n v="1185732"/>
    <d v="2021-01-19T00:00:00"/>
    <s v="Southeast"/>
    <x v="18"/>
    <s v="Richmond"/>
    <x v="3"/>
    <n v="29"/>
    <n v="116"/>
    <n v="3364"/>
    <n v="1682"/>
    <n v="0.5"/>
    <x v="2"/>
    <s v="Affordable Range"/>
    <x v="1"/>
  </r>
  <r>
    <x v="2"/>
    <n v="1185732"/>
    <d v="2021-01-19T00:00:00"/>
    <s v="Southeast"/>
    <x v="18"/>
    <s v="Richmond"/>
    <x v="4"/>
    <n v="43"/>
    <n v="122"/>
    <n v="5246"/>
    <n v="2727.92"/>
    <n v="0.52"/>
    <x v="2"/>
    <s v="Affordable Range"/>
    <x v="1"/>
  </r>
  <r>
    <x v="2"/>
    <n v="1185732"/>
    <d v="2021-01-19T00:00:00"/>
    <s v="Southeast"/>
    <x v="18"/>
    <s v="Richmond"/>
    <x v="5"/>
    <n v="33"/>
    <n v="138"/>
    <n v="4554"/>
    <n v="3096.7200000000003"/>
    <n v="0.68"/>
    <x v="2"/>
    <s v="Affordable Range"/>
    <x v="1"/>
  </r>
  <r>
    <x v="2"/>
    <n v="1185732"/>
    <d v="2021-02-17T00:00:00"/>
    <s v="Southeast"/>
    <x v="18"/>
    <s v="Richmond"/>
    <x v="0"/>
    <n v="34"/>
    <n v="200"/>
    <n v="6800"/>
    <n v="4284"/>
    <n v="0.63"/>
    <x v="2"/>
    <s v="Affordable Range"/>
    <x v="1"/>
  </r>
  <r>
    <x v="2"/>
    <n v="1185732"/>
    <d v="2021-02-17T00:00:00"/>
    <s v="Southeast"/>
    <x v="18"/>
    <s v="Richmond"/>
    <x v="1"/>
    <n v="33"/>
    <n v="117"/>
    <n v="3861"/>
    <n v="2007.72"/>
    <n v="0.52"/>
    <x v="2"/>
    <s v="Affordable Range"/>
    <x v="1"/>
  </r>
  <r>
    <x v="2"/>
    <n v="1185732"/>
    <d v="2021-02-17T00:00:00"/>
    <s v="Southeast"/>
    <x v="18"/>
    <s v="Richmond"/>
    <x v="2"/>
    <n v="23"/>
    <n v="150"/>
    <n v="3450"/>
    <n v="1483.5"/>
    <n v="0.43"/>
    <x v="2"/>
    <s v="Affordable Range"/>
    <x v="1"/>
  </r>
  <r>
    <x v="2"/>
    <n v="1185732"/>
    <d v="2021-02-17T00:00:00"/>
    <s v="Midwest"/>
    <x v="19"/>
    <s v="Detroit"/>
    <x v="3"/>
    <n v="28"/>
    <n v="109"/>
    <n v="3052"/>
    <n v="1495.48"/>
    <n v="0.49"/>
    <x v="2"/>
    <s v="Affordable Range"/>
    <x v="1"/>
  </r>
  <r>
    <x v="2"/>
    <n v="1185732"/>
    <d v="2021-02-17T00:00:00"/>
    <s v="Midwest"/>
    <x v="19"/>
    <s v="Detroit"/>
    <x v="4"/>
    <n v="41"/>
    <n v="126"/>
    <n v="5166"/>
    <n v="2841.2999999999997"/>
    <n v="0.54999999999999993"/>
    <x v="2"/>
    <s v="Affordable Range"/>
    <x v="1"/>
  </r>
  <r>
    <x v="2"/>
    <n v="1185732"/>
    <d v="2021-02-17T00:00:00"/>
    <s v="Midwest"/>
    <x v="19"/>
    <s v="Detroit"/>
    <x v="5"/>
    <n v="33"/>
    <n v="138"/>
    <n v="4554"/>
    <n v="3051.1800000000003"/>
    <n v="0.67"/>
    <x v="2"/>
    <s v="Affordable Range"/>
    <x v="1"/>
  </r>
  <r>
    <x v="2"/>
    <n v="1185732"/>
    <d v="2021-03-15T00:00:00"/>
    <s v="Midwest"/>
    <x v="19"/>
    <s v="Detroit"/>
    <x v="0"/>
    <n v="34"/>
    <n v="216"/>
    <n v="7344"/>
    <n v="4479.84"/>
    <n v="0.61"/>
    <x v="2"/>
    <s v="Affordable Range"/>
    <x v="1"/>
  </r>
  <r>
    <x v="2"/>
    <n v="1185732"/>
    <d v="2021-03-15T00:00:00"/>
    <s v="Midwest"/>
    <x v="19"/>
    <s v="Detroit"/>
    <x v="1"/>
    <n v="32"/>
    <n v="126"/>
    <n v="4032"/>
    <n v="2177.2800000000002"/>
    <n v="0.54"/>
    <x v="2"/>
    <s v="Affordable Range"/>
    <x v="1"/>
  </r>
  <r>
    <x v="2"/>
    <n v="1185732"/>
    <d v="2021-03-15T00:00:00"/>
    <s v="Midwest"/>
    <x v="19"/>
    <s v="Detroit"/>
    <x v="2"/>
    <n v="25"/>
    <n v="124"/>
    <n v="3100"/>
    <n v="1240"/>
    <n v="0.4"/>
    <x v="2"/>
    <s v="Affordable Range"/>
    <x v="1"/>
  </r>
  <r>
    <x v="2"/>
    <n v="1185732"/>
    <d v="2021-03-15T00:00:00"/>
    <s v="Midwest"/>
    <x v="19"/>
    <s v="Detroit"/>
    <x v="3"/>
    <n v="29"/>
    <n v="91"/>
    <n v="2639"/>
    <n v="1266.72"/>
    <n v="0.48"/>
    <x v="2"/>
    <s v="Affordable Range"/>
    <x v="1"/>
  </r>
  <r>
    <x v="2"/>
    <n v="1185732"/>
    <d v="2021-03-15T00:00:00"/>
    <s v="Midwest"/>
    <x v="19"/>
    <s v="Detroit"/>
    <x v="4"/>
    <n v="43"/>
    <n v="94"/>
    <n v="4042"/>
    <n v="2101.84"/>
    <n v="0.52"/>
    <x v="2"/>
    <s v="Affordable Range"/>
    <x v="1"/>
  </r>
  <r>
    <x v="2"/>
    <n v="1185732"/>
    <d v="2021-03-15T00:00:00"/>
    <s v="Midwest"/>
    <x v="19"/>
    <s v="Detroit"/>
    <x v="5"/>
    <n v="33"/>
    <n v="143"/>
    <n v="4719"/>
    <n v="3256.11"/>
    <n v="0.69000000000000006"/>
    <x v="2"/>
    <s v="Affordable Range"/>
    <x v="1"/>
  </r>
  <r>
    <x v="2"/>
    <n v="1185732"/>
    <d v="2021-04-16T00:00:00"/>
    <s v="Midwest"/>
    <x v="19"/>
    <s v="Detroit"/>
    <x v="0"/>
    <n v="32"/>
    <n v="181"/>
    <n v="5792"/>
    <n v="3475.2"/>
    <n v="0.6"/>
    <x v="2"/>
    <s v="Affordable Range"/>
    <x v="1"/>
  </r>
  <r>
    <x v="2"/>
    <n v="1185732"/>
    <d v="2021-04-16T00:00:00"/>
    <s v="Midwest"/>
    <x v="19"/>
    <s v="Detroit"/>
    <x v="1"/>
    <n v="38"/>
    <n v="111"/>
    <n v="4218"/>
    <n v="2235.54"/>
    <n v="0.53"/>
    <x v="2"/>
    <s v="Affordable Range"/>
    <x v="1"/>
  </r>
  <r>
    <x v="2"/>
    <n v="1185732"/>
    <d v="2021-04-16T00:00:00"/>
    <s v="Midwest"/>
    <x v="19"/>
    <s v="Detroit"/>
    <x v="2"/>
    <n v="27"/>
    <n v="135"/>
    <n v="3645"/>
    <n v="1530.8999999999999"/>
    <n v="0.42"/>
    <x v="2"/>
    <s v="Affordable Range"/>
    <x v="1"/>
  </r>
  <r>
    <x v="2"/>
    <n v="1185732"/>
    <d v="2021-04-16T00:00:00"/>
    <s v="Midwest"/>
    <x v="19"/>
    <s v="Detroit"/>
    <x v="3"/>
    <n v="32"/>
    <n v="109"/>
    <n v="3488"/>
    <n v="1604.4799999999998"/>
    <n v="0.45999999999999996"/>
    <x v="2"/>
    <s v="Affordable Range"/>
    <x v="1"/>
  </r>
  <r>
    <x v="2"/>
    <n v="1185732"/>
    <d v="2021-04-16T00:00:00"/>
    <s v="Midwest"/>
    <x v="19"/>
    <s v="Detroit"/>
    <x v="4"/>
    <n v="45"/>
    <n v="120"/>
    <n v="5400"/>
    <n v="2700"/>
    <n v="0.5"/>
    <x v="2"/>
    <s v="Affordable Range"/>
    <x v="1"/>
  </r>
  <r>
    <x v="2"/>
    <n v="1185732"/>
    <d v="2021-04-16T00:00:00"/>
    <s v="Midwest"/>
    <x v="19"/>
    <s v="Detroit"/>
    <x v="5"/>
    <n v="37"/>
    <n v="152"/>
    <n v="5624"/>
    <n v="3880.5600000000004"/>
    <n v="0.69000000000000006"/>
    <x v="2"/>
    <s v="Affordable Range"/>
    <x v="1"/>
  </r>
  <r>
    <x v="2"/>
    <n v="1185732"/>
    <d v="2021-05-15T00:00:00"/>
    <s v="Midwest"/>
    <x v="19"/>
    <s v="Detroit"/>
    <x v="0"/>
    <n v="48"/>
    <n v="207"/>
    <n v="9936"/>
    <n v="6060.96"/>
    <n v="0.61"/>
    <x v="2"/>
    <s v="Affordable Range"/>
    <x v="1"/>
  </r>
  <r>
    <x v="2"/>
    <n v="1185732"/>
    <d v="2021-05-15T00:00:00"/>
    <s v="Midwest"/>
    <x v="19"/>
    <s v="Detroit"/>
    <x v="1"/>
    <n v="47"/>
    <n v="150"/>
    <n v="7050"/>
    <n v="3877.4999999999995"/>
    <n v="0.54999999999999993"/>
    <x v="2"/>
    <s v="Affordable Range"/>
    <x v="1"/>
  </r>
  <r>
    <x v="2"/>
    <n v="1185732"/>
    <d v="2021-05-15T00:00:00"/>
    <s v="Midwest"/>
    <x v="19"/>
    <s v="Detroit"/>
    <x v="2"/>
    <n v="44"/>
    <n v="133"/>
    <n v="5852"/>
    <n v="2340.8000000000002"/>
    <n v="0.4"/>
    <x v="2"/>
    <s v="Affordable Range"/>
    <x v="1"/>
  </r>
  <r>
    <x v="2"/>
    <n v="1185732"/>
    <d v="2021-05-15T00:00:00"/>
    <s v="Midwest"/>
    <x v="19"/>
    <s v="Detroit"/>
    <x v="3"/>
    <n v="42"/>
    <n v="126"/>
    <n v="5292"/>
    <n v="2646"/>
    <n v="0.5"/>
    <x v="2"/>
    <s v="Affordable Range"/>
    <x v="1"/>
  </r>
  <r>
    <x v="2"/>
    <n v="1185732"/>
    <d v="2021-05-15T00:00:00"/>
    <s v="Midwest"/>
    <x v="19"/>
    <s v="Detroit"/>
    <x v="4"/>
    <n v="52"/>
    <n v="124"/>
    <n v="6448"/>
    <n v="3417.44"/>
    <n v="0.53"/>
    <x v="2"/>
    <s v="Medium Range"/>
    <x v="1"/>
  </r>
  <r>
    <x v="2"/>
    <n v="1185732"/>
    <d v="2021-05-15T00:00:00"/>
    <s v="Midwest"/>
    <x v="19"/>
    <s v="Detroit"/>
    <x v="5"/>
    <n v="55"/>
    <n v="150"/>
    <n v="8250"/>
    <n v="5775.0000000000009"/>
    <n v="0.70000000000000007"/>
    <x v="2"/>
    <s v="Medium Range"/>
    <x v="1"/>
  </r>
  <r>
    <x v="2"/>
    <n v="1185732"/>
    <d v="2021-06-17T00:00:00"/>
    <s v="Midwest"/>
    <x v="19"/>
    <s v="Detroit"/>
    <x v="0"/>
    <n v="52"/>
    <n v="206"/>
    <n v="10712"/>
    <n v="6641.44"/>
    <n v="0.62"/>
    <x v="2"/>
    <s v="Medium Range"/>
    <x v="1"/>
  </r>
  <r>
    <x v="2"/>
    <n v="1185732"/>
    <d v="2021-06-17T00:00:00"/>
    <s v="Midwest"/>
    <x v="19"/>
    <s v="Detroit"/>
    <x v="1"/>
    <n v="46"/>
    <n v="167"/>
    <n v="7682"/>
    <n v="4148.2800000000007"/>
    <n v="0.54"/>
    <x v="2"/>
    <s v="Affordable Range"/>
    <x v="1"/>
  </r>
  <r>
    <x v="2"/>
    <n v="1185732"/>
    <d v="2021-06-17T00:00:00"/>
    <s v="Midwest"/>
    <x v="19"/>
    <s v="Detroit"/>
    <x v="2"/>
    <n v="41"/>
    <n v="138"/>
    <n v="5658"/>
    <n v="2489.52"/>
    <n v="0.44"/>
    <x v="2"/>
    <s v="Affordable Range"/>
    <x v="1"/>
  </r>
  <r>
    <x v="2"/>
    <n v="1185732"/>
    <d v="2021-06-17T00:00:00"/>
    <s v="Midwest"/>
    <x v="19"/>
    <s v="Detroit"/>
    <x v="3"/>
    <n v="43"/>
    <n v="158"/>
    <n v="6794"/>
    <n v="3261.12"/>
    <n v="0.48"/>
    <x v="2"/>
    <s v="Affordable Range"/>
    <x v="1"/>
  </r>
  <r>
    <x v="2"/>
    <n v="1185732"/>
    <d v="2021-06-17T00:00:00"/>
    <s v="Midwest"/>
    <x v="19"/>
    <s v="Detroit"/>
    <x v="4"/>
    <n v="57"/>
    <n v="152"/>
    <n v="8664"/>
    <n v="4765.2"/>
    <n v="0.54999999999999993"/>
    <x v="2"/>
    <s v="Medium Range"/>
    <x v="1"/>
  </r>
  <r>
    <x v="2"/>
    <n v="1185732"/>
    <d v="2021-06-17T00:00:00"/>
    <s v="Midwest"/>
    <x v="19"/>
    <s v="Detroit"/>
    <x v="5"/>
    <n v="60"/>
    <n v="169"/>
    <n v="10140"/>
    <n v="6591"/>
    <n v="0.65"/>
    <x v="2"/>
    <s v="Medium Range"/>
    <x v="1"/>
  </r>
  <r>
    <x v="2"/>
    <n v="1185732"/>
    <d v="2021-07-15T00:00:00"/>
    <s v="Midwest"/>
    <x v="19"/>
    <s v="Detroit"/>
    <x v="0"/>
    <n v="57"/>
    <n v="225"/>
    <n v="12825"/>
    <n v="7695"/>
    <n v="0.6"/>
    <x v="2"/>
    <s v="Medium Range"/>
    <x v="1"/>
  </r>
  <r>
    <x v="2"/>
    <n v="1185732"/>
    <d v="2021-07-15T00:00:00"/>
    <s v="Midwest"/>
    <x v="19"/>
    <s v="Detroit"/>
    <x v="1"/>
    <n v="53"/>
    <n v="189"/>
    <n v="10017"/>
    <n v="5108.67"/>
    <n v="0.51"/>
    <x v="2"/>
    <s v="Medium Range"/>
    <x v="1"/>
  </r>
  <r>
    <x v="2"/>
    <n v="1185732"/>
    <d v="2021-07-15T00:00:00"/>
    <s v="Midwest"/>
    <x v="19"/>
    <s v="Detroit"/>
    <x v="2"/>
    <n v="46"/>
    <n v="173"/>
    <n v="7958"/>
    <n v="3581.0999999999995"/>
    <n v="0.44999999999999996"/>
    <x v="2"/>
    <s v="Affordable Range"/>
    <x v="1"/>
  </r>
  <r>
    <x v="2"/>
    <n v="1185732"/>
    <d v="2021-07-15T00:00:00"/>
    <s v="Midwest"/>
    <x v="19"/>
    <s v="Detroit"/>
    <x v="3"/>
    <n v="47"/>
    <n v="158"/>
    <n v="7426"/>
    <n v="3341.7"/>
    <n v="0.44999999999999996"/>
    <x v="2"/>
    <s v="Affordable Range"/>
    <x v="1"/>
  </r>
  <r>
    <x v="2"/>
    <n v="1185732"/>
    <d v="2021-07-15T00:00:00"/>
    <s v="Midwest"/>
    <x v="19"/>
    <s v="Detroit"/>
    <x v="4"/>
    <n v="54"/>
    <n v="143"/>
    <n v="7722"/>
    <n v="3938.2200000000003"/>
    <n v="0.51"/>
    <x v="2"/>
    <s v="Medium Range"/>
    <x v="1"/>
  </r>
  <r>
    <x v="2"/>
    <n v="1185732"/>
    <d v="2021-07-15T00:00:00"/>
    <s v="Midwest"/>
    <x v="19"/>
    <s v="Detroit"/>
    <x v="5"/>
    <n v="62"/>
    <n v="210"/>
    <n v="13020"/>
    <n v="8983.8000000000011"/>
    <n v="0.69000000000000006"/>
    <x v="2"/>
    <s v="Medium Range"/>
    <x v="1"/>
  </r>
  <r>
    <x v="2"/>
    <n v="1185732"/>
    <d v="2021-08-16T00:00:00"/>
    <s v="Midwest"/>
    <x v="19"/>
    <s v="Detroit"/>
    <x v="0"/>
    <n v="55"/>
    <n v="263"/>
    <n v="14465"/>
    <n v="9257.6"/>
    <n v="0.64"/>
    <x v="2"/>
    <s v="Medium Range"/>
    <x v="1"/>
  </r>
  <r>
    <x v="2"/>
    <n v="1185732"/>
    <d v="2021-08-16T00:00:00"/>
    <s v="Midwest"/>
    <x v="19"/>
    <s v="Detroit"/>
    <x v="1"/>
    <n v="50"/>
    <n v="195"/>
    <n v="9750"/>
    <n v="4875"/>
    <n v="0.5"/>
    <x v="2"/>
    <s v="Affordable Range"/>
    <x v="1"/>
  </r>
  <r>
    <x v="2"/>
    <n v="1185732"/>
    <d v="2021-08-16T00:00:00"/>
    <s v="Midwest"/>
    <x v="19"/>
    <s v="Detroit"/>
    <x v="2"/>
    <n v="42"/>
    <n v="144"/>
    <n v="6048"/>
    <n v="2540.16"/>
    <n v="0.42"/>
    <x v="2"/>
    <s v="Affordable Range"/>
    <x v="1"/>
  </r>
  <r>
    <x v="2"/>
    <n v="1185732"/>
    <d v="2021-08-16T00:00:00"/>
    <s v="Midwest"/>
    <x v="19"/>
    <s v="Detroit"/>
    <x v="3"/>
    <n v="34"/>
    <n v="142"/>
    <n v="4828"/>
    <n v="2172.6"/>
    <n v="0.44999999999999996"/>
    <x v="2"/>
    <s v="Affordable Range"/>
    <x v="1"/>
  </r>
  <r>
    <x v="2"/>
    <n v="1185732"/>
    <d v="2021-08-16T00:00:00"/>
    <s v="Midwest"/>
    <x v="19"/>
    <s v="Detroit"/>
    <x v="4"/>
    <n v="42"/>
    <n v="135"/>
    <n v="5670"/>
    <n v="3005.1000000000004"/>
    <n v="0.53"/>
    <x v="2"/>
    <s v="Affordable Range"/>
    <x v="1"/>
  </r>
  <r>
    <x v="2"/>
    <n v="1185732"/>
    <d v="2021-08-16T00:00:00"/>
    <s v="Midwest"/>
    <x v="19"/>
    <s v="Detroit"/>
    <x v="5"/>
    <n v="45"/>
    <n v="176"/>
    <n v="7920"/>
    <n v="5385.6"/>
    <n v="0.68"/>
    <x v="2"/>
    <s v="Affordable Range"/>
    <x v="1"/>
  </r>
  <r>
    <x v="2"/>
    <n v="1185732"/>
    <d v="2021-09-15T00:00:00"/>
    <s v="Midwest"/>
    <x v="19"/>
    <s v="Detroit"/>
    <x v="0"/>
    <n v="42"/>
    <n v="232"/>
    <n v="9744"/>
    <n v="6138.72"/>
    <n v="0.63"/>
    <x v="2"/>
    <s v="Affordable Range"/>
    <x v="1"/>
  </r>
  <r>
    <x v="2"/>
    <n v="1185732"/>
    <d v="2021-09-15T00:00:00"/>
    <s v="Midwest"/>
    <x v="19"/>
    <s v="Detroit"/>
    <x v="1"/>
    <n v="37"/>
    <n v="174"/>
    <n v="6438"/>
    <n v="3283.38"/>
    <n v="0.51"/>
    <x v="2"/>
    <s v="Affordable Range"/>
    <x v="1"/>
  </r>
  <r>
    <x v="2"/>
    <n v="1185732"/>
    <d v="2021-09-15T00:00:00"/>
    <s v="Midwest"/>
    <x v="19"/>
    <s v="Detroit"/>
    <x v="2"/>
    <n v="34"/>
    <n v="145"/>
    <n v="4930"/>
    <n v="2070.6"/>
    <n v="0.42"/>
    <x v="2"/>
    <s v="Affordable Range"/>
    <x v="1"/>
  </r>
  <r>
    <x v="2"/>
    <n v="1185732"/>
    <d v="2021-09-15T00:00:00"/>
    <s v="Midwest"/>
    <x v="19"/>
    <s v="Detroit"/>
    <x v="3"/>
    <n v="34"/>
    <n v="119"/>
    <n v="4046"/>
    <n v="1820.6999999999998"/>
    <n v="0.44999999999999996"/>
    <x v="2"/>
    <s v="Affordable Range"/>
    <x v="1"/>
  </r>
  <r>
    <x v="2"/>
    <n v="1185732"/>
    <d v="2021-09-15T00:00:00"/>
    <s v="Midwest"/>
    <x v="19"/>
    <s v="Detroit"/>
    <x v="4"/>
    <n v="41"/>
    <n v="128"/>
    <n v="5248"/>
    <n v="2624"/>
    <n v="0.5"/>
    <x v="2"/>
    <s v="Affordable Range"/>
    <x v="1"/>
  </r>
  <r>
    <x v="2"/>
    <n v="1185732"/>
    <d v="2021-09-15T00:00:00"/>
    <s v="Midwest"/>
    <x v="19"/>
    <s v="Detroit"/>
    <x v="5"/>
    <n v="48"/>
    <n v="173"/>
    <n v="8304"/>
    <n v="5397.6"/>
    <n v="0.65"/>
    <x v="2"/>
    <s v="Affordable Range"/>
    <x v="1"/>
  </r>
  <r>
    <x v="2"/>
    <n v="1185732"/>
    <d v="2021-10-17T00:00:00"/>
    <s v="Midwest"/>
    <x v="19"/>
    <s v="Detroit"/>
    <x v="0"/>
    <n v="49"/>
    <n v="225"/>
    <n v="11025"/>
    <n v="6725.25"/>
    <n v="0.61"/>
    <x v="2"/>
    <s v="Affordable Range"/>
    <x v="1"/>
  </r>
  <r>
    <x v="2"/>
    <n v="1185732"/>
    <d v="2021-10-17T00:00:00"/>
    <s v="Midwest"/>
    <x v="19"/>
    <s v="Detroit"/>
    <x v="1"/>
    <n v="37"/>
    <n v="167"/>
    <n v="6179"/>
    <n v="3151.29"/>
    <n v="0.51"/>
    <x v="2"/>
    <s v="Affordable Range"/>
    <x v="1"/>
  </r>
  <r>
    <x v="2"/>
    <n v="1185732"/>
    <d v="2021-10-17T00:00:00"/>
    <s v="Midwest"/>
    <x v="19"/>
    <s v="Detroit"/>
    <x v="2"/>
    <n v="37"/>
    <n v="123"/>
    <n v="4551"/>
    <n v="2047.9499999999998"/>
    <n v="0.44999999999999996"/>
    <x v="2"/>
    <s v="Affordable Range"/>
    <x v="1"/>
  </r>
  <r>
    <x v="2"/>
    <n v="1185732"/>
    <d v="2021-10-17T00:00:00"/>
    <s v="Midwest"/>
    <x v="19"/>
    <s v="Detroit"/>
    <x v="3"/>
    <n v="38"/>
    <n v="116"/>
    <n v="4408"/>
    <n v="2204"/>
    <n v="0.5"/>
    <x v="2"/>
    <s v="Affordable Range"/>
    <x v="1"/>
  </r>
  <r>
    <x v="2"/>
    <n v="1185732"/>
    <d v="2021-10-17T00:00:00"/>
    <s v="Midwest"/>
    <x v="19"/>
    <s v="Detroit"/>
    <x v="4"/>
    <n v="48"/>
    <n v="112"/>
    <n v="5376"/>
    <n v="2956.7999999999997"/>
    <n v="0.54999999999999993"/>
    <x v="2"/>
    <s v="Affordable Range"/>
    <x v="1"/>
  </r>
  <r>
    <x v="2"/>
    <n v="1185732"/>
    <d v="2021-10-17T00:00:00"/>
    <s v="Midwest"/>
    <x v="19"/>
    <s v="Detroit"/>
    <x v="5"/>
    <n v="52"/>
    <n v="137"/>
    <n v="7124"/>
    <n v="4986.8"/>
    <n v="0.70000000000000007"/>
    <x v="2"/>
    <s v="Medium Range"/>
    <x v="1"/>
  </r>
  <r>
    <x v="2"/>
    <n v="1185732"/>
    <d v="2021-11-16T00:00:00"/>
    <s v="Midwest"/>
    <x v="19"/>
    <s v="Detroit"/>
    <x v="0"/>
    <n v="49"/>
    <n v="196"/>
    <n v="9604"/>
    <n v="6050.52"/>
    <n v="0.63"/>
    <x v="2"/>
    <s v="Affordable Range"/>
    <x v="1"/>
  </r>
  <r>
    <x v="2"/>
    <n v="1185732"/>
    <d v="2021-11-16T00:00:00"/>
    <s v="Midwest"/>
    <x v="19"/>
    <s v="Detroit"/>
    <x v="1"/>
    <n v="42"/>
    <n v="145"/>
    <n v="6090"/>
    <n v="3349.4999999999995"/>
    <n v="0.54999999999999993"/>
    <x v="2"/>
    <s v="Affordable Range"/>
    <x v="1"/>
  </r>
  <r>
    <x v="2"/>
    <n v="1185732"/>
    <d v="2021-11-16T00:00:00"/>
    <s v="Midwest"/>
    <x v="19"/>
    <s v="Detroit"/>
    <x v="2"/>
    <n v="43"/>
    <n v="120"/>
    <n v="5160"/>
    <n v="2321.9999999999995"/>
    <n v="0.44999999999999996"/>
    <x v="2"/>
    <s v="Affordable Range"/>
    <x v="1"/>
  </r>
  <r>
    <x v="2"/>
    <n v="1185732"/>
    <d v="2021-11-16T00:00:00"/>
    <s v="Midwest"/>
    <x v="19"/>
    <s v="Detroit"/>
    <x v="3"/>
    <n v="41"/>
    <n v="138"/>
    <n v="5658"/>
    <n v="2772.42"/>
    <n v="0.49"/>
    <x v="2"/>
    <s v="Affordable Range"/>
    <x v="1"/>
  </r>
  <r>
    <x v="2"/>
    <n v="1185732"/>
    <d v="2021-11-16T00:00:00"/>
    <s v="Midwest"/>
    <x v="19"/>
    <s v="Detroit"/>
    <x v="4"/>
    <n v="59"/>
    <n v="126"/>
    <n v="7434"/>
    <n v="4088.6999999999994"/>
    <n v="0.54999999999999993"/>
    <x v="2"/>
    <s v="Medium Range"/>
    <x v="1"/>
  </r>
  <r>
    <x v="2"/>
    <n v="1185732"/>
    <d v="2021-11-16T00:00:00"/>
    <s v="Midwest"/>
    <x v="19"/>
    <s v="Detroit"/>
    <x v="5"/>
    <n v="59"/>
    <n v="169"/>
    <n v="9971"/>
    <n v="6879.9900000000007"/>
    <n v="0.69000000000000006"/>
    <x v="2"/>
    <s v="Medium Range"/>
    <x v="1"/>
  </r>
  <r>
    <x v="2"/>
    <n v="1185732"/>
    <d v="2021-12-15T00:00:00"/>
    <s v="Midwest"/>
    <x v="19"/>
    <s v="Detroit"/>
    <x v="0"/>
    <n v="55"/>
    <n v="255"/>
    <n v="14025"/>
    <n v="8555.25"/>
    <n v="0.61"/>
    <x v="2"/>
    <s v="Medium Range"/>
    <x v="1"/>
  </r>
  <r>
    <x v="2"/>
    <n v="1185732"/>
    <d v="2021-12-15T00:00:00"/>
    <s v="Midwest"/>
    <x v="19"/>
    <s v="Detroit"/>
    <x v="1"/>
    <n v="46"/>
    <n v="176"/>
    <n v="8096"/>
    <n v="4290.88"/>
    <n v="0.53"/>
    <x v="2"/>
    <s v="Affordable Range"/>
    <x v="1"/>
  </r>
  <r>
    <x v="0"/>
    <n v="1185732"/>
    <d v="2021-12-15T00:00:00"/>
    <s v="Midwest"/>
    <x v="19"/>
    <s v="Detroit"/>
    <x v="2"/>
    <n v="48"/>
    <n v="168"/>
    <n v="8064"/>
    <n v="3628.7999999999997"/>
    <n v="0.44999999999999996"/>
    <x v="2"/>
    <s v="Affordable Range"/>
    <x v="1"/>
  </r>
  <r>
    <x v="0"/>
    <n v="1185732"/>
    <d v="2021-12-15T00:00:00"/>
    <s v="Midwest"/>
    <x v="19"/>
    <s v="Detroit"/>
    <x v="3"/>
    <n v="48"/>
    <n v="138"/>
    <n v="6624"/>
    <n v="3179.52"/>
    <n v="0.48"/>
    <x v="2"/>
    <s v="Affordable Range"/>
    <x v="1"/>
  </r>
  <r>
    <x v="0"/>
    <n v="1185732"/>
    <d v="2021-12-15T00:00:00"/>
    <s v="Midwest"/>
    <x v="19"/>
    <s v="Detroit"/>
    <x v="4"/>
    <n v="55"/>
    <n v="143"/>
    <n v="7865"/>
    <n v="4089.8"/>
    <n v="0.52"/>
    <x v="2"/>
    <s v="Medium Range"/>
    <x v="1"/>
  </r>
  <r>
    <x v="0"/>
    <n v="1185732"/>
    <d v="2021-12-15T00:00:00"/>
    <s v="Midwest"/>
    <x v="19"/>
    <s v="Detroit"/>
    <x v="5"/>
    <n v="59"/>
    <n v="163"/>
    <n v="9617"/>
    <n v="6251.05"/>
    <n v="0.65"/>
    <x v="2"/>
    <s v="Medium Range"/>
    <x v="1"/>
  </r>
  <r>
    <x v="0"/>
    <n v="1185732"/>
    <d v="2021-01-18T00:00:00"/>
    <s v="Midwest"/>
    <x v="19"/>
    <s v="Detroit"/>
    <x v="0"/>
    <n v="27"/>
    <n v="156"/>
    <n v="4212"/>
    <n v="2106"/>
    <n v="0.5"/>
    <x v="2"/>
    <s v="Affordable Range"/>
    <x v="1"/>
  </r>
  <r>
    <x v="0"/>
    <n v="1185732"/>
    <d v="2021-01-18T00:00:00"/>
    <s v="Midwest"/>
    <x v="19"/>
    <s v="Detroit"/>
    <x v="1"/>
    <n v="29"/>
    <n v="123"/>
    <n v="3567"/>
    <n v="1676.49"/>
    <n v="0.47"/>
    <x v="2"/>
    <s v="Affordable Range"/>
    <x v="1"/>
  </r>
  <r>
    <x v="0"/>
    <n v="1185732"/>
    <d v="2021-01-18T00:00:00"/>
    <s v="Midwest"/>
    <x v="19"/>
    <s v="Detroit"/>
    <x v="2"/>
    <n v="19"/>
    <n v="123"/>
    <n v="2337"/>
    <n v="1051.6499999999999"/>
    <n v="0.44999999999999996"/>
    <x v="2"/>
    <s v="Affordable Range"/>
    <x v="1"/>
  </r>
  <r>
    <x v="0"/>
    <n v="1185732"/>
    <d v="2021-01-18T00:00:00"/>
    <s v="Midwest"/>
    <x v="19"/>
    <s v="Detroit"/>
    <x v="3"/>
    <n v="24"/>
    <n v="77"/>
    <n v="1848"/>
    <n v="960.96"/>
    <n v="0.52"/>
    <x v="2"/>
    <s v="Affordable Range"/>
    <x v="1"/>
  </r>
  <r>
    <x v="0"/>
    <n v="1185732"/>
    <d v="2021-01-18T00:00:00"/>
    <s v="Midwest"/>
    <x v="19"/>
    <s v="Detroit"/>
    <x v="4"/>
    <n v="39"/>
    <n v="98"/>
    <n v="3822"/>
    <n v="1872.78"/>
    <n v="0.49"/>
    <x v="2"/>
    <s v="Affordable Range"/>
    <x v="1"/>
  </r>
  <r>
    <x v="0"/>
    <n v="1185732"/>
    <d v="2021-01-18T00:00:00"/>
    <s v="Midwest"/>
    <x v="19"/>
    <s v="Detroit"/>
    <x v="5"/>
    <n v="29"/>
    <n v="123"/>
    <n v="3567"/>
    <n v="2247.21"/>
    <n v="0.63"/>
    <x v="2"/>
    <s v="Affordable Range"/>
    <x v="1"/>
  </r>
  <r>
    <x v="0"/>
    <n v="1185732"/>
    <d v="2021-02-18T00:00:00"/>
    <s v="Midwest"/>
    <x v="19"/>
    <s v="Detroit"/>
    <x v="0"/>
    <n v="29"/>
    <n v="182"/>
    <n v="5278"/>
    <n v="2797.34"/>
    <n v="0.53"/>
    <x v="2"/>
    <s v="Affordable Range"/>
    <x v="1"/>
  </r>
  <r>
    <x v="0"/>
    <n v="1185732"/>
    <d v="2021-02-18T00:00:00"/>
    <s v="Midwest"/>
    <x v="19"/>
    <s v="Detroit"/>
    <x v="1"/>
    <n v="28"/>
    <n v="94"/>
    <n v="2632"/>
    <n v="1289.68"/>
    <n v="0.49"/>
    <x v="2"/>
    <s v="Affordable Range"/>
    <x v="1"/>
  </r>
  <r>
    <x v="0"/>
    <n v="1185732"/>
    <d v="2021-02-18T00:00:00"/>
    <s v="Midwest"/>
    <x v="19"/>
    <s v="Detroit"/>
    <x v="2"/>
    <n v="19"/>
    <n v="113"/>
    <n v="2147"/>
    <n v="966.14999999999986"/>
    <n v="0.44999999999999996"/>
    <x v="2"/>
    <s v="Affordable Range"/>
    <x v="1"/>
  </r>
  <r>
    <x v="0"/>
    <n v="1185732"/>
    <d v="2021-02-18T00:00:00"/>
    <s v="Midwest"/>
    <x v="20"/>
    <s v="St. Louis"/>
    <x v="3"/>
    <n v="24"/>
    <n v="70"/>
    <n v="1680"/>
    <n v="873.6"/>
    <n v="0.52"/>
    <x v="2"/>
    <s v="Affordable Range"/>
    <x v="1"/>
  </r>
  <r>
    <x v="0"/>
    <n v="1185732"/>
    <d v="2021-02-18T00:00:00"/>
    <s v="Midwest"/>
    <x v="20"/>
    <s v="St. Louis"/>
    <x v="4"/>
    <n v="38"/>
    <n v="88"/>
    <n v="3344"/>
    <n v="1504.8"/>
    <n v="0.44999999999999996"/>
    <x v="2"/>
    <s v="Affordable Range"/>
    <x v="1"/>
  </r>
  <r>
    <x v="0"/>
    <n v="1185732"/>
    <d v="2021-02-18T00:00:00"/>
    <s v="Midwest"/>
    <x v="20"/>
    <s v="St. Louis"/>
    <x v="5"/>
    <n v="28"/>
    <n v="120"/>
    <n v="3360"/>
    <n v="2116.8000000000002"/>
    <n v="0.63"/>
    <x v="2"/>
    <s v="Affordable Range"/>
    <x v="1"/>
  </r>
  <r>
    <x v="0"/>
    <n v="1185732"/>
    <d v="2021-03-17T00:00:00"/>
    <s v="Midwest"/>
    <x v="20"/>
    <s v="St. Louis"/>
    <x v="0"/>
    <n v="34"/>
    <n v="186"/>
    <n v="6324"/>
    <n v="3225.2400000000002"/>
    <n v="0.51"/>
    <x v="2"/>
    <s v="Affordable Range"/>
    <x v="1"/>
  </r>
  <r>
    <x v="0"/>
    <n v="1185732"/>
    <d v="2021-03-17T00:00:00"/>
    <s v="Midwest"/>
    <x v="20"/>
    <s v="St. Louis"/>
    <x v="1"/>
    <n v="34"/>
    <n v="87"/>
    <n v="2958"/>
    <n v="1331.1"/>
    <n v="0.44999999999999996"/>
    <x v="2"/>
    <s v="Affordable Range"/>
    <x v="1"/>
  </r>
  <r>
    <x v="0"/>
    <n v="1185732"/>
    <d v="2021-03-17T00:00:00"/>
    <s v="Midwest"/>
    <x v="20"/>
    <s v="St. Louis"/>
    <x v="2"/>
    <n v="23"/>
    <n v="95"/>
    <n v="2185"/>
    <n v="1005.0999999999999"/>
    <n v="0.45999999999999996"/>
    <x v="2"/>
    <s v="Affordable Range"/>
    <x v="1"/>
  </r>
  <r>
    <x v="0"/>
    <n v="1185732"/>
    <d v="2021-03-17T00:00:00"/>
    <s v="Midwest"/>
    <x v="20"/>
    <s v="St. Louis"/>
    <x v="3"/>
    <n v="28"/>
    <n v="54"/>
    <n v="1512"/>
    <n v="771.12"/>
    <n v="0.51"/>
    <x v="2"/>
    <s v="Affordable Range"/>
    <x v="1"/>
  </r>
  <r>
    <x v="0"/>
    <n v="1185732"/>
    <d v="2021-03-17T00:00:00"/>
    <s v="Midwest"/>
    <x v="20"/>
    <s v="St. Louis"/>
    <x v="4"/>
    <n v="41"/>
    <n v="75"/>
    <n v="3075"/>
    <n v="1506.75"/>
    <n v="0.49"/>
    <x v="2"/>
    <s v="Affordable Range"/>
    <x v="1"/>
  </r>
  <r>
    <x v="0"/>
    <n v="1185732"/>
    <d v="2021-03-17T00:00:00"/>
    <s v="Midwest"/>
    <x v="20"/>
    <s v="St. Louis"/>
    <x v="5"/>
    <n v="34"/>
    <n v="102"/>
    <n v="3468"/>
    <n v="2254.2000000000003"/>
    <n v="0.65"/>
    <x v="2"/>
    <s v="Affordable Range"/>
    <x v="1"/>
  </r>
  <r>
    <x v="0"/>
    <n v="1185732"/>
    <d v="2021-04-18T00:00:00"/>
    <s v="Midwest"/>
    <x v="20"/>
    <s v="St. Louis"/>
    <x v="0"/>
    <n v="33"/>
    <n v="144"/>
    <n v="4752"/>
    <n v="2471.04"/>
    <n v="0.52"/>
    <x v="2"/>
    <s v="Affordable Range"/>
    <x v="1"/>
  </r>
  <r>
    <x v="0"/>
    <n v="1185732"/>
    <d v="2021-04-18T00:00:00"/>
    <s v="Midwest"/>
    <x v="20"/>
    <s v="St. Louis"/>
    <x v="1"/>
    <n v="27"/>
    <n v="72"/>
    <n v="1944"/>
    <n v="952.56"/>
    <n v="0.49"/>
    <x v="2"/>
    <s v="Affordable Range"/>
    <x v="1"/>
  </r>
  <r>
    <x v="0"/>
    <n v="1185732"/>
    <d v="2021-04-18T00:00:00"/>
    <s v="Midwest"/>
    <x v="20"/>
    <s v="St. Louis"/>
    <x v="2"/>
    <n v="18"/>
    <n v="83"/>
    <n v="1494"/>
    <n v="732.06"/>
    <n v="0.49"/>
    <x v="2"/>
    <s v="Affordable Range"/>
    <x v="1"/>
  </r>
  <r>
    <x v="0"/>
    <n v="1185732"/>
    <d v="2021-04-18T00:00:00"/>
    <s v="Midwest"/>
    <x v="20"/>
    <s v="St. Louis"/>
    <x v="3"/>
    <n v="23"/>
    <n v="52"/>
    <n v="1196"/>
    <n v="621.92000000000007"/>
    <n v="0.52"/>
    <x v="2"/>
    <s v="Affordable Range"/>
    <x v="1"/>
  </r>
  <r>
    <x v="0"/>
    <n v="1185732"/>
    <d v="2021-04-18T00:00:00"/>
    <s v="Midwest"/>
    <x v="20"/>
    <s v="St. Louis"/>
    <x v="4"/>
    <n v="36"/>
    <n v="65"/>
    <n v="2340"/>
    <n v="1053"/>
    <n v="0.44999999999999996"/>
    <x v="2"/>
    <s v="Affordable Range"/>
    <x v="1"/>
  </r>
  <r>
    <x v="0"/>
    <n v="1185732"/>
    <d v="2021-04-18T00:00:00"/>
    <s v="Midwest"/>
    <x v="20"/>
    <s v="St. Louis"/>
    <x v="5"/>
    <n v="28"/>
    <n v="105"/>
    <n v="2940"/>
    <n v="1793.3999999999999"/>
    <n v="0.61"/>
    <x v="2"/>
    <s v="Affordable Range"/>
    <x v="1"/>
  </r>
  <r>
    <x v="0"/>
    <n v="1185732"/>
    <d v="2021-05-19T00:00:00"/>
    <s v="Midwest"/>
    <x v="20"/>
    <s v="St. Louis"/>
    <x v="0"/>
    <n v="39"/>
    <n v="180"/>
    <n v="7020"/>
    <n v="3580.2000000000003"/>
    <n v="0.51"/>
    <x v="2"/>
    <s v="Affordable Range"/>
    <x v="1"/>
  </r>
  <r>
    <x v="0"/>
    <n v="1185732"/>
    <d v="2021-05-19T00:00:00"/>
    <s v="Midwest"/>
    <x v="20"/>
    <s v="St. Louis"/>
    <x v="1"/>
    <n v="34"/>
    <n v="88"/>
    <n v="2992"/>
    <n v="1406.24"/>
    <n v="0.47"/>
    <x v="2"/>
    <s v="Affordable Range"/>
    <x v="1"/>
  </r>
  <r>
    <x v="0"/>
    <n v="1185732"/>
    <d v="2021-05-19T00:00:00"/>
    <s v="Midwest"/>
    <x v="20"/>
    <s v="St. Louis"/>
    <x v="2"/>
    <n v="29"/>
    <n v="87"/>
    <n v="2523"/>
    <n v="1160.58"/>
    <n v="0.45999999999999996"/>
    <x v="2"/>
    <s v="Affordable Range"/>
    <x v="1"/>
  </r>
  <r>
    <x v="0"/>
    <n v="1185732"/>
    <d v="2021-05-19T00:00:00"/>
    <s v="Midwest"/>
    <x v="20"/>
    <s v="St. Louis"/>
    <x v="3"/>
    <n v="29"/>
    <n v="65"/>
    <n v="1885"/>
    <n v="1036.75"/>
    <n v="0.55000000000000004"/>
    <x v="2"/>
    <s v="Affordable Range"/>
    <x v="1"/>
  </r>
  <r>
    <x v="0"/>
    <n v="1185732"/>
    <d v="2021-05-19T00:00:00"/>
    <s v="Midwest"/>
    <x v="20"/>
    <s v="St. Louis"/>
    <x v="4"/>
    <n v="44"/>
    <n v="70"/>
    <n v="3080"/>
    <n v="1478.3999999999999"/>
    <n v="0.48"/>
    <x v="2"/>
    <s v="Affordable Range"/>
    <x v="1"/>
  </r>
  <r>
    <x v="0"/>
    <n v="1185732"/>
    <d v="2021-05-19T00:00:00"/>
    <s v="Midwest"/>
    <x v="20"/>
    <s v="St. Louis"/>
    <x v="5"/>
    <n v="45"/>
    <n v="105"/>
    <n v="4725"/>
    <n v="2835"/>
    <n v="0.6"/>
    <x v="2"/>
    <s v="Affordable Range"/>
    <x v="1"/>
  </r>
  <r>
    <x v="0"/>
    <n v="1185732"/>
    <d v="2021-06-18T00:00:00"/>
    <s v="Midwest"/>
    <x v="20"/>
    <s v="St. Louis"/>
    <x v="0"/>
    <n v="32"/>
    <n v="168"/>
    <n v="5376"/>
    <n v="2903.04"/>
    <n v="0.54"/>
    <x v="2"/>
    <s v="Affordable Range"/>
    <x v="1"/>
  </r>
  <r>
    <x v="0"/>
    <n v="1185732"/>
    <d v="2021-06-18T00:00:00"/>
    <s v="Midwest"/>
    <x v="20"/>
    <s v="St. Louis"/>
    <x v="1"/>
    <n v="27"/>
    <n v="91"/>
    <n v="2457"/>
    <n v="1130.2199999999998"/>
    <n v="0.45999999999999996"/>
    <x v="2"/>
    <s v="Affordable Range"/>
    <x v="1"/>
  </r>
  <r>
    <x v="0"/>
    <n v="1185732"/>
    <d v="2021-06-18T00:00:00"/>
    <s v="Midwest"/>
    <x v="20"/>
    <s v="St. Louis"/>
    <x v="2"/>
    <n v="23"/>
    <n v="113"/>
    <n v="2599"/>
    <n v="1273.51"/>
    <n v="0.49"/>
    <x v="2"/>
    <s v="Affordable Range"/>
    <x v="1"/>
  </r>
  <r>
    <x v="0"/>
    <n v="1185732"/>
    <d v="2021-06-18T00:00:00"/>
    <s v="Midwest"/>
    <x v="20"/>
    <s v="St. Louis"/>
    <x v="3"/>
    <n v="23"/>
    <n v="91"/>
    <n v="2093"/>
    <n v="1046.5"/>
    <n v="0.5"/>
    <x v="2"/>
    <s v="Affordable Range"/>
    <x v="1"/>
  </r>
  <r>
    <x v="0"/>
    <n v="1185732"/>
    <d v="2021-06-18T00:00:00"/>
    <s v="Midwest"/>
    <x v="20"/>
    <s v="St. Louis"/>
    <x v="4"/>
    <n v="38"/>
    <n v="102"/>
    <n v="3876"/>
    <n v="1744.1999999999998"/>
    <n v="0.44999999999999996"/>
    <x v="2"/>
    <s v="Affordable Range"/>
    <x v="1"/>
  </r>
  <r>
    <x v="0"/>
    <n v="1185732"/>
    <d v="2021-06-18T00:00:00"/>
    <s v="Midwest"/>
    <x v="20"/>
    <s v="St. Louis"/>
    <x v="5"/>
    <n v="42"/>
    <n v="142"/>
    <n v="5964"/>
    <n v="3876.6"/>
    <n v="0.65"/>
    <x v="2"/>
    <s v="Affordable Range"/>
    <x v="1"/>
  </r>
  <r>
    <x v="0"/>
    <n v="1185732"/>
    <d v="2021-07-17T00:00:00"/>
    <s v="Midwest"/>
    <x v="20"/>
    <s v="St. Louis"/>
    <x v="0"/>
    <n v="36"/>
    <n v="203"/>
    <n v="7308"/>
    <n v="4019.4000000000005"/>
    <n v="0.55000000000000004"/>
    <x v="2"/>
    <s v="Affordable Range"/>
    <x v="1"/>
  </r>
  <r>
    <x v="0"/>
    <n v="1185732"/>
    <d v="2021-07-17T00:00:00"/>
    <s v="Midwest"/>
    <x v="20"/>
    <s v="St. Louis"/>
    <x v="1"/>
    <n v="33"/>
    <n v="130"/>
    <n v="4290"/>
    <n v="2016.3"/>
    <n v="0.47"/>
    <x v="2"/>
    <s v="Affordable Range"/>
    <x v="1"/>
  </r>
  <r>
    <x v="0"/>
    <n v="1185732"/>
    <d v="2021-07-17T00:00:00"/>
    <s v="Midwest"/>
    <x v="20"/>
    <s v="St. Louis"/>
    <x v="2"/>
    <n v="29"/>
    <n v="128"/>
    <n v="3712"/>
    <n v="1707.52"/>
    <n v="0.45999999999999996"/>
    <x v="2"/>
    <s v="Affordable Range"/>
    <x v="1"/>
  </r>
  <r>
    <x v="0"/>
    <n v="1185732"/>
    <d v="2021-07-17T00:00:00"/>
    <s v="Midwest"/>
    <x v="20"/>
    <s v="St. Louis"/>
    <x v="3"/>
    <n v="29"/>
    <n v="101"/>
    <n v="2929"/>
    <n v="1552.3700000000001"/>
    <n v="0.53"/>
    <x v="2"/>
    <s v="Affordable Range"/>
    <x v="1"/>
  </r>
  <r>
    <x v="0"/>
    <n v="1185732"/>
    <d v="2021-07-17T00:00:00"/>
    <s v="Midwest"/>
    <x v="20"/>
    <s v="St. Louis"/>
    <x v="4"/>
    <n v="37"/>
    <n v="94"/>
    <n v="3478"/>
    <n v="1704.22"/>
    <n v="0.49"/>
    <x v="2"/>
    <s v="Affordable Range"/>
    <x v="1"/>
  </r>
  <r>
    <x v="0"/>
    <n v="1185732"/>
    <d v="2021-07-17T00:00:00"/>
    <s v="Midwest"/>
    <x v="20"/>
    <s v="St. Louis"/>
    <x v="5"/>
    <n v="41"/>
    <n v="160"/>
    <n v="6560"/>
    <n v="4001.6"/>
    <n v="0.61"/>
    <x v="2"/>
    <s v="Affordable Range"/>
    <x v="1"/>
  </r>
  <r>
    <x v="0"/>
    <n v="1185732"/>
    <d v="2021-08-18T00:00:00"/>
    <s v="Midwest"/>
    <x v="20"/>
    <s v="St. Louis"/>
    <x v="0"/>
    <n v="38"/>
    <n v="203"/>
    <n v="7714"/>
    <n v="3857"/>
    <n v="0.5"/>
    <x v="2"/>
    <s v="Affordable Range"/>
    <x v="1"/>
  </r>
  <r>
    <x v="0"/>
    <n v="1185732"/>
    <d v="2021-08-18T00:00:00"/>
    <s v="Midwest"/>
    <x v="20"/>
    <s v="St. Louis"/>
    <x v="1"/>
    <n v="38"/>
    <n v="143"/>
    <n v="5434"/>
    <n v="2499.64"/>
    <n v="0.45999999999999996"/>
    <x v="2"/>
    <s v="Affordable Range"/>
    <x v="1"/>
  </r>
  <r>
    <x v="0"/>
    <n v="1185732"/>
    <d v="2021-08-18T00:00:00"/>
    <s v="Midwest"/>
    <x v="20"/>
    <s v="St. Louis"/>
    <x v="2"/>
    <n v="32"/>
    <n v="120"/>
    <n v="3840"/>
    <n v="1766.3999999999999"/>
    <n v="0.45999999999999996"/>
    <x v="2"/>
    <s v="Affordable Range"/>
    <x v="1"/>
  </r>
  <r>
    <x v="0"/>
    <n v="1185732"/>
    <d v="2021-08-18T00:00:00"/>
    <s v="Midwest"/>
    <x v="20"/>
    <s v="St. Louis"/>
    <x v="3"/>
    <n v="24"/>
    <n v="91"/>
    <n v="2184"/>
    <n v="1201.2"/>
    <n v="0.55000000000000004"/>
    <x v="2"/>
    <s v="Affordable Range"/>
    <x v="1"/>
  </r>
  <r>
    <x v="0"/>
    <n v="1185732"/>
    <d v="2021-08-18T00:00:00"/>
    <s v="Midwest"/>
    <x v="20"/>
    <s v="St. Louis"/>
    <x v="4"/>
    <n v="34"/>
    <n v="81"/>
    <n v="2754"/>
    <n v="1294.3799999999999"/>
    <n v="0.47"/>
    <x v="2"/>
    <s v="Affordable Range"/>
    <x v="1"/>
  </r>
  <r>
    <x v="0"/>
    <n v="1185732"/>
    <d v="2021-08-18T00:00:00"/>
    <s v="Midwest"/>
    <x v="20"/>
    <s v="St. Louis"/>
    <x v="5"/>
    <n v="36"/>
    <n v="128"/>
    <n v="4608"/>
    <n v="2995.2000000000003"/>
    <n v="0.65"/>
    <x v="2"/>
    <s v="Affordable Range"/>
    <x v="1"/>
  </r>
  <r>
    <x v="0"/>
    <n v="1185732"/>
    <d v="2021-09-19T00:00:00"/>
    <s v="Midwest"/>
    <x v="20"/>
    <s v="St. Louis"/>
    <x v="0"/>
    <n v="32"/>
    <n v="174"/>
    <n v="5568"/>
    <n v="2784"/>
    <n v="0.5"/>
    <x v="2"/>
    <s v="Affordable Range"/>
    <x v="1"/>
  </r>
  <r>
    <x v="0"/>
    <n v="1185732"/>
    <d v="2021-09-19T00:00:00"/>
    <s v="Midwest"/>
    <x v="20"/>
    <s v="St. Louis"/>
    <x v="1"/>
    <n v="28"/>
    <n v="100"/>
    <n v="2800"/>
    <n v="1316"/>
    <n v="0.47"/>
    <x v="2"/>
    <s v="Affordable Range"/>
    <x v="1"/>
  </r>
  <r>
    <x v="0"/>
    <n v="1185732"/>
    <d v="2021-09-19T00:00:00"/>
    <s v="Midwest"/>
    <x v="20"/>
    <s v="St. Louis"/>
    <x v="2"/>
    <n v="14"/>
    <n v="75"/>
    <n v="1050"/>
    <n v="514.5"/>
    <n v="0.49"/>
    <x v="2"/>
    <s v="Affordable Range"/>
    <x v="1"/>
  </r>
  <r>
    <x v="0"/>
    <n v="1185732"/>
    <d v="2021-09-19T00:00:00"/>
    <s v="Midwest"/>
    <x v="20"/>
    <s v="St. Louis"/>
    <x v="3"/>
    <n v="14"/>
    <n v="83"/>
    <n v="1162"/>
    <n v="615.86"/>
    <n v="0.53"/>
    <x v="2"/>
    <s v="Affordable Range"/>
    <x v="1"/>
  </r>
  <r>
    <x v="0"/>
    <n v="1185732"/>
    <d v="2021-09-19T00:00:00"/>
    <s v="Midwest"/>
    <x v="20"/>
    <s v="St. Louis"/>
    <x v="4"/>
    <n v="23"/>
    <n v="77"/>
    <n v="1771"/>
    <n v="832.37"/>
    <n v="0.47"/>
    <x v="2"/>
    <s v="Affordable Range"/>
    <x v="1"/>
  </r>
  <r>
    <x v="0"/>
    <n v="1185732"/>
    <d v="2021-09-19T00:00:00"/>
    <s v="Midwest"/>
    <x v="20"/>
    <s v="St. Louis"/>
    <x v="5"/>
    <n v="28"/>
    <n v="95"/>
    <n v="2660"/>
    <n v="1702.4"/>
    <n v="0.64"/>
    <x v="2"/>
    <s v="Affordable Range"/>
    <x v="1"/>
  </r>
  <r>
    <x v="0"/>
    <n v="1185732"/>
    <d v="2021-10-18T00:00:00"/>
    <s v="Midwest"/>
    <x v="20"/>
    <s v="St. Louis"/>
    <x v="0"/>
    <n v="34"/>
    <n v="131"/>
    <n v="4454"/>
    <n v="2271.54"/>
    <n v="0.51"/>
    <x v="2"/>
    <s v="Affordable Range"/>
    <x v="1"/>
  </r>
  <r>
    <x v="0"/>
    <n v="1185732"/>
    <d v="2021-10-18T00:00:00"/>
    <s v="Midwest"/>
    <x v="20"/>
    <s v="St. Louis"/>
    <x v="1"/>
    <n v="24"/>
    <n v="91"/>
    <n v="2184"/>
    <n v="1092"/>
    <n v="0.5"/>
    <x v="2"/>
    <s v="Affordable Range"/>
    <x v="1"/>
  </r>
  <r>
    <x v="0"/>
    <n v="1185732"/>
    <d v="2021-10-18T00:00:00"/>
    <s v="Midwest"/>
    <x v="20"/>
    <s v="St. Louis"/>
    <x v="2"/>
    <n v="23"/>
    <n v="73"/>
    <n v="1679"/>
    <n v="805.92"/>
    <n v="0.48"/>
    <x v="2"/>
    <s v="Affordable Range"/>
    <x v="1"/>
  </r>
  <r>
    <x v="0"/>
    <n v="1185732"/>
    <d v="2021-10-18T00:00:00"/>
    <s v="Midwest"/>
    <x v="20"/>
    <s v="St. Louis"/>
    <x v="3"/>
    <n v="23"/>
    <n v="59"/>
    <n v="1357"/>
    <n v="678.5"/>
    <n v="0.5"/>
    <x v="2"/>
    <s v="Affordable Range"/>
    <x v="1"/>
  </r>
  <r>
    <x v="0"/>
    <n v="1185732"/>
    <d v="2021-10-18T00:00:00"/>
    <s v="Midwest"/>
    <x v="20"/>
    <s v="St. Louis"/>
    <x v="4"/>
    <n v="32"/>
    <n v="68"/>
    <n v="2176"/>
    <n v="1022.7199999999999"/>
    <n v="0.47"/>
    <x v="2"/>
    <s v="Affordable Range"/>
    <x v="1"/>
  </r>
  <r>
    <x v="0"/>
    <n v="1185732"/>
    <d v="2021-10-18T00:00:00"/>
    <s v="Midwest"/>
    <x v="20"/>
    <s v="St. Louis"/>
    <x v="5"/>
    <n v="38"/>
    <n v="88"/>
    <n v="3344"/>
    <n v="2140.16"/>
    <n v="0.64"/>
    <x v="2"/>
    <s v="Affordable Range"/>
    <x v="1"/>
  </r>
  <r>
    <x v="0"/>
    <n v="1185732"/>
    <d v="2021-11-18T00:00:00"/>
    <s v="Midwest"/>
    <x v="20"/>
    <s v="St. Louis"/>
    <x v="0"/>
    <n v="34"/>
    <n v="150"/>
    <n v="5100"/>
    <n v="2601"/>
    <n v="0.51"/>
    <x v="2"/>
    <s v="Affordable Range"/>
    <x v="1"/>
  </r>
  <r>
    <x v="0"/>
    <n v="1185732"/>
    <d v="2021-11-18T00:00:00"/>
    <s v="Midwest"/>
    <x v="20"/>
    <s v="St. Louis"/>
    <x v="1"/>
    <n v="23"/>
    <n v="88"/>
    <n v="2024"/>
    <n v="910.8"/>
    <n v="0.44999999999999996"/>
    <x v="2"/>
    <s v="Affordable Range"/>
    <x v="1"/>
  </r>
  <r>
    <x v="0"/>
    <n v="1185732"/>
    <d v="2021-11-18T00:00:00"/>
    <s v="Midwest"/>
    <x v="20"/>
    <s v="St. Louis"/>
    <x v="2"/>
    <n v="23"/>
    <n v="80"/>
    <n v="1840"/>
    <n v="901.6"/>
    <n v="0.49"/>
    <x v="2"/>
    <s v="Affordable Range"/>
    <x v="1"/>
  </r>
  <r>
    <x v="0"/>
    <n v="1185732"/>
    <d v="2021-11-18T00:00:00"/>
    <s v="Midwest"/>
    <x v="20"/>
    <s v="St. Louis"/>
    <x v="3"/>
    <n v="23"/>
    <n v="88"/>
    <n v="2024"/>
    <n v="1052.48"/>
    <n v="0.52"/>
    <x v="2"/>
    <s v="Affordable Range"/>
    <x v="1"/>
  </r>
  <r>
    <x v="0"/>
    <n v="1185732"/>
    <d v="2021-11-18T00:00:00"/>
    <s v="Midwest"/>
    <x v="20"/>
    <s v="St. Louis"/>
    <x v="4"/>
    <n v="43"/>
    <n v="81"/>
    <n v="3483"/>
    <n v="1671.84"/>
    <n v="0.48"/>
    <x v="2"/>
    <s v="Affordable Range"/>
    <x v="1"/>
  </r>
  <r>
    <x v="0"/>
    <n v="1185732"/>
    <d v="2021-11-18T00:00:00"/>
    <s v="Midwest"/>
    <x v="20"/>
    <s v="St. Louis"/>
    <x v="5"/>
    <n v="48"/>
    <n v="108"/>
    <n v="5184"/>
    <n v="3265.92"/>
    <n v="0.63"/>
    <x v="2"/>
    <s v="Affordable Range"/>
    <x v="1"/>
  </r>
  <r>
    <x v="0"/>
    <n v="1185732"/>
    <d v="2021-12-17T00:00:00"/>
    <s v="Midwest"/>
    <x v="20"/>
    <s v="St. Louis"/>
    <x v="0"/>
    <n v="41"/>
    <n v="163"/>
    <n v="6683"/>
    <n v="3475.1600000000003"/>
    <n v="0.52"/>
    <x v="2"/>
    <s v="Affordable Range"/>
    <x v="1"/>
  </r>
  <r>
    <x v="0"/>
    <n v="1185732"/>
    <d v="2021-12-17T00:00:00"/>
    <s v="Midwest"/>
    <x v="20"/>
    <s v="St. Louis"/>
    <x v="1"/>
    <n v="32"/>
    <n v="113"/>
    <n v="3616"/>
    <n v="1735.6799999999998"/>
    <n v="0.48"/>
    <x v="2"/>
    <s v="Affordable Range"/>
    <x v="1"/>
  </r>
  <r>
    <x v="3"/>
    <n v="1185732"/>
    <d v="2021-12-17T00:00:00"/>
    <s v="Midwest"/>
    <x v="20"/>
    <s v="St. Louis"/>
    <x v="2"/>
    <n v="32"/>
    <n v="120"/>
    <n v="3840"/>
    <n v="1804.8"/>
    <n v="0.47"/>
    <x v="2"/>
    <s v="Affordable Range"/>
    <x v="1"/>
  </r>
  <r>
    <x v="3"/>
    <n v="1185732"/>
    <d v="2021-12-17T00:00:00"/>
    <s v="Midwest"/>
    <x v="20"/>
    <s v="St. Louis"/>
    <x v="3"/>
    <n v="34"/>
    <n v="88"/>
    <n v="2992"/>
    <n v="1555.8400000000001"/>
    <n v="0.52"/>
    <x v="2"/>
    <s v="Affordable Range"/>
    <x v="1"/>
  </r>
  <r>
    <x v="3"/>
    <n v="1185732"/>
    <d v="2021-12-17T00:00:00"/>
    <s v="Midwest"/>
    <x v="20"/>
    <s v="St. Louis"/>
    <x v="4"/>
    <n v="42"/>
    <n v="88"/>
    <n v="3696"/>
    <n v="1848"/>
    <n v="0.5"/>
    <x v="2"/>
    <s v="Affordable Range"/>
    <x v="1"/>
  </r>
  <r>
    <x v="3"/>
    <n v="1185732"/>
    <d v="2021-12-17T00:00:00"/>
    <s v="Midwest"/>
    <x v="20"/>
    <s v="St. Louis"/>
    <x v="5"/>
    <n v="47"/>
    <n v="126"/>
    <n v="5922"/>
    <n v="3612.42"/>
    <n v="0.61"/>
    <x v="2"/>
    <s v="Affordable Range"/>
    <x v="1"/>
  </r>
  <r>
    <x v="3"/>
    <n v="1185732"/>
    <d v="2021-01-11T00:00:00"/>
    <s v="Midwest"/>
    <x v="20"/>
    <s v="St. Louis"/>
    <x v="0"/>
    <n v="23"/>
    <n v="196"/>
    <n v="4508"/>
    <n v="2479.4"/>
    <n v="0.55000000000000004"/>
    <x v="2"/>
    <s v="Affordable Range"/>
    <x v="1"/>
  </r>
  <r>
    <x v="3"/>
    <n v="1185732"/>
    <d v="2021-01-11T00:00:00"/>
    <s v="Midwest"/>
    <x v="20"/>
    <s v="St. Louis"/>
    <x v="1"/>
    <n v="23"/>
    <n v="133"/>
    <n v="3059"/>
    <n v="1437.73"/>
    <n v="0.47"/>
    <x v="2"/>
    <s v="Affordable Range"/>
    <x v="1"/>
  </r>
  <r>
    <x v="3"/>
    <n v="1185732"/>
    <d v="2021-01-11T00:00:00"/>
    <s v="Midwest"/>
    <x v="20"/>
    <s v="St. Louis"/>
    <x v="2"/>
    <n v="14"/>
    <n v="143"/>
    <n v="2002"/>
    <n v="940.93999999999994"/>
    <n v="0.47"/>
    <x v="2"/>
    <s v="Affordable Range"/>
    <x v="1"/>
  </r>
  <r>
    <x v="3"/>
    <n v="1185732"/>
    <d v="2021-01-11T00:00:00"/>
    <s v="Midwest"/>
    <x v="20"/>
    <s v="St. Louis"/>
    <x v="3"/>
    <n v="18"/>
    <n v="88"/>
    <n v="1584"/>
    <n v="823.68000000000006"/>
    <n v="0.52"/>
    <x v="2"/>
    <s v="Affordable Range"/>
    <x v="1"/>
  </r>
  <r>
    <x v="3"/>
    <n v="1185732"/>
    <d v="2021-01-11T00:00:00"/>
    <s v="Midwest"/>
    <x v="20"/>
    <s v="St. Louis"/>
    <x v="4"/>
    <n v="33"/>
    <n v="98"/>
    <n v="3234"/>
    <n v="1519.98"/>
    <n v="0.47"/>
    <x v="2"/>
    <s v="Affordable Range"/>
    <x v="1"/>
  </r>
  <r>
    <x v="3"/>
    <n v="1185732"/>
    <d v="2021-01-11T00:00:00"/>
    <s v="Midwest"/>
    <x v="20"/>
    <s v="St. Louis"/>
    <x v="5"/>
    <n v="24"/>
    <n v="138"/>
    <n v="3312"/>
    <n v="2119.6799999999998"/>
    <n v="0.64"/>
    <x v="2"/>
    <s v="Affordable Range"/>
    <x v="1"/>
  </r>
  <r>
    <x v="3"/>
    <n v="1185732"/>
    <d v="2021-02-11T00:00:00"/>
    <s v="Midwest"/>
    <x v="20"/>
    <s v="St. Louis"/>
    <x v="0"/>
    <n v="25"/>
    <n v="218"/>
    <n v="5450"/>
    <n v="2888.5"/>
    <n v="0.53"/>
    <x v="2"/>
    <s v="Affordable Range"/>
    <x v="1"/>
  </r>
  <r>
    <x v="3"/>
    <n v="1185732"/>
    <d v="2021-02-11T00:00:00"/>
    <s v="Midwest"/>
    <x v="20"/>
    <s v="St. Louis"/>
    <x v="1"/>
    <n v="24"/>
    <n v="101"/>
    <n v="2424"/>
    <n v="1139.28"/>
    <n v="0.47"/>
    <x v="2"/>
    <s v="Affordable Range"/>
    <x v="1"/>
  </r>
  <r>
    <x v="3"/>
    <n v="1185732"/>
    <d v="2021-02-11T00:00:00"/>
    <s v="Midwest"/>
    <x v="20"/>
    <s v="St. Louis"/>
    <x v="2"/>
    <n v="14"/>
    <n v="115"/>
    <n v="1610"/>
    <n v="724.49999999999989"/>
    <n v="0.44999999999999996"/>
    <x v="2"/>
    <s v="Affordable Range"/>
    <x v="1"/>
  </r>
  <r>
    <x v="3"/>
    <n v="1185732"/>
    <d v="2021-02-11T00:00:00"/>
    <s v="West"/>
    <x v="21"/>
    <s v="Salt Lake City"/>
    <x v="3"/>
    <n v="19"/>
    <n v="87"/>
    <n v="1653"/>
    <n v="826.5"/>
    <n v="0.5"/>
    <x v="2"/>
    <s v="Affordable Range"/>
    <x v="1"/>
  </r>
  <r>
    <x v="3"/>
    <n v="1185732"/>
    <d v="2021-02-11T00:00:00"/>
    <s v="West"/>
    <x v="21"/>
    <s v="Salt Lake City"/>
    <x v="4"/>
    <n v="32"/>
    <n v="101"/>
    <n v="3232"/>
    <n v="1454.3999999999999"/>
    <n v="0.44999999999999996"/>
    <x v="2"/>
    <s v="Affordable Range"/>
    <x v="1"/>
  </r>
  <r>
    <x v="3"/>
    <n v="1185732"/>
    <d v="2021-02-11T00:00:00"/>
    <s v="West"/>
    <x v="21"/>
    <s v="Salt Lake City"/>
    <x v="5"/>
    <n v="24"/>
    <n v="131"/>
    <n v="3144"/>
    <n v="1949.28"/>
    <n v="0.62"/>
    <x v="2"/>
    <s v="Affordable Range"/>
    <x v="1"/>
  </r>
  <r>
    <x v="3"/>
    <n v="1185732"/>
    <d v="2021-03-10T00:00:00"/>
    <s v="West"/>
    <x v="21"/>
    <s v="Salt Lake City"/>
    <x v="0"/>
    <n v="29"/>
    <n v="168"/>
    <n v="4872"/>
    <n v="2533.44"/>
    <n v="0.52"/>
    <x v="2"/>
    <s v="Affordable Range"/>
    <x v="1"/>
  </r>
  <r>
    <x v="3"/>
    <n v="1185732"/>
    <d v="2021-03-10T00:00:00"/>
    <s v="West"/>
    <x v="21"/>
    <s v="Salt Lake City"/>
    <x v="1"/>
    <n v="28"/>
    <n v="102"/>
    <n v="2856"/>
    <n v="1428"/>
    <n v="0.5"/>
    <x v="2"/>
    <s v="Affordable Range"/>
    <x v="1"/>
  </r>
  <r>
    <x v="3"/>
    <n v="1185732"/>
    <d v="2021-03-10T00:00:00"/>
    <s v="West"/>
    <x v="21"/>
    <s v="Salt Lake City"/>
    <x v="2"/>
    <n v="18"/>
    <n v="112"/>
    <n v="2016"/>
    <n v="1008"/>
    <n v="0.5"/>
    <x v="2"/>
    <s v="Affordable Range"/>
    <x v="1"/>
  </r>
  <r>
    <x v="3"/>
    <n v="1185732"/>
    <d v="2021-03-10T00:00:00"/>
    <s v="West"/>
    <x v="21"/>
    <s v="Salt Lake City"/>
    <x v="3"/>
    <n v="23"/>
    <n v="73"/>
    <n v="1679"/>
    <n v="889.87"/>
    <n v="0.53"/>
    <x v="2"/>
    <s v="Affordable Range"/>
    <x v="1"/>
  </r>
  <r>
    <x v="3"/>
    <n v="1185732"/>
    <d v="2021-03-10T00:00:00"/>
    <s v="West"/>
    <x v="21"/>
    <s v="Salt Lake City"/>
    <x v="4"/>
    <n v="38"/>
    <n v="75"/>
    <n v="2850"/>
    <n v="1425"/>
    <n v="0.5"/>
    <x v="2"/>
    <s v="Affordable Range"/>
    <x v="1"/>
  </r>
  <r>
    <x v="3"/>
    <n v="1185732"/>
    <d v="2021-03-10T00:00:00"/>
    <s v="West"/>
    <x v="21"/>
    <s v="Salt Lake City"/>
    <x v="5"/>
    <n v="29"/>
    <n v="100"/>
    <n v="2900"/>
    <n v="1856"/>
    <n v="0.64"/>
    <x v="2"/>
    <s v="Affordable Range"/>
    <x v="1"/>
  </r>
  <r>
    <x v="3"/>
    <n v="1185732"/>
    <d v="2021-04-11T00:00:00"/>
    <s v="West"/>
    <x v="21"/>
    <s v="Salt Lake City"/>
    <x v="0"/>
    <n v="27"/>
    <n v="181"/>
    <n v="4887"/>
    <n v="2443.5"/>
    <n v="0.5"/>
    <x v="2"/>
    <s v="Affordable Range"/>
    <x v="1"/>
  </r>
  <r>
    <x v="3"/>
    <n v="1185732"/>
    <d v="2021-04-11T00:00:00"/>
    <s v="West"/>
    <x v="21"/>
    <s v="Salt Lake City"/>
    <x v="1"/>
    <n v="25"/>
    <n v="94"/>
    <n v="2350"/>
    <n v="1057.5"/>
    <n v="0.44999999999999996"/>
    <x v="2"/>
    <s v="Affordable Range"/>
    <x v="1"/>
  </r>
  <r>
    <x v="3"/>
    <n v="1185732"/>
    <d v="2021-04-11T00:00:00"/>
    <s v="West"/>
    <x v="21"/>
    <s v="Salt Lake City"/>
    <x v="2"/>
    <n v="14"/>
    <n v="98"/>
    <n v="1372"/>
    <n v="631.12"/>
    <n v="0.45999999999999996"/>
    <x v="2"/>
    <s v="Affordable Range"/>
    <x v="1"/>
  </r>
  <r>
    <x v="3"/>
    <n v="1185732"/>
    <d v="2021-04-11T00:00:00"/>
    <s v="West"/>
    <x v="21"/>
    <s v="Salt Lake City"/>
    <x v="3"/>
    <n v="18"/>
    <n v="70"/>
    <n v="1260"/>
    <n v="667.80000000000007"/>
    <n v="0.53"/>
    <x v="2"/>
    <s v="Affordable Range"/>
    <x v="1"/>
  </r>
  <r>
    <x v="3"/>
    <n v="1185732"/>
    <d v="2021-04-11T00:00:00"/>
    <s v="West"/>
    <x v="21"/>
    <s v="Salt Lake City"/>
    <x v="4"/>
    <n v="33"/>
    <n v="74"/>
    <n v="2442"/>
    <n v="1123.32"/>
    <n v="0.45999999999999996"/>
    <x v="2"/>
    <s v="Affordable Range"/>
    <x v="1"/>
  </r>
  <r>
    <x v="3"/>
    <n v="1185732"/>
    <d v="2021-04-11T00:00:00"/>
    <s v="West"/>
    <x v="21"/>
    <s v="Salt Lake City"/>
    <x v="5"/>
    <n v="24"/>
    <n v="112"/>
    <n v="2688"/>
    <n v="1612.8"/>
    <n v="0.6"/>
    <x v="2"/>
    <s v="Affordable Range"/>
    <x v="1"/>
  </r>
  <r>
    <x v="3"/>
    <n v="1185732"/>
    <d v="2021-05-12T00:00:00"/>
    <s v="West"/>
    <x v="21"/>
    <s v="Salt Lake City"/>
    <x v="0"/>
    <n v="32"/>
    <n v="174"/>
    <n v="5568"/>
    <n v="2839.68"/>
    <n v="0.51"/>
    <x v="2"/>
    <s v="Affordable Range"/>
    <x v="1"/>
  </r>
  <r>
    <x v="3"/>
    <n v="1185732"/>
    <d v="2021-05-12T00:00:00"/>
    <s v="West"/>
    <x v="21"/>
    <s v="Salt Lake City"/>
    <x v="1"/>
    <n v="29"/>
    <n v="101"/>
    <n v="2929"/>
    <n v="1435.21"/>
    <n v="0.49"/>
    <x v="2"/>
    <s v="Affordable Range"/>
    <x v="1"/>
  </r>
  <r>
    <x v="3"/>
    <n v="1185732"/>
    <d v="2021-05-12T00:00:00"/>
    <s v="West"/>
    <x v="21"/>
    <s v="Salt Lake City"/>
    <x v="2"/>
    <n v="25"/>
    <n v="98"/>
    <n v="2450"/>
    <n v="1225"/>
    <n v="0.5"/>
    <x v="2"/>
    <s v="Affordable Range"/>
    <x v="1"/>
  </r>
  <r>
    <x v="3"/>
    <n v="1185732"/>
    <d v="2021-05-12T00:00:00"/>
    <s v="West"/>
    <x v="21"/>
    <s v="Salt Lake City"/>
    <x v="3"/>
    <n v="23"/>
    <n v="72"/>
    <n v="1656"/>
    <n v="910.80000000000007"/>
    <n v="0.55000000000000004"/>
    <x v="2"/>
    <s v="Affordable Range"/>
    <x v="1"/>
  </r>
  <r>
    <x v="3"/>
    <n v="1185732"/>
    <d v="2021-05-12T00:00:00"/>
    <s v="West"/>
    <x v="21"/>
    <s v="Salt Lake City"/>
    <x v="4"/>
    <n v="39"/>
    <n v="75"/>
    <n v="2925"/>
    <n v="1462.5"/>
    <n v="0.5"/>
    <x v="2"/>
    <s v="Affordable Range"/>
    <x v="1"/>
  </r>
  <r>
    <x v="3"/>
    <n v="1185732"/>
    <d v="2021-05-12T00:00:00"/>
    <s v="West"/>
    <x v="21"/>
    <s v="Salt Lake City"/>
    <x v="5"/>
    <n v="44"/>
    <n v="120"/>
    <n v="5280"/>
    <n v="3432"/>
    <n v="0.65"/>
    <x v="2"/>
    <s v="Affordable Range"/>
    <x v="1"/>
  </r>
  <r>
    <x v="3"/>
    <n v="1185732"/>
    <d v="2021-06-11T00:00:00"/>
    <s v="West"/>
    <x v="21"/>
    <s v="Salt Lake City"/>
    <x v="0"/>
    <n v="28"/>
    <n v="182"/>
    <n v="5096"/>
    <n v="2598.96"/>
    <n v="0.51"/>
    <x v="2"/>
    <s v="Affordable Range"/>
    <x v="1"/>
  </r>
  <r>
    <x v="3"/>
    <n v="1185732"/>
    <d v="2021-06-11T00:00:00"/>
    <s v="West"/>
    <x v="21"/>
    <s v="Salt Lake City"/>
    <x v="1"/>
    <n v="24"/>
    <n v="112"/>
    <n v="2688"/>
    <n v="1317.12"/>
    <n v="0.49"/>
    <x v="2"/>
    <s v="Affordable Range"/>
    <x v="1"/>
  </r>
  <r>
    <x v="3"/>
    <n v="1185732"/>
    <d v="2021-06-11T00:00:00"/>
    <s v="West"/>
    <x v="21"/>
    <s v="Salt Lake City"/>
    <x v="2"/>
    <n v="19"/>
    <n v="115"/>
    <n v="2185"/>
    <n v="1070.6500000000001"/>
    <n v="0.49"/>
    <x v="2"/>
    <s v="Affordable Range"/>
    <x v="1"/>
  </r>
  <r>
    <x v="3"/>
    <n v="1185732"/>
    <d v="2021-06-11T00:00:00"/>
    <s v="West"/>
    <x v="21"/>
    <s v="Salt Lake City"/>
    <x v="3"/>
    <n v="19"/>
    <n v="108"/>
    <n v="2052"/>
    <n v="1046.52"/>
    <n v="0.51"/>
    <x v="2"/>
    <s v="Affordable Range"/>
    <x v="1"/>
  </r>
  <r>
    <x v="3"/>
    <n v="1185732"/>
    <d v="2021-06-11T00:00:00"/>
    <s v="West"/>
    <x v="21"/>
    <s v="Salt Lake City"/>
    <x v="4"/>
    <n v="34"/>
    <n v="108"/>
    <n v="3672"/>
    <n v="1652.3999999999999"/>
    <n v="0.44999999999999996"/>
    <x v="2"/>
    <s v="Affordable Range"/>
    <x v="1"/>
  </r>
  <r>
    <x v="3"/>
    <n v="1185732"/>
    <d v="2021-06-11T00:00:00"/>
    <s v="West"/>
    <x v="21"/>
    <s v="Salt Lake City"/>
    <x v="5"/>
    <n v="38"/>
    <n v="150"/>
    <n v="5700"/>
    <n v="3420"/>
    <n v="0.6"/>
    <x v="2"/>
    <s v="Affordable Range"/>
    <x v="1"/>
  </r>
  <r>
    <x v="3"/>
    <n v="1185732"/>
    <d v="2021-07-10T00:00:00"/>
    <s v="West"/>
    <x v="21"/>
    <s v="Salt Lake City"/>
    <x v="0"/>
    <n v="34"/>
    <n v="224"/>
    <n v="7616"/>
    <n v="3960.32"/>
    <n v="0.52"/>
    <x v="2"/>
    <s v="Affordable Range"/>
    <x v="1"/>
  </r>
  <r>
    <x v="3"/>
    <n v="1185732"/>
    <d v="2021-07-10T00:00:00"/>
    <s v="West"/>
    <x v="21"/>
    <s v="Salt Lake City"/>
    <x v="1"/>
    <n v="29"/>
    <n v="160"/>
    <n v="4640"/>
    <n v="2227.1999999999998"/>
    <n v="0.48"/>
    <x v="2"/>
    <s v="Affordable Range"/>
    <x v="1"/>
  </r>
  <r>
    <x v="3"/>
    <n v="1185732"/>
    <d v="2021-07-10T00:00:00"/>
    <s v="West"/>
    <x v="21"/>
    <s v="Salt Lake City"/>
    <x v="2"/>
    <n v="24"/>
    <n v="138"/>
    <n v="3312"/>
    <n v="1589.76"/>
    <n v="0.48"/>
    <x v="2"/>
    <s v="Affordable Range"/>
    <x v="1"/>
  </r>
  <r>
    <x v="3"/>
    <n v="1185732"/>
    <d v="2021-07-10T00:00:00"/>
    <s v="West"/>
    <x v="21"/>
    <s v="Salt Lake City"/>
    <x v="3"/>
    <n v="23"/>
    <n v="115"/>
    <n v="2645"/>
    <n v="1322.5"/>
    <n v="0.5"/>
    <x v="2"/>
    <s v="Affordable Range"/>
    <x v="1"/>
  </r>
  <r>
    <x v="3"/>
    <n v="1185732"/>
    <d v="2021-07-10T00:00:00"/>
    <s v="West"/>
    <x v="21"/>
    <s v="Salt Lake City"/>
    <x v="4"/>
    <n v="32"/>
    <n v="128"/>
    <n v="4096"/>
    <n v="1884.1599999999999"/>
    <n v="0.45999999999999996"/>
    <x v="2"/>
    <s v="Affordable Range"/>
    <x v="1"/>
  </r>
  <r>
    <x v="3"/>
    <n v="1185732"/>
    <d v="2021-07-10T00:00:00"/>
    <s v="West"/>
    <x v="21"/>
    <s v="Salt Lake City"/>
    <x v="5"/>
    <n v="38"/>
    <n v="150"/>
    <n v="5700"/>
    <n v="3705"/>
    <n v="0.65"/>
    <x v="2"/>
    <s v="Affordable Range"/>
    <x v="1"/>
  </r>
  <r>
    <x v="3"/>
    <n v="1185732"/>
    <d v="2021-08-11T00:00:00"/>
    <s v="West"/>
    <x v="21"/>
    <s v="Salt Lake City"/>
    <x v="0"/>
    <n v="33"/>
    <n v="203"/>
    <n v="6699"/>
    <n v="3349.5"/>
    <n v="0.5"/>
    <x v="2"/>
    <s v="Affordable Range"/>
    <x v="1"/>
  </r>
  <r>
    <x v="3"/>
    <n v="1185732"/>
    <d v="2021-08-11T00:00:00"/>
    <s v="West"/>
    <x v="21"/>
    <s v="Salt Lake City"/>
    <x v="1"/>
    <n v="34"/>
    <n v="131"/>
    <n v="4454"/>
    <n v="2093.3799999999997"/>
    <n v="0.47"/>
    <x v="2"/>
    <s v="Affordable Range"/>
    <x v="1"/>
  </r>
  <r>
    <x v="3"/>
    <n v="1185732"/>
    <d v="2021-08-11T00:00:00"/>
    <s v="West"/>
    <x v="21"/>
    <s v="Salt Lake City"/>
    <x v="2"/>
    <n v="29"/>
    <n v="113"/>
    <n v="3277"/>
    <n v="1605.73"/>
    <n v="0.49"/>
    <x v="2"/>
    <s v="Affordable Range"/>
    <x v="1"/>
  </r>
  <r>
    <x v="3"/>
    <n v="1185732"/>
    <d v="2021-08-11T00:00:00"/>
    <s v="West"/>
    <x v="21"/>
    <s v="Salt Lake City"/>
    <x v="3"/>
    <n v="19"/>
    <n v="101"/>
    <n v="1919"/>
    <n v="1017.07"/>
    <n v="0.53"/>
    <x v="2"/>
    <s v="Affordable Range"/>
    <x v="1"/>
  </r>
  <r>
    <x v="3"/>
    <n v="1185732"/>
    <d v="2021-08-11T00:00:00"/>
    <s v="West"/>
    <x v="21"/>
    <s v="Salt Lake City"/>
    <x v="4"/>
    <n v="29"/>
    <n v="105"/>
    <n v="3045"/>
    <n v="1400.6999999999998"/>
    <n v="0.45999999999999996"/>
    <x v="2"/>
    <s v="Affordable Range"/>
    <x v="1"/>
  </r>
  <r>
    <x v="3"/>
    <n v="1185732"/>
    <d v="2021-08-11T00:00:00"/>
    <s v="West"/>
    <x v="21"/>
    <s v="Salt Lake City"/>
    <x v="5"/>
    <n v="32"/>
    <n v="152"/>
    <n v="4864"/>
    <n v="2918.4"/>
    <n v="0.6"/>
    <x v="2"/>
    <s v="Affordable Range"/>
    <x v="1"/>
  </r>
  <r>
    <x v="3"/>
    <n v="1185732"/>
    <d v="2021-09-12T00:00:00"/>
    <s v="West"/>
    <x v="21"/>
    <s v="Salt Lake City"/>
    <x v="0"/>
    <n v="29"/>
    <n v="169"/>
    <n v="4901"/>
    <n v="2548.52"/>
    <n v="0.52"/>
    <x v="2"/>
    <s v="Affordable Range"/>
    <x v="1"/>
  </r>
  <r>
    <x v="3"/>
    <n v="1185732"/>
    <d v="2021-09-12T00:00:00"/>
    <s v="West"/>
    <x v="21"/>
    <s v="Salt Lake City"/>
    <x v="1"/>
    <n v="23"/>
    <n v="122"/>
    <n v="2806"/>
    <n v="1262.6999999999998"/>
    <n v="0.44999999999999996"/>
    <x v="2"/>
    <s v="Affordable Range"/>
    <x v="1"/>
  </r>
  <r>
    <x v="3"/>
    <n v="1185732"/>
    <d v="2021-09-12T00:00:00"/>
    <s v="West"/>
    <x v="21"/>
    <s v="Salt Lake City"/>
    <x v="2"/>
    <n v="9"/>
    <n v="91"/>
    <n v="819"/>
    <n v="409.5"/>
    <n v="0.5"/>
    <x v="2"/>
    <s v="Affordable Range"/>
    <x v="1"/>
  </r>
  <r>
    <x v="3"/>
    <n v="1185732"/>
    <d v="2021-09-12T00:00:00"/>
    <s v="West"/>
    <x v="21"/>
    <s v="Salt Lake City"/>
    <x v="3"/>
    <n v="10"/>
    <n v="88"/>
    <n v="880"/>
    <n v="448.8"/>
    <n v="0.51"/>
    <x v="2"/>
    <s v="Affordable Range"/>
    <x v="1"/>
  </r>
  <r>
    <x v="3"/>
    <n v="1185732"/>
    <d v="2021-09-12T00:00:00"/>
    <s v="West"/>
    <x v="21"/>
    <s v="Salt Lake City"/>
    <x v="4"/>
    <n v="19"/>
    <n v="88"/>
    <n v="1672"/>
    <n v="836"/>
    <n v="0.5"/>
    <x v="2"/>
    <s v="Affordable Range"/>
    <x v="1"/>
  </r>
  <r>
    <x v="3"/>
    <n v="1185732"/>
    <d v="2021-09-12T00:00:00"/>
    <s v="West"/>
    <x v="21"/>
    <s v="Salt Lake City"/>
    <x v="5"/>
    <n v="24"/>
    <n v="120"/>
    <n v="2880"/>
    <n v="1843.2"/>
    <n v="0.64"/>
    <x v="2"/>
    <s v="Affordable Range"/>
    <x v="1"/>
  </r>
  <r>
    <x v="3"/>
    <n v="1185732"/>
    <d v="2021-10-11T00:00:00"/>
    <s v="West"/>
    <x v="21"/>
    <s v="Salt Lake City"/>
    <x v="0"/>
    <n v="28"/>
    <n v="173"/>
    <n v="4844"/>
    <n v="2470.44"/>
    <n v="0.51"/>
    <x v="2"/>
    <s v="Affordable Range"/>
    <x v="1"/>
  </r>
  <r>
    <x v="3"/>
    <n v="1185732"/>
    <d v="2021-10-11T00:00:00"/>
    <s v="West"/>
    <x v="21"/>
    <s v="Salt Lake City"/>
    <x v="1"/>
    <n v="19"/>
    <n v="100"/>
    <n v="1900"/>
    <n v="950"/>
    <n v="0.5"/>
    <x v="2"/>
    <s v="Affordable Range"/>
    <x v="1"/>
  </r>
  <r>
    <x v="3"/>
    <n v="1185732"/>
    <d v="2021-10-11T00:00:00"/>
    <s v="West"/>
    <x v="21"/>
    <s v="Salt Lake City"/>
    <x v="2"/>
    <n v="19"/>
    <n v="87"/>
    <n v="1653"/>
    <n v="809.97"/>
    <n v="0.49"/>
    <x v="2"/>
    <s v="Affordable Range"/>
    <x v="1"/>
  </r>
  <r>
    <x v="3"/>
    <n v="1185732"/>
    <d v="2021-10-11T00:00:00"/>
    <s v="West"/>
    <x v="21"/>
    <s v="Salt Lake City"/>
    <x v="3"/>
    <n v="19"/>
    <n v="72"/>
    <n v="1368"/>
    <n v="752.40000000000009"/>
    <n v="0.55000000000000004"/>
    <x v="2"/>
    <s v="Affordable Range"/>
    <x v="1"/>
  </r>
  <r>
    <x v="3"/>
    <n v="1185732"/>
    <d v="2021-10-11T00:00:00"/>
    <s v="West"/>
    <x v="21"/>
    <s v="Salt Lake City"/>
    <x v="4"/>
    <n v="29"/>
    <n v="83"/>
    <n v="2407"/>
    <n v="1203.5"/>
    <n v="0.5"/>
    <x v="2"/>
    <s v="Affordable Range"/>
    <x v="1"/>
  </r>
  <r>
    <x v="3"/>
    <n v="1185732"/>
    <d v="2021-10-11T00:00:00"/>
    <s v="West"/>
    <x v="21"/>
    <s v="Salt Lake City"/>
    <x v="5"/>
    <n v="32"/>
    <n v="104"/>
    <n v="3328"/>
    <n v="2063.36"/>
    <n v="0.62"/>
    <x v="2"/>
    <s v="Affordable Range"/>
    <x v="1"/>
  </r>
  <r>
    <x v="3"/>
    <n v="1185732"/>
    <d v="2021-11-11T00:00:00"/>
    <s v="West"/>
    <x v="21"/>
    <s v="Salt Lake City"/>
    <x v="0"/>
    <n v="29"/>
    <n v="149"/>
    <n v="4321"/>
    <n v="2160.5"/>
    <n v="0.5"/>
    <x v="2"/>
    <s v="Affordable Range"/>
    <x v="1"/>
  </r>
  <r>
    <x v="3"/>
    <n v="1185732"/>
    <d v="2021-11-11T00:00:00"/>
    <s v="West"/>
    <x v="21"/>
    <s v="Salt Lake City"/>
    <x v="1"/>
    <n v="20"/>
    <n v="108"/>
    <n v="2160"/>
    <n v="993.59999999999991"/>
    <n v="0.45999999999999996"/>
    <x v="2"/>
    <s v="Affordable Range"/>
    <x v="1"/>
  </r>
  <r>
    <x v="3"/>
    <n v="1185732"/>
    <d v="2021-11-11T00:00:00"/>
    <s v="West"/>
    <x v="21"/>
    <s v="Salt Lake City"/>
    <x v="2"/>
    <n v="19"/>
    <n v="93"/>
    <n v="1767"/>
    <n v="848.16"/>
    <n v="0.48"/>
    <x v="2"/>
    <s v="Affordable Range"/>
    <x v="1"/>
  </r>
  <r>
    <x v="3"/>
    <n v="1185732"/>
    <d v="2021-11-11T00:00:00"/>
    <s v="West"/>
    <x v="21"/>
    <s v="Salt Lake City"/>
    <x v="3"/>
    <n v="19"/>
    <n v="113"/>
    <n v="2147"/>
    <n v="1094.97"/>
    <n v="0.51"/>
    <x v="2"/>
    <s v="Affordable Range"/>
    <x v="1"/>
  </r>
  <r>
    <x v="3"/>
    <n v="1185732"/>
    <d v="2021-11-11T00:00:00"/>
    <s v="West"/>
    <x v="21"/>
    <s v="Salt Lake City"/>
    <x v="4"/>
    <n v="39"/>
    <n v="91"/>
    <n v="3549"/>
    <n v="1739.01"/>
    <n v="0.49"/>
    <x v="2"/>
    <s v="Affordable Range"/>
    <x v="1"/>
  </r>
  <r>
    <x v="3"/>
    <n v="1185732"/>
    <d v="2021-11-11T00:00:00"/>
    <s v="West"/>
    <x v="21"/>
    <s v="Salt Lake City"/>
    <x v="5"/>
    <n v="43"/>
    <n v="113"/>
    <n v="4859"/>
    <n v="3158.35"/>
    <n v="0.65"/>
    <x v="2"/>
    <s v="Affordable Range"/>
    <x v="1"/>
  </r>
  <r>
    <x v="3"/>
    <n v="1185732"/>
    <d v="2021-12-10T00:00:00"/>
    <s v="West"/>
    <x v="21"/>
    <s v="Salt Lake City"/>
    <x v="0"/>
    <n v="39"/>
    <n v="203"/>
    <n v="7917"/>
    <n v="4354.3500000000004"/>
    <n v="0.55000000000000004"/>
    <x v="2"/>
    <s v="Affordable Range"/>
    <x v="1"/>
  </r>
  <r>
    <x v="3"/>
    <n v="1185732"/>
    <d v="2021-12-10T00:00:00"/>
    <s v="West"/>
    <x v="21"/>
    <s v="Salt Lake City"/>
    <x v="1"/>
    <n v="28"/>
    <n v="145"/>
    <n v="4060"/>
    <n v="1989.3999999999999"/>
    <n v="0.49"/>
    <x v="2"/>
    <s v="Affordable Range"/>
    <x v="1"/>
  </r>
  <r>
    <x v="3"/>
    <n v="1185732"/>
    <d v="2021-12-10T00:00:00"/>
    <s v="West"/>
    <x v="21"/>
    <s v="Salt Lake City"/>
    <x v="2"/>
    <n v="29"/>
    <n v="113"/>
    <n v="3277"/>
    <n v="1540.1899999999998"/>
    <n v="0.47"/>
    <x v="2"/>
    <s v="Affordable Range"/>
    <x v="1"/>
  </r>
  <r>
    <x v="3"/>
    <n v="1185732"/>
    <d v="2021-12-10T00:00:00"/>
    <s v="West"/>
    <x v="21"/>
    <s v="Salt Lake City"/>
    <x v="3"/>
    <n v="27"/>
    <n v="112"/>
    <n v="3024"/>
    <n v="1542.24"/>
    <n v="0.51"/>
    <x v="2"/>
    <s v="Affordable Range"/>
    <x v="1"/>
  </r>
  <r>
    <x v="3"/>
    <n v="1185732"/>
    <d v="2021-12-10T00:00:00"/>
    <s v="West"/>
    <x v="21"/>
    <s v="Salt Lake City"/>
    <x v="4"/>
    <n v="38"/>
    <n v="112"/>
    <n v="4256"/>
    <n v="2128"/>
    <n v="0.5"/>
    <x v="2"/>
    <s v="Affordable Range"/>
    <x v="1"/>
  </r>
  <r>
    <x v="3"/>
    <n v="1185732"/>
    <d v="2021-12-10T00:00:00"/>
    <s v="West"/>
    <x v="21"/>
    <s v="Salt Lake City"/>
    <x v="5"/>
    <n v="42"/>
    <n v="125"/>
    <n v="5250"/>
    <n v="3202.5"/>
    <n v="0.61"/>
    <x v="2"/>
    <s v="Affordable Range"/>
    <x v="1"/>
  </r>
  <r>
    <x v="3"/>
    <n v="1128299"/>
    <d v="2021-01-24T00:00:00"/>
    <s v="West"/>
    <x v="21"/>
    <s v="Salt Lake City"/>
    <x v="0"/>
    <n v="27"/>
    <n v="98"/>
    <n v="2646"/>
    <n v="1270.08"/>
    <n v="0.48"/>
    <x v="2"/>
    <s v="Affordable Range"/>
    <x v="1"/>
  </r>
  <r>
    <x v="3"/>
    <n v="1128299"/>
    <d v="2021-01-24T00:00:00"/>
    <s v="West"/>
    <x v="21"/>
    <s v="Salt Lake City"/>
    <x v="1"/>
    <n v="39"/>
    <n v="105"/>
    <n v="4095"/>
    <n v="2006.55"/>
    <n v="0.49"/>
    <x v="2"/>
    <s v="Affordable Range"/>
    <x v="1"/>
  </r>
  <r>
    <x v="3"/>
    <n v="1128299"/>
    <d v="2021-01-24T00:00:00"/>
    <s v="West"/>
    <x v="21"/>
    <s v="Salt Lake City"/>
    <x v="2"/>
    <n v="39"/>
    <n v="105"/>
    <n v="4095"/>
    <n v="1965.6"/>
    <n v="0.48"/>
    <x v="2"/>
    <s v="Affordable Range"/>
    <x v="1"/>
  </r>
  <r>
    <x v="3"/>
    <n v="1128299"/>
    <d v="2021-01-24T00:00:00"/>
    <s v="West"/>
    <x v="21"/>
    <s v="Salt Lake City"/>
    <x v="3"/>
    <n v="39"/>
    <n v="58"/>
    <n v="2262"/>
    <n v="1040.52"/>
    <n v="0.45999999999999996"/>
    <x v="2"/>
    <s v="Affordable Range"/>
    <x v="1"/>
  </r>
  <r>
    <x v="3"/>
    <n v="1128299"/>
    <d v="2021-01-24T00:00:00"/>
    <s v="West"/>
    <x v="21"/>
    <s v="Salt Lake City"/>
    <x v="4"/>
    <n v="42"/>
    <n v="44"/>
    <n v="1848"/>
    <n v="1016.4000000000001"/>
    <n v="0.55000000000000004"/>
    <x v="2"/>
    <s v="Affordable Range"/>
    <x v="2"/>
  </r>
  <r>
    <x v="3"/>
    <n v="1128299"/>
    <d v="2021-01-24T00:00:00"/>
    <s v="West"/>
    <x v="21"/>
    <s v="Salt Lake City"/>
    <x v="5"/>
    <n v="39"/>
    <n v="108"/>
    <n v="4212"/>
    <n v="1811.16"/>
    <n v="0.43"/>
    <x v="2"/>
    <s v="Affordable Range"/>
    <x v="1"/>
  </r>
  <r>
    <x v="3"/>
    <n v="1128299"/>
    <d v="2021-02-24T00:00:00"/>
    <s v="West"/>
    <x v="21"/>
    <s v="Salt Lake City"/>
    <x v="0"/>
    <n v="29"/>
    <n v="117"/>
    <n v="3393"/>
    <n v="1526.85"/>
    <n v="0.44999999999999996"/>
    <x v="2"/>
    <s v="Affordable Range"/>
    <x v="1"/>
  </r>
  <r>
    <x v="3"/>
    <n v="1128299"/>
    <d v="2021-02-24T00:00:00"/>
    <s v="West"/>
    <x v="21"/>
    <s v="Salt Lake City"/>
    <x v="1"/>
    <n v="39"/>
    <n v="91"/>
    <n v="3549"/>
    <n v="1703.52"/>
    <n v="0.48"/>
    <x v="2"/>
    <s v="Affordable Range"/>
    <x v="1"/>
  </r>
  <r>
    <x v="3"/>
    <n v="1128299"/>
    <d v="2021-02-24T00:00:00"/>
    <s v="West"/>
    <x v="21"/>
    <s v="Salt Lake City"/>
    <x v="2"/>
    <n v="36"/>
    <n v="88"/>
    <n v="3168"/>
    <n v="1425.6"/>
    <n v="0.44999999999999996"/>
    <x v="2"/>
    <s v="Affordable Range"/>
    <x v="1"/>
  </r>
  <r>
    <x v="3"/>
    <n v="1128299"/>
    <d v="2021-02-24T00:00:00"/>
    <s v="West"/>
    <x v="22"/>
    <s v="Portland"/>
    <x v="3"/>
    <n v="39"/>
    <n v="58"/>
    <n v="2262"/>
    <n v="1085.76"/>
    <n v="0.48"/>
    <x v="2"/>
    <s v="Affordable Range"/>
    <x v="1"/>
  </r>
  <r>
    <x v="3"/>
    <n v="1128299"/>
    <d v="2021-02-24T00:00:00"/>
    <s v="West"/>
    <x v="22"/>
    <s v="Portland"/>
    <x v="4"/>
    <n v="42"/>
    <n v="38"/>
    <n v="1596"/>
    <n v="829.92000000000007"/>
    <n v="0.52"/>
    <x v="2"/>
    <s v="Affordable Range"/>
    <x v="2"/>
  </r>
  <r>
    <x v="3"/>
    <n v="1128299"/>
    <d v="2021-02-24T00:00:00"/>
    <s v="West"/>
    <x v="22"/>
    <s v="Portland"/>
    <x v="5"/>
    <n v="37"/>
    <n v="85"/>
    <n v="3145"/>
    <n v="1258"/>
    <n v="0.4"/>
    <x v="2"/>
    <s v="Affordable Range"/>
    <x v="1"/>
  </r>
  <r>
    <x v="3"/>
    <n v="1128299"/>
    <d v="2021-03-23T00:00:00"/>
    <s v="West"/>
    <x v="22"/>
    <s v="Portland"/>
    <x v="0"/>
    <n v="38"/>
    <n v="128"/>
    <n v="4864"/>
    <n v="2383.36"/>
    <n v="0.49"/>
    <x v="2"/>
    <s v="Affordable Range"/>
    <x v="1"/>
  </r>
  <r>
    <x v="3"/>
    <n v="1128299"/>
    <d v="2021-03-23T00:00:00"/>
    <s v="West"/>
    <x v="22"/>
    <s v="Portland"/>
    <x v="1"/>
    <n v="45"/>
    <n v="85"/>
    <n v="3825"/>
    <n v="1836"/>
    <n v="0.48"/>
    <x v="2"/>
    <s v="Affordable Range"/>
    <x v="1"/>
  </r>
  <r>
    <x v="3"/>
    <n v="1128299"/>
    <d v="2021-03-23T00:00:00"/>
    <s v="West"/>
    <x v="22"/>
    <s v="Portland"/>
    <x v="2"/>
    <n v="54"/>
    <n v="88"/>
    <n v="4752"/>
    <n v="2138.3999999999996"/>
    <n v="0.44999999999999996"/>
    <x v="2"/>
    <s v="Medium Range"/>
    <x v="1"/>
  </r>
  <r>
    <x v="3"/>
    <n v="1128299"/>
    <d v="2021-03-23T00:00:00"/>
    <s v="West"/>
    <x v="22"/>
    <s v="Portland"/>
    <x v="3"/>
    <n v="49"/>
    <n v="65"/>
    <n v="3185"/>
    <n v="1528.8"/>
    <n v="0.48"/>
    <x v="2"/>
    <s v="Affordable Range"/>
    <x v="1"/>
  </r>
  <r>
    <x v="3"/>
    <n v="1128299"/>
    <d v="2021-03-23T00:00:00"/>
    <s v="West"/>
    <x v="22"/>
    <s v="Portland"/>
    <x v="4"/>
    <n v="54"/>
    <n v="26"/>
    <n v="1404"/>
    <n v="744.12"/>
    <n v="0.53"/>
    <x v="2"/>
    <s v="Medium Range"/>
    <x v="2"/>
  </r>
  <r>
    <x v="3"/>
    <n v="1128299"/>
    <d v="2021-03-23T00:00:00"/>
    <s v="West"/>
    <x v="22"/>
    <s v="Portland"/>
    <x v="5"/>
    <n v="49"/>
    <n v="87"/>
    <n v="4263"/>
    <n v="1790.46"/>
    <n v="0.42"/>
    <x v="2"/>
    <s v="Affordable Range"/>
    <x v="1"/>
  </r>
  <r>
    <x v="3"/>
    <n v="1128299"/>
    <d v="2021-04-24T00:00:00"/>
    <s v="West"/>
    <x v="22"/>
    <s v="Portland"/>
    <x v="0"/>
    <n v="51"/>
    <n v="124"/>
    <n v="6324"/>
    <n v="2909.04"/>
    <n v="0.45999999999999996"/>
    <x v="2"/>
    <s v="Medium Range"/>
    <x v="1"/>
  </r>
  <r>
    <x v="3"/>
    <n v="1128299"/>
    <d v="2021-04-24T00:00:00"/>
    <s v="West"/>
    <x v="22"/>
    <s v="Portland"/>
    <x v="1"/>
    <n v="54"/>
    <n v="83"/>
    <n v="4482"/>
    <n v="2196.1799999999998"/>
    <n v="0.49"/>
    <x v="2"/>
    <s v="Medium Range"/>
    <x v="1"/>
  </r>
  <r>
    <x v="3"/>
    <n v="1128299"/>
    <d v="2021-04-24T00:00:00"/>
    <s v="West"/>
    <x v="22"/>
    <s v="Portland"/>
    <x v="2"/>
    <n v="55"/>
    <n v="85"/>
    <n v="4675"/>
    <n v="2244"/>
    <n v="0.48"/>
    <x v="2"/>
    <s v="Medium Range"/>
    <x v="1"/>
  </r>
  <r>
    <x v="3"/>
    <n v="1128299"/>
    <d v="2021-04-24T00:00:00"/>
    <s v="West"/>
    <x v="22"/>
    <s v="Portland"/>
    <x v="3"/>
    <n v="41"/>
    <n v="63"/>
    <n v="2583"/>
    <n v="1291.5"/>
    <n v="0.5"/>
    <x v="2"/>
    <s v="Affordable Range"/>
    <x v="1"/>
  </r>
  <r>
    <x v="3"/>
    <n v="1128299"/>
    <d v="2021-04-24T00:00:00"/>
    <s v="West"/>
    <x v="22"/>
    <s v="Portland"/>
    <x v="4"/>
    <n v="48"/>
    <n v="36"/>
    <n v="1728"/>
    <n v="864"/>
    <n v="0.5"/>
    <x v="2"/>
    <s v="Affordable Range"/>
    <x v="2"/>
  </r>
  <r>
    <x v="3"/>
    <n v="1128299"/>
    <d v="2021-04-24T00:00:00"/>
    <s v="West"/>
    <x v="22"/>
    <s v="Portland"/>
    <x v="5"/>
    <n v="59"/>
    <n v="84"/>
    <n v="4956"/>
    <n v="2230.1999999999998"/>
    <n v="0.44999999999999996"/>
    <x v="2"/>
    <s v="Medium Range"/>
    <x v="1"/>
  </r>
  <r>
    <x v="3"/>
    <n v="1128299"/>
    <d v="2021-05-25T00:00:00"/>
    <s v="West"/>
    <x v="22"/>
    <s v="Portland"/>
    <x v="0"/>
    <n v="48"/>
    <n v="145"/>
    <n v="6960"/>
    <n v="3131.9999999999995"/>
    <n v="0.44999999999999996"/>
    <x v="2"/>
    <s v="Affordable Range"/>
    <x v="1"/>
  </r>
  <r>
    <x v="3"/>
    <n v="1128299"/>
    <d v="2021-05-25T00:00:00"/>
    <s v="West"/>
    <x v="22"/>
    <s v="Portland"/>
    <x v="1"/>
    <n v="50"/>
    <n v="105"/>
    <n v="5250"/>
    <n v="2415"/>
    <n v="0.45999999999999996"/>
    <x v="2"/>
    <s v="Affordable Range"/>
    <x v="1"/>
  </r>
  <r>
    <x v="3"/>
    <n v="1128299"/>
    <d v="2021-05-25T00:00:00"/>
    <s v="West"/>
    <x v="22"/>
    <s v="Portland"/>
    <x v="2"/>
    <n v="50"/>
    <n v="95"/>
    <n v="4750"/>
    <n v="2375"/>
    <n v="0.5"/>
    <x v="2"/>
    <s v="Affordable Range"/>
    <x v="1"/>
  </r>
  <r>
    <x v="3"/>
    <n v="1128299"/>
    <d v="2021-05-25T00:00:00"/>
    <s v="West"/>
    <x v="22"/>
    <s v="Portland"/>
    <x v="3"/>
    <n v="49"/>
    <n v="83"/>
    <n v="4067"/>
    <n v="1952.1599999999999"/>
    <n v="0.48"/>
    <x v="2"/>
    <s v="Affordable Range"/>
    <x v="1"/>
  </r>
  <r>
    <x v="3"/>
    <n v="1128299"/>
    <d v="2021-05-25T00:00:00"/>
    <s v="West"/>
    <x v="22"/>
    <s v="Portland"/>
    <x v="4"/>
    <n v="41"/>
    <n v="44"/>
    <n v="1804"/>
    <n v="992.2"/>
    <n v="0.55000000000000004"/>
    <x v="2"/>
    <s v="Affordable Range"/>
    <x v="2"/>
  </r>
  <r>
    <x v="3"/>
    <n v="1128299"/>
    <d v="2021-05-25T00:00:00"/>
    <s v="West"/>
    <x v="22"/>
    <s v="Portland"/>
    <x v="5"/>
    <n v="54"/>
    <n v="158"/>
    <n v="8532"/>
    <n v="3839.3999999999996"/>
    <n v="0.44999999999999996"/>
    <x v="2"/>
    <s v="Medium Range"/>
    <x v="1"/>
  </r>
  <r>
    <x v="3"/>
    <n v="1128299"/>
    <d v="2021-06-24T00:00:00"/>
    <s v="West"/>
    <x v="22"/>
    <s v="Portland"/>
    <x v="0"/>
    <n v="51"/>
    <n v="225"/>
    <n v="11475"/>
    <n v="5622.75"/>
    <n v="0.49"/>
    <x v="2"/>
    <s v="Medium Range"/>
    <x v="1"/>
  </r>
  <r>
    <x v="3"/>
    <n v="1128299"/>
    <d v="2021-06-24T00:00:00"/>
    <s v="West"/>
    <x v="22"/>
    <s v="Portland"/>
    <x v="1"/>
    <n v="62"/>
    <n v="169"/>
    <n v="10478"/>
    <n v="5134.22"/>
    <n v="0.49"/>
    <x v="2"/>
    <s v="Medium Range"/>
    <x v="1"/>
  </r>
  <r>
    <x v="3"/>
    <n v="1128299"/>
    <d v="2021-06-24T00:00:00"/>
    <s v="West"/>
    <x v="22"/>
    <s v="Portland"/>
    <x v="2"/>
    <n v="78"/>
    <n v="189"/>
    <n v="14742"/>
    <n v="6781.32"/>
    <n v="0.45999999999999996"/>
    <x v="2"/>
    <s v="Medium Range"/>
    <x v="1"/>
  </r>
  <r>
    <x v="3"/>
    <n v="1128299"/>
    <d v="2021-06-24T00:00:00"/>
    <s v="West"/>
    <x v="22"/>
    <s v="Portland"/>
    <x v="3"/>
    <n v="74"/>
    <n v="158"/>
    <n v="11692"/>
    <n v="5846"/>
    <n v="0.5"/>
    <x v="2"/>
    <s v="Medium Range"/>
    <x v="1"/>
  </r>
  <r>
    <x v="3"/>
    <n v="1128299"/>
    <d v="2021-06-24T00:00:00"/>
    <s v="West"/>
    <x v="22"/>
    <s v="Portland"/>
    <x v="4"/>
    <n v="86"/>
    <n v="108"/>
    <n v="9288"/>
    <n v="4922.6400000000003"/>
    <n v="0.53"/>
    <x v="2"/>
    <s v="Medium Range"/>
    <x v="1"/>
  </r>
  <r>
    <x v="3"/>
    <n v="1128299"/>
    <d v="2021-06-24T00:00:00"/>
    <s v="West"/>
    <x v="22"/>
    <s v="Portland"/>
    <x v="5"/>
    <n v="95"/>
    <n v="189"/>
    <n v="17955"/>
    <n v="8079.7499999999991"/>
    <n v="0.44999999999999996"/>
    <x v="2"/>
    <s v="Medium Range"/>
    <x v="1"/>
  </r>
  <r>
    <x v="3"/>
    <n v="1128299"/>
    <d v="2021-07-23T00:00:00"/>
    <s v="West"/>
    <x v="22"/>
    <s v="Portland"/>
    <x v="0"/>
    <n v="79"/>
    <n v="255"/>
    <n v="20145"/>
    <n v="9669.6"/>
    <n v="0.48"/>
    <x v="2"/>
    <s v="Medium Range"/>
    <x v="1"/>
  </r>
  <r>
    <x v="3"/>
    <n v="1128299"/>
    <d v="2021-07-23T00:00:00"/>
    <s v="West"/>
    <x v="22"/>
    <s v="Portland"/>
    <x v="1"/>
    <n v="85"/>
    <n v="196"/>
    <n v="16660"/>
    <n v="7830.2"/>
    <n v="0.47"/>
    <x v="2"/>
    <s v="Medium Range"/>
    <x v="1"/>
  </r>
  <r>
    <x v="3"/>
    <n v="1128299"/>
    <d v="2021-07-23T00:00:00"/>
    <s v="West"/>
    <x v="22"/>
    <s v="Portland"/>
    <x v="2"/>
    <n v="86"/>
    <n v="163"/>
    <n v="14018"/>
    <n v="6588.46"/>
    <n v="0.47"/>
    <x v="2"/>
    <s v="Medium Range"/>
    <x v="1"/>
  </r>
  <r>
    <x v="3"/>
    <n v="1128299"/>
    <d v="2021-07-23T00:00:00"/>
    <s v="West"/>
    <x v="22"/>
    <s v="Portland"/>
    <x v="3"/>
    <n v="82"/>
    <n v="165"/>
    <n v="13530"/>
    <n v="6494.4"/>
    <n v="0.48"/>
    <x v="2"/>
    <s v="Medium Range"/>
    <x v="1"/>
  </r>
  <r>
    <x v="3"/>
    <n v="1128299"/>
    <d v="2021-07-23T00:00:00"/>
    <s v="West"/>
    <x v="22"/>
    <s v="Portland"/>
    <x v="4"/>
    <n v="84"/>
    <n v="156"/>
    <n v="13104"/>
    <n v="6552"/>
    <n v="0.5"/>
    <x v="2"/>
    <s v="Medium Range"/>
    <x v="1"/>
  </r>
  <r>
    <x v="3"/>
    <n v="1128299"/>
    <d v="2021-07-23T00:00:00"/>
    <s v="West"/>
    <x v="22"/>
    <s v="Portland"/>
    <x v="5"/>
    <n v="97"/>
    <n v="150"/>
    <n v="14550"/>
    <n v="6111"/>
    <n v="0.42"/>
    <x v="2"/>
    <s v="Medium Range"/>
    <x v="1"/>
  </r>
  <r>
    <x v="3"/>
    <n v="1128299"/>
    <d v="2021-08-24T00:00:00"/>
    <s v="West"/>
    <x v="22"/>
    <s v="Portland"/>
    <x v="0"/>
    <n v="81"/>
    <n v="200"/>
    <n v="16200"/>
    <n v="7776"/>
    <n v="0.48"/>
    <x v="2"/>
    <s v="Medium Range"/>
    <x v="1"/>
  </r>
  <r>
    <x v="3"/>
    <n v="1128299"/>
    <d v="2021-08-24T00:00:00"/>
    <s v="West"/>
    <x v="22"/>
    <s v="Portland"/>
    <x v="1"/>
    <n v="76"/>
    <n v="233"/>
    <n v="17708"/>
    <n v="8676.92"/>
    <n v="0.49"/>
    <x v="2"/>
    <s v="Medium Range"/>
    <x v="1"/>
  </r>
  <r>
    <x v="3"/>
    <n v="1128299"/>
    <d v="2021-08-24T00:00:00"/>
    <s v="West"/>
    <x v="22"/>
    <s v="Portland"/>
    <x v="2"/>
    <n v="68"/>
    <n v="195"/>
    <n v="13260"/>
    <n v="6497.4"/>
    <n v="0.49"/>
    <x v="2"/>
    <s v="Medium Range"/>
    <x v="1"/>
  </r>
  <r>
    <x v="3"/>
    <n v="1128299"/>
    <d v="2021-08-24T00:00:00"/>
    <s v="West"/>
    <x v="22"/>
    <s v="Portland"/>
    <x v="3"/>
    <n v="68"/>
    <n v="119"/>
    <n v="8092"/>
    <n v="3722.3199999999997"/>
    <n v="0.45999999999999996"/>
    <x v="2"/>
    <s v="Medium Range"/>
    <x v="1"/>
  </r>
  <r>
    <x v="3"/>
    <n v="1128299"/>
    <d v="2021-08-24T00:00:00"/>
    <s v="West"/>
    <x v="22"/>
    <s v="Portland"/>
    <x v="4"/>
    <n v="65"/>
    <n v="128"/>
    <n v="8320"/>
    <n v="4409.6000000000004"/>
    <n v="0.53"/>
    <x v="2"/>
    <s v="Medium Range"/>
    <x v="1"/>
  </r>
  <r>
    <x v="3"/>
    <n v="1128299"/>
    <d v="2021-08-24T00:00:00"/>
    <s v="West"/>
    <x v="22"/>
    <s v="Portland"/>
    <x v="5"/>
    <n v="69"/>
    <n v="73"/>
    <n v="5037"/>
    <n v="2216.2800000000002"/>
    <n v="0.44"/>
    <x v="2"/>
    <s v="Medium Range"/>
    <x v="1"/>
  </r>
  <r>
    <x v="3"/>
    <n v="1128299"/>
    <d v="2021-09-25T00:00:00"/>
    <s v="West"/>
    <x v="22"/>
    <s v="Portland"/>
    <x v="0"/>
    <n v="46"/>
    <n v="122"/>
    <n v="5612"/>
    <n v="2525.3999999999996"/>
    <n v="0.44999999999999996"/>
    <x v="2"/>
    <s v="Affordable Range"/>
    <x v="1"/>
  </r>
  <r>
    <x v="3"/>
    <n v="1128299"/>
    <d v="2021-09-25T00:00:00"/>
    <s v="West"/>
    <x v="22"/>
    <s v="Portland"/>
    <x v="1"/>
    <n v="51"/>
    <n v="122"/>
    <n v="6222"/>
    <n v="2862.12"/>
    <n v="0.45999999999999996"/>
    <x v="2"/>
    <s v="Medium Range"/>
    <x v="1"/>
  </r>
  <r>
    <x v="3"/>
    <n v="1128299"/>
    <d v="2021-09-25T00:00:00"/>
    <s v="West"/>
    <x v="22"/>
    <s v="Portland"/>
    <x v="2"/>
    <n v="49"/>
    <n v="75"/>
    <n v="3675"/>
    <n v="1653.7499999999998"/>
    <n v="0.44999999999999996"/>
    <x v="2"/>
    <s v="Affordable Range"/>
    <x v="1"/>
  </r>
  <r>
    <x v="3"/>
    <n v="1128299"/>
    <d v="2021-09-25T00:00:00"/>
    <s v="West"/>
    <x v="22"/>
    <s v="Portland"/>
    <x v="3"/>
    <n v="49"/>
    <n v="52"/>
    <n v="2548"/>
    <n v="1172.08"/>
    <n v="0.45999999999999996"/>
    <x v="2"/>
    <s v="Affordable Range"/>
    <x v="1"/>
  </r>
  <r>
    <x v="3"/>
    <n v="1128299"/>
    <d v="2021-09-25T00:00:00"/>
    <s v="West"/>
    <x v="22"/>
    <s v="Portland"/>
    <x v="4"/>
    <n v="58"/>
    <n v="59"/>
    <n v="3422"/>
    <n v="1813.66"/>
    <n v="0.53"/>
    <x v="2"/>
    <s v="Medium Range"/>
    <x v="1"/>
  </r>
  <r>
    <x v="3"/>
    <n v="1128299"/>
    <d v="2021-09-25T00:00:00"/>
    <s v="West"/>
    <x v="22"/>
    <s v="Portland"/>
    <x v="5"/>
    <n v="41"/>
    <n v="73"/>
    <n v="2993"/>
    <n v="1257.06"/>
    <n v="0.42"/>
    <x v="2"/>
    <s v="Affordable Range"/>
    <x v="1"/>
  </r>
  <r>
    <x v="3"/>
    <n v="1128299"/>
    <d v="2021-10-24T00:00:00"/>
    <s v="West"/>
    <x v="22"/>
    <s v="Portland"/>
    <x v="0"/>
    <n v="38"/>
    <n v="102"/>
    <n v="3876"/>
    <n v="1821.7199999999998"/>
    <n v="0.47"/>
    <x v="2"/>
    <s v="Affordable Range"/>
    <x v="1"/>
  </r>
  <r>
    <x v="3"/>
    <n v="1128299"/>
    <d v="2021-10-24T00:00:00"/>
    <s v="West"/>
    <x v="22"/>
    <s v="Portland"/>
    <x v="1"/>
    <n v="50"/>
    <n v="142"/>
    <n v="7100"/>
    <n v="3265.9999999999995"/>
    <n v="0.45999999999999996"/>
    <x v="2"/>
    <s v="Affordable Range"/>
    <x v="1"/>
  </r>
  <r>
    <x v="3"/>
    <n v="1128299"/>
    <d v="2021-10-24T00:00:00"/>
    <s v="West"/>
    <x v="22"/>
    <s v="Portland"/>
    <x v="2"/>
    <n v="46"/>
    <n v="91"/>
    <n v="4186"/>
    <n v="2051.14"/>
    <n v="0.49"/>
    <x v="2"/>
    <s v="Affordable Range"/>
    <x v="1"/>
  </r>
  <r>
    <x v="3"/>
    <n v="1128299"/>
    <d v="2021-10-24T00:00:00"/>
    <s v="West"/>
    <x v="22"/>
    <s v="Portland"/>
    <x v="3"/>
    <n v="44"/>
    <n v="81"/>
    <n v="3564"/>
    <n v="1710.72"/>
    <n v="0.48"/>
    <x v="2"/>
    <s v="Affordable Range"/>
    <x v="1"/>
  </r>
  <r>
    <x v="3"/>
    <n v="1128299"/>
    <d v="2021-10-24T00:00:00"/>
    <s v="West"/>
    <x v="22"/>
    <s v="Portland"/>
    <x v="4"/>
    <n v="51"/>
    <n v="75"/>
    <n v="3825"/>
    <n v="2065.5"/>
    <n v="0.54"/>
    <x v="2"/>
    <s v="Medium Range"/>
    <x v="1"/>
  </r>
  <r>
    <x v="3"/>
    <n v="1128299"/>
    <d v="2021-10-24T00:00:00"/>
    <s v="West"/>
    <x v="22"/>
    <s v="Portland"/>
    <x v="5"/>
    <n v="58"/>
    <n v="105"/>
    <n v="6090"/>
    <n v="2618.6999999999998"/>
    <n v="0.43"/>
    <x v="2"/>
    <s v="Medium Range"/>
    <x v="1"/>
  </r>
  <r>
    <x v="3"/>
    <n v="1128299"/>
    <d v="2021-11-24T00:00:00"/>
    <s v="West"/>
    <x v="22"/>
    <s v="Portland"/>
    <x v="0"/>
    <n v="44"/>
    <n v="173"/>
    <n v="7612"/>
    <n v="3501.5199999999995"/>
    <n v="0.45999999999999996"/>
    <x v="2"/>
    <s v="Affordable Range"/>
    <x v="1"/>
  </r>
  <r>
    <x v="3"/>
    <n v="1128299"/>
    <d v="2021-11-24T00:00:00"/>
    <s v="West"/>
    <x v="22"/>
    <s v="Portland"/>
    <x v="1"/>
    <n v="48"/>
    <n v="195"/>
    <n v="9360"/>
    <n v="4680"/>
    <n v="0.5"/>
    <x v="2"/>
    <s v="Affordable Range"/>
    <x v="1"/>
  </r>
  <r>
    <x v="3"/>
    <n v="1128299"/>
    <d v="2021-11-24T00:00:00"/>
    <s v="West"/>
    <x v="22"/>
    <s v="Portland"/>
    <x v="2"/>
    <n v="42"/>
    <n v="128"/>
    <n v="5376"/>
    <n v="2688"/>
    <n v="0.5"/>
    <x v="2"/>
    <s v="Affordable Range"/>
    <x v="1"/>
  </r>
  <r>
    <x v="3"/>
    <n v="1128299"/>
    <d v="2021-11-24T00:00:00"/>
    <s v="West"/>
    <x v="22"/>
    <s v="Portland"/>
    <x v="3"/>
    <n v="51"/>
    <n v="131"/>
    <n v="6681"/>
    <n v="3073.2599999999998"/>
    <n v="0.45999999999999996"/>
    <x v="2"/>
    <s v="Medium Range"/>
    <x v="1"/>
  </r>
  <r>
    <x v="3"/>
    <n v="1128299"/>
    <d v="2021-11-24T00:00:00"/>
    <s v="West"/>
    <x v="22"/>
    <s v="Portland"/>
    <x v="4"/>
    <n v="68"/>
    <n v="111"/>
    <n v="7548"/>
    <n v="4075.92"/>
    <n v="0.54"/>
    <x v="2"/>
    <s v="Medium Range"/>
    <x v="1"/>
  </r>
  <r>
    <x v="3"/>
    <n v="1128299"/>
    <d v="2021-11-24T00:00:00"/>
    <s v="West"/>
    <x v="22"/>
    <s v="Portland"/>
    <x v="5"/>
    <n v="76"/>
    <n v="149"/>
    <n v="11324"/>
    <n v="4756.08"/>
    <n v="0.42"/>
    <x v="2"/>
    <s v="Medium Range"/>
    <x v="1"/>
  </r>
  <r>
    <x v="3"/>
    <n v="1128299"/>
    <d v="2021-12-23T00:00:00"/>
    <s v="West"/>
    <x v="22"/>
    <s v="Portland"/>
    <x v="0"/>
    <n v="61"/>
    <n v="188"/>
    <n v="11468"/>
    <n v="5504.6399999999994"/>
    <n v="0.48"/>
    <x v="2"/>
    <s v="Medium Range"/>
    <x v="1"/>
  </r>
  <r>
    <x v="3"/>
    <n v="1128299"/>
    <d v="2021-12-23T00:00:00"/>
    <s v="West"/>
    <x v="22"/>
    <s v="Portland"/>
    <x v="1"/>
    <n v="72"/>
    <n v="218"/>
    <n v="15696"/>
    <n v="7377.12"/>
    <n v="0.47"/>
    <x v="2"/>
    <s v="Medium Range"/>
    <x v="1"/>
  </r>
  <r>
    <x v="3"/>
    <n v="1128299"/>
    <d v="2021-12-23T00:00:00"/>
    <s v="West"/>
    <x v="22"/>
    <s v="Portland"/>
    <x v="2"/>
    <n v="67"/>
    <n v="165"/>
    <n v="11055"/>
    <n v="4974.7499999999991"/>
    <n v="0.44999999999999996"/>
    <x v="2"/>
    <s v="Medium Range"/>
    <x v="1"/>
  </r>
  <r>
    <x v="3"/>
    <n v="1128299"/>
    <d v="2021-12-23T00:00:00"/>
    <s v="West"/>
    <x v="22"/>
    <s v="Portland"/>
    <x v="3"/>
    <n v="67"/>
    <n v="143"/>
    <n v="9581"/>
    <n v="4311.45"/>
    <n v="0.44999999999999996"/>
    <x v="2"/>
    <s v="Medium Range"/>
    <x v="1"/>
  </r>
  <r>
    <x v="3"/>
    <n v="1128299"/>
    <d v="2021-12-23T00:00:00"/>
    <s v="West"/>
    <x v="22"/>
    <s v="Portland"/>
    <x v="4"/>
    <n v="72"/>
    <n v="133"/>
    <n v="9576"/>
    <n v="4788"/>
    <n v="0.5"/>
    <x v="2"/>
    <s v="Medium Range"/>
    <x v="1"/>
  </r>
  <r>
    <x v="3"/>
    <n v="1128299"/>
    <d v="2021-12-23T00:00:00"/>
    <s v="West"/>
    <x v="22"/>
    <s v="Portland"/>
    <x v="5"/>
    <n v="77"/>
    <n v="173"/>
    <n v="13321"/>
    <n v="5328.4000000000005"/>
    <n v="0.4"/>
    <x v="2"/>
    <s v="Medium Range"/>
    <x v="1"/>
  </r>
  <r>
    <x v="3"/>
    <n v="1128299"/>
    <d v="2021-01-17T00:00:00"/>
    <s v="West"/>
    <x v="22"/>
    <s v="Portland"/>
    <x v="0"/>
    <n v="33"/>
    <n v="100"/>
    <n v="3300"/>
    <n v="1683"/>
    <n v="0.51"/>
    <x v="2"/>
    <s v="Affordable Range"/>
    <x v="1"/>
  </r>
  <r>
    <x v="3"/>
    <n v="1128299"/>
    <d v="2021-01-17T00:00:00"/>
    <s v="West"/>
    <x v="22"/>
    <s v="Portland"/>
    <x v="1"/>
    <n v="42"/>
    <n v="100"/>
    <n v="4200"/>
    <n v="2268"/>
    <n v="0.54"/>
    <x v="2"/>
    <s v="Affordable Range"/>
    <x v="1"/>
  </r>
  <r>
    <x v="3"/>
    <n v="1128299"/>
    <d v="2021-01-17T00:00:00"/>
    <s v="West"/>
    <x v="22"/>
    <s v="Portland"/>
    <x v="2"/>
    <n v="43"/>
    <n v="112"/>
    <n v="4816"/>
    <n v="2600.6400000000003"/>
    <n v="0.54"/>
    <x v="2"/>
    <s v="Affordable Range"/>
    <x v="1"/>
  </r>
  <r>
    <x v="3"/>
    <n v="1128299"/>
    <d v="2021-01-17T00:00:00"/>
    <s v="West"/>
    <x v="22"/>
    <s v="Portland"/>
    <x v="3"/>
    <n v="41"/>
    <n v="68"/>
    <n v="2788"/>
    <n v="1533.3999999999999"/>
    <n v="0.54999999999999993"/>
    <x v="2"/>
    <s v="Affordable Range"/>
    <x v="1"/>
  </r>
  <r>
    <x v="3"/>
    <n v="1128299"/>
    <d v="2021-01-17T00:00:00"/>
    <s v="West"/>
    <x v="22"/>
    <s v="Portland"/>
    <x v="4"/>
    <n v="46"/>
    <n v="58"/>
    <n v="2668"/>
    <n v="1574.1200000000001"/>
    <n v="0.59000000000000008"/>
    <x v="2"/>
    <s v="Affordable Range"/>
    <x v="1"/>
  </r>
  <r>
    <x v="3"/>
    <n v="1128299"/>
    <d v="2021-01-17T00:00:00"/>
    <s v="West"/>
    <x v="22"/>
    <s v="Portland"/>
    <x v="5"/>
    <n v="41"/>
    <n v="122"/>
    <n v="5002"/>
    <n v="2400.96"/>
    <n v="0.48"/>
    <x v="2"/>
    <s v="Affordable Range"/>
    <x v="1"/>
  </r>
  <r>
    <x v="3"/>
    <n v="1128299"/>
    <d v="2021-02-17T00:00:00"/>
    <s v="West"/>
    <x v="22"/>
    <s v="Portland"/>
    <x v="0"/>
    <n v="33"/>
    <n v="140"/>
    <n v="4620"/>
    <n v="2448.6"/>
    <n v="0.53"/>
    <x v="2"/>
    <s v="Affordable Range"/>
    <x v="1"/>
  </r>
  <r>
    <x v="3"/>
    <n v="1128299"/>
    <d v="2021-02-17T00:00:00"/>
    <s v="West"/>
    <x v="22"/>
    <s v="Portland"/>
    <x v="1"/>
    <n v="41"/>
    <n v="116"/>
    <n v="4756"/>
    <n v="2425.56"/>
    <n v="0.51"/>
    <x v="2"/>
    <s v="Affordable Range"/>
    <x v="1"/>
  </r>
  <r>
    <x v="3"/>
    <n v="1128299"/>
    <d v="2021-02-17T00:00:00"/>
    <s v="West"/>
    <x v="22"/>
    <s v="Portland"/>
    <x v="2"/>
    <n v="41"/>
    <n v="120"/>
    <n v="4920"/>
    <n v="2558.4"/>
    <n v="0.52"/>
    <x v="2"/>
    <s v="Affordable Range"/>
    <x v="1"/>
  </r>
  <r>
    <x v="3"/>
    <n v="1128299"/>
    <d v="2021-02-17T00:00:00"/>
    <s v="South"/>
    <x v="23"/>
    <s v="New Orleans"/>
    <x v="3"/>
    <n v="44"/>
    <n v="73"/>
    <n v="3212"/>
    <n v="1766.5999999999997"/>
    <n v="0.54999999999999993"/>
    <x v="2"/>
    <s v="Affordable Range"/>
    <x v="1"/>
  </r>
  <r>
    <x v="3"/>
    <n v="1128299"/>
    <d v="2021-02-17T00:00:00"/>
    <s v="South"/>
    <x v="23"/>
    <s v="New Orleans"/>
    <x v="4"/>
    <n v="48"/>
    <n v="51"/>
    <n v="2448"/>
    <n v="1468.8"/>
    <n v="0.6"/>
    <x v="2"/>
    <s v="Affordable Range"/>
    <x v="1"/>
  </r>
  <r>
    <x v="3"/>
    <n v="1128299"/>
    <d v="2021-02-17T00:00:00"/>
    <s v="South"/>
    <x v="23"/>
    <s v="New Orleans"/>
    <x v="5"/>
    <n v="44"/>
    <n v="105"/>
    <n v="4620"/>
    <n v="2217.6"/>
    <n v="0.48"/>
    <x v="2"/>
    <s v="Affordable Range"/>
    <x v="1"/>
  </r>
  <r>
    <x v="3"/>
    <n v="1128299"/>
    <d v="2021-03-16T00:00:00"/>
    <s v="South"/>
    <x v="23"/>
    <s v="New Orleans"/>
    <x v="0"/>
    <n v="44"/>
    <n v="147"/>
    <n v="6468"/>
    <n v="3298.68"/>
    <n v="0.51"/>
    <x v="2"/>
    <s v="Affordable Range"/>
    <x v="1"/>
  </r>
  <r>
    <x v="3"/>
    <n v="1128299"/>
    <d v="2021-03-16T00:00:00"/>
    <s v="South"/>
    <x v="23"/>
    <s v="New Orleans"/>
    <x v="1"/>
    <n v="51"/>
    <n v="101"/>
    <n v="5151"/>
    <n v="2833.0499999999997"/>
    <n v="0.54999999999999993"/>
    <x v="2"/>
    <s v="Medium Range"/>
    <x v="1"/>
  </r>
  <r>
    <x v="3"/>
    <n v="1128299"/>
    <d v="2021-03-16T00:00:00"/>
    <s v="South"/>
    <x v="23"/>
    <s v="New Orleans"/>
    <x v="2"/>
    <n v="56"/>
    <n v="116"/>
    <n v="6496"/>
    <n v="3572.7999999999997"/>
    <n v="0.54999999999999993"/>
    <x v="2"/>
    <s v="Medium Range"/>
    <x v="1"/>
  </r>
  <r>
    <x v="3"/>
    <n v="1128299"/>
    <d v="2021-03-16T00:00:00"/>
    <s v="South"/>
    <x v="23"/>
    <s v="New Orleans"/>
    <x v="3"/>
    <n v="50"/>
    <n v="84"/>
    <n v="4200"/>
    <n v="2309.9999999999995"/>
    <n v="0.54999999999999993"/>
    <x v="2"/>
    <s v="Affordable Range"/>
    <x v="1"/>
  </r>
  <r>
    <x v="3"/>
    <n v="1128299"/>
    <d v="2021-03-16T00:00:00"/>
    <s v="South"/>
    <x v="23"/>
    <s v="New Orleans"/>
    <x v="4"/>
    <n v="56"/>
    <n v="39"/>
    <n v="2184"/>
    <n v="1310.3999999999999"/>
    <n v="0.6"/>
    <x v="2"/>
    <s v="Medium Range"/>
    <x v="2"/>
  </r>
  <r>
    <x v="3"/>
    <n v="1128299"/>
    <d v="2021-03-16T00:00:00"/>
    <s v="South"/>
    <x v="23"/>
    <s v="New Orleans"/>
    <x v="5"/>
    <n v="41"/>
    <n v="95"/>
    <n v="3895"/>
    <n v="1752.7499999999998"/>
    <n v="0.44999999999999996"/>
    <x v="2"/>
    <s v="Affordable Range"/>
    <x v="1"/>
  </r>
  <r>
    <x v="3"/>
    <n v="1128299"/>
    <d v="2021-04-17T00:00:00"/>
    <s v="South"/>
    <x v="23"/>
    <s v="New Orleans"/>
    <x v="0"/>
    <n v="48"/>
    <n v="142"/>
    <n v="6816"/>
    <n v="3544.32"/>
    <n v="0.52"/>
    <x v="2"/>
    <s v="Affordable Range"/>
    <x v="1"/>
  </r>
  <r>
    <x v="3"/>
    <n v="1128299"/>
    <d v="2021-04-17T00:00:00"/>
    <s v="South"/>
    <x v="23"/>
    <s v="New Orleans"/>
    <x v="1"/>
    <n v="52"/>
    <n v="88"/>
    <n v="4576"/>
    <n v="2288"/>
    <n v="0.5"/>
    <x v="2"/>
    <s v="Medium Range"/>
    <x v="1"/>
  </r>
  <r>
    <x v="3"/>
    <n v="1128299"/>
    <d v="2021-04-17T00:00:00"/>
    <s v="South"/>
    <x v="23"/>
    <s v="New Orleans"/>
    <x v="2"/>
    <n v="52"/>
    <n v="105"/>
    <n v="5460"/>
    <n v="2784.6"/>
    <n v="0.51"/>
    <x v="2"/>
    <s v="Medium Range"/>
    <x v="1"/>
  </r>
  <r>
    <x v="3"/>
    <n v="1128299"/>
    <d v="2021-04-17T00:00:00"/>
    <s v="South"/>
    <x v="23"/>
    <s v="New Orleans"/>
    <x v="3"/>
    <n v="39"/>
    <n v="74"/>
    <n v="2886"/>
    <n v="1529.5800000000002"/>
    <n v="0.53"/>
    <x v="2"/>
    <s v="Affordable Range"/>
    <x v="1"/>
  </r>
  <r>
    <x v="3"/>
    <n v="1128299"/>
    <d v="2021-04-17T00:00:00"/>
    <s v="South"/>
    <x v="23"/>
    <s v="New Orleans"/>
    <x v="4"/>
    <n v="43"/>
    <n v="53"/>
    <n v="2279"/>
    <n v="1299.0300000000002"/>
    <n v="0.57000000000000006"/>
    <x v="2"/>
    <s v="Affordable Range"/>
    <x v="1"/>
  </r>
  <r>
    <x v="3"/>
    <n v="1128299"/>
    <d v="2021-04-17T00:00:00"/>
    <s v="South"/>
    <x v="23"/>
    <s v="New Orleans"/>
    <x v="5"/>
    <n v="55"/>
    <n v="105"/>
    <n v="5775"/>
    <n v="2887.5"/>
    <n v="0.5"/>
    <x v="2"/>
    <s v="Medium Range"/>
    <x v="1"/>
  </r>
  <r>
    <x v="3"/>
    <n v="1128299"/>
    <d v="2021-05-18T00:00:00"/>
    <s v="South"/>
    <x v="23"/>
    <s v="New Orleans"/>
    <x v="0"/>
    <n v="43"/>
    <n v="160"/>
    <n v="6880"/>
    <n v="3646.4"/>
    <n v="0.53"/>
    <x v="2"/>
    <s v="Affordable Range"/>
    <x v="1"/>
  </r>
  <r>
    <x v="3"/>
    <n v="1128299"/>
    <d v="2021-05-18T00:00:00"/>
    <s v="South"/>
    <x v="23"/>
    <s v="New Orleans"/>
    <x v="1"/>
    <n v="47"/>
    <n v="100"/>
    <n v="4700"/>
    <n v="2444"/>
    <n v="0.52"/>
    <x v="2"/>
    <s v="Affordable Range"/>
    <x v="1"/>
  </r>
  <r>
    <x v="3"/>
    <n v="1128299"/>
    <d v="2021-05-18T00:00:00"/>
    <s v="South"/>
    <x v="23"/>
    <s v="New Orleans"/>
    <x v="2"/>
    <n v="49"/>
    <n v="112"/>
    <n v="5488"/>
    <n v="2798.88"/>
    <n v="0.51"/>
    <x v="2"/>
    <s v="Affordable Range"/>
    <x v="1"/>
  </r>
  <r>
    <x v="3"/>
    <n v="1128299"/>
    <d v="2021-05-18T00:00:00"/>
    <s v="South"/>
    <x v="23"/>
    <s v="New Orleans"/>
    <x v="3"/>
    <n v="44"/>
    <n v="85"/>
    <n v="3740"/>
    <n v="1907.4"/>
    <n v="0.51"/>
    <x v="2"/>
    <s v="Affordable Range"/>
    <x v="1"/>
  </r>
  <r>
    <x v="3"/>
    <n v="1128299"/>
    <d v="2021-05-18T00:00:00"/>
    <s v="South"/>
    <x v="23"/>
    <s v="New Orleans"/>
    <x v="4"/>
    <n v="36"/>
    <n v="65"/>
    <n v="2340"/>
    <n v="1380.6000000000001"/>
    <n v="0.59000000000000008"/>
    <x v="2"/>
    <s v="Affordable Range"/>
    <x v="1"/>
  </r>
  <r>
    <x v="3"/>
    <n v="1128299"/>
    <d v="2021-05-18T00:00:00"/>
    <s v="South"/>
    <x v="23"/>
    <s v="New Orleans"/>
    <x v="5"/>
    <n v="59"/>
    <n v="167"/>
    <n v="9853"/>
    <n v="4433.8499999999995"/>
    <n v="0.44999999999999996"/>
    <x v="2"/>
    <s v="Medium Range"/>
    <x v="1"/>
  </r>
  <r>
    <x v="3"/>
    <n v="1128299"/>
    <d v="2021-06-17T00:00:00"/>
    <s v="South"/>
    <x v="23"/>
    <s v="New Orleans"/>
    <x v="0"/>
    <n v="58"/>
    <n v="248"/>
    <n v="14384"/>
    <n v="7335.84"/>
    <n v="0.51"/>
    <x v="2"/>
    <s v="Medium Range"/>
    <x v="1"/>
  </r>
  <r>
    <x v="3"/>
    <n v="1128299"/>
    <d v="2021-06-17T00:00:00"/>
    <s v="South"/>
    <x v="23"/>
    <s v="New Orleans"/>
    <x v="1"/>
    <n v="65"/>
    <n v="210"/>
    <n v="13650"/>
    <n v="7098"/>
    <n v="0.52"/>
    <x v="2"/>
    <s v="Medium Range"/>
    <x v="1"/>
  </r>
  <r>
    <x v="3"/>
    <n v="1128299"/>
    <d v="2021-06-17T00:00:00"/>
    <s v="South"/>
    <x v="23"/>
    <s v="New Orleans"/>
    <x v="2"/>
    <n v="83"/>
    <n v="203"/>
    <n v="16849"/>
    <n v="9266.9499999999989"/>
    <n v="0.54999999999999993"/>
    <x v="2"/>
    <s v="Medium Range"/>
    <x v="1"/>
  </r>
  <r>
    <x v="3"/>
    <n v="1128299"/>
    <d v="2021-06-17T00:00:00"/>
    <s v="South"/>
    <x v="23"/>
    <s v="New Orleans"/>
    <x v="3"/>
    <n v="82"/>
    <n v="161"/>
    <n v="13202"/>
    <n v="7261.0999999999995"/>
    <n v="0.54999999999999993"/>
    <x v="2"/>
    <s v="Medium Range"/>
    <x v="1"/>
  </r>
  <r>
    <x v="3"/>
    <n v="1128299"/>
    <d v="2021-06-17T00:00:00"/>
    <s v="South"/>
    <x v="23"/>
    <s v="New Orleans"/>
    <x v="4"/>
    <n v="92"/>
    <n v="117"/>
    <n v="10764"/>
    <n v="6135.4800000000005"/>
    <n v="0.57000000000000006"/>
    <x v="2"/>
    <s v="Medium Range"/>
    <x v="1"/>
  </r>
  <r>
    <x v="3"/>
    <n v="1128299"/>
    <d v="2021-06-17T00:00:00"/>
    <s v="South"/>
    <x v="23"/>
    <s v="New Orleans"/>
    <x v="5"/>
    <n v="100"/>
    <n v="195"/>
    <n v="19500"/>
    <n v="9360"/>
    <n v="0.48"/>
    <x v="2"/>
    <s v="Medium Range"/>
    <x v="1"/>
  </r>
  <r>
    <x v="3"/>
    <n v="1128299"/>
    <d v="2021-07-16T00:00:00"/>
    <s v="South"/>
    <x v="23"/>
    <s v="New Orleans"/>
    <x v="0"/>
    <n v="86"/>
    <n v="270"/>
    <n v="23220"/>
    <n v="12306.6"/>
    <n v="0.53"/>
    <x v="2"/>
    <s v="Medium Range"/>
    <x v="1"/>
  </r>
  <r>
    <x v="3"/>
    <n v="1128299"/>
    <d v="2021-07-16T00:00:00"/>
    <s v="South"/>
    <x v="23"/>
    <s v="New Orleans"/>
    <x v="1"/>
    <n v="92"/>
    <n v="203"/>
    <n v="18676"/>
    <n v="10271.799999999999"/>
    <n v="0.54999999999999993"/>
    <x v="2"/>
    <s v="Medium Range"/>
    <x v="1"/>
  </r>
  <r>
    <x v="3"/>
    <n v="1128299"/>
    <d v="2021-07-16T00:00:00"/>
    <s v="South"/>
    <x v="23"/>
    <s v="New Orleans"/>
    <x v="2"/>
    <n v="90"/>
    <n v="196"/>
    <n v="17640"/>
    <n v="9525.6"/>
    <n v="0.54"/>
    <x v="2"/>
    <s v="Medium Range"/>
    <x v="1"/>
  </r>
  <r>
    <x v="3"/>
    <n v="1128299"/>
    <d v="2021-07-16T00:00:00"/>
    <s v="South"/>
    <x v="23"/>
    <s v="New Orleans"/>
    <x v="3"/>
    <n v="86"/>
    <n v="168"/>
    <n v="14448"/>
    <n v="7801.92"/>
    <n v="0.54"/>
    <x v="2"/>
    <s v="Medium Range"/>
    <x v="1"/>
  </r>
  <r>
    <x v="3"/>
    <n v="1128299"/>
    <d v="2021-07-16T00:00:00"/>
    <s v="South"/>
    <x v="23"/>
    <s v="New Orleans"/>
    <x v="4"/>
    <n v="86"/>
    <n v="189"/>
    <n v="16254"/>
    <n v="9427.3200000000015"/>
    <n v="0.58000000000000007"/>
    <x v="2"/>
    <s v="Medium Range"/>
    <x v="1"/>
  </r>
  <r>
    <x v="3"/>
    <n v="1128299"/>
    <d v="2021-07-16T00:00:00"/>
    <s v="South"/>
    <x v="23"/>
    <s v="New Orleans"/>
    <x v="5"/>
    <n v="103"/>
    <n v="163"/>
    <n v="16789"/>
    <n v="8058.7199999999993"/>
    <n v="0.48"/>
    <x v="2"/>
    <s v="High Range"/>
    <x v="1"/>
  </r>
  <r>
    <x v="3"/>
    <n v="1128299"/>
    <d v="2021-08-17T00:00:00"/>
    <s v="South"/>
    <x v="23"/>
    <s v="New Orleans"/>
    <x v="0"/>
    <n v="86"/>
    <n v="255"/>
    <n v="21930"/>
    <n v="11184.300000000001"/>
    <n v="0.51"/>
    <x v="2"/>
    <s v="Medium Range"/>
    <x v="1"/>
  </r>
  <r>
    <x v="3"/>
    <n v="1128299"/>
    <d v="2021-08-17T00:00:00"/>
    <s v="South"/>
    <x v="23"/>
    <s v="New Orleans"/>
    <x v="1"/>
    <n v="77"/>
    <n v="239"/>
    <n v="18403"/>
    <n v="9385.5300000000007"/>
    <n v="0.51"/>
    <x v="2"/>
    <s v="Medium Range"/>
    <x v="1"/>
  </r>
  <r>
    <x v="3"/>
    <n v="1128299"/>
    <d v="2021-08-17T00:00:00"/>
    <s v="South"/>
    <x v="23"/>
    <s v="New Orleans"/>
    <x v="2"/>
    <n v="70"/>
    <n v="189"/>
    <n v="13230"/>
    <n v="7276.4999999999991"/>
    <n v="0.54999999999999993"/>
    <x v="2"/>
    <s v="Medium Range"/>
    <x v="1"/>
  </r>
  <r>
    <x v="3"/>
    <n v="1128299"/>
    <d v="2021-08-17T00:00:00"/>
    <s v="South"/>
    <x v="23"/>
    <s v="New Orleans"/>
    <x v="3"/>
    <n v="74"/>
    <n v="128"/>
    <n v="9472"/>
    <n v="5020.16"/>
    <n v="0.53"/>
    <x v="2"/>
    <s v="Medium Range"/>
    <x v="1"/>
  </r>
  <r>
    <x v="3"/>
    <n v="1128299"/>
    <d v="2021-08-17T00:00:00"/>
    <s v="South"/>
    <x v="23"/>
    <s v="New Orleans"/>
    <x v="4"/>
    <n v="64"/>
    <n v="138"/>
    <n v="8832"/>
    <n v="5210.880000000001"/>
    <n v="0.59000000000000008"/>
    <x v="2"/>
    <s v="Medium Range"/>
    <x v="1"/>
  </r>
  <r>
    <x v="3"/>
    <n v="1128299"/>
    <d v="2021-08-17T00:00:00"/>
    <s v="South"/>
    <x v="23"/>
    <s v="New Orleans"/>
    <x v="5"/>
    <n v="63"/>
    <n v="90"/>
    <n v="5670"/>
    <n v="2778.2999999999997"/>
    <n v="0.49"/>
    <x v="2"/>
    <s v="Medium Range"/>
    <x v="1"/>
  </r>
  <r>
    <x v="3"/>
    <n v="1128299"/>
    <d v="2021-09-18T00:00:00"/>
    <s v="South"/>
    <x v="23"/>
    <s v="New Orleans"/>
    <x v="0"/>
    <n v="43"/>
    <n v="145"/>
    <n v="6235"/>
    <n v="3429.2499999999995"/>
    <n v="0.54999999999999993"/>
    <x v="2"/>
    <s v="Affordable Range"/>
    <x v="1"/>
  </r>
  <r>
    <x v="3"/>
    <n v="1128299"/>
    <d v="2021-09-18T00:00:00"/>
    <s v="South"/>
    <x v="23"/>
    <s v="New Orleans"/>
    <x v="1"/>
    <n v="46"/>
    <n v="125"/>
    <n v="5750"/>
    <n v="2932.5"/>
    <n v="0.51"/>
    <x v="2"/>
    <s v="Affordable Range"/>
    <x v="1"/>
  </r>
  <r>
    <x v="3"/>
    <n v="1128299"/>
    <d v="2021-09-18T00:00:00"/>
    <s v="South"/>
    <x v="23"/>
    <s v="New Orleans"/>
    <x v="2"/>
    <n v="43"/>
    <n v="78"/>
    <n v="3354"/>
    <n v="1744.0800000000002"/>
    <n v="0.52"/>
    <x v="2"/>
    <s v="Affordable Range"/>
    <x v="1"/>
  </r>
  <r>
    <x v="3"/>
    <n v="1128299"/>
    <d v="2021-09-18T00:00:00"/>
    <s v="South"/>
    <x v="23"/>
    <s v="New Orleans"/>
    <x v="3"/>
    <n v="41"/>
    <n v="63"/>
    <n v="2583"/>
    <n v="1317.33"/>
    <n v="0.51"/>
    <x v="2"/>
    <s v="Affordable Range"/>
    <x v="1"/>
  </r>
  <r>
    <x v="3"/>
    <n v="1128299"/>
    <d v="2021-09-18T00:00:00"/>
    <s v="South"/>
    <x v="23"/>
    <s v="New Orleans"/>
    <x v="4"/>
    <n v="51"/>
    <n v="77"/>
    <n v="3927"/>
    <n v="2159.8500000000004"/>
    <n v="0.55000000000000004"/>
    <x v="2"/>
    <s v="Medium Range"/>
    <x v="1"/>
  </r>
  <r>
    <x v="3"/>
    <n v="1128299"/>
    <d v="2021-09-18T00:00:00"/>
    <s v="South"/>
    <x v="23"/>
    <s v="New Orleans"/>
    <x v="5"/>
    <n v="39"/>
    <n v="75"/>
    <n v="2925"/>
    <n v="1462.5"/>
    <n v="0.5"/>
    <x v="2"/>
    <s v="Affordable Range"/>
    <x v="1"/>
  </r>
  <r>
    <x v="3"/>
    <n v="1128299"/>
    <d v="2021-10-17T00:00:00"/>
    <s v="South"/>
    <x v="23"/>
    <s v="New Orleans"/>
    <x v="0"/>
    <n v="34"/>
    <n v="112"/>
    <n v="3808"/>
    <n v="2056.3200000000002"/>
    <n v="0.54"/>
    <x v="2"/>
    <s v="Affordable Range"/>
    <x v="1"/>
  </r>
  <r>
    <x v="3"/>
    <n v="1128299"/>
    <d v="2021-10-17T00:00:00"/>
    <s v="South"/>
    <x v="23"/>
    <s v="New Orleans"/>
    <x v="1"/>
    <n v="45"/>
    <n v="155"/>
    <n v="6975"/>
    <n v="3836.2499999999995"/>
    <n v="0.54999999999999993"/>
    <x v="2"/>
    <s v="Affordable Range"/>
    <x v="1"/>
  </r>
  <r>
    <x v="3"/>
    <n v="1128299"/>
    <d v="2021-10-17T00:00:00"/>
    <s v="South"/>
    <x v="23"/>
    <s v="New Orleans"/>
    <x v="2"/>
    <n v="42"/>
    <n v="100"/>
    <n v="4200"/>
    <n v="2100"/>
    <n v="0.5"/>
    <x v="2"/>
    <s v="Affordable Range"/>
    <x v="1"/>
  </r>
  <r>
    <x v="3"/>
    <n v="1128299"/>
    <d v="2021-10-17T00:00:00"/>
    <s v="South"/>
    <x v="23"/>
    <s v="New Orleans"/>
    <x v="3"/>
    <n v="36"/>
    <n v="105"/>
    <n v="3780"/>
    <n v="1890"/>
    <n v="0.5"/>
    <x v="2"/>
    <s v="Affordable Range"/>
    <x v="1"/>
  </r>
  <r>
    <x v="3"/>
    <n v="1128299"/>
    <d v="2021-10-17T00:00:00"/>
    <s v="South"/>
    <x v="23"/>
    <s v="New Orleans"/>
    <x v="4"/>
    <n v="47"/>
    <n v="95"/>
    <n v="4465"/>
    <n v="2634.3500000000004"/>
    <n v="0.59000000000000008"/>
    <x v="2"/>
    <s v="Affordable Range"/>
    <x v="1"/>
  </r>
  <r>
    <x v="3"/>
    <n v="1128299"/>
    <d v="2021-10-17T00:00:00"/>
    <s v="South"/>
    <x v="23"/>
    <s v="New Orleans"/>
    <x v="5"/>
    <n v="50"/>
    <n v="108"/>
    <n v="5400"/>
    <n v="2538"/>
    <n v="0.47"/>
    <x v="2"/>
    <s v="Affordable Range"/>
    <x v="1"/>
  </r>
  <r>
    <x v="3"/>
    <n v="1128299"/>
    <d v="2021-11-17T00:00:00"/>
    <s v="South"/>
    <x v="23"/>
    <s v="New Orleans"/>
    <x v="0"/>
    <n v="39"/>
    <n v="188"/>
    <n v="7332"/>
    <n v="3666"/>
    <n v="0.5"/>
    <x v="2"/>
    <s v="Affordable Range"/>
    <x v="1"/>
  </r>
  <r>
    <x v="3"/>
    <n v="1128299"/>
    <d v="2021-11-17T00:00:00"/>
    <s v="South"/>
    <x v="23"/>
    <s v="New Orleans"/>
    <x v="1"/>
    <n v="42"/>
    <n v="210"/>
    <n v="8820"/>
    <n v="4586.4000000000005"/>
    <n v="0.52"/>
    <x v="2"/>
    <s v="Affordable Range"/>
    <x v="1"/>
  </r>
  <r>
    <x v="3"/>
    <n v="1128299"/>
    <d v="2021-11-17T00:00:00"/>
    <s v="South"/>
    <x v="23"/>
    <s v="New Orleans"/>
    <x v="2"/>
    <n v="38"/>
    <n v="137"/>
    <n v="5206"/>
    <n v="2707.12"/>
    <n v="0.52"/>
    <x v="2"/>
    <s v="Affordable Range"/>
    <x v="1"/>
  </r>
  <r>
    <x v="3"/>
    <n v="1128299"/>
    <d v="2021-11-17T00:00:00"/>
    <s v="South"/>
    <x v="23"/>
    <s v="New Orleans"/>
    <x v="3"/>
    <n v="48"/>
    <n v="125"/>
    <n v="6000"/>
    <n v="3000"/>
    <n v="0.5"/>
    <x v="2"/>
    <s v="Affordable Range"/>
    <x v="1"/>
  </r>
  <r>
    <x v="3"/>
    <n v="1128299"/>
    <d v="2021-11-17T00:00:00"/>
    <s v="South"/>
    <x v="23"/>
    <s v="New Orleans"/>
    <x v="4"/>
    <n v="68"/>
    <n v="119"/>
    <n v="8092"/>
    <n v="4450.6000000000004"/>
    <n v="0.55000000000000004"/>
    <x v="2"/>
    <s v="Medium Range"/>
    <x v="1"/>
  </r>
  <r>
    <x v="3"/>
    <n v="1128299"/>
    <d v="2021-11-17T00:00:00"/>
    <s v="South"/>
    <x v="23"/>
    <s v="New Orleans"/>
    <x v="5"/>
    <n v="81"/>
    <n v="174"/>
    <n v="14094"/>
    <n v="6765.12"/>
    <n v="0.48"/>
    <x v="2"/>
    <s v="Medium Range"/>
    <x v="1"/>
  </r>
  <r>
    <x v="3"/>
    <n v="1128299"/>
    <d v="2021-12-16T00:00:00"/>
    <s v="South"/>
    <x v="23"/>
    <s v="New Orleans"/>
    <x v="0"/>
    <n v="69"/>
    <n v="240"/>
    <n v="16560"/>
    <n v="8611.2000000000007"/>
    <n v="0.52"/>
    <x v="2"/>
    <s v="Medium Range"/>
    <x v="1"/>
  </r>
  <r>
    <x v="3"/>
    <n v="1128299"/>
    <d v="2021-12-16T00:00:00"/>
    <s v="South"/>
    <x v="23"/>
    <s v="New Orleans"/>
    <x v="1"/>
    <n v="72"/>
    <n v="216"/>
    <n v="15552"/>
    <n v="7776"/>
    <n v="0.5"/>
    <x v="2"/>
    <s v="Medium Range"/>
    <x v="1"/>
  </r>
  <r>
    <x v="0"/>
    <n v="1128299"/>
    <d v="2021-12-16T00:00:00"/>
    <s v="South"/>
    <x v="23"/>
    <s v="New Orleans"/>
    <x v="2"/>
    <n v="69"/>
    <n v="162"/>
    <n v="11178"/>
    <n v="5812.56"/>
    <n v="0.52"/>
    <x v="2"/>
    <s v="Medium Range"/>
    <x v="1"/>
  </r>
  <r>
    <x v="0"/>
    <n v="1128299"/>
    <d v="2021-12-16T00:00:00"/>
    <s v="South"/>
    <x v="23"/>
    <s v="New Orleans"/>
    <x v="3"/>
    <n v="72"/>
    <n v="156"/>
    <n v="11232"/>
    <n v="6065.2800000000007"/>
    <n v="0.54"/>
    <x v="2"/>
    <s v="Medium Range"/>
    <x v="1"/>
  </r>
  <r>
    <x v="0"/>
    <n v="1128299"/>
    <d v="2021-12-16T00:00:00"/>
    <s v="South"/>
    <x v="23"/>
    <s v="New Orleans"/>
    <x v="4"/>
    <n v="82"/>
    <n v="131"/>
    <n v="10742"/>
    <n v="6230.3600000000006"/>
    <n v="0.58000000000000007"/>
    <x v="2"/>
    <s v="Medium Range"/>
    <x v="1"/>
  </r>
  <r>
    <x v="0"/>
    <n v="1128299"/>
    <d v="2021-12-16T00:00:00"/>
    <s v="South"/>
    <x v="23"/>
    <s v="New Orleans"/>
    <x v="5"/>
    <n v="87"/>
    <n v="175"/>
    <n v="15225"/>
    <n v="6851.2499999999991"/>
    <n v="0.44999999999999996"/>
    <x v="2"/>
    <s v="Medium Range"/>
    <x v="1"/>
  </r>
  <r>
    <x v="0"/>
    <n v="1197831"/>
    <d v="2021-01-05T00:00:00"/>
    <s v="South"/>
    <x v="23"/>
    <s v="New Orleans"/>
    <x v="0"/>
    <n v="19"/>
    <n v="182"/>
    <n v="3458"/>
    <n v="1486.94"/>
    <n v="0.43"/>
    <x v="2"/>
    <s v="Affordable Range"/>
    <x v="1"/>
  </r>
  <r>
    <x v="0"/>
    <n v="1197831"/>
    <d v="2021-01-05T00:00:00"/>
    <s v="South"/>
    <x v="23"/>
    <s v="New Orleans"/>
    <x v="1"/>
    <n v="28"/>
    <n v="196"/>
    <n v="5488"/>
    <n v="2469.6"/>
    <n v="0.44999999999999996"/>
    <x v="2"/>
    <s v="Affordable Range"/>
    <x v="1"/>
  </r>
  <r>
    <x v="0"/>
    <n v="1197831"/>
    <d v="2021-01-05T00:00:00"/>
    <s v="South"/>
    <x v="23"/>
    <s v="New Orleans"/>
    <x v="2"/>
    <n v="28"/>
    <n v="119"/>
    <n v="3332"/>
    <n v="1332.8000000000002"/>
    <n v="0.4"/>
    <x v="2"/>
    <s v="Affordable Range"/>
    <x v="1"/>
  </r>
  <r>
    <x v="0"/>
    <n v="1197831"/>
    <d v="2021-01-05T00:00:00"/>
    <s v="South"/>
    <x v="23"/>
    <s v="New Orleans"/>
    <x v="3"/>
    <n v="33"/>
    <n v="133"/>
    <n v="4389"/>
    <n v="2326.17"/>
    <n v="0.53"/>
    <x v="2"/>
    <s v="Affordable Range"/>
    <x v="1"/>
  </r>
  <r>
    <x v="0"/>
    <n v="1197831"/>
    <d v="2021-01-05T00:00:00"/>
    <s v="South"/>
    <x v="23"/>
    <s v="New Orleans"/>
    <x v="4"/>
    <n v="36"/>
    <n v="85"/>
    <n v="3060"/>
    <n v="1132.2"/>
    <n v="0.37"/>
    <x v="2"/>
    <s v="Affordable Range"/>
    <x v="1"/>
  </r>
  <r>
    <x v="3"/>
    <n v="1197831"/>
    <d v="2021-01-05T00:00:00"/>
    <s v="South"/>
    <x v="23"/>
    <s v="New Orleans"/>
    <x v="5"/>
    <n v="34"/>
    <n v="143"/>
    <n v="4862"/>
    <n v="2917.2"/>
    <n v="0.6"/>
    <x v="2"/>
    <s v="Affordable Range"/>
    <x v="1"/>
  </r>
  <r>
    <x v="0"/>
    <n v="1197831"/>
    <d v="2021-02-04T00:00:00"/>
    <s v="South"/>
    <x v="23"/>
    <s v="New Orleans"/>
    <x v="0"/>
    <n v="23"/>
    <n v="163"/>
    <n v="3749"/>
    <n v="1499.6000000000001"/>
    <n v="0.4"/>
    <x v="2"/>
    <s v="Affordable Range"/>
    <x v="1"/>
  </r>
  <r>
    <x v="0"/>
    <n v="1197831"/>
    <d v="2021-02-04T00:00:00"/>
    <s v="South"/>
    <x v="23"/>
    <s v="New Orleans"/>
    <x v="1"/>
    <n v="32"/>
    <n v="174"/>
    <n v="5568"/>
    <n v="2338.56"/>
    <n v="0.42"/>
    <x v="2"/>
    <s v="Affordable Range"/>
    <x v="1"/>
  </r>
  <r>
    <x v="0"/>
    <n v="1197831"/>
    <d v="2021-02-04T00:00:00"/>
    <s v="South"/>
    <x v="23"/>
    <s v="New Orleans"/>
    <x v="2"/>
    <n v="34"/>
    <n v="128"/>
    <n v="4352"/>
    <n v="1784.32"/>
    <n v="0.41"/>
    <x v="2"/>
    <s v="Affordable Range"/>
    <x v="1"/>
  </r>
  <r>
    <x v="0"/>
    <n v="1197831"/>
    <d v="2021-02-04T00:00:00"/>
    <s v="West"/>
    <x v="24"/>
    <s v="Boise"/>
    <x v="3"/>
    <n v="32"/>
    <n v="109"/>
    <n v="3488"/>
    <n v="1883.5200000000002"/>
    <n v="0.54"/>
    <x v="2"/>
    <s v="Affordable Range"/>
    <x v="1"/>
  </r>
  <r>
    <x v="0"/>
    <n v="1197831"/>
    <d v="2021-02-04T00:00:00"/>
    <s v="West"/>
    <x v="24"/>
    <s v="Boise"/>
    <x v="4"/>
    <n v="39"/>
    <n v="70"/>
    <n v="2730"/>
    <n v="955.49999999999989"/>
    <n v="0.35"/>
    <x v="2"/>
    <s v="Affordable Range"/>
    <x v="1"/>
  </r>
  <r>
    <x v="0"/>
    <n v="1197831"/>
    <d v="2021-02-04T00:00:00"/>
    <s v="West"/>
    <x v="24"/>
    <s v="Boise"/>
    <x v="5"/>
    <n v="34"/>
    <n v="131"/>
    <n v="4454"/>
    <n v="2449.7000000000003"/>
    <n v="0.55000000000000004"/>
    <x v="2"/>
    <s v="Affordable Range"/>
    <x v="1"/>
  </r>
  <r>
    <x v="0"/>
    <n v="1197831"/>
    <d v="2021-03-06T00:00:00"/>
    <s v="West"/>
    <x v="24"/>
    <s v="Boise"/>
    <x v="0"/>
    <n v="28"/>
    <n v="156"/>
    <n v="4368"/>
    <n v="1965.6"/>
    <n v="0.44999999999999996"/>
    <x v="2"/>
    <s v="Affordable Range"/>
    <x v="1"/>
  </r>
  <r>
    <x v="0"/>
    <n v="1197831"/>
    <d v="2021-03-06T00:00:00"/>
    <s v="West"/>
    <x v="24"/>
    <s v="Boise"/>
    <x v="1"/>
    <n v="36"/>
    <n v="169"/>
    <n v="6084"/>
    <n v="2798.64"/>
    <n v="0.45999999999999996"/>
    <x v="2"/>
    <s v="Affordable Range"/>
    <x v="1"/>
  </r>
  <r>
    <x v="0"/>
    <n v="1197831"/>
    <d v="2021-03-06T00:00:00"/>
    <s v="West"/>
    <x v="24"/>
    <s v="Boise"/>
    <x v="2"/>
    <n v="28"/>
    <n v="113"/>
    <n v="3164"/>
    <n v="1550.36"/>
    <n v="0.49"/>
    <x v="2"/>
    <s v="Affordable Range"/>
    <x v="1"/>
  </r>
  <r>
    <x v="0"/>
    <n v="1197831"/>
    <d v="2021-03-06T00:00:00"/>
    <s v="West"/>
    <x v="24"/>
    <s v="Boise"/>
    <x v="3"/>
    <n v="33"/>
    <n v="105"/>
    <n v="3465"/>
    <n v="2009.7000000000003"/>
    <n v="0.58000000000000007"/>
    <x v="2"/>
    <s v="Affordable Range"/>
    <x v="1"/>
  </r>
  <r>
    <x v="3"/>
    <n v="1197831"/>
    <d v="2021-03-06T00:00:00"/>
    <s v="West"/>
    <x v="24"/>
    <s v="Boise"/>
    <x v="4"/>
    <n v="37"/>
    <n v="75"/>
    <n v="2775"/>
    <n v="1248.7499999999998"/>
    <n v="0.44999999999999996"/>
    <x v="2"/>
    <s v="Affordable Range"/>
    <x v="1"/>
  </r>
  <r>
    <x v="3"/>
    <n v="1197831"/>
    <d v="2021-03-06T00:00:00"/>
    <s v="West"/>
    <x v="24"/>
    <s v="Boise"/>
    <x v="5"/>
    <n v="33"/>
    <n v="116"/>
    <n v="3828"/>
    <n v="2488.2000000000003"/>
    <n v="0.65"/>
    <x v="2"/>
    <s v="Affordable Range"/>
    <x v="1"/>
  </r>
  <r>
    <x v="3"/>
    <n v="1197831"/>
    <d v="2021-04-05T00:00:00"/>
    <s v="West"/>
    <x v="24"/>
    <s v="Boise"/>
    <x v="0"/>
    <n v="19"/>
    <n v="195"/>
    <n v="3705"/>
    <n v="1741.35"/>
    <n v="0.47"/>
    <x v="2"/>
    <s v="Affordable Range"/>
    <x v="1"/>
  </r>
  <r>
    <x v="3"/>
    <n v="1197831"/>
    <d v="2021-04-05T00:00:00"/>
    <s v="West"/>
    <x v="24"/>
    <s v="Boise"/>
    <x v="1"/>
    <n v="29"/>
    <n v="195"/>
    <n v="5655"/>
    <n v="2714.4"/>
    <n v="0.48"/>
    <x v="2"/>
    <s v="Affordable Range"/>
    <x v="1"/>
  </r>
  <r>
    <x v="3"/>
    <n v="1197831"/>
    <d v="2021-04-05T00:00:00"/>
    <s v="West"/>
    <x v="24"/>
    <s v="Boise"/>
    <x v="2"/>
    <n v="24"/>
    <n v="138"/>
    <n v="3312"/>
    <n v="1556.6399999999999"/>
    <n v="0.47"/>
    <x v="2"/>
    <s v="Affordable Range"/>
    <x v="1"/>
  </r>
  <r>
    <x v="3"/>
    <n v="1197831"/>
    <d v="2021-04-05T00:00:00"/>
    <s v="West"/>
    <x v="24"/>
    <s v="Boise"/>
    <x v="3"/>
    <n v="29"/>
    <n v="113"/>
    <n v="3277"/>
    <n v="1802.3500000000001"/>
    <n v="0.55000000000000004"/>
    <x v="2"/>
    <s v="Affordable Range"/>
    <x v="1"/>
  </r>
  <r>
    <x v="3"/>
    <n v="1197831"/>
    <d v="2021-04-05T00:00:00"/>
    <s v="West"/>
    <x v="24"/>
    <s v="Boise"/>
    <x v="4"/>
    <n v="34"/>
    <n v="72"/>
    <n v="2448"/>
    <n v="1052.6399999999999"/>
    <n v="0.43"/>
    <x v="2"/>
    <s v="Affordable Range"/>
    <x v="1"/>
  </r>
  <r>
    <x v="3"/>
    <n v="1197831"/>
    <d v="2021-04-05T00:00:00"/>
    <s v="West"/>
    <x v="24"/>
    <s v="Boise"/>
    <x v="5"/>
    <n v="28"/>
    <n v="138"/>
    <n v="3864"/>
    <n v="2357.04"/>
    <n v="0.61"/>
    <x v="2"/>
    <s v="Affordable Range"/>
    <x v="1"/>
  </r>
  <r>
    <x v="3"/>
    <n v="1197831"/>
    <d v="2021-05-05T00:00:00"/>
    <s v="West"/>
    <x v="24"/>
    <s v="Boise"/>
    <x v="0"/>
    <n v="18"/>
    <n v="203"/>
    <n v="3654"/>
    <n v="1827"/>
    <n v="0.5"/>
    <x v="2"/>
    <s v="Affordable Range"/>
    <x v="1"/>
  </r>
  <r>
    <x v="3"/>
    <n v="1197831"/>
    <d v="2021-05-05T00:00:00"/>
    <s v="West"/>
    <x v="24"/>
    <s v="Boise"/>
    <x v="1"/>
    <n v="28"/>
    <n v="196"/>
    <n v="5488"/>
    <n v="2634.24"/>
    <n v="0.48"/>
    <x v="2"/>
    <s v="Affordable Range"/>
    <x v="1"/>
  </r>
  <r>
    <x v="3"/>
    <n v="1197831"/>
    <d v="2021-05-05T00:00:00"/>
    <s v="West"/>
    <x v="24"/>
    <s v="Boise"/>
    <x v="2"/>
    <n v="23"/>
    <n v="167"/>
    <n v="3841"/>
    <n v="1805.27"/>
    <n v="0.47"/>
    <x v="2"/>
    <s v="Affordable Range"/>
    <x v="1"/>
  </r>
  <r>
    <x v="3"/>
    <n v="1197831"/>
    <d v="2021-05-05T00:00:00"/>
    <s v="West"/>
    <x v="24"/>
    <s v="Boise"/>
    <x v="3"/>
    <n v="33"/>
    <n v="130"/>
    <n v="4290"/>
    <n v="2359.5"/>
    <n v="0.55000000000000004"/>
    <x v="2"/>
    <s v="Affordable Range"/>
    <x v="1"/>
  </r>
  <r>
    <x v="3"/>
    <n v="1197831"/>
    <d v="2021-05-05T00:00:00"/>
    <s v="West"/>
    <x v="24"/>
    <s v="Boise"/>
    <x v="4"/>
    <n v="47"/>
    <n v="120"/>
    <n v="5640"/>
    <n v="2256"/>
    <n v="0.4"/>
    <x v="2"/>
    <s v="Affordable Range"/>
    <x v="1"/>
  </r>
  <r>
    <x v="3"/>
    <n v="1197831"/>
    <d v="2021-05-05T00:00:00"/>
    <s v="West"/>
    <x v="24"/>
    <s v="Boise"/>
    <x v="5"/>
    <n v="42"/>
    <n v="218"/>
    <n v="9156"/>
    <n v="5768.28"/>
    <n v="0.63"/>
    <x v="2"/>
    <s v="Affordable Range"/>
    <x v="1"/>
  </r>
  <r>
    <x v="3"/>
    <n v="1197831"/>
    <d v="2021-06-04T00:00:00"/>
    <s v="West"/>
    <x v="24"/>
    <s v="Boise"/>
    <x v="0"/>
    <n v="42"/>
    <n v="195"/>
    <n v="8190"/>
    <n v="4013.1"/>
    <n v="0.49"/>
    <x v="2"/>
    <s v="Affordable Range"/>
    <x v="1"/>
  </r>
  <r>
    <x v="3"/>
    <n v="1197831"/>
    <d v="2021-06-04T00:00:00"/>
    <s v="West"/>
    <x v="24"/>
    <s v="Boise"/>
    <x v="1"/>
    <n v="46"/>
    <n v="188"/>
    <n v="8648"/>
    <n v="4151.04"/>
    <n v="0.48"/>
    <x v="2"/>
    <s v="Affordable Range"/>
    <x v="1"/>
  </r>
  <r>
    <x v="3"/>
    <n v="1197831"/>
    <d v="2021-06-04T00:00:00"/>
    <s v="West"/>
    <x v="24"/>
    <s v="Boise"/>
    <x v="2"/>
    <n v="47"/>
    <n v="174"/>
    <n v="8178"/>
    <n v="3925.44"/>
    <n v="0.48"/>
    <x v="2"/>
    <s v="Affordable Range"/>
    <x v="1"/>
  </r>
  <r>
    <x v="3"/>
    <n v="1197831"/>
    <d v="2021-06-04T00:00:00"/>
    <s v="West"/>
    <x v="24"/>
    <s v="Boise"/>
    <x v="3"/>
    <n v="48"/>
    <n v="143"/>
    <n v="6864"/>
    <n v="4049.7600000000007"/>
    <n v="0.59000000000000008"/>
    <x v="2"/>
    <s v="Affordable Range"/>
    <x v="1"/>
  </r>
  <r>
    <x v="3"/>
    <n v="1197831"/>
    <d v="2021-06-04T00:00:00"/>
    <s v="West"/>
    <x v="24"/>
    <s v="Boise"/>
    <x v="4"/>
    <n v="52"/>
    <n v="117"/>
    <n v="6084"/>
    <n v="2616.12"/>
    <n v="0.43"/>
    <x v="2"/>
    <s v="Medium Range"/>
    <x v="1"/>
  </r>
  <r>
    <x v="3"/>
    <n v="1197831"/>
    <d v="2021-06-04T00:00:00"/>
    <s v="West"/>
    <x v="24"/>
    <s v="Boise"/>
    <x v="5"/>
    <n v="55"/>
    <n v="231"/>
    <n v="12705"/>
    <n v="7750.05"/>
    <n v="0.61"/>
    <x v="2"/>
    <s v="Medium Range"/>
    <x v="1"/>
  </r>
  <r>
    <x v="3"/>
    <n v="1197831"/>
    <d v="2021-07-06T00:00:00"/>
    <s v="West"/>
    <x v="24"/>
    <s v="Boise"/>
    <x v="0"/>
    <n v="48"/>
    <n v="217"/>
    <n v="10416"/>
    <n v="5208"/>
    <n v="0.5"/>
    <x v="2"/>
    <s v="Affordable Range"/>
    <x v="1"/>
  </r>
  <r>
    <x v="3"/>
    <n v="1197831"/>
    <d v="2021-07-06T00:00:00"/>
    <s v="West"/>
    <x v="24"/>
    <s v="Boise"/>
    <x v="1"/>
    <n v="52"/>
    <n v="202"/>
    <n v="10504"/>
    <n v="5462.08"/>
    <n v="0.52"/>
    <x v="2"/>
    <s v="Medium Range"/>
    <x v="1"/>
  </r>
  <r>
    <x v="3"/>
    <n v="1197831"/>
    <d v="2021-07-06T00:00:00"/>
    <s v="West"/>
    <x v="24"/>
    <s v="Boise"/>
    <x v="2"/>
    <n v="46"/>
    <n v="241"/>
    <n v="11086"/>
    <n v="6097.2999999999993"/>
    <n v="0.54999999999999993"/>
    <x v="2"/>
    <s v="Affordable Range"/>
    <x v="1"/>
  </r>
  <r>
    <x v="3"/>
    <n v="1197831"/>
    <d v="2021-07-06T00:00:00"/>
    <s v="West"/>
    <x v="24"/>
    <s v="Boise"/>
    <x v="3"/>
    <n v="47"/>
    <n v="137"/>
    <n v="6439"/>
    <n v="4120.96"/>
    <n v="0.64"/>
    <x v="2"/>
    <s v="Affordable Range"/>
    <x v="1"/>
  </r>
  <r>
    <x v="3"/>
    <n v="1197831"/>
    <d v="2021-07-06T00:00:00"/>
    <s v="West"/>
    <x v="24"/>
    <s v="Boise"/>
    <x v="4"/>
    <n v="53"/>
    <n v="131"/>
    <n v="6943"/>
    <n v="3332.64"/>
    <n v="0.48"/>
    <x v="2"/>
    <s v="Medium Range"/>
    <x v="1"/>
  </r>
  <r>
    <x v="0"/>
    <n v="1197831"/>
    <d v="2021-07-06T00:00:00"/>
    <s v="West"/>
    <x v="24"/>
    <s v="Boise"/>
    <x v="5"/>
    <n v="64"/>
    <n v="208"/>
    <n v="13312"/>
    <n v="9185.2800000000007"/>
    <n v="0.69000000000000006"/>
    <x v="2"/>
    <s v="Medium Range"/>
    <x v="1"/>
  </r>
  <r>
    <x v="0"/>
    <n v="1197831"/>
    <d v="2021-08-08T00:00:00"/>
    <s v="West"/>
    <x v="24"/>
    <s v="Boise"/>
    <x v="0"/>
    <n v="46"/>
    <n v="210"/>
    <n v="9660"/>
    <n v="5312.9999999999991"/>
    <n v="0.54999999999999993"/>
    <x v="2"/>
    <s v="Affordable Range"/>
    <x v="1"/>
  </r>
  <r>
    <x v="0"/>
    <n v="1197831"/>
    <d v="2021-08-08T00:00:00"/>
    <s v="West"/>
    <x v="24"/>
    <s v="Boise"/>
    <x v="1"/>
    <n v="53"/>
    <n v="195"/>
    <n v="10335"/>
    <n v="5477.55"/>
    <n v="0.53"/>
    <x v="2"/>
    <s v="Medium Range"/>
    <x v="1"/>
  </r>
  <r>
    <x v="0"/>
    <n v="1197831"/>
    <d v="2021-08-08T00:00:00"/>
    <s v="West"/>
    <x v="24"/>
    <s v="Boise"/>
    <x v="2"/>
    <n v="46"/>
    <n v="250"/>
    <n v="11500"/>
    <n v="6095"/>
    <n v="0.53"/>
    <x v="2"/>
    <s v="Affordable Range"/>
    <x v="1"/>
  </r>
  <r>
    <x v="0"/>
    <n v="1197831"/>
    <d v="2021-08-08T00:00:00"/>
    <s v="West"/>
    <x v="24"/>
    <s v="Boise"/>
    <x v="3"/>
    <n v="48"/>
    <n v="124"/>
    <n v="5952"/>
    <n v="3868.8"/>
    <n v="0.65"/>
    <x v="2"/>
    <s v="Affordable Range"/>
    <x v="1"/>
  </r>
  <r>
    <x v="2"/>
    <n v="1197831"/>
    <d v="2021-08-08T00:00:00"/>
    <s v="West"/>
    <x v="24"/>
    <s v="Boise"/>
    <x v="4"/>
    <n v="52"/>
    <n v="133"/>
    <n v="6916"/>
    <n v="3181.3599999999997"/>
    <n v="0.45999999999999996"/>
    <x v="2"/>
    <s v="Medium Range"/>
    <x v="1"/>
  </r>
  <r>
    <x v="2"/>
    <n v="1197831"/>
    <d v="2021-08-08T00:00:00"/>
    <s v="West"/>
    <x v="24"/>
    <s v="Boise"/>
    <x v="5"/>
    <n v="54"/>
    <n v="196"/>
    <n v="10584"/>
    <n v="7197.1200000000008"/>
    <n v="0.68"/>
    <x v="2"/>
    <s v="Medium Range"/>
    <x v="1"/>
  </r>
  <r>
    <x v="2"/>
    <n v="1197831"/>
    <d v="2021-09-05T00:00:00"/>
    <s v="West"/>
    <x v="24"/>
    <s v="Boise"/>
    <x v="0"/>
    <n v="50"/>
    <n v="176"/>
    <n v="8800"/>
    <n v="4400"/>
    <n v="0.5"/>
    <x v="2"/>
    <s v="Affordable Range"/>
    <x v="1"/>
  </r>
  <r>
    <x v="2"/>
    <n v="1197831"/>
    <d v="2021-09-05T00:00:00"/>
    <s v="West"/>
    <x v="24"/>
    <s v="Boise"/>
    <x v="1"/>
    <n v="50"/>
    <n v="188"/>
    <n v="9400"/>
    <n v="4888"/>
    <n v="0.52"/>
    <x v="2"/>
    <s v="Affordable Range"/>
    <x v="1"/>
  </r>
  <r>
    <x v="2"/>
    <n v="1197831"/>
    <d v="2021-09-05T00:00:00"/>
    <s v="West"/>
    <x v="24"/>
    <s v="Boise"/>
    <x v="2"/>
    <n v="56"/>
    <n v="182"/>
    <n v="10192"/>
    <n v="5299.84"/>
    <n v="0.52"/>
    <x v="2"/>
    <s v="Medium Range"/>
    <x v="1"/>
  </r>
  <r>
    <x v="2"/>
    <n v="1197831"/>
    <d v="2021-09-05T00:00:00"/>
    <s v="West"/>
    <x v="24"/>
    <s v="Boise"/>
    <x v="3"/>
    <n v="55"/>
    <n v="116"/>
    <n v="6380"/>
    <n v="4019.4"/>
    <n v="0.63"/>
    <x v="2"/>
    <s v="Medium Range"/>
    <x v="1"/>
  </r>
  <r>
    <x v="2"/>
    <n v="1197831"/>
    <d v="2021-09-05T00:00:00"/>
    <s v="West"/>
    <x v="24"/>
    <s v="Boise"/>
    <x v="4"/>
    <n v="50"/>
    <n v="104"/>
    <n v="5200"/>
    <n v="2392"/>
    <n v="0.45999999999999996"/>
    <x v="2"/>
    <s v="Affordable Range"/>
    <x v="1"/>
  </r>
  <r>
    <x v="2"/>
    <n v="1197831"/>
    <d v="2021-09-05T00:00:00"/>
    <s v="West"/>
    <x v="24"/>
    <s v="Boise"/>
    <x v="5"/>
    <n v="49"/>
    <n v="181"/>
    <n v="8869"/>
    <n v="5942.2300000000005"/>
    <n v="0.67"/>
    <x v="2"/>
    <s v="Affordable Range"/>
    <x v="1"/>
  </r>
  <r>
    <x v="2"/>
    <n v="1197831"/>
    <d v="2021-10-04T00:00:00"/>
    <s v="West"/>
    <x v="24"/>
    <s v="Boise"/>
    <x v="0"/>
    <n v="36"/>
    <n v="167"/>
    <n v="6012"/>
    <n v="3066.12"/>
    <n v="0.51"/>
    <x v="2"/>
    <s v="Affordable Range"/>
    <x v="1"/>
  </r>
  <r>
    <x v="2"/>
    <n v="1197831"/>
    <d v="2021-10-04T00:00:00"/>
    <s v="West"/>
    <x v="24"/>
    <s v="Boise"/>
    <x v="1"/>
    <n v="37"/>
    <n v="173"/>
    <n v="6401"/>
    <n v="3456.5400000000004"/>
    <n v="0.54"/>
    <x v="2"/>
    <s v="Affordable Range"/>
    <x v="1"/>
  </r>
  <r>
    <x v="2"/>
    <n v="1197831"/>
    <d v="2021-10-04T00:00:00"/>
    <s v="West"/>
    <x v="24"/>
    <s v="Boise"/>
    <x v="2"/>
    <n v="41"/>
    <n v="131"/>
    <n v="5371"/>
    <n v="2739.21"/>
    <n v="0.51"/>
    <x v="2"/>
    <s v="Affordable Range"/>
    <x v="1"/>
  </r>
  <r>
    <x v="2"/>
    <n v="1197831"/>
    <d v="2021-10-04T00:00:00"/>
    <s v="West"/>
    <x v="24"/>
    <s v="Boise"/>
    <x v="3"/>
    <n v="44"/>
    <n v="101"/>
    <n v="4444"/>
    <n v="2888.6"/>
    <n v="0.65"/>
    <x v="2"/>
    <s v="Affordable Range"/>
    <x v="1"/>
  </r>
  <r>
    <x v="2"/>
    <n v="1197831"/>
    <d v="2021-10-04T00:00:00"/>
    <s v="West"/>
    <x v="24"/>
    <s v="Boise"/>
    <x v="4"/>
    <n v="32"/>
    <n v="91"/>
    <n v="2912"/>
    <n v="1397.76"/>
    <n v="0.48"/>
    <x v="2"/>
    <s v="Affordable Range"/>
    <x v="1"/>
  </r>
  <r>
    <x v="2"/>
    <n v="1197831"/>
    <d v="2021-10-04T00:00:00"/>
    <s v="West"/>
    <x v="24"/>
    <s v="Boise"/>
    <x v="5"/>
    <n v="42"/>
    <n v="142"/>
    <n v="5964"/>
    <n v="3936.2400000000002"/>
    <n v="0.66"/>
    <x v="2"/>
    <s v="Affordable Range"/>
    <x v="1"/>
  </r>
  <r>
    <x v="2"/>
    <n v="1197831"/>
    <d v="2021-11-05T00:00:00"/>
    <s v="West"/>
    <x v="24"/>
    <s v="Boise"/>
    <x v="0"/>
    <n v="33"/>
    <n v="182"/>
    <n v="6006"/>
    <n v="3303.2999999999997"/>
    <n v="0.54999999999999993"/>
    <x v="2"/>
    <s v="Affordable Range"/>
    <x v="1"/>
  </r>
  <r>
    <x v="2"/>
    <n v="1197831"/>
    <d v="2021-11-05T00:00:00"/>
    <s v="West"/>
    <x v="24"/>
    <s v="Boise"/>
    <x v="1"/>
    <n v="32"/>
    <n v="189"/>
    <n v="6048"/>
    <n v="3144.96"/>
    <n v="0.52"/>
    <x v="2"/>
    <s v="Affordable Range"/>
    <x v="1"/>
  </r>
  <r>
    <x v="2"/>
    <n v="1197831"/>
    <d v="2021-11-05T00:00:00"/>
    <s v="West"/>
    <x v="24"/>
    <s v="Boise"/>
    <x v="2"/>
    <n v="58"/>
    <n v="150"/>
    <n v="8700"/>
    <n v="4698"/>
    <n v="0.54"/>
    <x v="2"/>
    <s v="Medium Range"/>
    <x v="1"/>
  </r>
  <r>
    <x v="2"/>
    <n v="1197831"/>
    <d v="2021-11-05T00:00:00"/>
    <s v="West"/>
    <x v="24"/>
    <s v="Boise"/>
    <x v="3"/>
    <n v="54"/>
    <n v="122"/>
    <n v="6588"/>
    <n v="4018.68"/>
    <n v="0.61"/>
    <x v="2"/>
    <s v="Medium Range"/>
    <x v="1"/>
  </r>
  <r>
    <x v="2"/>
    <n v="1197831"/>
    <d v="2021-11-05T00:00:00"/>
    <s v="West"/>
    <x v="24"/>
    <s v="Boise"/>
    <x v="4"/>
    <n v="54"/>
    <n v="106"/>
    <n v="5724"/>
    <n v="2862"/>
    <n v="0.5"/>
    <x v="2"/>
    <s v="Medium Range"/>
    <x v="1"/>
  </r>
  <r>
    <x v="2"/>
    <n v="1197831"/>
    <d v="2021-11-05T00:00:00"/>
    <s v="West"/>
    <x v="24"/>
    <s v="Boise"/>
    <x v="5"/>
    <n v="63"/>
    <n v="163"/>
    <n v="10269"/>
    <n v="6880.2300000000005"/>
    <n v="0.67"/>
    <x v="2"/>
    <s v="Medium Range"/>
    <x v="1"/>
  </r>
  <r>
    <x v="0"/>
    <n v="1197831"/>
    <d v="2021-12-04T00:00:00"/>
    <s v="West"/>
    <x v="24"/>
    <s v="Boise"/>
    <x v="0"/>
    <n v="54"/>
    <n v="233"/>
    <n v="12582"/>
    <n v="6794.2800000000007"/>
    <n v="0.54"/>
    <x v="2"/>
    <s v="Medium Range"/>
    <x v="1"/>
  </r>
  <r>
    <x v="0"/>
    <n v="1197831"/>
    <d v="2021-12-04T00:00:00"/>
    <s v="West"/>
    <x v="24"/>
    <s v="Boise"/>
    <x v="1"/>
    <n v="51"/>
    <n v="209"/>
    <n v="10659"/>
    <n v="5755.8600000000006"/>
    <n v="0.54"/>
    <x v="2"/>
    <s v="Medium Range"/>
    <x v="1"/>
  </r>
  <r>
    <x v="0"/>
    <n v="1197831"/>
    <d v="2021-12-04T00:00:00"/>
    <s v="West"/>
    <x v="24"/>
    <s v="Boise"/>
    <x v="2"/>
    <n v="56"/>
    <n v="176"/>
    <n v="9856"/>
    <n v="5125.12"/>
    <n v="0.52"/>
    <x v="2"/>
    <s v="Medium Range"/>
    <x v="1"/>
  </r>
  <r>
    <x v="0"/>
    <n v="1197831"/>
    <d v="2021-12-04T00:00:00"/>
    <s v="West"/>
    <x v="24"/>
    <s v="Boise"/>
    <x v="3"/>
    <n v="59"/>
    <n v="142"/>
    <n v="8378"/>
    <n v="5445.7"/>
    <n v="0.65"/>
    <x v="2"/>
    <s v="Medium Range"/>
    <x v="1"/>
  </r>
  <r>
    <x v="0"/>
    <n v="1197831"/>
    <d v="2021-12-04T00:00:00"/>
    <s v="West"/>
    <x v="24"/>
    <s v="Boise"/>
    <x v="4"/>
    <n v="50"/>
    <n v="133"/>
    <n v="6650"/>
    <n v="3258.5"/>
    <n v="0.49"/>
    <x v="2"/>
    <s v="Affordable Range"/>
    <x v="1"/>
  </r>
  <r>
    <x v="0"/>
    <n v="1197831"/>
    <d v="2021-12-04T00:00:00"/>
    <s v="West"/>
    <x v="24"/>
    <s v="Boise"/>
    <x v="5"/>
    <n v="60"/>
    <n v="196"/>
    <n v="11760"/>
    <n v="8114.4000000000005"/>
    <n v="0.69000000000000006"/>
    <x v="2"/>
    <s v="Medium Range"/>
    <x v="1"/>
  </r>
  <r>
    <x v="0"/>
    <n v="1128299"/>
    <d v="2021-01-23T00:00:00"/>
    <s v="West"/>
    <x v="24"/>
    <s v="Boise"/>
    <x v="0"/>
    <n v="29"/>
    <n v="119"/>
    <n v="3451"/>
    <n v="1656.48"/>
    <n v="0.48"/>
    <x v="2"/>
    <s v="Affordable Range"/>
    <x v="1"/>
  </r>
  <r>
    <x v="0"/>
    <n v="1128299"/>
    <d v="2021-01-23T00:00:00"/>
    <s v="West"/>
    <x v="24"/>
    <s v="Boise"/>
    <x v="1"/>
    <n v="37"/>
    <n v="106"/>
    <n v="3922"/>
    <n v="2000.22"/>
    <n v="0.51"/>
    <x v="2"/>
    <s v="Affordable Range"/>
    <x v="1"/>
  </r>
  <r>
    <x v="0"/>
    <n v="1128299"/>
    <d v="2021-01-23T00:00:00"/>
    <s v="West"/>
    <x v="24"/>
    <s v="Boise"/>
    <x v="2"/>
    <n v="37"/>
    <n v="106"/>
    <n v="3922"/>
    <n v="1921.78"/>
    <n v="0.49"/>
    <x v="2"/>
    <s v="Affordable Range"/>
    <x v="1"/>
  </r>
  <r>
    <x v="0"/>
    <n v="1128299"/>
    <d v="2021-01-23T00:00:00"/>
    <s v="West"/>
    <x v="24"/>
    <s v="Boise"/>
    <x v="3"/>
    <n v="38"/>
    <n v="77"/>
    <n v="2926"/>
    <n v="1345.9599999999998"/>
    <n v="0.45999999999999996"/>
    <x v="2"/>
    <s v="Affordable Range"/>
    <x v="1"/>
  </r>
  <r>
    <x v="0"/>
    <n v="1128299"/>
    <d v="2021-01-23T00:00:00"/>
    <s v="West"/>
    <x v="24"/>
    <s v="Boise"/>
    <x v="4"/>
    <n v="42"/>
    <n v="63"/>
    <n v="2646"/>
    <n v="1190.6999999999998"/>
    <n v="0.44999999999999996"/>
    <x v="2"/>
    <s v="Affordable Range"/>
    <x v="1"/>
  </r>
  <r>
    <x v="0"/>
    <n v="1128299"/>
    <d v="2021-01-23T00:00:00"/>
    <s v="West"/>
    <x v="24"/>
    <s v="Boise"/>
    <x v="5"/>
    <n v="36"/>
    <n v="111"/>
    <n v="3996"/>
    <n v="1398.6"/>
    <n v="0.35"/>
    <x v="2"/>
    <s v="Affordable Range"/>
    <x v="1"/>
  </r>
  <r>
    <x v="0"/>
    <n v="1128299"/>
    <d v="2021-02-23T00:00:00"/>
    <s v="West"/>
    <x v="24"/>
    <s v="Boise"/>
    <x v="0"/>
    <n v="29"/>
    <n v="143"/>
    <n v="4147"/>
    <n v="2073.5"/>
    <n v="0.5"/>
    <x v="2"/>
    <s v="Affordable Range"/>
    <x v="1"/>
  </r>
  <r>
    <x v="0"/>
    <n v="1128299"/>
    <d v="2021-02-23T00:00:00"/>
    <s v="West"/>
    <x v="24"/>
    <s v="Boise"/>
    <x v="1"/>
    <n v="38"/>
    <n v="113"/>
    <n v="4294"/>
    <n v="2318.7600000000002"/>
    <n v="0.54"/>
    <x v="2"/>
    <s v="Affordable Range"/>
    <x v="1"/>
  </r>
  <r>
    <x v="0"/>
    <n v="1128299"/>
    <d v="2021-02-23T00:00:00"/>
    <s v="West"/>
    <x v="24"/>
    <s v="Boise"/>
    <x v="2"/>
    <n v="38"/>
    <n v="105"/>
    <n v="3990"/>
    <n v="1875.3"/>
    <n v="0.47"/>
    <x v="2"/>
    <s v="Affordable Range"/>
    <x v="1"/>
  </r>
  <r>
    <x v="0"/>
    <n v="1128299"/>
    <d v="2021-02-23T00:00:00"/>
    <s v="West"/>
    <x v="25"/>
    <s v="Phoenix"/>
    <x v="3"/>
    <n v="38"/>
    <n v="63"/>
    <n v="2394"/>
    <n v="1149.1199999999999"/>
    <n v="0.48"/>
    <x v="2"/>
    <s v="Affordable Range"/>
    <x v="1"/>
  </r>
  <r>
    <x v="0"/>
    <n v="1128299"/>
    <d v="2021-02-23T00:00:00"/>
    <s v="West"/>
    <x v="25"/>
    <s v="Phoenix"/>
    <x v="4"/>
    <n v="42"/>
    <n v="44"/>
    <n v="1848"/>
    <n v="813.12"/>
    <n v="0.44"/>
    <x v="2"/>
    <s v="Affordable Range"/>
    <x v="2"/>
  </r>
  <r>
    <x v="0"/>
    <n v="1128299"/>
    <d v="2021-02-23T00:00:00"/>
    <s v="West"/>
    <x v="25"/>
    <s v="Phoenix"/>
    <x v="5"/>
    <n v="38"/>
    <n v="88"/>
    <n v="3344"/>
    <n v="1203.8399999999999"/>
    <n v="0.36"/>
    <x v="2"/>
    <s v="Affordable Range"/>
    <x v="1"/>
  </r>
  <r>
    <x v="0"/>
    <n v="1128299"/>
    <d v="2021-03-22T00:00:00"/>
    <s v="West"/>
    <x v="25"/>
    <s v="Phoenix"/>
    <x v="0"/>
    <n v="37"/>
    <n v="145"/>
    <n v="5365"/>
    <n v="2521.5499999999997"/>
    <n v="0.47"/>
    <x v="2"/>
    <s v="Affordable Range"/>
    <x v="1"/>
  </r>
  <r>
    <x v="0"/>
    <n v="1128299"/>
    <d v="2021-03-22T00:00:00"/>
    <s v="West"/>
    <x v="25"/>
    <s v="Phoenix"/>
    <x v="1"/>
    <n v="48"/>
    <n v="95"/>
    <n v="4560"/>
    <n v="2508"/>
    <n v="0.55000000000000004"/>
    <x v="2"/>
    <s v="Affordable Range"/>
    <x v="1"/>
  </r>
  <r>
    <x v="0"/>
    <n v="1128299"/>
    <d v="2021-03-22T00:00:00"/>
    <s v="West"/>
    <x v="25"/>
    <s v="Phoenix"/>
    <x v="2"/>
    <n v="49"/>
    <n v="91"/>
    <n v="4459"/>
    <n v="2229.5"/>
    <n v="0.5"/>
    <x v="2"/>
    <s v="Affordable Range"/>
    <x v="1"/>
  </r>
  <r>
    <x v="0"/>
    <n v="1128299"/>
    <d v="2021-03-22T00:00:00"/>
    <s v="West"/>
    <x v="25"/>
    <s v="Phoenix"/>
    <x v="3"/>
    <n v="47"/>
    <n v="68"/>
    <n v="3196"/>
    <n v="1470.1599999999999"/>
    <n v="0.45999999999999996"/>
    <x v="2"/>
    <s v="Affordable Range"/>
    <x v="1"/>
  </r>
  <r>
    <x v="0"/>
    <n v="1128299"/>
    <d v="2021-03-22T00:00:00"/>
    <s v="West"/>
    <x v="25"/>
    <s v="Phoenix"/>
    <x v="4"/>
    <n v="54"/>
    <n v="31"/>
    <n v="1674"/>
    <n v="686.33999999999992"/>
    <n v="0.41"/>
    <x v="2"/>
    <s v="Medium Range"/>
    <x v="2"/>
  </r>
  <r>
    <x v="0"/>
    <n v="1128299"/>
    <d v="2021-03-22T00:00:00"/>
    <s v="West"/>
    <x v="25"/>
    <s v="Phoenix"/>
    <x v="5"/>
    <n v="47"/>
    <n v="88"/>
    <n v="4136"/>
    <n v="1654.4"/>
    <n v="0.4"/>
    <x v="2"/>
    <s v="Affordable Range"/>
    <x v="1"/>
  </r>
  <r>
    <x v="0"/>
    <n v="1128299"/>
    <d v="2021-04-23T00:00:00"/>
    <s v="West"/>
    <x v="25"/>
    <s v="Phoenix"/>
    <x v="0"/>
    <n v="48"/>
    <n v="130"/>
    <n v="6240"/>
    <n v="2807.9999999999995"/>
    <n v="0.44999999999999996"/>
    <x v="2"/>
    <s v="Affordable Range"/>
    <x v="1"/>
  </r>
  <r>
    <x v="0"/>
    <n v="1128299"/>
    <d v="2021-04-23T00:00:00"/>
    <s v="West"/>
    <x v="25"/>
    <s v="Phoenix"/>
    <x v="1"/>
    <n v="53"/>
    <n v="90"/>
    <n v="4770"/>
    <n v="2385"/>
    <n v="0.5"/>
    <x v="2"/>
    <s v="Medium Range"/>
    <x v="1"/>
  </r>
  <r>
    <x v="0"/>
    <n v="1128299"/>
    <d v="2021-04-23T00:00:00"/>
    <s v="West"/>
    <x v="25"/>
    <s v="Phoenix"/>
    <x v="2"/>
    <n v="50"/>
    <n v="102"/>
    <n v="5100"/>
    <n v="2550"/>
    <n v="0.5"/>
    <x v="2"/>
    <s v="Affordable Range"/>
    <x v="1"/>
  </r>
  <r>
    <x v="0"/>
    <n v="1128299"/>
    <d v="2021-04-23T00:00:00"/>
    <s v="West"/>
    <x v="25"/>
    <s v="Phoenix"/>
    <x v="3"/>
    <n v="46"/>
    <n v="75"/>
    <n v="3450"/>
    <n v="1725"/>
    <n v="0.5"/>
    <x v="2"/>
    <s v="Affordable Range"/>
    <x v="1"/>
  </r>
  <r>
    <x v="0"/>
    <n v="1128299"/>
    <d v="2021-04-23T00:00:00"/>
    <s v="West"/>
    <x v="25"/>
    <s v="Phoenix"/>
    <x v="4"/>
    <n v="50"/>
    <n v="39"/>
    <n v="1950"/>
    <n v="819"/>
    <n v="0.42"/>
    <x v="2"/>
    <s v="Affordable Range"/>
    <x v="2"/>
  </r>
  <r>
    <x v="0"/>
    <n v="1128299"/>
    <d v="2021-04-23T00:00:00"/>
    <s v="West"/>
    <x v="25"/>
    <s v="Phoenix"/>
    <x v="5"/>
    <n v="67"/>
    <n v="94"/>
    <n v="6298"/>
    <n v="2267.2799999999997"/>
    <n v="0.36"/>
    <x v="2"/>
    <s v="Medium Range"/>
    <x v="1"/>
  </r>
  <r>
    <x v="0"/>
    <n v="1128299"/>
    <d v="2021-05-24T00:00:00"/>
    <s v="West"/>
    <x v="25"/>
    <s v="Phoenix"/>
    <x v="0"/>
    <n v="47"/>
    <n v="147"/>
    <n v="6909"/>
    <n v="3247.23"/>
    <n v="0.47"/>
    <x v="2"/>
    <s v="Affordable Range"/>
    <x v="1"/>
  </r>
  <r>
    <x v="0"/>
    <n v="1128299"/>
    <d v="2021-05-24T00:00:00"/>
    <s v="West"/>
    <x v="25"/>
    <s v="Phoenix"/>
    <x v="1"/>
    <n v="53"/>
    <n v="113"/>
    <n v="5989"/>
    <n v="3234.0600000000004"/>
    <n v="0.54"/>
    <x v="2"/>
    <s v="Medium Range"/>
    <x v="1"/>
  </r>
  <r>
    <x v="0"/>
    <n v="1128299"/>
    <d v="2021-05-24T00:00:00"/>
    <s v="West"/>
    <x v="25"/>
    <s v="Phoenix"/>
    <x v="2"/>
    <n v="50"/>
    <n v="120"/>
    <n v="6000"/>
    <n v="2820"/>
    <n v="0.47"/>
    <x v="2"/>
    <s v="Affordable Range"/>
    <x v="1"/>
  </r>
  <r>
    <x v="0"/>
    <n v="1128299"/>
    <d v="2021-05-24T00:00:00"/>
    <s v="West"/>
    <x v="25"/>
    <s v="Phoenix"/>
    <x v="3"/>
    <n v="49"/>
    <n v="90"/>
    <n v="4410"/>
    <n v="2205"/>
    <n v="0.5"/>
    <x v="2"/>
    <s v="Affordable Range"/>
    <x v="1"/>
  </r>
  <r>
    <x v="0"/>
    <n v="1128299"/>
    <d v="2021-05-24T00:00:00"/>
    <s v="West"/>
    <x v="25"/>
    <s v="Phoenix"/>
    <x v="4"/>
    <n v="51"/>
    <n v="58"/>
    <n v="2958"/>
    <n v="1212.78"/>
    <n v="0.41"/>
    <x v="2"/>
    <s v="Medium Range"/>
    <x v="1"/>
  </r>
  <r>
    <x v="0"/>
    <n v="1128299"/>
    <d v="2021-05-24T00:00:00"/>
    <s v="West"/>
    <x v="25"/>
    <s v="Phoenix"/>
    <x v="5"/>
    <n v="64"/>
    <n v="98"/>
    <n v="6272"/>
    <n v="2257.92"/>
    <n v="0.36"/>
    <x v="2"/>
    <s v="Medium Range"/>
    <x v="1"/>
  </r>
  <r>
    <x v="0"/>
    <n v="1128299"/>
    <d v="2021-06-23T00:00:00"/>
    <s v="West"/>
    <x v="25"/>
    <s v="Phoenix"/>
    <x v="0"/>
    <n v="48"/>
    <n v="156"/>
    <n v="7488"/>
    <n v="3669.12"/>
    <n v="0.49"/>
    <x v="2"/>
    <s v="Affordable Range"/>
    <x v="1"/>
  </r>
  <r>
    <x v="0"/>
    <n v="1128299"/>
    <d v="2021-06-23T00:00:00"/>
    <s v="West"/>
    <x v="25"/>
    <s v="Phoenix"/>
    <x v="1"/>
    <n v="51"/>
    <n v="138"/>
    <n v="7038"/>
    <n v="3659.76"/>
    <n v="0.52"/>
    <x v="2"/>
    <s v="Medium Range"/>
    <x v="1"/>
  </r>
  <r>
    <x v="0"/>
    <n v="1128299"/>
    <d v="2021-06-23T00:00:00"/>
    <s v="West"/>
    <x v="25"/>
    <s v="Phoenix"/>
    <x v="2"/>
    <n v="51"/>
    <n v="138"/>
    <n v="7038"/>
    <n v="3167.1"/>
    <n v="0.44999999999999996"/>
    <x v="2"/>
    <s v="Medium Range"/>
    <x v="1"/>
  </r>
  <r>
    <x v="0"/>
    <n v="1128299"/>
    <d v="2021-06-23T00:00:00"/>
    <s v="West"/>
    <x v="25"/>
    <s v="Phoenix"/>
    <x v="3"/>
    <n v="46"/>
    <n v="95"/>
    <n v="4370"/>
    <n v="2185"/>
    <n v="0.5"/>
    <x v="2"/>
    <s v="Affordable Range"/>
    <x v="1"/>
  </r>
  <r>
    <x v="0"/>
    <n v="1128299"/>
    <d v="2021-06-23T00:00:00"/>
    <s v="West"/>
    <x v="25"/>
    <s v="Phoenix"/>
    <x v="4"/>
    <n v="51"/>
    <n v="68"/>
    <n v="3468"/>
    <n v="1456.56"/>
    <n v="0.42"/>
    <x v="2"/>
    <s v="Medium Range"/>
    <x v="1"/>
  </r>
  <r>
    <x v="0"/>
    <n v="1128299"/>
    <d v="2021-06-23T00:00:00"/>
    <s v="West"/>
    <x v="25"/>
    <s v="Phoenix"/>
    <x v="5"/>
    <n v="69"/>
    <n v="131"/>
    <n v="9039"/>
    <n v="3525.21"/>
    <n v="0.39"/>
    <x v="2"/>
    <s v="Medium Range"/>
    <x v="1"/>
  </r>
  <r>
    <x v="0"/>
    <n v="1128299"/>
    <d v="2021-07-22T00:00:00"/>
    <s v="West"/>
    <x v="25"/>
    <s v="Phoenix"/>
    <x v="0"/>
    <n v="49"/>
    <n v="196"/>
    <n v="9604"/>
    <n v="4705.96"/>
    <n v="0.49"/>
    <x v="2"/>
    <s v="Affordable Range"/>
    <x v="1"/>
  </r>
  <r>
    <x v="0"/>
    <n v="1128299"/>
    <d v="2021-07-22T00:00:00"/>
    <s v="West"/>
    <x v="25"/>
    <s v="Phoenix"/>
    <x v="1"/>
    <n v="50"/>
    <n v="142"/>
    <n v="7100"/>
    <n v="3621"/>
    <n v="0.51"/>
    <x v="2"/>
    <s v="Affordable Range"/>
    <x v="1"/>
  </r>
  <r>
    <x v="0"/>
    <n v="1128299"/>
    <d v="2021-07-22T00:00:00"/>
    <s v="West"/>
    <x v="25"/>
    <s v="Phoenix"/>
    <x v="2"/>
    <n v="51"/>
    <n v="133"/>
    <n v="6783"/>
    <n v="3188.0099999999998"/>
    <n v="0.47"/>
    <x v="2"/>
    <s v="Medium Range"/>
    <x v="1"/>
  </r>
  <r>
    <x v="0"/>
    <n v="1128299"/>
    <d v="2021-07-22T00:00:00"/>
    <s v="West"/>
    <x v="25"/>
    <s v="Phoenix"/>
    <x v="3"/>
    <n v="48"/>
    <n v="101"/>
    <n v="4848"/>
    <n v="2181.6"/>
    <n v="0.44999999999999996"/>
    <x v="2"/>
    <s v="Affordable Range"/>
    <x v="1"/>
  </r>
  <r>
    <x v="0"/>
    <n v="1128299"/>
    <d v="2021-07-22T00:00:00"/>
    <s v="West"/>
    <x v="25"/>
    <s v="Phoenix"/>
    <x v="4"/>
    <n v="52"/>
    <n v="128"/>
    <n v="6656"/>
    <n v="2862.08"/>
    <n v="0.43"/>
    <x v="2"/>
    <s v="Medium Range"/>
    <x v="1"/>
  </r>
  <r>
    <x v="0"/>
    <n v="1128299"/>
    <d v="2021-07-22T00:00:00"/>
    <s v="West"/>
    <x v="25"/>
    <s v="Phoenix"/>
    <x v="5"/>
    <n v="67"/>
    <n v="123"/>
    <n v="8241"/>
    <n v="3131.58"/>
    <n v="0.38"/>
    <x v="2"/>
    <s v="Medium Range"/>
    <x v="1"/>
  </r>
  <r>
    <x v="0"/>
    <n v="1128299"/>
    <d v="2021-08-23T00:00:00"/>
    <s v="West"/>
    <x v="25"/>
    <s v="Phoenix"/>
    <x v="0"/>
    <n v="50"/>
    <n v="163"/>
    <n v="8150"/>
    <n v="4075"/>
    <n v="0.5"/>
    <x v="2"/>
    <s v="Affordable Range"/>
    <x v="1"/>
  </r>
  <r>
    <x v="0"/>
    <n v="1128299"/>
    <d v="2021-08-23T00:00:00"/>
    <s v="West"/>
    <x v="25"/>
    <s v="Phoenix"/>
    <x v="1"/>
    <n v="57"/>
    <n v="161"/>
    <n v="9177"/>
    <n v="4588.5"/>
    <n v="0.5"/>
    <x v="2"/>
    <s v="Medium Range"/>
    <x v="1"/>
  </r>
  <r>
    <x v="0"/>
    <n v="1128299"/>
    <d v="2021-08-23T00:00:00"/>
    <s v="West"/>
    <x v="25"/>
    <s v="Phoenix"/>
    <x v="2"/>
    <n v="54"/>
    <n v="113"/>
    <n v="6102"/>
    <n v="2989.98"/>
    <n v="0.49"/>
    <x v="2"/>
    <s v="Medium Range"/>
    <x v="1"/>
  </r>
  <r>
    <x v="0"/>
    <n v="1128299"/>
    <d v="2021-08-23T00:00:00"/>
    <s v="West"/>
    <x v="25"/>
    <s v="Phoenix"/>
    <x v="3"/>
    <n v="52"/>
    <n v="112"/>
    <n v="5824"/>
    <n v="2853.7599999999998"/>
    <n v="0.49"/>
    <x v="2"/>
    <s v="Medium Range"/>
    <x v="1"/>
  </r>
  <r>
    <x v="0"/>
    <n v="1128299"/>
    <d v="2021-08-23T00:00:00"/>
    <s v="West"/>
    <x v="25"/>
    <s v="Phoenix"/>
    <x v="4"/>
    <n v="59"/>
    <n v="116"/>
    <n v="6844"/>
    <n v="2806.04"/>
    <n v="0.41"/>
    <x v="2"/>
    <s v="Medium Range"/>
    <x v="1"/>
  </r>
  <r>
    <x v="0"/>
    <n v="1128299"/>
    <d v="2021-08-23T00:00:00"/>
    <s v="West"/>
    <x v="25"/>
    <s v="Phoenix"/>
    <x v="5"/>
    <n v="65"/>
    <n v="94"/>
    <n v="6110"/>
    <n v="2444"/>
    <n v="0.4"/>
    <x v="2"/>
    <s v="Medium Range"/>
    <x v="1"/>
  </r>
  <r>
    <x v="0"/>
    <n v="1128299"/>
    <d v="2021-09-24T00:00:00"/>
    <s v="West"/>
    <x v="25"/>
    <s v="Phoenix"/>
    <x v="0"/>
    <n v="41"/>
    <n v="167"/>
    <n v="6847"/>
    <n v="3355.0299999999997"/>
    <n v="0.49"/>
    <x v="2"/>
    <s v="Affordable Range"/>
    <x v="1"/>
  </r>
  <r>
    <x v="0"/>
    <n v="1128299"/>
    <d v="2021-09-24T00:00:00"/>
    <s v="West"/>
    <x v="25"/>
    <s v="Phoenix"/>
    <x v="1"/>
    <n v="45"/>
    <n v="161"/>
    <n v="7245"/>
    <n v="3839.8500000000004"/>
    <n v="0.53"/>
    <x v="2"/>
    <s v="Affordable Range"/>
    <x v="1"/>
  </r>
  <r>
    <x v="0"/>
    <n v="1128299"/>
    <d v="2021-09-24T00:00:00"/>
    <s v="West"/>
    <x v="25"/>
    <s v="Phoenix"/>
    <x v="2"/>
    <n v="43"/>
    <n v="128"/>
    <n v="5504"/>
    <n v="2476.7999999999997"/>
    <n v="0.44999999999999996"/>
    <x v="2"/>
    <s v="Affordable Range"/>
    <x v="1"/>
  </r>
  <r>
    <x v="0"/>
    <n v="1128299"/>
    <d v="2021-09-24T00:00:00"/>
    <s v="West"/>
    <x v="25"/>
    <s v="Phoenix"/>
    <x v="3"/>
    <n v="41"/>
    <n v="113"/>
    <n v="4633"/>
    <n v="2177.5099999999998"/>
    <n v="0.47"/>
    <x v="2"/>
    <s v="Affordable Range"/>
    <x v="1"/>
  </r>
  <r>
    <x v="0"/>
    <n v="1128299"/>
    <d v="2021-09-24T00:00:00"/>
    <s v="West"/>
    <x v="25"/>
    <s v="Phoenix"/>
    <x v="4"/>
    <n v="54"/>
    <n v="105"/>
    <n v="5670"/>
    <n v="2494.8000000000002"/>
    <n v="0.44"/>
    <x v="2"/>
    <s v="Medium Range"/>
    <x v="1"/>
  </r>
  <r>
    <x v="0"/>
    <n v="1128299"/>
    <d v="2021-09-24T00:00:00"/>
    <s v="West"/>
    <x v="25"/>
    <s v="Phoenix"/>
    <x v="5"/>
    <n v="56"/>
    <n v="119"/>
    <n v="6664"/>
    <n v="2465.6799999999998"/>
    <n v="0.37"/>
    <x v="2"/>
    <s v="Medium Range"/>
    <x v="1"/>
  </r>
  <r>
    <x v="0"/>
    <n v="1128299"/>
    <d v="2021-10-23T00:00:00"/>
    <s v="West"/>
    <x v="25"/>
    <s v="Phoenix"/>
    <x v="0"/>
    <n v="41"/>
    <n v="135"/>
    <n v="5535"/>
    <n v="2656.7999999999997"/>
    <n v="0.48"/>
    <x v="2"/>
    <s v="Affordable Range"/>
    <x v="1"/>
  </r>
  <r>
    <x v="0"/>
    <n v="1128299"/>
    <d v="2021-10-23T00:00:00"/>
    <s v="West"/>
    <x v="25"/>
    <s v="Phoenix"/>
    <x v="1"/>
    <n v="47"/>
    <n v="145"/>
    <n v="6815"/>
    <n v="3611.9500000000003"/>
    <n v="0.53"/>
    <x v="2"/>
    <s v="Affordable Range"/>
    <x v="1"/>
  </r>
  <r>
    <x v="0"/>
    <n v="1128299"/>
    <d v="2021-10-23T00:00:00"/>
    <s v="West"/>
    <x v="25"/>
    <s v="Phoenix"/>
    <x v="2"/>
    <n v="44"/>
    <n v="91"/>
    <n v="4004"/>
    <n v="1921.9199999999998"/>
    <n v="0.48"/>
    <x v="2"/>
    <s v="Affordable Range"/>
    <x v="1"/>
  </r>
  <r>
    <x v="0"/>
    <n v="1128299"/>
    <d v="2021-10-23T00:00:00"/>
    <s v="West"/>
    <x v="25"/>
    <s v="Phoenix"/>
    <x v="3"/>
    <n v="43"/>
    <n v="90"/>
    <n v="3870"/>
    <n v="1896.3"/>
    <n v="0.49"/>
    <x v="2"/>
    <s v="Affordable Range"/>
    <x v="1"/>
  </r>
  <r>
    <x v="0"/>
    <n v="1128299"/>
    <d v="2021-10-23T00:00:00"/>
    <s v="West"/>
    <x v="25"/>
    <s v="Phoenix"/>
    <x v="4"/>
    <n v="53"/>
    <n v="69"/>
    <n v="3657"/>
    <n v="1462.8000000000002"/>
    <n v="0.4"/>
    <x v="2"/>
    <s v="Medium Range"/>
    <x v="1"/>
  </r>
  <r>
    <x v="0"/>
    <n v="1128299"/>
    <d v="2021-10-23T00:00:00"/>
    <s v="West"/>
    <x v="25"/>
    <s v="Phoenix"/>
    <x v="5"/>
    <n v="56"/>
    <n v="85"/>
    <n v="4760"/>
    <n v="1808.8"/>
    <n v="0.38"/>
    <x v="2"/>
    <s v="Medium Range"/>
    <x v="1"/>
  </r>
  <r>
    <x v="0"/>
    <n v="1128299"/>
    <d v="2021-11-23T00:00:00"/>
    <s v="West"/>
    <x v="25"/>
    <s v="Phoenix"/>
    <x v="0"/>
    <n v="42"/>
    <n v="135"/>
    <n v="5670"/>
    <n v="2664.8999999999996"/>
    <n v="0.47"/>
    <x v="2"/>
    <s v="Affordable Range"/>
    <x v="1"/>
  </r>
  <r>
    <x v="0"/>
    <n v="1128299"/>
    <d v="2021-11-23T00:00:00"/>
    <s v="West"/>
    <x v="25"/>
    <s v="Phoenix"/>
    <x v="1"/>
    <n v="46"/>
    <n v="147"/>
    <n v="6762"/>
    <n v="3516.2400000000002"/>
    <n v="0.52"/>
    <x v="2"/>
    <s v="Affordable Range"/>
    <x v="1"/>
  </r>
  <r>
    <x v="0"/>
    <n v="1128299"/>
    <d v="2021-11-23T00:00:00"/>
    <s v="West"/>
    <x v="25"/>
    <s v="Phoenix"/>
    <x v="2"/>
    <n v="44"/>
    <n v="105"/>
    <n v="4620"/>
    <n v="2125.1999999999998"/>
    <n v="0.45999999999999996"/>
    <x v="2"/>
    <s v="Affordable Range"/>
    <x v="1"/>
  </r>
  <r>
    <x v="0"/>
    <n v="1128299"/>
    <d v="2021-11-23T00:00:00"/>
    <s v="West"/>
    <x v="25"/>
    <s v="Phoenix"/>
    <x v="3"/>
    <n v="42"/>
    <n v="98"/>
    <n v="4116"/>
    <n v="1934.52"/>
    <n v="0.47"/>
    <x v="2"/>
    <s v="Affordable Range"/>
    <x v="1"/>
  </r>
  <r>
    <x v="0"/>
    <n v="1128299"/>
    <d v="2021-11-23T00:00:00"/>
    <s v="West"/>
    <x v="25"/>
    <s v="Phoenix"/>
    <x v="4"/>
    <n v="53"/>
    <n v="87"/>
    <n v="4611"/>
    <n v="1890.51"/>
    <n v="0.41"/>
    <x v="2"/>
    <s v="Medium Range"/>
    <x v="1"/>
  </r>
  <r>
    <x v="0"/>
    <n v="1128299"/>
    <d v="2021-11-23T00:00:00"/>
    <s v="West"/>
    <x v="25"/>
    <s v="Phoenix"/>
    <x v="5"/>
    <n v="55"/>
    <n v="111"/>
    <n v="6105"/>
    <n v="2258.85"/>
    <n v="0.37"/>
    <x v="2"/>
    <s v="Medium Range"/>
    <x v="1"/>
  </r>
  <r>
    <x v="0"/>
    <n v="1128299"/>
    <d v="2021-12-22T00:00:00"/>
    <s v="West"/>
    <x v="25"/>
    <s v="Phoenix"/>
    <x v="0"/>
    <n v="44"/>
    <n v="181"/>
    <n v="7964"/>
    <n v="3663.4399999999996"/>
    <n v="0.45999999999999996"/>
    <x v="2"/>
    <s v="Affordable Range"/>
    <x v="1"/>
  </r>
  <r>
    <x v="0"/>
    <n v="1128299"/>
    <d v="2021-12-22T00:00:00"/>
    <s v="West"/>
    <x v="25"/>
    <s v="Phoenix"/>
    <x v="1"/>
    <n v="49"/>
    <n v="175"/>
    <n v="8575"/>
    <n v="4630.5"/>
    <n v="0.54"/>
    <x v="2"/>
    <s v="Affordable Range"/>
    <x v="1"/>
  </r>
  <r>
    <x v="4"/>
    <n v="1128299"/>
    <d v="2021-12-22T00:00:00"/>
    <s v="West"/>
    <x v="25"/>
    <s v="Phoenix"/>
    <x v="2"/>
    <n v="43"/>
    <n v="123"/>
    <n v="5289"/>
    <n v="2538.7199999999998"/>
    <n v="0.48"/>
    <x v="2"/>
    <s v="Affordable Range"/>
    <x v="1"/>
  </r>
  <r>
    <x v="4"/>
    <n v="1128299"/>
    <d v="2021-12-22T00:00:00"/>
    <s v="West"/>
    <x v="25"/>
    <s v="Phoenix"/>
    <x v="3"/>
    <n v="44"/>
    <n v="115"/>
    <n v="5060"/>
    <n v="2277"/>
    <n v="0.44999999999999996"/>
    <x v="2"/>
    <s v="Affordable Range"/>
    <x v="1"/>
  </r>
  <r>
    <x v="4"/>
    <n v="1128299"/>
    <d v="2021-12-22T00:00:00"/>
    <s v="West"/>
    <x v="25"/>
    <s v="Phoenix"/>
    <x v="4"/>
    <n v="52"/>
    <n v="88"/>
    <n v="4576"/>
    <n v="1967.68"/>
    <n v="0.43"/>
    <x v="2"/>
    <s v="Medium Range"/>
    <x v="1"/>
  </r>
  <r>
    <x v="4"/>
    <n v="1128299"/>
    <d v="2021-12-22T00:00:00"/>
    <s v="West"/>
    <x v="25"/>
    <s v="Phoenix"/>
    <x v="5"/>
    <n v="58"/>
    <n v="135"/>
    <n v="7830"/>
    <n v="2897.1"/>
    <n v="0.37"/>
    <x v="2"/>
    <s v="Medium Range"/>
    <x v="1"/>
  </r>
  <r>
    <x v="4"/>
    <n v="1128299"/>
    <d v="2021-01-26T00:00:00"/>
    <s v="West"/>
    <x v="25"/>
    <s v="Phoenix"/>
    <x v="0"/>
    <n v="33"/>
    <n v="133"/>
    <n v="4389"/>
    <n v="2150.61"/>
    <n v="0.49"/>
    <x v="2"/>
    <s v="Affordable Range"/>
    <x v="1"/>
  </r>
  <r>
    <x v="4"/>
    <n v="1128299"/>
    <d v="2021-01-26T00:00:00"/>
    <s v="West"/>
    <x v="25"/>
    <s v="Phoenix"/>
    <x v="1"/>
    <n v="42"/>
    <n v="138"/>
    <n v="5796"/>
    <n v="3071.88"/>
    <n v="0.53"/>
    <x v="2"/>
    <s v="Affordable Range"/>
    <x v="1"/>
  </r>
  <r>
    <x v="4"/>
    <n v="1128299"/>
    <d v="2021-01-26T00:00:00"/>
    <s v="West"/>
    <x v="25"/>
    <s v="Phoenix"/>
    <x v="2"/>
    <n v="42"/>
    <n v="138"/>
    <n v="5796"/>
    <n v="2666.16"/>
    <n v="0.45999999999999996"/>
    <x v="2"/>
    <s v="Affordable Range"/>
    <x v="1"/>
  </r>
  <r>
    <x v="4"/>
    <n v="1128299"/>
    <d v="2021-01-26T00:00:00"/>
    <s v="West"/>
    <x v="25"/>
    <s v="Phoenix"/>
    <x v="3"/>
    <n v="43"/>
    <n v="85"/>
    <n v="3655"/>
    <n v="1790.95"/>
    <n v="0.49"/>
    <x v="2"/>
    <s v="Affordable Range"/>
    <x v="1"/>
  </r>
  <r>
    <x v="4"/>
    <n v="1128299"/>
    <d v="2021-01-26T00:00:00"/>
    <s v="West"/>
    <x v="25"/>
    <s v="Phoenix"/>
    <x v="4"/>
    <n v="45"/>
    <n v="80"/>
    <n v="3600"/>
    <n v="1476"/>
    <n v="0.41"/>
    <x v="2"/>
    <s v="Affordable Range"/>
    <x v="1"/>
  </r>
  <r>
    <x v="4"/>
    <n v="1128299"/>
    <d v="2021-01-26T00:00:00"/>
    <s v="West"/>
    <x v="25"/>
    <s v="Phoenix"/>
    <x v="5"/>
    <n v="42"/>
    <n v="128"/>
    <n v="5376"/>
    <n v="1935.36"/>
    <n v="0.36"/>
    <x v="2"/>
    <s v="Affordable Range"/>
    <x v="1"/>
  </r>
  <r>
    <x v="4"/>
    <n v="1128299"/>
    <d v="2021-02-26T00:00:00"/>
    <s v="West"/>
    <x v="25"/>
    <s v="Phoenix"/>
    <x v="0"/>
    <n v="33"/>
    <n v="147"/>
    <n v="4851"/>
    <n v="2376.9899999999998"/>
    <n v="0.49"/>
    <x v="2"/>
    <s v="Affordable Range"/>
    <x v="1"/>
  </r>
  <r>
    <x v="4"/>
    <n v="1128299"/>
    <d v="2021-02-26T00:00:00"/>
    <s v="West"/>
    <x v="25"/>
    <s v="Phoenix"/>
    <x v="1"/>
    <n v="44"/>
    <n v="106"/>
    <n v="4664"/>
    <n v="2565.2000000000003"/>
    <n v="0.55000000000000004"/>
    <x v="2"/>
    <s v="Affordable Range"/>
    <x v="1"/>
  </r>
  <r>
    <x v="4"/>
    <n v="1128299"/>
    <d v="2021-02-26T00:00:00"/>
    <s v="West"/>
    <x v="25"/>
    <s v="Phoenix"/>
    <x v="2"/>
    <n v="41"/>
    <n v="111"/>
    <n v="4551"/>
    <n v="2093.46"/>
    <n v="0.45999999999999996"/>
    <x v="2"/>
    <s v="Affordable Range"/>
    <x v="1"/>
  </r>
  <r>
    <x v="4"/>
    <n v="1128299"/>
    <d v="2021-02-26T00:00:00"/>
    <s v="West"/>
    <x v="26"/>
    <s v="Albuquerque"/>
    <x v="3"/>
    <n v="43"/>
    <n v="74"/>
    <n v="3182"/>
    <n v="1559.18"/>
    <n v="0.49"/>
    <x v="2"/>
    <s v="Affordable Range"/>
    <x v="1"/>
  </r>
  <r>
    <x v="4"/>
    <n v="1128299"/>
    <d v="2021-02-26T00:00:00"/>
    <s v="West"/>
    <x v="26"/>
    <s v="Albuquerque"/>
    <x v="4"/>
    <n v="45"/>
    <n v="54"/>
    <n v="2430"/>
    <n v="1069.2"/>
    <n v="0.44"/>
    <x v="2"/>
    <s v="Affordable Range"/>
    <x v="1"/>
  </r>
  <r>
    <x v="4"/>
    <n v="1128299"/>
    <d v="2021-02-26T00:00:00"/>
    <s v="West"/>
    <x v="26"/>
    <s v="Albuquerque"/>
    <x v="5"/>
    <n v="41"/>
    <n v="104"/>
    <n v="4264"/>
    <n v="1620.32"/>
    <n v="0.38"/>
    <x v="2"/>
    <s v="Affordable Range"/>
    <x v="1"/>
  </r>
  <r>
    <x v="4"/>
    <n v="1128299"/>
    <d v="2021-03-25T00:00:00"/>
    <s v="West"/>
    <x v="26"/>
    <s v="Albuquerque"/>
    <x v="0"/>
    <n v="44"/>
    <n v="165"/>
    <n v="7260"/>
    <n v="3630"/>
    <n v="0.5"/>
    <x v="2"/>
    <s v="Affordable Range"/>
    <x v="1"/>
  </r>
  <r>
    <x v="4"/>
    <n v="1128299"/>
    <d v="2021-03-25T00:00:00"/>
    <s v="West"/>
    <x v="26"/>
    <s v="Albuquerque"/>
    <x v="1"/>
    <n v="51"/>
    <n v="112"/>
    <n v="5712"/>
    <n v="3027.36"/>
    <n v="0.53"/>
    <x v="2"/>
    <s v="Medium Range"/>
    <x v="1"/>
  </r>
  <r>
    <x v="4"/>
    <n v="1128299"/>
    <d v="2021-03-25T00:00:00"/>
    <s v="West"/>
    <x v="26"/>
    <s v="Albuquerque"/>
    <x v="2"/>
    <n v="52"/>
    <n v="112"/>
    <n v="5824"/>
    <n v="2853.7599999999998"/>
    <n v="0.49"/>
    <x v="2"/>
    <s v="Medium Range"/>
    <x v="1"/>
  </r>
  <r>
    <x v="4"/>
    <n v="1128299"/>
    <d v="2021-03-25T00:00:00"/>
    <s v="West"/>
    <x v="26"/>
    <s v="Albuquerque"/>
    <x v="3"/>
    <n v="50"/>
    <n v="83"/>
    <n v="4150"/>
    <n v="1908.9999999999998"/>
    <n v="0.45999999999999996"/>
    <x v="2"/>
    <s v="Affordable Range"/>
    <x v="1"/>
  </r>
  <r>
    <x v="4"/>
    <n v="1128299"/>
    <d v="2021-03-25T00:00:00"/>
    <s v="West"/>
    <x v="26"/>
    <s v="Albuquerque"/>
    <x v="4"/>
    <n v="55"/>
    <n v="53"/>
    <n v="2915"/>
    <n v="1253.45"/>
    <n v="0.43"/>
    <x v="2"/>
    <s v="Medium Range"/>
    <x v="1"/>
  </r>
  <r>
    <x v="4"/>
    <n v="1128299"/>
    <d v="2021-03-25T00:00:00"/>
    <s v="West"/>
    <x v="26"/>
    <s v="Albuquerque"/>
    <x v="5"/>
    <n v="50"/>
    <n v="98"/>
    <n v="4900"/>
    <n v="1862"/>
    <n v="0.38"/>
    <x v="2"/>
    <s v="Affordable Range"/>
    <x v="1"/>
  </r>
  <r>
    <x v="4"/>
    <n v="1128299"/>
    <d v="2021-04-26T00:00:00"/>
    <s v="West"/>
    <x v="26"/>
    <s v="Albuquerque"/>
    <x v="0"/>
    <n v="51"/>
    <n v="154"/>
    <n v="7854"/>
    <n v="3534.2999999999997"/>
    <n v="0.44999999999999996"/>
    <x v="2"/>
    <s v="Medium Range"/>
    <x v="1"/>
  </r>
  <r>
    <x v="4"/>
    <n v="1128299"/>
    <d v="2021-04-26T00:00:00"/>
    <s v="West"/>
    <x v="26"/>
    <s v="Albuquerque"/>
    <x v="1"/>
    <n v="59"/>
    <n v="98"/>
    <n v="5782"/>
    <n v="2891"/>
    <n v="0.5"/>
    <x v="2"/>
    <s v="Medium Range"/>
    <x v="1"/>
  </r>
  <r>
    <x v="4"/>
    <n v="1128299"/>
    <d v="2021-04-26T00:00:00"/>
    <s v="West"/>
    <x v="26"/>
    <s v="Albuquerque"/>
    <x v="2"/>
    <n v="55"/>
    <n v="116"/>
    <n v="6380"/>
    <n v="3190"/>
    <n v="0.5"/>
    <x v="2"/>
    <s v="Medium Range"/>
    <x v="1"/>
  </r>
  <r>
    <x v="4"/>
    <n v="1128299"/>
    <d v="2021-04-26T00:00:00"/>
    <s v="West"/>
    <x v="26"/>
    <s v="Albuquerque"/>
    <x v="3"/>
    <n v="54"/>
    <n v="87"/>
    <n v="4698"/>
    <n v="2161.08"/>
    <n v="0.45999999999999996"/>
    <x v="2"/>
    <s v="Medium Range"/>
    <x v="1"/>
  </r>
  <r>
    <x v="4"/>
    <n v="1128299"/>
    <d v="2021-04-26T00:00:00"/>
    <s v="West"/>
    <x v="26"/>
    <s v="Albuquerque"/>
    <x v="4"/>
    <n v="56"/>
    <n v="58"/>
    <n v="3248"/>
    <n v="1331.6799999999998"/>
    <n v="0.41"/>
    <x v="2"/>
    <s v="Medium Range"/>
    <x v="1"/>
  </r>
  <r>
    <x v="4"/>
    <n v="1128299"/>
    <d v="2021-04-26T00:00:00"/>
    <s v="West"/>
    <x v="26"/>
    <s v="Albuquerque"/>
    <x v="5"/>
    <n v="69"/>
    <n v="101"/>
    <n v="6969"/>
    <n v="2648.2200000000003"/>
    <n v="0.38"/>
    <x v="2"/>
    <s v="Medium Range"/>
    <x v="1"/>
  </r>
  <r>
    <x v="4"/>
    <n v="1128299"/>
    <d v="2021-05-27T00:00:00"/>
    <s v="West"/>
    <x v="26"/>
    <s v="Albuquerque"/>
    <x v="0"/>
    <n v="51"/>
    <n v="150"/>
    <n v="7650"/>
    <n v="3442.4999999999995"/>
    <n v="0.44999999999999996"/>
    <x v="2"/>
    <s v="Medium Range"/>
    <x v="1"/>
  </r>
  <r>
    <x v="4"/>
    <n v="1128299"/>
    <d v="2021-05-27T00:00:00"/>
    <s v="West"/>
    <x v="26"/>
    <s v="Albuquerque"/>
    <x v="1"/>
    <n v="58"/>
    <n v="111"/>
    <n v="6438"/>
    <n v="3283.38"/>
    <n v="0.51"/>
    <x v="2"/>
    <s v="Medium Range"/>
    <x v="1"/>
  </r>
  <r>
    <x v="4"/>
    <n v="1128299"/>
    <d v="2021-05-27T00:00:00"/>
    <s v="West"/>
    <x v="26"/>
    <s v="Albuquerque"/>
    <x v="2"/>
    <n v="56"/>
    <n v="126"/>
    <n v="7056"/>
    <n v="3316.3199999999997"/>
    <n v="0.47"/>
    <x v="2"/>
    <s v="Medium Range"/>
    <x v="1"/>
  </r>
  <r>
    <x v="4"/>
    <n v="1128299"/>
    <d v="2021-05-27T00:00:00"/>
    <s v="West"/>
    <x v="26"/>
    <s v="Albuquerque"/>
    <x v="3"/>
    <n v="51"/>
    <n v="91"/>
    <n v="4641"/>
    <n v="2134.8599999999997"/>
    <n v="0.45999999999999996"/>
    <x v="2"/>
    <s v="Medium Range"/>
    <x v="1"/>
  </r>
  <r>
    <x v="4"/>
    <n v="1128299"/>
    <d v="2021-05-27T00:00:00"/>
    <s v="West"/>
    <x v="26"/>
    <s v="Albuquerque"/>
    <x v="4"/>
    <n v="56"/>
    <n v="65"/>
    <n v="3640"/>
    <n v="1528.8"/>
    <n v="0.42"/>
    <x v="2"/>
    <s v="Medium Range"/>
    <x v="1"/>
  </r>
  <r>
    <x v="4"/>
    <n v="1128299"/>
    <d v="2021-05-27T00:00:00"/>
    <s v="West"/>
    <x v="26"/>
    <s v="Albuquerque"/>
    <x v="5"/>
    <n v="69"/>
    <n v="115"/>
    <n v="7935"/>
    <n v="3094.65"/>
    <n v="0.39"/>
    <x v="2"/>
    <s v="Medium Range"/>
    <x v="1"/>
  </r>
  <r>
    <x v="4"/>
    <n v="1128299"/>
    <d v="2021-06-26T00:00:00"/>
    <s v="West"/>
    <x v="26"/>
    <s v="Albuquerque"/>
    <x v="0"/>
    <n v="52"/>
    <n v="203"/>
    <n v="10556"/>
    <n v="5066.88"/>
    <n v="0.48"/>
    <x v="2"/>
    <s v="Medium Range"/>
    <x v="1"/>
  </r>
  <r>
    <x v="4"/>
    <n v="1128299"/>
    <d v="2021-06-26T00:00:00"/>
    <s v="West"/>
    <x v="26"/>
    <s v="Albuquerque"/>
    <x v="1"/>
    <n v="54"/>
    <n v="154"/>
    <n v="8316"/>
    <n v="4324.32"/>
    <n v="0.52"/>
    <x v="2"/>
    <s v="Medium Range"/>
    <x v="1"/>
  </r>
  <r>
    <x v="4"/>
    <n v="1128299"/>
    <d v="2021-06-26T00:00:00"/>
    <s v="West"/>
    <x v="26"/>
    <s v="Albuquerque"/>
    <x v="2"/>
    <n v="54"/>
    <n v="149"/>
    <n v="8046"/>
    <n v="4023"/>
    <n v="0.5"/>
    <x v="2"/>
    <s v="Medium Range"/>
    <x v="1"/>
  </r>
  <r>
    <x v="4"/>
    <n v="1128299"/>
    <d v="2021-06-26T00:00:00"/>
    <s v="West"/>
    <x v="26"/>
    <s v="Albuquerque"/>
    <x v="3"/>
    <n v="54"/>
    <n v="106"/>
    <n v="5724"/>
    <n v="2575.7999999999997"/>
    <n v="0.44999999999999996"/>
    <x v="2"/>
    <s v="Medium Range"/>
    <x v="1"/>
  </r>
  <r>
    <x v="4"/>
    <n v="1128299"/>
    <d v="2021-06-26T00:00:00"/>
    <s v="West"/>
    <x v="26"/>
    <s v="Albuquerque"/>
    <x v="4"/>
    <n v="56"/>
    <n v="87"/>
    <n v="4872"/>
    <n v="2094.96"/>
    <n v="0.43"/>
    <x v="2"/>
    <s v="Medium Range"/>
    <x v="1"/>
  </r>
  <r>
    <x v="4"/>
    <n v="1128299"/>
    <d v="2021-06-26T00:00:00"/>
    <s v="West"/>
    <x v="26"/>
    <s v="Albuquerque"/>
    <x v="5"/>
    <n v="74"/>
    <n v="162"/>
    <n v="11988"/>
    <n v="4315.68"/>
    <n v="0.36"/>
    <x v="2"/>
    <s v="Medium Range"/>
    <x v="1"/>
  </r>
  <r>
    <x v="4"/>
    <n v="1128299"/>
    <d v="2021-07-25T00:00:00"/>
    <s v="West"/>
    <x v="26"/>
    <s v="Albuquerque"/>
    <x v="0"/>
    <n v="54"/>
    <n v="203"/>
    <n v="10962"/>
    <n v="5152.1399999999994"/>
    <n v="0.47"/>
    <x v="2"/>
    <s v="Medium Range"/>
    <x v="1"/>
  </r>
  <r>
    <x v="4"/>
    <n v="1128299"/>
    <d v="2021-07-25T00:00:00"/>
    <s v="West"/>
    <x v="26"/>
    <s v="Albuquerque"/>
    <x v="1"/>
    <n v="56"/>
    <n v="180"/>
    <n v="10080"/>
    <n v="5443.2000000000007"/>
    <n v="0.54"/>
    <x v="2"/>
    <s v="Medium Range"/>
    <x v="1"/>
  </r>
  <r>
    <x v="4"/>
    <n v="1128299"/>
    <d v="2021-07-25T00:00:00"/>
    <s v="West"/>
    <x v="26"/>
    <s v="Albuquerque"/>
    <x v="2"/>
    <n v="58"/>
    <n v="160"/>
    <n v="9280"/>
    <n v="4454.3999999999996"/>
    <n v="0.48"/>
    <x v="2"/>
    <s v="Medium Range"/>
    <x v="1"/>
  </r>
  <r>
    <x v="4"/>
    <n v="1128299"/>
    <d v="2021-07-25T00:00:00"/>
    <s v="West"/>
    <x v="26"/>
    <s v="Albuquerque"/>
    <x v="3"/>
    <n v="54"/>
    <n v="135"/>
    <n v="7290"/>
    <n v="3280.4999999999995"/>
    <n v="0.44999999999999996"/>
    <x v="2"/>
    <s v="Medium Range"/>
    <x v="1"/>
  </r>
  <r>
    <x v="4"/>
    <n v="1128299"/>
    <d v="2021-07-25T00:00:00"/>
    <s v="West"/>
    <x v="26"/>
    <s v="Albuquerque"/>
    <x v="4"/>
    <n v="57"/>
    <n v="145"/>
    <n v="8265"/>
    <n v="3553.95"/>
    <n v="0.43"/>
    <x v="2"/>
    <s v="Medium Range"/>
    <x v="1"/>
  </r>
  <r>
    <x v="4"/>
    <n v="1128299"/>
    <d v="2021-07-25T00:00:00"/>
    <s v="West"/>
    <x v="26"/>
    <s v="Albuquerque"/>
    <x v="5"/>
    <n v="69"/>
    <n v="140"/>
    <n v="9660"/>
    <n v="3670.8"/>
    <n v="0.38"/>
    <x v="2"/>
    <s v="Medium Range"/>
    <x v="1"/>
  </r>
  <r>
    <x v="4"/>
    <n v="1128299"/>
    <d v="2021-08-26T00:00:00"/>
    <s v="West"/>
    <x v="26"/>
    <s v="Albuquerque"/>
    <x v="0"/>
    <n v="56"/>
    <n v="175"/>
    <n v="9800"/>
    <n v="4900"/>
    <n v="0.5"/>
    <x v="2"/>
    <s v="Medium Range"/>
    <x v="1"/>
  </r>
  <r>
    <x v="4"/>
    <n v="1128299"/>
    <d v="2021-08-26T00:00:00"/>
    <s v="West"/>
    <x v="26"/>
    <s v="Albuquerque"/>
    <x v="1"/>
    <n v="60"/>
    <n v="176"/>
    <n v="10560"/>
    <n v="5491.2"/>
    <n v="0.52"/>
    <x v="2"/>
    <s v="Medium Range"/>
    <x v="1"/>
  </r>
  <r>
    <x v="4"/>
    <n v="1128299"/>
    <d v="2021-08-26T00:00:00"/>
    <s v="West"/>
    <x v="26"/>
    <s v="Albuquerque"/>
    <x v="2"/>
    <n v="58"/>
    <n v="142"/>
    <n v="8236"/>
    <n v="3788.5599999999995"/>
    <n v="0.45999999999999996"/>
    <x v="2"/>
    <s v="Medium Range"/>
    <x v="1"/>
  </r>
  <r>
    <x v="4"/>
    <n v="1128299"/>
    <d v="2021-08-26T00:00:00"/>
    <s v="West"/>
    <x v="26"/>
    <s v="Albuquerque"/>
    <x v="3"/>
    <n v="55"/>
    <n v="143"/>
    <n v="7865"/>
    <n v="3696.5499999999997"/>
    <n v="0.47"/>
    <x v="2"/>
    <s v="Medium Range"/>
    <x v="1"/>
  </r>
  <r>
    <x v="4"/>
    <n v="1128299"/>
    <d v="2021-08-26T00:00:00"/>
    <s v="West"/>
    <x v="26"/>
    <s v="Albuquerque"/>
    <x v="4"/>
    <n v="67"/>
    <n v="124"/>
    <n v="8308"/>
    <n v="3323.2000000000003"/>
    <n v="0.4"/>
    <x v="2"/>
    <s v="Medium Range"/>
    <x v="1"/>
  </r>
  <r>
    <x v="4"/>
    <n v="1128299"/>
    <d v="2021-08-26T00:00:00"/>
    <s v="West"/>
    <x v="26"/>
    <s v="Albuquerque"/>
    <x v="5"/>
    <n v="70"/>
    <n v="126"/>
    <n v="8820"/>
    <n v="3351.6"/>
    <n v="0.38"/>
    <x v="2"/>
    <s v="Medium Range"/>
    <x v="1"/>
  </r>
  <r>
    <x v="4"/>
    <n v="1128299"/>
    <d v="2021-09-27T00:00:00"/>
    <s v="West"/>
    <x v="26"/>
    <s v="Albuquerque"/>
    <x v="0"/>
    <n v="49"/>
    <n v="163"/>
    <n v="7987"/>
    <n v="3594.1499999999996"/>
    <n v="0.44999999999999996"/>
    <x v="2"/>
    <s v="Affordable Range"/>
    <x v="1"/>
  </r>
  <r>
    <x v="4"/>
    <n v="1128299"/>
    <d v="2021-09-27T00:00:00"/>
    <s v="West"/>
    <x v="26"/>
    <s v="Albuquerque"/>
    <x v="1"/>
    <n v="51"/>
    <n v="156"/>
    <n v="7956"/>
    <n v="4057.56"/>
    <n v="0.51"/>
    <x v="2"/>
    <s v="Medium Range"/>
    <x v="1"/>
  </r>
  <r>
    <x v="4"/>
    <n v="1128299"/>
    <d v="2021-09-27T00:00:00"/>
    <s v="West"/>
    <x v="26"/>
    <s v="Albuquerque"/>
    <x v="2"/>
    <n v="46"/>
    <n v="143"/>
    <n v="6578"/>
    <n v="3091.66"/>
    <n v="0.47"/>
    <x v="2"/>
    <s v="Affordable Range"/>
    <x v="1"/>
  </r>
  <r>
    <x v="4"/>
    <n v="1128299"/>
    <d v="2021-09-27T00:00:00"/>
    <s v="West"/>
    <x v="26"/>
    <s v="Albuquerque"/>
    <x v="3"/>
    <n v="49"/>
    <n v="123"/>
    <n v="6027"/>
    <n v="2832.69"/>
    <n v="0.47"/>
    <x v="2"/>
    <s v="Affordable Range"/>
    <x v="1"/>
  </r>
  <r>
    <x v="4"/>
    <n v="1128299"/>
    <d v="2021-09-27T00:00:00"/>
    <s v="West"/>
    <x v="26"/>
    <s v="Albuquerque"/>
    <x v="4"/>
    <n v="54"/>
    <n v="111"/>
    <n v="5994"/>
    <n v="2397.6"/>
    <n v="0.4"/>
    <x v="2"/>
    <s v="Medium Range"/>
    <x v="1"/>
  </r>
  <r>
    <x v="4"/>
    <n v="1128299"/>
    <d v="2021-09-27T00:00:00"/>
    <s v="West"/>
    <x v="26"/>
    <s v="Albuquerque"/>
    <x v="5"/>
    <n v="59"/>
    <n v="133"/>
    <n v="7847"/>
    <n v="2824.92"/>
    <n v="0.36"/>
    <x v="2"/>
    <s v="Medium Range"/>
    <x v="1"/>
  </r>
  <r>
    <x v="4"/>
    <n v="1128299"/>
    <d v="2021-10-26T00:00:00"/>
    <s v="West"/>
    <x v="26"/>
    <s v="Albuquerque"/>
    <x v="0"/>
    <n v="48"/>
    <n v="165"/>
    <n v="7920"/>
    <n v="3960"/>
    <n v="0.5"/>
    <x v="2"/>
    <s v="Affordable Range"/>
    <x v="1"/>
  </r>
  <r>
    <x v="4"/>
    <n v="1128299"/>
    <d v="2021-10-26T00:00:00"/>
    <s v="West"/>
    <x v="26"/>
    <s v="Albuquerque"/>
    <x v="1"/>
    <n v="50"/>
    <n v="149"/>
    <n v="7450"/>
    <n v="3948.5"/>
    <n v="0.53"/>
    <x v="2"/>
    <s v="Affordable Range"/>
    <x v="1"/>
  </r>
  <r>
    <x v="4"/>
    <n v="1128299"/>
    <d v="2021-10-26T00:00:00"/>
    <s v="West"/>
    <x v="26"/>
    <s v="Albuquerque"/>
    <x v="2"/>
    <n v="48"/>
    <n v="105"/>
    <n v="5040"/>
    <n v="2368.7999999999997"/>
    <n v="0.47"/>
    <x v="2"/>
    <s v="Affordable Range"/>
    <x v="1"/>
  </r>
  <r>
    <x v="4"/>
    <n v="1128299"/>
    <d v="2021-10-26T00:00:00"/>
    <s v="West"/>
    <x v="26"/>
    <s v="Albuquerque"/>
    <x v="3"/>
    <n v="46"/>
    <n v="95"/>
    <n v="4370"/>
    <n v="2141.3000000000002"/>
    <n v="0.49"/>
    <x v="2"/>
    <s v="Affordable Range"/>
    <x v="1"/>
  </r>
  <r>
    <x v="4"/>
    <n v="1128299"/>
    <d v="2021-10-26T00:00:00"/>
    <s v="West"/>
    <x v="26"/>
    <s v="Albuquerque"/>
    <x v="4"/>
    <n v="56"/>
    <n v="91"/>
    <n v="5096"/>
    <n v="2242.2400000000002"/>
    <n v="0.44"/>
    <x v="2"/>
    <s v="Medium Range"/>
    <x v="1"/>
  </r>
  <r>
    <x v="4"/>
    <n v="1128299"/>
    <d v="2021-10-26T00:00:00"/>
    <s v="West"/>
    <x v="26"/>
    <s v="Albuquerque"/>
    <x v="5"/>
    <n v="68"/>
    <n v="105"/>
    <n v="7140"/>
    <n v="2641.8"/>
    <n v="0.37"/>
    <x v="2"/>
    <s v="Medium Range"/>
    <x v="1"/>
  </r>
  <r>
    <x v="4"/>
    <n v="1128299"/>
    <d v="2021-11-26T00:00:00"/>
    <s v="West"/>
    <x v="26"/>
    <s v="Albuquerque"/>
    <x v="0"/>
    <n v="58"/>
    <n v="160"/>
    <n v="9280"/>
    <n v="4547.2"/>
    <n v="0.49"/>
    <x v="2"/>
    <s v="Medium Range"/>
    <x v="1"/>
  </r>
  <r>
    <x v="4"/>
    <n v="1128299"/>
    <d v="2021-11-26T00:00:00"/>
    <s v="West"/>
    <x v="26"/>
    <s v="Albuquerque"/>
    <x v="1"/>
    <n v="59"/>
    <n v="150"/>
    <n v="8850"/>
    <n v="4779"/>
    <n v="0.54"/>
    <x v="2"/>
    <s v="Medium Range"/>
    <x v="1"/>
  </r>
  <r>
    <x v="4"/>
    <n v="1128299"/>
    <d v="2021-11-26T00:00:00"/>
    <s v="West"/>
    <x v="26"/>
    <s v="Albuquerque"/>
    <x v="2"/>
    <n v="54"/>
    <n v="117"/>
    <n v="6318"/>
    <n v="3032.64"/>
    <n v="0.48"/>
    <x v="2"/>
    <s v="Medium Range"/>
    <x v="1"/>
  </r>
  <r>
    <x v="4"/>
    <n v="1128299"/>
    <d v="2021-11-26T00:00:00"/>
    <s v="West"/>
    <x v="26"/>
    <s v="Albuquerque"/>
    <x v="3"/>
    <n v="55"/>
    <n v="115"/>
    <n v="6325"/>
    <n v="2972.75"/>
    <n v="0.47"/>
    <x v="2"/>
    <s v="Medium Range"/>
    <x v="1"/>
  </r>
  <r>
    <x v="4"/>
    <n v="1128299"/>
    <d v="2021-11-26T00:00:00"/>
    <s v="West"/>
    <x v="26"/>
    <s v="Albuquerque"/>
    <x v="4"/>
    <n v="65"/>
    <n v="113"/>
    <n v="7345"/>
    <n v="3231.8"/>
    <n v="0.44"/>
    <x v="2"/>
    <s v="Medium Range"/>
    <x v="1"/>
  </r>
  <r>
    <x v="4"/>
    <n v="1128299"/>
    <d v="2021-11-26T00:00:00"/>
    <s v="West"/>
    <x v="26"/>
    <s v="Albuquerque"/>
    <x v="5"/>
    <n v="72"/>
    <n v="140"/>
    <n v="10080"/>
    <n v="3931.2000000000003"/>
    <n v="0.39"/>
    <x v="2"/>
    <s v="Medium Range"/>
    <x v="1"/>
  </r>
  <r>
    <x v="4"/>
    <n v="1128299"/>
    <d v="2021-12-25T00:00:00"/>
    <s v="West"/>
    <x v="26"/>
    <s v="Albuquerque"/>
    <x v="0"/>
    <n v="55"/>
    <n v="210"/>
    <n v="11550"/>
    <n v="5313"/>
    <n v="0.45999999999999996"/>
    <x v="2"/>
    <s v="Medium Range"/>
    <x v="1"/>
  </r>
  <r>
    <x v="4"/>
    <n v="1128299"/>
    <d v="2021-12-25T00:00:00"/>
    <s v="West"/>
    <x v="26"/>
    <s v="Albuquerque"/>
    <x v="1"/>
    <n v="61"/>
    <n v="182"/>
    <n v="11102"/>
    <n v="5551"/>
    <n v="0.5"/>
    <x v="2"/>
    <s v="Medium Range"/>
    <x v="1"/>
  </r>
  <r>
    <x v="2"/>
    <n v="1128299"/>
    <d v="2021-12-25T00:00:00"/>
    <s v="West"/>
    <x v="26"/>
    <s v="Albuquerque"/>
    <x v="2"/>
    <n v="59"/>
    <n v="130"/>
    <n v="7670"/>
    <n v="3758.2999999999997"/>
    <n v="0.49"/>
    <x v="2"/>
    <s v="Medium Range"/>
    <x v="1"/>
  </r>
  <r>
    <x v="2"/>
    <n v="1128299"/>
    <d v="2021-12-25T00:00:00"/>
    <s v="West"/>
    <x v="26"/>
    <s v="Albuquerque"/>
    <x v="3"/>
    <n v="55"/>
    <n v="145"/>
    <n v="7975"/>
    <n v="3668.4999999999995"/>
    <n v="0.45999999999999996"/>
    <x v="2"/>
    <s v="Medium Range"/>
    <x v="1"/>
  </r>
  <r>
    <x v="2"/>
    <n v="1128299"/>
    <d v="2021-12-25T00:00:00"/>
    <s v="West"/>
    <x v="26"/>
    <s v="Albuquerque"/>
    <x v="4"/>
    <n v="64"/>
    <n v="119"/>
    <n v="7616"/>
    <n v="3427.2"/>
    <n v="0.44999999999999996"/>
    <x v="2"/>
    <s v="Medium Range"/>
    <x v="1"/>
  </r>
  <r>
    <x v="2"/>
    <n v="1128299"/>
    <d v="2021-12-25T00:00:00"/>
    <s v="West"/>
    <x v="26"/>
    <s v="Albuquerque"/>
    <x v="5"/>
    <n v="72"/>
    <n v="131"/>
    <n v="9432"/>
    <n v="3301.2"/>
    <n v="0.35"/>
    <x v="2"/>
    <s v="Medium Range"/>
    <x v="1"/>
  </r>
  <r>
    <x v="2"/>
    <n v="1128299"/>
    <d v="2021-01-13T00:00:00"/>
    <s v="West"/>
    <x v="26"/>
    <s v="Albuquerque"/>
    <x v="0"/>
    <n v="29"/>
    <n v="131"/>
    <n v="3799"/>
    <n v="1937.49"/>
    <n v="0.51"/>
    <x v="2"/>
    <s v="Affordable Range"/>
    <x v="1"/>
  </r>
  <r>
    <x v="2"/>
    <n v="1128299"/>
    <d v="2021-01-13T00:00:00"/>
    <s v="West"/>
    <x v="26"/>
    <s v="Albuquerque"/>
    <x v="1"/>
    <n v="39"/>
    <n v="135"/>
    <n v="5265"/>
    <n v="2685.15"/>
    <n v="0.51"/>
    <x v="2"/>
    <s v="Affordable Range"/>
    <x v="1"/>
  </r>
  <r>
    <x v="2"/>
    <n v="1128299"/>
    <d v="2021-01-13T00:00:00"/>
    <s v="West"/>
    <x v="26"/>
    <s v="Albuquerque"/>
    <x v="2"/>
    <n v="38"/>
    <n v="126"/>
    <n v="4788"/>
    <n v="2154.6"/>
    <n v="0.44999999999999996"/>
    <x v="2"/>
    <s v="Affordable Range"/>
    <x v="1"/>
  </r>
  <r>
    <x v="2"/>
    <n v="1128299"/>
    <d v="2021-01-13T00:00:00"/>
    <s v="West"/>
    <x v="26"/>
    <s v="Albuquerque"/>
    <x v="3"/>
    <n v="39"/>
    <n v="75"/>
    <n v="2925"/>
    <n v="1462.5"/>
    <n v="0.5"/>
    <x v="2"/>
    <s v="Affordable Range"/>
    <x v="1"/>
  </r>
  <r>
    <x v="2"/>
    <n v="1128299"/>
    <d v="2021-01-13T00:00:00"/>
    <s v="West"/>
    <x v="26"/>
    <s v="Albuquerque"/>
    <x v="4"/>
    <n v="41"/>
    <n v="63"/>
    <n v="2583"/>
    <n v="1162.3499999999999"/>
    <n v="0.44999999999999996"/>
    <x v="2"/>
    <s v="Affordable Range"/>
    <x v="1"/>
  </r>
  <r>
    <x v="2"/>
    <n v="1128299"/>
    <d v="2021-01-13T00:00:00"/>
    <s v="West"/>
    <x v="26"/>
    <s v="Albuquerque"/>
    <x v="5"/>
    <n v="36"/>
    <n v="117"/>
    <n v="4212"/>
    <n v="1642.68"/>
    <n v="0.39"/>
    <x v="2"/>
    <s v="Affordable Range"/>
    <x v="1"/>
  </r>
  <r>
    <x v="2"/>
    <n v="1128299"/>
    <d v="2021-02-13T00:00:00"/>
    <s v="West"/>
    <x v="26"/>
    <s v="Albuquerque"/>
    <x v="0"/>
    <n v="29"/>
    <n v="145"/>
    <n v="4205"/>
    <n v="2228.65"/>
    <n v="0.53"/>
    <x v="2"/>
    <s v="Affordable Range"/>
    <x v="1"/>
  </r>
  <r>
    <x v="2"/>
    <n v="1128299"/>
    <d v="2021-02-13T00:00:00"/>
    <s v="West"/>
    <x v="26"/>
    <s v="Albuquerque"/>
    <x v="1"/>
    <n v="37"/>
    <n v="112"/>
    <n v="4144"/>
    <n v="2279.2000000000003"/>
    <n v="0.55000000000000004"/>
    <x v="2"/>
    <s v="Affordable Range"/>
    <x v="1"/>
  </r>
  <r>
    <x v="2"/>
    <n v="1128299"/>
    <d v="2021-02-13T00:00:00"/>
    <s v="West"/>
    <x v="26"/>
    <s v="Albuquerque"/>
    <x v="2"/>
    <n v="37"/>
    <n v="104"/>
    <n v="3848"/>
    <n v="1924"/>
    <n v="0.5"/>
    <x v="2"/>
    <s v="Affordable Range"/>
    <x v="1"/>
  </r>
  <r>
    <x v="2"/>
    <n v="1128299"/>
    <d v="2021-02-13T00:00:00"/>
    <s v="Southeast"/>
    <x v="27"/>
    <s v="Atlanta"/>
    <x v="3"/>
    <n v="36"/>
    <n v="63"/>
    <n v="2268"/>
    <n v="1179.3600000000001"/>
    <n v="0.52"/>
    <x v="2"/>
    <s v="Affordable Range"/>
    <x v="1"/>
  </r>
  <r>
    <x v="2"/>
    <n v="1128299"/>
    <d v="2021-02-13T00:00:00"/>
    <s v="Southeast"/>
    <x v="27"/>
    <s v="Atlanta"/>
    <x v="4"/>
    <n v="41"/>
    <n v="51"/>
    <n v="2091"/>
    <n v="1003.68"/>
    <n v="0.48"/>
    <x v="2"/>
    <s v="Affordable Range"/>
    <x v="1"/>
  </r>
  <r>
    <x v="2"/>
    <n v="1128299"/>
    <d v="2021-02-13T00:00:00"/>
    <s v="Southeast"/>
    <x v="27"/>
    <s v="Atlanta"/>
    <x v="5"/>
    <n v="37"/>
    <n v="98"/>
    <n v="3626"/>
    <n v="1305.3599999999999"/>
    <n v="0.36"/>
    <x v="2"/>
    <s v="Affordable Range"/>
    <x v="1"/>
  </r>
  <r>
    <x v="2"/>
    <n v="1128299"/>
    <d v="2021-03-12T00:00:00"/>
    <s v="Southeast"/>
    <x v="27"/>
    <s v="Atlanta"/>
    <x v="0"/>
    <n v="37"/>
    <n v="137"/>
    <n v="5069"/>
    <n v="2534.5"/>
    <n v="0.5"/>
    <x v="2"/>
    <s v="Affordable Range"/>
    <x v="1"/>
  </r>
  <r>
    <x v="2"/>
    <n v="1128299"/>
    <d v="2021-03-12T00:00:00"/>
    <s v="Southeast"/>
    <x v="27"/>
    <s v="Atlanta"/>
    <x v="1"/>
    <n v="46"/>
    <n v="101"/>
    <n v="4646"/>
    <n v="2462.38"/>
    <n v="0.53"/>
    <x v="2"/>
    <s v="Affordable Range"/>
    <x v="1"/>
  </r>
  <r>
    <x v="2"/>
    <n v="1128299"/>
    <d v="2021-03-12T00:00:00"/>
    <s v="Southeast"/>
    <x v="27"/>
    <s v="Atlanta"/>
    <x v="2"/>
    <n v="49"/>
    <n v="113"/>
    <n v="5537"/>
    <n v="2713.13"/>
    <n v="0.49"/>
    <x v="2"/>
    <s v="Affordable Range"/>
    <x v="1"/>
  </r>
  <r>
    <x v="2"/>
    <n v="1128299"/>
    <d v="2021-03-12T00:00:00"/>
    <s v="Southeast"/>
    <x v="27"/>
    <s v="Atlanta"/>
    <x v="3"/>
    <n v="47"/>
    <n v="73"/>
    <n v="3431"/>
    <n v="1784.1200000000001"/>
    <n v="0.52"/>
    <x v="2"/>
    <s v="Affordable Range"/>
    <x v="1"/>
  </r>
  <r>
    <x v="2"/>
    <n v="1128299"/>
    <d v="2021-03-12T00:00:00"/>
    <s v="Southeast"/>
    <x v="27"/>
    <s v="Atlanta"/>
    <x v="4"/>
    <n v="51"/>
    <n v="39"/>
    <n v="1989"/>
    <n v="934.82999999999993"/>
    <n v="0.47"/>
    <x v="2"/>
    <s v="Medium Range"/>
    <x v="2"/>
  </r>
  <r>
    <x v="2"/>
    <n v="1128299"/>
    <d v="2021-03-12T00:00:00"/>
    <s v="Southeast"/>
    <x v="27"/>
    <s v="Atlanta"/>
    <x v="5"/>
    <n v="48"/>
    <n v="95"/>
    <n v="4560"/>
    <n v="1641.6"/>
    <n v="0.36"/>
    <x v="2"/>
    <s v="Affordable Range"/>
    <x v="1"/>
  </r>
  <r>
    <x v="2"/>
    <n v="1128299"/>
    <d v="2021-04-13T00:00:00"/>
    <s v="Southeast"/>
    <x v="27"/>
    <s v="Atlanta"/>
    <x v="0"/>
    <n v="45"/>
    <n v="142"/>
    <n v="6390"/>
    <n v="3258.9"/>
    <n v="0.51"/>
    <x v="2"/>
    <s v="Affordable Range"/>
    <x v="1"/>
  </r>
  <r>
    <x v="2"/>
    <n v="1128299"/>
    <d v="2021-04-13T00:00:00"/>
    <s v="Southeast"/>
    <x v="27"/>
    <s v="Atlanta"/>
    <x v="1"/>
    <n v="51"/>
    <n v="88"/>
    <n v="4488"/>
    <n v="2244"/>
    <n v="0.5"/>
    <x v="2"/>
    <s v="Medium Range"/>
    <x v="1"/>
  </r>
  <r>
    <x v="2"/>
    <n v="1128299"/>
    <d v="2021-04-13T00:00:00"/>
    <s v="Southeast"/>
    <x v="27"/>
    <s v="Atlanta"/>
    <x v="2"/>
    <n v="50"/>
    <n v="94"/>
    <n v="4700"/>
    <n v="2350"/>
    <n v="0.5"/>
    <x v="2"/>
    <s v="Affordable Range"/>
    <x v="1"/>
  </r>
  <r>
    <x v="2"/>
    <n v="1128299"/>
    <d v="2021-04-13T00:00:00"/>
    <s v="Southeast"/>
    <x v="27"/>
    <s v="Atlanta"/>
    <x v="3"/>
    <n v="48"/>
    <n v="69"/>
    <n v="3312"/>
    <n v="1821.6000000000001"/>
    <n v="0.55000000000000004"/>
    <x v="2"/>
    <s v="Affordable Range"/>
    <x v="1"/>
  </r>
  <r>
    <x v="2"/>
    <n v="1128299"/>
    <d v="2021-04-13T00:00:00"/>
    <s v="Southeast"/>
    <x v="27"/>
    <s v="Atlanta"/>
    <x v="4"/>
    <n v="52"/>
    <n v="53"/>
    <n v="2756"/>
    <n v="1322.8799999999999"/>
    <n v="0.48"/>
    <x v="2"/>
    <s v="Medium Range"/>
    <x v="1"/>
  </r>
  <r>
    <x v="2"/>
    <n v="1128299"/>
    <d v="2021-04-13T00:00:00"/>
    <s v="Southeast"/>
    <x v="27"/>
    <s v="Atlanta"/>
    <x v="5"/>
    <n v="63"/>
    <n v="105"/>
    <n v="6615"/>
    <n v="2646"/>
    <n v="0.4"/>
    <x v="2"/>
    <s v="Medium Range"/>
    <x v="1"/>
  </r>
  <r>
    <x v="2"/>
    <n v="1128299"/>
    <d v="2021-05-14T00:00:00"/>
    <s v="Southeast"/>
    <x v="27"/>
    <s v="Atlanta"/>
    <x v="0"/>
    <n v="47"/>
    <n v="160"/>
    <n v="7520"/>
    <n v="4060.8"/>
    <n v="0.54"/>
    <x v="2"/>
    <s v="Affordable Range"/>
    <x v="1"/>
  </r>
  <r>
    <x v="2"/>
    <n v="1128299"/>
    <d v="2021-05-14T00:00:00"/>
    <s v="Southeast"/>
    <x v="27"/>
    <s v="Atlanta"/>
    <x v="1"/>
    <n v="52"/>
    <n v="108"/>
    <n v="5616"/>
    <n v="2920.32"/>
    <n v="0.52"/>
    <x v="2"/>
    <s v="Medium Range"/>
    <x v="1"/>
  </r>
  <r>
    <x v="2"/>
    <n v="1128299"/>
    <d v="2021-05-14T00:00:00"/>
    <s v="Southeast"/>
    <x v="27"/>
    <s v="Atlanta"/>
    <x v="2"/>
    <n v="52"/>
    <n v="123"/>
    <n v="6396"/>
    <n v="3198"/>
    <n v="0.5"/>
    <x v="2"/>
    <s v="Medium Range"/>
    <x v="1"/>
  </r>
  <r>
    <x v="2"/>
    <n v="1128299"/>
    <d v="2021-05-14T00:00:00"/>
    <s v="Southeast"/>
    <x v="27"/>
    <s v="Atlanta"/>
    <x v="3"/>
    <n v="47"/>
    <n v="91"/>
    <n v="4277"/>
    <n v="2309.58"/>
    <n v="0.54"/>
    <x v="2"/>
    <s v="Affordable Range"/>
    <x v="1"/>
  </r>
  <r>
    <x v="2"/>
    <n v="1128299"/>
    <d v="2021-05-14T00:00:00"/>
    <s v="Southeast"/>
    <x v="27"/>
    <s v="Atlanta"/>
    <x v="4"/>
    <n v="50"/>
    <n v="56"/>
    <n v="2800"/>
    <n v="1344"/>
    <n v="0.48"/>
    <x v="2"/>
    <s v="Affordable Range"/>
    <x v="1"/>
  </r>
  <r>
    <x v="2"/>
    <n v="1128299"/>
    <d v="2021-05-14T00:00:00"/>
    <s v="Southeast"/>
    <x v="27"/>
    <s v="Atlanta"/>
    <x v="5"/>
    <n v="64"/>
    <n v="120"/>
    <n v="7680"/>
    <n v="3072"/>
    <n v="0.4"/>
    <x v="2"/>
    <s v="Medium Range"/>
    <x v="1"/>
  </r>
  <r>
    <x v="2"/>
    <n v="1128299"/>
    <d v="2021-06-13T00:00:00"/>
    <s v="Southeast"/>
    <x v="27"/>
    <s v="Atlanta"/>
    <x v="0"/>
    <n v="46"/>
    <n v="176"/>
    <n v="8096"/>
    <n v="4290.88"/>
    <n v="0.53"/>
    <x v="2"/>
    <s v="Affordable Range"/>
    <x v="1"/>
  </r>
  <r>
    <x v="2"/>
    <n v="1128299"/>
    <d v="2021-06-13T00:00:00"/>
    <s v="Southeast"/>
    <x v="27"/>
    <s v="Atlanta"/>
    <x v="1"/>
    <n v="54"/>
    <n v="147"/>
    <n v="7938"/>
    <n v="4048.38"/>
    <n v="0.51"/>
    <x v="2"/>
    <s v="Medium Range"/>
    <x v="1"/>
  </r>
  <r>
    <x v="2"/>
    <n v="1128299"/>
    <d v="2021-06-13T00:00:00"/>
    <s v="Southeast"/>
    <x v="27"/>
    <s v="Atlanta"/>
    <x v="2"/>
    <n v="52"/>
    <n v="142"/>
    <n v="7384"/>
    <n v="3544.3199999999997"/>
    <n v="0.48"/>
    <x v="2"/>
    <s v="Medium Range"/>
    <x v="1"/>
  </r>
  <r>
    <x v="2"/>
    <n v="1128299"/>
    <d v="2021-06-13T00:00:00"/>
    <s v="Southeast"/>
    <x v="27"/>
    <s v="Atlanta"/>
    <x v="3"/>
    <n v="49"/>
    <n v="120"/>
    <n v="5880"/>
    <n v="2998.8"/>
    <n v="0.51"/>
    <x v="2"/>
    <s v="Affordable Range"/>
    <x v="1"/>
  </r>
  <r>
    <x v="2"/>
    <n v="1128299"/>
    <d v="2021-06-13T00:00:00"/>
    <s v="Southeast"/>
    <x v="27"/>
    <s v="Atlanta"/>
    <x v="4"/>
    <n v="51"/>
    <n v="72"/>
    <n v="3672"/>
    <n v="1762.56"/>
    <n v="0.48"/>
    <x v="2"/>
    <s v="Medium Range"/>
    <x v="1"/>
  </r>
  <r>
    <x v="2"/>
    <n v="1128299"/>
    <d v="2021-06-13T00:00:00"/>
    <s v="Southeast"/>
    <x v="27"/>
    <s v="Atlanta"/>
    <x v="5"/>
    <n v="67"/>
    <n v="150"/>
    <n v="10050"/>
    <n v="3517.5"/>
    <n v="0.35"/>
    <x v="2"/>
    <s v="Medium Range"/>
    <x v="1"/>
  </r>
  <r>
    <x v="2"/>
    <n v="1128299"/>
    <d v="2021-07-12T00:00:00"/>
    <s v="Southeast"/>
    <x v="27"/>
    <s v="Atlanta"/>
    <x v="0"/>
    <n v="47"/>
    <n v="196"/>
    <n v="9212"/>
    <n v="4606"/>
    <n v="0.5"/>
    <x v="2"/>
    <s v="Affordable Range"/>
    <x v="1"/>
  </r>
  <r>
    <x v="2"/>
    <n v="1128299"/>
    <d v="2021-07-12T00:00:00"/>
    <s v="Southeast"/>
    <x v="27"/>
    <s v="Atlanta"/>
    <x v="1"/>
    <n v="51"/>
    <n v="173"/>
    <n v="8823"/>
    <n v="4499.7300000000005"/>
    <n v="0.51"/>
    <x v="2"/>
    <s v="Medium Range"/>
    <x v="1"/>
  </r>
  <r>
    <x v="2"/>
    <n v="1128299"/>
    <d v="2021-07-12T00:00:00"/>
    <s v="Southeast"/>
    <x v="27"/>
    <s v="Atlanta"/>
    <x v="2"/>
    <n v="50"/>
    <n v="137"/>
    <n v="6850"/>
    <n v="3425"/>
    <n v="0.5"/>
    <x v="2"/>
    <s v="Affordable Range"/>
    <x v="1"/>
  </r>
  <r>
    <x v="2"/>
    <n v="1128299"/>
    <d v="2021-07-12T00:00:00"/>
    <s v="Southeast"/>
    <x v="27"/>
    <s v="Atlanta"/>
    <x v="3"/>
    <n v="46"/>
    <n v="128"/>
    <n v="5888"/>
    <n v="3002.88"/>
    <n v="0.51"/>
    <x v="2"/>
    <s v="Affordable Range"/>
    <x v="1"/>
  </r>
  <r>
    <x v="2"/>
    <n v="1128299"/>
    <d v="2021-07-12T00:00:00"/>
    <s v="Southeast"/>
    <x v="27"/>
    <s v="Atlanta"/>
    <x v="4"/>
    <n v="54"/>
    <n v="138"/>
    <n v="7452"/>
    <n v="3576.96"/>
    <n v="0.48"/>
    <x v="2"/>
    <s v="Medium Range"/>
    <x v="1"/>
  </r>
  <r>
    <x v="2"/>
    <n v="1128299"/>
    <d v="2021-07-12T00:00:00"/>
    <s v="Southeast"/>
    <x v="27"/>
    <s v="Atlanta"/>
    <x v="5"/>
    <n v="67"/>
    <n v="143"/>
    <n v="9581"/>
    <n v="3640.78"/>
    <n v="0.38"/>
    <x v="2"/>
    <s v="Medium Range"/>
    <x v="1"/>
  </r>
  <r>
    <x v="2"/>
    <n v="1128299"/>
    <d v="2021-08-13T00:00:00"/>
    <s v="Southeast"/>
    <x v="27"/>
    <s v="Atlanta"/>
    <x v="0"/>
    <n v="53"/>
    <n v="182"/>
    <n v="9646"/>
    <n v="4919.46"/>
    <n v="0.51"/>
    <x v="2"/>
    <s v="Medium Range"/>
    <x v="1"/>
  </r>
  <r>
    <x v="2"/>
    <n v="1128299"/>
    <d v="2021-08-13T00:00:00"/>
    <s v="Southeast"/>
    <x v="27"/>
    <s v="Atlanta"/>
    <x v="1"/>
    <n v="58"/>
    <n v="175"/>
    <n v="10150"/>
    <n v="5278"/>
    <n v="0.52"/>
    <x v="2"/>
    <s v="Medium Range"/>
    <x v="1"/>
  </r>
  <r>
    <x v="2"/>
    <n v="1128299"/>
    <d v="2021-08-13T00:00:00"/>
    <s v="Southeast"/>
    <x v="27"/>
    <s v="Atlanta"/>
    <x v="2"/>
    <n v="54"/>
    <n v="150"/>
    <n v="8100"/>
    <n v="3725.9999999999995"/>
    <n v="0.45999999999999996"/>
    <x v="2"/>
    <s v="Medium Range"/>
    <x v="1"/>
  </r>
  <r>
    <x v="2"/>
    <n v="1128299"/>
    <d v="2021-08-13T00:00:00"/>
    <s v="Southeast"/>
    <x v="27"/>
    <s v="Atlanta"/>
    <x v="3"/>
    <n v="53"/>
    <n v="113"/>
    <n v="5989"/>
    <n v="3114.28"/>
    <n v="0.52"/>
    <x v="2"/>
    <s v="Medium Range"/>
    <x v="1"/>
  </r>
  <r>
    <x v="2"/>
    <n v="1128299"/>
    <d v="2021-08-13T00:00:00"/>
    <s v="Southeast"/>
    <x v="27"/>
    <s v="Atlanta"/>
    <x v="4"/>
    <n v="60"/>
    <n v="126"/>
    <n v="7560"/>
    <n v="3628.7999999999997"/>
    <n v="0.48"/>
    <x v="2"/>
    <s v="Medium Range"/>
    <x v="1"/>
  </r>
  <r>
    <x v="2"/>
    <n v="1128299"/>
    <d v="2021-08-13T00:00:00"/>
    <s v="Southeast"/>
    <x v="27"/>
    <s v="Atlanta"/>
    <x v="5"/>
    <n v="68"/>
    <n v="119"/>
    <n v="8092"/>
    <n v="2832.2"/>
    <n v="0.35"/>
    <x v="2"/>
    <s v="Medium Range"/>
    <x v="1"/>
  </r>
  <r>
    <x v="2"/>
    <n v="1128299"/>
    <d v="2021-09-14T00:00:00"/>
    <s v="Southeast"/>
    <x v="27"/>
    <s v="Atlanta"/>
    <x v="0"/>
    <n v="43"/>
    <n v="180"/>
    <n v="7740"/>
    <n v="4179.6000000000004"/>
    <n v="0.54"/>
    <x v="2"/>
    <s v="Affordable Range"/>
    <x v="1"/>
  </r>
  <r>
    <x v="2"/>
    <n v="1128299"/>
    <d v="2021-09-14T00:00:00"/>
    <s v="Southeast"/>
    <x v="27"/>
    <s v="Atlanta"/>
    <x v="1"/>
    <n v="47"/>
    <n v="156"/>
    <n v="7332"/>
    <n v="4032.6000000000004"/>
    <n v="0.55000000000000004"/>
    <x v="2"/>
    <s v="Affordable Range"/>
    <x v="1"/>
  </r>
  <r>
    <x v="2"/>
    <n v="1128299"/>
    <d v="2021-09-14T00:00:00"/>
    <s v="Southeast"/>
    <x v="27"/>
    <s v="Atlanta"/>
    <x v="2"/>
    <n v="42"/>
    <n v="135"/>
    <n v="5670"/>
    <n v="2664.8999999999996"/>
    <n v="0.47"/>
    <x v="2"/>
    <s v="Affordable Range"/>
    <x v="1"/>
  </r>
  <r>
    <x v="2"/>
    <n v="1128299"/>
    <d v="2021-09-14T00:00:00"/>
    <s v="Southeast"/>
    <x v="27"/>
    <s v="Atlanta"/>
    <x v="3"/>
    <n v="43"/>
    <n v="120"/>
    <n v="5160"/>
    <n v="2786.4"/>
    <n v="0.54"/>
    <x v="2"/>
    <s v="Affordable Range"/>
    <x v="1"/>
  </r>
  <r>
    <x v="2"/>
    <n v="1128299"/>
    <d v="2021-09-14T00:00:00"/>
    <s v="Southeast"/>
    <x v="27"/>
    <s v="Atlanta"/>
    <x v="4"/>
    <n v="54"/>
    <n v="100"/>
    <n v="5400"/>
    <n v="2592"/>
    <n v="0.48"/>
    <x v="2"/>
    <s v="Medium Range"/>
    <x v="1"/>
  </r>
  <r>
    <x v="2"/>
    <n v="1128299"/>
    <d v="2021-09-14T00:00:00"/>
    <s v="Southeast"/>
    <x v="27"/>
    <s v="Atlanta"/>
    <x v="5"/>
    <n v="59"/>
    <n v="131"/>
    <n v="7729"/>
    <n v="3091.6000000000004"/>
    <n v="0.4"/>
    <x v="2"/>
    <s v="Medium Range"/>
    <x v="1"/>
  </r>
  <r>
    <x v="2"/>
    <n v="1128299"/>
    <d v="2021-10-13T00:00:00"/>
    <s v="Southeast"/>
    <x v="27"/>
    <s v="Atlanta"/>
    <x v="0"/>
    <n v="42"/>
    <n v="131"/>
    <n v="5502"/>
    <n v="2806.02"/>
    <n v="0.51"/>
    <x v="2"/>
    <s v="Affordable Range"/>
    <x v="1"/>
  </r>
  <r>
    <x v="2"/>
    <n v="1128299"/>
    <d v="2021-10-13T00:00:00"/>
    <s v="Southeast"/>
    <x v="27"/>
    <s v="Atlanta"/>
    <x v="1"/>
    <n v="47"/>
    <n v="142"/>
    <n v="6674"/>
    <n v="3470.48"/>
    <n v="0.52"/>
    <x v="2"/>
    <s v="Affordable Range"/>
    <x v="1"/>
  </r>
  <r>
    <x v="2"/>
    <n v="1128299"/>
    <d v="2021-10-13T00:00:00"/>
    <s v="Southeast"/>
    <x v="27"/>
    <s v="Atlanta"/>
    <x v="2"/>
    <n v="42"/>
    <n v="105"/>
    <n v="4410"/>
    <n v="2072.6999999999998"/>
    <n v="0.47"/>
    <x v="2"/>
    <s v="Affordable Range"/>
    <x v="1"/>
  </r>
  <r>
    <x v="2"/>
    <n v="1128299"/>
    <d v="2021-10-13T00:00:00"/>
    <s v="Southeast"/>
    <x v="27"/>
    <s v="Atlanta"/>
    <x v="3"/>
    <n v="44"/>
    <n v="88"/>
    <n v="3872"/>
    <n v="1936"/>
    <n v="0.5"/>
    <x v="2"/>
    <s v="Affordable Range"/>
    <x v="1"/>
  </r>
  <r>
    <x v="2"/>
    <n v="1128299"/>
    <d v="2021-10-13T00:00:00"/>
    <s v="Southeast"/>
    <x v="27"/>
    <s v="Atlanta"/>
    <x v="4"/>
    <n v="50"/>
    <n v="90"/>
    <n v="4500"/>
    <n v="2070"/>
    <n v="0.45999999999999996"/>
    <x v="2"/>
    <s v="Affordable Range"/>
    <x v="1"/>
  </r>
  <r>
    <x v="2"/>
    <n v="1128299"/>
    <d v="2021-10-13T00:00:00"/>
    <s v="Southeast"/>
    <x v="27"/>
    <s v="Atlanta"/>
    <x v="5"/>
    <n v="64"/>
    <n v="102"/>
    <n v="6528"/>
    <n v="2545.92"/>
    <n v="0.39"/>
    <x v="2"/>
    <s v="Medium Range"/>
    <x v="1"/>
  </r>
  <r>
    <x v="2"/>
    <n v="1128299"/>
    <d v="2021-11-13T00:00:00"/>
    <s v="Southeast"/>
    <x v="27"/>
    <s v="Atlanta"/>
    <x v="0"/>
    <n v="51"/>
    <n v="137"/>
    <n v="6987"/>
    <n v="3563.37"/>
    <n v="0.51"/>
    <x v="2"/>
    <s v="Medium Range"/>
    <x v="1"/>
  </r>
  <r>
    <x v="2"/>
    <n v="1128299"/>
    <d v="2021-11-13T00:00:00"/>
    <s v="Southeast"/>
    <x v="27"/>
    <s v="Atlanta"/>
    <x v="1"/>
    <n v="58"/>
    <n v="173"/>
    <n v="10034"/>
    <n v="5418.3600000000006"/>
    <n v="0.54"/>
    <x v="2"/>
    <s v="Medium Range"/>
    <x v="1"/>
  </r>
  <r>
    <x v="2"/>
    <n v="1128299"/>
    <d v="2021-11-13T00:00:00"/>
    <s v="Southeast"/>
    <x v="27"/>
    <s v="Atlanta"/>
    <x v="2"/>
    <n v="54"/>
    <n v="115"/>
    <n v="6210"/>
    <n v="2918.7"/>
    <n v="0.47"/>
    <x v="2"/>
    <s v="Medium Range"/>
    <x v="1"/>
  </r>
  <r>
    <x v="2"/>
    <n v="1128299"/>
    <d v="2021-11-13T00:00:00"/>
    <s v="Southeast"/>
    <x v="27"/>
    <s v="Atlanta"/>
    <x v="3"/>
    <n v="51"/>
    <n v="116"/>
    <n v="5916"/>
    <n v="3076.32"/>
    <n v="0.52"/>
    <x v="2"/>
    <s v="Medium Range"/>
    <x v="1"/>
  </r>
  <r>
    <x v="2"/>
    <n v="1128299"/>
    <d v="2021-11-13T00:00:00"/>
    <s v="Southeast"/>
    <x v="27"/>
    <s v="Atlanta"/>
    <x v="4"/>
    <n v="60"/>
    <n v="102"/>
    <n v="6120"/>
    <n v="2876.3999999999996"/>
    <n v="0.47"/>
    <x v="2"/>
    <s v="Medium Range"/>
    <x v="1"/>
  </r>
  <r>
    <x v="2"/>
    <n v="1128299"/>
    <d v="2021-11-13T00:00:00"/>
    <s v="Southeast"/>
    <x v="27"/>
    <s v="Atlanta"/>
    <x v="5"/>
    <n v="65"/>
    <n v="124"/>
    <n v="8060"/>
    <n v="2821"/>
    <n v="0.35"/>
    <x v="2"/>
    <s v="Medium Range"/>
    <x v="1"/>
  </r>
  <r>
    <x v="2"/>
    <n v="1128299"/>
    <d v="2021-12-12T00:00:00"/>
    <s v="Southeast"/>
    <x v="27"/>
    <s v="Atlanta"/>
    <x v="0"/>
    <n v="50"/>
    <n v="203"/>
    <n v="10150"/>
    <n v="5582.5"/>
    <n v="0.55000000000000004"/>
    <x v="2"/>
    <s v="Affordable Range"/>
    <x v="1"/>
  </r>
  <r>
    <x v="2"/>
    <n v="1128299"/>
    <d v="2021-12-12T00:00:00"/>
    <s v="Southeast"/>
    <x v="27"/>
    <s v="Atlanta"/>
    <x v="1"/>
    <n v="58"/>
    <n v="189"/>
    <n v="10962"/>
    <n v="5809.8600000000006"/>
    <n v="0.53"/>
    <x v="2"/>
    <s v="Medium Range"/>
    <x v="1"/>
  </r>
  <r>
    <x v="0"/>
    <n v="1128299"/>
    <d v="2021-12-12T00:00:00"/>
    <s v="Southeast"/>
    <x v="27"/>
    <s v="Atlanta"/>
    <x v="2"/>
    <n v="53"/>
    <n v="138"/>
    <n v="7314"/>
    <n v="3657"/>
    <n v="0.5"/>
    <x v="2"/>
    <s v="Medium Range"/>
    <x v="1"/>
  </r>
  <r>
    <x v="0"/>
    <n v="1128299"/>
    <d v="2021-12-12T00:00:00"/>
    <s v="Southeast"/>
    <x v="27"/>
    <s v="Atlanta"/>
    <x v="3"/>
    <n v="51"/>
    <n v="128"/>
    <n v="6528"/>
    <n v="3264"/>
    <n v="0.5"/>
    <x v="2"/>
    <s v="Medium Range"/>
    <x v="1"/>
  </r>
  <r>
    <x v="0"/>
    <n v="1128299"/>
    <d v="2021-12-12T00:00:00"/>
    <s v="Southeast"/>
    <x v="27"/>
    <s v="Atlanta"/>
    <x v="4"/>
    <n v="64"/>
    <n v="116"/>
    <n v="7424"/>
    <n v="3712"/>
    <n v="0.5"/>
    <x v="2"/>
    <s v="Medium Range"/>
    <x v="1"/>
  </r>
  <r>
    <x v="0"/>
    <n v="1128299"/>
    <d v="2021-12-12T00:00:00"/>
    <s v="Southeast"/>
    <x v="27"/>
    <s v="Atlanta"/>
    <x v="5"/>
    <n v="64"/>
    <n v="135"/>
    <n v="8640"/>
    <n v="3024"/>
    <n v="0.35"/>
    <x v="2"/>
    <s v="Medium Range"/>
    <x v="1"/>
  </r>
  <r>
    <x v="0"/>
    <n v="1185732"/>
    <d v="2021-01-09T00:00:00"/>
    <s v="Southeast"/>
    <x v="27"/>
    <s v="Atlanta"/>
    <x v="0"/>
    <n v="39"/>
    <n v="256"/>
    <n v="9984"/>
    <n v="5790.7200000000012"/>
    <n v="0.58000000000000007"/>
    <x v="2"/>
    <s v="Affordable Range"/>
    <x v="1"/>
  </r>
  <r>
    <x v="0"/>
    <n v="1185732"/>
    <d v="2021-01-09T00:00:00"/>
    <s v="Southeast"/>
    <x v="27"/>
    <s v="Atlanta"/>
    <x v="1"/>
    <n v="37"/>
    <n v="206"/>
    <n v="7622"/>
    <n v="3429.8999999999996"/>
    <n v="0.44999999999999996"/>
    <x v="2"/>
    <s v="Affordable Range"/>
    <x v="1"/>
  </r>
  <r>
    <x v="0"/>
    <n v="1185732"/>
    <d v="2021-01-09T00:00:00"/>
    <s v="Southeast"/>
    <x v="27"/>
    <s v="Atlanta"/>
    <x v="2"/>
    <n v="29"/>
    <n v="248"/>
    <n v="7192"/>
    <n v="2804.88"/>
    <n v="0.39"/>
    <x v="2"/>
    <s v="Affordable Range"/>
    <x v="1"/>
  </r>
  <r>
    <x v="0"/>
    <n v="1185732"/>
    <d v="2021-01-09T00:00:00"/>
    <s v="Southeast"/>
    <x v="27"/>
    <s v="Atlanta"/>
    <x v="3"/>
    <n v="34"/>
    <n v="203"/>
    <n v="6902"/>
    <n v="3036.88"/>
    <n v="0.44"/>
    <x v="2"/>
    <s v="Affordable Range"/>
    <x v="1"/>
  </r>
  <r>
    <x v="0"/>
    <n v="1185732"/>
    <d v="2021-01-09T00:00:00"/>
    <s v="Southeast"/>
    <x v="27"/>
    <s v="Atlanta"/>
    <x v="4"/>
    <n v="47"/>
    <n v="189"/>
    <n v="8883"/>
    <n v="4175.01"/>
    <n v="0.47"/>
    <x v="2"/>
    <s v="Affordable Range"/>
    <x v="1"/>
  </r>
  <r>
    <x v="0"/>
    <n v="1185732"/>
    <d v="2021-01-09T00:00:00"/>
    <s v="Southeast"/>
    <x v="27"/>
    <s v="Atlanta"/>
    <x v="5"/>
    <n v="37"/>
    <n v="239"/>
    <n v="8843"/>
    <n v="5305.8"/>
    <n v="0.6"/>
    <x v="2"/>
    <s v="Affordable Range"/>
    <x v="1"/>
  </r>
  <r>
    <x v="0"/>
    <n v="1185732"/>
    <d v="2021-02-07T00:00:00"/>
    <s v="Southeast"/>
    <x v="27"/>
    <s v="Atlanta"/>
    <x v="0"/>
    <n v="38"/>
    <n v="312"/>
    <n v="11856"/>
    <n v="6995.0400000000009"/>
    <n v="0.59000000000000008"/>
    <x v="2"/>
    <s v="Affordable Range"/>
    <x v="1"/>
  </r>
  <r>
    <x v="0"/>
    <n v="1185732"/>
    <d v="2021-02-07T00:00:00"/>
    <s v="Southeast"/>
    <x v="27"/>
    <s v="Atlanta"/>
    <x v="1"/>
    <n v="39"/>
    <n v="218"/>
    <n v="8502"/>
    <n v="3910.9199999999996"/>
    <n v="0.45999999999999996"/>
    <x v="2"/>
    <s v="Affordable Range"/>
    <x v="1"/>
  </r>
  <r>
    <x v="0"/>
    <n v="1185732"/>
    <d v="2021-02-07T00:00:00"/>
    <s v="Southeast"/>
    <x v="27"/>
    <s v="Atlanta"/>
    <x v="2"/>
    <n v="29"/>
    <n v="217"/>
    <n v="6293"/>
    <n v="2328.41"/>
    <n v="0.37"/>
    <x v="2"/>
    <s v="Affordable Range"/>
    <x v="1"/>
  </r>
  <r>
    <x v="0"/>
    <n v="1185732"/>
    <d v="2021-02-07T00:00:00"/>
    <s v="Southeast"/>
    <x v="28"/>
    <s v="Charleston"/>
    <x v="3"/>
    <n v="33"/>
    <n v="169"/>
    <n v="5577"/>
    <n v="2509.6499999999996"/>
    <n v="0.44999999999999996"/>
    <x v="2"/>
    <s v="Affordable Range"/>
    <x v="1"/>
  </r>
  <r>
    <x v="0"/>
    <n v="1185732"/>
    <d v="2021-02-07T00:00:00"/>
    <s v="Southeast"/>
    <x v="28"/>
    <s v="Charleston"/>
    <x v="4"/>
    <n v="49"/>
    <n v="189"/>
    <n v="9261"/>
    <n v="4352.67"/>
    <n v="0.47"/>
    <x v="2"/>
    <s v="Affordable Range"/>
    <x v="1"/>
  </r>
  <r>
    <x v="0"/>
    <n v="1185732"/>
    <d v="2021-02-07T00:00:00"/>
    <s v="Southeast"/>
    <x v="28"/>
    <s v="Charleston"/>
    <x v="5"/>
    <n v="34"/>
    <n v="216"/>
    <n v="7344"/>
    <n v="4773.6000000000004"/>
    <n v="0.65"/>
    <x v="2"/>
    <s v="Affordable Range"/>
    <x v="1"/>
  </r>
  <r>
    <x v="0"/>
    <n v="1185732"/>
    <d v="2021-03-05T00:00:00"/>
    <s v="Southeast"/>
    <x v="28"/>
    <s v="Charleston"/>
    <x v="0"/>
    <n v="33"/>
    <n v="265"/>
    <n v="8745"/>
    <n v="5072.1000000000004"/>
    <n v="0.58000000000000007"/>
    <x v="2"/>
    <s v="Affordable Range"/>
    <x v="1"/>
  </r>
  <r>
    <x v="0"/>
    <n v="1185732"/>
    <d v="2021-03-05T00:00:00"/>
    <s v="Southeast"/>
    <x v="28"/>
    <s v="Charleston"/>
    <x v="1"/>
    <n v="32"/>
    <n v="210"/>
    <n v="6720"/>
    <n v="3292.7999999999997"/>
    <n v="0.49"/>
    <x v="2"/>
    <s v="Affordable Range"/>
    <x v="1"/>
  </r>
  <r>
    <x v="0"/>
    <n v="1185732"/>
    <d v="2021-03-05T00:00:00"/>
    <s v="Southeast"/>
    <x v="28"/>
    <s v="Charleston"/>
    <x v="2"/>
    <n v="24"/>
    <n v="181"/>
    <n v="4344"/>
    <n v="1650.72"/>
    <n v="0.38"/>
    <x v="2"/>
    <s v="Affordable Range"/>
    <x v="1"/>
  </r>
  <r>
    <x v="0"/>
    <n v="1185732"/>
    <d v="2021-03-05T00:00:00"/>
    <s v="Southeast"/>
    <x v="28"/>
    <s v="Charleston"/>
    <x v="3"/>
    <n v="27"/>
    <n v="144"/>
    <n v="3888"/>
    <n v="1632.96"/>
    <n v="0.42"/>
    <x v="2"/>
    <s v="Affordable Range"/>
    <x v="1"/>
  </r>
  <r>
    <x v="0"/>
    <n v="1185732"/>
    <d v="2021-03-05T00:00:00"/>
    <s v="Southeast"/>
    <x v="28"/>
    <s v="Charleston"/>
    <x v="4"/>
    <n v="41"/>
    <n v="181"/>
    <n v="7421"/>
    <n v="3562.08"/>
    <n v="0.48"/>
    <x v="2"/>
    <s v="Affordable Range"/>
    <x v="1"/>
  </r>
  <r>
    <x v="0"/>
    <n v="1185732"/>
    <d v="2021-03-05T00:00:00"/>
    <s v="Southeast"/>
    <x v="28"/>
    <s v="Charleston"/>
    <x v="5"/>
    <n v="32"/>
    <n v="189"/>
    <n v="6048"/>
    <n v="3810.2400000000002"/>
    <n v="0.63"/>
    <x v="2"/>
    <s v="Affordable Range"/>
    <x v="1"/>
  </r>
  <r>
    <x v="0"/>
    <n v="1185732"/>
    <d v="2021-04-06T00:00:00"/>
    <s v="Southeast"/>
    <x v="28"/>
    <s v="Charleston"/>
    <x v="0"/>
    <n v="33"/>
    <n v="283"/>
    <n v="9339"/>
    <n v="5323.2300000000005"/>
    <n v="0.57000000000000006"/>
    <x v="2"/>
    <s v="Affordable Range"/>
    <x v="1"/>
  </r>
  <r>
    <x v="0"/>
    <n v="1185732"/>
    <d v="2021-04-06T00:00:00"/>
    <s v="Southeast"/>
    <x v="28"/>
    <s v="Charleston"/>
    <x v="1"/>
    <n v="34"/>
    <n v="182"/>
    <n v="6188"/>
    <n v="2846.4799999999996"/>
    <n v="0.45999999999999996"/>
    <x v="2"/>
    <s v="Affordable Range"/>
    <x v="1"/>
  </r>
  <r>
    <x v="0"/>
    <n v="1185732"/>
    <d v="2021-04-06T00:00:00"/>
    <s v="Southeast"/>
    <x v="28"/>
    <s v="Charleston"/>
    <x v="2"/>
    <n v="24"/>
    <n v="182"/>
    <n v="4368"/>
    <n v="1659.84"/>
    <n v="0.38"/>
    <x v="2"/>
    <s v="Affordable Range"/>
    <x v="1"/>
  </r>
  <r>
    <x v="0"/>
    <n v="1185732"/>
    <d v="2021-04-06T00:00:00"/>
    <s v="Southeast"/>
    <x v="28"/>
    <s v="Charleston"/>
    <x v="3"/>
    <n v="27"/>
    <n v="180"/>
    <n v="4860"/>
    <n v="2089.8000000000002"/>
    <n v="0.43"/>
    <x v="2"/>
    <s v="Affordable Range"/>
    <x v="1"/>
  </r>
  <r>
    <x v="0"/>
    <n v="1185732"/>
    <d v="2021-04-06T00:00:00"/>
    <s v="Southeast"/>
    <x v="28"/>
    <s v="Charleston"/>
    <x v="4"/>
    <n v="47"/>
    <n v="188"/>
    <n v="8836"/>
    <n v="4418"/>
    <n v="0.5"/>
    <x v="2"/>
    <s v="Affordable Range"/>
    <x v="1"/>
  </r>
  <r>
    <x v="0"/>
    <n v="1185732"/>
    <d v="2021-04-06T00:00:00"/>
    <s v="Southeast"/>
    <x v="28"/>
    <s v="Charleston"/>
    <x v="5"/>
    <n v="39"/>
    <n v="209"/>
    <n v="8151"/>
    <n v="5135.13"/>
    <n v="0.63"/>
    <x v="2"/>
    <s v="Affordable Range"/>
    <x v="1"/>
  </r>
  <r>
    <x v="0"/>
    <n v="1185732"/>
    <d v="2021-05-05T00:00:00"/>
    <s v="Southeast"/>
    <x v="28"/>
    <s v="Charleston"/>
    <x v="0"/>
    <n v="48"/>
    <n v="282"/>
    <n v="13536"/>
    <n v="7444.8"/>
    <n v="0.55000000000000004"/>
    <x v="2"/>
    <s v="Affordable Range"/>
    <x v="1"/>
  </r>
  <r>
    <x v="0"/>
    <n v="1185732"/>
    <d v="2021-05-05T00:00:00"/>
    <s v="Southeast"/>
    <x v="28"/>
    <s v="Charleston"/>
    <x v="1"/>
    <n v="45"/>
    <n v="188"/>
    <n v="8460"/>
    <n v="3806.9999999999995"/>
    <n v="0.44999999999999996"/>
    <x v="2"/>
    <s v="Affordable Range"/>
    <x v="1"/>
  </r>
  <r>
    <x v="0"/>
    <n v="1185732"/>
    <d v="2021-05-05T00:00:00"/>
    <s v="Southeast"/>
    <x v="28"/>
    <s v="Charleston"/>
    <x v="2"/>
    <n v="41"/>
    <n v="210"/>
    <n v="8610"/>
    <n v="3185.7"/>
    <n v="0.37"/>
    <x v="2"/>
    <s v="Affordable Range"/>
    <x v="1"/>
  </r>
  <r>
    <x v="0"/>
    <n v="1185732"/>
    <d v="2021-05-05T00:00:00"/>
    <s v="Southeast"/>
    <x v="28"/>
    <s v="Charleston"/>
    <x v="3"/>
    <n v="43"/>
    <n v="182"/>
    <n v="7826"/>
    <n v="3286.92"/>
    <n v="0.42"/>
    <x v="2"/>
    <s v="Affordable Range"/>
    <x v="1"/>
  </r>
  <r>
    <x v="0"/>
    <n v="1185732"/>
    <d v="2021-05-05T00:00:00"/>
    <s v="Southeast"/>
    <x v="28"/>
    <s v="Charleston"/>
    <x v="4"/>
    <n v="53"/>
    <n v="196"/>
    <n v="10388"/>
    <n v="5194"/>
    <n v="0.5"/>
    <x v="2"/>
    <s v="Medium Range"/>
    <x v="1"/>
  </r>
  <r>
    <x v="0"/>
    <n v="1185732"/>
    <d v="2021-05-05T00:00:00"/>
    <s v="Southeast"/>
    <x v="28"/>
    <s v="Charleston"/>
    <x v="5"/>
    <n v="59"/>
    <n v="200"/>
    <n v="11800"/>
    <n v="7080"/>
    <n v="0.6"/>
    <x v="2"/>
    <s v="Medium Range"/>
    <x v="1"/>
  </r>
  <r>
    <x v="0"/>
    <n v="1185732"/>
    <d v="2021-06-07T00:00:00"/>
    <s v="Southeast"/>
    <x v="28"/>
    <s v="Charleston"/>
    <x v="0"/>
    <n v="51"/>
    <n v="273"/>
    <n v="13923"/>
    <n v="7796.880000000001"/>
    <n v="0.56000000000000005"/>
    <x v="2"/>
    <s v="Medium Range"/>
    <x v="1"/>
  </r>
  <r>
    <x v="0"/>
    <n v="1185732"/>
    <d v="2021-06-07T00:00:00"/>
    <s v="Southeast"/>
    <x v="28"/>
    <s v="Charleston"/>
    <x v="1"/>
    <n v="49"/>
    <n v="200"/>
    <n v="9800"/>
    <n v="4410"/>
    <n v="0.44999999999999996"/>
    <x v="2"/>
    <s v="Affordable Range"/>
    <x v="1"/>
  </r>
  <r>
    <x v="0"/>
    <n v="1185732"/>
    <d v="2021-06-07T00:00:00"/>
    <s v="Southeast"/>
    <x v="28"/>
    <s v="Charleston"/>
    <x v="2"/>
    <n v="47"/>
    <n v="209"/>
    <n v="9823"/>
    <n v="3536.2799999999997"/>
    <n v="0.36"/>
    <x v="2"/>
    <s v="Affordable Range"/>
    <x v="1"/>
  </r>
  <r>
    <x v="0"/>
    <n v="1185732"/>
    <d v="2021-06-07T00:00:00"/>
    <s v="Southeast"/>
    <x v="28"/>
    <s v="Charleston"/>
    <x v="3"/>
    <n v="47"/>
    <n v="218"/>
    <n v="10246"/>
    <n v="4610.7"/>
    <n v="0.44999999999999996"/>
    <x v="2"/>
    <s v="Affordable Range"/>
    <x v="1"/>
  </r>
  <r>
    <x v="0"/>
    <n v="1185732"/>
    <d v="2021-06-07T00:00:00"/>
    <s v="Southeast"/>
    <x v="28"/>
    <s v="Charleston"/>
    <x v="4"/>
    <n v="62"/>
    <n v="195"/>
    <n v="12090"/>
    <n v="5440.4999999999991"/>
    <n v="0.44999999999999996"/>
    <x v="2"/>
    <s v="Medium Range"/>
    <x v="1"/>
  </r>
  <r>
    <x v="0"/>
    <n v="1185732"/>
    <d v="2021-06-07T00:00:00"/>
    <s v="Southeast"/>
    <x v="28"/>
    <s v="Charleston"/>
    <x v="5"/>
    <n v="65"/>
    <n v="250"/>
    <n v="16250"/>
    <n v="10400"/>
    <n v="0.64"/>
    <x v="2"/>
    <s v="Medium Range"/>
    <x v="1"/>
  </r>
  <r>
    <x v="0"/>
    <n v="1185732"/>
    <d v="2021-07-05T00:00:00"/>
    <s v="Southeast"/>
    <x v="28"/>
    <s v="Charleston"/>
    <x v="0"/>
    <n v="63"/>
    <n v="311"/>
    <n v="19593"/>
    <n v="11559.87"/>
    <n v="0.59000000000000008"/>
    <x v="2"/>
    <s v="Medium Range"/>
    <x v="1"/>
  </r>
  <r>
    <x v="0"/>
    <n v="1185732"/>
    <d v="2021-07-05T00:00:00"/>
    <s v="Southeast"/>
    <x v="28"/>
    <s v="Charleston"/>
    <x v="1"/>
    <n v="58"/>
    <n v="270"/>
    <n v="15660"/>
    <n v="7673.4"/>
    <n v="0.49"/>
    <x v="2"/>
    <s v="Medium Range"/>
    <x v="1"/>
  </r>
  <r>
    <x v="0"/>
    <n v="1185732"/>
    <d v="2021-07-05T00:00:00"/>
    <s v="Southeast"/>
    <x v="28"/>
    <s v="Charleston"/>
    <x v="2"/>
    <n v="51"/>
    <n v="248"/>
    <n v="12648"/>
    <n v="4553.28"/>
    <n v="0.36"/>
    <x v="2"/>
    <s v="Medium Range"/>
    <x v="1"/>
  </r>
  <r>
    <x v="0"/>
    <n v="1185732"/>
    <d v="2021-07-05T00:00:00"/>
    <s v="Southeast"/>
    <x v="28"/>
    <s v="Charleston"/>
    <x v="3"/>
    <n v="52"/>
    <n v="202"/>
    <n v="10504"/>
    <n v="4411.68"/>
    <n v="0.42"/>
    <x v="2"/>
    <s v="Medium Range"/>
    <x v="1"/>
  </r>
  <r>
    <x v="0"/>
    <n v="1185732"/>
    <d v="2021-07-05T00:00:00"/>
    <s v="Southeast"/>
    <x v="28"/>
    <s v="Charleston"/>
    <x v="4"/>
    <n v="64"/>
    <n v="240"/>
    <n v="15360"/>
    <n v="6911.9999999999991"/>
    <n v="0.44999999999999996"/>
    <x v="2"/>
    <s v="Medium Range"/>
    <x v="1"/>
  </r>
  <r>
    <x v="0"/>
    <n v="1185732"/>
    <d v="2021-07-05T00:00:00"/>
    <s v="Southeast"/>
    <x v="28"/>
    <s v="Charleston"/>
    <x v="5"/>
    <n v="66"/>
    <n v="244"/>
    <n v="16104"/>
    <n v="10467.6"/>
    <n v="0.65"/>
    <x v="2"/>
    <s v="Medium Range"/>
    <x v="1"/>
  </r>
  <r>
    <x v="0"/>
    <n v="1185732"/>
    <d v="2021-08-06T00:00:00"/>
    <s v="Southeast"/>
    <x v="28"/>
    <s v="Charleston"/>
    <x v="0"/>
    <n v="62"/>
    <n v="326"/>
    <n v="20212"/>
    <n v="11520.840000000002"/>
    <n v="0.57000000000000006"/>
    <x v="2"/>
    <s v="Medium Range"/>
    <x v="1"/>
  </r>
  <r>
    <x v="0"/>
    <n v="1185732"/>
    <d v="2021-08-06T00:00:00"/>
    <s v="Southeast"/>
    <x v="28"/>
    <s v="Charleston"/>
    <x v="1"/>
    <n v="54"/>
    <n v="243"/>
    <n v="13122"/>
    <n v="6429.78"/>
    <n v="0.49"/>
    <x v="2"/>
    <s v="Medium Range"/>
    <x v="1"/>
  </r>
  <r>
    <x v="0"/>
    <n v="1185732"/>
    <d v="2021-08-06T00:00:00"/>
    <s v="Southeast"/>
    <x v="28"/>
    <s v="Charleston"/>
    <x v="2"/>
    <n v="50"/>
    <n v="231"/>
    <n v="11550"/>
    <n v="4620"/>
    <n v="0.4"/>
    <x v="2"/>
    <s v="Affordable Range"/>
    <x v="1"/>
  </r>
  <r>
    <x v="0"/>
    <n v="1185732"/>
    <d v="2021-08-06T00:00:00"/>
    <s v="Southeast"/>
    <x v="28"/>
    <s v="Charleston"/>
    <x v="3"/>
    <n v="44"/>
    <n v="233"/>
    <n v="10252"/>
    <n v="4203.32"/>
    <n v="0.41"/>
    <x v="2"/>
    <s v="Affordable Range"/>
    <x v="1"/>
  </r>
  <r>
    <x v="0"/>
    <n v="1185732"/>
    <d v="2021-08-06T00:00:00"/>
    <s v="Southeast"/>
    <x v="28"/>
    <s v="Charleston"/>
    <x v="4"/>
    <n v="51"/>
    <n v="225"/>
    <n v="11475"/>
    <n v="5278.5"/>
    <n v="0.45999999999999996"/>
    <x v="2"/>
    <s v="Medium Range"/>
    <x v="1"/>
  </r>
  <r>
    <x v="0"/>
    <n v="1185732"/>
    <d v="2021-08-06T00:00:00"/>
    <s v="Southeast"/>
    <x v="28"/>
    <s v="Charleston"/>
    <x v="5"/>
    <n v="58"/>
    <n v="278"/>
    <n v="16124"/>
    <n v="9835.64"/>
    <n v="0.61"/>
    <x v="2"/>
    <s v="Medium Range"/>
    <x v="1"/>
  </r>
  <r>
    <x v="0"/>
    <n v="1185732"/>
    <d v="2021-09-05T00:00:00"/>
    <s v="Southeast"/>
    <x v="28"/>
    <s v="Charleston"/>
    <x v="0"/>
    <n v="51"/>
    <n v="287"/>
    <n v="14637"/>
    <n v="8489.4600000000009"/>
    <n v="0.58000000000000007"/>
    <x v="2"/>
    <s v="Medium Range"/>
    <x v="1"/>
  </r>
  <r>
    <x v="0"/>
    <n v="1185732"/>
    <d v="2021-09-05T00:00:00"/>
    <s v="Southeast"/>
    <x v="28"/>
    <s v="Charleston"/>
    <x v="1"/>
    <n v="48"/>
    <n v="223"/>
    <n v="10704"/>
    <n v="5137.92"/>
    <n v="0.48"/>
    <x v="2"/>
    <s v="Affordable Range"/>
    <x v="1"/>
  </r>
  <r>
    <x v="0"/>
    <n v="1185732"/>
    <d v="2021-09-05T00:00:00"/>
    <s v="Southeast"/>
    <x v="28"/>
    <s v="Charleston"/>
    <x v="2"/>
    <n v="38"/>
    <n v="196"/>
    <n v="7448"/>
    <n v="2904.7200000000003"/>
    <n v="0.39"/>
    <x v="2"/>
    <s v="Affordable Range"/>
    <x v="1"/>
  </r>
  <r>
    <x v="0"/>
    <n v="1185732"/>
    <d v="2021-09-05T00:00:00"/>
    <s v="Southeast"/>
    <x v="28"/>
    <s v="Charleston"/>
    <x v="3"/>
    <n v="39"/>
    <n v="210"/>
    <n v="8190"/>
    <n v="3276"/>
    <n v="0.4"/>
    <x v="2"/>
    <s v="Affordable Range"/>
    <x v="1"/>
  </r>
  <r>
    <x v="0"/>
    <n v="1185732"/>
    <d v="2021-09-05T00:00:00"/>
    <s v="Southeast"/>
    <x v="28"/>
    <s v="Charleston"/>
    <x v="4"/>
    <n v="48"/>
    <n v="175"/>
    <n v="8400"/>
    <n v="3863.9999999999995"/>
    <n v="0.45999999999999996"/>
    <x v="2"/>
    <s v="Affordable Range"/>
    <x v="1"/>
  </r>
  <r>
    <x v="0"/>
    <n v="1185732"/>
    <d v="2021-09-05T00:00:00"/>
    <s v="Southeast"/>
    <x v="28"/>
    <s v="Charleston"/>
    <x v="5"/>
    <n v="52"/>
    <n v="232"/>
    <n v="12064"/>
    <n v="7238.4"/>
    <n v="0.6"/>
    <x v="2"/>
    <s v="Medium Range"/>
    <x v="1"/>
  </r>
  <r>
    <x v="0"/>
    <n v="1185732"/>
    <d v="2021-10-07T00:00:00"/>
    <s v="Southeast"/>
    <x v="28"/>
    <s v="Charleston"/>
    <x v="0"/>
    <n v="50"/>
    <n v="244"/>
    <n v="12200"/>
    <n v="7320"/>
    <n v="0.6"/>
    <x v="2"/>
    <s v="Affordable Range"/>
    <x v="1"/>
  </r>
  <r>
    <x v="0"/>
    <n v="1185732"/>
    <d v="2021-10-07T00:00:00"/>
    <s v="Southeast"/>
    <x v="28"/>
    <s v="Charleston"/>
    <x v="1"/>
    <n v="42"/>
    <n v="208"/>
    <n v="8736"/>
    <n v="4368"/>
    <n v="0.5"/>
    <x v="2"/>
    <s v="Affordable Range"/>
    <x v="1"/>
  </r>
  <r>
    <x v="0"/>
    <n v="1185732"/>
    <d v="2021-10-07T00:00:00"/>
    <s v="Southeast"/>
    <x v="28"/>
    <s v="Charleston"/>
    <x v="2"/>
    <n v="41"/>
    <n v="176"/>
    <n v="7216"/>
    <n v="2814.2400000000002"/>
    <n v="0.39"/>
    <x v="2"/>
    <s v="Affordable Range"/>
    <x v="1"/>
  </r>
  <r>
    <x v="0"/>
    <n v="1185732"/>
    <d v="2021-10-07T00:00:00"/>
    <s v="Southeast"/>
    <x v="28"/>
    <s v="Charleston"/>
    <x v="3"/>
    <n v="41"/>
    <n v="176"/>
    <n v="7216"/>
    <n v="2886.4"/>
    <n v="0.4"/>
    <x v="2"/>
    <s v="Affordable Range"/>
    <x v="1"/>
  </r>
  <r>
    <x v="0"/>
    <n v="1185732"/>
    <d v="2021-10-07T00:00:00"/>
    <s v="Southeast"/>
    <x v="28"/>
    <s v="Charleston"/>
    <x v="4"/>
    <n v="52"/>
    <n v="189"/>
    <n v="9828"/>
    <n v="4717.4399999999996"/>
    <n v="0.48"/>
    <x v="2"/>
    <s v="Medium Range"/>
    <x v="1"/>
  </r>
  <r>
    <x v="0"/>
    <n v="1185732"/>
    <d v="2021-10-07T00:00:00"/>
    <s v="Southeast"/>
    <x v="28"/>
    <s v="Charleston"/>
    <x v="5"/>
    <n v="56"/>
    <n v="225"/>
    <n v="12600"/>
    <n v="8190"/>
    <n v="0.65"/>
    <x v="2"/>
    <s v="Medium Range"/>
    <x v="1"/>
  </r>
  <r>
    <x v="0"/>
    <n v="1185732"/>
    <d v="2021-11-06T00:00:00"/>
    <s v="Southeast"/>
    <x v="28"/>
    <s v="Charleston"/>
    <x v="0"/>
    <n v="50"/>
    <n v="278"/>
    <n v="13900"/>
    <n v="7923.0000000000009"/>
    <n v="0.57000000000000006"/>
    <x v="2"/>
    <s v="Affordable Range"/>
    <x v="1"/>
  </r>
  <r>
    <x v="0"/>
    <n v="1185732"/>
    <d v="2021-11-06T00:00:00"/>
    <s v="Southeast"/>
    <x v="28"/>
    <s v="Charleston"/>
    <x v="1"/>
    <n v="44"/>
    <n v="188"/>
    <n v="8272"/>
    <n v="3722.3999999999996"/>
    <n v="0.44999999999999996"/>
    <x v="2"/>
    <s v="Affordable Range"/>
    <x v="1"/>
  </r>
  <r>
    <x v="0"/>
    <n v="1185732"/>
    <d v="2021-11-06T00:00:00"/>
    <s v="Southeast"/>
    <x v="28"/>
    <s v="Charleston"/>
    <x v="2"/>
    <n v="43"/>
    <n v="202"/>
    <n v="8686"/>
    <n v="3040.1"/>
    <n v="0.35"/>
    <x v="2"/>
    <s v="Affordable Range"/>
    <x v="1"/>
  </r>
  <r>
    <x v="0"/>
    <n v="1185732"/>
    <d v="2021-11-06T00:00:00"/>
    <s v="Southeast"/>
    <x v="28"/>
    <s v="Charleston"/>
    <x v="3"/>
    <n v="53"/>
    <n v="225"/>
    <n v="11925"/>
    <n v="5008.5"/>
    <n v="0.42"/>
    <x v="2"/>
    <s v="Medium Range"/>
    <x v="1"/>
  </r>
  <r>
    <x v="0"/>
    <n v="1185732"/>
    <d v="2021-11-06T00:00:00"/>
    <s v="Southeast"/>
    <x v="28"/>
    <s v="Charleston"/>
    <x v="4"/>
    <n v="66"/>
    <n v="196"/>
    <n v="12936"/>
    <n v="6079.92"/>
    <n v="0.47"/>
    <x v="2"/>
    <s v="Medium Range"/>
    <x v="1"/>
  </r>
  <r>
    <x v="0"/>
    <n v="1185732"/>
    <d v="2021-11-06T00:00:00"/>
    <s v="Southeast"/>
    <x v="28"/>
    <s v="Charleston"/>
    <x v="5"/>
    <n v="74"/>
    <n v="206"/>
    <n v="15244"/>
    <n v="9603.7199999999993"/>
    <n v="0.63"/>
    <x v="2"/>
    <s v="Medium Range"/>
    <x v="1"/>
  </r>
  <r>
    <x v="0"/>
    <n v="1185732"/>
    <d v="2021-12-05T00:00:00"/>
    <s v="Southeast"/>
    <x v="28"/>
    <s v="Charleston"/>
    <x v="0"/>
    <n v="67"/>
    <n v="290"/>
    <n v="19430"/>
    <n v="11658"/>
    <n v="0.6"/>
    <x v="2"/>
    <s v="Medium Range"/>
    <x v="1"/>
  </r>
  <r>
    <x v="0"/>
    <n v="1185732"/>
    <d v="2021-12-05T00:00:00"/>
    <s v="Southeast"/>
    <x v="28"/>
    <s v="Charleston"/>
    <x v="1"/>
    <n v="58"/>
    <n v="219"/>
    <n v="12702"/>
    <n v="5715.9"/>
    <n v="0.44999999999999996"/>
    <x v="2"/>
    <s v="Medium Range"/>
    <x v="1"/>
  </r>
  <r>
    <x v="2"/>
    <n v="1185732"/>
    <d v="2021-12-05T00:00:00"/>
    <s v="Southeast"/>
    <x v="28"/>
    <s v="Charleston"/>
    <x v="2"/>
    <n v="56"/>
    <n v="215"/>
    <n v="12040"/>
    <n v="4214"/>
    <n v="0.35"/>
    <x v="2"/>
    <s v="Medium Range"/>
    <x v="1"/>
  </r>
  <r>
    <x v="2"/>
    <n v="1185732"/>
    <d v="2021-12-05T00:00:00"/>
    <s v="Southeast"/>
    <x v="28"/>
    <s v="Charleston"/>
    <x v="3"/>
    <n v="59"/>
    <n v="194"/>
    <n v="11446"/>
    <n v="5150.7"/>
    <n v="0.44999999999999996"/>
    <x v="2"/>
    <s v="Medium Range"/>
    <x v="1"/>
  </r>
  <r>
    <x v="2"/>
    <n v="1185732"/>
    <d v="2021-12-05T00:00:00"/>
    <s v="Southeast"/>
    <x v="28"/>
    <s v="Charleston"/>
    <x v="4"/>
    <n v="66"/>
    <n v="225"/>
    <n v="14850"/>
    <n v="6682.4999999999991"/>
    <n v="0.44999999999999996"/>
    <x v="2"/>
    <s v="Medium Range"/>
    <x v="1"/>
  </r>
  <r>
    <x v="2"/>
    <n v="1185732"/>
    <d v="2021-12-05T00:00:00"/>
    <s v="Southeast"/>
    <x v="28"/>
    <s v="Charleston"/>
    <x v="5"/>
    <n v="68"/>
    <n v="228"/>
    <n v="15504"/>
    <n v="9302.4"/>
    <n v="0.6"/>
    <x v="2"/>
    <s v="Medium Range"/>
    <x v="1"/>
  </r>
  <r>
    <x v="2"/>
    <n v="1185732"/>
    <d v="2021-01-06T00:00:00"/>
    <s v="Southeast"/>
    <x v="28"/>
    <s v="Charleston"/>
    <x v="0"/>
    <n v="33"/>
    <n v="231"/>
    <n v="7623"/>
    <n v="3811.5"/>
    <n v="0.5"/>
    <x v="2"/>
    <s v="Affordable Range"/>
    <x v="1"/>
  </r>
  <r>
    <x v="2"/>
    <n v="1185732"/>
    <d v="2021-01-06T00:00:00"/>
    <s v="Southeast"/>
    <x v="28"/>
    <s v="Charleston"/>
    <x v="1"/>
    <n v="34"/>
    <n v="181"/>
    <n v="6154"/>
    <n v="3077"/>
    <n v="0.5"/>
    <x v="2"/>
    <s v="Affordable Range"/>
    <x v="1"/>
  </r>
  <r>
    <x v="2"/>
    <n v="1185732"/>
    <d v="2021-01-06T00:00:00"/>
    <s v="Southeast"/>
    <x v="28"/>
    <s v="Charleston"/>
    <x v="2"/>
    <n v="24"/>
    <n v="189"/>
    <n v="4536"/>
    <n v="2449.44"/>
    <n v="0.54"/>
    <x v="2"/>
    <s v="Affordable Range"/>
    <x v="1"/>
  </r>
  <r>
    <x v="2"/>
    <n v="1185732"/>
    <d v="2021-01-06T00:00:00"/>
    <s v="Southeast"/>
    <x v="28"/>
    <s v="Charleston"/>
    <x v="3"/>
    <n v="29"/>
    <n v="173"/>
    <n v="5017"/>
    <n v="2759.3500000000004"/>
    <n v="0.55000000000000004"/>
    <x v="2"/>
    <s v="Affordable Range"/>
    <x v="1"/>
  </r>
  <r>
    <x v="2"/>
    <n v="1185732"/>
    <d v="2021-01-06T00:00:00"/>
    <s v="Southeast"/>
    <x v="28"/>
    <s v="Charleston"/>
    <x v="4"/>
    <n v="42"/>
    <n v="156"/>
    <n v="6552"/>
    <n v="3013.9199999999996"/>
    <n v="0.45999999999999996"/>
    <x v="2"/>
    <s v="Affordable Range"/>
    <x v="1"/>
  </r>
  <r>
    <x v="2"/>
    <n v="1185732"/>
    <d v="2021-01-06T00:00:00"/>
    <s v="Southeast"/>
    <x v="28"/>
    <s v="Charleston"/>
    <x v="5"/>
    <n v="34"/>
    <n v="196"/>
    <n v="6664"/>
    <n v="4264.96"/>
    <n v="0.64"/>
    <x v="2"/>
    <s v="Affordable Range"/>
    <x v="1"/>
  </r>
  <r>
    <x v="2"/>
    <n v="1185732"/>
    <d v="2021-02-04T00:00:00"/>
    <s v="Southeast"/>
    <x v="28"/>
    <s v="Charleston"/>
    <x v="0"/>
    <n v="34"/>
    <n v="263"/>
    <n v="8942"/>
    <n v="4471"/>
    <n v="0.5"/>
    <x v="2"/>
    <s v="Affordable Range"/>
    <x v="1"/>
  </r>
  <r>
    <x v="2"/>
    <n v="1185732"/>
    <d v="2021-02-04T00:00:00"/>
    <s v="Southeast"/>
    <x v="28"/>
    <s v="Charleston"/>
    <x v="1"/>
    <n v="34"/>
    <n v="188"/>
    <n v="6392"/>
    <n v="3068.16"/>
    <n v="0.48"/>
    <x v="2"/>
    <s v="Affordable Range"/>
    <x v="1"/>
  </r>
  <r>
    <x v="2"/>
    <n v="1185732"/>
    <d v="2021-02-04T00:00:00"/>
    <s v="Southeast"/>
    <x v="28"/>
    <s v="Charleston"/>
    <x v="2"/>
    <n v="23"/>
    <n v="169"/>
    <n v="3887"/>
    <n v="2137.8500000000004"/>
    <n v="0.55000000000000004"/>
    <x v="2"/>
    <s v="Affordable Range"/>
    <x v="1"/>
  </r>
  <r>
    <x v="2"/>
    <n v="1185732"/>
    <d v="2021-02-04T00:00:00"/>
    <s v="Southeast"/>
    <x v="29"/>
    <s v="Charlotte"/>
    <x v="3"/>
    <n v="29"/>
    <n v="142"/>
    <n v="4118"/>
    <n v="2059"/>
    <n v="0.5"/>
    <x v="2"/>
    <s v="Affordable Range"/>
    <x v="1"/>
  </r>
  <r>
    <x v="2"/>
    <n v="1185732"/>
    <d v="2021-02-04T00:00:00"/>
    <s v="Southeast"/>
    <x v="29"/>
    <s v="Charlotte"/>
    <x v="4"/>
    <n v="44"/>
    <n v="180"/>
    <n v="7920"/>
    <n v="3960"/>
    <n v="0.5"/>
    <x v="2"/>
    <s v="Affordable Range"/>
    <x v="1"/>
  </r>
  <r>
    <x v="2"/>
    <n v="1185732"/>
    <d v="2021-02-04T00:00:00"/>
    <s v="Southeast"/>
    <x v="29"/>
    <s v="Charlotte"/>
    <x v="5"/>
    <n v="29"/>
    <n v="203"/>
    <n v="5887"/>
    <n v="3532.2"/>
    <n v="0.6"/>
    <x v="2"/>
    <s v="Affordable Range"/>
    <x v="1"/>
  </r>
  <r>
    <x v="2"/>
    <n v="1185732"/>
    <d v="2021-03-02T00:00:00"/>
    <s v="Southeast"/>
    <x v="29"/>
    <s v="Charlotte"/>
    <x v="0"/>
    <n v="28"/>
    <n v="276"/>
    <n v="7728"/>
    <n v="4173.12"/>
    <n v="0.54"/>
    <x v="2"/>
    <s v="Affordable Range"/>
    <x v="1"/>
  </r>
  <r>
    <x v="2"/>
    <n v="1185732"/>
    <d v="2021-03-02T00:00:00"/>
    <s v="Southeast"/>
    <x v="29"/>
    <s v="Charlotte"/>
    <x v="1"/>
    <n v="29"/>
    <n v="150"/>
    <n v="4350"/>
    <n v="1957.4999999999998"/>
    <n v="0.44999999999999996"/>
    <x v="2"/>
    <s v="Affordable Range"/>
    <x v="1"/>
  </r>
  <r>
    <x v="2"/>
    <n v="1185732"/>
    <d v="2021-03-02T00:00:00"/>
    <s v="Southeast"/>
    <x v="29"/>
    <s v="Charlotte"/>
    <x v="2"/>
    <n v="19"/>
    <n v="181"/>
    <n v="3439"/>
    <n v="1788.28"/>
    <n v="0.52"/>
    <x v="2"/>
    <s v="Affordable Range"/>
    <x v="1"/>
  </r>
  <r>
    <x v="2"/>
    <n v="1185732"/>
    <d v="2021-03-02T00:00:00"/>
    <s v="Southeast"/>
    <x v="29"/>
    <s v="Charlotte"/>
    <x v="3"/>
    <n v="25"/>
    <n v="124"/>
    <n v="3100"/>
    <n v="1674"/>
    <n v="0.54"/>
    <x v="2"/>
    <s v="Affordable Range"/>
    <x v="1"/>
  </r>
  <r>
    <x v="2"/>
    <n v="1185732"/>
    <d v="2021-03-02T00:00:00"/>
    <s v="Southeast"/>
    <x v="29"/>
    <s v="Charlotte"/>
    <x v="4"/>
    <n v="37"/>
    <n v="158"/>
    <n v="5846"/>
    <n v="2630.7"/>
    <n v="0.44999999999999996"/>
    <x v="2"/>
    <s v="Affordable Range"/>
    <x v="1"/>
  </r>
  <r>
    <x v="2"/>
    <n v="1185732"/>
    <d v="2021-03-02T00:00:00"/>
    <s v="Southeast"/>
    <x v="29"/>
    <s v="Charlotte"/>
    <x v="5"/>
    <n v="27"/>
    <n v="169"/>
    <n v="4563"/>
    <n v="2829.06"/>
    <n v="0.62"/>
    <x v="2"/>
    <s v="Affordable Range"/>
    <x v="1"/>
  </r>
  <r>
    <x v="2"/>
    <n v="1185732"/>
    <d v="2021-04-03T00:00:00"/>
    <s v="Southeast"/>
    <x v="29"/>
    <s v="Charlotte"/>
    <x v="0"/>
    <n v="27"/>
    <n v="263"/>
    <n v="7101"/>
    <n v="3834.5400000000004"/>
    <n v="0.54"/>
    <x v="2"/>
    <s v="Affordable Range"/>
    <x v="1"/>
  </r>
  <r>
    <x v="2"/>
    <n v="1185732"/>
    <d v="2021-04-03T00:00:00"/>
    <s v="Southeast"/>
    <x v="29"/>
    <s v="Charlotte"/>
    <x v="1"/>
    <n v="28"/>
    <n v="155"/>
    <n v="4340"/>
    <n v="2039.8"/>
    <n v="0.47"/>
    <x v="2"/>
    <s v="Affordable Range"/>
    <x v="1"/>
  </r>
  <r>
    <x v="2"/>
    <n v="1185732"/>
    <d v="2021-04-03T00:00:00"/>
    <s v="Southeast"/>
    <x v="29"/>
    <s v="Charlotte"/>
    <x v="2"/>
    <n v="20"/>
    <n v="144"/>
    <n v="2880"/>
    <n v="1584.0000000000002"/>
    <n v="0.55000000000000004"/>
    <x v="2"/>
    <s v="Affordable Range"/>
    <x v="1"/>
  </r>
  <r>
    <x v="2"/>
    <n v="1185732"/>
    <d v="2021-04-03T00:00:00"/>
    <s v="Southeast"/>
    <x v="29"/>
    <s v="Charlotte"/>
    <x v="3"/>
    <n v="24"/>
    <n v="140"/>
    <n v="3360"/>
    <n v="1814.4"/>
    <n v="0.54"/>
    <x v="2"/>
    <s v="Affordable Range"/>
    <x v="1"/>
  </r>
  <r>
    <x v="2"/>
    <n v="1185732"/>
    <d v="2021-04-03T00:00:00"/>
    <s v="Southeast"/>
    <x v="29"/>
    <s v="Charlotte"/>
    <x v="4"/>
    <n v="42"/>
    <n v="131"/>
    <n v="5502"/>
    <n v="2751"/>
    <n v="0.5"/>
    <x v="2"/>
    <s v="Affordable Range"/>
    <x v="1"/>
  </r>
  <r>
    <x v="2"/>
    <n v="1185732"/>
    <d v="2021-04-03T00:00:00"/>
    <s v="Southeast"/>
    <x v="29"/>
    <s v="Charlotte"/>
    <x v="5"/>
    <n v="32"/>
    <n v="189"/>
    <n v="6048"/>
    <n v="3689.2799999999997"/>
    <n v="0.61"/>
    <x v="2"/>
    <s v="Affordable Range"/>
    <x v="1"/>
  </r>
  <r>
    <x v="2"/>
    <n v="1185732"/>
    <d v="2021-05-02T00:00:00"/>
    <s v="Southeast"/>
    <x v="29"/>
    <s v="Charlotte"/>
    <x v="0"/>
    <n v="41"/>
    <n v="246"/>
    <n v="10086"/>
    <n v="5547.3"/>
    <n v="0.55000000000000004"/>
    <x v="2"/>
    <s v="Affordable Range"/>
    <x v="1"/>
  </r>
  <r>
    <x v="2"/>
    <n v="1185732"/>
    <d v="2021-05-02T00:00:00"/>
    <s v="Southeast"/>
    <x v="29"/>
    <s v="Charlotte"/>
    <x v="1"/>
    <n v="42"/>
    <n v="182"/>
    <n v="7644"/>
    <n v="3516.24"/>
    <n v="0.45999999999999996"/>
    <x v="2"/>
    <s v="Affordable Range"/>
    <x v="1"/>
  </r>
  <r>
    <x v="2"/>
    <n v="1185732"/>
    <d v="2021-05-02T00:00:00"/>
    <s v="Southeast"/>
    <x v="29"/>
    <s v="Charlotte"/>
    <x v="2"/>
    <n v="37"/>
    <n v="169"/>
    <n v="6253"/>
    <n v="3314.09"/>
    <n v="0.53"/>
    <x v="2"/>
    <s v="Affordable Range"/>
    <x v="1"/>
  </r>
  <r>
    <x v="2"/>
    <n v="1185732"/>
    <d v="2021-05-02T00:00:00"/>
    <s v="Southeast"/>
    <x v="29"/>
    <s v="Charlotte"/>
    <x v="3"/>
    <n v="38"/>
    <n v="150"/>
    <n v="5700"/>
    <n v="3078"/>
    <n v="0.54"/>
    <x v="2"/>
    <s v="Affordable Range"/>
    <x v="1"/>
  </r>
  <r>
    <x v="2"/>
    <n v="1185732"/>
    <d v="2021-05-02T00:00:00"/>
    <s v="Southeast"/>
    <x v="29"/>
    <s v="Charlotte"/>
    <x v="4"/>
    <n v="46"/>
    <n v="150"/>
    <n v="6900"/>
    <n v="3381"/>
    <n v="0.49"/>
    <x v="2"/>
    <s v="Affordable Range"/>
    <x v="1"/>
  </r>
  <r>
    <x v="2"/>
    <n v="1185732"/>
    <d v="2021-05-02T00:00:00"/>
    <s v="Southeast"/>
    <x v="29"/>
    <s v="Charlotte"/>
    <x v="5"/>
    <n v="51"/>
    <n v="203"/>
    <n v="10353"/>
    <n v="6418.86"/>
    <n v="0.62"/>
    <x v="2"/>
    <s v="Medium Range"/>
    <x v="1"/>
  </r>
  <r>
    <x v="2"/>
    <n v="1185732"/>
    <d v="2021-06-04T00:00:00"/>
    <s v="Southeast"/>
    <x v="29"/>
    <s v="Charlotte"/>
    <x v="0"/>
    <n v="46"/>
    <n v="238"/>
    <n v="10948"/>
    <n v="6021.4000000000005"/>
    <n v="0.55000000000000004"/>
    <x v="2"/>
    <s v="Affordable Range"/>
    <x v="1"/>
  </r>
  <r>
    <x v="2"/>
    <n v="1185732"/>
    <d v="2021-06-04T00:00:00"/>
    <s v="Southeast"/>
    <x v="29"/>
    <s v="Charlotte"/>
    <x v="1"/>
    <n v="42"/>
    <n v="182"/>
    <n v="7644"/>
    <n v="3592.68"/>
    <n v="0.47"/>
    <x v="2"/>
    <s v="Affordable Range"/>
    <x v="1"/>
  </r>
  <r>
    <x v="2"/>
    <n v="1185732"/>
    <d v="2021-06-04T00:00:00"/>
    <s v="Southeast"/>
    <x v="29"/>
    <s v="Charlotte"/>
    <x v="2"/>
    <n v="47"/>
    <n v="169"/>
    <n v="7943"/>
    <n v="4289.22"/>
    <n v="0.54"/>
    <x v="2"/>
    <s v="Affordable Range"/>
    <x v="1"/>
  </r>
  <r>
    <x v="2"/>
    <n v="1185732"/>
    <d v="2021-06-04T00:00:00"/>
    <s v="Southeast"/>
    <x v="29"/>
    <s v="Charlotte"/>
    <x v="3"/>
    <n v="49"/>
    <n v="169"/>
    <n v="8281"/>
    <n v="4223.3100000000004"/>
    <n v="0.51"/>
    <x v="2"/>
    <s v="Affordable Range"/>
    <x v="1"/>
  </r>
  <r>
    <x v="2"/>
    <n v="1185732"/>
    <d v="2021-06-04T00:00:00"/>
    <s v="Southeast"/>
    <x v="29"/>
    <s v="Charlotte"/>
    <x v="4"/>
    <n v="61"/>
    <n v="163"/>
    <n v="9943"/>
    <n v="4872.07"/>
    <n v="0.49"/>
    <x v="2"/>
    <s v="Medium Range"/>
    <x v="1"/>
  </r>
  <r>
    <x v="2"/>
    <n v="1185732"/>
    <d v="2021-06-04T00:00:00"/>
    <s v="Southeast"/>
    <x v="29"/>
    <s v="Charlotte"/>
    <x v="5"/>
    <n v="67"/>
    <n v="231"/>
    <n v="15477"/>
    <n v="9286.1999999999989"/>
    <n v="0.6"/>
    <x v="2"/>
    <s v="Medium Range"/>
    <x v="1"/>
  </r>
  <r>
    <x v="2"/>
    <n v="1185732"/>
    <d v="2021-07-02T00:00:00"/>
    <s v="Southeast"/>
    <x v="29"/>
    <s v="Charlotte"/>
    <x v="0"/>
    <n v="60"/>
    <n v="294"/>
    <n v="17640"/>
    <n v="8820"/>
    <n v="0.5"/>
    <x v="2"/>
    <s v="Medium Range"/>
    <x v="1"/>
  </r>
  <r>
    <x v="2"/>
    <n v="1185732"/>
    <d v="2021-07-02T00:00:00"/>
    <s v="Southeast"/>
    <x v="29"/>
    <s v="Charlotte"/>
    <x v="1"/>
    <n v="58"/>
    <n v="224"/>
    <n v="12992"/>
    <n v="6496"/>
    <n v="0.5"/>
    <x v="2"/>
    <s v="Medium Range"/>
    <x v="1"/>
  </r>
  <r>
    <x v="2"/>
    <n v="1185732"/>
    <d v="2021-07-02T00:00:00"/>
    <s v="Southeast"/>
    <x v="29"/>
    <s v="Charlotte"/>
    <x v="2"/>
    <n v="53"/>
    <n v="196"/>
    <n v="10388"/>
    <n v="5713.4000000000005"/>
    <n v="0.55000000000000004"/>
    <x v="2"/>
    <s v="Medium Range"/>
    <x v="1"/>
  </r>
  <r>
    <x v="2"/>
    <n v="1185732"/>
    <d v="2021-07-02T00:00:00"/>
    <s v="Southeast"/>
    <x v="29"/>
    <s v="Charlotte"/>
    <x v="3"/>
    <n v="52"/>
    <n v="203"/>
    <n v="10556"/>
    <n v="5383.56"/>
    <n v="0.51"/>
    <x v="2"/>
    <s v="Medium Range"/>
    <x v="1"/>
  </r>
  <r>
    <x v="2"/>
    <n v="1185732"/>
    <d v="2021-07-02T00:00:00"/>
    <s v="Southeast"/>
    <x v="29"/>
    <s v="Charlotte"/>
    <x v="4"/>
    <n v="59"/>
    <n v="182"/>
    <n v="10738"/>
    <n v="5261.62"/>
    <n v="0.49"/>
    <x v="2"/>
    <s v="Medium Range"/>
    <x v="1"/>
  </r>
  <r>
    <x v="2"/>
    <n v="1185732"/>
    <d v="2021-07-02T00:00:00"/>
    <s v="Southeast"/>
    <x v="29"/>
    <s v="Charlotte"/>
    <x v="5"/>
    <n v="64"/>
    <n v="263"/>
    <n v="16832"/>
    <n v="10604.16"/>
    <n v="0.63"/>
    <x v="2"/>
    <s v="Medium Range"/>
    <x v="1"/>
  </r>
  <r>
    <x v="2"/>
    <n v="1185732"/>
    <d v="2021-08-03T00:00:00"/>
    <s v="Southeast"/>
    <x v="29"/>
    <s v="Charlotte"/>
    <x v="0"/>
    <n v="61"/>
    <n v="308"/>
    <n v="18788"/>
    <n v="9957.6400000000012"/>
    <n v="0.53"/>
    <x v="2"/>
    <s v="Medium Range"/>
    <x v="1"/>
  </r>
  <r>
    <x v="2"/>
    <n v="1185732"/>
    <d v="2021-08-03T00:00:00"/>
    <s v="Southeast"/>
    <x v="29"/>
    <s v="Charlotte"/>
    <x v="1"/>
    <n v="58"/>
    <n v="200"/>
    <n v="11600"/>
    <n v="5219.9999999999991"/>
    <n v="0.44999999999999996"/>
    <x v="2"/>
    <s v="Medium Range"/>
    <x v="1"/>
  </r>
  <r>
    <x v="2"/>
    <n v="1185732"/>
    <d v="2021-08-03T00:00:00"/>
    <s v="Southeast"/>
    <x v="29"/>
    <s v="Charlotte"/>
    <x v="2"/>
    <n v="54"/>
    <n v="210"/>
    <n v="11340"/>
    <n v="6010.2000000000007"/>
    <n v="0.53"/>
    <x v="2"/>
    <s v="Medium Range"/>
    <x v="1"/>
  </r>
  <r>
    <x v="2"/>
    <n v="1185732"/>
    <d v="2021-08-03T00:00:00"/>
    <s v="Southeast"/>
    <x v="29"/>
    <s v="Charlotte"/>
    <x v="3"/>
    <n v="44"/>
    <n v="182"/>
    <n v="8008"/>
    <n v="4244.24"/>
    <n v="0.53"/>
    <x v="2"/>
    <s v="Affordable Range"/>
    <x v="1"/>
  </r>
  <r>
    <x v="2"/>
    <n v="1185732"/>
    <d v="2021-08-03T00:00:00"/>
    <s v="Southeast"/>
    <x v="29"/>
    <s v="Charlotte"/>
    <x v="4"/>
    <n v="53"/>
    <n v="176"/>
    <n v="9328"/>
    <n v="4477.4399999999996"/>
    <n v="0.48"/>
    <x v="2"/>
    <s v="Medium Range"/>
    <x v="1"/>
  </r>
  <r>
    <x v="2"/>
    <n v="1185732"/>
    <d v="2021-08-03T00:00:00"/>
    <s v="Southeast"/>
    <x v="29"/>
    <s v="Charlotte"/>
    <x v="5"/>
    <n v="54"/>
    <n v="231"/>
    <n v="12474"/>
    <n v="7983.3600000000006"/>
    <n v="0.64"/>
    <x v="2"/>
    <s v="Medium Range"/>
    <x v="1"/>
  </r>
  <r>
    <x v="2"/>
    <n v="1185732"/>
    <d v="2021-09-02T00:00:00"/>
    <s v="Southeast"/>
    <x v="29"/>
    <s v="Charlotte"/>
    <x v="0"/>
    <n v="53"/>
    <n v="250"/>
    <n v="13250"/>
    <n v="6890"/>
    <n v="0.52"/>
    <x v="2"/>
    <s v="Medium Range"/>
    <x v="1"/>
  </r>
  <r>
    <x v="2"/>
    <n v="1185732"/>
    <d v="2021-09-02T00:00:00"/>
    <s v="Southeast"/>
    <x v="29"/>
    <s v="Charlotte"/>
    <x v="1"/>
    <n v="49"/>
    <n v="181"/>
    <n v="8869"/>
    <n v="4434.5"/>
    <n v="0.5"/>
    <x v="2"/>
    <s v="Affordable Range"/>
    <x v="1"/>
  </r>
  <r>
    <x v="2"/>
    <n v="1185732"/>
    <d v="2021-09-02T00:00:00"/>
    <s v="Southeast"/>
    <x v="29"/>
    <s v="Charlotte"/>
    <x v="2"/>
    <n v="28"/>
    <n v="175"/>
    <n v="4900"/>
    <n v="2499"/>
    <n v="0.51"/>
    <x v="2"/>
    <s v="Affordable Range"/>
    <x v="1"/>
  </r>
  <r>
    <x v="2"/>
    <n v="1185732"/>
    <d v="2021-09-02T00:00:00"/>
    <s v="Southeast"/>
    <x v="29"/>
    <s v="Charlotte"/>
    <x v="3"/>
    <n v="28"/>
    <n v="150"/>
    <n v="4200"/>
    <n v="2100"/>
    <n v="0.5"/>
    <x v="2"/>
    <s v="Affordable Range"/>
    <x v="1"/>
  </r>
  <r>
    <x v="2"/>
    <n v="1185732"/>
    <d v="2021-09-02T00:00:00"/>
    <s v="Southeast"/>
    <x v="29"/>
    <s v="Charlotte"/>
    <x v="4"/>
    <n v="38"/>
    <n v="156"/>
    <n v="5928"/>
    <n v="2726.8799999999997"/>
    <n v="0.45999999999999996"/>
    <x v="2"/>
    <s v="Affordable Range"/>
    <x v="1"/>
  </r>
  <r>
    <x v="2"/>
    <n v="1185732"/>
    <d v="2021-09-02T00:00:00"/>
    <s v="Southeast"/>
    <x v="29"/>
    <s v="Charlotte"/>
    <x v="5"/>
    <n v="41"/>
    <n v="203"/>
    <n v="8323"/>
    <n v="5077.03"/>
    <n v="0.61"/>
    <x v="2"/>
    <s v="Affordable Range"/>
    <x v="1"/>
  </r>
  <r>
    <x v="2"/>
    <n v="1185732"/>
    <d v="2021-10-04T00:00:00"/>
    <s v="Southeast"/>
    <x v="29"/>
    <s v="Charlotte"/>
    <x v="0"/>
    <n v="42"/>
    <n v="245"/>
    <n v="10290"/>
    <n v="5556.6"/>
    <n v="0.54"/>
    <x v="2"/>
    <s v="Affordable Range"/>
    <x v="1"/>
  </r>
  <r>
    <x v="2"/>
    <n v="1185732"/>
    <d v="2021-10-04T00:00:00"/>
    <s v="Southeast"/>
    <x v="29"/>
    <s v="Charlotte"/>
    <x v="1"/>
    <n v="33"/>
    <n v="196"/>
    <n v="6468"/>
    <n v="2975.2799999999997"/>
    <n v="0.45999999999999996"/>
    <x v="2"/>
    <s v="Affordable Range"/>
    <x v="1"/>
  </r>
  <r>
    <x v="2"/>
    <n v="1185732"/>
    <d v="2021-10-04T00:00:00"/>
    <s v="Southeast"/>
    <x v="29"/>
    <s v="Charlotte"/>
    <x v="2"/>
    <n v="34"/>
    <n v="150"/>
    <n v="5100"/>
    <n v="2601"/>
    <n v="0.51"/>
    <x v="2"/>
    <s v="Affordable Range"/>
    <x v="1"/>
  </r>
  <r>
    <x v="2"/>
    <n v="1185732"/>
    <d v="2021-10-04T00:00:00"/>
    <s v="Southeast"/>
    <x v="29"/>
    <s v="Charlotte"/>
    <x v="3"/>
    <n v="34"/>
    <n v="160"/>
    <n v="5440"/>
    <n v="2937.6000000000004"/>
    <n v="0.54"/>
    <x v="2"/>
    <s v="Affordable Range"/>
    <x v="1"/>
  </r>
  <r>
    <x v="2"/>
    <n v="1185732"/>
    <d v="2021-10-04T00:00:00"/>
    <s v="Southeast"/>
    <x v="29"/>
    <s v="Charlotte"/>
    <x v="4"/>
    <n v="42"/>
    <n v="149"/>
    <n v="6258"/>
    <n v="2941.2599999999998"/>
    <n v="0.47"/>
    <x v="2"/>
    <s v="Affordable Range"/>
    <x v="1"/>
  </r>
  <r>
    <x v="2"/>
    <n v="1185732"/>
    <d v="2021-10-04T00:00:00"/>
    <s v="Southeast"/>
    <x v="29"/>
    <s v="Charlotte"/>
    <x v="5"/>
    <n v="48"/>
    <n v="176"/>
    <n v="8448"/>
    <n v="5322.24"/>
    <n v="0.63"/>
    <x v="2"/>
    <s v="Affordable Range"/>
    <x v="1"/>
  </r>
  <r>
    <x v="2"/>
    <n v="1185732"/>
    <d v="2021-11-03T00:00:00"/>
    <s v="Southeast"/>
    <x v="29"/>
    <s v="Charlotte"/>
    <x v="0"/>
    <n v="44"/>
    <n v="215"/>
    <n v="9460"/>
    <n v="5203"/>
    <n v="0.55000000000000004"/>
    <x v="2"/>
    <s v="Affordable Range"/>
    <x v="1"/>
  </r>
  <r>
    <x v="2"/>
    <n v="1185732"/>
    <d v="2021-11-03T00:00:00"/>
    <s v="Southeast"/>
    <x v="29"/>
    <s v="Charlotte"/>
    <x v="1"/>
    <n v="32"/>
    <n v="195"/>
    <n v="6240"/>
    <n v="2932.7999999999997"/>
    <n v="0.47"/>
    <x v="2"/>
    <s v="Affordable Range"/>
    <x v="1"/>
  </r>
  <r>
    <x v="2"/>
    <n v="1185732"/>
    <d v="2021-11-03T00:00:00"/>
    <s v="Southeast"/>
    <x v="29"/>
    <s v="Charlotte"/>
    <x v="2"/>
    <n v="38"/>
    <n v="167"/>
    <n v="6346"/>
    <n v="3426.84"/>
    <n v="0.54"/>
    <x v="2"/>
    <s v="Affordable Range"/>
    <x v="1"/>
  </r>
  <r>
    <x v="2"/>
    <n v="1185732"/>
    <d v="2021-11-03T00:00:00"/>
    <s v="Southeast"/>
    <x v="29"/>
    <s v="Charlotte"/>
    <x v="3"/>
    <n v="55"/>
    <n v="163"/>
    <n v="8965"/>
    <n v="4572.1499999999996"/>
    <n v="0.51"/>
    <x v="2"/>
    <s v="Medium Range"/>
    <x v="1"/>
  </r>
  <r>
    <x v="2"/>
    <n v="1185732"/>
    <d v="2021-11-03T00:00:00"/>
    <s v="Southeast"/>
    <x v="29"/>
    <s v="Charlotte"/>
    <x v="4"/>
    <n v="72"/>
    <n v="163"/>
    <n v="11736"/>
    <n v="5750.64"/>
    <n v="0.49"/>
    <x v="2"/>
    <s v="Medium Range"/>
    <x v="1"/>
  </r>
  <r>
    <x v="2"/>
    <n v="1185732"/>
    <d v="2021-11-03T00:00:00"/>
    <s v="Southeast"/>
    <x v="29"/>
    <s v="Charlotte"/>
    <x v="5"/>
    <n v="72"/>
    <n v="210"/>
    <n v="15120"/>
    <n v="9676.8000000000011"/>
    <n v="0.64"/>
    <x v="2"/>
    <s v="Medium Range"/>
    <x v="1"/>
  </r>
  <r>
    <x v="2"/>
    <n v="1185732"/>
    <d v="2021-12-02T00:00:00"/>
    <s v="Southeast"/>
    <x v="29"/>
    <s v="Charlotte"/>
    <x v="0"/>
    <n v="64"/>
    <n v="244"/>
    <n v="15616"/>
    <n v="7964.16"/>
    <n v="0.51"/>
    <x v="2"/>
    <s v="Medium Range"/>
    <x v="1"/>
  </r>
  <r>
    <x v="2"/>
    <n v="1185732"/>
    <d v="2021-12-02T00:00:00"/>
    <s v="Southeast"/>
    <x v="29"/>
    <s v="Charlotte"/>
    <x v="1"/>
    <n v="55"/>
    <n v="202"/>
    <n v="11110"/>
    <n v="4999.4999999999991"/>
    <n v="0.44999999999999996"/>
    <x v="2"/>
    <s v="Medium Range"/>
    <x v="1"/>
  </r>
  <r>
    <x v="5"/>
    <n v="1185732"/>
    <d v="2021-12-02T00:00:00"/>
    <s v="Southeast"/>
    <x v="29"/>
    <s v="Charlotte"/>
    <x v="2"/>
    <n v="55"/>
    <n v="218"/>
    <n v="11990"/>
    <n v="6114.9000000000005"/>
    <n v="0.51"/>
    <x v="2"/>
    <s v="Medium Range"/>
    <x v="1"/>
  </r>
  <r>
    <x v="5"/>
    <n v="1185732"/>
    <d v="2021-12-02T00:00:00"/>
    <s v="Southeast"/>
    <x v="29"/>
    <s v="Charlotte"/>
    <x v="3"/>
    <n v="55"/>
    <n v="196"/>
    <n v="10780"/>
    <n v="5821.2000000000007"/>
    <n v="0.54"/>
    <x v="2"/>
    <s v="Medium Range"/>
    <x v="1"/>
  </r>
  <r>
    <x v="5"/>
    <n v="1185732"/>
    <d v="2021-12-02T00:00:00"/>
    <s v="Southeast"/>
    <x v="29"/>
    <s v="Charlotte"/>
    <x v="4"/>
    <n v="65"/>
    <n v="169"/>
    <n v="10985"/>
    <n v="5382.65"/>
    <n v="0.49"/>
    <x v="2"/>
    <s v="Medium Range"/>
    <x v="1"/>
  </r>
  <r>
    <x v="5"/>
    <n v="1185732"/>
    <d v="2021-12-02T00:00:00"/>
    <s v="Southeast"/>
    <x v="29"/>
    <s v="Charlotte"/>
    <x v="5"/>
    <n v="69"/>
    <n v="225"/>
    <n v="15525"/>
    <n v="10091.25"/>
    <n v="0.65"/>
    <x v="2"/>
    <s v="Medium Range"/>
    <x v="1"/>
  </r>
  <r>
    <x v="5"/>
    <n v="1185732"/>
    <d v="2021-01-13T00:00:00"/>
    <s v="Southeast"/>
    <x v="29"/>
    <s v="Charlotte"/>
    <x v="0"/>
    <n v="32"/>
    <n v="194"/>
    <n v="6208"/>
    <n v="3228.1600000000003"/>
    <n v="0.52"/>
    <x v="2"/>
    <s v="Affordable Range"/>
    <x v="1"/>
  </r>
  <r>
    <x v="5"/>
    <n v="1185732"/>
    <d v="2021-01-13T00:00:00"/>
    <s v="Southeast"/>
    <x v="29"/>
    <s v="Charlotte"/>
    <x v="1"/>
    <n v="33"/>
    <n v="150"/>
    <n v="4950"/>
    <n v="2475"/>
    <n v="0.5"/>
    <x v="2"/>
    <s v="Affordable Range"/>
    <x v="1"/>
  </r>
  <r>
    <x v="5"/>
    <n v="1185732"/>
    <d v="2021-01-13T00:00:00"/>
    <s v="Southeast"/>
    <x v="29"/>
    <s v="Charlotte"/>
    <x v="2"/>
    <n v="24"/>
    <n v="167"/>
    <n v="4008"/>
    <n v="2164.3200000000002"/>
    <n v="0.54"/>
    <x v="2"/>
    <s v="Affordable Range"/>
    <x v="1"/>
  </r>
  <r>
    <x v="5"/>
    <n v="1185732"/>
    <d v="2021-01-13T00:00:00"/>
    <s v="Southeast"/>
    <x v="29"/>
    <s v="Charlotte"/>
    <x v="3"/>
    <n v="29"/>
    <n v="123"/>
    <n v="3567"/>
    <n v="1854.8400000000001"/>
    <n v="0.52"/>
    <x v="2"/>
    <s v="Affordable Range"/>
    <x v="1"/>
  </r>
  <r>
    <x v="5"/>
    <n v="1185732"/>
    <d v="2021-01-13T00:00:00"/>
    <s v="Southeast"/>
    <x v="29"/>
    <s v="Charlotte"/>
    <x v="4"/>
    <n v="44"/>
    <n v="128"/>
    <n v="5632"/>
    <n v="2816"/>
    <n v="0.5"/>
    <x v="2"/>
    <s v="Affordable Range"/>
    <x v="1"/>
  </r>
  <r>
    <x v="5"/>
    <n v="1185732"/>
    <d v="2021-01-13T00:00:00"/>
    <s v="Southeast"/>
    <x v="29"/>
    <s v="Charlotte"/>
    <x v="5"/>
    <n v="32"/>
    <n v="173"/>
    <n v="5536"/>
    <n v="3598.4"/>
    <n v="0.65"/>
    <x v="2"/>
    <s v="Affordable Range"/>
    <x v="1"/>
  </r>
  <r>
    <x v="5"/>
    <n v="1185732"/>
    <d v="2021-02-11T00:00:00"/>
    <s v="Southeast"/>
    <x v="29"/>
    <s v="Charlotte"/>
    <x v="0"/>
    <n v="32"/>
    <n v="231"/>
    <n v="7392"/>
    <n v="3696"/>
    <n v="0.5"/>
    <x v="2"/>
    <s v="Affordable Range"/>
    <x v="1"/>
  </r>
  <r>
    <x v="5"/>
    <n v="1185732"/>
    <d v="2021-02-11T00:00:00"/>
    <s v="Southeast"/>
    <x v="29"/>
    <s v="Charlotte"/>
    <x v="1"/>
    <n v="33"/>
    <n v="143"/>
    <n v="4719"/>
    <n v="2359.5"/>
    <n v="0.5"/>
    <x v="2"/>
    <s v="Affordable Range"/>
    <x v="1"/>
  </r>
  <r>
    <x v="5"/>
    <n v="1185732"/>
    <d v="2021-02-11T00:00:00"/>
    <s v="Southeast"/>
    <x v="29"/>
    <s v="Charlotte"/>
    <x v="2"/>
    <n v="23"/>
    <n v="158"/>
    <n v="3634"/>
    <n v="1817"/>
    <n v="0.5"/>
    <x v="2"/>
    <s v="Affordable Range"/>
    <x v="1"/>
  </r>
  <r>
    <x v="5"/>
    <n v="1185732"/>
    <d v="2021-02-11T00:00:00"/>
    <s v="Midwest"/>
    <x v="30"/>
    <s v="Columbus"/>
    <x v="3"/>
    <n v="29"/>
    <n v="101"/>
    <n v="2929"/>
    <n v="1464.5"/>
    <n v="0.5"/>
    <x v="2"/>
    <s v="Affordable Range"/>
    <x v="1"/>
  </r>
  <r>
    <x v="5"/>
    <n v="1185732"/>
    <d v="2021-02-11T00:00:00"/>
    <s v="Midwest"/>
    <x v="30"/>
    <s v="Columbus"/>
    <x v="4"/>
    <n v="41"/>
    <n v="122"/>
    <n v="5002"/>
    <n v="2300.9199999999996"/>
    <n v="0.45999999999999996"/>
    <x v="2"/>
    <s v="Affordable Range"/>
    <x v="1"/>
  </r>
  <r>
    <x v="5"/>
    <n v="1185732"/>
    <d v="2021-02-11T00:00:00"/>
    <s v="Midwest"/>
    <x v="30"/>
    <s v="Columbus"/>
    <x v="5"/>
    <n v="29"/>
    <n v="143"/>
    <n v="4147"/>
    <n v="2529.67"/>
    <n v="0.61"/>
    <x v="2"/>
    <s v="Affordable Range"/>
    <x v="1"/>
  </r>
  <r>
    <x v="5"/>
    <n v="1185732"/>
    <d v="2021-03-09T00:00:00"/>
    <s v="Midwest"/>
    <x v="30"/>
    <s v="Columbus"/>
    <x v="0"/>
    <n v="27"/>
    <n v="231"/>
    <n v="6237"/>
    <n v="3243.2400000000002"/>
    <n v="0.52"/>
    <x v="2"/>
    <s v="Affordable Range"/>
    <x v="1"/>
  </r>
  <r>
    <x v="5"/>
    <n v="1185732"/>
    <d v="2021-03-09T00:00:00"/>
    <s v="Midwest"/>
    <x v="30"/>
    <s v="Columbus"/>
    <x v="1"/>
    <n v="27"/>
    <n v="126"/>
    <n v="3402"/>
    <n v="1530.8999999999999"/>
    <n v="0.44999999999999996"/>
    <x v="2"/>
    <s v="Affordable Range"/>
    <x v="1"/>
  </r>
  <r>
    <x v="5"/>
    <n v="1185732"/>
    <d v="2021-03-09T00:00:00"/>
    <s v="Midwest"/>
    <x v="30"/>
    <s v="Columbus"/>
    <x v="2"/>
    <n v="20"/>
    <n v="124"/>
    <n v="2480"/>
    <n v="1314.4"/>
    <n v="0.53"/>
    <x v="2"/>
    <s v="Affordable Range"/>
    <x v="1"/>
  </r>
  <r>
    <x v="5"/>
    <n v="1185732"/>
    <d v="2021-03-09T00:00:00"/>
    <s v="Midwest"/>
    <x v="30"/>
    <s v="Columbus"/>
    <x v="3"/>
    <n v="24"/>
    <n v="98"/>
    <n v="2352"/>
    <n v="1223.04"/>
    <n v="0.52"/>
    <x v="2"/>
    <s v="Affordable Range"/>
    <x v="1"/>
  </r>
  <r>
    <x v="5"/>
    <n v="1185732"/>
    <d v="2021-03-09T00:00:00"/>
    <s v="Midwest"/>
    <x v="30"/>
    <s v="Columbus"/>
    <x v="4"/>
    <n v="37"/>
    <n v="113"/>
    <n v="4181"/>
    <n v="2048.69"/>
    <n v="0.49"/>
    <x v="2"/>
    <s v="Affordable Range"/>
    <x v="1"/>
  </r>
  <r>
    <x v="5"/>
    <n v="1185732"/>
    <d v="2021-03-09T00:00:00"/>
    <s v="Midwest"/>
    <x v="30"/>
    <s v="Columbus"/>
    <x v="5"/>
    <n v="28"/>
    <n v="128"/>
    <n v="3584"/>
    <n v="2186.2399999999998"/>
    <n v="0.61"/>
    <x v="2"/>
    <s v="Affordable Range"/>
    <x v="1"/>
  </r>
  <r>
    <x v="5"/>
    <n v="1185732"/>
    <d v="2021-04-10T00:00:00"/>
    <s v="Midwest"/>
    <x v="30"/>
    <s v="Columbus"/>
    <x v="0"/>
    <n v="28"/>
    <n v="218"/>
    <n v="6104"/>
    <n v="3357.2000000000003"/>
    <n v="0.55000000000000004"/>
    <x v="2"/>
    <s v="Affordable Range"/>
    <x v="1"/>
  </r>
  <r>
    <x v="5"/>
    <n v="1185732"/>
    <d v="2021-04-10T00:00:00"/>
    <s v="Midwest"/>
    <x v="30"/>
    <s v="Columbus"/>
    <x v="1"/>
    <n v="28"/>
    <n v="111"/>
    <n v="3108"/>
    <n v="1522.92"/>
    <n v="0.49"/>
    <x v="2"/>
    <s v="Affordable Range"/>
    <x v="1"/>
  </r>
  <r>
    <x v="5"/>
    <n v="1185732"/>
    <d v="2021-04-10T00:00:00"/>
    <s v="Midwest"/>
    <x v="30"/>
    <s v="Columbus"/>
    <x v="2"/>
    <n v="19"/>
    <n v="106"/>
    <n v="2014"/>
    <n v="1067.42"/>
    <n v="0.53"/>
    <x v="2"/>
    <s v="Affordable Range"/>
    <x v="1"/>
  </r>
  <r>
    <x v="5"/>
    <n v="1185732"/>
    <d v="2021-04-10T00:00:00"/>
    <s v="Midwest"/>
    <x v="30"/>
    <s v="Columbus"/>
    <x v="3"/>
    <n v="24"/>
    <n v="102"/>
    <n v="2448"/>
    <n v="1224"/>
    <n v="0.5"/>
    <x v="2"/>
    <s v="Affordable Range"/>
    <x v="1"/>
  </r>
  <r>
    <x v="5"/>
    <n v="1185732"/>
    <d v="2021-04-10T00:00:00"/>
    <s v="Midwest"/>
    <x v="30"/>
    <s v="Columbus"/>
    <x v="4"/>
    <n v="42"/>
    <n v="101"/>
    <n v="4242"/>
    <n v="1993.7399999999998"/>
    <n v="0.47"/>
    <x v="2"/>
    <s v="Affordable Range"/>
    <x v="1"/>
  </r>
  <r>
    <x v="5"/>
    <n v="1185732"/>
    <d v="2021-04-10T00:00:00"/>
    <s v="Midwest"/>
    <x v="30"/>
    <s v="Columbus"/>
    <x v="5"/>
    <n v="34"/>
    <n v="137"/>
    <n v="4658"/>
    <n v="3027.7000000000003"/>
    <n v="0.65"/>
    <x v="2"/>
    <s v="Affordable Range"/>
    <x v="1"/>
  </r>
  <r>
    <x v="5"/>
    <n v="1185732"/>
    <d v="2021-05-09T00:00:00"/>
    <s v="Midwest"/>
    <x v="30"/>
    <s v="Columbus"/>
    <x v="0"/>
    <n v="42"/>
    <n v="207"/>
    <n v="8694"/>
    <n v="4347"/>
    <n v="0.5"/>
    <x v="2"/>
    <s v="Affordable Range"/>
    <x v="1"/>
  </r>
  <r>
    <x v="5"/>
    <n v="1185732"/>
    <d v="2021-05-09T00:00:00"/>
    <s v="Midwest"/>
    <x v="30"/>
    <s v="Columbus"/>
    <x v="1"/>
    <n v="44"/>
    <n v="135"/>
    <n v="5940"/>
    <n v="2910.6"/>
    <n v="0.49"/>
    <x v="2"/>
    <s v="Affordable Range"/>
    <x v="1"/>
  </r>
  <r>
    <x v="5"/>
    <n v="1185732"/>
    <d v="2021-05-09T00:00:00"/>
    <s v="Midwest"/>
    <x v="30"/>
    <s v="Columbus"/>
    <x v="2"/>
    <n v="39"/>
    <n v="143"/>
    <n v="5577"/>
    <n v="2844.27"/>
    <n v="0.51"/>
    <x v="2"/>
    <s v="Affordable Range"/>
    <x v="1"/>
  </r>
  <r>
    <x v="5"/>
    <n v="1185732"/>
    <d v="2021-05-09T00:00:00"/>
    <s v="Midwest"/>
    <x v="30"/>
    <s v="Columbus"/>
    <x v="3"/>
    <n v="38"/>
    <n v="123"/>
    <n v="4674"/>
    <n v="2570.7000000000003"/>
    <n v="0.55000000000000004"/>
    <x v="2"/>
    <s v="Affordable Range"/>
    <x v="1"/>
  </r>
  <r>
    <x v="5"/>
    <n v="1185732"/>
    <d v="2021-05-09T00:00:00"/>
    <s v="Midwest"/>
    <x v="30"/>
    <s v="Columbus"/>
    <x v="4"/>
    <n v="49"/>
    <n v="126"/>
    <n v="6174"/>
    <n v="2840.04"/>
    <n v="0.45999999999999996"/>
    <x v="2"/>
    <s v="Affordable Range"/>
    <x v="1"/>
  </r>
  <r>
    <x v="5"/>
    <n v="1185732"/>
    <d v="2021-05-09T00:00:00"/>
    <s v="Midwest"/>
    <x v="30"/>
    <s v="Columbus"/>
    <x v="5"/>
    <n v="53"/>
    <n v="143"/>
    <n v="7579"/>
    <n v="4850.5600000000004"/>
    <n v="0.64"/>
    <x v="2"/>
    <s v="Medium Range"/>
    <x v="1"/>
  </r>
  <r>
    <x v="5"/>
    <n v="1185732"/>
    <d v="2021-06-11T00:00:00"/>
    <s v="Midwest"/>
    <x v="30"/>
    <s v="Columbus"/>
    <x v="0"/>
    <n v="49"/>
    <n v="232"/>
    <n v="11368"/>
    <n v="6025.04"/>
    <n v="0.53"/>
    <x v="2"/>
    <s v="Affordable Range"/>
    <x v="1"/>
  </r>
  <r>
    <x v="5"/>
    <n v="1185732"/>
    <d v="2021-06-11T00:00:00"/>
    <s v="Midwest"/>
    <x v="30"/>
    <s v="Columbus"/>
    <x v="1"/>
    <n v="41"/>
    <n v="138"/>
    <n v="5658"/>
    <n v="2602.6799999999998"/>
    <n v="0.45999999999999996"/>
    <x v="2"/>
    <s v="Affordable Range"/>
    <x v="1"/>
  </r>
  <r>
    <x v="5"/>
    <n v="1185732"/>
    <d v="2021-06-11T00:00:00"/>
    <s v="Midwest"/>
    <x v="30"/>
    <s v="Columbus"/>
    <x v="2"/>
    <n v="49"/>
    <n v="142"/>
    <n v="6958"/>
    <n v="3757.32"/>
    <n v="0.54"/>
    <x v="2"/>
    <s v="Affordable Range"/>
    <x v="1"/>
  </r>
  <r>
    <x v="5"/>
    <n v="1185732"/>
    <d v="2021-06-11T00:00:00"/>
    <s v="Midwest"/>
    <x v="30"/>
    <s v="Columbus"/>
    <x v="3"/>
    <n v="49"/>
    <n v="140"/>
    <n v="6860"/>
    <n v="3498.6"/>
    <n v="0.51"/>
    <x v="2"/>
    <s v="Affordable Range"/>
    <x v="1"/>
  </r>
  <r>
    <x v="5"/>
    <n v="1185732"/>
    <d v="2021-06-11T00:00:00"/>
    <s v="Midwest"/>
    <x v="30"/>
    <s v="Columbus"/>
    <x v="4"/>
    <n v="62"/>
    <n v="150"/>
    <n v="9300"/>
    <n v="4371"/>
    <n v="0.47"/>
    <x v="2"/>
    <s v="Medium Range"/>
    <x v="1"/>
  </r>
  <r>
    <x v="5"/>
    <n v="1185732"/>
    <d v="2021-06-11T00:00:00"/>
    <s v="Midwest"/>
    <x v="30"/>
    <s v="Columbus"/>
    <x v="5"/>
    <n v="64"/>
    <n v="196"/>
    <n v="12544"/>
    <n v="7777.28"/>
    <n v="0.62"/>
    <x v="2"/>
    <s v="Medium Range"/>
    <x v="1"/>
  </r>
  <r>
    <x v="5"/>
    <n v="1185732"/>
    <d v="2021-07-09T00:00:00"/>
    <s v="Midwest"/>
    <x v="30"/>
    <s v="Columbus"/>
    <x v="0"/>
    <n v="63"/>
    <n v="252"/>
    <n v="15876"/>
    <n v="8255.52"/>
    <n v="0.52"/>
    <x v="2"/>
    <s v="Medium Range"/>
    <x v="1"/>
  </r>
  <r>
    <x v="5"/>
    <n v="1185732"/>
    <d v="2021-07-09T00:00:00"/>
    <s v="Midwest"/>
    <x v="30"/>
    <s v="Columbus"/>
    <x v="1"/>
    <n v="56"/>
    <n v="195"/>
    <n v="10920"/>
    <n v="5132.3999999999996"/>
    <n v="0.47"/>
    <x v="2"/>
    <s v="Medium Range"/>
    <x v="1"/>
  </r>
  <r>
    <x v="5"/>
    <n v="1185732"/>
    <d v="2021-07-09T00:00:00"/>
    <s v="Midwest"/>
    <x v="30"/>
    <s v="Columbus"/>
    <x v="2"/>
    <n v="51"/>
    <n v="173"/>
    <n v="8823"/>
    <n v="4499.7300000000005"/>
    <n v="0.51"/>
    <x v="2"/>
    <s v="Medium Range"/>
    <x v="1"/>
  </r>
  <r>
    <x v="5"/>
    <n v="1185732"/>
    <d v="2021-07-09T00:00:00"/>
    <s v="Midwest"/>
    <x v="30"/>
    <s v="Columbus"/>
    <x v="3"/>
    <n v="53"/>
    <n v="152"/>
    <n v="8056"/>
    <n v="4350.2400000000007"/>
    <n v="0.54"/>
    <x v="2"/>
    <s v="Medium Range"/>
    <x v="1"/>
  </r>
  <r>
    <x v="5"/>
    <n v="1185732"/>
    <d v="2021-07-09T00:00:00"/>
    <s v="Midwest"/>
    <x v="30"/>
    <s v="Columbus"/>
    <x v="4"/>
    <n v="59"/>
    <n v="154"/>
    <n v="9086"/>
    <n v="4179.5599999999995"/>
    <n v="0.45999999999999996"/>
    <x v="2"/>
    <s v="Medium Range"/>
    <x v="1"/>
  </r>
  <r>
    <x v="5"/>
    <n v="1185732"/>
    <d v="2021-07-09T00:00:00"/>
    <s v="Midwest"/>
    <x v="30"/>
    <s v="Columbus"/>
    <x v="5"/>
    <n v="69"/>
    <n v="181"/>
    <n v="12489"/>
    <n v="7868.07"/>
    <n v="0.63"/>
    <x v="2"/>
    <s v="Medium Range"/>
    <x v="1"/>
  </r>
  <r>
    <x v="5"/>
    <n v="1185732"/>
    <d v="2021-08-10T00:00:00"/>
    <s v="Midwest"/>
    <x v="30"/>
    <s v="Columbus"/>
    <x v="0"/>
    <n v="61"/>
    <n v="228"/>
    <n v="13908"/>
    <n v="6954"/>
    <n v="0.5"/>
    <x v="2"/>
    <s v="Medium Range"/>
    <x v="1"/>
  </r>
  <r>
    <x v="5"/>
    <n v="1185732"/>
    <d v="2021-08-10T00:00:00"/>
    <s v="Midwest"/>
    <x v="30"/>
    <s v="Columbus"/>
    <x v="1"/>
    <n v="58"/>
    <n v="195"/>
    <n v="11310"/>
    <n v="5202.5999999999995"/>
    <n v="0.45999999999999996"/>
    <x v="2"/>
    <s v="Medium Range"/>
    <x v="1"/>
  </r>
  <r>
    <x v="5"/>
    <n v="1185732"/>
    <d v="2021-08-10T00:00:00"/>
    <s v="Midwest"/>
    <x v="30"/>
    <s v="Columbus"/>
    <x v="2"/>
    <n v="53"/>
    <n v="150"/>
    <n v="7950"/>
    <n v="4054.5"/>
    <n v="0.51"/>
    <x v="2"/>
    <s v="Medium Range"/>
    <x v="1"/>
  </r>
  <r>
    <x v="5"/>
    <n v="1185732"/>
    <d v="2021-08-10T00:00:00"/>
    <s v="Midwest"/>
    <x v="30"/>
    <s v="Columbus"/>
    <x v="3"/>
    <n v="41"/>
    <n v="158"/>
    <n v="6478"/>
    <n v="3303.78"/>
    <n v="0.51"/>
    <x v="2"/>
    <s v="Affordable Range"/>
    <x v="1"/>
  </r>
  <r>
    <x v="5"/>
    <n v="1185732"/>
    <d v="2021-08-10T00:00:00"/>
    <s v="Midwest"/>
    <x v="30"/>
    <s v="Columbus"/>
    <x v="4"/>
    <n v="50"/>
    <n v="135"/>
    <n v="6750"/>
    <n v="3307.5"/>
    <n v="0.49"/>
    <x v="2"/>
    <s v="Affordable Range"/>
    <x v="1"/>
  </r>
  <r>
    <x v="5"/>
    <n v="1185732"/>
    <d v="2021-08-10T00:00:00"/>
    <s v="Midwest"/>
    <x v="30"/>
    <s v="Columbus"/>
    <x v="5"/>
    <n v="54"/>
    <n v="169"/>
    <n v="9126"/>
    <n v="5566.86"/>
    <n v="0.61"/>
    <x v="2"/>
    <s v="Medium Range"/>
    <x v="1"/>
  </r>
  <r>
    <x v="5"/>
    <n v="1185732"/>
    <d v="2021-09-09T00:00:00"/>
    <s v="Midwest"/>
    <x v="30"/>
    <s v="Columbus"/>
    <x v="0"/>
    <n v="50"/>
    <n v="225"/>
    <n v="11250"/>
    <n v="6075"/>
    <n v="0.54"/>
    <x v="2"/>
    <s v="Affordable Range"/>
    <x v="1"/>
  </r>
  <r>
    <x v="5"/>
    <n v="1185732"/>
    <d v="2021-09-09T00:00:00"/>
    <s v="Midwest"/>
    <x v="30"/>
    <s v="Columbus"/>
    <x v="1"/>
    <n v="47"/>
    <n v="173"/>
    <n v="8131"/>
    <n v="3821.5699999999997"/>
    <n v="0.47"/>
    <x v="2"/>
    <s v="Affordable Range"/>
    <x v="1"/>
  </r>
  <r>
    <x v="5"/>
    <n v="1185732"/>
    <d v="2021-09-09T00:00:00"/>
    <s v="Midwest"/>
    <x v="30"/>
    <s v="Columbus"/>
    <x v="2"/>
    <n v="23"/>
    <n v="138"/>
    <n v="3174"/>
    <n v="1745.7"/>
    <n v="0.55000000000000004"/>
    <x v="2"/>
    <s v="Affordable Range"/>
    <x v="1"/>
  </r>
  <r>
    <x v="5"/>
    <n v="1185732"/>
    <d v="2021-09-09T00:00:00"/>
    <s v="Midwest"/>
    <x v="30"/>
    <s v="Columbus"/>
    <x v="3"/>
    <n v="24"/>
    <n v="113"/>
    <n v="2712"/>
    <n v="1383.1200000000001"/>
    <n v="0.51"/>
    <x v="2"/>
    <s v="Affordable Range"/>
    <x v="1"/>
  </r>
  <r>
    <x v="5"/>
    <n v="1185732"/>
    <d v="2021-09-09T00:00:00"/>
    <s v="Midwest"/>
    <x v="30"/>
    <s v="Columbus"/>
    <x v="4"/>
    <n v="32"/>
    <n v="122"/>
    <n v="3904"/>
    <n v="1873.9199999999998"/>
    <n v="0.48"/>
    <x v="2"/>
    <s v="Affordable Range"/>
    <x v="1"/>
  </r>
  <r>
    <x v="5"/>
    <n v="1185732"/>
    <d v="2021-09-09T00:00:00"/>
    <s v="Midwest"/>
    <x v="30"/>
    <s v="Columbus"/>
    <x v="5"/>
    <n v="37"/>
    <n v="138"/>
    <n v="5106"/>
    <n v="3165.72"/>
    <n v="0.62"/>
    <x v="2"/>
    <s v="Affordable Range"/>
    <x v="1"/>
  </r>
  <r>
    <x v="5"/>
    <n v="1185732"/>
    <d v="2021-10-11T00:00:00"/>
    <s v="Midwest"/>
    <x v="30"/>
    <s v="Columbus"/>
    <x v="0"/>
    <n v="36"/>
    <n v="210"/>
    <n v="7560"/>
    <n v="3931.2000000000003"/>
    <n v="0.52"/>
    <x v="2"/>
    <s v="Affordable Range"/>
    <x v="1"/>
  </r>
  <r>
    <x v="5"/>
    <n v="1185732"/>
    <d v="2021-10-11T00:00:00"/>
    <s v="Midwest"/>
    <x v="30"/>
    <s v="Columbus"/>
    <x v="1"/>
    <n v="29"/>
    <n v="138"/>
    <n v="4002"/>
    <n v="1880.9399999999998"/>
    <n v="0.47"/>
    <x v="2"/>
    <s v="Affordable Range"/>
    <x v="1"/>
  </r>
  <r>
    <x v="5"/>
    <n v="1185732"/>
    <d v="2021-10-11T00:00:00"/>
    <s v="Midwest"/>
    <x v="30"/>
    <s v="Columbus"/>
    <x v="2"/>
    <n v="27"/>
    <n v="106"/>
    <n v="2862"/>
    <n v="1516.8600000000001"/>
    <n v="0.53"/>
    <x v="2"/>
    <s v="Affordable Range"/>
    <x v="1"/>
  </r>
  <r>
    <x v="5"/>
    <n v="1185732"/>
    <d v="2021-10-11T00:00:00"/>
    <s v="Midwest"/>
    <x v="30"/>
    <s v="Columbus"/>
    <x v="3"/>
    <n v="29"/>
    <n v="112"/>
    <n v="3248"/>
    <n v="1656.48"/>
    <n v="0.51"/>
    <x v="2"/>
    <s v="Affordable Range"/>
    <x v="1"/>
  </r>
  <r>
    <x v="5"/>
    <n v="1185732"/>
    <d v="2021-10-11T00:00:00"/>
    <s v="Midwest"/>
    <x v="30"/>
    <s v="Columbus"/>
    <x v="4"/>
    <n v="37"/>
    <n v="116"/>
    <n v="4292"/>
    <n v="1974.32"/>
    <n v="0.45999999999999996"/>
    <x v="2"/>
    <s v="Affordable Range"/>
    <x v="1"/>
  </r>
  <r>
    <x v="5"/>
    <n v="1185732"/>
    <d v="2021-10-11T00:00:00"/>
    <s v="Midwest"/>
    <x v="30"/>
    <s v="Columbus"/>
    <x v="5"/>
    <n v="38"/>
    <n v="147"/>
    <n v="5586"/>
    <n v="3519.18"/>
    <n v="0.63"/>
    <x v="2"/>
    <s v="Affordable Range"/>
    <x v="1"/>
  </r>
  <r>
    <x v="5"/>
    <n v="1185732"/>
    <d v="2021-11-10T00:00:00"/>
    <s v="Midwest"/>
    <x v="30"/>
    <s v="Columbus"/>
    <x v="0"/>
    <n v="34"/>
    <n v="169"/>
    <n v="5746"/>
    <n v="2987.92"/>
    <n v="0.52"/>
    <x v="2"/>
    <s v="Affordable Range"/>
    <x v="1"/>
  </r>
  <r>
    <x v="5"/>
    <n v="1185732"/>
    <d v="2021-11-10T00:00:00"/>
    <s v="Midwest"/>
    <x v="30"/>
    <s v="Columbus"/>
    <x v="1"/>
    <n v="24"/>
    <n v="140"/>
    <n v="3360"/>
    <n v="1511.9999999999998"/>
    <n v="0.44999999999999996"/>
    <x v="2"/>
    <s v="Affordable Range"/>
    <x v="1"/>
  </r>
  <r>
    <x v="5"/>
    <n v="1185732"/>
    <d v="2021-11-10T00:00:00"/>
    <s v="Midwest"/>
    <x v="30"/>
    <s v="Columbus"/>
    <x v="2"/>
    <n v="32"/>
    <n v="116"/>
    <n v="3712"/>
    <n v="1856"/>
    <n v="0.5"/>
    <x v="2"/>
    <s v="Affordable Range"/>
    <x v="1"/>
  </r>
  <r>
    <x v="5"/>
    <n v="1185732"/>
    <d v="2021-11-10T00:00:00"/>
    <s v="Midwest"/>
    <x v="30"/>
    <s v="Columbus"/>
    <x v="3"/>
    <n v="59"/>
    <n v="135"/>
    <n v="7965"/>
    <n v="3982.5"/>
    <n v="0.5"/>
    <x v="2"/>
    <s v="Medium Range"/>
    <x v="1"/>
  </r>
  <r>
    <x v="5"/>
    <n v="1185732"/>
    <d v="2021-11-10T00:00:00"/>
    <s v="Midwest"/>
    <x v="30"/>
    <s v="Columbus"/>
    <x v="4"/>
    <n v="76"/>
    <n v="138"/>
    <n v="10488"/>
    <n v="5139.12"/>
    <n v="0.49"/>
    <x v="2"/>
    <s v="Medium Range"/>
    <x v="1"/>
  </r>
  <r>
    <x v="5"/>
    <n v="1185732"/>
    <d v="2021-11-10T00:00:00"/>
    <s v="Midwest"/>
    <x v="30"/>
    <s v="Columbus"/>
    <x v="5"/>
    <n v="74"/>
    <n v="167"/>
    <n v="12358"/>
    <n v="7909.12"/>
    <n v="0.64"/>
    <x v="2"/>
    <s v="Medium Range"/>
    <x v="1"/>
  </r>
  <r>
    <x v="5"/>
    <n v="1185732"/>
    <d v="2021-12-09T00:00:00"/>
    <s v="Midwest"/>
    <x v="30"/>
    <s v="Columbus"/>
    <x v="0"/>
    <n v="70"/>
    <n v="231"/>
    <n v="16170"/>
    <n v="8085"/>
    <n v="0.5"/>
    <x v="2"/>
    <s v="Medium Range"/>
    <x v="1"/>
  </r>
  <r>
    <x v="5"/>
    <n v="1185732"/>
    <d v="2021-12-09T00:00:00"/>
    <s v="Midwest"/>
    <x v="30"/>
    <s v="Columbus"/>
    <x v="1"/>
    <n v="60"/>
    <n v="181"/>
    <n v="10860"/>
    <n v="5104.2"/>
    <n v="0.47"/>
    <x v="2"/>
    <s v="Medium Range"/>
    <x v="1"/>
  </r>
  <r>
    <x v="3"/>
    <n v="1185732"/>
    <d v="2021-12-09T00:00:00"/>
    <s v="Midwest"/>
    <x v="30"/>
    <s v="Columbus"/>
    <x v="2"/>
    <n v="59"/>
    <n v="161"/>
    <n v="9499"/>
    <n v="4939.4800000000005"/>
    <n v="0.52"/>
    <x v="2"/>
    <s v="Medium Range"/>
    <x v="1"/>
  </r>
  <r>
    <x v="3"/>
    <n v="1185732"/>
    <d v="2021-12-09T00:00:00"/>
    <s v="Midwest"/>
    <x v="30"/>
    <s v="Columbus"/>
    <x v="3"/>
    <n v="63"/>
    <n v="147"/>
    <n v="9261"/>
    <n v="4630.5"/>
    <n v="0.5"/>
    <x v="2"/>
    <s v="Medium Range"/>
    <x v="1"/>
  </r>
  <r>
    <x v="3"/>
    <n v="1185732"/>
    <d v="2021-12-09T00:00:00"/>
    <s v="Midwest"/>
    <x v="30"/>
    <s v="Columbus"/>
    <x v="4"/>
    <n v="68"/>
    <n v="142"/>
    <n v="9656"/>
    <n v="4731.4399999999996"/>
    <n v="0.49"/>
    <x v="2"/>
    <s v="Medium Range"/>
    <x v="1"/>
  </r>
  <r>
    <x v="3"/>
    <n v="1185732"/>
    <d v="2021-12-09T00:00:00"/>
    <s v="Midwest"/>
    <x v="30"/>
    <s v="Columbus"/>
    <x v="5"/>
    <n v="74"/>
    <n v="156"/>
    <n v="11544"/>
    <n v="6926.4"/>
    <n v="0.6"/>
    <x v="2"/>
    <s v="Medium Range"/>
    <x v="1"/>
  </r>
  <r>
    <x v="5"/>
    <n v="1185732"/>
    <d v="2021-01-22T00:00:00"/>
    <s v="Midwest"/>
    <x v="30"/>
    <s v="Columbus"/>
    <x v="0"/>
    <n v="37"/>
    <n v="135"/>
    <n v="4995"/>
    <n v="2697.3"/>
    <n v="0.54"/>
    <x v="2"/>
    <s v="Affordable Range"/>
    <x v="1"/>
  </r>
  <r>
    <x v="5"/>
    <n v="1185732"/>
    <d v="2021-01-22T00:00:00"/>
    <s v="Midwest"/>
    <x v="30"/>
    <s v="Columbus"/>
    <x v="1"/>
    <n v="38"/>
    <n v="78"/>
    <n v="2964"/>
    <n v="1393.08"/>
    <n v="0.47"/>
    <x v="2"/>
    <s v="Affordable Range"/>
    <x v="1"/>
  </r>
  <r>
    <x v="5"/>
    <n v="1185732"/>
    <d v="2021-01-22T00:00:00"/>
    <s v="Midwest"/>
    <x v="30"/>
    <s v="Columbus"/>
    <x v="2"/>
    <n v="28"/>
    <n v="75"/>
    <n v="2100"/>
    <n v="1092"/>
    <n v="0.52"/>
    <x v="2"/>
    <s v="Affordable Range"/>
    <x v="1"/>
  </r>
  <r>
    <x v="5"/>
    <n v="1185732"/>
    <d v="2021-01-22T00:00:00"/>
    <s v="Midwest"/>
    <x v="30"/>
    <s v="Columbus"/>
    <x v="3"/>
    <n v="34"/>
    <n v="42"/>
    <n v="1428"/>
    <n v="714"/>
    <n v="0.5"/>
    <x v="2"/>
    <s v="Affordable Range"/>
    <x v="2"/>
  </r>
  <r>
    <x v="5"/>
    <n v="1185732"/>
    <d v="2021-01-22T00:00:00"/>
    <s v="Midwest"/>
    <x v="30"/>
    <s v="Columbus"/>
    <x v="4"/>
    <n v="46"/>
    <n v="52"/>
    <n v="2392"/>
    <n v="1124.24"/>
    <n v="0.47"/>
    <x v="2"/>
    <s v="Affordable Range"/>
    <x v="1"/>
  </r>
  <r>
    <x v="5"/>
    <n v="1185732"/>
    <d v="2021-01-22T00:00:00"/>
    <s v="Midwest"/>
    <x v="30"/>
    <s v="Columbus"/>
    <x v="5"/>
    <n v="37"/>
    <n v="81"/>
    <n v="2997"/>
    <n v="1618.38"/>
    <n v="0.54"/>
    <x v="2"/>
    <s v="Affordable Range"/>
    <x v="1"/>
  </r>
  <r>
    <x v="5"/>
    <n v="1185732"/>
    <d v="2021-02-22T00:00:00"/>
    <s v="Midwest"/>
    <x v="30"/>
    <s v="Columbus"/>
    <x v="0"/>
    <n v="38"/>
    <n v="138"/>
    <n v="5244"/>
    <n v="2779.32"/>
    <n v="0.53"/>
    <x v="2"/>
    <s v="Affordable Range"/>
    <x v="1"/>
  </r>
  <r>
    <x v="5"/>
    <n v="1185732"/>
    <d v="2021-02-22T00:00:00"/>
    <s v="Midwest"/>
    <x v="30"/>
    <s v="Columbus"/>
    <x v="1"/>
    <n v="38"/>
    <n v="58"/>
    <n v="2204"/>
    <n v="1013.8399999999999"/>
    <n v="0.45999999999999996"/>
    <x v="2"/>
    <s v="Affordable Range"/>
    <x v="1"/>
  </r>
  <r>
    <x v="5"/>
    <n v="1185732"/>
    <d v="2021-02-22T00:00:00"/>
    <s v="Midwest"/>
    <x v="30"/>
    <s v="Columbus"/>
    <x v="2"/>
    <n v="29"/>
    <n v="63"/>
    <n v="1827"/>
    <n v="968.31000000000006"/>
    <n v="0.53"/>
    <x v="2"/>
    <s v="Affordable Range"/>
    <x v="1"/>
  </r>
  <r>
    <x v="5"/>
    <n v="1185732"/>
    <d v="2021-02-22T00:00:00"/>
    <s v="Southeast"/>
    <x v="31"/>
    <s v="Louisville"/>
    <x v="3"/>
    <n v="34"/>
    <n v="34"/>
    <n v="1156"/>
    <n v="624.24"/>
    <n v="0.54"/>
    <x v="2"/>
    <s v="Affordable Range"/>
    <x v="2"/>
  </r>
  <r>
    <x v="5"/>
    <n v="1185732"/>
    <d v="2021-02-22T00:00:00"/>
    <s v="Southeast"/>
    <x v="31"/>
    <s v="Louisville"/>
    <x v="4"/>
    <n v="48"/>
    <n v="54"/>
    <n v="2592"/>
    <n v="1218.24"/>
    <n v="0.47"/>
    <x v="2"/>
    <s v="Affordable Range"/>
    <x v="1"/>
  </r>
  <r>
    <x v="5"/>
    <n v="1185732"/>
    <d v="2021-02-22T00:00:00"/>
    <s v="Southeast"/>
    <x v="31"/>
    <s v="Louisville"/>
    <x v="5"/>
    <n v="39"/>
    <n v="78"/>
    <n v="3042"/>
    <n v="1551.42"/>
    <n v="0.51"/>
    <x v="2"/>
    <s v="Affordable Range"/>
    <x v="1"/>
  </r>
  <r>
    <x v="5"/>
    <n v="1185732"/>
    <d v="2021-03-21T00:00:00"/>
    <s v="Southeast"/>
    <x v="31"/>
    <s v="Louisville"/>
    <x v="0"/>
    <n v="41"/>
    <n v="156"/>
    <n v="6396"/>
    <n v="3261.96"/>
    <n v="0.51"/>
    <x v="2"/>
    <s v="Affordable Range"/>
    <x v="1"/>
  </r>
  <r>
    <x v="5"/>
    <n v="1185732"/>
    <d v="2021-03-21T00:00:00"/>
    <s v="Southeast"/>
    <x v="31"/>
    <s v="Louisville"/>
    <x v="1"/>
    <n v="41"/>
    <n v="59"/>
    <n v="2419"/>
    <n v="1185.31"/>
    <n v="0.49"/>
    <x v="2"/>
    <s v="Affordable Range"/>
    <x v="1"/>
  </r>
  <r>
    <x v="5"/>
    <n v="1185732"/>
    <d v="2021-03-21T00:00:00"/>
    <s v="Southeast"/>
    <x v="31"/>
    <s v="Louisville"/>
    <x v="2"/>
    <n v="34"/>
    <n v="73"/>
    <n v="2482"/>
    <n v="1241"/>
    <n v="0.5"/>
    <x v="2"/>
    <s v="Affordable Range"/>
    <x v="1"/>
  </r>
  <r>
    <x v="5"/>
    <n v="1185732"/>
    <d v="2021-03-21T00:00:00"/>
    <s v="Southeast"/>
    <x v="31"/>
    <s v="Louisville"/>
    <x v="3"/>
    <n v="36"/>
    <n v="27"/>
    <n v="972"/>
    <n v="505.44"/>
    <n v="0.52"/>
    <x v="2"/>
    <s v="Affordable Range"/>
    <x v="2"/>
  </r>
  <r>
    <x v="5"/>
    <n v="1185732"/>
    <d v="2021-03-21T00:00:00"/>
    <s v="Southeast"/>
    <x v="31"/>
    <s v="Louisville"/>
    <x v="4"/>
    <n v="52"/>
    <n v="44"/>
    <n v="2288"/>
    <n v="1052.48"/>
    <n v="0.45999999999999996"/>
    <x v="2"/>
    <s v="Medium Range"/>
    <x v="2"/>
  </r>
  <r>
    <x v="5"/>
    <n v="1185732"/>
    <d v="2021-03-21T00:00:00"/>
    <s v="Southeast"/>
    <x v="31"/>
    <s v="Louisville"/>
    <x v="5"/>
    <n v="42"/>
    <n v="65"/>
    <n v="2730"/>
    <n v="1392.3"/>
    <n v="0.51"/>
    <x v="2"/>
    <s v="Affordable Range"/>
    <x v="1"/>
  </r>
  <r>
    <x v="5"/>
    <n v="1185732"/>
    <d v="2021-04-22T00:00:00"/>
    <s v="Southeast"/>
    <x v="31"/>
    <s v="Louisville"/>
    <x v="0"/>
    <n v="41"/>
    <n v="119"/>
    <n v="4879"/>
    <n v="2683.4500000000003"/>
    <n v="0.55000000000000004"/>
    <x v="2"/>
    <s v="Affordable Range"/>
    <x v="1"/>
  </r>
  <r>
    <x v="5"/>
    <n v="1185732"/>
    <d v="2021-04-22T00:00:00"/>
    <s v="Southeast"/>
    <x v="31"/>
    <s v="Louisville"/>
    <x v="1"/>
    <n v="41"/>
    <n v="49"/>
    <n v="2009"/>
    <n v="964.31999999999994"/>
    <n v="0.48"/>
    <x v="2"/>
    <s v="Affordable Range"/>
    <x v="2"/>
  </r>
  <r>
    <x v="5"/>
    <n v="1185732"/>
    <d v="2021-04-22T00:00:00"/>
    <s v="Southeast"/>
    <x v="31"/>
    <s v="Louisville"/>
    <x v="2"/>
    <n v="38"/>
    <n v="49"/>
    <n v="1862"/>
    <n v="1024.1000000000001"/>
    <n v="0.55000000000000004"/>
    <x v="2"/>
    <s v="Affordable Range"/>
    <x v="2"/>
  </r>
  <r>
    <x v="5"/>
    <n v="1185732"/>
    <d v="2021-04-22T00:00:00"/>
    <s v="Southeast"/>
    <x v="31"/>
    <s v="Louisville"/>
    <x v="3"/>
    <n v="42"/>
    <n v="29"/>
    <n v="1218"/>
    <n v="609"/>
    <n v="0.5"/>
    <x v="2"/>
    <s v="Affordable Range"/>
    <x v="2"/>
  </r>
  <r>
    <x v="5"/>
    <n v="1185732"/>
    <d v="2021-04-22T00:00:00"/>
    <s v="Southeast"/>
    <x v="31"/>
    <s v="Louisville"/>
    <x v="4"/>
    <n v="47"/>
    <n v="35"/>
    <n v="1645"/>
    <n v="806.05"/>
    <n v="0.49"/>
    <x v="2"/>
    <s v="Affordable Range"/>
    <x v="2"/>
  </r>
  <r>
    <x v="5"/>
    <n v="1185732"/>
    <d v="2021-04-22T00:00:00"/>
    <s v="Southeast"/>
    <x v="31"/>
    <s v="Louisville"/>
    <x v="5"/>
    <n v="36"/>
    <n v="75"/>
    <n v="2700"/>
    <n v="1350"/>
    <n v="0.5"/>
    <x v="2"/>
    <s v="Affordable Range"/>
    <x v="1"/>
  </r>
  <r>
    <x v="5"/>
    <n v="1185732"/>
    <d v="2021-05-23T00:00:00"/>
    <s v="Southeast"/>
    <x v="31"/>
    <s v="Louisville"/>
    <x v="0"/>
    <n v="49"/>
    <n v="156"/>
    <n v="7644"/>
    <n v="3898.44"/>
    <n v="0.51"/>
    <x v="2"/>
    <s v="Affordable Range"/>
    <x v="1"/>
  </r>
  <r>
    <x v="5"/>
    <n v="1185732"/>
    <d v="2021-05-23T00:00:00"/>
    <s v="Southeast"/>
    <x v="31"/>
    <s v="Louisville"/>
    <x v="1"/>
    <n v="42"/>
    <n v="68"/>
    <n v="2856"/>
    <n v="1428"/>
    <n v="0.5"/>
    <x v="2"/>
    <s v="Affordable Range"/>
    <x v="1"/>
  </r>
  <r>
    <x v="5"/>
    <n v="1185732"/>
    <d v="2021-05-23T00:00:00"/>
    <s v="Southeast"/>
    <x v="31"/>
    <s v="Louisville"/>
    <x v="2"/>
    <n v="38"/>
    <n v="58"/>
    <n v="2204"/>
    <n v="1146.08"/>
    <n v="0.52"/>
    <x v="2"/>
    <s v="Affordable Range"/>
    <x v="1"/>
  </r>
  <r>
    <x v="5"/>
    <n v="1185732"/>
    <d v="2021-05-23T00:00:00"/>
    <s v="Southeast"/>
    <x v="31"/>
    <s v="Louisville"/>
    <x v="3"/>
    <n v="38"/>
    <n v="38"/>
    <n v="1444"/>
    <n v="779.7600000000001"/>
    <n v="0.54"/>
    <x v="2"/>
    <s v="Affordable Range"/>
    <x v="2"/>
  </r>
  <r>
    <x v="5"/>
    <n v="1185732"/>
    <d v="2021-05-23T00:00:00"/>
    <s v="Southeast"/>
    <x v="31"/>
    <s v="Louisville"/>
    <x v="4"/>
    <n v="46"/>
    <n v="42"/>
    <n v="1932"/>
    <n v="888.71999999999991"/>
    <n v="0.45999999999999996"/>
    <x v="2"/>
    <s v="Affordable Range"/>
    <x v="2"/>
  </r>
  <r>
    <x v="5"/>
    <n v="1185732"/>
    <d v="2021-05-23T00:00:00"/>
    <s v="Southeast"/>
    <x v="31"/>
    <s v="Louisville"/>
    <x v="5"/>
    <n v="51"/>
    <n v="83"/>
    <n v="4233"/>
    <n v="2158.83"/>
    <n v="0.51"/>
    <x v="2"/>
    <s v="Medium Range"/>
    <x v="1"/>
  </r>
  <r>
    <x v="5"/>
    <n v="1185732"/>
    <d v="2021-06-22T00:00:00"/>
    <s v="Southeast"/>
    <x v="31"/>
    <s v="Louisville"/>
    <x v="0"/>
    <n v="36"/>
    <n v="142"/>
    <n v="5112"/>
    <n v="2556"/>
    <n v="0.5"/>
    <x v="2"/>
    <s v="Affordable Range"/>
    <x v="1"/>
  </r>
  <r>
    <x v="5"/>
    <n v="1185732"/>
    <d v="2021-06-22T00:00:00"/>
    <s v="Southeast"/>
    <x v="31"/>
    <s v="Louisville"/>
    <x v="1"/>
    <n v="33"/>
    <n v="77"/>
    <n v="2541"/>
    <n v="1245.0899999999999"/>
    <n v="0.49"/>
    <x v="2"/>
    <s v="Affordable Range"/>
    <x v="1"/>
  </r>
  <r>
    <x v="5"/>
    <n v="1185732"/>
    <d v="2021-06-22T00:00:00"/>
    <s v="Southeast"/>
    <x v="31"/>
    <s v="Louisville"/>
    <x v="2"/>
    <n v="28"/>
    <n v="56"/>
    <n v="1568"/>
    <n v="862.40000000000009"/>
    <n v="0.55000000000000004"/>
    <x v="2"/>
    <s v="Affordable Range"/>
    <x v="1"/>
  </r>
  <r>
    <x v="5"/>
    <n v="1185732"/>
    <d v="2021-06-22T00:00:00"/>
    <s v="Southeast"/>
    <x v="31"/>
    <s v="Louisville"/>
    <x v="3"/>
    <n v="29"/>
    <n v="52"/>
    <n v="1508"/>
    <n v="829.40000000000009"/>
    <n v="0.55000000000000004"/>
    <x v="2"/>
    <s v="Affordable Range"/>
    <x v="1"/>
  </r>
  <r>
    <x v="5"/>
    <n v="1185732"/>
    <d v="2021-06-22T00:00:00"/>
    <s v="Southeast"/>
    <x v="31"/>
    <s v="Louisville"/>
    <x v="4"/>
    <n v="49"/>
    <n v="54"/>
    <n v="2646"/>
    <n v="1296.54"/>
    <n v="0.49"/>
    <x v="2"/>
    <s v="Affordable Range"/>
    <x v="1"/>
  </r>
  <r>
    <x v="5"/>
    <n v="1185732"/>
    <d v="2021-06-22T00:00:00"/>
    <s v="Southeast"/>
    <x v="31"/>
    <s v="Louisville"/>
    <x v="5"/>
    <n v="52"/>
    <n v="101"/>
    <n v="5252"/>
    <n v="2731.04"/>
    <n v="0.52"/>
    <x v="2"/>
    <s v="Medium Range"/>
    <x v="1"/>
  </r>
  <r>
    <x v="5"/>
    <n v="1185732"/>
    <d v="2021-07-21T00:00:00"/>
    <s v="Southeast"/>
    <x v="31"/>
    <s v="Louisville"/>
    <x v="0"/>
    <n v="47"/>
    <n v="168"/>
    <n v="7896"/>
    <n v="4342.8"/>
    <n v="0.55000000000000004"/>
    <x v="2"/>
    <s v="Affordable Range"/>
    <x v="1"/>
  </r>
  <r>
    <x v="5"/>
    <n v="1185732"/>
    <d v="2021-07-21T00:00:00"/>
    <s v="Southeast"/>
    <x v="31"/>
    <s v="Louisville"/>
    <x v="1"/>
    <n v="44"/>
    <n v="95"/>
    <n v="4180"/>
    <n v="2048.1999999999998"/>
    <n v="0.49"/>
    <x v="2"/>
    <s v="Affordable Range"/>
    <x v="1"/>
  </r>
  <r>
    <x v="5"/>
    <n v="1185732"/>
    <d v="2021-07-21T00:00:00"/>
    <s v="Southeast"/>
    <x v="31"/>
    <s v="Louisville"/>
    <x v="2"/>
    <n v="38"/>
    <n v="69"/>
    <n v="2622"/>
    <n v="1363.44"/>
    <n v="0.52"/>
    <x v="2"/>
    <s v="Affordable Range"/>
    <x v="1"/>
  </r>
  <r>
    <x v="5"/>
    <n v="1185732"/>
    <d v="2021-07-21T00:00:00"/>
    <s v="Southeast"/>
    <x v="31"/>
    <s v="Louisville"/>
    <x v="3"/>
    <n v="37"/>
    <n v="63"/>
    <n v="2331"/>
    <n v="1258.74"/>
    <n v="0.54"/>
    <x v="2"/>
    <s v="Affordable Range"/>
    <x v="1"/>
  </r>
  <r>
    <x v="5"/>
    <n v="1185732"/>
    <d v="2021-07-21T00:00:00"/>
    <s v="Southeast"/>
    <x v="31"/>
    <s v="Louisville"/>
    <x v="4"/>
    <n v="46"/>
    <n v="75"/>
    <n v="3450"/>
    <n v="1586.9999999999998"/>
    <n v="0.45999999999999996"/>
    <x v="2"/>
    <s v="Affordable Range"/>
    <x v="1"/>
  </r>
  <r>
    <x v="5"/>
    <n v="1185732"/>
    <d v="2021-07-21T00:00:00"/>
    <s v="Southeast"/>
    <x v="31"/>
    <s v="Louisville"/>
    <x v="5"/>
    <n v="50"/>
    <n v="115"/>
    <n v="5750"/>
    <n v="3105"/>
    <n v="0.54"/>
    <x v="2"/>
    <s v="Affordable Range"/>
    <x v="1"/>
  </r>
  <r>
    <x v="5"/>
    <n v="1185732"/>
    <d v="2021-08-22T00:00:00"/>
    <s v="Southeast"/>
    <x v="31"/>
    <s v="Louisville"/>
    <x v="0"/>
    <n v="46"/>
    <n v="167"/>
    <n v="7682"/>
    <n v="4148.2800000000007"/>
    <n v="0.54"/>
    <x v="2"/>
    <s v="Affordable Range"/>
    <x v="1"/>
  </r>
  <r>
    <x v="5"/>
    <n v="1185732"/>
    <d v="2021-08-22T00:00:00"/>
    <s v="Southeast"/>
    <x v="31"/>
    <s v="Louisville"/>
    <x v="1"/>
    <n v="41"/>
    <n v="91"/>
    <n v="3731"/>
    <n v="1753.57"/>
    <n v="0.47"/>
    <x v="2"/>
    <s v="Affordable Range"/>
    <x v="1"/>
  </r>
  <r>
    <x v="5"/>
    <n v="1185732"/>
    <d v="2021-08-22T00:00:00"/>
    <s v="Southeast"/>
    <x v="31"/>
    <s v="Louisville"/>
    <x v="2"/>
    <n v="36"/>
    <n v="80"/>
    <n v="2880"/>
    <n v="1555.2"/>
    <n v="0.54"/>
    <x v="2"/>
    <s v="Affordable Range"/>
    <x v="1"/>
  </r>
  <r>
    <x v="5"/>
    <n v="1185732"/>
    <d v="2021-08-22T00:00:00"/>
    <s v="Southeast"/>
    <x v="31"/>
    <s v="Louisville"/>
    <x v="3"/>
    <n v="38"/>
    <n v="75"/>
    <n v="2850"/>
    <n v="1425"/>
    <n v="0.5"/>
    <x v="2"/>
    <s v="Affordable Range"/>
    <x v="1"/>
  </r>
  <r>
    <x v="5"/>
    <n v="1185732"/>
    <d v="2021-08-22T00:00:00"/>
    <s v="Southeast"/>
    <x v="31"/>
    <s v="Louisville"/>
    <x v="4"/>
    <n v="49"/>
    <n v="65"/>
    <n v="3185"/>
    <n v="1560.6499999999999"/>
    <n v="0.49"/>
    <x v="2"/>
    <s v="Affordable Range"/>
    <x v="1"/>
  </r>
  <r>
    <x v="5"/>
    <n v="1185732"/>
    <d v="2021-08-22T00:00:00"/>
    <s v="Southeast"/>
    <x v="31"/>
    <s v="Louisville"/>
    <x v="5"/>
    <n v="51"/>
    <n v="120"/>
    <n v="6120"/>
    <n v="3304.8"/>
    <n v="0.54"/>
    <x v="2"/>
    <s v="Medium Range"/>
    <x v="1"/>
  </r>
  <r>
    <x v="5"/>
    <n v="1185732"/>
    <d v="2021-09-23T00:00:00"/>
    <s v="Southeast"/>
    <x v="31"/>
    <s v="Louisville"/>
    <x v="0"/>
    <n v="48"/>
    <n v="137"/>
    <n v="6576"/>
    <n v="3485.28"/>
    <n v="0.53"/>
    <x v="2"/>
    <s v="Affordable Range"/>
    <x v="1"/>
  </r>
  <r>
    <x v="5"/>
    <n v="1185732"/>
    <d v="2021-09-23T00:00:00"/>
    <s v="Southeast"/>
    <x v="31"/>
    <s v="Louisville"/>
    <x v="1"/>
    <n v="44"/>
    <n v="94"/>
    <n v="4136"/>
    <n v="2026.6399999999999"/>
    <n v="0.49"/>
    <x v="2"/>
    <s v="Affordable Range"/>
    <x v="1"/>
  </r>
  <r>
    <x v="5"/>
    <n v="1185732"/>
    <d v="2021-09-23T00:00:00"/>
    <s v="Southeast"/>
    <x v="31"/>
    <s v="Louisville"/>
    <x v="2"/>
    <n v="33"/>
    <n v="65"/>
    <n v="2145"/>
    <n v="1136.8500000000001"/>
    <n v="0.53"/>
    <x v="2"/>
    <s v="Affordable Range"/>
    <x v="1"/>
  </r>
  <r>
    <x v="5"/>
    <n v="1185732"/>
    <d v="2021-09-23T00:00:00"/>
    <s v="Southeast"/>
    <x v="31"/>
    <s v="Louisville"/>
    <x v="3"/>
    <n v="32"/>
    <n v="54"/>
    <n v="1728"/>
    <n v="881.28"/>
    <n v="0.51"/>
    <x v="2"/>
    <s v="Affordable Range"/>
    <x v="1"/>
  </r>
  <r>
    <x v="5"/>
    <n v="1185732"/>
    <d v="2021-09-23T00:00:00"/>
    <s v="Southeast"/>
    <x v="31"/>
    <s v="Louisville"/>
    <x v="4"/>
    <n v="43"/>
    <n v="58"/>
    <n v="2494"/>
    <n v="1172.1799999999998"/>
    <n v="0.47"/>
    <x v="2"/>
    <s v="Affordable Range"/>
    <x v="1"/>
  </r>
  <r>
    <x v="5"/>
    <n v="1185732"/>
    <d v="2021-09-23T00:00:00"/>
    <s v="Southeast"/>
    <x v="31"/>
    <s v="Louisville"/>
    <x v="5"/>
    <n v="49"/>
    <n v="74"/>
    <n v="3626"/>
    <n v="1885.52"/>
    <n v="0.52"/>
    <x v="2"/>
    <s v="Affordable Range"/>
    <x v="1"/>
  </r>
  <r>
    <x v="5"/>
    <n v="1185732"/>
    <d v="2021-10-22T00:00:00"/>
    <s v="Southeast"/>
    <x v="31"/>
    <s v="Louisville"/>
    <x v="0"/>
    <n v="53"/>
    <n v="126"/>
    <n v="6678"/>
    <n v="3672.9"/>
    <n v="0.55000000000000004"/>
    <x v="2"/>
    <s v="Medium Range"/>
    <x v="1"/>
  </r>
  <r>
    <x v="5"/>
    <n v="1185732"/>
    <d v="2021-10-22T00:00:00"/>
    <s v="Southeast"/>
    <x v="31"/>
    <s v="Louisville"/>
    <x v="1"/>
    <n v="41"/>
    <n v="83"/>
    <n v="3403"/>
    <n v="1701.5"/>
    <n v="0.5"/>
    <x v="2"/>
    <s v="Affordable Range"/>
    <x v="1"/>
  </r>
  <r>
    <x v="5"/>
    <n v="1185732"/>
    <d v="2021-10-22T00:00:00"/>
    <s v="Southeast"/>
    <x v="31"/>
    <s v="Louisville"/>
    <x v="2"/>
    <n v="43"/>
    <n v="47"/>
    <n v="2021"/>
    <n v="1091.3400000000001"/>
    <n v="0.54"/>
    <x v="2"/>
    <s v="Affordable Range"/>
    <x v="2"/>
  </r>
  <r>
    <x v="5"/>
    <n v="1185732"/>
    <d v="2021-10-22T00:00:00"/>
    <s v="Southeast"/>
    <x v="31"/>
    <s v="Louisville"/>
    <x v="3"/>
    <n v="41"/>
    <n v="42"/>
    <n v="1722"/>
    <n v="895.44"/>
    <n v="0.52"/>
    <x v="2"/>
    <s v="Affordable Range"/>
    <x v="2"/>
  </r>
  <r>
    <x v="5"/>
    <n v="1185732"/>
    <d v="2021-10-22T00:00:00"/>
    <s v="Southeast"/>
    <x v="31"/>
    <s v="Louisville"/>
    <x v="4"/>
    <n v="53"/>
    <n v="41"/>
    <n v="2173"/>
    <n v="1064.77"/>
    <n v="0.49"/>
    <x v="2"/>
    <s v="Medium Range"/>
    <x v="2"/>
  </r>
  <r>
    <x v="5"/>
    <n v="1185732"/>
    <d v="2021-10-22T00:00:00"/>
    <s v="Southeast"/>
    <x v="31"/>
    <s v="Louisville"/>
    <x v="5"/>
    <n v="53"/>
    <n v="83"/>
    <n v="4399"/>
    <n v="2199.5"/>
    <n v="0.5"/>
    <x v="2"/>
    <s v="Medium Range"/>
    <x v="1"/>
  </r>
  <r>
    <x v="5"/>
    <n v="1185732"/>
    <d v="2021-11-22T00:00:00"/>
    <s v="Southeast"/>
    <x v="31"/>
    <s v="Louisville"/>
    <x v="0"/>
    <n v="48"/>
    <n v="123"/>
    <n v="5904"/>
    <n v="3070.08"/>
    <n v="0.52"/>
    <x v="2"/>
    <s v="Affordable Range"/>
    <x v="1"/>
  </r>
  <r>
    <x v="5"/>
    <n v="1185732"/>
    <d v="2021-11-22T00:00:00"/>
    <s v="Southeast"/>
    <x v="31"/>
    <s v="Louisville"/>
    <x v="1"/>
    <n v="39"/>
    <n v="72"/>
    <n v="2808"/>
    <n v="1319.76"/>
    <n v="0.47"/>
    <x v="2"/>
    <s v="Affordable Range"/>
    <x v="1"/>
  </r>
  <r>
    <x v="5"/>
    <n v="1185732"/>
    <d v="2021-11-22T00:00:00"/>
    <s v="Southeast"/>
    <x v="31"/>
    <s v="Louisville"/>
    <x v="2"/>
    <n v="41"/>
    <n v="57"/>
    <n v="2337"/>
    <n v="1191.8700000000001"/>
    <n v="0.51"/>
    <x v="2"/>
    <s v="Affordable Range"/>
    <x v="1"/>
  </r>
  <r>
    <x v="0"/>
    <n v="1185732"/>
    <d v="2021-11-22T00:00:00"/>
    <s v="Southeast"/>
    <x v="31"/>
    <s v="Louisville"/>
    <x v="3"/>
    <n v="52"/>
    <n v="52"/>
    <n v="2704"/>
    <n v="1352"/>
    <n v="0.5"/>
    <x v="2"/>
    <s v="Medium Range"/>
    <x v="1"/>
  </r>
  <r>
    <x v="0"/>
    <n v="1185732"/>
    <d v="2021-11-22T00:00:00"/>
    <s v="Southeast"/>
    <x v="31"/>
    <s v="Louisville"/>
    <x v="4"/>
    <n v="59"/>
    <n v="53"/>
    <n v="3127"/>
    <n v="1500.96"/>
    <n v="0.48"/>
    <x v="2"/>
    <s v="Medium Range"/>
    <x v="1"/>
  </r>
  <r>
    <x v="0"/>
    <n v="1185732"/>
    <d v="2021-11-22T00:00:00"/>
    <s v="Southeast"/>
    <x v="31"/>
    <s v="Louisville"/>
    <x v="5"/>
    <n v="66"/>
    <n v="80"/>
    <n v="5280"/>
    <n v="2851.2000000000003"/>
    <n v="0.54"/>
    <x v="2"/>
    <s v="Medium Range"/>
    <x v="1"/>
  </r>
  <r>
    <x v="0"/>
    <n v="1185732"/>
    <d v="2021-12-21T00:00:00"/>
    <s v="Southeast"/>
    <x v="31"/>
    <s v="Louisville"/>
    <x v="0"/>
    <n v="59"/>
    <n v="158"/>
    <n v="9322"/>
    <n v="5127.1000000000004"/>
    <n v="0.55000000000000004"/>
    <x v="2"/>
    <s v="Medium Range"/>
    <x v="1"/>
  </r>
  <r>
    <x v="0"/>
    <n v="1185732"/>
    <d v="2021-12-21T00:00:00"/>
    <s v="Southeast"/>
    <x v="31"/>
    <s v="Louisville"/>
    <x v="1"/>
    <n v="52"/>
    <n v="98"/>
    <n v="5096"/>
    <n v="2446.08"/>
    <n v="0.48"/>
    <x v="2"/>
    <s v="Medium Range"/>
    <x v="1"/>
  </r>
  <r>
    <x v="0"/>
    <n v="1185732"/>
    <d v="2021-12-21T00:00:00"/>
    <s v="Southeast"/>
    <x v="31"/>
    <s v="Louisville"/>
    <x v="2"/>
    <n v="51"/>
    <n v="74"/>
    <n v="3774"/>
    <n v="2075.7000000000003"/>
    <n v="0.55000000000000004"/>
    <x v="2"/>
    <s v="Medium Range"/>
    <x v="1"/>
  </r>
  <r>
    <x v="0"/>
    <n v="1185732"/>
    <d v="2021-12-21T00:00:00"/>
    <s v="Southeast"/>
    <x v="31"/>
    <s v="Louisville"/>
    <x v="3"/>
    <n v="49"/>
    <n v="68"/>
    <n v="3332"/>
    <n v="1765.96"/>
    <n v="0.53"/>
    <x v="2"/>
    <s v="Affordable Range"/>
    <x v="1"/>
  </r>
  <r>
    <x v="0"/>
    <n v="1185732"/>
    <d v="2021-12-21T00:00:00"/>
    <s v="Southeast"/>
    <x v="31"/>
    <s v="Louisville"/>
    <x v="4"/>
    <n v="54"/>
    <n v="68"/>
    <n v="3672"/>
    <n v="1725.84"/>
    <n v="0.47"/>
    <x v="2"/>
    <s v="Medium Range"/>
    <x v="1"/>
  </r>
  <r>
    <x v="0"/>
    <n v="1185732"/>
    <d v="2021-12-21T00:00:00"/>
    <s v="Southeast"/>
    <x v="31"/>
    <s v="Louisville"/>
    <x v="5"/>
    <n v="64"/>
    <n v="98"/>
    <n v="6272"/>
    <n v="3324.1600000000003"/>
    <n v="0.53"/>
    <x v="2"/>
    <s v="Medium Range"/>
    <x v="1"/>
  </r>
  <r>
    <x v="0"/>
    <n v="1185732"/>
    <d v="2021-01-20T00:00:00"/>
    <s v="Southeast"/>
    <x v="31"/>
    <s v="Louisville"/>
    <x v="0"/>
    <n v="29"/>
    <n v="189"/>
    <n v="5481"/>
    <n v="2959.7400000000002"/>
    <n v="0.54"/>
    <x v="2"/>
    <s v="Affordable Range"/>
    <x v="1"/>
  </r>
  <r>
    <x v="0"/>
    <n v="1185732"/>
    <d v="2021-01-20T00:00:00"/>
    <s v="Southeast"/>
    <x v="31"/>
    <s v="Louisville"/>
    <x v="1"/>
    <n v="29"/>
    <n v="142"/>
    <n v="4118"/>
    <n v="1853.1"/>
    <n v="0.44999999999999996"/>
    <x v="2"/>
    <s v="Affordable Range"/>
    <x v="1"/>
  </r>
  <r>
    <x v="0"/>
    <n v="1185732"/>
    <d v="2021-01-20T00:00:00"/>
    <s v="Southeast"/>
    <x v="31"/>
    <s v="Louisville"/>
    <x v="2"/>
    <n v="18"/>
    <n v="158"/>
    <n v="2844"/>
    <n v="1564.2"/>
    <n v="0.55000000000000004"/>
    <x v="2"/>
    <s v="Affordable Range"/>
    <x v="1"/>
  </r>
  <r>
    <x v="0"/>
    <n v="1185732"/>
    <d v="2021-01-20T00:00:00"/>
    <s v="Southeast"/>
    <x v="31"/>
    <s v="Louisville"/>
    <x v="3"/>
    <n v="23"/>
    <n v="101"/>
    <n v="2323"/>
    <n v="1231.19"/>
    <n v="0.53"/>
    <x v="2"/>
    <s v="Affordable Range"/>
    <x v="1"/>
  </r>
  <r>
    <x v="0"/>
    <n v="1185732"/>
    <d v="2021-01-20T00:00:00"/>
    <s v="Southeast"/>
    <x v="31"/>
    <s v="Louisville"/>
    <x v="4"/>
    <n v="38"/>
    <n v="115"/>
    <n v="4370"/>
    <n v="2097.6"/>
    <n v="0.48"/>
    <x v="2"/>
    <s v="Affordable Range"/>
    <x v="1"/>
  </r>
  <r>
    <x v="0"/>
    <n v="1185732"/>
    <d v="2021-01-20T00:00:00"/>
    <s v="Southeast"/>
    <x v="31"/>
    <s v="Louisville"/>
    <x v="5"/>
    <n v="29"/>
    <n v="158"/>
    <n v="4582"/>
    <n v="2840.84"/>
    <n v="0.62"/>
    <x v="2"/>
    <s v="Affordable Range"/>
    <x v="1"/>
  </r>
  <r>
    <x v="0"/>
    <n v="1185732"/>
    <d v="2021-02-18T00:00:00"/>
    <s v="Southeast"/>
    <x v="31"/>
    <s v="Louisville"/>
    <x v="0"/>
    <n v="28"/>
    <n v="225"/>
    <n v="6300"/>
    <n v="3276"/>
    <n v="0.52"/>
    <x v="2"/>
    <s v="Affordable Range"/>
    <x v="1"/>
  </r>
  <r>
    <x v="0"/>
    <n v="1185732"/>
    <d v="2021-02-18T00:00:00"/>
    <s v="Southeast"/>
    <x v="31"/>
    <s v="Louisville"/>
    <x v="1"/>
    <n v="27"/>
    <n v="106"/>
    <n v="2862"/>
    <n v="1373.76"/>
    <n v="0.48"/>
    <x v="2"/>
    <s v="Affordable Range"/>
    <x v="1"/>
  </r>
  <r>
    <x v="0"/>
    <n v="1185732"/>
    <d v="2021-02-18T00:00:00"/>
    <s v="Southeast"/>
    <x v="31"/>
    <s v="Louisville"/>
    <x v="2"/>
    <n v="18"/>
    <n v="124"/>
    <n v="2232"/>
    <n v="1227.6000000000001"/>
    <n v="0.55000000000000004"/>
    <x v="2"/>
    <s v="Affordable Range"/>
    <x v="1"/>
  </r>
  <r>
    <x v="0"/>
    <n v="1185732"/>
    <d v="2021-02-18T00:00:00"/>
    <s v="South"/>
    <x v="32"/>
    <s v="Jackson"/>
    <x v="3"/>
    <n v="25"/>
    <n v="91"/>
    <n v="2275"/>
    <n v="1137.5"/>
    <n v="0.5"/>
    <x v="2"/>
    <s v="Affordable Range"/>
    <x v="1"/>
  </r>
  <r>
    <x v="0"/>
    <n v="1185732"/>
    <d v="2021-02-18T00:00:00"/>
    <s v="South"/>
    <x v="32"/>
    <s v="Jackson"/>
    <x v="4"/>
    <n v="39"/>
    <n v="108"/>
    <n v="4212"/>
    <n v="1937.5199999999998"/>
    <n v="0.45999999999999996"/>
    <x v="2"/>
    <s v="Affordable Range"/>
    <x v="1"/>
  </r>
  <r>
    <x v="0"/>
    <n v="1185732"/>
    <d v="2021-02-18T00:00:00"/>
    <s v="South"/>
    <x v="32"/>
    <s v="Jackson"/>
    <x v="5"/>
    <n v="24"/>
    <n v="125"/>
    <n v="3000"/>
    <n v="1800"/>
    <n v="0.6"/>
    <x v="2"/>
    <s v="Affordable Range"/>
    <x v="1"/>
  </r>
  <r>
    <x v="0"/>
    <n v="1185732"/>
    <d v="2021-03-16T00:00:00"/>
    <s v="South"/>
    <x v="32"/>
    <s v="Jackson"/>
    <x v="0"/>
    <n v="23"/>
    <n v="187"/>
    <n v="4301"/>
    <n v="2365.5500000000002"/>
    <n v="0.55000000000000004"/>
    <x v="2"/>
    <s v="Affordable Range"/>
    <x v="1"/>
  </r>
  <r>
    <x v="0"/>
    <n v="1185732"/>
    <d v="2021-03-16T00:00:00"/>
    <s v="South"/>
    <x v="32"/>
    <s v="Jackson"/>
    <x v="1"/>
    <n v="24"/>
    <n v="100"/>
    <n v="2400"/>
    <n v="1128"/>
    <n v="0.47"/>
    <x v="2"/>
    <s v="Affordable Range"/>
    <x v="1"/>
  </r>
  <r>
    <x v="0"/>
    <n v="1185732"/>
    <d v="2021-03-16T00:00:00"/>
    <s v="South"/>
    <x v="32"/>
    <s v="Jackson"/>
    <x v="2"/>
    <n v="14"/>
    <n v="128"/>
    <n v="1792"/>
    <n v="949.76"/>
    <n v="0.53"/>
    <x v="2"/>
    <s v="Affordable Range"/>
    <x v="1"/>
  </r>
  <r>
    <x v="0"/>
    <n v="1185732"/>
    <d v="2021-03-16T00:00:00"/>
    <s v="South"/>
    <x v="32"/>
    <s v="Jackson"/>
    <x v="3"/>
    <n v="19"/>
    <n v="80"/>
    <n v="1520"/>
    <n v="790.4"/>
    <n v="0.52"/>
    <x v="2"/>
    <s v="Affordable Range"/>
    <x v="1"/>
  </r>
  <r>
    <x v="0"/>
    <n v="1185732"/>
    <d v="2021-03-16T00:00:00"/>
    <s v="South"/>
    <x v="32"/>
    <s v="Jackson"/>
    <x v="4"/>
    <n v="32"/>
    <n v="81"/>
    <n v="2592"/>
    <n v="1192.32"/>
    <n v="0.45999999999999996"/>
    <x v="2"/>
    <s v="Affordable Range"/>
    <x v="1"/>
  </r>
  <r>
    <x v="0"/>
    <n v="1185732"/>
    <d v="2021-03-16T00:00:00"/>
    <s v="South"/>
    <x v="32"/>
    <s v="Jackson"/>
    <x v="5"/>
    <n v="24"/>
    <n v="123"/>
    <n v="2952"/>
    <n v="1830.24"/>
    <n v="0.62"/>
    <x v="2"/>
    <s v="Affordable Range"/>
    <x v="1"/>
  </r>
  <r>
    <x v="0"/>
    <n v="1185732"/>
    <d v="2021-04-17T00:00:00"/>
    <s v="South"/>
    <x v="32"/>
    <s v="Jackson"/>
    <x v="0"/>
    <n v="23"/>
    <n v="169"/>
    <n v="3887"/>
    <n v="2098.98"/>
    <n v="0.54"/>
    <x v="2"/>
    <s v="Affordable Range"/>
    <x v="1"/>
  </r>
  <r>
    <x v="0"/>
    <n v="1185732"/>
    <d v="2021-04-17T00:00:00"/>
    <s v="South"/>
    <x v="32"/>
    <s v="Jackson"/>
    <x v="1"/>
    <n v="23"/>
    <n v="109"/>
    <n v="2507"/>
    <n v="1253.5"/>
    <n v="0.5"/>
    <x v="2"/>
    <s v="Affordable Range"/>
    <x v="1"/>
  </r>
  <r>
    <x v="0"/>
    <n v="1185732"/>
    <d v="2021-04-17T00:00:00"/>
    <s v="South"/>
    <x v="32"/>
    <s v="Jackson"/>
    <x v="2"/>
    <n v="14"/>
    <n v="101"/>
    <n v="1414"/>
    <n v="777.7"/>
    <n v="0.55000000000000004"/>
    <x v="2"/>
    <s v="Affordable Range"/>
    <x v="1"/>
  </r>
  <r>
    <x v="0"/>
    <n v="1185732"/>
    <d v="2021-04-17T00:00:00"/>
    <s v="South"/>
    <x v="32"/>
    <s v="Jackson"/>
    <x v="3"/>
    <n v="19"/>
    <n v="75"/>
    <n v="1425"/>
    <n v="741"/>
    <n v="0.52"/>
    <x v="2"/>
    <s v="Affordable Range"/>
    <x v="1"/>
  </r>
  <r>
    <x v="0"/>
    <n v="1185732"/>
    <d v="2021-04-17T00:00:00"/>
    <s v="South"/>
    <x v="32"/>
    <s v="Jackson"/>
    <x v="4"/>
    <n v="38"/>
    <n v="81"/>
    <n v="3078"/>
    <n v="1477.44"/>
    <n v="0.48"/>
    <x v="2"/>
    <s v="Affordable Range"/>
    <x v="1"/>
  </r>
  <r>
    <x v="0"/>
    <n v="1185732"/>
    <d v="2021-04-17T00:00:00"/>
    <s v="South"/>
    <x v="32"/>
    <s v="Jackson"/>
    <x v="5"/>
    <n v="28"/>
    <n v="124"/>
    <n v="3472"/>
    <n v="2117.92"/>
    <n v="0.61"/>
    <x v="2"/>
    <s v="Affordable Range"/>
    <x v="1"/>
  </r>
  <r>
    <x v="0"/>
    <n v="1185732"/>
    <d v="2021-05-16T00:00:00"/>
    <s v="South"/>
    <x v="32"/>
    <s v="Jackson"/>
    <x v="0"/>
    <n v="39"/>
    <n v="194"/>
    <n v="7566"/>
    <n v="4161.3"/>
    <n v="0.55000000000000004"/>
    <x v="2"/>
    <s v="Affordable Range"/>
    <x v="1"/>
  </r>
  <r>
    <x v="0"/>
    <n v="1185732"/>
    <d v="2021-05-16T00:00:00"/>
    <s v="South"/>
    <x v="32"/>
    <s v="Jackson"/>
    <x v="1"/>
    <n v="37"/>
    <n v="131"/>
    <n v="4847"/>
    <n v="2181.1499999999996"/>
    <n v="0.44999999999999996"/>
    <x v="2"/>
    <s v="Affordable Range"/>
    <x v="1"/>
  </r>
  <r>
    <x v="0"/>
    <n v="1185732"/>
    <d v="2021-05-16T00:00:00"/>
    <s v="South"/>
    <x v="32"/>
    <s v="Jackson"/>
    <x v="2"/>
    <n v="33"/>
    <n v="119"/>
    <n v="3927"/>
    <n v="2120.58"/>
    <n v="0.54"/>
    <x v="2"/>
    <s v="Affordable Range"/>
    <x v="1"/>
  </r>
  <r>
    <x v="0"/>
    <n v="1185732"/>
    <d v="2021-05-16T00:00:00"/>
    <s v="South"/>
    <x v="32"/>
    <s v="Jackson"/>
    <x v="3"/>
    <n v="33"/>
    <n v="101"/>
    <n v="3333"/>
    <n v="1699.83"/>
    <n v="0.51"/>
    <x v="2"/>
    <s v="Affordable Range"/>
    <x v="1"/>
  </r>
  <r>
    <x v="0"/>
    <n v="1185732"/>
    <d v="2021-05-16T00:00:00"/>
    <s v="South"/>
    <x v="32"/>
    <s v="Jackson"/>
    <x v="4"/>
    <n v="41"/>
    <n v="116"/>
    <n v="4756"/>
    <n v="2235.3199999999997"/>
    <n v="0.47"/>
    <x v="2"/>
    <s v="Affordable Range"/>
    <x v="1"/>
  </r>
  <r>
    <x v="0"/>
    <n v="1185732"/>
    <d v="2021-05-16T00:00:00"/>
    <s v="South"/>
    <x v="32"/>
    <s v="Jackson"/>
    <x v="5"/>
    <n v="47"/>
    <n v="140"/>
    <n v="6580"/>
    <n v="4211.2"/>
    <n v="0.64"/>
    <x v="2"/>
    <s v="Affordable Range"/>
    <x v="1"/>
  </r>
  <r>
    <x v="0"/>
    <n v="1185732"/>
    <d v="2021-06-18T00:00:00"/>
    <s v="South"/>
    <x v="32"/>
    <s v="Jackson"/>
    <x v="0"/>
    <n v="44"/>
    <n v="210"/>
    <n v="9240"/>
    <n v="4804.8"/>
    <n v="0.52"/>
    <x v="2"/>
    <s v="Affordable Range"/>
    <x v="1"/>
  </r>
  <r>
    <x v="0"/>
    <n v="1185732"/>
    <d v="2021-06-18T00:00:00"/>
    <s v="South"/>
    <x v="32"/>
    <s v="Jackson"/>
    <x v="1"/>
    <n v="37"/>
    <n v="125"/>
    <n v="4625"/>
    <n v="2173.75"/>
    <n v="0.47"/>
    <x v="2"/>
    <s v="Affordable Range"/>
    <x v="1"/>
  </r>
  <r>
    <x v="0"/>
    <n v="1185732"/>
    <d v="2021-06-18T00:00:00"/>
    <s v="South"/>
    <x v="32"/>
    <s v="Jackson"/>
    <x v="2"/>
    <n v="41"/>
    <n v="143"/>
    <n v="5863"/>
    <n v="3224.65"/>
    <n v="0.55000000000000004"/>
    <x v="2"/>
    <s v="Affordable Range"/>
    <x v="1"/>
  </r>
  <r>
    <x v="0"/>
    <n v="1185732"/>
    <d v="2021-06-18T00:00:00"/>
    <s v="South"/>
    <x v="32"/>
    <s v="Jackson"/>
    <x v="3"/>
    <n v="43"/>
    <n v="117"/>
    <n v="5031"/>
    <n v="2515.5"/>
    <n v="0.5"/>
    <x v="2"/>
    <s v="Affordable Range"/>
    <x v="1"/>
  </r>
  <r>
    <x v="0"/>
    <n v="1185732"/>
    <d v="2021-06-18T00:00:00"/>
    <s v="South"/>
    <x v="32"/>
    <s v="Jackson"/>
    <x v="4"/>
    <n v="57"/>
    <n v="135"/>
    <n v="7695"/>
    <n v="3462.7499999999995"/>
    <n v="0.44999999999999996"/>
    <x v="2"/>
    <s v="Medium Range"/>
    <x v="1"/>
  </r>
  <r>
    <x v="0"/>
    <n v="1185732"/>
    <d v="2021-06-18T00:00:00"/>
    <s v="South"/>
    <x v="32"/>
    <s v="Jackson"/>
    <x v="5"/>
    <n v="60"/>
    <n v="188"/>
    <n v="11280"/>
    <n v="7106.4"/>
    <n v="0.63"/>
    <x v="2"/>
    <s v="Medium Range"/>
    <x v="1"/>
  </r>
  <r>
    <x v="0"/>
    <n v="1185732"/>
    <d v="2021-07-16T00:00:00"/>
    <s v="South"/>
    <x v="32"/>
    <s v="Jackson"/>
    <x v="0"/>
    <n v="58"/>
    <n v="221"/>
    <n v="12818"/>
    <n v="6537.18"/>
    <n v="0.51"/>
    <x v="2"/>
    <s v="Medium Range"/>
    <x v="1"/>
  </r>
  <r>
    <x v="1"/>
    <n v="1185732"/>
    <d v="2021-07-16T00:00:00"/>
    <s v="South"/>
    <x v="32"/>
    <s v="Jackson"/>
    <x v="1"/>
    <n v="53"/>
    <n v="156"/>
    <n v="8268"/>
    <n v="3720.5999999999995"/>
    <n v="0.44999999999999996"/>
    <x v="2"/>
    <s v="Medium Range"/>
    <x v="1"/>
  </r>
  <r>
    <x v="1"/>
    <n v="1185732"/>
    <d v="2021-07-16T00:00:00"/>
    <s v="South"/>
    <x v="32"/>
    <s v="Jackson"/>
    <x v="2"/>
    <n v="48"/>
    <n v="142"/>
    <n v="6816"/>
    <n v="3408"/>
    <n v="0.5"/>
    <x v="2"/>
    <s v="Affordable Range"/>
    <x v="1"/>
  </r>
  <r>
    <x v="1"/>
    <n v="1185732"/>
    <d v="2021-07-16T00:00:00"/>
    <s v="South"/>
    <x v="32"/>
    <s v="Jackson"/>
    <x v="3"/>
    <n v="48"/>
    <n v="124"/>
    <n v="5952"/>
    <n v="3154.56"/>
    <n v="0.53"/>
    <x v="2"/>
    <s v="Affordable Range"/>
    <x v="1"/>
  </r>
  <r>
    <x v="1"/>
    <n v="1185732"/>
    <d v="2021-07-16T00:00:00"/>
    <s v="South"/>
    <x v="32"/>
    <s v="Jackson"/>
    <x v="4"/>
    <n v="59"/>
    <n v="150"/>
    <n v="8850"/>
    <n v="4248"/>
    <n v="0.48"/>
    <x v="2"/>
    <s v="Medium Range"/>
    <x v="1"/>
  </r>
  <r>
    <x v="1"/>
    <n v="1185732"/>
    <d v="2021-07-16T00:00:00"/>
    <s v="South"/>
    <x v="32"/>
    <s v="Jackson"/>
    <x v="5"/>
    <n v="61"/>
    <n v="176"/>
    <n v="10736"/>
    <n v="6548.96"/>
    <n v="0.61"/>
    <x v="2"/>
    <s v="Medium Range"/>
    <x v="1"/>
  </r>
  <r>
    <x v="1"/>
    <n v="1185732"/>
    <d v="2021-08-17T00:00:00"/>
    <s v="South"/>
    <x v="32"/>
    <s v="Jackson"/>
    <x v="0"/>
    <n v="56"/>
    <n v="215"/>
    <n v="12040"/>
    <n v="6501.6"/>
    <n v="0.54"/>
    <x v="2"/>
    <s v="Medium Range"/>
    <x v="1"/>
  </r>
  <r>
    <x v="1"/>
    <n v="1185732"/>
    <d v="2021-08-17T00:00:00"/>
    <s v="South"/>
    <x v="32"/>
    <s v="Jackson"/>
    <x v="1"/>
    <n v="50"/>
    <n v="168"/>
    <n v="8400"/>
    <n v="4032"/>
    <n v="0.48"/>
    <x v="2"/>
    <s v="Affordable Range"/>
    <x v="1"/>
  </r>
  <r>
    <x v="1"/>
    <n v="1185732"/>
    <d v="2021-08-17T00:00:00"/>
    <s v="South"/>
    <x v="32"/>
    <s v="Jackson"/>
    <x v="2"/>
    <n v="48"/>
    <n v="147"/>
    <n v="7056"/>
    <n v="3669.1200000000003"/>
    <n v="0.52"/>
    <x v="2"/>
    <s v="Affordable Range"/>
    <x v="1"/>
  </r>
  <r>
    <x v="1"/>
    <n v="1185732"/>
    <d v="2021-08-17T00:00:00"/>
    <s v="South"/>
    <x v="32"/>
    <s v="Jackson"/>
    <x v="3"/>
    <n v="39"/>
    <n v="128"/>
    <n v="4992"/>
    <n v="2595.84"/>
    <n v="0.52"/>
    <x v="2"/>
    <s v="Affordable Range"/>
    <x v="1"/>
  </r>
  <r>
    <x v="1"/>
    <n v="1185732"/>
    <d v="2021-08-17T00:00:00"/>
    <s v="South"/>
    <x v="32"/>
    <s v="Jackson"/>
    <x v="4"/>
    <n v="46"/>
    <n v="122"/>
    <n v="5612"/>
    <n v="2525.3999999999996"/>
    <n v="0.44999999999999996"/>
    <x v="2"/>
    <s v="Affordable Range"/>
    <x v="1"/>
  </r>
  <r>
    <x v="1"/>
    <n v="1185732"/>
    <d v="2021-08-17T00:00:00"/>
    <s v="South"/>
    <x v="32"/>
    <s v="Jackson"/>
    <x v="5"/>
    <n v="53"/>
    <n v="169"/>
    <n v="8957"/>
    <n v="5822.05"/>
    <n v="0.65"/>
    <x v="2"/>
    <s v="Medium Range"/>
    <x v="1"/>
  </r>
  <r>
    <x v="1"/>
    <n v="1185732"/>
    <d v="2021-09-16T00:00:00"/>
    <s v="South"/>
    <x v="32"/>
    <s v="Jackson"/>
    <x v="0"/>
    <n v="47"/>
    <n v="203"/>
    <n v="9541"/>
    <n v="5152.1400000000003"/>
    <n v="0.54"/>
    <x v="2"/>
    <s v="Affordable Range"/>
    <x v="1"/>
  </r>
  <r>
    <x v="1"/>
    <n v="1185732"/>
    <d v="2021-09-16T00:00:00"/>
    <s v="South"/>
    <x v="32"/>
    <s v="Jackson"/>
    <x v="1"/>
    <n v="42"/>
    <n v="147"/>
    <n v="6174"/>
    <n v="2778.2999999999997"/>
    <n v="0.44999999999999996"/>
    <x v="2"/>
    <s v="Affordable Range"/>
    <x v="1"/>
  </r>
  <r>
    <x v="1"/>
    <n v="1185732"/>
    <d v="2021-09-16T00:00:00"/>
    <s v="South"/>
    <x v="32"/>
    <s v="Jackson"/>
    <x v="2"/>
    <n v="19"/>
    <n v="123"/>
    <n v="2337"/>
    <n v="1168.5"/>
    <n v="0.5"/>
    <x v="2"/>
    <s v="Affordable Range"/>
    <x v="1"/>
  </r>
  <r>
    <x v="1"/>
    <n v="1185732"/>
    <d v="2021-09-16T00:00:00"/>
    <s v="South"/>
    <x v="32"/>
    <s v="Jackson"/>
    <x v="3"/>
    <n v="19"/>
    <n v="100"/>
    <n v="1900"/>
    <n v="1045"/>
    <n v="0.55000000000000004"/>
    <x v="2"/>
    <s v="Affordable Range"/>
    <x v="1"/>
  </r>
  <r>
    <x v="1"/>
    <n v="1185732"/>
    <d v="2021-09-16T00:00:00"/>
    <s v="South"/>
    <x v="32"/>
    <s v="Jackson"/>
    <x v="4"/>
    <n v="29"/>
    <n v="108"/>
    <n v="3132"/>
    <n v="1503.36"/>
    <n v="0.48"/>
    <x v="2"/>
    <s v="Affordable Range"/>
    <x v="1"/>
  </r>
  <r>
    <x v="1"/>
    <n v="1185732"/>
    <d v="2021-09-16T00:00:00"/>
    <s v="South"/>
    <x v="32"/>
    <s v="Jackson"/>
    <x v="5"/>
    <n v="32"/>
    <n v="130"/>
    <n v="4160"/>
    <n v="2579.1999999999998"/>
    <n v="0.62"/>
    <x v="2"/>
    <s v="Affordable Range"/>
    <x v="1"/>
  </r>
  <r>
    <x v="1"/>
    <n v="1185732"/>
    <d v="2021-10-18T00:00:00"/>
    <s v="South"/>
    <x v="32"/>
    <s v="Jackson"/>
    <x v="0"/>
    <n v="32"/>
    <n v="176"/>
    <n v="5632"/>
    <n v="3041.28"/>
    <n v="0.54"/>
    <x v="2"/>
    <s v="Affordable Range"/>
    <x v="1"/>
  </r>
  <r>
    <x v="1"/>
    <n v="1185732"/>
    <d v="2021-10-18T00:00:00"/>
    <s v="South"/>
    <x v="32"/>
    <s v="Jackson"/>
    <x v="1"/>
    <n v="25"/>
    <n v="145"/>
    <n v="3625"/>
    <n v="1631.2499999999998"/>
    <n v="0.44999999999999996"/>
    <x v="2"/>
    <s v="Affordable Range"/>
    <x v="1"/>
  </r>
  <r>
    <x v="1"/>
    <n v="1185732"/>
    <d v="2021-10-18T00:00:00"/>
    <s v="South"/>
    <x v="32"/>
    <s v="Jackson"/>
    <x v="2"/>
    <n v="24"/>
    <n v="98"/>
    <n v="2352"/>
    <n v="1270.0800000000002"/>
    <n v="0.54"/>
    <x v="2"/>
    <s v="Affordable Range"/>
    <x v="1"/>
  </r>
  <r>
    <x v="1"/>
    <n v="1185732"/>
    <d v="2021-10-18T00:00:00"/>
    <s v="South"/>
    <x v="32"/>
    <s v="Jackson"/>
    <x v="3"/>
    <n v="23"/>
    <n v="105"/>
    <n v="2415"/>
    <n v="1207.5"/>
    <n v="0.5"/>
    <x v="2"/>
    <s v="Affordable Range"/>
    <x v="1"/>
  </r>
  <r>
    <x v="1"/>
    <n v="1185732"/>
    <d v="2021-10-18T00:00:00"/>
    <s v="South"/>
    <x v="32"/>
    <s v="Jackson"/>
    <x v="4"/>
    <n v="32"/>
    <n v="98"/>
    <n v="3136"/>
    <n v="1568"/>
    <n v="0.5"/>
    <x v="2"/>
    <s v="Affordable Range"/>
    <x v="1"/>
  </r>
  <r>
    <x v="2"/>
    <n v="1185732"/>
    <d v="2021-10-18T00:00:00"/>
    <s v="South"/>
    <x v="32"/>
    <s v="Jackson"/>
    <x v="5"/>
    <n v="33"/>
    <n v="124"/>
    <n v="4092"/>
    <n v="2618.88"/>
    <n v="0.64"/>
    <x v="2"/>
    <s v="Affordable Range"/>
    <x v="1"/>
  </r>
  <r>
    <x v="2"/>
    <n v="1185732"/>
    <d v="2021-11-17T00:00:00"/>
    <s v="South"/>
    <x v="32"/>
    <s v="Jackson"/>
    <x v="0"/>
    <n v="28"/>
    <n v="163"/>
    <n v="4564"/>
    <n v="2464.56"/>
    <n v="0.54"/>
    <x v="2"/>
    <s v="Affordable Range"/>
    <x v="1"/>
  </r>
  <r>
    <x v="2"/>
    <n v="1185732"/>
    <d v="2021-11-17T00:00:00"/>
    <s v="South"/>
    <x v="32"/>
    <s v="Jackson"/>
    <x v="1"/>
    <n v="18"/>
    <n v="117"/>
    <n v="2106"/>
    <n v="947.69999999999993"/>
    <n v="0.44999999999999996"/>
    <x v="2"/>
    <s v="Affordable Range"/>
    <x v="1"/>
  </r>
  <r>
    <x v="2"/>
    <n v="1185732"/>
    <d v="2021-11-17T00:00:00"/>
    <s v="South"/>
    <x v="32"/>
    <s v="Jackson"/>
    <x v="2"/>
    <n v="28"/>
    <n v="111"/>
    <n v="3108"/>
    <n v="1678.3200000000002"/>
    <n v="0.54"/>
    <x v="2"/>
    <s v="Affordable Range"/>
    <x v="1"/>
  </r>
  <r>
    <x v="2"/>
    <n v="1185732"/>
    <d v="2021-11-17T00:00:00"/>
    <s v="South"/>
    <x v="32"/>
    <s v="Jackson"/>
    <x v="3"/>
    <n v="54"/>
    <n v="117"/>
    <n v="6318"/>
    <n v="3348.54"/>
    <n v="0.53"/>
    <x v="2"/>
    <s v="Medium Range"/>
    <x v="1"/>
  </r>
  <r>
    <x v="2"/>
    <n v="1185732"/>
    <d v="2021-11-17T00:00:00"/>
    <s v="South"/>
    <x v="32"/>
    <s v="Jackson"/>
    <x v="4"/>
    <n v="71"/>
    <n v="123"/>
    <n v="8733"/>
    <n v="3929.8499999999995"/>
    <n v="0.44999999999999996"/>
    <x v="2"/>
    <s v="Medium Range"/>
    <x v="1"/>
  </r>
  <r>
    <x v="2"/>
    <n v="1185732"/>
    <d v="2021-11-17T00:00:00"/>
    <s v="South"/>
    <x v="32"/>
    <s v="Jackson"/>
    <x v="5"/>
    <n v="68"/>
    <n v="158"/>
    <n v="10744"/>
    <n v="6553.84"/>
    <n v="0.61"/>
    <x v="2"/>
    <s v="Medium Range"/>
    <x v="1"/>
  </r>
  <r>
    <x v="2"/>
    <n v="1185732"/>
    <d v="2021-12-16T00:00:00"/>
    <s v="South"/>
    <x v="32"/>
    <s v="Jackson"/>
    <x v="0"/>
    <n v="68"/>
    <n v="194"/>
    <n v="13192"/>
    <n v="6991.76"/>
    <n v="0.53"/>
    <x v="2"/>
    <s v="Medium Range"/>
    <x v="1"/>
  </r>
  <r>
    <x v="2"/>
    <n v="1185732"/>
    <d v="2021-12-16T00:00:00"/>
    <s v="South"/>
    <x v="32"/>
    <s v="Jackson"/>
    <x v="1"/>
    <n v="58"/>
    <n v="155"/>
    <n v="8990"/>
    <n v="4405.1000000000004"/>
    <n v="0.49"/>
    <x v="2"/>
    <s v="Medium Range"/>
    <x v="1"/>
  </r>
  <r>
    <x v="2"/>
    <n v="1185732"/>
    <d v="2021-12-16T00:00:00"/>
    <s v="South"/>
    <x v="32"/>
    <s v="Jackson"/>
    <x v="2"/>
    <n v="59"/>
    <n v="137"/>
    <n v="8083"/>
    <n v="4364.8200000000006"/>
    <n v="0.54"/>
    <x v="2"/>
    <s v="Medium Range"/>
    <x v="1"/>
  </r>
  <r>
    <x v="2"/>
    <n v="1185732"/>
    <d v="2021-12-16T00:00:00"/>
    <s v="South"/>
    <x v="32"/>
    <s v="Jackson"/>
    <x v="3"/>
    <n v="56"/>
    <n v="133"/>
    <n v="7448"/>
    <n v="3872.96"/>
    <n v="0.52"/>
    <x v="2"/>
    <s v="Medium Range"/>
    <x v="1"/>
  </r>
  <r>
    <x v="2"/>
    <n v="1185732"/>
    <d v="2021-12-16T00:00:00"/>
    <s v="South"/>
    <x v="32"/>
    <s v="Jackson"/>
    <x v="4"/>
    <n v="65"/>
    <n v="124"/>
    <n v="8060"/>
    <n v="4030"/>
    <n v="0.5"/>
    <x v="2"/>
    <s v="Medium Range"/>
    <x v="1"/>
  </r>
  <r>
    <x v="2"/>
    <n v="1185732"/>
    <d v="2021-12-16T00:00:00"/>
    <s v="South"/>
    <x v="32"/>
    <s v="Jackson"/>
    <x v="5"/>
    <n v="71"/>
    <n v="144"/>
    <n v="10224"/>
    <n v="6236.6399999999994"/>
    <n v="0.61"/>
    <x v="2"/>
    <s v="Medium Range"/>
    <x v="1"/>
  </r>
  <r>
    <x v="2"/>
    <n v="1197831"/>
    <d v="2021-01-23T00:00:00"/>
    <s v="South"/>
    <x v="32"/>
    <s v="Jackson"/>
    <x v="0"/>
    <n v="24"/>
    <n v="176"/>
    <n v="4224"/>
    <n v="2154.2400000000002"/>
    <n v="0.51"/>
    <x v="2"/>
    <s v="Affordable Range"/>
    <x v="1"/>
  </r>
  <r>
    <x v="2"/>
    <n v="1197831"/>
    <d v="2021-01-23T00:00:00"/>
    <s v="South"/>
    <x v="32"/>
    <s v="Jackson"/>
    <x v="1"/>
    <n v="25"/>
    <n v="131"/>
    <n v="3275"/>
    <n v="1473.7499999999998"/>
    <n v="0.44999999999999996"/>
    <x v="2"/>
    <s v="Affordable Range"/>
    <x v="1"/>
  </r>
  <r>
    <x v="2"/>
    <n v="1197831"/>
    <d v="2021-01-23T00:00:00"/>
    <s v="South"/>
    <x v="32"/>
    <s v="Jackson"/>
    <x v="2"/>
    <n v="14"/>
    <n v="117"/>
    <n v="1638"/>
    <n v="835.38"/>
    <n v="0.51"/>
    <x v="2"/>
    <s v="Affordable Range"/>
    <x v="1"/>
  </r>
  <r>
    <x v="2"/>
    <n v="1197831"/>
    <d v="2021-01-23T00:00:00"/>
    <s v="South"/>
    <x v="32"/>
    <s v="Jackson"/>
    <x v="3"/>
    <n v="19"/>
    <n v="78"/>
    <n v="1482"/>
    <n v="785.46"/>
    <n v="0.53"/>
    <x v="2"/>
    <s v="Affordable Range"/>
    <x v="1"/>
  </r>
  <r>
    <x v="2"/>
    <n v="1197831"/>
    <d v="2021-01-23T00:00:00"/>
    <s v="South"/>
    <x v="32"/>
    <s v="Jackson"/>
    <x v="4"/>
    <n v="34"/>
    <n v="95"/>
    <n v="3230"/>
    <n v="1550.3999999999999"/>
    <n v="0.48"/>
    <x v="2"/>
    <s v="Affordable Range"/>
    <x v="1"/>
  </r>
  <r>
    <x v="2"/>
    <n v="1197831"/>
    <d v="2021-01-23T00:00:00"/>
    <s v="South"/>
    <x v="32"/>
    <s v="Jackson"/>
    <x v="5"/>
    <n v="23"/>
    <n v="122"/>
    <n v="2806"/>
    <n v="1459.1200000000001"/>
    <n v="0.52"/>
    <x v="2"/>
    <s v="Affordable Range"/>
    <x v="1"/>
  </r>
  <r>
    <x v="2"/>
    <n v="1197831"/>
    <d v="2021-02-21T00:00:00"/>
    <s v="South"/>
    <x v="32"/>
    <s v="Jackson"/>
    <x v="0"/>
    <n v="24"/>
    <n v="189"/>
    <n v="4536"/>
    <n v="2313.36"/>
    <n v="0.51"/>
    <x v="2"/>
    <s v="Affordable Range"/>
    <x v="1"/>
  </r>
  <r>
    <x v="2"/>
    <n v="1197831"/>
    <d v="2021-02-21T00:00:00"/>
    <s v="South"/>
    <x v="32"/>
    <s v="Jackson"/>
    <x v="1"/>
    <n v="24"/>
    <n v="105"/>
    <n v="2520"/>
    <n v="1134"/>
    <n v="0.44999999999999996"/>
    <x v="2"/>
    <s v="Affordable Range"/>
    <x v="1"/>
  </r>
  <r>
    <x v="2"/>
    <n v="1197831"/>
    <d v="2021-02-21T00:00:00"/>
    <s v="South"/>
    <x v="32"/>
    <s v="Jackson"/>
    <x v="2"/>
    <n v="14"/>
    <n v="120"/>
    <n v="1680"/>
    <n v="840"/>
    <n v="0.5"/>
    <x v="2"/>
    <s v="Affordable Range"/>
    <x v="1"/>
  </r>
  <r>
    <x v="1"/>
    <n v="1197831"/>
    <d v="2021-02-21T00:00:00"/>
    <s v="South"/>
    <x v="33"/>
    <s v="Little Rock"/>
    <x v="3"/>
    <n v="18"/>
    <n v="70"/>
    <n v="1260"/>
    <n v="630"/>
    <n v="0.5"/>
    <x v="2"/>
    <s v="Affordable Range"/>
    <x v="1"/>
  </r>
  <r>
    <x v="1"/>
    <n v="1197831"/>
    <d v="2021-02-21T00:00:00"/>
    <s v="South"/>
    <x v="33"/>
    <s v="Little Rock"/>
    <x v="4"/>
    <n v="34"/>
    <n v="98"/>
    <n v="3332"/>
    <n v="1499.3999999999999"/>
    <n v="0.44999999999999996"/>
    <x v="2"/>
    <s v="Affordable Range"/>
    <x v="1"/>
  </r>
  <r>
    <x v="1"/>
    <n v="1197831"/>
    <d v="2021-02-21T00:00:00"/>
    <s v="South"/>
    <x v="33"/>
    <s v="Little Rock"/>
    <x v="5"/>
    <n v="19"/>
    <n v="115"/>
    <n v="2185"/>
    <n v="1179.9000000000001"/>
    <n v="0.54"/>
    <x v="2"/>
    <s v="Affordable Range"/>
    <x v="1"/>
  </r>
  <r>
    <x v="1"/>
    <n v="1197831"/>
    <d v="2021-03-19T00:00:00"/>
    <s v="South"/>
    <x v="33"/>
    <s v="Little Rock"/>
    <x v="0"/>
    <n v="18"/>
    <n v="181"/>
    <n v="3258"/>
    <n v="1726.74"/>
    <n v="0.53"/>
    <x v="2"/>
    <s v="Affordable Range"/>
    <x v="1"/>
  </r>
  <r>
    <x v="1"/>
    <n v="1197831"/>
    <d v="2021-03-19T00:00:00"/>
    <s v="South"/>
    <x v="33"/>
    <s v="Little Rock"/>
    <x v="1"/>
    <n v="20"/>
    <n v="98"/>
    <n v="1960"/>
    <n v="881.99999999999989"/>
    <n v="0.44999999999999996"/>
    <x v="2"/>
    <s v="Affordable Range"/>
    <x v="1"/>
  </r>
  <r>
    <x v="1"/>
    <n v="1197831"/>
    <d v="2021-03-19T00:00:00"/>
    <s v="South"/>
    <x v="33"/>
    <s v="Little Rock"/>
    <x v="2"/>
    <n v="10"/>
    <n v="88"/>
    <n v="880"/>
    <n v="475.20000000000005"/>
    <n v="0.54"/>
    <x v="2"/>
    <s v="Affordable Range"/>
    <x v="1"/>
  </r>
  <r>
    <x v="1"/>
    <n v="1197831"/>
    <d v="2021-03-19T00:00:00"/>
    <s v="South"/>
    <x v="33"/>
    <s v="Little Rock"/>
    <x v="3"/>
    <n v="19"/>
    <n v="60"/>
    <n v="1140"/>
    <n v="592.80000000000007"/>
    <n v="0.52"/>
    <x v="2"/>
    <s v="Affordable Range"/>
    <x v="1"/>
  </r>
  <r>
    <x v="1"/>
    <n v="1197831"/>
    <d v="2021-03-19T00:00:00"/>
    <s v="South"/>
    <x v="33"/>
    <s v="Little Rock"/>
    <x v="4"/>
    <n v="32"/>
    <n v="65"/>
    <n v="2080"/>
    <n v="956.8"/>
    <n v="0.45999999999999996"/>
    <x v="2"/>
    <s v="Affordable Range"/>
    <x v="1"/>
  </r>
  <r>
    <x v="1"/>
    <n v="1197831"/>
    <d v="2021-03-19T00:00:00"/>
    <s v="South"/>
    <x v="33"/>
    <s v="Little Rock"/>
    <x v="5"/>
    <n v="24"/>
    <n v="102"/>
    <n v="2448"/>
    <n v="1248.48"/>
    <n v="0.51"/>
    <x v="2"/>
    <s v="Affordable Range"/>
    <x v="1"/>
  </r>
  <r>
    <x v="1"/>
    <n v="1197831"/>
    <d v="2021-04-20T00:00:00"/>
    <s v="South"/>
    <x v="33"/>
    <s v="Little Rock"/>
    <x v="0"/>
    <n v="23"/>
    <n v="174"/>
    <n v="4002"/>
    <n v="2161.08"/>
    <n v="0.54"/>
    <x v="2"/>
    <s v="Affordable Range"/>
    <x v="1"/>
  </r>
  <r>
    <x v="1"/>
    <n v="1197831"/>
    <d v="2021-04-20T00:00:00"/>
    <s v="South"/>
    <x v="33"/>
    <s v="Little Rock"/>
    <x v="1"/>
    <n v="24"/>
    <n v="81"/>
    <n v="1944"/>
    <n v="952.56"/>
    <n v="0.49"/>
    <x v="2"/>
    <s v="Affordable Range"/>
    <x v="1"/>
  </r>
  <r>
    <x v="1"/>
    <n v="1197831"/>
    <d v="2021-04-20T00:00:00"/>
    <s v="South"/>
    <x v="33"/>
    <s v="Little Rock"/>
    <x v="2"/>
    <n v="14"/>
    <n v="75"/>
    <n v="1050"/>
    <n v="546"/>
    <n v="0.52"/>
    <x v="2"/>
    <s v="Affordable Range"/>
    <x v="1"/>
  </r>
  <r>
    <x v="1"/>
    <n v="1197831"/>
    <d v="2021-04-20T00:00:00"/>
    <s v="South"/>
    <x v="33"/>
    <s v="Little Rock"/>
    <x v="3"/>
    <n v="20"/>
    <n v="63"/>
    <n v="1260"/>
    <n v="667.80000000000007"/>
    <n v="0.53"/>
    <x v="2"/>
    <s v="Affordable Range"/>
    <x v="1"/>
  </r>
  <r>
    <x v="1"/>
    <n v="1197831"/>
    <d v="2021-04-20T00:00:00"/>
    <s v="South"/>
    <x v="33"/>
    <s v="Little Rock"/>
    <x v="4"/>
    <n v="37"/>
    <n v="73"/>
    <n v="2701"/>
    <n v="1296.48"/>
    <n v="0.48"/>
    <x v="2"/>
    <s v="Affordable Range"/>
    <x v="1"/>
  </r>
  <r>
    <x v="1"/>
    <n v="1197831"/>
    <d v="2021-04-20T00:00:00"/>
    <s v="South"/>
    <x v="33"/>
    <s v="Little Rock"/>
    <x v="5"/>
    <n v="28"/>
    <n v="116"/>
    <n v="3248"/>
    <n v="1656.48"/>
    <n v="0.51"/>
    <x v="2"/>
    <s v="Affordable Range"/>
    <x v="1"/>
  </r>
  <r>
    <x v="1"/>
    <n v="1197831"/>
    <d v="2021-05-19T00:00:00"/>
    <s v="South"/>
    <x v="33"/>
    <s v="Little Rock"/>
    <x v="0"/>
    <n v="39"/>
    <n v="181"/>
    <n v="7059"/>
    <n v="3811.86"/>
    <n v="0.54"/>
    <x v="2"/>
    <s v="Affordable Range"/>
    <x v="1"/>
  </r>
  <r>
    <x v="1"/>
    <n v="1197831"/>
    <d v="2021-05-19T00:00:00"/>
    <s v="South"/>
    <x v="33"/>
    <s v="Little Rock"/>
    <x v="1"/>
    <n v="38"/>
    <n v="113"/>
    <n v="4294"/>
    <n v="2147"/>
    <n v="0.5"/>
    <x v="2"/>
    <s v="Affordable Range"/>
    <x v="1"/>
  </r>
  <r>
    <x v="1"/>
    <n v="1197831"/>
    <d v="2021-05-19T00:00:00"/>
    <s v="South"/>
    <x v="33"/>
    <s v="Little Rock"/>
    <x v="2"/>
    <n v="34"/>
    <n v="91"/>
    <n v="3094"/>
    <n v="1701.7"/>
    <n v="0.55000000000000004"/>
    <x v="2"/>
    <s v="Affordable Range"/>
    <x v="1"/>
  </r>
  <r>
    <x v="1"/>
    <n v="1197831"/>
    <d v="2021-05-19T00:00:00"/>
    <s v="South"/>
    <x v="33"/>
    <s v="Little Rock"/>
    <x v="3"/>
    <n v="34"/>
    <n v="78"/>
    <n v="2652"/>
    <n v="1405.5600000000002"/>
    <n v="0.53"/>
    <x v="2"/>
    <s v="Affordable Range"/>
    <x v="1"/>
  </r>
  <r>
    <x v="1"/>
    <n v="1197831"/>
    <d v="2021-05-19T00:00:00"/>
    <s v="South"/>
    <x v="33"/>
    <s v="Little Rock"/>
    <x v="4"/>
    <n v="42"/>
    <n v="85"/>
    <n v="3570"/>
    <n v="1677.8999999999999"/>
    <n v="0.47"/>
    <x v="2"/>
    <s v="Affordable Range"/>
    <x v="1"/>
  </r>
  <r>
    <x v="1"/>
    <n v="1197831"/>
    <d v="2021-05-19T00:00:00"/>
    <s v="South"/>
    <x v="33"/>
    <s v="Little Rock"/>
    <x v="5"/>
    <n v="44"/>
    <n v="111"/>
    <n v="4884"/>
    <n v="2686.2000000000003"/>
    <n v="0.55000000000000004"/>
    <x v="2"/>
    <s v="Affordable Range"/>
    <x v="1"/>
  </r>
  <r>
    <x v="1"/>
    <n v="1197831"/>
    <d v="2021-06-21T00:00:00"/>
    <s v="South"/>
    <x v="33"/>
    <s v="Little Rock"/>
    <x v="0"/>
    <n v="36"/>
    <n v="203"/>
    <n v="7308"/>
    <n v="3654"/>
    <n v="0.5"/>
    <x v="2"/>
    <s v="Affordable Range"/>
    <x v="1"/>
  </r>
  <r>
    <x v="1"/>
    <n v="1197831"/>
    <d v="2021-06-21T00:00:00"/>
    <s v="South"/>
    <x v="33"/>
    <s v="Little Rock"/>
    <x v="1"/>
    <n v="32"/>
    <n v="106"/>
    <n v="3392"/>
    <n v="1662.08"/>
    <n v="0.49"/>
    <x v="2"/>
    <s v="Affordable Range"/>
    <x v="1"/>
  </r>
  <r>
    <x v="1"/>
    <n v="1197831"/>
    <d v="2021-06-21T00:00:00"/>
    <s v="South"/>
    <x v="33"/>
    <s v="Little Rock"/>
    <x v="2"/>
    <n v="38"/>
    <n v="104"/>
    <n v="3952"/>
    <n v="2134.08"/>
    <n v="0.54"/>
    <x v="2"/>
    <s v="Affordable Range"/>
    <x v="1"/>
  </r>
  <r>
    <x v="1"/>
    <n v="1197831"/>
    <d v="2021-06-21T00:00:00"/>
    <s v="South"/>
    <x v="33"/>
    <s v="Little Rock"/>
    <x v="3"/>
    <n v="37"/>
    <n v="98"/>
    <n v="3626"/>
    <n v="1885.52"/>
    <n v="0.52"/>
    <x v="2"/>
    <s v="Affordable Range"/>
    <x v="1"/>
  </r>
  <r>
    <x v="1"/>
    <n v="1197831"/>
    <d v="2021-06-21T00:00:00"/>
    <s v="South"/>
    <x v="33"/>
    <s v="Little Rock"/>
    <x v="4"/>
    <n v="54"/>
    <n v="98"/>
    <n v="5292"/>
    <n v="2540.16"/>
    <n v="0.48"/>
    <x v="2"/>
    <s v="Medium Range"/>
    <x v="1"/>
  </r>
  <r>
    <x v="1"/>
    <n v="1197831"/>
    <d v="2021-06-21T00:00:00"/>
    <s v="South"/>
    <x v="33"/>
    <s v="Little Rock"/>
    <x v="5"/>
    <n v="54"/>
    <n v="160"/>
    <n v="8640"/>
    <n v="4665.6000000000004"/>
    <n v="0.54"/>
    <x v="2"/>
    <s v="Medium Range"/>
    <x v="1"/>
  </r>
  <r>
    <x v="1"/>
    <n v="1197831"/>
    <d v="2021-07-19T00:00:00"/>
    <s v="South"/>
    <x v="33"/>
    <s v="Little Rock"/>
    <x v="0"/>
    <n v="50"/>
    <n v="233"/>
    <n v="11650"/>
    <n v="5825"/>
    <n v="0.5"/>
    <x v="2"/>
    <s v="Affordable Range"/>
    <x v="1"/>
  </r>
  <r>
    <x v="1"/>
    <n v="1197831"/>
    <d v="2021-07-19T00:00:00"/>
    <s v="South"/>
    <x v="33"/>
    <s v="Little Rock"/>
    <x v="1"/>
    <n v="47"/>
    <n v="147"/>
    <n v="6909"/>
    <n v="3109.0499999999997"/>
    <n v="0.44999999999999996"/>
    <x v="2"/>
    <s v="Affordable Range"/>
    <x v="1"/>
  </r>
  <r>
    <x v="1"/>
    <n v="1197831"/>
    <d v="2021-07-19T00:00:00"/>
    <s v="South"/>
    <x v="33"/>
    <s v="Little Rock"/>
    <x v="2"/>
    <n v="43"/>
    <n v="126"/>
    <n v="5418"/>
    <n v="2763.18"/>
    <n v="0.51"/>
    <x v="2"/>
    <s v="Affordable Range"/>
    <x v="1"/>
  </r>
  <r>
    <x v="1"/>
    <n v="1197831"/>
    <d v="2021-07-19T00:00:00"/>
    <s v="South"/>
    <x v="33"/>
    <s v="Little Rock"/>
    <x v="3"/>
    <n v="41"/>
    <n v="116"/>
    <n v="4756"/>
    <n v="2568.2400000000002"/>
    <n v="0.54"/>
    <x v="2"/>
    <s v="Affordable Range"/>
    <x v="1"/>
  </r>
  <r>
    <x v="1"/>
    <n v="1197831"/>
    <d v="2021-07-19T00:00:00"/>
    <s v="South"/>
    <x v="33"/>
    <s v="Little Rock"/>
    <x v="4"/>
    <n v="55"/>
    <n v="119"/>
    <n v="6545"/>
    <n v="3207.0499999999997"/>
    <n v="0.49"/>
    <x v="2"/>
    <s v="Medium Range"/>
    <x v="1"/>
  </r>
  <r>
    <x v="1"/>
    <n v="1197831"/>
    <d v="2021-07-19T00:00:00"/>
    <s v="South"/>
    <x v="33"/>
    <s v="Little Rock"/>
    <x v="5"/>
    <n v="63"/>
    <n v="150"/>
    <n v="9450"/>
    <n v="5103"/>
    <n v="0.54"/>
    <x v="2"/>
    <s v="Medium Range"/>
    <x v="1"/>
  </r>
  <r>
    <x v="1"/>
    <n v="1197831"/>
    <d v="2021-08-20T00:00:00"/>
    <s v="South"/>
    <x v="33"/>
    <s v="Little Rock"/>
    <x v="0"/>
    <n v="55"/>
    <n v="210"/>
    <n v="11550"/>
    <n v="6237"/>
    <n v="0.54"/>
    <x v="2"/>
    <s v="Medium Range"/>
    <x v="1"/>
  </r>
  <r>
    <x v="1"/>
    <n v="1197831"/>
    <d v="2021-08-20T00:00:00"/>
    <s v="South"/>
    <x v="33"/>
    <s v="Little Rock"/>
    <x v="1"/>
    <n v="50"/>
    <n v="152"/>
    <n v="7600"/>
    <n v="3648"/>
    <n v="0.48"/>
    <x v="2"/>
    <s v="Affordable Range"/>
    <x v="1"/>
  </r>
  <r>
    <x v="1"/>
    <n v="1197831"/>
    <d v="2021-08-20T00:00:00"/>
    <s v="South"/>
    <x v="33"/>
    <s v="Little Rock"/>
    <x v="2"/>
    <n v="47"/>
    <n v="126"/>
    <n v="5922"/>
    <n v="3079.44"/>
    <n v="0.52"/>
    <x v="2"/>
    <s v="Affordable Range"/>
    <x v="1"/>
  </r>
  <r>
    <x v="1"/>
    <n v="1197831"/>
    <d v="2021-08-20T00:00:00"/>
    <s v="South"/>
    <x v="33"/>
    <s v="Little Rock"/>
    <x v="3"/>
    <n v="39"/>
    <n v="104"/>
    <n v="4056"/>
    <n v="2028"/>
    <n v="0.5"/>
    <x v="2"/>
    <s v="Affordable Range"/>
    <x v="1"/>
  </r>
  <r>
    <x v="1"/>
    <n v="1197831"/>
    <d v="2021-08-20T00:00:00"/>
    <s v="South"/>
    <x v="33"/>
    <s v="Little Rock"/>
    <x v="4"/>
    <n v="48"/>
    <n v="113"/>
    <n v="5424"/>
    <n v="2657.7599999999998"/>
    <n v="0.49"/>
    <x v="2"/>
    <s v="Affordable Range"/>
    <x v="1"/>
  </r>
  <r>
    <x v="1"/>
    <n v="1197831"/>
    <d v="2021-08-20T00:00:00"/>
    <s v="South"/>
    <x v="33"/>
    <s v="Little Rock"/>
    <x v="5"/>
    <n v="50"/>
    <n v="143"/>
    <n v="7150"/>
    <n v="3718"/>
    <n v="0.52"/>
    <x v="2"/>
    <s v="Affordable Range"/>
    <x v="1"/>
  </r>
  <r>
    <x v="1"/>
    <n v="1197831"/>
    <d v="2021-09-19T00:00:00"/>
    <s v="South"/>
    <x v="33"/>
    <s v="Little Rock"/>
    <x v="0"/>
    <n v="48"/>
    <n v="182"/>
    <n v="8736"/>
    <n v="4542.72"/>
    <n v="0.52"/>
    <x v="2"/>
    <s v="Affordable Range"/>
    <x v="1"/>
  </r>
  <r>
    <x v="1"/>
    <n v="1197831"/>
    <d v="2021-09-19T00:00:00"/>
    <s v="South"/>
    <x v="33"/>
    <s v="Little Rock"/>
    <x v="1"/>
    <n v="39"/>
    <n v="126"/>
    <n v="4914"/>
    <n v="2358.7199999999998"/>
    <n v="0.48"/>
    <x v="2"/>
    <s v="Affordable Range"/>
    <x v="1"/>
  </r>
  <r>
    <x v="1"/>
    <n v="1197831"/>
    <d v="2021-09-19T00:00:00"/>
    <s v="South"/>
    <x v="33"/>
    <s v="Little Rock"/>
    <x v="2"/>
    <n v="14"/>
    <n v="88"/>
    <n v="1232"/>
    <n v="640.64"/>
    <n v="0.52"/>
    <x v="2"/>
    <s v="Affordable Range"/>
    <x v="1"/>
  </r>
  <r>
    <x v="1"/>
    <n v="1197831"/>
    <d v="2021-09-19T00:00:00"/>
    <s v="South"/>
    <x v="33"/>
    <s v="Little Rock"/>
    <x v="3"/>
    <n v="14"/>
    <n v="88"/>
    <n v="1232"/>
    <n v="640.64"/>
    <n v="0.52"/>
    <x v="2"/>
    <s v="Affordable Range"/>
    <x v="1"/>
  </r>
  <r>
    <x v="1"/>
    <n v="1197831"/>
    <d v="2021-09-19T00:00:00"/>
    <s v="South"/>
    <x v="33"/>
    <s v="Little Rock"/>
    <x v="4"/>
    <n v="23"/>
    <n v="94"/>
    <n v="2162"/>
    <n v="1081"/>
    <n v="0.5"/>
    <x v="2"/>
    <s v="Affordable Range"/>
    <x v="1"/>
  </r>
  <r>
    <x v="1"/>
    <n v="1197831"/>
    <d v="2021-09-19T00:00:00"/>
    <s v="South"/>
    <x v="33"/>
    <s v="Little Rock"/>
    <x v="5"/>
    <n v="29"/>
    <n v="119"/>
    <n v="3451"/>
    <n v="1863.5400000000002"/>
    <n v="0.54"/>
    <x v="2"/>
    <s v="Affordable Range"/>
    <x v="1"/>
  </r>
  <r>
    <x v="1"/>
    <n v="1197831"/>
    <d v="2021-10-21T00:00:00"/>
    <s v="South"/>
    <x v="33"/>
    <s v="Little Rock"/>
    <x v="0"/>
    <n v="27"/>
    <n v="150"/>
    <n v="4050"/>
    <n v="2025"/>
    <n v="0.5"/>
    <x v="2"/>
    <s v="Affordable Range"/>
    <x v="1"/>
  </r>
  <r>
    <x v="1"/>
    <n v="1197831"/>
    <d v="2021-10-21T00:00:00"/>
    <s v="South"/>
    <x v="33"/>
    <s v="Little Rock"/>
    <x v="1"/>
    <n v="19"/>
    <n v="106"/>
    <n v="2014"/>
    <n v="906.3"/>
    <n v="0.44999999999999996"/>
    <x v="2"/>
    <s v="Affordable Range"/>
    <x v="1"/>
  </r>
  <r>
    <x v="1"/>
    <n v="1197831"/>
    <d v="2021-10-21T00:00:00"/>
    <s v="South"/>
    <x v="33"/>
    <s v="Little Rock"/>
    <x v="2"/>
    <n v="19"/>
    <n v="78"/>
    <n v="1482"/>
    <n v="741"/>
    <n v="0.5"/>
    <x v="2"/>
    <s v="Affordable Range"/>
    <x v="1"/>
  </r>
  <r>
    <x v="1"/>
    <n v="1197831"/>
    <d v="2021-10-21T00:00:00"/>
    <s v="South"/>
    <x v="33"/>
    <s v="Little Rock"/>
    <x v="3"/>
    <n v="19"/>
    <n v="72"/>
    <n v="1368"/>
    <n v="725.04000000000008"/>
    <n v="0.53"/>
    <x v="2"/>
    <s v="Affordable Range"/>
    <x v="1"/>
  </r>
  <r>
    <x v="1"/>
    <n v="1197831"/>
    <d v="2021-10-21T00:00:00"/>
    <s v="South"/>
    <x v="33"/>
    <s v="Little Rock"/>
    <x v="4"/>
    <n v="27"/>
    <n v="83"/>
    <n v="2241"/>
    <n v="1053.27"/>
    <n v="0.47"/>
    <x v="2"/>
    <s v="Affordable Range"/>
    <x v="1"/>
  </r>
  <r>
    <x v="3"/>
    <n v="1197831"/>
    <d v="2021-10-21T00:00:00"/>
    <s v="South"/>
    <x v="33"/>
    <s v="Little Rock"/>
    <x v="5"/>
    <n v="29"/>
    <n v="104"/>
    <n v="3016"/>
    <n v="1598.48"/>
    <n v="0.53"/>
    <x v="2"/>
    <s v="Affordable Range"/>
    <x v="1"/>
  </r>
  <r>
    <x v="3"/>
    <n v="1197831"/>
    <d v="2021-11-20T00:00:00"/>
    <s v="South"/>
    <x v="33"/>
    <s v="Little Rock"/>
    <x v="0"/>
    <n v="24"/>
    <n v="143"/>
    <n v="3432"/>
    <n v="1716"/>
    <n v="0.5"/>
    <x v="2"/>
    <s v="Affordable Range"/>
    <x v="1"/>
  </r>
  <r>
    <x v="3"/>
    <n v="1197831"/>
    <d v="2021-11-20T00:00:00"/>
    <s v="South"/>
    <x v="33"/>
    <s v="Little Rock"/>
    <x v="1"/>
    <n v="14"/>
    <n v="94"/>
    <n v="1316"/>
    <n v="658"/>
    <n v="0.5"/>
    <x v="2"/>
    <s v="Affordable Range"/>
    <x v="1"/>
  </r>
  <r>
    <x v="3"/>
    <n v="1197831"/>
    <d v="2021-11-20T00:00:00"/>
    <s v="South"/>
    <x v="33"/>
    <s v="Little Rock"/>
    <x v="2"/>
    <n v="23"/>
    <n v="90"/>
    <n v="2070"/>
    <n v="1055.7"/>
    <n v="0.51"/>
    <x v="2"/>
    <s v="Affordable Range"/>
    <x v="1"/>
  </r>
  <r>
    <x v="3"/>
    <n v="1197831"/>
    <d v="2021-11-20T00:00:00"/>
    <s v="South"/>
    <x v="33"/>
    <s v="Little Rock"/>
    <x v="3"/>
    <n v="51"/>
    <n v="109"/>
    <n v="5559"/>
    <n v="2779.5"/>
    <n v="0.5"/>
    <x v="2"/>
    <s v="Medium Range"/>
    <x v="1"/>
  </r>
  <r>
    <x v="3"/>
    <n v="1197831"/>
    <d v="2021-11-20T00:00:00"/>
    <s v="South"/>
    <x v="33"/>
    <s v="Little Rock"/>
    <x v="4"/>
    <n v="69"/>
    <n v="91"/>
    <n v="6279"/>
    <n v="2951.1299999999997"/>
    <n v="0.47"/>
    <x v="2"/>
    <s v="Medium Range"/>
    <x v="1"/>
  </r>
  <r>
    <x v="3"/>
    <n v="1197831"/>
    <d v="2021-11-20T00:00:00"/>
    <s v="South"/>
    <x v="33"/>
    <s v="Little Rock"/>
    <x v="5"/>
    <n v="73"/>
    <n v="117"/>
    <n v="8541"/>
    <n v="4526.7300000000005"/>
    <n v="0.53"/>
    <x v="2"/>
    <s v="Medium Range"/>
    <x v="1"/>
  </r>
  <r>
    <x v="3"/>
    <n v="1197831"/>
    <d v="2021-12-19T00:00:00"/>
    <s v="South"/>
    <x v="33"/>
    <s v="Little Rock"/>
    <x v="0"/>
    <n v="67"/>
    <n v="203"/>
    <n v="13601"/>
    <n v="7480.55"/>
    <n v="0.55000000000000004"/>
    <x v="2"/>
    <s v="Medium Range"/>
    <x v="1"/>
  </r>
  <r>
    <x v="3"/>
    <n v="1197831"/>
    <d v="2021-12-19T00:00:00"/>
    <s v="South"/>
    <x v="33"/>
    <s v="Little Rock"/>
    <x v="1"/>
    <n v="54"/>
    <n v="140"/>
    <n v="7560"/>
    <n v="3553.2"/>
    <n v="0.47"/>
    <x v="2"/>
    <s v="Medium Range"/>
    <x v="1"/>
  </r>
  <r>
    <x v="3"/>
    <n v="1197831"/>
    <d v="2021-12-19T00:00:00"/>
    <s v="South"/>
    <x v="33"/>
    <s v="Little Rock"/>
    <x v="2"/>
    <n v="55"/>
    <n v="126"/>
    <n v="6930"/>
    <n v="3742.2000000000003"/>
    <n v="0.54"/>
    <x v="2"/>
    <s v="Medium Range"/>
    <x v="1"/>
  </r>
  <r>
    <x v="3"/>
    <n v="1197831"/>
    <d v="2021-12-19T00:00:00"/>
    <s v="South"/>
    <x v="33"/>
    <s v="Little Rock"/>
    <x v="3"/>
    <n v="57"/>
    <n v="120"/>
    <n v="6840"/>
    <n v="3488.4"/>
    <n v="0.51"/>
    <x v="2"/>
    <s v="Medium Range"/>
    <x v="1"/>
  </r>
  <r>
    <x v="3"/>
    <n v="1197831"/>
    <d v="2021-12-19T00:00:00"/>
    <s v="South"/>
    <x v="33"/>
    <s v="Little Rock"/>
    <x v="4"/>
    <n v="64"/>
    <n v="112"/>
    <n v="7168"/>
    <n v="3512.3199999999997"/>
    <n v="0.49"/>
    <x v="2"/>
    <s v="Medium Range"/>
    <x v="1"/>
  </r>
  <r>
    <x v="3"/>
    <n v="1197831"/>
    <d v="2021-12-19T00:00:00"/>
    <s v="South"/>
    <x v="33"/>
    <s v="Little Rock"/>
    <x v="5"/>
    <n v="70"/>
    <n v="150"/>
    <n v="10500"/>
    <n v="5355"/>
    <n v="0.51"/>
    <x v="2"/>
    <s v="Medium Range"/>
    <x v="1"/>
  </r>
  <r>
    <x v="3"/>
    <n v="1197831"/>
    <d v="2021-01-23T00:00:00"/>
    <s v="South"/>
    <x v="33"/>
    <s v="Little Rock"/>
    <x v="0"/>
    <n v="24"/>
    <n v="167"/>
    <n v="4008"/>
    <n v="2124.2400000000002"/>
    <n v="0.53"/>
    <x v="2"/>
    <s v="Affordable Range"/>
    <x v="1"/>
  </r>
  <r>
    <x v="3"/>
    <n v="1197831"/>
    <d v="2021-01-23T00:00:00"/>
    <s v="South"/>
    <x v="33"/>
    <s v="Little Rock"/>
    <x v="1"/>
    <n v="25"/>
    <n v="109"/>
    <n v="2725"/>
    <n v="1226.2499999999998"/>
    <n v="0.44999999999999996"/>
    <x v="2"/>
    <s v="Affordable Range"/>
    <x v="1"/>
  </r>
  <r>
    <x v="3"/>
    <n v="1197831"/>
    <d v="2021-01-23T00:00:00"/>
    <s v="South"/>
    <x v="33"/>
    <s v="Little Rock"/>
    <x v="2"/>
    <n v="15"/>
    <n v="98"/>
    <n v="1470"/>
    <n v="808.50000000000011"/>
    <n v="0.55000000000000004"/>
    <x v="2"/>
    <s v="Affordable Range"/>
    <x v="1"/>
  </r>
  <r>
    <x v="3"/>
    <n v="1197831"/>
    <d v="2021-01-23T00:00:00"/>
    <s v="South"/>
    <x v="33"/>
    <s v="Little Rock"/>
    <x v="3"/>
    <n v="18"/>
    <n v="65"/>
    <n v="1170"/>
    <n v="643.5"/>
    <n v="0.55000000000000004"/>
    <x v="2"/>
    <s v="Affordable Range"/>
    <x v="1"/>
  </r>
  <r>
    <x v="3"/>
    <n v="1197831"/>
    <d v="2021-01-23T00:00:00"/>
    <s v="South"/>
    <x v="33"/>
    <s v="Little Rock"/>
    <x v="4"/>
    <n v="33"/>
    <n v="80"/>
    <n v="2640"/>
    <n v="1320"/>
    <n v="0.5"/>
    <x v="2"/>
    <s v="Affordable Range"/>
    <x v="1"/>
  </r>
  <r>
    <x v="3"/>
    <n v="1197831"/>
    <d v="2021-01-23T00:00:00"/>
    <s v="South"/>
    <x v="33"/>
    <s v="Little Rock"/>
    <x v="5"/>
    <n v="23"/>
    <n v="101"/>
    <n v="2323"/>
    <n v="1207.96"/>
    <n v="0.52"/>
    <x v="2"/>
    <s v="Affordable Range"/>
    <x v="1"/>
  </r>
  <r>
    <x v="3"/>
    <n v="1197831"/>
    <d v="2021-02-21T00:00:00"/>
    <s v="South"/>
    <x v="33"/>
    <s v="Little Rock"/>
    <x v="0"/>
    <n v="24"/>
    <n v="169"/>
    <n v="4056"/>
    <n v="2109.12"/>
    <n v="0.52"/>
    <x v="2"/>
    <s v="Affordable Range"/>
    <x v="1"/>
  </r>
  <r>
    <x v="3"/>
    <n v="1197831"/>
    <d v="2021-02-21T00:00:00"/>
    <s v="South"/>
    <x v="33"/>
    <s v="Little Rock"/>
    <x v="1"/>
    <n v="23"/>
    <n v="80"/>
    <n v="1840"/>
    <n v="846.4"/>
    <n v="0.45999999999999996"/>
    <x v="2"/>
    <s v="Affordable Range"/>
    <x v="1"/>
  </r>
  <r>
    <x v="3"/>
    <n v="1197831"/>
    <d v="2021-02-21T00:00:00"/>
    <s v="South"/>
    <x v="33"/>
    <s v="Little Rock"/>
    <x v="2"/>
    <n v="15"/>
    <n v="91"/>
    <n v="1365"/>
    <n v="682.5"/>
    <n v="0.5"/>
    <x v="2"/>
    <s v="Affordable Range"/>
    <x v="1"/>
  </r>
  <r>
    <x v="3"/>
    <n v="1197831"/>
    <d v="2021-02-21T00:00:00"/>
    <s v="South"/>
    <x v="34"/>
    <s v="Oklahoma City"/>
    <x v="3"/>
    <n v="19"/>
    <n v="49"/>
    <n v="931"/>
    <n v="474.81"/>
    <n v="0.51"/>
    <x v="2"/>
    <s v="Affordable Range"/>
    <x v="2"/>
  </r>
  <r>
    <x v="3"/>
    <n v="1197831"/>
    <d v="2021-02-21T00:00:00"/>
    <s v="South"/>
    <x v="34"/>
    <s v="Oklahoma City"/>
    <x v="4"/>
    <n v="34"/>
    <n v="75"/>
    <n v="2550"/>
    <n v="1198.5"/>
    <n v="0.47"/>
    <x v="2"/>
    <s v="Affordable Range"/>
    <x v="1"/>
  </r>
  <r>
    <x v="3"/>
    <n v="1197831"/>
    <d v="2021-02-21T00:00:00"/>
    <s v="South"/>
    <x v="34"/>
    <s v="Oklahoma City"/>
    <x v="5"/>
    <n v="18"/>
    <n v="98"/>
    <n v="1764"/>
    <n v="899.64"/>
    <n v="0.51"/>
    <x v="2"/>
    <s v="Affordable Range"/>
    <x v="1"/>
  </r>
  <r>
    <x v="3"/>
    <n v="1197831"/>
    <d v="2021-03-19T00:00:00"/>
    <s v="South"/>
    <x v="34"/>
    <s v="Oklahoma City"/>
    <x v="0"/>
    <n v="19"/>
    <n v="154"/>
    <n v="2926"/>
    <n v="1463"/>
    <n v="0.5"/>
    <x v="2"/>
    <s v="Affordable Range"/>
    <x v="1"/>
  </r>
  <r>
    <x v="3"/>
    <n v="1197831"/>
    <d v="2021-03-19T00:00:00"/>
    <s v="South"/>
    <x v="34"/>
    <s v="Oklahoma City"/>
    <x v="1"/>
    <n v="19"/>
    <n v="73"/>
    <n v="1387"/>
    <n v="665.76"/>
    <n v="0.48"/>
    <x v="2"/>
    <s v="Affordable Range"/>
    <x v="1"/>
  </r>
  <r>
    <x v="3"/>
    <n v="1197831"/>
    <d v="2021-03-19T00:00:00"/>
    <s v="South"/>
    <x v="34"/>
    <s v="Oklahoma City"/>
    <x v="2"/>
    <n v="9"/>
    <n v="80"/>
    <n v="720"/>
    <n v="360"/>
    <n v="0.5"/>
    <x v="2"/>
    <s v="Affordable Range"/>
    <x v="1"/>
  </r>
  <r>
    <x v="3"/>
    <n v="1197831"/>
    <d v="2021-03-19T00:00:00"/>
    <s v="South"/>
    <x v="34"/>
    <s v="Oklahoma City"/>
    <x v="3"/>
    <n v="20"/>
    <n v="34"/>
    <n v="680"/>
    <n v="340"/>
    <n v="0.5"/>
    <x v="2"/>
    <s v="Affordable Range"/>
    <x v="2"/>
  </r>
  <r>
    <x v="3"/>
    <n v="1197831"/>
    <d v="2021-03-19T00:00:00"/>
    <s v="South"/>
    <x v="34"/>
    <s v="Oklahoma City"/>
    <x v="4"/>
    <n v="34"/>
    <n v="49"/>
    <n v="1666"/>
    <n v="783.02"/>
    <n v="0.47"/>
    <x v="2"/>
    <s v="Affordable Range"/>
    <x v="2"/>
  </r>
  <r>
    <x v="3"/>
    <n v="1197831"/>
    <d v="2021-03-19T00:00:00"/>
    <s v="South"/>
    <x v="34"/>
    <s v="Oklahoma City"/>
    <x v="5"/>
    <n v="23"/>
    <n v="69"/>
    <n v="1587"/>
    <n v="856.98"/>
    <n v="0.54"/>
    <x v="2"/>
    <s v="Affordable Range"/>
    <x v="1"/>
  </r>
  <r>
    <x v="3"/>
    <n v="1197831"/>
    <d v="2021-04-20T00:00:00"/>
    <s v="South"/>
    <x v="34"/>
    <s v="Oklahoma City"/>
    <x v="0"/>
    <n v="24"/>
    <n v="152"/>
    <n v="3648"/>
    <n v="1933.44"/>
    <n v="0.53"/>
    <x v="2"/>
    <s v="Affordable Range"/>
    <x v="1"/>
  </r>
  <r>
    <x v="3"/>
    <n v="1197831"/>
    <d v="2021-04-20T00:00:00"/>
    <s v="South"/>
    <x v="34"/>
    <s v="Oklahoma City"/>
    <x v="1"/>
    <n v="23"/>
    <n v="65"/>
    <n v="1495"/>
    <n v="717.6"/>
    <n v="0.48"/>
    <x v="2"/>
    <s v="Affordable Range"/>
    <x v="1"/>
  </r>
  <r>
    <x v="3"/>
    <n v="1197831"/>
    <d v="2021-04-20T00:00:00"/>
    <s v="South"/>
    <x v="34"/>
    <s v="Oklahoma City"/>
    <x v="2"/>
    <n v="14"/>
    <n v="68"/>
    <n v="952"/>
    <n v="504.56"/>
    <n v="0.53"/>
    <x v="2"/>
    <s v="Affordable Range"/>
    <x v="1"/>
  </r>
  <r>
    <x v="3"/>
    <n v="1197831"/>
    <d v="2021-04-20T00:00:00"/>
    <s v="South"/>
    <x v="34"/>
    <s v="Oklahoma City"/>
    <x v="3"/>
    <n v="18"/>
    <n v="45"/>
    <n v="810"/>
    <n v="429.3"/>
    <n v="0.53"/>
    <x v="2"/>
    <s v="Affordable Range"/>
    <x v="2"/>
  </r>
  <r>
    <x v="3"/>
    <n v="1197831"/>
    <d v="2021-04-20T00:00:00"/>
    <s v="South"/>
    <x v="34"/>
    <s v="Oklahoma City"/>
    <x v="4"/>
    <n v="38"/>
    <n v="53"/>
    <n v="2014"/>
    <n v="1007"/>
    <n v="0.5"/>
    <x v="2"/>
    <s v="Affordable Range"/>
    <x v="1"/>
  </r>
  <r>
    <x v="3"/>
    <n v="1197831"/>
    <d v="2021-04-20T00:00:00"/>
    <s v="South"/>
    <x v="34"/>
    <s v="Oklahoma City"/>
    <x v="5"/>
    <n v="28"/>
    <n v="94"/>
    <n v="2632"/>
    <n v="1447.6000000000001"/>
    <n v="0.55000000000000004"/>
    <x v="2"/>
    <s v="Affordable Range"/>
    <x v="1"/>
  </r>
  <r>
    <x v="3"/>
    <n v="1197831"/>
    <d v="2021-05-19T00:00:00"/>
    <s v="South"/>
    <x v="34"/>
    <s v="Oklahoma City"/>
    <x v="0"/>
    <n v="36"/>
    <n v="167"/>
    <n v="6012"/>
    <n v="3246.48"/>
    <n v="0.54"/>
    <x v="2"/>
    <s v="Affordable Range"/>
    <x v="1"/>
  </r>
  <r>
    <x v="3"/>
    <n v="1197831"/>
    <d v="2021-05-19T00:00:00"/>
    <s v="South"/>
    <x v="34"/>
    <s v="Oklahoma City"/>
    <x v="1"/>
    <n v="39"/>
    <n v="87"/>
    <n v="3393"/>
    <n v="1526.85"/>
    <n v="0.44999999999999996"/>
    <x v="2"/>
    <s v="Affordable Range"/>
    <x v="1"/>
  </r>
  <r>
    <x v="3"/>
    <n v="1197831"/>
    <d v="2021-05-19T00:00:00"/>
    <s v="South"/>
    <x v="34"/>
    <s v="Oklahoma City"/>
    <x v="2"/>
    <n v="34"/>
    <n v="72"/>
    <n v="2448"/>
    <n v="1272.96"/>
    <n v="0.52"/>
    <x v="2"/>
    <s v="Affordable Range"/>
    <x v="1"/>
  </r>
  <r>
    <x v="3"/>
    <n v="1197831"/>
    <d v="2021-05-19T00:00:00"/>
    <s v="South"/>
    <x v="34"/>
    <s v="Oklahoma City"/>
    <x v="3"/>
    <n v="34"/>
    <n v="59"/>
    <n v="2006"/>
    <n v="1103.3000000000002"/>
    <n v="0.55000000000000004"/>
    <x v="2"/>
    <s v="Affordable Range"/>
    <x v="1"/>
  </r>
  <r>
    <x v="3"/>
    <n v="1197831"/>
    <d v="2021-05-19T00:00:00"/>
    <s v="South"/>
    <x v="34"/>
    <s v="Oklahoma City"/>
    <x v="4"/>
    <n v="43"/>
    <n v="75"/>
    <n v="3225"/>
    <n v="1451.2499999999998"/>
    <n v="0.44999999999999996"/>
    <x v="2"/>
    <s v="Affordable Range"/>
    <x v="1"/>
  </r>
  <r>
    <x v="3"/>
    <n v="1197831"/>
    <d v="2021-05-19T00:00:00"/>
    <s v="South"/>
    <x v="34"/>
    <s v="Oklahoma City"/>
    <x v="5"/>
    <n v="42"/>
    <n v="98"/>
    <n v="4116"/>
    <n v="2140.3200000000002"/>
    <n v="0.52"/>
    <x v="2"/>
    <s v="Affordable Range"/>
    <x v="1"/>
  </r>
  <r>
    <x v="3"/>
    <n v="1197831"/>
    <d v="2021-06-21T00:00:00"/>
    <s v="South"/>
    <x v="34"/>
    <s v="Oklahoma City"/>
    <x v="0"/>
    <n v="38"/>
    <n v="156"/>
    <n v="5928"/>
    <n v="3023.28"/>
    <n v="0.51"/>
    <x v="2"/>
    <s v="Affordable Range"/>
    <x v="1"/>
  </r>
  <r>
    <x v="3"/>
    <n v="1197831"/>
    <d v="2021-06-21T00:00:00"/>
    <s v="South"/>
    <x v="34"/>
    <s v="Oklahoma City"/>
    <x v="1"/>
    <n v="33"/>
    <n v="88"/>
    <n v="2904"/>
    <n v="1306.8"/>
    <n v="0.44999999999999996"/>
    <x v="2"/>
    <s v="Affordable Range"/>
    <x v="1"/>
  </r>
  <r>
    <x v="3"/>
    <n v="1197831"/>
    <d v="2021-06-21T00:00:00"/>
    <s v="South"/>
    <x v="34"/>
    <s v="Oklahoma City"/>
    <x v="2"/>
    <n v="36"/>
    <n v="88"/>
    <n v="3168"/>
    <n v="1647.3600000000001"/>
    <n v="0.52"/>
    <x v="2"/>
    <s v="Affordable Range"/>
    <x v="1"/>
  </r>
  <r>
    <x v="3"/>
    <n v="1197831"/>
    <d v="2021-06-21T00:00:00"/>
    <s v="South"/>
    <x v="34"/>
    <s v="Oklahoma City"/>
    <x v="3"/>
    <n v="38"/>
    <n v="87"/>
    <n v="3306"/>
    <n v="1653"/>
    <n v="0.5"/>
    <x v="2"/>
    <s v="Affordable Range"/>
    <x v="1"/>
  </r>
  <r>
    <x v="3"/>
    <n v="1197831"/>
    <d v="2021-06-21T00:00:00"/>
    <s v="South"/>
    <x v="34"/>
    <s v="Oklahoma City"/>
    <x v="4"/>
    <n v="51"/>
    <n v="87"/>
    <n v="4437"/>
    <n v="2085.39"/>
    <n v="0.47"/>
    <x v="2"/>
    <s v="Medium Range"/>
    <x v="1"/>
  </r>
  <r>
    <x v="3"/>
    <n v="1197831"/>
    <d v="2021-06-21T00:00:00"/>
    <s v="South"/>
    <x v="34"/>
    <s v="Oklahoma City"/>
    <x v="5"/>
    <n v="55"/>
    <n v="124"/>
    <n v="6820"/>
    <n v="3478.2000000000003"/>
    <n v="0.51"/>
    <x v="2"/>
    <s v="Medium Range"/>
    <x v="1"/>
  </r>
  <r>
    <x v="3"/>
    <n v="1197831"/>
    <d v="2021-07-19T00:00:00"/>
    <s v="South"/>
    <x v="34"/>
    <s v="Oklahoma City"/>
    <x v="0"/>
    <n v="50"/>
    <n v="182"/>
    <n v="9100"/>
    <n v="4732"/>
    <n v="0.52"/>
    <x v="2"/>
    <s v="Affordable Range"/>
    <x v="1"/>
  </r>
  <r>
    <x v="3"/>
    <n v="1197831"/>
    <d v="2021-07-19T00:00:00"/>
    <s v="South"/>
    <x v="34"/>
    <s v="Oklahoma City"/>
    <x v="1"/>
    <n v="45"/>
    <n v="117"/>
    <n v="5265"/>
    <n v="2632.5"/>
    <n v="0.5"/>
    <x v="2"/>
    <s v="Affordable Range"/>
    <x v="1"/>
  </r>
  <r>
    <x v="3"/>
    <n v="1197831"/>
    <d v="2021-07-19T00:00:00"/>
    <s v="South"/>
    <x v="34"/>
    <s v="Oklahoma City"/>
    <x v="2"/>
    <n v="44"/>
    <n v="94"/>
    <n v="4136"/>
    <n v="2233.44"/>
    <n v="0.54"/>
    <x v="2"/>
    <s v="Affordable Range"/>
    <x v="1"/>
  </r>
  <r>
    <x v="3"/>
    <n v="1197831"/>
    <d v="2021-07-19T00:00:00"/>
    <s v="South"/>
    <x v="34"/>
    <s v="Oklahoma City"/>
    <x v="3"/>
    <n v="41"/>
    <n v="85"/>
    <n v="3485"/>
    <n v="1847.0500000000002"/>
    <n v="0.53"/>
    <x v="2"/>
    <s v="Affordable Range"/>
    <x v="1"/>
  </r>
  <r>
    <x v="3"/>
    <n v="1197831"/>
    <d v="2021-07-19T00:00:00"/>
    <s v="South"/>
    <x v="34"/>
    <s v="Oklahoma City"/>
    <x v="4"/>
    <n v="59"/>
    <n v="98"/>
    <n v="5782"/>
    <n v="2659.72"/>
    <n v="0.45999999999999996"/>
    <x v="2"/>
    <s v="Medium Range"/>
    <x v="1"/>
  </r>
  <r>
    <x v="3"/>
    <n v="1197831"/>
    <d v="2021-07-19T00:00:00"/>
    <s v="South"/>
    <x v="34"/>
    <s v="Oklahoma City"/>
    <x v="5"/>
    <n v="61"/>
    <n v="142"/>
    <n v="8662"/>
    <n v="4677.4800000000005"/>
    <n v="0.54"/>
    <x v="2"/>
    <s v="Medium Range"/>
    <x v="1"/>
  </r>
  <r>
    <x v="3"/>
    <n v="1197831"/>
    <d v="2021-08-20T00:00:00"/>
    <s v="South"/>
    <x v="34"/>
    <s v="Oklahoma City"/>
    <x v="0"/>
    <n v="56"/>
    <n v="189"/>
    <n v="10584"/>
    <n v="5397.84"/>
    <n v="0.51"/>
    <x v="2"/>
    <s v="Medium Range"/>
    <x v="1"/>
  </r>
  <r>
    <x v="3"/>
    <n v="1197831"/>
    <d v="2021-08-20T00:00:00"/>
    <s v="South"/>
    <x v="34"/>
    <s v="Oklahoma City"/>
    <x v="1"/>
    <n v="51"/>
    <n v="113"/>
    <n v="5763"/>
    <n v="2708.6099999999997"/>
    <n v="0.47"/>
    <x v="2"/>
    <s v="Medium Range"/>
    <x v="1"/>
  </r>
  <r>
    <x v="3"/>
    <n v="1197831"/>
    <d v="2021-08-20T00:00:00"/>
    <s v="South"/>
    <x v="34"/>
    <s v="Oklahoma City"/>
    <x v="2"/>
    <n v="47"/>
    <n v="113"/>
    <n v="5311"/>
    <n v="2814.83"/>
    <n v="0.53"/>
    <x v="2"/>
    <s v="Affordable Range"/>
    <x v="1"/>
  </r>
  <r>
    <x v="3"/>
    <n v="1197831"/>
    <d v="2021-08-20T00:00:00"/>
    <s v="South"/>
    <x v="34"/>
    <s v="Oklahoma City"/>
    <x v="3"/>
    <n v="37"/>
    <n v="88"/>
    <n v="3256"/>
    <n v="1693.1200000000001"/>
    <n v="0.52"/>
    <x v="2"/>
    <s v="Affordable Range"/>
    <x v="1"/>
  </r>
  <r>
    <x v="3"/>
    <n v="1197831"/>
    <d v="2021-08-20T00:00:00"/>
    <s v="South"/>
    <x v="34"/>
    <s v="Oklahoma City"/>
    <x v="4"/>
    <n v="47"/>
    <n v="81"/>
    <n v="3807"/>
    <n v="1713.1499999999999"/>
    <n v="0.44999999999999996"/>
    <x v="2"/>
    <s v="Affordable Range"/>
    <x v="1"/>
  </r>
  <r>
    <x v="3"/>
    <n v="1197831"/>
    <d v="2021-08-20T00:00:00"/>
    <s v="South"/>
    <x v="34"/>
    <s v="Oklahoma City"/>
    <x v="5"/>
    <n v="50"/>
    <n v="124"/>
    <n v="6200"/>
    <n v="3224"/>
    <n v="0.52"/>
    <x v="2"/>
    <s v="Affordable Range"/>
    <x v="1"/>
  </r>
  <r>
    <x v="3"/>
    <n v="1197831"/>
    <d v="2021-09-19T00:00:00"/>
    <s v="South"/>
    <x v="34"/>
    <s v="Oklahoma City"/>
    <x v="0"/>
    <n v="49"/>
    <n v="150"/>
    <n v="7350"/>
    <n v="3969.0000000000005"/>
    <n v="0.54"/>
    <x v="2"/>
    <s v="Affordable Range"/>
    <x v="1"/>
  </r>
  <r>
    <x v="3"/>
    <n v="1197831"/>
    <d v="2021-09-19T00:00:00"/>
    <s v="South"/>
    <x v="34"/>
    <s v="Oklahoma City"/>
    <x v="1"/>
    <n v="38"/>
    <n v="98"/>
    <n v="3724"/>
    <n v="1675.7999999999997"/>
    <n v="0.44999999999999996"/>
    <x v="2"/>
    <s v="Affordable Range"/>
    <x v="1"/>
  </r>
  <r>
    <x v="3"/>
    <n v="1197831"/>
    <d v="2021-09-19T00:00:00"/>
    <s v="South"/>
    <x v="34"/>
    <s v="Oklahoma City"/>
    <x v="2"/>
    <n v="14"/>
    <n v="69"/>
    <n v="966"/>
    <n v="492.66"/>
    <n v="0.51"/>
    <x v="2"/>
    <s v="Affordable Range"/>
    <x v="1"/>
  </r>
  <r>
    <x v="3"/>
    <n v="1197831"/>
    <d v="2021-09-19T00:00:00"/>
    <s v="South"/>
    <x v="34"/>
    <s v="Oklahoma City"/>
    <x v="3"/>
    <n v="14"/>
    <n v="63"/>
    <n v="882"/>
    <n v="449.82"/>
    <n v="0.51"/>
    <x v="2"/>
    <s v="Affordable Range"/>
    <x v="1"/>
  </r>
  <r>
    <x v="3"/>
    <n v="1197831"/>
    <d v="2021-09-19T00:00:00"/>
    <s v="South"/>
    <x v="34"/>
    <s v="Oklahoma City"/>
    <x v="4"/>
    <n v="23"/>
    <n v="68"/>
    <n v="1564"/>
    <n v="703.8"/>
    <n v="0.44999999999999996"/>
    <x v="2"/>
    <s v="Affordable Range"/>
    <x v="1"/>
  </r>
  <r>
    <x v="3"/>
    <n v="1197831"/>
    <d v="2021-09-19T00:00:00"/>
    <s v="South"/>
    <x v="34"/>
    <s v="Oklahoma City"/>
    <x v="5"/>
    <n v="28"/>
    <n v="91"/>
    <n v="2548"/>
    <n v="1324.96"/>
    <n v="0.52"/>
    <x v="2"/>
    <s v="Affordable Range"/>
    <x v="1"/>
  </r>
  <r>
    <x v="3"/>
    <n v="1197831"/>
    <d v="2021-10-21T00:00:00"/>
    <s v="South"/>
    <x v="34"/>
    <s v="Oklahoma City"/>
    <x v="0"/>
    <n v="29"/>
    <n v="137"/>
    <n v="3973"/>
    <n v="2145.42"/>
    <n v="0.54"/>
    <x v="2"/>
    <s v="Affordable Range"/>
    <x v="1"/>
  </r>
  <r>
    <x v="3"/>
    <n v="1197831"/>
    <d v="2021-10-21T00:00:00"/>
    <s v="South"/>
    <x v="34"/>
    <s v="Oklahoma City"/>
    <x v="1"/>
    <n v="19"/>
    <n v="88"/>
    <n v="1672"/>
    <n v="769.11999999999989"/>
    <n v="0.45999999999999996"/>
    <x v="2"/>
    <s v="Affordable Range"/>
    <x v="1"/>
  </r>
  <r>
    <x v="3"/>
    <n v="1197831"/>
    <d v="2021-10-21T00:00:00"/>
    <s v="South"/>
    <x v="34"/>
    <s v="Oklahoma City"/>
    <x v="2"/>
    <n v="20"/>
    <n v="56"/>
    <n v="1120"/>
    <n v="571.20000000000005"/>
    <n v="0.51"/>
    <x v="2"/>
    <s v="Affordable Range"/>
    <x v="1"/>
  </r>
  <r>
    <x v="3"/>
    <n v="1197831"/>
    <d v="2021-10-21T00:00:00"/>
    <s v="South"/>
    <x v="34"/>
    <s v="Oklahoma City"/>
    <x v="3"/>
    <n v="18"/>
    <n v="52"/>
    <n v="936"/>
    <n v="486.72"/>
    <n v="0.52"/>
    <x v="2"/>
    <s v="Affordable Range"/>
    <x v="1"/>
  </r>
  <r>
    <x v="3"/>
    <n v="1197831"/>
    <d v="2021-10-21T00:00:00"/>
    <s v="South"/>
    <x v="34"/>
    <s v="Oklahoma City"/>
    <x v="4"/>
    <n v="29"/>
    <n v="50"/>
    <n v="1450"/>
    <n v="696"/>
    <n v="0.48"/>
    <x v="2"/>
    <s v="Affordable Range"/>
    <x v="1"/>
  </r>
  <r>
    <x v="4"/>
    <n v="1197831"/>
    <d v="2021-10-21T00:00:00"/>
    <s v="South"/>
    <x v="34"/>
    <s v="Oklahoma City"/>
    <x v="5"/>
    <n v="29"/>
    <n v="91"/>
    <n v="2639"/>
    <n v="1451.45"/>
    <n v="0.55000000000000004"/>
    <x v="2"/>
    <s v="Affordable Range"/>
    <x v="1"/>
  </r>
  <r>
    <x v="4"/>
    <n v="1197831"/>
    <d v="2021-11-20T00:00:00"/>
    <s v="South"/>
    <x v="34"/>
    <s v="Oklahoma City"/>
    <x v="0"/>
    <n v="23"/>
    <n v="133"/>
    <n v="3059"/>
    <n v="1651.8600000000001"/>
    <n v="0.54"/>
    <x v="2"/>
    <s v="Affordable Range"/>
    <x v="1"/>
  </r>
  <r>
    <x v="4"/>
    <n v="1197831"/>
    <d v="2021-11-20T00:00:00"/>
    <s v="South"/>
    <x v="34"/>
    <s v="Oklahoma City"/>
    <x v="1"/>
    <n v="14"/>
    <n v="78"/>
    <n v="1092"/>
    <n v="513.24"/>
    <n v="0.47"/>
    <x v="2"/>
    <s v="Affordable Range"/>
    <x v="1"/>
  </r>
  <r>
    <x v="4"/>
    <n v="1197831"/>
    <d v="2021-11-20T00:00:00"/>
    <s v="South"/>
    <x v="34"/>
    <s v="Oklahoma City"/>
    <x v="2"/>
    <n v="23"/>
    <n v="74"/>
    <n v="1702"/>
    <n v="919.08"/>
    <n v="0.54"/>
    <x v="2"/>
    <s v="Affordable Range"/>
    <x v="1"/>
  </r>
  <r>
    <x v="4"/>
    <n v="1197831"/>
    <d v="2021-11-20T00:00:00"/>
    <s v="South"/>
    <x v="34"/>
    <s v="Oklahoma City"/>
    <x v="3"/>
    <n v="52"/>
    <n v="75"/>
    <n v="3900"/>
    <n v="2067"/>
    <n v="0.53"/>
    <x v="2"/>
    <s v="Medium Range"/>
    <x v="1"/>
  </r>
  <r>
    <x v="4"/>
    <n v="1197831"/>
    <d v="2021-11-20T00:00:00"/>
    <s v="South"/>
    <x v="34"/>
    <s v="Oklahoma City"/>
    <x v="4"/>
    <n v="71"/>
    <n v="77"/>
    <n v="5467"/>
    <n v="2678.83"/>
    <n v="0.49"/>
    <x v="2"/>
    <s v="Medium Range"/>
    <x v="1"/>
  </r>
  <r>
    <x v="4"/>
    <n v="1197831"/>
    <d v="2021-11-20T00:00:00"/>
    <s v="South"/>
    <x v="34"/>
    <s v="Oklahoma City"/>
    <x v="5"/>
    <n v="72"/>
    <n v="105"/>
    <n v="7560"/>
    <n v="3780"/>
    <n v="0.5"/>
    <x v="2"/>
    <s v="Medium Range"/>
    <x v="1"/>
  </r>
  <r>
    <x v="4"/>
    <n v="1197831"/>
    <d v="2021-12-19T00:00:00"/>
    <s v="South"/>
    <x v="34"/>
    <s v="Oklahoma City"/>
    <x v="0"/>
    <n v="64"/>
    <n v="169"/>
    <n v="10816"/>
    <n v="5948.8"/>
    <n v="0.55000000000000004"/>
    <x v="2"/>
    <s v="Medium Range"/>
    <x v="1"/>
  </r>
  <r>
    <x v="4"/>
    <n v="1197831"/>
    <d v="2021-12-19T00:00:00"/>
    <s v="South"/>
    <x v="34"/>
    <s v="Oklahoma City"/>
    <x v="1"/>
    <n v="58"/>
    <n v="119"/>
    <n v="6902"/>
    <n v="3105.8999999999996"/>
    <n v="0.44999999999999996"/>
    <x v="2"/>
    <s v="Medium Range"/>
    <x v="1"/>
  </r>
  <r>
    <x v="4"/>
    <n v="1197831"/>
    <d v="2021-12-19T00:00:00"/>
    <s v="South"/>
    <x v="34"/>
    <s v="Oklahoma City"/>
    <x v="2"/>
    <n v="55"/>
    <n v="101"/>
    <n v="5555"/>
    <n v="2777.5"/>
    <n v="0.5"/>
    <x v="2"/>
    <s v="Medium Range"/>
    <x v="1"/>
  </r>
  <r>
    <x v="4"/>
    <n v="1197831"/>
    <d v="2021-12-19T00:00:00"/>
    <s v="South"/>
    <x v="34"/>
    <s v="Oklahoma City"/>
    <x v="3"/>
    <n v="54"/>
    <n v="94"/>
    <n v="5076"/>
    <n v="2690.28"/>
    <n v="0.53"/>
    <x v="2"/>
    <s v="Medium Range"/>
    <x v="1"/>
  </r>
  <r>
    <x v="4"/>
    <n v="1197831"/>
    <d v="2021-12-19T00:00:00"/>
    <s v="South"/>
    <x v="34"/>
    <s v="Oklahoma City"/>
    <x v="4"/>
    <n v="69"/>
    <n v="81"/>
    <n v="5589"/>
    <n v="2682.72"/>
    <n v="0.48"/>
    <x v="2"/>
    <s v="Medium Range"/>
    <x v="1"/>
  </r>
  <r>
    <x v="4"/>
    <n v="1197831"/>
    <d v="2021-12-19T00:00:00"/>
    <s v="South"/>
    <x v="34"/>
    <s v="Oklahoma City"/>
    <x v="5"/>
    <n v="68"/>
    <n v="123"/>
    <n v="8364"/>
    <n v="4182"/>
    <n v="0.5"/>
    <x v="2"/>
    <s v="Medium Range"/>
    <x v="1"/>
  </r>
  <r>
    <x v="4"/>
    <n v="1197831"/>
    <d v="2021-01-16T00:00:00"/>
    <s v="South"/>
    <x v="34"/>
    <s v="Oklahoma City"/>
    <x v="0"/>
    <n v="23"/>
    <n v="149"/>
    <n v="3427"/>
    <n v="1679.23"/>
    <n v="0.49"/>
    <x v="2"/>
    <s v="Affordable Range"/>
    <x v="1"/>
  </r>
  <r>
    <x v="4"/>
    <n v="1197831"/>
    <d v="2021-01-16T00:00:00"/>
    <s v="South"/>
    <x v="34"/>
    <s v="Oklahoma City"/>
    <x v="1"/>
    <n v="23"/>
    <n v="91"/>
    <n v="2093"/>
    <n v="1025.57"/>
    <n v="0.49"/>
    <x v="2"/>
    <s v="Affordable Range"/>
    <x v="1"/>
  </r>
  <r>
    <x v="4"/>
    <n v="1197831"/>
    <d v="2021-01-16T00:00:00"/>
    <s v="South"/>
    <x v="34"/>
    <s v="Oklahoma City"/>
    <x v="2"/>
    <n v="14"/>
    <n v="88"/>
    <n v="1232"/>
    <n v="591.36"/>
    <n v="0.48"/>
    <x v="2"/>
    <s v="Affordable Range"/>
    <x v="1"/>
  </r>
  <r>
    <x v="4"/>
    <n v="1197831"/>
    <d v="2021-01-16T00:00:00"/>
    <s v="South"/>
    <x v="34"/>
    <s v="Oklahoma City"/>
    <x v="3"/>
    <n v="19"/>
    <n v="56"/>
    <n v="1064"/>
    <n v="521.36"/>
    <n v="0.49"/>
    <x v="2"/>
    <s v="Affordable Range"/>
    <x v="1"/>
  </r>
  <r>
    <x v="4"/>
    <n v="1197831"/>
    <d v="2021-01-16T00:00:00"/>
    <s v="South"/>
    <x v="34"/>
    <s v="Oklahoma City"/>
    <x v="4"/>
    <n v="33"/>
    <n v="65"/>
    <n v="2145"/>
    <n v="1029.5999999999999"/>
    <n v="0.48"/>
    <x v="2"/>
    <s v="Affordable Range"/>
    <x v="1"/>
  </r>
  <r>
    <x v="4"/>
    <n v="1197831"/>
    <d v="2021-01-16T00:00:00"/>
    <s v="South"/>
    <x v="34"/>
    <s v="Oklahoma City"/>
    <x v="5"/>
    <n v="23"/>
    <n v="102"/>
    <n v="2346"/>
    <n v="1173"/>
    <n v="0.5"/>
    <x v="2"/>
    <s v="Affordable Range"/>
    <x v="1"/>
  </r>
  <r>
    <x v="4"/>
    <n v="1197831"/>
    <d v="2021-02-14T00:00:00"/>
    <s v="South"/>
    <x v="34"/>
    <s v="Oklahoma City"/>
    <x v="0"/>
    <n v="23"/>
    <n v="162"/>
    <n v="3726"/>
    <n v="1751.2199999999998"/>
    <n v="0.47"/>
    <x v="2"/>
    <s v="Affordable Range"/>
    <x v="1"/>
  </r>
  <r>
    <x v="4"/>
    <n v="1197831"/>
    <d v="2021-02-14T00:00:00"/>
    <s v="South"/>
    <x v="34"/>
    <s v="Oklahoma City"/>
    <x v="1"/>
    <n v="23"/>
    <n v="65"/>
    <n v="1495"/>
    <n v="747.5"/>
    <n v="0.5"/>
    <x v="2"/>
    <s v="Affordable Range"/>
    <x v="1"/>
  </r>
  <r>
    <x v="4"/>
    <n v="1197831"/>
    <d v="2021-02-14T00:00:00"/>
    <s v="South"/>
    <x v="34"/>
    <s v="Oklahoma City"/>
    <x v="2"/>
    <n v="14"/>
    <n v="75"/>
    <n v="1050"/>
    <n v="514.5"/>
    <n v="0.49"/>
    <x v="2"/>
    <s v="Affordable Range"/>
    <x v="1"/>
  </r>
  <r>
    <x v="4"/>
    <n v="1197831"/>
    <d v="2021-02-14T00:00:00"/>
    <s v="Midwest"/>
    <x v="35"/>
    <s v="Wichita"/>
    <x v="3"/>
    <n v="20"/>
    <n v="42"/>
    <n v="840"/>
    <n v="377.99999999999994"/>
    <n v="0.44999999999999996"/>
    <x v="2"/>
    <s v="Affordable Range"/>
    <x v="2"/>
  </r>
  <r>
    <x v="4"/>
    <n v="1197831"/>
    <d v="2021-02-14T00:00:00"/>
    <s v="Midwest"/>
    <x v="35"/>
    <s v="Wichita"/>
    <x v="4"/>
    <n v="32"/>
    <n v="68"/>
    <n v="2176"/>
    <n v="1044.48"/>
    <n v="0.48"/>
    <x v="2"/>
    <s v="Affordable Range"/>
    <x v="1"/>
  </r>
  <r>
    <x v="4"/>
    <n v="1197831"/>
    <d v="2021-02-14T00:00:00"/>
    <s v="Midwest"/>
    <x v="35"/>
    <s v="Wichita"/>
    <x v="5"/>
    <n v="18"/>
    <n v="98"/>
    <n v="1764"/>
    <n v="864.36"/>
    <n v="0.49"/>
    <x v="2"/>
    <s v="Affordable Range"/>
    <x v="1"/>
  </r>
  <r>
    <x v="4"/>
    <n v="1197831"/>
    <d v="2021-03-12T00:00:00"/>
    <s v="Midwest"/>
    <x v="35"/>
    <s v="Wichita"/>
    <x v="0"/>
    <n v="20"/>
    <n v="153"/>
    <n v="3060"/>
    <n v="1499.3999999999999"/>
    <n v="0.49"/>
    <x v="2"/>
    <s v="Affordable Range"/>
    <x v="1"/>
  </r>
  <r>
    <x v="4"/>
    <n v="1197831"/>
    <d v="2021-03-12T00:00:00"/>
    <s v="Midwest"/>
    <x v="35"/>
    <s v="Wichita"/>
    <x v="1"/>
    <n v="19"/>
    <n v="59"/>
    <n v="1121"/>
    <n v="526.87"/>
    <n v="0.47"/>
    <x v="2"/>
    <s v="Affordable Range"/>
    <x v="1"/>
  </r>
  <r>
    <x v="4"/>
    <n v="1197831"/>
    <d v="2021-03-12T00:00:00"/>
    <s v="Midwest"/>
    <x v="35"/>
    <s v="Wichita"/>
    <x v="2"/>
    <n v="9"/>
    <n v="75"/>
    <n v="675"/>
    <n v="310.5"/>
    <n v="0.45999999999999996"/>
    <x v="2"/>
    <s v="Affordable Range"/>
    <x v="1"/>
  </r>
  <r>
    <x v="4"/>
    <n v="1197831"/>
    <d v="2021-03-12T00:00:00"/>
    <s v="Midwest"/>
    <x v="35"/>
    <s v="Wichita"/>
    <x v="3"/>
    <n v="20"/>
    <n v="26"/>
    <n v="520"/>
    <n v="249.6"/>
    <n v="0.48"/>
    <x v="2"/>
    <s v="Affordable Range"/>
    <x v="2"/>
  </r>
  <r>
    <x v="4"/>
    <n v="1197831"/>
    <d v="2021-03-12T00:00:00"/>
    <s v="Midwest"/>
    <x v="35"/>
    <s v="Wichita"/>
    <x v="4"/>
    <n v="32"/>
    <n v="41"/>
    <n v="1312"/>
    <n v="603.52"/>
    <n v="0.45999999999999996"/>
    <x v="2"/>
    <s v="Affordable Range"/>
    <x v="2"/>
  </r>
  <r>
    <x v="4"/>
    <n v="1197831"/>
    <d v="2021-03-12T00:00:00"/>
    <s v="Midwest"/>
    <x v="35"/>
    <s v="Wichita"/>
    <x v="5"/>
    <n v="23"/>
    <n v="65"/>
    <n v="1495"/>
    <n v="747.5"/>
    <n v="0.5"/>
    <x v="2"/>
    <s v="Affordable Range"/>
    <x v="1"/>
  </r>
  <r>
    <x v="4"/>
    <n v="1197831"/>
    <d v="2021-04-13T00:00:00"/>
    <s v="Midwest"/>
    <x v="35"/>
    <s v="Wichita"/>
    <x v="0"/>
    <n v="24"/>
    <n v="150"/>
    <n v="3600"/>
    <n v="1619.9999999999998"/>
    <n v="0.44999999999999996"/>
    <x v="2"/>
    <s v="Affordable Range"/>
    <x v="1"/>
  </r>
  <r>
    <x v="4"/>
    <n v="1197831"/>
    <d v="2021-04-13T00:00:00"/>
    <s v="Midwest"/>
    <x v="35"/>
    <s v="Wichita"/>
    <x v="1"/>
    <n v="25"/>
    <n v="58"/>
    <n v="1450"/>
    <n v="696"/>
    <n v="0.48"/>
    <x v="2"/>
    <s v="Affordable Range"/>
    <x v="1"/>
  </r>
  <r>
    <x v="4"/>
    <n v="1197831"/>
    <d v="2021-04-13T00:00:00"/>
    <s v="Midwest"/>
    <x v="35"/>
    <s v="Wichita"/>
    <x v="2"/>
    <n v="14"/>
    <n v="60"/>
    <n v="840"/>
    <n v="420"/>
    <n v="0.5"/>
    <x v="2"/>
    <s v="Affordable Range"/>
    <x v="1"/>
  </r>
  <r>
    <x v="4"/>
    <n v="1197831"/>
    <d v="2021-04-13T00:00:00"/>
    <s v="Midwest"/>
    <x v="35"/>
    <s v="Wichita"/>
    <x v="3"/>
    <n v="19"/>
    <n v="35"/>
    <n v="665"/>
    <n v="299.24999999999994"/>
    <n v="0.44999999999999996"/>
    <x v="2"/>
    <s v="Affordable Range"/>
    <x v="2"/>
  </r>
  <r>
    <x v="4"/>
    <n v="1197831"/>
    <d v="2021-04-13T00:00:00"/>
    <s v="Midwest"/>
    <x v="35"/>
    <s v="Wichita"/>
    <x v="4"/>
    <n v="39"/>
    <n v="38"/>
    <n v="1482"/>
    <n v="726.18"/>
    <n v="0.49"/>
    <x v="2"/>
    <s v="Affordable Range"/>
    <x v="2"/>
  </r>
  <r>
    <x v="4"/>
    <n v="1197831"/>
    <d v="2021-04-13T00:00:00"/>
    <s v="Midwest"/>
    <x v="35"/>
    <s v="Wichita"/>
    <x v="5"/>
    <n v="29"/>
    <n v="81"/>
    <n v="2349"/>
    <n v="1151.01"/>
    <n v="0.49"/>
    <x v="2"/>
    <s v="Affordable Range"/>
    <x v="1"/>
  </r>
  <r>
    <x v="4"/>
    <n v="1197831"/>
    <d v="2021-05-12T00:00:00"/>
    <s v="Midwest"/>
    <x v="35"/>
    <s v="Wichita"/>
    <x v="0"/>
    <n v="36"/>
    <n v="143"/>
    <n v="5148"/>
    <n v="2316.6"/>
    <n v="0.44999999999999996"/>
    <x v="2"/>
    <s v="Affordable Range"/>
    <x v="1"/>
  </r>
  <r>
    <x v="4"/>
    <n v="1197831"/>
    <d v="2021-05-12T00:00:00"/>
    <s v="Midwest"/>
    <x v="35"/>
    <s v="Wichita"/>
    <x v="1"/>
    <n v="39"/>
    <n v="77"/>
    <n v="3003"/>
    <n v="1441.44"/>
    <n v="0.48"/>
    <x v="2"/>
    <s v="Affordable Range"/>
    <x v="1"/>
  </r>
  <r>
    <x v="4"/>
    <n v="1197831"/>
    <d v="2021-05-12T00:00:00"/>
    <s v="Midwest"/>
    <x v="35"/>
    <s v="Wichita"/>
    <x v="2"/>
    <n v="32"/>
    <n v="65"/>
    <n v="2080"/>
    <n v="1019.1999999999999"/>
    <n v="0.49"/>
    <x v="2"/>
    <s v="Affordable Range"/>
    <x v="1"/>
  </r>
  <r>
    <x v="4"/>
    <n v="1197831"/>
    <d v="2021-05-12T00:00:00"/>
    <s v="Midwest"/>
    <x v="35"/>
    <s v="Wichita"/>
    <x v="3"/>
    <n v="32"/>
    <n v="58"/>
    <n v="1856"/>
    <n v="928"/>
    <n v="0.5"/>
    <x v="2"/>
    <s v="Affordable Range"/>
    <x v="1"/>
  </r>
  <r>
    <x v="4"/>
    <n v="1197831"/>
    <d v="2021-05-12T00:00:00"/>
    <s v="Midwest"/>
    <x v="35"/>
    <s v="Wichita"/>
    <x v="4"/>
    <n v="43"/>
    <n v="56"/>
    <n v="2408"/>
    <n v="1204"/>
    <n v="0.5"/>
    <x v="2"/>
    <s v="Affordable Range"/>
    <x v="1"/>
  </r>
  <r>
    <x v="4"/>
    <n v="1197831"/>
    <d v="2021-05-12T00:00:00"/>
    <s v="Midwest"/>
    <x v="35"/>
    <s v="Wichita"/>
    <x v="5"/>
    <n v="42"/>
    <n v="94"/>
    <n v="3948"/>
    <n v="1776.6"/>
    <n v="0.44999999999999996"/>
    <x v="2"/>
    <s v="Affordable Range"/>
    <x v="1"/>
  </r>
  <r>
    <x v="4"/>
    <n v="1197831"/>
    <d v="2021-06-14T00:00:00"/>
    <s v="Midwest"/>
    <x v="35"/>
    <s v="Wichita"/>
    <x v="0"/>
    <n v="37"/>
    <n v="144"/>
    <n v="5328"/>
    <n v="2664"/>
    <n v="0.5"/>
    <x v="2"/>
    <s v="Affordable Range"/>
    <x v="1"/>
  </r>
  <r>
    <x v="4"/>
    <n v="1197831"/>
    <d v="2021-06-14T00:00:00"/>
    <s v="Midwest"/>
    <x v="35"/>
    <s v="Wichita"/>
    <x v="1"/>
    <n v="32"/>
    <n v="94"/>
    <n v="3008"/>
    <n v="1443.84"/>
    <n v="0.48"/>
    <x v="2"/>
    <s v="Affordable Range"/>
    <x v="1"/>
  </r>
  <r>
    <x v="4"/>
    <n v="1197831"/>
    <d v="2021-06-14T00:00:00"/>
    <s v="Midwest"/>
    <x v="35"/>
    <s v="Wichita"/>
    <x v="2"/>
    <n v="37"/>
    <n v="81"/>
    <n v="2997"/>
    <n v="1378.62"/>
    <n v="0.45999999999999996"/>
    <x v="2"/>
    <s v="Affordable Range"/>
    <x v="1"/>
  </r>
  <r>
    <x v="4"/>
    <n v="1197831"/>
    <d v="2021-06-14T00:00:00"/>
    <s v="Midwest"/>
    <x v="35"/>
    <s v="Wichita"/>
    <x v="3"/>
    <n v="38"/>
    <n v="80"/>
    <n v="3040"/>
    <n v="1367.9999999999998"/>
    <n v="0.44999999999999996"/>
    <x v="2"/>
    <s v="Affordable Range"/>
    <x v="1"/>
  </r>
  <r>
    <x v="4"/>
    <n v="1197831"/>
    <d v="2021-06-14T00:00:00"/>
    <s v="Midwest"/>
    <x v="35"/>
    <s v="Wichita"/>
    <x v="4"/>
    <n v="54"/>
    <n v="83"/>
    <n v="4482"/>
    <n v="2151.36"/>
    <n v="0.48"/>
    <x v="2"/>
    <s v="Medium Range"/>
    <x v="1"/>
  </r>
  <r>
    <x v="4"/>
    <n v="1197831"/>
    <d v="2021-06-14T00:00:00"/>
    <s v="Midwest"/>
    <x v="35"/>
    <s v="Wichita"/>
    <x v="5"/>
    <n v="58"/>
    <n v="117"/>
    <n v="6786"/>
    <n v="3325.14"/>
    <n v="0.49"/>
    <x v="2"/>
    <s v="Medium Range"/>
    <x v="1"/>
  </r>
  <r>
    <x v="4"/>
    <n v="1197831"/>
    <d v="2021-07-12T00:00:00"/>
    <s v="Midwest"/>
    <x v="35"/>
    <s v="Wichita"/>
    <x v="0"/>
    <n v="51"/>
    <n v="182"/>
    <n v="9282"/>
    <n v="4641"/>
    <n v="0.5"/>
    <x v="2"/>
    <s v="Medium Range"/>
    <x v="1"/>
  </r>
  <r>
    <x v="4"/>
    <n v="1197831"/>
    <d v="2021-07-12T00:00:00"/>
    <s v="Midwest"/>
    <x v="35"/>
    <s v="Wichita"/>
    <x v="1"/>
    <n v="49"/>
    <n v="119"/>
    <n v="5831"/>
    <n v="2915.5"/>
    <n v="0.5"/>
    <x v="2"/>
    <s v="Affordable Range"/>
    <x v="1"/>
  </r>
  <r>
    <x v="4"/>
    <n v="1197831"/>
    <d v="2021-07-12T00:00:00"/>
    <s v="Midwest"/>
    <x v="35"/>
    <s v="Wichita"/>
    <x v="2"/>
    <n v="42"/>
    <n v="102"/>
    <n v="4284"/>
    <n v="1970.6399999999999"/>
    <n v="0.45999999999999996"/>
    <x v="2"/>
    <s v="Affordable Range"/>
    <x v="1"/>
  </r>
  <r>
    <x v="4"/>
    <n v="1197831"/>
    <d v="2021-07-12T00:00:00"/>
    <s v="Midwest"/>
    <x v="35"/>
    <s v="Wichita"/>
    <x v="3"/>
    <n v="43"/>
    <n v="75"/>
    <n v="3225"/>
    <n v="1580.25"/>
    <n v="0.49"/>
    <x v="2"/>
    <s v="Affordable Range"/>
    <x v="1"/>
  </r>
  <r>
    <x v="4"/>
    <n v="1197831"/>
    <d v="2021-07-12T00:00:00"/>
    <s v="Midwest"/>
    <x v="35"/>
    <s v="Wichita"/>
    <x v="4"/>
    <n v="56"/>
    <n v="91"/>
    <n v="5096"/>
    <n v="2344.16"/>
    <n v="0.45999999999999996"/>
    <x v="2"/>
    <s v="Medium Range"/>
    <x v="1"/>
  </r>
  <r>
    <x v="4"/>
    <n v="1197831"/>
    <d v="2021-07-12T00:00:00"/>
    <s v="Midwest"/>
    <x v="35"/>
    <s v="Wichita"/>
    <x v="5"/>
    <n v="60"/>
    <n v="140"/>
    <n v="8400"/>
    <n v="4116"/>
    <n v="0.49"/>
    <x v="2"/>
    <s v="Medium Range"/>
    <x v="1"/>
  </r>
  <r>
    <x v="4"/>
    <n v="1197831"/>
    <d v="2021-08-13T00:00:00"/>
    <s v="Midwest"/>
    <x v="35"/>
    <s v="Wichita"/>
    <x v="0"/>
    <n v="56"/>
    <n v="189"/>
    <n v="10584"/>
    <n v="5292"/>
    <n v="0.5"/>
    <x v="2"/>
    <s v="Medium Range"/>
    <x v="1"/>
  </r>
  <r>
    <x v="4"/>
    <n v="1197831"/>
    <d v="2021-08-13T00:00:00"/>
    <s v="Midwest"/>
    <x v="35"/>
    <s v="Wichita"/>
    <x v="1"/>
    <n v="51"/>
    <n v="111"/>
    <n v="5661"/>
    <n v="2547.4499999999998"/>
    <n v="0.44999999999999996"/>
    <x v="2"/>
    <s v="Medium Range"/>
    <x v="1"/>
  </r>
  <r>
    <x v="4"/>
    <n v="1197831"/>
    <d v="2021-08-13T00:00:00"/>
    <s v="Midwest"/>
    <x v="35"/>
    <s v="Wichita"/>
    <x v="2"/>
    <n v="47"/>
    <n v="102"/>
    <n v="4794"/>
    <n v="2397"/>
    <n v="0.5"/>
    <x v="2"/>
    <s v="Affordable Range"/>
    <x v="1"/>
  </r>
  <r>
    <x v="4"/>
    <n v="1197831"/>
    <d v="2021-08-13T00:00:00"/>
    <s v="Midwest"/>
    <x v="35"/>
    <s v="Wichita"/>
    <x v="3"/>
    <n v="37"/>
    <n v="90"/>
    <n v="3330"/>
    <n v="1631.7"/>
    <n v="0.49"/>
    <x v="2"/>
    <s v="Affordable Range"/>
    <x v="1"/>
  </r>
  <r>
    <x v="4"/>
    <n v="1197831"/>
    <d v="2021-08-13T00:00:00"/>
    <s v="Midwest"/>
    <x v="35"/>
    <s v="Wichita"/>
    <x v="4"/>
    <n v="47"/>
    <n v="69"/>
    <n v="3243"/>
    <n v="1621.5"/>
    <n v="0.5"/>
    <x v="2"/>
    <s v="Affordable Range"/>
    <x v="1"/>
  </r>
  <r>
    <x v="4"/>
    <n v="1197831"/>
    <d v="2021-08-13T00:00:00"/>
    <s v="Midwest"/>
    <x v="35"/>
    <s v="Wichita"/>
    <x v="5"/>
    <n v="52"/>
    <n v="113"/>
    <n v="5876"/>
    <n v="2938"/>
    <n v="0.5"/>
    <x v="2"/>
    <s v="Medium Range"/>
    <x v="1"/>
  </r>
  <r>
    <x v="4"/>
    <n v="1197831"/>
    <d v="2021-09-12T00:00:00"/>
    <s v="Midwest"/>
    <x v="35"/>
    <s v="Wichita"/>
    <x v="0"/>
    <n v="47"/>
    <n v="165"/>
    <n v="7755"/>
    <n v="3877.5"/>
    <n v="0.5"/>
    <x v="2"/>
    <s v="Affordable Range"/>
    <x v="1"/>
  </r>
  <r>
    <x v="4"/>
    <n v="1197831"/>
    <d v="2021-09-12T00:00:00"/>
    <s v="Midwest"/>
    <x v="35"/>
    <s v="Wichita"/>
    <x v="1"/>
    <n v="38"/>
    <n v="91"/>
    <n v="3458"/>
    <n v="1556.1"/>
    <n v="0.44999999999999996"/>
    <x v="2"/>
    <s v="Affordable Range"/>
    <x v="1"/>
  </r>
  <r>
    <x v="4"/>
    <n v="1197831"/>
    <d v="2021-09-12T00:00:00"/>
    <s v="Midwest"/>
    <x v="35"/>
    <s v="Wichita"/>
    <x v="2"/>
    <n v="15"/>
    <n v="75"/>
    <n v="1125"/>
    <n v="528.75"/>
    <n v="0.47"/>
    <x v="2"/>
    <s v="Affordable Range"/>
    <x v="1"/>
  </r>
  <r>
    <x v="4"/>
    <n v="1197831"/>
    <d v="2021-09-12T00:00:00"/>
    <s v="Midwest"/>
    <x v="35"/>
    <s v="Wichita"/>
    <x v="3"/>
    <n v="14"/>
    <n v="65"/>
    <n v="910"/>
    <n v="427.7"/>
    <n v="0.47"/>
    <x v="2"/>
    <s v="Affordable Range"/>
    <x v="1"/>
  </r>
  <r>
    <x v="4"/>
    <n v="1197831"/>
    <d v="2021-09-12T00:00:00"/>
    <s v="Midwest"/>
    <x v="35"/>
    <s v="Wichita"/>
    <x v="4"/>
    <n v="24"/>
    <n v="61"/>
    <n v="1464"/>
    <n v="717.36"/>
    <n v="0.49"/>
    <x v="2"/>
    <s v="Affordable Range"/>
    <x v="1"/>
  </r>
  <r>
    <x v="4"/>
    <n v="1197831"/>
    <d v="2021-09-12T00:00:00"/>
    <s v="Midwest"/>
    <x v="35"/>
    <s v="Wichita"/>
    <x v="5"/>
    <n v="29"/>
    <n v="94"/>
    <n v="2726"/>
    <n v="1335.74"/>
    <n v="0.49"/>
    <x v="2"/>
    <s v="Affordable Range"/>
    <x v="1"/>
  </r>
  <r>
    <x v="4"/>
    <n v="1197831"/>
    <d v="2021-10-14T00:00:00"/>
    <s v="Midwest"/>
    <x v="35"/>
    <s v="Wichita"/>
    <x v="0"/>
    <n v="29"/>
    <n v="145"/>
    <n v="4205"/>
    <n v="1934.3"/>
    <n v="0.45999999999999996"/>
    <x v="2"/>
    <s v="Affordable Range"/>
    <x v="1"/>
  </r>
  <r>
    <x v="4"/>
    <n v="1197831"/>
    <d v="2021-10-14T00:00:00"/>
    <s v="Midwest"/>
    <x v="35"/>
    <s v="Wichita"/>
    <x v="1"/>
    <n v="19"/>
    <n v="85"/>
    <n v="1615"/>
    <n v="742.9"/>
    <n v="0.45999999999999996"/>
    <x v="2"/>
    <s v="Affordable Range"/>
    <x v="1"/>
  </r>
  <r>
    <x v="4"/>
    <n v="1197831"/>
    <d v="2021-10-14T00:00:00"/>
    <s v="Midwest"/>
    <x v="35"/>
    <s v="Wichita"/>
    <x v="2"/>
    <n v="19"/>
    <n v="60"/>
    <n v="1140"/>
    <n v="535.79999999999995"/>
    <n v="0.47"/>
    <x v="2"/>
    <s v="Affordable Range"/>
    <x v="1"/>
  </r>
  <r>
    <x v="4"/>
    <n v="1197831"/>
    <d v="2021-10-14T00:00:00"/>
    <s v="Midwest"/>
    <x v="35"/>
    <s v="Wichita"/>
    <x v="3"/>
    <n v="19"/>
    <n v="47"/>
    <n v="893"/>
    <n v="428.64"/>
    <n v="0.48"/>
    <x v="2"/>
    <s v="Affordable Range"/>
    <x v="2"/>
  </r>
  <r>
    <x v="4"/>
    <n v="1197831"/>
    <d v="2021-10-14T00:00:00"/>
    <s v="Midwest"/>
    <x v="35"/>
    <s v="Wichita"/>
    <x v="4"/>
    <n v="29"/>
    <n v="46"/>
    <n v="1334"/>
    <n v="653.66"/>
    <n v="0.49"/>
    <x v="2"/>
    <s v="Affordable Range"/>
    <x v="2"/>
  </r>
  <r>
    <x v="0"/>
    <n v="1197831"/>
    <d v="2021-10-14T00:00:00"/>
    <s v="Midwest"/>
    <x v="35"/>
    <s v="Wichita"/>
    <x v="5"/>
    <n v="28"/>
    <n v="90"/>
    <n v="2520"/>
    <n v="1209.5999999999999"/>
    <n v="0.48"/>
    <x v="2"/>
    <s v="Affordable Range"/>
    <x v="1"/>
  </r>
  <r>
    <x v="0"/>
    <n v="1197831"/>
    <d v="2021-11-13T00:00:00"/>
    <s v="Midwest"/>
    <x v="35"/>
    <s v="Wichita"/>
    <x v="0"/>
    <n v="23"/>
    <n v="122"/>
    <n v="2806"/>
    <n v="1318.82"/>
    <n v="0.47"/>
    <x v="2"/>
    <s v="Affordable Range"/>
    <x v="1"/>
  </r>
  <r>
    <x v="0"/>
    <n v="1197831"/>
    <d v="2021-11-13T00:00:00"/>
    <s v="Midwest"/>
    <x v="35"/>
    <s v="Wichita"/>
    <x v="1"/>
    <n v="14"/>
    <n v="72"/>
    <n v="1008"/>
    <n v="504"/>
    <n v="0.5"/>
    <x v="2"/>
    <s v="Affordable Range"/>
    <x v="1"/>
  </r>
  <r>
    <x v="0"/>
    <n v="1197831"/>
    <d v="2021-11-13T00:00:00"/>
    <s v="Midwest"/>
    <x v="35"/>
    <s v="Wichita"/>
    <x v="2"/>
    <n v="23"/>
    <n v="55"/>
    <n v="1265"/>
    <n v="632.5"/>
    <n v="0.5"/>
    <x v="2"/>
    <s v="Affordable Range"/>
    <x v="1"/>
  </r>
  <r>
    <x v="0"/>
    <n v="1197831"/>
    <d v="2021-11-13T00:00:00"/>
    <s v="Midwest"/>
    <x v="35"/>
    <s v="Wichita"/>
    <x v="3"/>
    <n v="54"/>
    <n v="83"/>
    <n v="4482"/>
    <n v="2151.36"/>
    <n v="0.48"/>
    <x v="2"/>
    <s v="Medium Range"/>
    <x v="1"/>
  </r>
  <r>
    <x v="0"/>
    <n v="1197831"/>
    <d v="2021-11-13T00:00:00"/>
    <s v="Midwest"/>
    <x v="35"/>
    <s v="Wichita"/>
    <x v="4"/>
    <n v="68"/>
    <n v="70"/>
    <n v="4760"/>
    <n v="2189.6"/>
    <n v="0.45999999999999996"/>
    <x v="2"/>
    <s v="Medium Range"/>
    <x v="1"/>
  </r>
  <r>
    <x v="0"/>
    <n v="1197831"/>
    <d v="2021-11-13T00:00:00"/>
    <s v="Midwest"/>
    <x v="35"/>
    <s v="Wichita"/>
    <x v="5"/>
    <n v="73"/>
    <n v="88"/>
    <n v="6424"/>
    <n v="2955.04"/>
    <n v="0.45999999999999996"/>
    <x v="2"/>
    <s v="Medium Range"/>
    <x v="1"/>
  </r>
  <r>
    <x v="0"/>
    <n v="1197831"/>
    <d v="2021-12-12T00:00:00"/>
    <s v="Midwest"/>
    <x v="35"/>
    <s v="Wichita"/>
    <x v="0"/>
    <n v="66"/>
    <n v="150"/>
    <n v="9900"/>
    <n v="4950"/>
    <n v="0.5"/>
    <x v="2"/>
    <s v="Medium Range"/>
    <x v="1"/>
  </r>
  <r>
    <x v="0"/>
    <n v="1197831"/>
    <d v="2021-12-12T00:00:00"/>
    <s v="Midwest"/>
    <x v="35"/>
    <s v="Wichita"/>
    <x v="1"/>
    <n v="59"/>
    <n v="120"/>
    <n v="7080"/>
    <n v="3540"/>
    <n v="0.5"/>
    <x v="2"/>
    <s v="Medium Range"/>
    <x v="1"/>
  </r>
  <r>
    <x v="0"/>
    <n v="1197831"/>
    <d v="2021-12-12T00:00:00"/>
    <s v="Midwest"/>
    <x v="35"/>
    <s v="Wichita"/>
    <x v="2"/>
    <n v="58"/>
    <n v="95"/>
    <n v="5510"/>
    <n v="2534.6"/>
    <n v="0.45999999999999996"/>
    <x v="2"/>
    <s v="Medium Range"/>
    <x v="1"/>
  </r>
  <r>
    <x v="0"/>
    <n v="1197831"/>
    <d v="2021-12-12T00:00:00"/>
    <s v="Midwest"/>
    <x v="35"/>
    <s v="Wichita"/>
    <x v="3"/>
    <n v="59"/>
    <n v="90"/>
    <n v="5310"/>
    <n v="2389.4999999999995"/>
    <n v="0.44999999999999996"/>
    <x v="2"/>
    <s v="Medium Range"/>
    <x v="1"/>
  </r>
  <r>
    <x v="0"/>
    <n v="1197831"/>
    <d v="2021-12-12T00:00:00"/>
    <s v="Midwest"/>
    <x v="35"/>
    <s v="Wichita"/>
    <x v="4"/>
    <n v="64"/>
    <n v="81"/>
    <n v="5184"/>
    <n v="2592"/>
    <n v="0.5"/>
    <x v="2"/>
    <s v="Medium Range"/>
    <x v="1"/>
  </r>
  <r>
    <x v="0"/>
    <n v="1197831"/>
    <d v="2021-12-12T00:00:00"/>
    <s v="Midwest"/>
    <x v="35"/>
    <s v="Wichita"/>
    <x v="5"/>
    <n v="68"/>
    <n v="112"/>
    <n v="7616"/>
    <n v="3503.3599999999997"/>
    <n v="0.45999999999999996"/>
    <x v="2"/>
    <s v="Medium Range"/>
    <x v="1"/>
  </r>
  <r>
    <x v="0"/>
    <n v="1185732"/>
    <d v="2021-01-12T00:00:00"/>
    <s v="Midwest"/>
    <x v="35"/>
    <s v="Wichita"/>
    <x v="0"/>
    <n v="38"/>
    <n v="138"/>
    <n v="5244"/>
    <n v="2569.56"/>
    <n v="0.49"/>
    <x v="2"/>
    <s v="Affordable Range"/>
    <x v="1"/>
  </r>
  <r>
    <x v="0"/>
    <n v="1185732"/>
    <d v="2021-01-12T00:00:00"/>
    <s v="Midwest"/>
    <x v="35"/>
    <s v="Wichita"/>
    <x v="1"/>
    <n v="37"/>
    <n v="80"/>
    <n v="2960"/>
    <n v="1184"/>
    <n v="0.4"/>
    <x v="2"/>
    <s v="Affordable Range"/>
    <x v="1"/>
  </r>
  <r>
    <x v="0"/>
    <n v="1185732"/>
    <d v="2021-01-12T00:00:00"/>
    <s v="Midwest"/>
    <x v="35"/>
    <s v="Wichita"/>
    <x v="2"/>
    <n v="27"/>
    <n v="83"/>
    <n v="2241"/>
    <n v="986.04"/>
    <n v="0.44"/>
    <x v="2"/>
    <s v="Affordable Range"/>
    <x v="1"/>
  </r>
  <r>
    <x v="0"/>
    <n v="1185732"/>
    <d v="2021-01-12T00:00:00"/>
    <s v="Midwest"/>
    <x v="35"/>
    <s v="Wichita"/>
    <x v="3"/>
    <n v="34"/>
    <n v="36"/>
    <n v="1224"/>
    <n v="489.6"/>
    <n v="0.4"/>
    <x v="2"/>
    <s v="Affordable Range"/>
    <x v="2"/>
  </r>
  <r>
    <x v="0"/>
    <n v="1185732"/>
    <d v="2021-01-12T00:00:00"/>
    <s v="Midwest"/>
    <x v="35"/>
    <s v="Wichita"/>
    <x v="4"/>
    <n v="48"/>
    <n v="44"/>
    <n v="2112"/>
    <n v="992.64"/>
    <n v="0.47"/>
    <x v="2"/>
    <s v="Affordable Range"/>
    <x v="2"/>
  </r>
  <r>
    <x v="0"/>
    <n v="1185732"/>
    <d v="2021-01-12T00:00:00"/>
    <s v="Midwest"/>
    <x v="35"/>
    <s v="Wichita"/>
    <x v="5"/>
    <n v="37"/>
    <n v="72"/>
    <n v="2664"/>
    <n v="1465.2"/>
    <n v="0.55000000000000004"/>
    <x v="2"/>
    <s v="Affordable Range"/>
    <x v="1"/>
  </r>
  <r>
    <x v="0"/>
    <n v="1185732"/>
    <d v="2021-02-12T00:00:00"/>
    <s v="Midwest"/>
    <x v="35"/>
    <s v="Wichita"/>
    <x v="0"/>
    <n v="37"/>
    <n v="158"/>
    <n v="5846"/>
    <n v="2923"/>
    <n v="0.5"/>
    <x v="2"/>
    <s v="Affordable Range"/>
    <x v="1"/>
  </r>
  <r>
    <x v="0"/>
    <n v="1185732"/>
    <d v="2021-02-12T00:00:00"/>
    <s v="Midwest"/>
    <x v="35"/>
    <s v="Wichita"/>
    <x v="1"/>
    <n v="39"/>
    <n v="47"/>
    <n v="1833"/>
    <n v="806.52"/>
    <n v="0.44"/>
    <x v="2"/>
    <s v="Affordable Range"/>
    <x v="2"/>
  </r>
  <r>
    <x v="0"/>
    <n v="1185732"/>
    <d v="2021-02-12T00:00:00"/>
    <s v="Midwest"/>
    <x v="35"/>
    <s v="Wichita"/>
    <x v="2"/>
    <n v="29"/>
    <n v="59"/>
    <n v="1711"/>
    <n v="735.73"/>
    <n v="0.43"/>
    <x v="2"/>
    <s v="Affordable Range"/>
    <x v="1"/>
  </r>
  <r>
    <x v="0"/>
    <n v="1185732"/>
    <d v="2021-02-12T00:00:00"/>
    <s v="Midwest"/>
    <x v="36"/>
    <s v="Sioux Falls"/>
    <x v="3"/>
    <n v="33"/>
    <n v="25"/>
    <n v="825"/>
    <n v="363"/>
    <n v="0.44"/>
    <x v="2"/>
    <s v="Affordable Range"/>
    <x v="2"/>
  </r>
  <r>
    <x v="0"/>
    <n v="1185732"/>
    <d v="2021-02-12T00:00:00"/>
    <s v="Midwest"/>
    <x v="36"/>
    <s v="Sioux Falls"/>
    <x v="4"/>
    <n v="48"/>
    <n v="46"/>
    <n v="2208"/>
    <n v="993.59999999999991"/>
    <n v="0.44999999999999996"/>
    <x v="2"/>
    <s v="Affordable Range"/>
    <x v="2"/>
  </r>
  <r>
    <x v="0"/>
    <n v="1185732"/>
    <d v="2021-02-12T00:00:00"/>
    <s v="Midwest"/>
    <x v="36"/>
    <s v="Sioux Falls"/>
    <x v="5"/>
    <n v="32"/>
    <n v="80"/>
    <n v="2560"/>
    <n v="1408"/>
    <n v="0.55000000000000004"/>
    <x v="2"/>
    <s v="Affordable Range"/>
    <x v="1"/>
  </r>
  <r>
    <x v="0"/>
    <n v="1185732"/>
    <d v="2021-03-11T00:00:00"/>
    <s v="Midwest"/>
    <x v="36"/>
    <s v="Sioux Falls"/>
    <x v="0"/>
    <n v="39"/>
    <n v="124"/>
    <n v="4836"/>
    <n v="2369.64"/>
    <n v="0.49"/>
    <x v="2"/>
    <s v="Affordable Range"/>
    <x v="1"/>
  </r>
  <r>
    <x v="0"/>
    <n v="1185732"/>
    <d v="2021-03-11T00:00:00"/>
    <s v="Midwest"/>
    <x v="36"/>
    <s v="Sioux Falls"/>
    <x v="1"/>
    <n v="37"/>
    <n v="50"/>
    <n v="1850"/>
    <n v="777"/>
    <n v="0.42"/>
    <x v="2"/>
    <s v="Affordable Range"/>
    <x v="1"/>
  </r>
  <r>
    <x v="0"/>
    <n v="1185732"/>
    <d v="2021-03-11T00:00:00"/>
    <s v="Midwest"/>
    <x v="36"/>
    <s v="Sioux Falls"/>
    <x v="2"/>
    <n v="27"/>
    <n v="59"/>
    <n v="1593"/>
    <n v="669.06"/>
    <n v="0.42"/>
    <x v="2"/>
    <s v="Affordable Range"/>
    <x v="1"/>
  </r>
  <r>
    <x v="0"/>
    <n v="1185732"/>
    <d v="2021-03-11T00:00:00"/>
    <s v="Midwest"/>
    <x v="36"/>
    <s v="Sioux Falls"/>
    <x v="3"/>
    <n v="33"/>
    <n v="23"/>
    <n v="759"/>
    <n v="333.96"/>
    <n v="0.44"/>
    <x v="2"/>
    <s v="Affordable Range"/>
    <x v="2"/>
  </r>
  <r>
    <x v="0"/>
    <n v="1185732"/>
    <d v="2021-03-11T00:00:00"/>
    <s v="Midwest"/>
    <x v="36"/>
    <s v="Sioux Falls"/>
    <x v="4"/>
    <n v="47"/>
    <n v="31"/>
    <n v="1457"/>
    <n v="728.5"/>
    <n v="0.5"/>
    <x v="2"/>
    <s v="Affordable Range"/>
    <x v="2"/>
  </r>
  <r>
    <x v="0"/>
    <n v="1185732"/>
    <d v="2021-03-11T00:00:00"/>
    <s v="Midwest"/>
    <x v="36"/>
    <s v="Sioux Falls"/>
    <x v="5"/>
    <n v="37"/>
    <n v="59"/>
    <n v="2183"/>
    <n v="1156.99"/>
    <n v="0.53"/>
    <x v="2"/>
    <s v="Affordable Range"/>
    <x v="1"/>
  </r>
  <r>
    <x v="0"/>
    <n v="1185732"/>
    <d v="2021-04-12T00:00:00"/>
    <s v="Midwest"/>
    <x v="36"/>
    <s v="Sioux Falls"/>
    <x v="0"/>
    <n v="38"/>
    <n v="113"/>
    <n v="4294"/>
    <n v="1975.2399999999998"/>
    <n v="0.45999999999999996"/>
    <x v="2"/>
    <s v="Affordable Range"/>
    <x v="1"/>
  </r>
  <r>
    <x v="0"/>
    <n v="1185732"/>
    <d v="2021-04-12T00:00:00"/>
    <s v="Midwest"/>
    <x v="36"/>
    <s v="Sioux Falls"/>
    <x v="1"/>
    <n v="39"/>
    <n v="42"/>
    <n v="1638"/>
    <n v="671.57999999999993"/>
    <n v="0.41"/>
    <x v="2"/>
    <s v="Affordable Range"/>
    <x v="2"/>
  </r>
  <r>
    <x v="0"/>
    <n v="1185732"/>
    <d v="2021-04-12T00:00:00"/>
    <s v="Midwest"/>
    <x v="36"/>
    <s v="Sioux Falls"/>
    <x v="2"/>
    <n v="29"/>
    <n v="45"/>
    <n v="1305"/>
    <n v="522"/>
    <n v="0.4"/>
    <x v="2"/>
    <s v="Affordable Range"/>
    <x v="2"/>
  </r>
  <r>
    <x v="0"/>
    <n v="1185732"/>
    <d v="2021-04-12T00:00:00"/>
    <s v="Midwest"/>
    <x v="36"/>
    <s v="Sioux Falls"/>
    <x v="3"/>
    <n v="34"/>
    <n v="20"/>
    <n v="680"/>
    <n v="292.39999999999998"/>
    <n v="0.43"/>
    <x v="2"/>
    <s v="Affordable Range"/>
    <x v="2"/>
  </r>
  <r>
    <x v="0"/>
    <n v="1185732"/>
    <d v="2021-04-12T00:00:00"/>
    <s v="Midwest"/>
    <x v="36"/>
    <s v="Sioux Falls"/>
    <x v="4"/>
    <n v="56"/>
    <n v="29"/>
    <n v="1624"/>
    <n v="747.04"/>
    <n v="0.45999999999999996"/>
    <x v="2"/>
    <s v="Medium Range"/>
    <x v="2"/>
  </r>
  <r>
    <x v="0"/>
    <n v="1185732"/>
    <d v="2021-04-12T00:00:00"/>
    <s v="Midwest"/>
    <x v="36"/>
    <s v="Sioux Falls"/>
    <x v="5"/>
    <n v="48"/>
    <n v="61"/>
    <n v="2928"/>
    <n v="1551.8400000000001"/>
    <n v="0.53"/>
    <x v="2"/>
    <s v="Affordable Range"/>
    <x v="1"/>
  </r>
  <r>
    <x v="0"/>
    <n v="1185732"/>
    <d v="2021-05-13T00:00:00"/>
    <s v="Midwest"/>
    <x v="36"/>
    <s v="Sioux Falls"/>
    <x v="0"/>
    <n v="58"/>
    <n v="139"/>
    <n v="8062"/>
    <n v="3789.14"/>
    <n v="0.47"/>
    <x v="2"/>
    <s v="Medium Range"/>
    <x v="1"/>
  </r>
  <r>
    <x v="0"/>
    <n v="1185732"/>
    <d v="2021-05-13T00:00:00"/>
    <s v="Midwest"/>
    <x v="36"/>
    <s v="Sioux Falls"/>
    <x v="1"/>
    <n v="45"/>
    <n v="60"/>
    <n v="2700"/>
    <n v="1214.9999999999998"/>
    <n v="0.44999999999999996"/>
    <x v="2"/>
    <s v="Affordable Range"/>
    <x v="1"/>
  </r>
  <r>
    <x v="0"/>
    <n v="1185732"/>
    <d v="2021-05-13T00:00:00"/>
    <s v="Midwest"/>
    <x v="36"/>
    <s v="Sioux Falls"/>
    <x v="2"/>
    <n v="43"/>
    <n v="46"/>
    <n v="1978"/>
    <n v="830.76"/>
    <n v="0.42"/>
    <x v="2"/>
    <s v="Affordable Range"/>
    <x v="2"/>
  </r>
  <r>
    <x v="0"/>
    <n v="1185732"/>
    <d v="2021-05-13T00:00:00"/>
    <s v="Midwest"/>
    <x v="36"/>
    <s v="Sioux Falls"/>
    <x v="3"/>
    <n v="43"/>
    <n v="26"/>
    <n v="1118"/>
    <n v="503.09999999999997"/>
    <n v="0.44999999999999996"/>
    <x v="2"/>
    <s v="Affordable Range"/>
    <x v="2"/>
  </r>
  <r>
    <x v="0"/>
    <n v="1185732"/>
    <d v="2021-05-13T00:00:00"/>
    <s v="Midwest"/>
    <x v="36"/>
    <s v="Sioux Falls"/>
    <x v="4"/>
    <n v="51"/>
    <n v="38"/>
    <n v="1938"/>
    <n v="969"/>
    <n v="0.5"/>
    <x v="2"/>
    <s v="Medium Range"/>
    <x v="2"/>
  </r>
  <r>
    <x v="0"/>
    <n v="1185732"/>
    <d v="2021-05-13T00:00:00"/>
    <s v="Midwest"/>
    <x v="36"/>
    <s v="Sioux Falls"/>
    <x v="5"/>
    <n v="58"/>
    <n v="68"/>
    <n v="3944"/>
    <n v="2011.44"/>
    <n v="0.51"/>
    <x v="2"/>
    <s v="Medium Range"/>
    <x v="1"/>
  </r>
  <r>
    <x v="0"/>
    <n v="1185732"/>
    <d v="2021-06-12T00:00:00"/>
    <s v="Midwest"/>
    <x v="36"/>
    <s v="Sioux Falls"/>
    <x v="0"/>
    <n v="41"/>
    <n v="135"/>
    <n v="5535"/>
    <n v="2546.1"/>
    <n v="0.45999999999999996"/>
    <x v="2"/>
    <s v="Affordable Range"/>
    <x v="1"/>
  </r>
  <r>
    <x v="0"/>
    <n v="1185732"/>
    <d v="2021-06-12T00:00:00"/>
    <s v="Midwest"/>
    <x v="36"/>
    <s v="Sioux Falls"/>
    <x v="1"/>
    <n v="39"/>
    <n v="70"/>
    <n v="2730"/>
    <n v="1092"/>
    <n v="0.4"/>
    <x v="2"/>
    <s v="Affordable Range"/>
    <x v="1"/>
  </r>
  <r>
    <x v="0"/>
    <n v="1185732"/>
    <d v="2021-06-12T00:00:00"/>
    <s v="Midwest"/>
    <x v="36"/>
    <s v="Sioux Falls"/>
    <x v="2"/>
    <n v="32"/>
    <n v="54"/>
    <n v="1728"/>
    <n v="743.04"/>
    <n v="0.43"/>
    <x v="2"/>
    <s v="Affordable Range"/>
    <x v="1"/>
  </r>
  <r>
    <x v="0"/>
    <n v="1185732"/>
    <d v="2021-06-12T00:00:00"/>
    <s v="Midwest"/>
    <x v="36"/>
    <s v="Sioux Falls"/>
    <x v="3"/>
    <n v="32"/>
    <n v="49"/>
    <n v="1568"/>
    <n v="705.59999999999991"/>
    <n v="0.44999999999999996"/>
    <x v="2"/>
    <s v="Affordable Range"/>
    <x v="2"/>
  </r>
  <r>
    <x v="0"/>
    <n v="1185732"/>
    <d v="2021-06-12T00:00:00"/>
    <s v="Midwest"/>
    <x v="36"/>
    <s v="Sioux Falls"/>
    <x v="4"/>
    <n v="41"/>
    <n v="51"/>
    <n v="2091"/>
    <n v="940.94999999999993"/>
    <n v="0.44999999999999996"/>
    <x v="2"/>
    <s v="Affordable Range"/>
    <x v="1"/>
  </r>
  <r>
    <x v="0"/>
    <n v="1185732"/>
    <d v="2021-06-12T00:00:00"/>
    <s v="Midwest"/>
    <x v="36"/>
    <s v="Sioux Falls"/>
    <x v="5"/>
    <n v="50"/>
    <n v="94"/>
    <n v="4700"/>
    <n v="2491"/>
    <n v="0.53"/>
    <x v="2"/>
    <s v="Affordable Range"/>
    <x v="1"/>
  </r>
  <r>
    <x v="0"/>
    <n v="1185732"/>
    <d v="2021-07-11T00:00:00"/>
    <s v="Midwest"/>
    <x v="36"/>
    <s v="Sioux Falls"/>
    <x v="0"/>
    <n v="47"/>
    <n v="154"/>
    <n v="7238"/>
    <n v="3329.4799999999996"/>
    <n v="0.45999999999999996"/>
    <x v="2"/>
    <s v="Affordable Range"/>
    <x v="1"/>
  </r>
  <r>
    <x v="0"/>
    <n v="1185732"/>
    <d v="2021-07-11T00:00:00"/>
    <s v="Midwest"/>
    <x v="36"/>
    <s v="Sioux Falls"/>
    <x v="1"/>
    <n v="44"/>
    <n v="81"/>
    <n v="3564"/>
    <n v="1603.8"/>
    <n v="0.44999999999999996"/>
    <x v="2"/>
    <s v="Affordable Range"/>
    <x v="1"/>
  </r>
  <r>
    <x v="0"/>
    <n v="1185732"/>
    <d v="2021-07-11T00:00:00"/>
    <s v="Midwest"/>
    <x v="36"/>
    <s v="Sioux Falls"/>
    <x v="2"/>
    <n v="37"/>
    <n v="61"/>
    <n v="2257"/>
    <n v="947.93999999999994"/>
    <n v="0.42"/>
    <x v="2"/>
    <s v="Affordable Range"/>
    <x v="1"/>
  </r>
  <r>
    <x v="0"/>
    <n v="1185732"/>
    <d v="2021-07-11T00:00:00"/>
    <s v="Midwest"/>
    <x v="36"/>
    <s v="Sioux Falls"/>
    <x v="3"/>
    <n v="38"/>
    <n v="44"/>
    <n v="1672"/>
    <n v="718.96"/>
    <n v="0.43"/>
    <x v="2"/>
    <s v="Affordable Range"/>
    <x v="2"/>
  </r>
  <r>
    <x v="0"/>
    <n v="1185732"/>
    <d v="2021-07-11T00:00:00"/>
    <s v="Midwest"/>
    <x v="36"/>
    <s v="Sioux Falls"/>
    <x v="4"/>
    <n v="49"/>
    <n v="52"/>
    <n v="2548"/>
    <n v="1172.08"/>
    <n v="0.45999999999999996"/>
    <x v="2"/>
    <s v="Affordable Range"/>
    <x v="1"/>
  </r>
  <r>
    <x v="0"/>
    <n v="1185732"/>
    <d v="2021-07-11T00:00:00"/>
    <s v="Midwest"/>
    <x v="36"/>
    <s v="Sioux Falls"/>
    <x v="5"/>
    <n v="53"/>
    <n v="94"/>
    <n v="4982"/>
    <n v="2640.46"/>
    <n v="0.53"/>
    <x v="2"/>
    <s v="Medium Range"/>
    <x v="1"/>
  </r>
  <r>
    <x v="0"/>
    <n v="1185732"/>
    <d v="2021-08-12T00:00:00"/>
    <s v="Midwest"/>
    <x v="36"/>
    <s v="Sioux Falls"/>
    <x v="0"/>
    <n v="49"/>
    <n v="131"/>
    <n v="6419"/>
    <n v="3081.12"/>
    <n v="0.48"/>
    <x v="2"/>
    <s v="Affordable Range"/>
    <x v="1"/>
  </r>
  <r>
    <x v="0"/>
    <n v="1185732"/>
    <d v="2021-08-12T00:00:00"/>
    <s v="Midwest"/>
    <x v="36"/>
    <s v="Sioux Falls"/>
    <x v="1"/>
    <n v="42"/>
    <n v="78"/>
    <n v="3276"/>
    <n v="1474.1999999999998"/>
    <n v="0.44999999999999996"/>
    <x v="2"/>
    <s v="Affordable Range"/>
    <x v="1"/>
  </r>
  <r>
    <x v="0"/>
    <n v="1185732"/>
    <d v="2021-08-12T00:00:00"/>
    <s v="Midwest"/>
    <x v="36"/>
    <s v="Sioux Falls"/>
    <x v="2"/>
    <n v="36"/>
    <n v="65"/>
    <n v="2340"/>
    <n v="936"/>
    <n v="0.4"/>
    <x v="2"/>
    <s v="Affordable Range"/>
    <x v="1"/>
  </r>
  <r>
    <x v="0"/>
    <n v="1185732"/>
    <d v="2021-08-12T00:00:00"/>
    <s v="Midwest"/>
    <x v="36"/>
    <s v="Sioux Falls"/>
    <x v="3"/>
    <n v="38"/>
    <n v="58"/>
    <n v="2204"/>
    <n v="947.72"/>
    <n v="0.43"/>
    <x v="2"/>
    <s v="Affordable Range"/>
    <x v="1"/>
  </r>
  <r>
    <x v="0"/>
    <n v="1185732"/>
    <d v="2021-08-12T00:00:00"/>
    <s v="Midwest"/>
    <x v="36"/>
    <s v="Sioux Falls"/>
    <x v="4"/>
    <n v="47"/>
    <n v="46"/>
    <n v="2162"/>
    <n v="994.51999999999987"/>
    <n v="0.45999999999999996"/>
    <x v="2"/>
    <s v="Affordable Range"/>
    <x v="2"/>
  </r>
  <r>
    <x v="0"/>
    <n v="1185732"/>
    <d v="2021-08-12T00:00:00"/>
    <s v="Midwest"/>
    <x v="36"/>
    <s v="Sioux Falls"/>
    <x v="5"/>
    <n v="53"/>
    <n v="88"/>
    <n v="4664"/>
    <n v="2332"/>
    <n v="0.5"/>
    <x v="2"/>
    <s v="Medium Range"/>
    <x v="1"/>
  </r>
  <r>
    <x v="0"/>
    <n v="1185732"/>
    <d v="2021-09-13T00:00:00"/>
    <s v="Midwest"/>
    <x v="36"/>
    <s v="Sioux Falls"/>
    <x v="0"/>
    <n v="42"/>
    <n v="138"/>
    <n v="5796"/>
    <n v="2608.1999999999998"/>
    <n v="0.44999999999999996"/>
    <x v="2"/>
    <s v="Affordable Range"/>
    <x v="1"/>
  </r>
  <r>
    <x v="0"/>
    <n v="1185732"/>
    <d v="2021-09-13T00:00:00"/>
    <s v="Midwest"/>
    <x v="36"/>
    <s v="Sioux Falls"/>
    <x v="1"/>
    <n v="39"/>
    <n v="80"/>
    <n v="3120"/>
    <n v="1248"/>
    <n v="0.4"/>
    <x v="2"/>
    <s v="Affordable Range"/>
    <x v="1"/>
  </r>
  <r>
    <x v="0"/>
    <n v="1185732"/>
    <d v="2021-09-13T00:00:00"/>
    <s v="Midwest"/>
    <x v="36"/>
    <s v="Sioux Falls"/>
    <x v="2"/>
    <n v="32"/>
    <n v="53"/>
    <n v="1696"/>
    <n v="678.40000000000009"/>
    <n v="0.4"/>
    <x v="2"/>
    <s v="Affordable Range"/>
    <x v="1"/>
  </r>
  <r>
    <x v="0"/>
    <n v="1185732"/>
    <d v="2021-09-13T00:00:00"/>
    <s v="Midwest"/>
    <x v="36"/>
    <s v="Sioux Falls"/>
    <x v="3"/>
    <n v="34"/>
    <n v="39"/>
    <n v="1326"/>
    <n v="530.4"/>
    <n v="0.4"/>
    <x v="2"/>
    <s v="Affordable Range"/>
    <x v="2"/>
  </r>
  <r>
    <x v="0"/>
    <n v="1185732"/>
    <d v="2021-09-13T00:00:00"/>
    <s v="Midwest"/>
    <x v="36"/>
    <s v="Sioux Falls"/>
    <x v="4"/>
    <n v="41"/>
    <n v="42"/>
    <n v="1722"/>
    <n v="861"/>
    <n v="0.5"/>
    <x v="2"/>
    <s v="Affordable Range"/>
    <x v="2"/>
  </r>
  <r>
    <x v="0"/>
    <n v="1185732"/>
    <d v="2021-09-13T00:00:00"/>
    <s v="Midwest"/>
    <x v="36"/>
    <s v="Sioux Falls"/>
    <x v="5"/>
    <n v="46"/>
    <n v="65"/>
    <n v="2990"/>
    <n v="1495"/>
    <n v="0.5"/>
    <x v="2"/>
    <s v="Affordable Range"/>
    <x v="1"/>
  </r>
  <r>
    <x v="0"/>
    <n v="1185732"/>
    <d v="2021-10-12T00:00:00"/>
    <s v="Midwest"/>
    <x v="36"/>
    <s v="Sioux Falls"/>
    <x v="0"/>
    <n v="54"/>
    <n v="104"/>
    <n v="5616"/>
    <n v="2583.3599999999997"/>
    <n v="0.45999999999999996"/>
    <x v="2"/>
    <s v="Medium Range"/>
    <x v="1"/>
  </r>
  <r>
    <x v="0"/>
    <n v="1185732"/>
    <d v="2021-10-12T00:00:00"/>
    <s v="Midwest"/>
    <x v="36"/>
    <s v="Sioux Falls"/>
    <x v="1"/>
    <n v="41"/>
    <n v="75"/>
    <n v="3075"/>
    <n v="1291.5"/>
    <n v="0.42"/>
    <x v="2"/>
    <s v="Affordable Range"/>
    <x v="1"/>
  </r>
  <r>
    <x v="0"/>
    <n v="1185732"/>
    <d v="2021-10-12T00:00:00"/>
    <s v="Midwest"/>
    <x v="36"/>
    <s v="Sioux Falls"/>
    <x v="2"/>
    <n v="43"/>
    <n v="42"/>
    <n v="1806"/>
    <n v="722.40000000000009"/>
    <n v="0.4"/>
    <x v="2"/>
    <s v="Affordable Range"/>
    <x v="2"/>
  </r>
  <r>
    <x v="0"/>
    <n v="1185732"/>
    <d v="2021-10-12T00:00:00"/>
    <s v="Midwest"/>
    <x v="36"/>
    <s v="Sioux Falls"/>
    <x v="3"/>
    <n v="43"/>
    <n v="36"/>
    <n v="1548"/>
    <n v="696.59999999999991"/>
    <n v="0.44999999999999996"/>
    <x v="2"/>
    <s v="Affordable Range"/>
    <x v="2"/>
  </r>
  <r>
    <x v="0"/>
    <n v="1185732"/>
    <d v="2021-10-12T00:00:00"/>
    <s v="Midwest"/>
    <x v="36"/>
    <s v="Sioux Falls"/>
    <x v="4"/>
    <n v="54"/>
    <n v="38"/>
    <n v="2052"/>
    <n v="964.43999999999994"/>
    <n v="0.47"/>
    <x v="2"/>
    <s v="Medium Range"/>
    <x v="2"/>
  </r>
  <r>
    <x v="2"/>
    <n v="1185732"/>
    <d v="2021-10-12T00:00:00"/>
    <s v="Midwest"/>
    <x v="36"/>
    <s v="Sioux Falls"/>
    <x v="5"/>
    <n v="55"/>
    <n v="70"/>
    <n v="3850"/>
    <n v="2117.5"/>
    <n v="0.55000000000000004"/>
    <x v="2"/>
    <s v="Medium Range"/>
    <x v="1"/>
  </r>
  <r>
    <x v="2"/>
    <n v="1185732"/>
    <d v="2021-11-12T00:00:00"/>
    <s v="Midwest"/>
    <x v="36"/>
    <s v="Sioux Falls"/>
    <x v="0"/>
    <n v="53"/>
    <n v="104"/>
    <n v="5512"/>
    <n v="2700.88"/>
    <n v="0.49"/>
    <x v="2"/>
    <s v="Medium Range"/>
    <x v="1"/>
  </r>
  <r>
    <x v="2"/>
    <n v="1185732"/>
    <d v="2021-11-12T00:00:00"/>
    <s v="Midwest"/>
    <x v="36"/>
    <s v="Sioux Falls"/>
    <x v="1"/>
    <n v="41"/>
    <n v="63"/>
    <n v="2583"/>
    <n v="1059.03"/>
    <n v="0.41"/>
    <x v="2"/>
    <s v="Affordable Range"/>
    <x v="1"/>
  </r>
  <r>
    <x v="2"/>
    <n v="1185732"/>
    <d v="2021-11-12T00:00:00"/>
    <s v="Midwest"/>
    <x v="36"/>
    <s v="Sioux Falls"/>
    <x v="2"/>
    <n v="43"/>
    <n v="57"/>
    <n v="2451"/>
    <n v="1078.44"/>
    <n v="0.44"/>
    <x v="2"/>
    <s v="Affordable Range"/>
    <x v="1"/>
  </r>
  <r>
    <x v="2"/>
    <n v="1185732"/>
    <d v="2021-11-12T00:00:00"/>
    <s v="Midwest"/>
    <x v="36"/>
    <s v="Sioux Falls"/>
    <x v="3"/>
    <n v="43"/>
    <n v="44"/>
    <n v="1892"/>
    <n v="832.48"/>
    <n v="0.44"/>
    <x v="2"/>
    <s v="Affordable Range"/>
    <x v="2"/>
  </r>
  <r>
    <x v="2"/>
    <n v="1185732"/>
    <d v="2021-11-12T00:00:00"/>
    <s v="Midwest"/>
    <x v="36"/>
    <s v="Sioux Falls"/>
    <x v="4"/>
    <n v="59"/>
    <n v="45"/>
    <n v="2655"/>
    <n v="1221.3"/>
    <n v="0.45999999999999996"/>
    <x v="2"/>
    <s v="Medium Range"/>
    <x v="2"/>
  </r>
  <r>
    <x v="2"/>
    <n v="1185732"/>
    <d v="2021-11-12T00:00:00"/>
    <s v="Midwest"/>
    <x v="36"/>
    <s v="Sioux Falls"/>
    <x v="5"/>
    <n v="61"/>
    <n v="65"/>
    <n v="3965"/>
    <n v="1982.5"/>
    <n v="0.5"/>
    <x v="2"/>
    <s v="Medium Range"/>
    <x v="1"/>
  </r>
  <r>
    <x v="2"/>
    <n v="1185732"/>
    <d v="2021-12-11T00:00:00"/>
    <s v="Midwest"/>
    <x v="36"/>
    <s v="Sioux Falls"/>
    <x v="0"/>
    <n v="58"/>
    <n v="140"/>
    <n v="8120"/>
    <n v="3735.2"/>
    <n v="0.45999999999999996"/>
    <x v="2"/>
    <s v="Medium Range"/>
    <x v="1"/>
  </r>
  <r>
    <x v="2"/>
    <n v="1185732"/>
    <d v="2021-12-11T00:00:00"/>
    <s v="Midwest"/>
    <x v="36"/>
    <s v="Sioux Falls"/>
    <x v="1"/>
    <n v="45"/>
    <n v="75"/>
    <n v="3375"/>
    <n v="1451.25"/>
    <n v="0.43"/>
    <x v="2"/>
    <s v="Affordable Range"/>
    <x v="1"/>
  </r>
  <r>
    <x v="2"/>
    <n v="1185732"/>
    <d v="2021-12-11T00:00:00"/>
    <s v="Midwest"/>
    <x v="36"/>
    <s v="Sioux Falls"/>
    <x v="2"/>
    <n v="45"/>
    <n v="73"/>
    <n v="3285"/>
    <n v="1379.7"/>
    <n v="0.42"/>
    <x v="2"/>
    <s v="Affordable Range"/>
    <x v="1"/>
  </r>
  <r>
    <x v="2"/>
    <n v="1185732"/>
    <d v="2021-12-11T00:00:00"/>
    <s v="Midwest"/>
    <x v="36"/>
    <s v="Sioux Falls"/>
    <x v="3"/>
    <n v="45"/>
    <n v="50"/>
    <n v="2250"/>
    <n v="1012.4999999999999"/>
    <n v="0.44999999999999996"/>
    <x v="2"/>
    <s v="Affordable Range"/>
    <x v="1"/>
  </r>
  <r>
    <x v="2"/>
    <n v="1185732"/>
    <d v="2021-12-11T00:00:00"/>
    <s v="Midwest"/>
    <x v="36"/>
    <s v="Sioux Falls"/>
    <x v="4"/>
    <n v="56"/>
    <n v="50"/>
    <n v="2800"/>
    <n v="1259.9999999999998"/>
    <n v="0.44999999999999996"/>
    <x v="2"/>
    <s v="Medium Range"/>
    <x v="1"/>
  </r>
  <r>
    <x v="2"/>
    <n v="1185732"/>
    <d v="2021-12-11T00:00:00"/>
    <s v="Midwest"/>
    <x v="36"/>
    <s v="Sioux Falls"/>
    <x v="5"/>
    <n v="64"/>
    <n v="75"/>
    <n v="4800"/>
    <n v="2496"/>
    <n v="0.52"/>
    <x v="2"/>
    <s v="Medium Range"/>
    <x v="1"/>
  </r>
  <r>
    <x v="2"/>
    <n v="1185732"/>
    <d v="2021-01-09T00:00:00"/>
    <s v="Midwest"/>
    <x v="36"/>
    <s v="Sioux Falls"/>
    <x v="0"/>
    <n v="33"/>
    <n v="128"/>
    <n v="4224"/>
    <n v="1900.7999999999997"/>
    <n v="0.44999999999999996"/>
    <x v="2"/>
    <s v="Affordable Range"/>
    <x v="1"/>
  </r>
  <r>
    <x v="2"/>
    <n v="1185732"/>
    <d v="2021-01-09T00:00:00"/>
    <s v="Midwest"/>
    <x v="36"/>
    <s v="Sioux Falls"/>
    <x v="1"/>
    <n v="32"/>
    <n v="74"/>
    <n v="2368"/>
    <n v="1041.92"/>
    <n v="0.44"/>
    <x v="2"/>
    <s v="Affordable Range"/>
    <x v="1"/>
  </r>
  <r>
    <x v="2"/>
    <n v="1185732"/>
    <d v="2021-01-09T00:00:00"/>
    <s v="Midwest"/>
    <x v="36"/>
    <s v="Sioux Falls"/>
    <x v="2"/>
    <n v="25"/>
    <n v="74"/>
    <n v="1850"/>
    <n v="740"/>
    <n v="0.4"/>
    <x v="2"/>
    <s v="Affordable Range"/>
    <x v="1"/>
  </r>
  <r>
    <x v="2"/>
    <n v="1185732"/>
    <d v="2021-01-09T00:00:00"/>
    <s v="Midwest"/>
    <x v="36"/>
    <s v="Sioux Falls"/>
    <x v="3"/>
    <n v="28"/>
    <n v="33"/>
    <n v="924"/>
    <n v="415.79999999999995"/>
    <n v="0.44999999999999996"/>
    <x v="2"/>
    <s v="Affordable Range"/>
    <x v="2"/>
  </r>
  <r>
    <x v="2"/>
    <n v="1185732"/>
    <d v="2021-01-09T00:00:00"/>
    <s v="Midwest"/>
    <x v="36"/>
    <s v="Sioux Falls"/>
    <x v="4"/>
    <n v="43"/>
    <n v="49"/>
    <n v="2107"/>
    <n v="1032.43"/>
    <n v="0.49"/>
    <x v="2"/>
    <s v="Affordable Range"/>
    <x v="2"/>
  </r>
  <r>
    <x v="2"/>
    <n v="1185732"/>
    <d v="2021-01-09T00:00:00"/>
    <s v="Midwest"/>
    <x v="36"/>
    <s v="Sioux Falls"/>
    <x v="5"/>
    <n v="33"/>
    <n v="72"/>
    <n v="2376"/>
    <n v="1211.76"/>
    <n v="0.51"/>
    <x v="2"/>
    <s v="Affordable Range"/>
    <x v="1"/>
  </r>
  <r>
    <x v="2"/>
    <n v="1185732"/>
    <d v="2021-02-09T00:00:00"/>
    <s v="Midwest"/>
    <x v="36"/>
    <s v="Sioux Falls"/>
    <x v="0"/>
    <n v="34"/>
    <n v="152"/>
    <n v="5168"/>
    <n v="2325.6"/>
    <n v="0.44999999999999996"/>
    <x v="2"/>
    <s v="Affordable Range"/>
    <x v="1"/>
  </r>
  <r>
    <x v="2"/>
    <n v="1185732"/>
    <d v="2021-02-09T00:00:00"/>
    <s v="Midwest"/>
    <x v="36"/>
    <s v="Sioux Falls"/>
    <x v="1"/>
    <n v="34"/>
    <n v="51"/>
    <n v="1734"/>
    <n v="745.62"/>
    <n v="0.43"/>
    <x v="2"/>
    <s v="Affordable Range"/>
    <x v="1"/>
  </r>
  <r>
    <x v="2"/>
    <n v="1185732"/>
    <d v="2021-02-09T00:00:00"/>
    <s v="Midwest"/>
    <x v="36"/>
    <s v="Sioux Falls"/>
    <x v="2"/>
    <n v="24"/>
    <n v="68"/>
    <n v="1632"/>
    <n v="685.43999999999994"/>
    <n v="0.42"/>
    <x v="2"/>
    <s v="Affordable Range"/>
    <x v="1"/>
  </r>
  <r>
    <x v="2"/>
    <n v="1185732"/>
    <d v="2021-02-09T00:00:00"/>
    <s v="Midwest"/>
    <x v="37"/>
    <s v="Fargo"/>
    <x v="3"/>
    <n v="29"/>
    <n v="30"/>
    <n v="870"/>
    <n v="391.49999999999994"/>
    <n v="0.44999999999999996"/>
    <x v="2"/>
    <s v="Affordable Range"/>
    <x v="2"/>
  </r>
  <r>
    <x v="2"/>
    <n v="1185732"/>
    <d v="2021-02-09T00:00:00"/>
    <s v="Midwest"/>
    <x v="37"/>
    <s v="Fargo"/>
    <x v="4"/>
    <n v="42"/>
    <n v="51"/>
    <n v="2142"/>
    <n v="1049.58"/>
    <n v="0.49"/>
    <x v="2"/>
    <s v="Affordable Range"/>
    <x v="1"/>
  </r>
  <r>
    <x v="2"/>
    <n v="1185732"/>
    <d v="2021-02-09T00:00:00"/>
    <s v="Midwest"/>
    <x v="37"/>
    <s v="Fargo"/>
    <x v="5"/>
    <n v="23"/>
    <n v="69"/>
    <n v="1587"/>
    <n v="809.37"/>
    <n v="0.51"/>
    <x v="2"/>
    <s v="Affordable Range"/>
    <x v="1"/>
  </r>
  <r>
    <x v="2"/>
    <n v="1185732"/>
    <d v="2021-03-08T00:00:00"/>
    <s v="Midwest"/>
    <x v="37"/>
    <s v="Fargo"/>
    <x v="0"/>
    <n v="29"/>
    <n v="134"/>
    <n v="3886"/>
    <n v="1826.4199999999998"/>
    <n v="0.47"/>
    <x v="2"/>
    <s v="Affordable Range"/>
    <x v="1"/>
  </r>
  <r>
    <x v="2"/>
    <n v="1185732"/>
    <d v="2021-03-08T00:00:00"/>
    <s v="Midwest"/>
    <x v="37"/>
    <s v="Fargo"/>
    <x v="1"/>
    <n v="27"/>
    <n v="58"/>
    <n v="1566"/>
    <n v="657.72"/>
    <n v="0.42"/>
    <x v="2"/>
    <s v="Affordable Range"/>
    <x v="1"/>
  </r>
  <r>
    <x v="2"/>
    <n v="1185732"/>
    <d v="2021-03-08T00:00:00"/>
    <s v="Midwest"/>
    <x v="37"/>
    <s v="Fargo"/>
    <x v="2"/>
    <n v="19"/>
    <n v="56"/>
    <n v="1064"/>
    <n v="446.88"/>
    <n v="0.42"/>
    <x v="2"/>
    <s v="Affordable Range"/>
    <x v="1"/>
  </r>
  <r>
    <x v="2"/>
    <n v="1185732"/>
    <d v="2021-03-08T00:00:00"/>
    <s v="Midwest"/>
    <x v="37"/>
    <s v="Fargo"/>
    <x v="3"/>
    <n v="25"/>
    <n v="22"/>
    <n v="550"/>
    <n v="231"/>
    <n v="0.42"/>
    <x v="2"/>
    <s v="Affordable Range"/>
    <x v="2"/>
  </r>
  <r>
    <x v="2"/>
    <n v="1185732"/>
    <d v="2021-03-08T00:00:00"/>
    <s v="Midwest"/>
    <x v="37"/>
    <s v="Fargo"/>
    <x v="4"/>
    <n v="36"/>
    <n v="36"/>
    <n v="1296"/>
    <n v="648"/>
    <n v="0.5"/>
    <x v="2"/>
    <s v="Affordable Range"/>
    <x v="2"/>
  </r>
  <r>
    <x v="2"/>
    <n v="1185732"/>
    <d v="2021-03-08T00:00:00"/>
    <s v="Midwest"/>
    <x v="37"/>
    <s v="Fargo"/>
    <x v="5"/>
    <n v="28"/>
    <n v="63"/>
    <n v="1764"/>
    <n v="917.28000000000009"/>
    <n v="0.52"/>
    <x v="2"/>
    <s v="Affordable Range"/>
    <x v="1"/>
  </r>
  <r>
    <x v="2"/>
    <n v="1185732"/>
    <d v="2021-04-09T00:00:00"/>
    <s v="Midwest"/>
    <x v="37"/>
    <s v="Fargo"/>
    <x v="0"/>
    <n v="28"/>
    <n v="113"/>
    <n v="3164"/>
    <n v="1550.36"/>
    <n v="0.49"/>
    <x v="2"/>
    <s v="Affordable Range"/>
    <x v="1"/>
  </r>
  <r>
    <x v="2"/>
    <n v="1185732"/>
    <d v="2021-04-09T00:00:00"/>
    <s v="Midwest"/>
    <x v="37"/>
    <s v="Fargo"/>
    <x v="1"/>
    <n v="28"/>
    <n v="44"/>
    <n v="1232"/>
    <n v="529.76"/>
    <n v="0.43"/>
    <x v="2"/>
    <s v="Affordable Range"/>
    <x v="2"/>
  </r>
  <r>
    <x v="2"/>
    <n v="1185732"/>
    <d v="2021-04-09T00:00:00"/>
    <s v="Midwest"/>
    <x v="37"/>
    <s v="Fargo"/>
    <x v="2"/>
    <n v="19"/>
    <n v="41"/>
    <n v="779"/>
    <n v="327.18"/>
    <n v="0.42"/>
    <x v="2"/>
    <s v="Affordable Range"/>
    <x v="2"/>
  </r>
  <r>
    <x v="2"/>
    <n v="1185732"/>
    <d v="2021-04-09T00:00:00"/>
    <s v="Midwest"/>
    <x v="37"/>
    <s v="Fargo"/>
    <x v="3"/>
    <n v="24"/>
    <n v="22"/>
    <n v="528"/>
    <n v="227.04"/>
    <n v="0.43"/>
    <x v="2"/>
    <s v="Affordable Range"/>
    <x v="2"/>
  </r>
  <r>
    <x v="2"/>
    <n v="1185732"/>
    <d v="2021-04-09T00:00:00"/>
    <s v="Midwest"/>
    <x v="37"/>
    <s v="Fargo"/>
    <x v="4"/>
    <n v="58"/>
    <n v="30"/>
    <n v="1740"/>
    <n v="835.19999999999993"/>
    <n v="0.48"/>
    <x v="2"/>
    <s v="Medium Range"/>
    <x v="2"/>
  </r>
  <r>
    <x v="2"/>
    <n v="1185732"/>
    <d v="2021-04-09T00:00:00"/>
    <s v="Midwest"/>
    <x v="37"/>
    <s v="Fargo"/>
    <x v="5"/>
    <n v="49"/>
    <n v="68"/>
    <n v="3332"/>
    <n v="1765.96"/>
    <n v="0.53"/>
    <x v="2"/>
    <s v="Affordable Range"/>
    <x v="1"/>
  </r>
  <r>
    <x v="2"/>
    <n v="1185732"/>
    <d v="2021-05-10T00:00:00"/>
    <s v="Midwest"/>
    <x v="37"/>
    <s v="Fargo"/>
    <x v="0"/>
    <n v="55"/>
    <n v="129"/>
    <n v="7095"/>
    <n v="3405.6"/>
    <n v="0.48"/>
    <x v="2"/>
    <s v="Medium Range"/>
    <x v="1"/>
  </r>
  <r>
    <x v="2"/>
    <n v="1185732"/>
    <d v="2021-05-10T00:00:00"/>
    <s v="Midwest"/>
    <x v="37"/>
    <s v="Fargo"/>
    <x v="1"/>
    <n v="41"/>
    <n v="54"/>
    <n v="2214"/>
    <n v="974.16"/>
    <n v="0.44"/>
    <x v="2"/>
    <s v="Affordable Range"/>
    <x v="1"/>
  </r>
  <r>
    <x v="2"/>
    <n v="1185732"/>
    <d v="2021-05-10T00:00:00"/>
    <s v="Midwest"/>
    <x v="37"/>
    <s v="Fargo"/>
    <x v="2"/>
    <n v="37"/>
    <n v="51"/>
    <n v="1887"/>
    <n v="811.41"/>
    <n v="0.43"/>
    <x v="2"/>
    <s v="Affordable Range"/>
    <x v="1"/>
  </r>
  <r>
    <x v="2"/>
    <n v="1185732"/>
    <d v="2021-05-10T00:00:00"/>
    <s v="Midwest"/>
    <x v="37"/>
    <s v="Fargo"/>
    <x v="3"/>
    <n v="36"/>
    <n v="26"/>
    <n v="936"/>
    <n v="411.84"/>
    <n v="0.44"/>
    <x v="2"/>
    <s v="Affordable Range"/>
    <x v="2"/>
  </r>
  <r>
    <x v="2"/>
    <n v="1185732"/>
    <d v="2021-05-10T00:00:00"/>
    <s v="Midwest"/>
    <x v="37"/>
    <s v="Fargo"/>
    <x v="4"/>
    <n v="46"/>
    <n v="31"/>
    <n v="1426"/>
    <n v="684.48"/>
    <n v="0.48"/>
    <x v="2"/>
    <s v="Affordable Range"/>
    <x v="2"/>
  </r>
  <r>
    <x v="2"/>
    <n v="1185732"/>
    <d v="2021-05-10T00:00:00"/>
    <s v="Midwest"/>
    <x v="37"/>
    <s v="Fargo"/>
    <x v="5"/>
    <n v="52"/>
    <n v="75"/>
    <n v="3900"/>
    <n v="1989"/>
    <n v="0.51"/>
    <x v="2"/>
    <s v="Medium Range"/>
    <x v="1"/>
  </r>
  <r>
    <x v="2"/>
    <n v="1185732"/>
    <d v="2021-06-09T00:00:00"/>
    <s v="Midwest"/>
    <x v="37"/>
    <s v="Fargo"/>
    <x v="0"/>
    <n v="36"/>
    <n v="125"/>
    <n v="4500"/>
    <n v="2024.9999999999998"/>
    <n v="0.44999999999999996"/>
    <x v="2"/>
    <s v="Affordable Range"/>
    <x v="1"/>
  </r>
  <r>
    <x v="2"/>
    <n v="1185732"/>
    <d v="2021-06-09T00:00:00"/>
    <s v="Midwest"/>
    <x v="37"/>
    <s v="Fargo"/>
    <x v="1"/>
    <n v="32"/>
    <n v="65"/>
    <n v="2080"/>
    <n v="894.4"/>
    <n v="0.43"/>
    <x v="2"/>
    <s v="Affordable Range"/>
    <x v="1"/>
  </r>
  <r>
    <x v="2"/>
    <n v="1185732"/>
    <d v="2021-06-09T00:00:00"/>
    <s v="Midwest"/>
    <x v="37"/>
    <s v="Fargo"/>
    <x v="2"/>
    <n v="27"/>
    <n v="60"/>
    <n v="1620"/>
    <n v="648"/>
    <n v="0.4"/>
    <x v="2"/>
    <s v="Affordable Range"/>
    <x v="1"/>
  </r>
  <r>
    <x v="2"/>
    <n v="1185732"/>
    <d v="2021-06-09T00:00:00"/>
    <s v="Midwest"/>
    <x v="37"/>
    <s v="Fargo"/>
    <x v="3"/>
    <n v="29"/>
    <n v="51"/>
    <n v="1479"/>
    <n v="621.17999999999995"/>
    <n v="0.42"/>
    <x v="2"/>
    <s v="Affordable Range"/>
    <x v="1"/>
  </r>
  <r>
    <x v="2"/>
    <n v="1185732"/>
    <d v="2021-06-09T00:00:00"/>
    <s v="Midwest"/>
    <x v="37"/>
    <s v="Fargo"/>
    <x v="4"/>
    <n v="38"/>
    <n v="47"/>
    <n v="1786"/>
    <n v="821.56"/>
    <n v="0.45999999999999996"/>
    <x v="2"/>
    <s v="Affordable Range"/>
    <x v="2"/>
  </r>
  <r>
    <x v="2"/>
    <n v="1185732"/>
    <d v="2021-06-09T00:00:00"/>
    <s v="Midwest"/>
    <x v="37"/>
    <s v="Fargo"/>
    <x v="5"/>
    <n v="51"/>
    <n v="91"/>
    <n v="4641"/>
    <n v="2506.1400000000003"/>
    <n v="0.54"/>
    <x v="2"/>
    <s v="Medium Range"/>
    <x v="1"/>
  </r>
  <r>
    <x v="2"/>
    <n v="1185732"/>
    <d v="2021-07-08T00:00:00"/>
    <s v="Midwest"/>
    <x v="37"/>
    <s v="Fargo"/>
    <x v="0"/>
    <n v="48"/>
    <n v="160"/>
    <n v="7680"/>
    <n v="3763.2"/>
    <n v="0.49"/>
    <x v="2"/>
    <s v="Affordable Range"/>
    <x v="1"/>
  </r>
  <r>
    <x v="2"/>
    <n v="1185732"/>
    <d v="2021-07-08T00:00:00"/>
    <s v="Midwest"/>
    <x v="37"/>
    <s v="Fargo"/>
    <x v="1"/>
    <n v="44"/>
    <n v="84"/>
    <n v="3696"/>
    <n v="1589.28"/>
    <n v="0.43"/>
    <x v="2"/>
    <s v="Affordable Range"/>
    <x v="1"/>
  </r>
  <r>
    <x v="2"/>
    <n v="1185732"/>
    <d v="2021-07-08T00:00:00"/>
    <s v="Midwest"/>
    <x v="37"/>
    <s v="Fargo"/>
    <x v="2"/>
    <n v="37"/>
    <n v="59"/>
    <n v="2183"/>
    <n v="873.2"/>
    <n v="0.4"/>
    <x v="2"/>
    <s v="Affordable Range"/>
    <x v="1"/>
  </r>
  <r>
    <x v="2"/>
    <n v="1185732"/>
    <d v="2021-07-08T00:00:00"/>
    <s v="Midwest"/>
    <x v="37"/>
    <s v="Fargo"/>
    <x v="3"/>
    <n v="38"/>
    <n v="53"/>
    <n v="2014"/>
    <n v="866.02"/>
    <n v="0.43"/>
    <x v="2"/>
    <s v="Affordable Range"/>
    <x v="1"/>
  </r>
  <r>
    <x v="2"/>
    <n v="1185732"/>
    <d v="2021-07-08T00:00:00"/>
    <s v="Midwest"/>
    <x v="37"/>
    <s v="Fargo"/>
    <x v="4"/>
    <n v="49"/>
    <n v="60"/>
    <n v="2940"/>
    <n v="1352.3999999999999"/>
    <n v="0.45999999999999996"/>
    <x v="2"/>
    <s v="Affordable Range"/>
    <x v="1"/>
  </r>
  <r>
    <x v="2"/>
    <n v="1185732"/>
    <d v="2021-07-08T00:00:00"/>
    <s v="Midwest"/>
    <x v="37"/>
    <s v="Fargo"/>
    <x v="5"/>
    <n v="54"/>
    <n v="98"/>
    <n v="5292"/>
    <n v="2857.6800000000003"/>
    <n v="0.54"/>
    <x v="2"/>
    <s v="Medium Range"/>
    <x v="1"/>
  </r>
  <r>
    <x v="2"/>
    <n v="1185732"/>
    <d v="2021-08-09T00:00:00"/>
    <s v="Midwest"/>
    <x v="37"/>
    <s v="Fargo"/>
    <x v="0"/>
    <n v="46"/>
    <n v="147"/>
    <n v="6762"/>
    <n v="3313.38"/>
    <n v="0.49"/>
    <x v="2"/>
    <s v="Affordable Range"/>
    <x v="1"/>
  </r>
  <r>
    <x v="2"/>
    <n v="1185732"/>
    <d v="2021-08-09T00:00:00"/>
    <s v="Midwest"/>
    <x v="37"/>
    <s v="Fargo"/>
    <x v="1"/>
    <n v="42"/>
    <n v="90"/>
    <n v="3780"/>
    <n v="1512"/>
    <n v="0.4"/>
    <x v="2"/>
    <s v="Affordable Range"/>
    <x v="1"/>
  </r>
  <r>
    <x v="2"/>
    <n v="1185732"/>
    <d v="2021-08-09T00:00:00"/>
    <s v="Midwest"/>
    <x v="37"/>
    <s v="Fargo"/>
    <x v="2"/>
    <n v="37"/>
    <n v="63"/>
    <n v="2331"/>
    <n v="955.70999999999992"/>
    <n v="0.41"/>
    <x v="2"/>
    <s v="Affordable Range"/>
    <x v="1"/>
  </r>
  <r>
    <x v="2"/>
    <n v="1185732"/>
    <d v="2021-08-09T00:00:00"/>
    <s v="Midwest"/>
    <x v="37"/>
    <s v="Fargo"/>
    <x v="3"/>
    <n v="38"/>
    <n v="52"/>
    <n v="1976"/>
    <n v="810.16"/>
    <n v="0.41"/>
    <x v="2"/>
    <s v="Affordable Range"/>
    <x v="1"/>
  </r>
  <r>
    <x v="2"/>
    <n v="1185732"/>
    <d v="2021-08-09T00:00:00"/>
    <s v="Midwest"/>
    <x v="37"/>
    <s v="Fargo"/>
    <x v="4"/>
    <n v="46"/>
    <n v="44"/>
    <n v="2024"/>
    <n v="931.04"/>
    <n v="0.45999999999999996"/>
    <x v="2"/>
    <s v="Affordable Range"/>
    <x v="2"/>
  </r>
  <r>
    <x v="2"/>
    <n v="1185732"/>
    <d v="2021-08-09T00:00:00"/>
    <s v="Midwest"/>
    <x v="37"/>
    <s v="Fargo"/>
    <x v="5"/>
    <n v="54"/>
    <n v="95"/>
    <n v="5130"/>
    <n v="2718.9"/>
    <n v="0.53"/>
    <x v="2"/>
    <s v="Medium Range"/>
    <x v="1"/>
  </r>
  <r>
    <x v="2"/>
    <n v="1185732"/>
    <d v="2021-09-10T00:00:00"/>
    <s v="Midwest"/>
    <x v="37"/>
    <s v="Fargo"/>
    <x v="0"/>
    <n v="36"/>
    <n v="133"/>
    <n v="4788"/>
    <n v="2394"/>
    <n v="0.5"/>
    <x v="2"/>
    <s v="Affordable Range"/>
    <x v="1"/>
  </r>
  <r>
    <x v="2"/>
    <n v="1185732"/>
    <d v="2021-09-10T00:00:00"/>
    <s v="Midwest"/>
    <x v="37"/>
    <s v="Fargo"/>
    <x v="1"/>
    <n v="34"/>
    <n v="72"/>
    <n v="2448"/>
    <n v="1052.6399999999999"/>
    <n v="0.43"/>
    <x v="2"/>
    <s v="Affordable Range"/>
    <x v="1"/>
  </r>
  <r>
    <x v="2"/>
    <n v="1185732"/>
    <d v="2021-09-10T00:00:00"/>
    <s v="Midwest"/>
    <x v="37"/>
    <s v="Fargo"/>
    <x v="2"/>
    <n v="27"/>
    <n v="51"/>
    <n v="1377"/>
    <n v="605.88"/>
    <n v="0.44"/>
    <x v="2"/>
    <s v="Affordable Range"/>
    <x v="1"/>
  </r>
  <r>
    <x v="2"/>
    <n v="1185732"/>
    <d v="2021-09-10T00:00:00"/>
    <s v="Midwest"/>
    <x v="37"/>
    <s v="Fargo"/>
    <x v="3"/>
    <n v="28"/>
    <n v="44"/>
    <n v="1232"/>
    <n v="505.11999999999995"/>
    <n v="0.41"/>
    <x v="2"/>
    <s v="Affordable Range"/>
    <x v="2"/>
  </r>
  <r>
    <x v="2"/>
    <n v="1185732"/>
    <d v="2021-09-10T00:00:00"/>
    <s v="Midwest"/>
    <x v="37"/>
    <s v="Fargo"/>
    <x v="4"/>
    <n v="36"/>
    <n v="42"/>
    <n v="1512"/>
    <n v="740.88"/>
    <n v="0.49"/>
    <x v="2"/>
    <s v="Affordable Range"/>
    <x v="2"/>
  </r>
  <r>
    <x v="2"/>
    <n v="1185732"/>
    <d v="2021-09-10T00:00:00"/>
    <s v="Midwest"/>
    <x v="37"/>
    <s v="Fargo"/>
    <x v="5"/>
    <n v="44"/>
    <n v="63"/>
    <n v="2772"/>
    <n v="1524.6000000000001"/>
    <n v="0.55000000000000004"/>
    <x v="2"/>
    <s v="Affordable Range"/>
    <x v="1"/>
  </r>
  <r>
    <x v="2"/>
    <n v="1185732"/>
    <d v="2021-10-09T00:00:00"/>
    <s v="Midwest"/>
    <x v="37"/>
    <s v="Fargo"/>
    <x v="0"/>
    <n v="49"/>
    <n v="116"/>
    <n v="5684"/>
    <n v="2671.48"/>
    <n v="0.47"/>
    <x v="2"/>
    <s v="Affordable Range"/>
    <x v="1"/>
  </r>
  <r>
    <x v="2"/>
    <n v="1185732"/>
    <d v="2021-10-09T00:00:00"/>
    <s v="Midwest"/>
    <x v="37"/>
    <s v="Fargo"/>
    <x v="1"/>
    <n v="36"/>
    <n v="73"/>
    <n v="2628"/>
    <n v="1077.48"/>
    <n v="0.41"/>
    <x v="2"/>
    <s v="Affordable Range"/>
    <x v="1"/>
  </r>
  <r>
    <x v="2"/>
    <n v="1185732"/>
    <d v="2021-10-09T00:00:00"/>
    <s v="Midwest"/>
    <x v="37"/>
    <s v="Fargo"/>
    <x v="2"/>
    <n v="39"/>
    <n v="39"/>
    <n v="1521"/>
    <n v="669.24"/>
    <n v="0.44"/>
    <x v="2"/>
    <s v="Affordable Range"/>
    <x v="2"/>
  </r>
  <r>
    <x v="2"/>
    <n v="1185732"/>
    <d v="2021-10-09T00:00:00"/>
    <s v="Midwest"/>
    <x v="37"/>
    <s v="Fargo"/>
    <x v="3"/>
    <n v="38"/>
    <n v="33"/>
    <n v="1254"/>
    <n v="501.6"/>
    <n v="0.4"/>
    <x v="2"/>
    <s v="Affordable Range"/>
    <x v="2"/>
  </r>
  <r>
    <x v="2"/>
    <n v="1185732"/>
    <d v="2021-10-09T00:00:00"/>
    <s v="Midwest"/>
    <x v="37"/>
    <s v="Fargo"/>
    <x v="4"/>
    <n v="45"/>
    <n v="34"/>
    <n v="1530"/>
    <n v="719.09999999999991"/>
    <n v="0.47"/>
    <x v="2"/>
    <s v="Affordable Range"/>
    <x v="2"/>
  </r>
  <r>
    <x v="0"/>
    <n v="1185732"/>
    <d v="2021-10-09T00:00:00"/>
    <s v="Midwest"/>
    <x v="37"/>
    <s v="Fargo"/>
    <x v="5"/>
    <n v="53"/>
    <n v="73"/>
    <n v="3869"/>
    <n v="2050.5700000000002"/>
    <n v="0.53"/>
    <x v="2"/>
    <s v="Medium Range"/>
    <x v="1"/>
  </r>
  <r>
    <x v="0"/>
    <n v="1185732"/>
    <d v="2021-11-09T00:00:00"/>
    <s v="Midwest"/>
    <x v="37"/>
    <s v="Fargo"/>
    <x v="0"/>
    <n v="49"/>
    <n v="120"/>
    <n v="5880"/>
    <n v="2940"/>
    <n v="0.5"/>
    <x v="2"/>
    <s v="Affordable Range"/>
    <x v="1"/>
  </r>
  <r>
    <x v="0"/>
    <n v="1185732"/>
    <d v="2021-11-09T00:00:00"/>
    <s v="Midwest"/>
    <x v="37"/>
    <s v="Fargo"/>
    <x v="1"/>
    <n v="36"/>
    <n v="73"/>
    <n v="2628"/>
    <n v="1182.5999999999999"/>
    <n v="0.44999999999999996"/>
    <x v="2"/>
    <s v="Affordable Range"/>
    <x v="1"/>
  </r>
  <r>
    <x v="0"/>
    <n v="1185732"/>
    <d v="2021-11-09T00:00:00"/>
    <s v="Midwest"/>
    <x v="37"/>
    <s v="Fargo"/>
    <x v="2"/>
    <n v="39"/>
    <n v="53"/>
    <n v="2067"/>
    <n v="909.48"/>
    <n v="0.44"/>
    <x v="2"/>
    <s v="Affordable Range"/>
    <x v="1"/>
  </r>
  <r>
    <x v="0"/>
    <n v="1185732"/>
    <d v="2021-11-09T00:00:00"/>
    <s v="Midwest"/>
    <x v="37"/>
    <s v="Fargo"/>
    <x v="3"/>
    <n v="39"/>
    <n v="47"/>
    <n v="1833"/>
    <n v="788.18999999999994"/>
    <n v="0.43"/>
    <x v="2"/>
    <s v="Affordable Range"/>
    <x v="2"/>
  </r>
  <r>
    <x v="0"/>
    <n v="1185732"/>
    <d v="2021-11-09T00:00:00"/>
    <s v="Midwest"/>
    <x v="37"/>
    <s v="Fargo"/>
    <x v="4"/>
    <n v="55"/>
    <n v="44"/>
    <n v="2420"/>
    <n v="1089"/>
    <n v="0.44999999999999996"/>
    <x v="2"/>
    <s v="Medium Range"/>
    <x v="2"/>
  </r>
  <r>
    <x v="0"/>
    <n v="1185732"/>
    <d v="2021-11-09T00:00:00"/>
    <s v="Midwest"/>
    <x v="37"/>
    <s v="Fargo"/>
    <x v="5"/>
    <n v="60"/>
    <n v="65"/>
    <n v="3900"/>
    <n v="1989"/>
    <n v="0.51"/>
    <x v="2"/>
    <s v="Medium Range"/>
    <x v="1"/>
  </r>
  <r>
    <x v="0"/>
    <n v="1185732"/>
    <d v="2021-12-08T00:00:00"/>
    <s v="Midwest"/>
    <x v="37"/>
    <s v="Fargo"/>
    <x v="0"/>
    <n v="55"/>
    <n v="150"/>
    <n v="8250"/>
    <n v="3794.9999999999995"/>
    <n v="0.45999999999999996"/>
    <x v="2"/>
    <s v="Medium Range"/>
    <x v="1"/>
  </r>
  <r>
    <x v="0"/>
    <n v="1185732"/>
    <d v="2021-12-08T00:00:00"/>
    <s v="Midwest"/>
    <x v="37"/>
    <s v="Fargo"/>
    <x v="1"/>
    <n v="46"/>
    <n v="75"/>
    <n v="3450"/>
    <n v="1552.4999999999998"/>
    <n v="0.44999999999999996"/>
    <x v="2"/>
    <s v="Affordable Range"/>
    <x v="1"/>
  </r>
  <r>
    <x v="0"/>
    <n v="1185732"/>
    <d v="2021-12-08T00:00:00"/>
    <s v="Midwest"/>
    <x v="37"/>
    <s v="Fargo"/>
    <x v="2"/>
    <n v="48"/>
    <n v="73"/>
    <n v="3504"/>
    <n v="1576.8"/>
    <n v="0.44999999999999996"/>
    <x v="2"/>
    <s v="Affordable Range"/>
    <x v="1"/>
  </r>
  <r>
    <x v="0"/>
    <n v="1185732"/>
    <d v="2021-12-08T00:00:00"/>
    <s v="Midwest"/>
    <x v="37"/>
    <s v="Fargo"/>
    <x v="3"/>
    <n v="47"/>
    <n v="54"/>
    <n v="2538"/>
    <n v="1040.58"/>
    <n v="0.41"/>
    <x v="2"/>
    <s v="Affordable Range"/>
    <x v="1"/>
  </r>
  <r>
    <x v="0"/>
    <n v="1185732"/>
    <d v="2021-12-08T00:00:00"/>
    <s v="Midwest"/>
    <x v="37"/>
    <s v="Fargo"/>
    <x v="4"/>
    <n v="58"/>
    <n v="54"/>
    <n v="3132"/>
    <n v="1409.3999999999999"/>
    <n v="0.44999999999999996"/>
    <x v="2"/>
    <s v="Medium Range"/>
    <x v="1"/>
  </r>
  <r>
    <x v="0"/>
    <n v="1185732"/>
    <d v="2021-12-08T00:00:00"/>
    <s v="Midwest"/>
    <x v="37"/>
    <s v="Fargo"/>
    <x v="5"/>
    <n v="63"/>
    <n v="78"/>
    <n v="4914"/>
    <n v="2604.42"/>
    <n v="0.53"/>
    <x v="2"/>
    <s v="Medium Range"/>
    <x v="1"/>
  </r>
  <r>
    <x v="0"/>
    <n v="1185732"/>
    <d v="2021-01-06T00:00:00"/>
    <s v="Midwest"/>
    <x v="37"/>
    <s v="Fargo"/>
    <x v="0"/>
    <n v="27"/>
    <n v="113"/>
    <n v="3051"/>
    <n v="1372.9499999999998"/>
    <n v="0.44999999999999996"/>
    <x v="2"/>
    <s v="Affordable Range"/>
    <x v="1"/>
  </r>
  <r>
    <x v="0"/>
    <n v="1185732"/>
    <d v="2021-01-06T00:00:00"/>
    <s v="Midwest"/>
    <x v="37"/>
    <s v="Fargo"/>
    <x v="1"/>
    <n v="29"/>
    <n v="70"/>
    <n v="2030"/>
    <n v="933.8"/>
    <n v="0.45999999999999996"/>
    <x v="2"/>
    <s v="Affordable Range"/>
    <x v="1"/>
  </r>
  <r>
    <x v="0"/>
    <n v="1185732"/>
    <d v="2021-01-06T00:00:00"/>
    <s v="Midwest"/>
    <x v="37"/>
    <s v="Fargo"/>
    <x v="2"/>
    <n v="19"/>
    <n v="68"/>
    <n v="1292"/>
    <n v="581.4"/>
    <n v="0.44999999999999996"/>
    <x v="2"/>
    <s v="Affordable Range"/>
    <x v="1"/>
  </r>
  <r>
    <x v="0"/>
    <n v="1185732"/>
    <d v="2021-01-06T00:00:00"/>
    <s v="Midwest"/>
    <x v="37"/>
    <s v="Fargo"/>
    <x v="3"/>
    <n v="24"/>
    <n v="26"/>
    <n v="624"/>
    <n v="280.79999999999995"/>
    <n v="0.44999999999999996"/>
    <x v="2"/>
    <s v="Affordable Range"/>
    <x v="2"/>
  </r>
  <r>
    <x v="0"/>
    <n v="1185732"/>
    <d v="2021-01-06T00:00:00"/>
    <s v="Midwest"/>
    <x v="37"/>
    <s v="Fargo"/>
    <x v="4"/>
    <n v="38"/>
    <n v="42"/>
    <n v="1596"/>
    <n v="1005.48"/>
    <n v="0.63"/>
    <x v="2"/>
    <s v="Affordable Range"/>
    <x v="2"/>
  </r>
  <r>
    <x v="0"/>
    <n v="1185732"/>
    <d v="2021-01-06T00:00:00"/>
    <s v="Midwest"/>
    <x v="37"/>
    <s v="Fargo"/>
    <x v="5"/>
    <n v="28"/>
    <n v="75"/>
    <n v="2100"/>
    <n v="1092"/>
    <n v="0.52"/>
    <x v="2"/>
    <s v="Affordable Range"/>
    <x v="1"/>
  </r>
  <r>
    <x v="0"/>
    <n v="1185732"/>
    <d v="2021-02-06T00:00:00"/>
    <s v="Midwest"/>
    <x v="37"/>
    <s v="Fargo"/>
    <x v="0"/>
    <n v="28"/>
    <n v="145"/>
    <n v="4060"/>
    <n v="1786.4"/>
    <n v="0.44"/>
    <x v="2"/>
    <s v="Affordable Range"/>
    <x v="1"/>
  </r>
  <r>
    <x v="0"/>
    <n v="1185732"/>
    <d v="2021-02-06T00:00:00"/>
    <s v="Midwest"/>
    <x v="37"/>
    <s v="Fargo"/>
    <x v="1"/>
    <n v="28"/>
    <n v="45"/>
    <n v="1260"/>
    <n v="579.59999999999991"/>
    <n v="0.45999999999999996"/>
    <x v="2"/>
    <s v="Affordable Range"/>
    <x v="2"/>
  </r>
  <r>
    <x v="0"/>
    <n v="1185732"/>
    <d v="2021-02-06T00:00:00"/>
    <s v="Midwest"/>
    <x v="37"/>
    <s v="Fargo"/>
    <x v="2"/>
    <n v="19"/>
    <n v="56"/>
    <n v="1064"/>
    <n v="436.23999999999995"/>
    <n v="0.41"/>
    <x v="2"/>
    <s v="Affordable Range"/>
    <x v="1"/>
  </r>
  <r>
    <x v="0"/>
    <n v="1185732"/>
    <d v="2021-02-06T00:00:00"/>
    <s v="Midwest"/>
    <x v="38"/>
    <s v="Des Moines"/>
    <x v="3"/>
    <n v="25"/>
    <n v="23"/>
    <n v="575"/>
    <n v="253"/>
    <n v="0.44"/>
    <x v="2"/>
    <s v="Affordable Range"/>
    <x v="2"/>
  </r>
  <r>
    <x v="0"/>
    <n v="1185732"/>
    <d v="2021-02-06T00:00:00"/>
    <s v="Midwest"/>
    <x v="38"/>
    <s v="Des Moines"/>
    <x v="4"/>
    <n v="38"/>
    <n v="38"/>
    <n v="1444"/>
    <n v="938.6"/>
    <n v="0.65"/>
    <x v="2"/>
    <s v="Affordable Range"/>
    <x v="2"/>
  </r>
  <r>
    <x v="0"/>
    <n v="1185732"/>
    <d v="2021-02-06T00:00:00"/>
    <s v="Midwest"/>
    <x v="38"/>
    <s v="Des Moines"/>
    <x v="5"/>
    <n v="14"/>
    <n v="68"/>
    <n v="952"/>
    <n v="514.08000000000004"/>
    <n v="0.54"/>
    <x v="2"/>
    <s v="Affordable Range"/>
    <x v="1"/>
  </r>
  <r>
    <x v="0"/>
    <n v="1185732"/>
    <d v="2021-03-05T00:00:00"/>
    <s v="Midwest"/>
    <x v="38"/>
    <s v="Des Moines"/>
    <x v="0"/>
    <n v="19"/>
    <n v="136"/>
    <n v="2584"/>
    <n v="1033.6000000000001"/>
    <n v="0.4"/>
    <x v="2"/>
    <s v="Affordable Range"/>
    <x v="1"/>
  </r>
  <r>
    <x v="0"/>
    <n v="1185732"/>
    <d v="2021-03-05T00:00:00"/>
    <s v="Midwest"/>
    <x v="38"/>
    <s v="Des Moines"/>
    <x v="1"/>
    <n v="19"/>
    <n v="47"/>
    <n v="893"/>
    <n v="401.84999999999997"/>
    <n v="0.44999999999999996"/>
    <x v="2"/>
    <s v="Affordable Range"/>
    <x v="2"/>
  </r>
  <r>
    <x v="0"/>
    <n v="1185732"/>
    <d v="2021-03-05T00:00:00"/>
    <s v="Midwest"/>
    <x v="38"/>
    <s v="Des Moines"/>
    <x v="2"/>
    <n v="9"/>
    <n v="65"/>
    <n v="585"/>
    <n v="234"/>
    <n v="0.4"/>
    <x v="2"/>
    <s v="Affordable Range"/>
    <x v="1"/>
  </r>
  <r>
    <x v="0"/>
    <n v="1185732"/>
    <d v="2021-03-05T00:00:00"/>
    <s v="Midwest"/>
    <x v="38"/>
    <s v="Des Moines"/>
    <x v="3"/>
    <n v="14"/>
    <n v="28"/>
    <n v="392"/>
    <n v="164.64"/>
    <n v="0.42"/>
    <x v="2"/>
    <s v="Affordable Range"/>
    <x v="2"/>
  </r>
  <r>
    <x v="0"/>
    <n v="1185732"/>
    <d v="2021-03-05T00:00:00"/>
    <s v="Midwest"/>
    <x v="38"/>
    <s v="Des Moines"/>
    <x v="4"/>
    <n v="28"/>
    <n v="39"/>
    <n v="1092"/>
    <n v="698.88"/>
    <n v="0.64"/>
    <x v="2"/>
    <s v="Affordable Range"/>
    <x v="2"/>
  </r>
  <r>
    <x v="0"/>
    <n v="1185732"/>
    <d v="2021-03-05T00:00:00"/>
    <s v="Midwest"/>
    <x v="38"/>
    <s v="Des Moines"/>
    <x v="5"/>
    <n v="20"/>
    <n v="68"/>
    <n v="1360"/>
    <n v="720.80000000000007"/>
    <n v="0.53"/>
    <x v="2"/>
    <s v="Affordable Range"/>
    <x v="1"/>
  </r>
  <r>
    <x v="0"/>
    <n v="1185732"/>
    <d v="2021-04-06T00:00:00"/>
    <s v="Midwest"/>
    <x v="38"/>
    <s v="Des Moines"/>
    <x v="0"/>
    <n v="20"/>
    <n v="124"/>
    <n v="2480"/>
    <n v="1116"/>
    <n v="0.44999999999999996"/>
    <x v="2"/>
    <s v="Affordable Range"/>
    <x v="1"/>
  </r>
  <r>
    <x v="0"/>
    <n v="1185732"/>
    <d v="2021-04-06T00:00:00"/>
    <s v="Midwest"/>
    <x v="38"/>
    <s v="Des Moines"/>
    <x v="1"/>
    <n v="18"/>
    <n v="49"/>
    <n v="882"/>
    <n v="432.18"/>
    <n v="0.49"/>
    <x v="2"/>
    <s v="Affordable Range"/>
    <x v="2"/>
  </r>
  <r>
    <x v="0"/>
    <n v="1185732"/>
    <d v="2021-04-06T00:00:00"/>
    <s v="Midwest"/>
    <x v="38"/>
    <s v="Des Moines"/>
    <x v="2"/>
    <n v="10"/>
    <n v="53"/>
    <n v="530"/>
    <n v="233.2"/>
    <n v="0.44"/>
    <x v="2"/>
    <s v="Affordable Range"/>
    <x v="1"/>
  </r>
  <r>
    <x v="0"/>
    <n v="1185732"/>
    <d v="2021-04-06T00:00:00"/>
    <s v="Midwest"/>
    <x v="38"/>
    <s v="Des Moines"/>
    <x v="3"/>
    <n v="15"/>
    <n v="28"/>
    <n v="420"/>
    <n v="188.99999999999997"/>
    <n v="0.44999999999999996"/>
    <x v="2"/>
    <s v="Affordable Range"/>
    <x v="2"/>
  </r>
  <r>
    <x v="0"/>
    <n v="1185732"/>
    <d v="2021-04-06T00:00:00"/>
    <s v="Midwest"/>
    <x v="38"/>
    <s v="Des Moines"/>
    <x v="4"/>
    <n v="55"/>
    <n v="34"/>
    <n v="1870"/>
    <n v="1140.7"/>
    <n v="0.61"/>
    <x v="2"/>
    <s v="Medium Range"/>
    <x v="2"/>
  </r>
  <r>
    <x v="0"/>
    <n v="1185732"/>
    <d v="2021-04-06T00:00:00"/>
    <s v="Midwest"/>
    <x v="38"/>
    <s v="Des Moines"/>
    <x v="5"/>
    <n v="46"/>
    <n v="63"/>
    <n v="2898"/>
    <n v="1506.96"/>
    <n v="0.52"/>
    <x v="2"/>
    <s v="Affordable Range"/>
    <x v="1"/>
  </r>
  <r>
    <x v="0"/>
    <n v="1185732"/>
    <d v="2021-05-07T00:00:00"/>
    <s v="Midwest"/>
    <x v="38"/>
    <s v="Des Moines"/>
    <x v="0"/>
    <n v="57"/>
    <n v="146"/>
    <n v="8322"/>
    <n v="3495.24"/>
    <n v="0.42"/>
    <x v="2"/>
    <s v="Medium Range"/>
    <x v="1"/>
  </r>
  <r>
    <x v="0"/>
    <n v="1185732"/>
    <d v="2021-05-07T00:00:00"/>
    <s v="Midwest"/>
    <x v="38"/>
    <s v="Des Moines"/>
    <x v="1"/>
    <n v="37"/>
    <n v="63"/>
    <n v="2331"/>
    <n v="1072.26"/>
    <n v="0.45999999999999996"/>
    <x v="2"/>
    <s v="Affordable Range"/>
    <x v="1"/>
  </r>
  <r>
    <x v="0"/>
    <n v="1185732"/>
    <d v="2021-05-07T00:00:00"/>
    <s v="Midwest"/>
    <x v="38"/>
    <s v="Des Moines"/>
    <x v="2"/>
    <n v="33"/>
    <n v="54"/>
    <n v="1782"/>
    <n v="730.62"/>
    <n v="0.41"/>
    <x v="2"/>
    <s v="Affordable Range"/>
    <x v="1"/>
  </r>
  <r>
    <x v="0"/>
    <n v="1185732"/>
    <d v="2021-05-07T00:00:00"/>
    <s v="Midwest"/>
    <x v="38"/>
    <s v="Des Moines"/>
    <x v="3"/>
    <n v="33"/>
    <n v="34"/>
    <n v="1122"/>
    <n v="493.68"/>
    <n v="0.44"/>
    <x v="2"/>
    <s v="Affordable Range"/>
    <x v="2"/>
  </r>
  <r>
    <x v="0"/>
    <n v="1185732"/>
    <d v="2021-05-07T00:00:00"/>
    <s v="Midwest"/>
    <x v="38"/>
    <s v="Des Moines"/>
    <x v="4"/>
    <n v="43"/>
    <n v="42"/>
    <n v="1806"/>
    <n v="1173.9000000000001"/>
    <n v="0.65"/>
    <x v="2"/>
    <s v="Affordable Range"/>
    <x v="2"/>
  </r>
  <r>
    <x v="0"/>
    <n v="1185732"/>
    <d v="2021-05-07T00:00:00"/>
    <s v="Midwest"/>
    <x v="38"/>
    <s v="Des Moines"/>
    <x v="5"/>
    <n v="46"/>
    <n v="69"/>
    <n v="3174"/>
    <n v="1650.48"/>
    <n v="0.52"/>
    <x v="2"/>
    <s v="Affordable Range"/>
    <x v="1"/>
  </r>
  <r>
    <x v="0"/>
    <n v="1185732"/>
    <d v="2021-06-06T00:00:00"/>
    <s v="Midwest"/>
    <x v="38"/>
    <s v="Des Moines"/>
    <x v="0"/>
    <n v="32"/>
    <n v="137"/>
    <n v="4384"/>
    <n v="1841.28"/>
    <n v="0.42"/>
    <x v="2"/>
    <s v="Affordable Range"/>
    <x v="1"/>
  </r>
  <r>
    <x v="0"/>
    <n v="1185732"/>
    <d v="2021-06-06T00:00:00"/>
    <s v="Midwest"/>
    <x v="38"/>
    <s v="Des Moines"/>
    <x v="1"/>
    <n v="28"/>
    <n v="77"/>
    <n v="2156"/>
    <n v="1034.8799999999999"/>
    <n v="0.48"/>
    <x v="2"/>
    <s v="Affordable Range"/>
    <x v="1"/>
  </r>
  <r>
    <x v="0"/>
    <n v="1185732"/>
    <d v="2021-06-06T00:00:00"/>
    <s v="Midwest"/>
    <x v="38"/>
    <s v="Des Moines"/>
    <x v="2"/>
    <n v="23"/>
    <n v="50"/>
    <n v="1150"/>
    <n v="517.5"/>
    <n v="0.44999999999999996"/>
    <x v="2"/>
    <s v="Affordable Range"/>
    <x v="1"/>
  </r>
  <r>
    <x v="0"/>
    <n v="1185732"/>
    <d v="2021-06-06T00:00:00"/>
    <s v="Midwest"/>
    <x v="38"/>
    <s v="Des Moines"/>
    <x v="3"/>
    <n v="24"/>
    <n v="44"/>
    <n v="1056"/>
    <n v="464.64"/>
    <n v="0.44"/>
    <x v="2"/>
    <s v="Affordable Range"/>
    <x v="2"/>
  </r>
  <r>
    <x v="0"/>
    <n v="1185732"/>
    <d v="2021-06-06T00:00:00"/>
    <s v="Midwest"/>
    <x v="38"/>
    <s v="Des Moines"/>
    <x v="4"/>
    <n v="34"/>
    <n v="44"/>
    <n v="1496"/>
    <n v="957.44"/>
    <n v="0.64"/>
    <x v="2"/>
    <s v="Affordable Range"/>
    <x v="2"/>
  </r>
  <r>
    <x v="0"/>
    <n v="1185732"/>
    <d v="2021-06-06T00:00:00"/>
    <s v="Midwest"/>
    <x v="38"/>
    <s v="Des Moines"/>
    <x v="5"/>
    <n v="51"/>
    <n v="85"/>
    <n v="4335"/>
    <n v="2297.5500000000002"/>
    <n v="0.53"/>
    <x v="2"/>
    <s v="Medium Range"/>
    <x v="1"/>
  </r>
  <r>
    <x v="0"/>
    <n v="1185732"/>
    <d v="2021-07-05T00:00:00"/>
    <s v="Midwest"/>
    <x v="38"/>
    <s v="Des Moines"/>
    <x v="0"/>
    <n v="49"/>
    <n v="138"/>
    <n v="6762"/>
    <n v="2975.28"/>
    <n v="0.44"/>
    <x v="2"/>
    <s v="Affordable Range"/>
    <x v="1"/>
  </r>
  <r>
    <x v="0"/>
    <n v="1185732"/>
    <d v="2021-07-05T00:00:00"/>
    <s v="Midwest"/>
    <x v="38"/>
    <s v="Des Moines"/>
    <x v="1"/>
    <n v="44"/>
    <n v="87"/>
    <n v="3828"/>
    <n v="1875.72"/>
    <n v="0.49"/>
    <x v="2"/>
    <s v="Affordable Range"/>
    <x v="1"/>
  </r>
  <r>
    <x v="0"/>
    <n v="1185732"/>
    <d v="2021-07-05T00:00:00"/>
    <s v="Midwest"/>
    <x v="38"/>
    <s v="Des Moines"/>
    <x v="2"/>
    <n v="36"/>
    <n v="68"/>
    <n v="2448"/>
    <n v="1077.1200000000001"/>
    <n v="0.44"/>
    <x v="2"/>
    <s v="Affordable Range"/>
    <x v="1"/>
  </r>
  <r>
    <x v="0"/>
    <n v="1185732"/>
    <d v="2021-07-05T00:00:00"/>
    <s v="Midwest"/>
    <x v="38"/>
    <s v="Des Moines"/>
    <x v="3"/>
    <n v="37"/>
    <n v="47"/>
    <n v="1739"/>
    <n v="712.99"/>
    <n v="0.41"/>
    <x v="2"/>
    <s v="Affordable Range"/>
    <x v="2"/>
  </r>
  <r>
    <x v="0"/>
    <n v="1185732"/>
    <d v="2021-07-05T00:00:00"/>
    <s v="Midwest"/>
    <x v="38"/>
    <s v="Des Moines"/>
    <x v="4"/>
    <n v="46"/>
    <n v="60"/>
    <n v="2760"/>
    <n v="1656"/>
    <n v="0.6"/>
    <x v="2"/>
    <s v="Affordable Range"/>
    <x v="1"/>
  </r>
  <r>
    <x v="0"/>
    <n v="1185732"/>
    <d v="2021-07-05T00:00:00"/>
    <s v="Midwest"/>
    <x v="38"/>
    <s v="Des Moines"/>
    <x v="5"/>
    <n v="51"/>
    <n v="94"/>
    <n v="4794"/>
    <n v="2397"/>
    <n v="0.5"/>
    <x v="2"/>
    <s v="Medium Range"/>
    <x v="1"/>
  </r>
  <r>
    <x v="0"/>
    <n v="1185732"/>
    <d v="2021-08-06T00:00:00"/>
    <s v="Midwest"/>
    <x v="38"/>
    <s v="Des Moines"/>
    <x v="0"/>
    <n v="49"/>
    <n v="131"/>
    <n v="6419"/>
    <n v="2695.98"/>
    <n v="0.42"/>
    <x v="2"/>
    <s v="Affordable Range"/>
    <x v="1"/>
  </r>
  <r>
    <x v="0"/>
    <n v="1185732"/>
    <d v="2021-08-06T00:00:00"/>
    <s v="Midwest"/>
    <x v="38"/>
    <s v="Des Moines"/>
    <x v="1"/>
    <n v="42"/>
    <n v="78"/>
    <n v="3276"/>
    <n v="1506.9599999999998"/>
    <n v="0.45999999999999996"/>
    <x v="2"/>
    <s v="Affordable Range"/>
    <x v="1"/>
  </r>
  <r>
    <x v="0"/>
    <n v="1185732"/>
    <d v="2021-08-06T00:00:00"/>
    <s v="Midwest"/>
    <x v="38"/>
    <s v="Des Moines"/>
    <x v="2"/>
    <n v="39"/>
    <n v="61"/>
    <n v="2379"/>
    <n v="1022.97"/>
    <n v="0.43"/>
    <x v="2"/>
    <s v="Affordable Range"/>
    <x v="1"/>
  </r>
  <r>
    <x v="0"/>
    <n v="1185732"/>
    <d v="2021-08-06T00:00:00"/>
    <s v="Midwest"/>
    <x v="38"/>
    <s v="Des Moines"/>
    <x v="3"/>
    <n v="37"/>
    <n v="54"/>
    <n v="1998"/>
    <n v="819.18"/>
    <n v="0.41"/>
    <x v="2"/>
    <s v="Affordable Range"/>
    <x v="1"/>
  </r>
  <r>
    <x v="0"/>
    <n v="1185732"/>
    <d v="2021-08-06T00:00:00"/>
    <s v="Midwest"/>
    <x v="38"/>
    <s v="Des Moines"/>
    <x v="4"/>
    <n v="48"/>
    <n v="51"/>
    <n v="2448"/>
    <n v="1468.8"/>
    <n v="0.6"/>
    <x v="2"/>
    <s v="Affordable Range"/>
    <x v="1"/>
  </r>
  <r>
    <x v="0"/>
    <n v="1185732"/>
    <d v="2021-08-06T00:00:00"/>
    <s v="Midwest"/>
    <x v="38"/>
    <s v="Des Moines"/>
    <x v="5"/>
    <n v="53"/>
    <n v="98"/>
    <n v="5194"/>
    <n v="2856.7000000000003"/>
    <n v="0.55000000000000004"/>
    <x v="2"/>
    <s v="Medium Range"/>
    <x v="1"/>
  </r>
  <r>
    <x v="0"/>
    <n v="1185732"/>
    <d v="2021-09-07T00:00:00"/>
    <s v="Midwest"/>
    <x v="38"/>
    <s v="Des Moines"/>
    <x v="0"/>
    <n v="34"/>
    <n v="133"/>
    <n v="4522"/>
    <n v="1808.8000000000002"/>
    <n v="0.4"/>
    <x v="2"/>
    <s v="Affordable Range"/>
    <x v="1"/>
  </r>
  <r>
    <x v="0"/>
    <n v="1185732"/>
    <d v="2021-09-07T00:00:00"/>
    <s v="Midwest"/>
    <x v="38"/>
    <s v="Des Moines"/>
    <x v="1"/>
    <n v="27"/>
    <n v="77"/>
    <n v="2079"/>
    <n v="977.13"/>
    <n v="0.47"/>
    <x v="2"/>
    <s v="Affordable Range"/>
    <x v="1"/>
  </r>
  <r>
    <x v="0"/>
    <n v="1185732"/>
    <d v="2021-09-07T00:00:00"/>
    <s v="Midwest"/>
    <x v="38"/>
    <s v="Des Moines"/>
    <x v="2"/>
    <n v="24"/>
    <n v="49"/>
    <n v="1176"/>
    <n v="470.40000000000003"/>
    <n v="0.4"/>
    <x v="2"/>
    <s v="Affordable Range"/>
    <x v="2"/>
  </r>
  <r>
    <x v="0"/>
    <n v="1185732"/>
    <d v="2021-09-07T00:00:00"/>
    <s v="Midwest"/>
    <x v="38"/>
    <s v="Des Moines"/>
    <x v="3"/>
    <n v="23"/>
    <n v="38"/>
    <n v="874"/>
    <n v="393.29999999999995"/>
    <n v="0.44999999999999996"/>
    <x v="2"/>
    <s v="Affordable Range"/>
    <x v="2"/>
  </r>
  <r>
    <x v="0"/>
    <n v="1185732"/>
    <d v="2021-09-07T00:00:00"/>
    <s v="Midwest"/>
    <x v="38"/>
    <s v="Des Moines"/>
    <x v="4"/>
    <n v="34"/>
    <n v="45"/>
    <n v="1530"/>
    <n v="933.3"/>
    <n v="0.61"/>
    <x v="2"/>
    <s v="Affordable Range"/>
    <x v="2"/>
  </r>
  <r>
    <x v="0"/>
    <n v="1185732"/>
    <d v="2021-09-07T00:00:00"/>
    <s v="Midwest"/>
    <x v="38"/>
    <s v="Des Moines"/>
    <x v="5"/>
    <n v="36"/>
    <n v="61"/>
    <n v="2196"/>
    <n v="1098"/>
    <n v="0.5"/>
    <x v="2"/>
    <s v="Affordable Range"/>
    <x v="1"/>
  </r>
  <r>
    <x v="0"/>
    <n v="1185732"/>
    <d v="2021-10-06T00:00:00"/>
    <s v="Midwest"/>
    <x v="38"/>
    <s v="Des Moines"/>
    <x v="0"/>
    <n v="43"/>
    <n v="112"/>
    <n v="4816"/>
    <n v="1974.56"/>
    <n v="0.41"/>
    <x v="2"/>
    <s v="Affordable Range"/>
    <x v="1"/>
  </r>
  <r>
    <x v="0"/>
    <n v="1185732"/>
    <d v="2021-10-06T00:00:00"/>
    <s v="Midwest"/>
    <x v="38"/>
    <s v="Des Moines"/>
    <x v="1"/>
    <n v="32"/>
    <n v="75"/>
    <n v="2400"/>
    <n v="1104"/>
    <n v="0.45999999999999996"/>
    <x v="2"/>
    <s v="Affordable Range"/>
    <x v="1"/>
  </r>
  <r>
    <x v="0"/>
    <n v="1185732"/>
    <d v="2021-10-06T00:00:00"/>
    <s v="Midwest"/>
    <x v="38"/>
    <s v="Des Moines"/>
    <x v="2"/>
    <n v="34"/>
    <n v="39"/>
    <n v="1326"/>
    <n v="543.66"/>
    <n v="0.41"/>
    <x v="2"/>
    <s v="Affordable Range"/>
    <x v="2"/>
  </r>
  <r>
    <x v="0"/>
    <n v="1185732"/>
    <d v="2021-10-06T00:00:00"/>
    <s v="Midwest"/>
    <x v="38"/>
    <s v="Des Moines"/>
    <x v="3"/>
    <n v="34"/>
    <n v="31"/>
    <n v="1054"/>
    <n v="442.68"/>
    <n v="0.42"/>
    <x v="2"/>
    <s v="Affordable Range"/>
    <x v="2"/>
  </r>
  <r>
    <x v="0"/>
    <n v="1185732"/>
    <d v="2021-10-06T00:00:00"/>
    <s v="Midwest"/>
    <x v="38"/>
    <s v="Des Moines"/>
    <x v="4"/>
    <n v="42"/>
    <n v="38"/>
    <n v="1596"/>
    <n v="1021.44"/>
    <n v="0.64"/>
    <x v="2"/>
    <s v="Affordable Range"/>
    <x v="2"/>
  </r>
  <r>
    <x v="3"/>
    <n v="1185732"/>
    <d v="2021-10-06T00:00:00"/>
    <s v="Midwest"/>
    <x v="38"/>
    <s v="Des Moines"/>
    <x v="5"/>
    <n v="49"/>
    <n v="73"/>
    <n v="3577"/>
    <n v="1895.8100000000002"/>
    <n v="0.53"/>
    <x v="2"/>
    <s v="Affordable Range"/>
    <x v="1"/>
  </r>
  <r>
    <x v="3"/>
    <n v="1185732"/>
    <d v="2021-11-06T00:00:00"/>
    <s v="Midwest"/>
    <x v="38"/>
    <s v="Des Moines"/>
    <x v="0"/>
    <n v="41"/>
    <n v="112"/>
    <n v="4592"/>
    <n v="2020.48"/>
    <n v="0.44"/>
    <x v="2"/>
    <s v="Affordable Range"/>
    <x v="1"/>
  </r>
  <r>
    <x v="3"/>
    <n v="1185732"/>
    <d v="2021-11-06T00:00:00"/>
    <s v="Midwest"/>
    <x v="38"/>
    <s v="Des Moines"/>
    <x v="1"/>
    <n v="32"/>
    <n v="72"/>
    <n v="2304"/>
    <n v="1128.96"/>
    <n v="0.49"/>
    <x v="2"/>
    <s v="Affordable Range"/>
    <x v="1"/>
  </r>
  <r>
    <x v="3"/>
    <n v="1185732"/>
    <d v="2021-11-06T00:00:00"/>
    <s v="Midwest"/>
    <x v="38"/>
    <s v="Des Moines"/>
    <x v="2"/>
    <n v="32"/>
    <n v="57"/>
    <n v="1824"/>
    <n v="802.56000000000006"/>
    <n v="0.44"/>
    <x v="2"/>
    <s v="Affordable Range"/>
    <x v="1"/>
  </r>
  <r>
    <x v="3"/>
    <n v="1185732"/>
    <d v="2021-11-06T00:00:00"/>
    <s v="Midwest"/>
    <x v="38"/>
    <s v="Des Moines"/>
    <x v="3"/>
    <n v="34"/>
    <n v="52"/>
    <n v="1768"/>
    <n v="724.88"/>
    <n v="0.41"/>
    <x v="2"/>
    <s v="Affordable Range"/>
    <x v="1"/>
  </r>
  <r>
    <x v="3"/>
    <n v="1185732"/>
    <d v="2021-11-06T00:00:00"/>
    <s v="Midwest"/>
    <x v="38"/>
    <s v="Des Moines"/>
    <x v="4"/>
    <n v="55"/>
    <n v="49"/>
    <n v="2695"/>
    <n v="1617"/>
    <n v="0.6"/>
    <x v="2"/>
    <s v="Medium Range"/>
    <x v="2"/>
  </r>
  <r>
    <x v="3"/>
    <n v="1185732"/>
    <d v="2021-11-06T00:00:00"/>
    <s v="Midwest"/>
    <x v="38"/>
    <s v="Des Moines"/>
    <x v="5"/>
    <n v="59"/>
    <n v="72"/>
    <n v="4248"/>
    <n v="2208.96"/>
    <n v="0.52"/>
    <x v="2"/>
    <s v="Medium Range"/>
    <x v="1"/>
  </r>
  <r>
    <x v="3"/>
    <n v="1185732"/>
    <d v="2021-12-05T00:00:00"/>
    <s v="Midwest"/>
    <x v="38"/>
    <s v="Des Moines"/>
    <x v="0"/>
    <n v="54"/>
    <n v="147"/>
    <n v="7938"/>
    <n v="3333.96"/>
    <n v="0.42"/>
    <x v="2"/>
    <s v="Medium Range"/>
    <x v="1"/>
  </r>
  <r>
    <x v="3"/>
    <n v="1185732"/>
    <d v="2021-12-05T00:00:00"/>
    <s v="Midwest"/>
    <x v="38"/>
    <s v="Des Moines"/>
    <x v="1"/>
    <n v="47"/>
    <n v="91"/>
    <n v="4277"/>
    <n v="2010.1899999999998"/>
    <n v="0.47"/>
    <x v="2"/>
    <s v="Affordable Range"/>
    <x v="1"/>
  </r>
  <r>
    <x v="3"/>
    <n v="1185732"/>
    <d v="2021-12-05T00:00:00"/>
    <s v="Midwest"/>
    <x v="38"/>
    <s v="Des Moines"/>
    <x v="2"/>
    <n v="47"/>
    <n v="83"/>
    <n v="3901"/>
    <n v="1638.4199999999998"/>
    <n v="0.42"/>
    <x v="2"/>
    <s v="Affordable Range"/>
    <x v="1"/>
  </r>
  <r>
    <x v="3"/>
    <n v="1185732"/>
    <d v="2021-12-05T00:00:00"/>
    <s v="Midwest"/>
    <x v="38"/>
    <s v="Des Moines"/>
    <x v="3"/>
    <n v="49"/>
    <n v="61"/>
    <n v="2989"/>
    <n v="1285.27"/>
    <n v="0.43"/>
    <x v="2"/>
    <s v="Affordable Range"/>
    <x v="1"/>
  </r>
  <r>
    <x v="3"/>
    <n v="1185732"/>
    <d v="2021-12-05T00:00:00"/>
    <s v="Midwest"/>
    <x v="38"/>
    <s v="Des Moines"/>
    <x v="4"/>
    <n v="59"/>
    <n v="59"/>
    <n v="3481"/>
    <n v="2123.41"/>
    <n v="0.61"/>
    <x v="2"/>
    <s v="Medium Range"/>
    <x v="1"/>
  </r>
  <r>
    <x v="3"/>
    <n v="1185732"/>
    <d v="2021-12-05T00:00:00"/>
    <s v="Midwest"/>
    <x v="38"/>
    <s v="Des Moines"/>
    <x v="5"/>
    <n v="59"/>
    <n v="88"/>
    <n v="5192"/>
    <n v="2855.6000000000004"/>
    <n v="0.55000000000000004"/>
    <x v="2"/>
    <s v="Medium Range"/>
    <x v="1"/>
  </r>
  <r>
    <x v="3"/>
    <n v="1185732"/>
    <d v="2021-01-03T00:00:00"/>
    <s v="Midwest"/>
    <x v="38"/>
    <s v="Des Moines"/>
    <x v="0"/>
    <n v="28"/>
    <n v="126"/>
    <n v="3528"/>
    <n v="1587.6"/>
    <n v="0.44999999999999996"/>
    <x v="2"/>
    <s v="Affordable Range"/>
    <x v="1"/>
  </r>
  <r>
    <x v="3"/>
    <n v="1185732"/>
    <d v="2021-01-03T00:00:00"/>
    <s v="Midwest"/>
    <x v="38"/>
    <s v="Des Moines"/>
    <x v="1"/>
    <n v="29"/>
    <n v="70"/>
    <n v="2030"/>
    <n v="933.8"/>
    <n v="0.45999999999999996"/>
    <x v="2"/>
    <s v="Affordable Range"/>
    <x v="1"/>
  </r>
  <r>
    <x v="3"/>
    <n v="1185732"/>
    <d v="2021-01-03T00:00:00"/>
    <s v="Midwest"/>
    <x v="38"/>
    <s v="Des Moines"/>
    <x v="2"/>
    <n v="18"/>
    <n v="65"/>
    <n v="1170"/>
    <n v="479.7"/>
    <n v="0.41"/>
    <x v="2"/>
    <s v="Affordable Range"/>
    <x v="1"/>
  </r>
  <r>
    <x v="3"/>
    <n v="1185732"/>
    <d v="2021-01-03T00:00:00"/>
    <s v="Midwest"/>
    <x v="38"/>
    <s v="Des Moines"/>
    <x v="3"/>
    <n v="23"/>
    <n v="29"/>
    <n v="667"/>
    <n v="300.14999999999998"/>
    <n v="0.44999999999999996"/>
    <x v="2"/>
    <s v="Affordable Range"/>
    <x v="2"/>
  </r>
  <r>
    <x v="3"/>
    <n v="1185732"/>
    <d v="2021-01-03T00:00:00"/>
    <s v="Midwest"/>
    <x v="38"/>
    <s v="Des Moines"/>
    <x v="4"/>
    <n v="38"/>
    <n v="45"/>
    <n v="1710"/>
    <n v="1060.2"/>
    <n v="0.62"/>
    <x v="2"/>
    <s v="Affordable Range"/>
    <x v="2"/>
  </r>
  <r>
    <x v="3"/>
    <n v="1185732"/>
    <d v="2021-01-03T00:00:00"/>
    <s v="Midwest"/>
    <x v="38"/>
    <s v="Des Moines"/>
    <x v="5"/>
    <n v="28"/>
    <n v="73"/>
    <n v="2044"/>
    <n v="1124.2"/>
    <n v="0.55000000000000004"/>
    <x v="2"/>
    <s v="Affordable Range"/>
    <x v="1"/>
  </r>
  <r>
    <x v="3"/>
    <n v="1185732"/>
    <d v="2021-02-03T00:00:00"/>
    <s v="Midwest"/>
    <x v="38"/>
    <s v="Des Moines"/>
    <x v="0"/>
    <n v="29"/>
    <n v="140"/>
    <n v="4060"/>
    <n v="1664.6"/>
    <n v="0.41"/>
    <x v="2"/>
    <s v="Affordable Range"/>
    <x v="1"/>
  </r>
  <r>
    <x v="3"/>
    <n v="1185732"/>
    <d v="2021-02-03T00:00:00"/>
    <s v="Midwest"/>
    <x v="38"/>
    <s v="Des Moines"/>
    <x v="1"/>
    <n v="29"/>
    <n v="39"/>
    <n v="1131"/>
    <n v="554.18999999999994"/>
    <n v="0.49"/>
    <x v="2"/>
    <s v="Affordable Range"/>
    <x v="2"/>
  </r>
  <r>
    <x v="3"/>
    <n v="1185732"/>
    <d v="2021-02-03T00:00:00"/>
    <s v="Midwest"/>
    <x v="38"/>
    <s v="Des Moines"/>
    <x v="2"/>
    <n v="20"/>
    <n v="60"/>
    <n v="1200"/>
    <n v="516"/>
    <n v="0.43"/>
    <x v="2"/>
    <s v="Affordable Range"/>
    <x v="1"/>
  </r>
  <r>
    <x v="3"/>
    <n v="1185732"/>
    <d v="2021-02-03T00:00:00"/>
    <s v="Midwest"/>
    <x v="39"/>
    <s v="Milwaukee"/>
    <x v="3"/>
    <n v="23"/>
    <n v="20"/>
    <n v="460"/>
    <n v="197.79999999999998"/>
    <n v="0.43"/>
    <x v="2"/>
    <s v="Affordable Range"/>
    <x v="2"/>
  </r>
  <r>
    <x v="3"/>
    <n v="1185732"/>
    <d v="2021-02-03T00:00:00"/>
    <s v="Midwest"/>
    <x v="39"/>
    <s v="Milwaukee"/>
    <x v="4"/>
    <n v="38"/>
    <n v="38"/>
    <n v="1444"/>
    <n v="880.84"/>
    <n v="0.61"/>
    <x v="2"/>
    <s v="Affordable Range"/>
    <x v="2"/>
  </r>
  <r>
    <x v="3"/>
    <n v="1185732"/>
    <d v="2021-02-03T00:00:00"/>
    <s v="Midwest"/>
    <x v="39"/>
    <s v="Milwaukee"/>
    <x v="5"/>
    <n v="14"/>
    <n v="65"/>
    <n v="910"/>
    <n v="464.1"/>
    <n v="0.51"/>
    <x v="2"/>
    <s v="Affordable Range"/>
    <x v="1"/>
  </r>
  <r>
    <x v="3"/>
    <n v="1185732"/>
    <d v="2021-03-02T00:00:00"/>
    <s v="Midwest"/>
    <x v="39"/>
    <s v="Milwaukee"/>
    <x v="0"/>
    <n v="19"/>
    <n v="141"/>
    <n v="2679"/>
    <n v="1098.3899999999999"/>
    <n v="0.41"/>
    <x v="2"/>
    <s v="Affordable Range"/>
    <x v="1"/>
  </r>
  <r>
    <x v="3"/>
    <n v="1185732"/>
    <d v="2021-03-02T00:00:00"/>
    <s v="Midwest"/>
    <x v="39"/>
    <s v="Milwaukee"/>
    <x v="1"/>
    <n v="19"/>
    <n v="44"/>
    <n v="836"/>
    <n v="418"/>
    <n v="0.5"/>
    <x v="2"/>
    <s v="Affordable Range"/>
    <x v="2"/>
  </r>
  <r>
    <x v="3"/>
    <n v="1185732"/>
    <d v="2021-03-02T00:00:00"/>
    <s v="Midwest"/>
    <x v="39"/>
    <s v="Milwaukee"/>
    <x v="2"/>
    <n v="9"/>
    <n v="59"/>
    <n v="531"/>
    <n v="233.64000000000001"/>
    <n v="0.44"/>
    <x v="2"/>
    <s v="Affordable Range"/>
    <x v="1"/>
  </r>
  <r>
    <x v="3"/>
    <n v="1185732"/>
    <d v="2021-03-02T00:00:00"/>
    <s v="Midwest"/>
    <x v="39"/>
    <s v="Milwaukee"/>
    <x v="3"/>
    <n v="14"/>
    <n v="20"/>
    <n v="280"/>
    <n v="114.8"/>
    <n v="0.41"/>
    <x v="2"/>
    <s v="Affordable Range"/>
    <x v="2"/>
  </r>
  <r>
    <x v="3"/>
    <n v="1185732"/>
    <d v="2021-03-02T00:00:00"/>
    <s v="Midwest"/>
    <x v="39"/>
    <s v="Milwaukee"/>
    <x v="4"/>
    <n v="29"/>
    <n v="34"/>
    <n v="986"/>
    <n v="601.46"/>
    <n v="0.61"/>
    <x v="2"/>
    <s v="Affordable Range"/>
    <x v="2"/>
  </r>
  <r>
    <x v="3"/>
    <n v="1185732"/>
    <d v="2021-03-02T00:00:00"/>
    <s v="Midwest"/>
    <x v="39"/>
    <s v="Milwaukee"/>
    <x v="5"/>
    <n v="18"/>
    <n v="63"/>
    <n v="1134"/>
    <n v="612.36"/>
    <n v="0.54"/>
    <x v="2"/>
    <s v="Affordable Range"/>
    <x v="1"/>
  </r>
  <r>
    <x v="3"/>
    <n v="1185732"/>
    <d v="2021-04-03T00:00:00"/>
    <s v="Midwest"/>
    <x v="39"/>
    <s v="Milwaukee"/>
    <x v="0"/>
    <n v="18"/>
    <n v="122"/>
    <n v="2196"/>
    <n v="900.3599999999999"/>
    <n v="0.41"/>
    <x v="2"/>
    <s v="Affordable Range"/>
    <x v="1"/>
  </r>
  <r>
    <x v="3"/>
    <n v="1185732"/>
    <d v="2021-04-03T00:00:00"/>
    <s v="Midwest"/>
    <x v="39"/>
    <s v="Milwaukee"/>
    <x v="1"/>
    <n v="20"/>
    <n v="39"/>
    <n v="780"/>
    <n v="358.79999999999995"/>
    <n v="0.45999999999999996"/>
    <x v="2"/>
    <s v="Affordable Range"/>
    <x v="2"/>
  </r>
  <r>
    <x v="3"/>
    <n v="1185732"/>
    <d v="2021-04-03T00:00:00"/>
    <s v="Midwest"/>
    <x v="39"/>
    <s v="Milwaukee"/>
    <x v="2"/>
    <n v="9"/>
    <n v="41"/>
    <n v="369"/>
    <n v="158.66999999999999"/>
    <n v="0.43"/>
    <x v="2"/>
    <s v="Affordable Range"/>
    <x v="2"/>
  </r>
  <r>
    <x v="3"/>
    <n v="1185732"/>
    <d v="2021-04-03T00:00:00"/>
    <s v="Midwest"/>
    <x v="39"/>
    <s v="Milwaukee"/>
    <x v="3"/>
    <n v="15"/>
    <n v="22"/>
    <n v="330"/>
    <n v="135.29999999999998"/>
    <n v="0.41"/>
    <x v="2"/>
    <s v="Affordable Range"/>
    <x v="2"/>
  </r>
  <r>
    <x v="3"/>
    <n v="1185732"/>
    <d v="2021-04-03T00:00:00"/>
    <s v="Midwest"/>
    <x v="39"/>
    <s v="Milwaukee"/>
    <x v="4"/>
    <n v="55"/>
    <n v="26"/>
    <n v="1430"/>
    <n v="886.6"/>
    <n v="0.62"/>
    <x v="2"/>
    <s v="Medium Range"/>
    <x v="2"/>
  </r>
  <r>
    <x v="3"/>
    <n v="1185732"/>
    <d v="2021-04-03T00:00:00"/>
    <s v="Midwest"/>
    <x v="39"/>
    <s v="Milwaukee"/>
    <x v="5"/>
    <n v="49"/>
    <n v="61"/>
    <n v="2989"/>
    <n v="1643.95"/>
    <n v="0.55000000000000004"/>
    <x v="2"/>
    <s v="Affordable Range"/>
    <x v="1"/>
  </r>
  <r>
    <x v="3"/>
    <n v="1185732"/>
    <d v="2021-05-04T00:00:00"/>
    <s v="Midwest"/>
    <x v="39"/>
    <s v="Milwaukee"/>
    <x v="0"/>
    <n v="58"/>
    <n v="134"/>
    <n v="7772"/>
    <n v="3186.52"/>
    <n v="0.41"/>
    <x v="2"/>
    <s v="Medium Range"/>
    <x v="1"/>
  </r>
  <r>
    <x v="3"/>
    <n v="1185732"/>
    <d v="2021-05-04T00:00:00"/>
    <s v="Midwest"/>
    <x v="39"/>
    <s v="Milwaukee"/>
    <x v="1"/>
    <n v="39"/>
    <n v="50"/>
    <n v="1950"/>
    <n v="955.5"/>
    <n v="0.49"/>
    <x v="2"/>
    <s v="Affordable Range"/>
    <x v="1"/>
  </r>
  <r>
    <x v="3"/>
    <n v="1185732"/>
    <d v="2021-05-04T00:00:00"/>
    <s v="Midwest"/>
    <x v="39"/>
    <s v="Milwaukee"/>
    <x v="2"/>
    <n v="33"/>
    <n v="49"/>
    <n v="1617"/>
    <n v="727.65"/>
    <n v="0.44999999999999996"/>
    <x v="2"/>
    <s v="Affordable Range"/>
    <x v="2"/>
  </r>
  <r>
    <x v="3"/>
    <n v="1185732"/>
    <d v="2021-05-04T00:00:00"/>
    <s v="Midwest"/>
    <x v="39"/>
    <s v="Milwaukee"/>
    <x v="3"/>
    <n v="32"/>
    <n v="38"/>
    <n v="1216"/>
    <n v="535.04"/>
    <n v="0.44"/>
    <x v="2"/>
    <s v="Affordable Range"/>
    <x v="2"/>
  </r>
  <r>
    <x v="3"/>
    <n v="1185732"/>
    <d v="2021-05-04T00:00:00"/>
    <s v="Midwest"/>
    <x v="39"/>
    <s v="Milwaukee"/>
    <x v="4"/>
    <n v="44"/>
    <n v="53"/>
    <n v="2332"/>
    <n v="1422.52"/>
    <n v="0.61"/>
    <x v="2"/>
    <s v="Affordable Range"/>
    <x v="1"/>
  </r>
  <r>
    <x v="3"/>
    <n v="1185732"/>
    <d v="2021-05-04T00:00:00"/>
    <s v="Midwest"/>
    <x v="39"/>
    <s v="Milwaukee"/>
    <x v="5"/>
    <n v="47"/>
    <n v="90"/>
    <n v="4230"/>
    <n v="2157.3000000000002"/>
    <n v="0.51"/>
    <x v="2"/>
    <s v="Affordable Range"/>
    <x v="1"/>
  </r>
  <r>
    <x v="3"/>
    <n v="1185732"/>
    <d v="2021-06-03T00:00:00"/>
    <s v="Midwest"/>
    <x v="39"/>
    <s v="Milwaukee"/>
    <x v="0"/>
    <n v="32"/>
    <n v="160"/>
    <n v="5120"/>
    <n v="2252.8000000000002"/>
    <n v="0.44"/>
    <x v="2"/>
    <s v="Affordable Range"/>
    <x v="1"/>
  </r>
  <r>
    <x v="3"/>
    <n v="1185732"/>
    <d v="2021-06-03T00:00:00"/>
    <s v="Midwest"/>
    <x v="39"/>
    <s v="Milwaukee"/>
    <x v="1"/>
    <n v="27"/>
    <n v="90"/>
    <n v="2430"/>
    <n v="1190.7"/>
    <n v="0.49"/>
    <x v="2"/>
    <s v="Affordable Range"/>
    <x v="1"/>
  </r>
  <r>
    <x v="3"/>
    <n v="1185732"/>
    <d v="2021-06-03T00:00:00"/>
    <s v="Midwest"/>
    <x v="39"/>
    <s v="Milwaukee"/>
    <x v="2"/>
    <n v="24"/>
    <n v="52"/>
    <n v="1248"/>
    <n v="549.12"/>
    <n v="0.44"/>
    <x v="2"/>
    <s v="Affordable Range"/>
    <x v="1"/>
  </r>
  <r>
    <x v="3"/>
    <n v="1185732"/>
    <d v="2021-06-03T00:00:00"/>
    <s v="Midwest"/>
    <x v="39"/>
    <s v="Milwaukee"/>
    <x v="3"/>
    <n v="24"/>
    <n v="47"/>
    <n v="1128"/>
    <n v="462.47999999999996"/>
    <n v="0.41"/>
    <x v="2"/>
    <s v="Affordable Range"/>
    <x v="2"/>
  </r>
  <r>
    <x v="3"/>
    <n v="1185732"/>
    <d v="2021-06-03T00:00:00"/>
    <s v="Midwest"/>
    <x v="39"/>
    <s v="Milwaukee"/>
    <x v="4"/>
    <n v="34"/>
    <n v="46"/>
    <n v="1564"/>
    <n v="938.4"/>
    <n v="0.6"/>
    <x v="2"/>
    <s v="Affordable Range"/>
    <x v="2"/>
  </r>
  <r>
    <x v="3"/>
    <n v="1185732"/>
    <d v="2021-06-03T00:00:00"/>
    <s v="Midwest"/>
    <x v="39"/>
    <s v="Milwaukee"/>
    <x v="5"/>
    <n v="51"/>
    <n v="98"/>
    <n v="4998"/>
    <n v="2748.9"/>
    <n v="0.55000000000000004"/>
    <x v="2"/>
    <s v="Medium Range"/>
    <x v="1"/>
  </r>
  <r>
    <x v="3"/>
    <n v="1185732"/>
    <d v="2021-07-02T00:00:00"/>
    <s v="Midwest"/>
    <x v="39"/>
    <s v="Milwaukee"/>
    <x v="0"/>
    <n v="45"/>
    <n v="149"/>
    <n v="6705"/>
    <n v="2816.1"/>
    <n v="0.42"/>
    <x v="2"/>
    <s v="Affordable Range"/>
    <x v="1"/>
  </r>
  <r>
    <x v="3"/>
    <n v="1185732"/>
    <d v="2021-07-02T00:00:00"/>
    <s v="Midwest"/>
    <x v="39"/>
    <s v="Milwaukee"/>
    <x v="1"/>
    <n v="42"/>
    <n v="87"/>
    <n v="3654"/>
    <n v="1790.46"/>
    <n v="0.49"/>
    <x v="2"/>
    <s v="Affordable Range"/>
    <x v="1"/>
  </r>
  <r>
    <x v="3"/>
    <n v="1185732"/>
    <d v="2021-07-02T00:00:00"/>
    <s v="Midwest"/>
    <x v="39"/>
    <s v="Milwaukee"/>
    <x v="2"/>
    <n v="38"/>
    <n v="61"/>
    <n v="2318"/>
    <n v="996.74"/>
    <n v="0.43"/>
    <x v="2"/>
    <s v="Affordable Range"/>
    <x v="1"/>
  </r>
  <r>
    <x v="3"/>
    <n v="1185732"/>
    <d v="2021-07-02T00:00:00"/>
    <s v="Midwest"/>
    <x v="39"/>
    <s v="Milwaukee"/>
    <x v="3"/>
    <n v="38"/>
    <n v="51"/>
    <n v="1938"/>
    <n v="813.95999999999992"/>
    <n v="0.42"/>
    <x v="2"/>
    <s v="Affordable Range"/>
    <x v="1"/>
  </r>
  <r>
    <x v="3"/>
    <n v="1185732"/>
    <d v="2021-07-02T00:00:00"/>
    <s v="Midwest"/>
    <x v="39"/>
    <s v="Milwaukee"/>
    <x v="4"/>
    <n v="48"/>
    <n v="50"/>
    <n v="2400"/>
    <n v="1488"/>
    <n v="0.62"/>
    <x v="2"/>
    <s v="Affordable Range"/>
    <x v="1"/>
  </r>
  <r>
    <x v="3"/>
    <n v="1185732"/>
    <d v="2021-07-02T00:00:00"/>
    <s v="Midwest"/>
    <x v="39"/>
    <s v="Milwaukee"/>
    <x v="5"/>
    <n v="52"/>
    <n v="94"/>
    <n v="4888"/>
    <n v="2639.52"/>
    <n v="0.54"/>
    <x v="2"/>
    <s v="Medium Range"/>
    <x v="1"/>
  </r>
  <r>
    <x v="3"/>
    <n v="1185732"/>
    <d v="2021-08-03T00:00:00"/>
    <s v="Midwest"/>
    <x v="39"/>
    <s v="Milwaukee"/>
    <x v="0"/>
    <n v="46"/>
    <n v="158"/>
    <n v="7268"/>
    <n v="3052.56"/>
    <n v="0.42"/>
    <x v="2"/>
    <s v="Affordable Range"/>
    <x v="1"/>
  </r>
  <r>
    <x v="3"/>
    <n v="1185732"/>
    <d v="2021-08-03T00:00:00"/>
    <s v="Midwest"/>
    <x v="39"/>
    <s v="Milwaukee"/>
    <x v="1"/>
    <n v="43"/>
    <n v="84"/>
    <n v="3612"/>
    <n v="1697.6399999999999"/>
    <n v="0.47"/>
    <x v="2"/>
    <s v="Affordable Range"/>
    <x v="1"/>
  </r>
  <r>
    <x v="3"/>
    <n v="1185732"/>
    <d v="2021-08-03T00:00:00"/>
    <s v="Midwest"/>
    <x v="39"/>
    <s v="Milwaukee"/>
    <x v="2"/>
    <n v="39"/>
    <n v="56"/>
    <n v="2184"/>
    <n v="873.6"/>
    <n v="0.4"/>
    <x v="2"/>
    <s v="Affordable Range"/>
    <x v="1"/>
  </r>
  <r>
    <x v="3"/>
    <n v="1185732"/>
    <d v="2021-08-03T00:00:00"/>
    <s v="Midwest"/>
    <x v="39"/>
    <s v="Milwaukee"/>
    <x v="3"/>
    <n v="39"/>
    <n v="50"/>
    <n v="1950"/>
    <n v="877.49999999999989"/>
    <n v="0.44999999999999996"/>
    <x v="2"/>
    <s v="Affordable Range"/>
    <x v="1"/>
  </r>
  <r>
    <x v="3"/>
    <n v="1185732"/>
    <d v="2021-08-03T00:00:00"/>
    <s v="Midwest"/>
    <x v="39"/>
    <s v="Milwaukee"/>
    <x v="4"/>
    <n v="48"/>
    <n v="46"/>
    <n v="2208"/>
    <n v="1435.2"/>
    <n v="0.65"/>
    <x v="2"/>
    <s v="Affordable Range"/>
    <x v="2"/>
  </r>
  <r>
    <x v="3"/>
    <n v="1185732"/>
    <d v="2021-08-03T00:00:00"/>
    <s v="Midwest"/>
    <x v="39"/>
    <s v="Milwaukee"/>
    <x v="5"/>
    <n v="52"/>
    <n v="102"/>
    <n v="5304"/>
    <n v="2705.04"/>
    <n v="0.51"/>
    <x v="2"/>
    <s v="Medium Range"/>
    <x v="1"/>
  </r>
  <r>
    <x v="3"/>
    <n v="1185732"/>
    <d v="2021-09-04T00:00:00"/>
    <s v="Midwest"/>
    <x v="39"/>
    <s v="Milwaukee"/>
    <x v="0"/>
    <n v="33"/>
    <n v="143"/>
    <n v="4719"/>
    <n v="1934.79"/>
    <n v="0.41"/>
    <x v="2"/>
    <s v="Affordable Range"/>
    <x v="1"/>
  </r>
  <r>
    <x v="3"/>
    <n v="1185732"/>
    <d v="2021-09-04T00:00:00"/>
    <s v="Midwest"/>
    <x v="39"/>
    <s v="Milwaukee"/>
    <x v="1"/>
    <n v="29"/>
    <n v="65"/>
    <n v="1885"/>
    <n v="848.24999999999989"/>
    <n v="0.44999999999999996"/>
    <x v="2"/>
    <s v="Affordable Range"/>
    <x v="1"/>
  </r>
  <r>
    <x v="3"/>
    <n v="1185732"/>
    <d v="2021-09-04T00:00:00"/>
    <s v="Midwest"/>
    <x v="39"/>
    <s v="Milwaukee"/>
    <x v="2"/>
    <n v="24"/>
    <n v="44"/>
    <n v="1056"/>
    <n v="475.19999999999993"/>
    <n v="0.44999999999999996"/>
    <x v="2"/>
    <s v="Affordable Range"/>
    <x v="2"/>
  </r>
  <r>
    <x v="3"/>
    <n v="1185732"/>
    <d v="2021-09-04T00:00:00"/>
    <s v="Midwest"/>
    <x v="39"/>
    <s v="Milwaukee"/>
    <x v="3"/>
    <n v="23"/>
    <n v="34"/>
    <n v="782"/>
    <n v="351.9"/>
    <n v="0.44999999999999996"/>
    <x v="2"/>
    <s v="Affordable Range"/>
    <x v="2"/>
  </r>
  <r>
    <x v="3"/>
    <n v="1185732"/>
    <d v="2021-09-04T00:00:00"/>
    <s v="Midwest"/>
    <x v="39"/>
    <s v="Milwaukee"/>
    <x v="4"/>
    <n v="33"/>
    <n v="33"/>
    <n v="1089"/>
    <n v="707.85"/>
    <n v="0.65"/>
    <x v="2"/>
    <s v="Affordable Range"/>
    <x v="2"/>
  </r>
  <r>
    <x v="3"/>
    <n v="1185732"/>
    <d v="2021-09-04T00:00:00"/>
    <s v="Midwest"/>
    <x v="39"/>
    <s v="Milwaukee"/>
    <x v="5"/>
    <n v="38"/>
    <n v="52"/>
    <n v="1976"/>
    <n v="988"/>
    <n v="0.5"/>
    <x v="2"/>
    <s v="Affordable Range"/>
    <x v="1"/>
  </r>
  <r>
    <x v="3"/>
    <n v="1185732"/>
    <d v="2021-10-03T00:00:00"/>
    <s v="Midwest"/>
    <x v="39"/>
    <s v="Milwaukee"/>
    <x v="0"/>
    <n v="43"/>
    <n v="113"/>
    <n v="4859"/>
    <n v="2040.78"/>
    <n v="0.42"/>
    <x v="2"/>
    <s v="Affordable Range"/>
    <x v="1"/>
  </r>
  <r>
    <x v="3"/>
    <n v="1185732"/>
    <d v="2021-10-03T00:00:00"/>
    <s v="Midwest"/>
    <x v="39"/>
    <s v="Milwaukee"/>
    <x v="1"/>
    <n v="33"/>
    <n v="68"/>
    <n v="2244"/>
    <n v="1077.1199999999999"/>
    <n v="0.48"/>
    <x v="2"/>
    <s v="Affordable Range"/>
    <x v="1"/>
  </r>
  <r>
    <x v="3"/>
    <n v="1185732"/>
    <d v="2021-10-03T00:00:00"/>
    <s v="Midwest"/>
    <x v="39"/>
    <s v="Milwaukee"/>
    <x v="2"/>
    <n v="34"/>
    <n v="33"/>
    <n v="1122"/>
    <n v="482.46"/>
    <n v="0.43"/>
    <x v="2"/>
    <s v="Affordable Range"/>
    <x v="2"/>
  </r>
  <r>
    <x v="3"/>
    <n v="1185732"/>
    <d v="2021-10-03T00:00:00"/>
    <s v="Midwest"/>
    <x v="39"/>
    <s v="Milwaukee"/>
    <x v="3"/>
    <n v="32"/>
    <n v="33"/>
    <n v="1056"/>
    <n v="432.96"/>
    <n v="0.41"/>
    <x v="2"/>
    <s v="Affordable Range"/>
    <x v="2"/>
  </r>
  <r>
    <x v="3"/>
    <n v="1185732"/>
    <d v="2021-10-03T00:00:00"/>
    <s v="Midwest"/>
    <x v="39"/>
    <s v="Milwaukee"/>
    <x v="4"/>
    <n v="44"/>
    <n v="33"/>
    <n v="1452"/>
    <n v="914.76"/>
    <n v="0.63"/>
    <x v="2"/>
    <s v="Affordable Range"/>
    <x v="2"/>
  </r>
  <r>
    <x v="3"/>
    <n v="1185732"/>
    <d v="2021-10-03T00:00:00"/>
    <s v="Midwest"/>
    <x v="39"/>
    <s v="Milwaukee"/>
    <x v="5"/>
    <n v="46"/>
    <n v="65"/>
    <n v="2990"/>
    <n v="1524.9"/>
    <n v="0.51"/>
    <x v="2"/>
    <s v="Affordable Range"/>
    <x v="1"/>
  </r>
  <r>
    <x v="3"/>
    <n v="1185732"/>
    <d v="2021-11-03T00:00:00"/>
    <s v="Midwest"/>
    <x v="39"/>
    <s v="Milwaukee"/>
    <x v="0"/>
    <n v="41"/>
    <n v="104"/>
    <n v="4264"/>
    <n v="1833.52"/>
    <n v="0.43"/>
    <x v="2"/>
    <s v="Affordable Range"/>
    <x v="1"/>
  </r>
  <r>
    <x v="3"/>
    <n v="1185732"/>
    <d v="2021-11-03T00:00:00"/>
    <s v="Midwest"/>
    <x v="39"/>
    <s v="Milwaukee"/>
    <x v="1"/>
    <n v="32"/>
    <n v="78"/>
    <n v="2496"/>
    <n v="1173.1199999999999"/>
    <n v="0.47"/>
    <x v="2"/>
    <s v="Affordable Range"/>
    <x v="1"/>
  </r>
  <r>
    <x v="3"/>
    <n v="1185732"/>
    <d v="2021-11-03T00:00:00"/>
    <s v="Midwest"/>
    <x v="39"/>
    <s v="Milwaukee"/>
    <x v="2"/>
    <n v="33"/>
    <n v="69"/>
    <n v="2277"/>
    <n v="956.33999999999992"/>
    <n v="0.42"/>
    <x v="2"/>
    <s v="Affordable Range"/>
    <x v="1"/>
  </r>
  <r>
    <x v="3"/>
    <n v="1185732"/>
    <d v="2021-11-03T00:00:00"/>
    <s v="Midwest"/>
    <x v="39"/>
    <s v="Milwaukee"/>
    <x v="3"/>
    <n v="33"/>
    <n v="65"/>
    <n v="2145"/>
    <n v="965.24999999999989"/>
    <n v="0.44999999999999996"/>
    <x v="2"/>
    <s v="Affordable Range"/>
    <x v="1"/>
  </r>
  <r>
    <x v="3"/>
    <n v="1185732"/>
    <d v="2021-11-03T00:00:00"/>
    <s v="Midwest"/>
    <x v="39"/>
    <s v="Milwaukee"/>
    <x v="4"/>
    <n v="58"/>
    <n v="56"/>
    <n v="3248"/>
    <n v="2013.76"/>
    <n v="0.62"/>
    <x v="2"/>
    <s v="Medium Range"/>
    <x v="1"/>
  </r>
  <r>
    <x v="3"/>
    <n v="1185732"/>
    <d v="2021-11-03T00:00:00"/>
    <s v="Midwest"/>
    <x v="39"/>
    <s v="Milwaukee"/>
    <x v="5"/>
    <n v="61"/>
    <n v="75"/>
    <n v="4575"/>
    <n v="2333.25"/>
    <n v="0.51"/>
    <x v="2"/>
    <s v="Medium Range"/>
    <x v="1"/>
  </r>
  <r>
    <x v="3"/>
    <n v="1185732"/>
    <d v="2021-12-02T00:00:00"/>
    <s v="Midwest"/>
    <x v="39"/>
    <s v="Milwaukee"/>
    <x v="0"/>
    <n v="58"/>
    <n v="138"/>
    <n v="8004"/>
    <n v="3281.64"/>
    <n v="0.41"/>
    <x v="2"/>
    <s v="Medium Range"/>
    <x v="1"/>
  </r>
  <r>
    <x v="3"/>
    <n v="1185732"/>
    <d v="2021-12-02T00:00:00"/>
    <s v="Midwest"/>
    <x v="39"/>
    <s v="Milwaukee"/>
    <x v="1"/>
    <n v="49"/>
    <n v="102"/>
    <n v="4998"/>
    <n v="2349.06"/>
    <n v="0.47"/>
    <x v="2"/>
    <s v="Affordable Range"/>
    <x v="1"/>
  </r>
  <r>
    <x v="3"/>
    <n v="1185732"/>
    <d v="2021-12-02T00:00:00"/>
    <s v="Midwest"/>
    <x v="39"/>
    <s v="Milwaukee"/>
    <x v="2"/>
    <n v="45"/>
    <n v="87"/>
    <n v="3915"/>
    <n v="1722.6"/>
    <n v="0.44"/>
    <x v="2"/>
    <s v="Affordable Range"/>
    <x v="1"/>
  </r>
  <r>
    <x v="3"/>
    <n v="1185732"/>
    <d v="2021-12-02T00:00:00"/>
    <s v="Midwest"/>
    <x v="39"/>
    <s v="Milwaukee"/>
    <x v="3"/>
    <n v="48"/>
    <n v="73"/>
    <n v="3504"/>
    <n v="1576.8"/>
    <n v="0.44999999999999996"/>
    <x v="2"/>
    <s v="Affordable Range"/>
    <x v="1"/>
  </r>
  <r>
    <x v="3"/>
    <n v="1185732"/>
    <d v="2021-12-02T00:00:00"/>
    <s v="Midwest"/>
    <x v="39"/>
    <s v="Milwaukee"/>
    <x v="4"/>
    <n v="57"/>
    <n v="73"/>
    <n v="4161"/>
    <n v="2496.6"/>
    <n v="0.6"/>
    <x v="2"/>
    <s v="Medium Range"/>
    <x v="1"/>
  </r>
  <r>
    <x v="3"/>
    <n v="1185732"/>
    <d v="2021-12-02T00:00:00"/>
    <s v="Midwest"/>
    <x v="39"/>
    <s v="Milwaukee"/>
    <x v="5"/>
    <n v="59"/>
    <n v="88"/>
    <n v="5192"/>
    <n v="2699.84"/>
    <n v="0.52"/>
    <x v="2"/>
    <s v="Medium Range"/>
    <x v="1"/>
  </r>
  <r>
    <x v="3"/>
    <n v="1185732"/>
    <d v="2021-01-10T00:00:00"/>
    <s v="Midwest"/>
    <x v="39"/>
    <s v="Milwaukee"/>
    <x v="0"/>
    <n v="32"/>
    <n v="140"/>
    <n v="4480"/>
    <n v="2329.6"/>
    <n v="0.52"/>
    <x v="2"/>
    <s v="Affordable Range"/>
    <x v="1"/>
  </r>
  <r>
    <x v="3"/>
    <n v="1185732"/>
    <d v="2021-01-10T00:00:00"/>
    <s v="Midwest"/>
    <x v="39"/>
    <s v="Milwaukee"/>
    <x v="1"/>
    <n v="32"/>
    <n v="78"/>
    <n v="2496"/>
    <n v="1272.96"/>
    <n v="0.51"/>
    <x v="2"/>
    <s v="Affordable Range"/>
    <x v="1"/>
  </r>
  <r>
    <x v="3"/>
    <n v="1185732"/>
    <d v="2021-01-10T00:00:00"/>
    <s v="Midwest"/>
    <x v="39"/>
    <s v="Milwaukee"/>
    <x v="2"/>
    <n v="24"/>
    <n v="87"/>
    <n v="2088"/>
    <n v="939.59999999999991"/>
    <n v="0.44999999999999996"/>
    <x v="2"/>
    <s v="Affordable Range"/>
    <x v="1"/>
  </r>
  <r>
    <x v="3"/>
    <n v="1185732"/>
    <d v="2021-01-10T00:00:00"/>
    <s v="Midwest"/>
    <x v="39"/>
    <s v="Milwaukee"/>
    <x v="3"/>
    <n v="28"/>
    <n v="44"/>
    <n v="1232"/>
    <n v="591.36"/>
    <n v="0.48"/>
    <x v="2"/>
    <s v="Affordable Range"/>
    <x v="2"/>
  </r>
  <r>
    <x v="3"/>
    <n v="1185732"/>
    <d v="2021-01-10T00:00:00"/>
    <s v="Midwest"/>
    <x v="39"/>
    <s v="Milwaukee"/>
    <x v="4"/>
    <n v="41"/>
    <n v="58"/>
    <n v="2378"/>
    <n v="1046.32"/>
    <n v="0.44"/>
    <x v="2"/>
    <s v="Affordable Range"/>
    <x v="1"/>
  </r>
  <r>
    <x v="3"/>
    <n v="1185732"/>
    <d v="2021-01-10T00:00:00"/>
    <s v="Midwest"/>
    <x v="39"/>
    <s v="Milwaukee"/>
    <x v="5"/>
    <n v="32"/>
    <n v="84"/>
    <n v="2688"/>
    <n v="1344"/>
    <n v="0.5"/>
    <x v="2"/>
    <s v="Affordable Range"/>
    <x v="1"/>
  </r>
  <r>
    <x v="3"/>
    <n v="1185732"/>
    <d v="2021-02-10T00:00:00"/>
    <s v="Midwest"/>
    <x v="39"/>
    <s v="Milwaukee"/>
    <x v="0"/>
    <n v="34"/>
    <n v="160"/>
    <n v="5440"/>
    <n v="2992.0000000000005"/>
    <n v="0.55000000000000004"/>
    <x v="2"/>
    <s v="Affordable Range"/>
    <x v="1"/>
  </r>
  <r>
    <x v="3"/>
    <n v="1185732"/>
    <d v="2021-02-10T00:00:00"/>
    <s v="Midwest"/>
    <x v="39"/>
    <s v="Milwaukee"/>
    <x v="1"/>
    <n v="34"/>
    <n v="52"/>
    <n v="1768"/>
    <n v="901.68000000000006"/>
    <n v="0.51"/>
    <x v="2"/>
    <s v="Affordable Range"/>
    <x v="1"/>
  </r>
  <r>
    <x v="3"/>
    <n v="1185732"/>
    <d v="2021-02-10T00:00:00"/>
    <s v="Midwest"/>
    <x v="39"/>
    <s v="Milwaukee"/>
    <x v="2"/>
    <n v="24"/>
    <n v="73"/>
    <n v="1752"/>
    <n v="876"/>
    <n v="0.5"/>
    <x v="2"/>
    <s v="Affordable Range"/>
    <x v="1"/>
  </r>
  <r>
    <x v="3"/>
    <n v="1185732"/>
    <d v="2021-02-10T00:00:00"/>
    <s v="Midwest"/>
    <x v="40"/>
    <s v="Indianapolis"/>
    <x v="3"/>
    <n v="29"/>
    <n v="36"/>
    <n v="1044"/>
    <n v="490.67999999999995"/>
    <n v="0.47"/>
    <x v="2"/>
    <s v="Affordable Range"/>
    <x v="2"/>
  </r>
  <r>
    <x v="3"/>
    <n v="1185732"/>
    <d v="2021-02-10T00:00:00"/>
    <s v="Midwest"/>
    <x v="40"/>
    <s v="Indianapolis"/>
    <x v="4"/>
    <n v="41"/>
    <n v="58"/>
    <n v="2378"/>
    <n v="1046.32"/>
    <n v="0.44"/>
    <x v="2"/>
    <s v="Affordable Range"/>
    <x v="1"/>
  </r>
  <r>
    <x v="3"/>
    <n v="1185732"/>
    <d v="2021-02-10T00:00:00"/>
    <s v="Midwest"/>
    <x v="40"/>
    <s v="Indianapolis"/>
    <x v="5"/>
    <n v="19"/>
    <n v="75"/>
    <n v="1425"/>
    <n v="726.75"/>
    <n v="0.51"/>
    <x v="2"/>
    <s v="Affordable Range"/>
    <x v="1"/>
  </r>
  <r>
    <x v="3"/>
    <n v="1185732"/>
    <d v="2021-03-09T00:00:00"/>
    <s v="Midwest"/>
    <x v="40"/>
    <s v="Indianapolis"/>
    <x v="0"/>
    <n v="23"/>
    <n v="151"/>
    <n v="3473"/>
    <n v="1771.23"/>
    <n v="0.51"/>
    <x v="2"/>
    <s v="Affordable Range"/>
    <x v="1"/>
  </r>
  <r>
    <x v="3"/>
    <n v="1185732"/>
    <d v="2021-03-09T00:00:00"/>
    <s v="Midwest"/>
    <x v="40"/>
    <s v="Indianapolis"/>
    <x v="1"/>
    <n v="23"/>
    <n v="61"/>
    <n v="1403"/>
    <n v="771.65000000000009"/>
    <n v="0.55000000000000004"/>
    <x v="2"/>
    <s v="Affordable Range"/>
    <x v="1"/>
  </r>
  <r>
    <x v="3"/>
    <n v="1185732"/>
    <d v="2021-03-09T00:00:00"/>
    <s v="Midwest"/>
    <x v="40"/>
    <s v="Indianapolis"/>
    <x v="2"/>
    <n v="14"/>
    <n v="72"/>
    <n v="1008"/>
    <n v="504"/>
    <n v="0.5"/>
    <x v="2"/>
    <s v="Affordable Range"/>
    <x v="1"/>
  </r>
  <r>
    <x v="3"/>
    <n v="1185732"/>
    <d v="2021-03-09T00:00:00"/>
    <s v="Midwest"/>
    <x v="40"/>
    <s v="Indianapolis"/>
    <x v="3"/>
    <n v="19"/>
    <n v="31"/>
    <n v="589"/>
    <n v="265.04999999999995"/>
    <n v="0.44999999999999996"/>
    <x v="2"/>
    <s v="Affordable Range"/>
    <x v="2"/>
  </r>
  <r>
    <x v="3"/>
    <n v="1185732"/>
    <d v="2021-03-09T00:00:00"/>
    <s v="Midwest"/>
    <x v="40"/>
    <s v="Indianapolis"/>
    <x v="4"/>
    <n v="32"/>
    <n v="44"/>
    <n v="1408"/>
    <n v="605.43999999999994"/>
    <n v="0.43"/>
    <x v="2"/>
    <s v="Affordable Range"/>
    <x v="2"/>
  </r>
  <r>
    <x v="3"/>
    <n v="1185732"/>
    <d v="2021-03-09T00:00:00"/>
    <s v="Midwest"/>
    <x v="40"/>
    <s v="Indianapolis"/>
    <x v="5"/>
    <n v="24"/>
    <n v="74"/>
    <n v="1776"/>
    <n v="923.52"/>
    <n v="0.52"/>
    <x v="2"/>
    <s v="Affordable Range"/>
    <x v="1"/>
  </r>
  <r>
    <x v="3"/>
    <n v="1185732"/>
    <d v="2021-04-10T00:00:00"/>
    <s v="Midwest"/>
    <x v="40"/>
    <s v="Indianapolis"/>
    <x v="0"/>
    <n v="23"/>
    <n v="125"/>
    <n v="2875"/>
    <n v="1581.2500000000002"/>
    <n v="0.55000000000000004"/>
    <x v="2"/>
    <s v="Affordable Range"/>
    <x v="1"/>
  </r>
  <r>
    <x v="3"/>
    <n v="1185732"/>
    <d v="2021-04-10T00:00:00"/>
    <s v="Midwest"/>
    <x v="40"/>
    <s v="Indianapolis"/>
    <x v="1"/>
    <n v="23"/>
    <n v="54"/>
    <n v="1242"/>
    <n v="645.84"/>
    <n v="0.52"/>
    <x v="2"/>
    <s v="Affordable Range"/>
    <x v="1"/>
  </r>
  <r>
    <x v="3"/>
    <n v="1185732"/>
    <d v="2021-04-10T00:00:00"/>
    <s v="Midwest"/>
    <x v="40"/>
    <s v="Indianapolis"/>
    <x v="2"/>
    <n v="14"/>
    <n v="52"/>
    <n v="728"/>
    <n v="364"/>
    <n v="0.5"/>
    <x v="2"/>
    <s v="Affordable Range"/>
    <x v="1"/>
  </r>
  <r>
    <x v="3"/>
    <n v="1185732"/>
    <d v="2021-04-10T00:00:00"/>
    <s v="Midwest"/>
    <x v="40"/>
    <s v="Indianapolis"/>
    <x v="3"/>
    <n v="19"/>
    <n v="36"/>
    <n v="684"/>
    <n v="328.32"/>
    <n v="0.48"/>
    <x v="2"/>
    <s v="Affordable Range"/>
    <x v="2"/>
  </r>
  <r>
    <x v="3"/>
    <n v="1185732"/>
    <d v="2021-04-10T00:00:00"/>
    <s v="Midwest"/>
    <x v="40"/>
    <s v="Indianapolis"/>
    <x v="4"/>
    <n v="61"/>
    <n v="45"/>
    <n v="2745"/>
    <n v="1207.8"/>
    <n v="0.44"/>
    <x v="2"/>
    <s v="Medium Range"/>
    <x v="2"/>
  </r>
  <r>
    <x v="3"/>
    <n v="1185732"/>
    <d v="2021-04-10T00:00:00"/>
    <s v="Midwest"/>
    <x v="40"/>
    <s v="Indianapolis"/>
    <x v="5"/>
    <n v="47"/>
    <n v="72"/>
    <n v="3384"/>
    <n v="1861.2"/>
    <n v="0.55000000000000004"/>
    <x v="2"/>
    <s v="Affordable Range"/>
    <x v="1"/>
  </r>
  <r>
    <x v="3"/>
    <n v="1185732"/>
    <d v="2021-05-11T00:00:00"/>
    <s v="Midwest"/>
    <x v="40"/>
    <s v="Indianapolis"/>
    <x v="0"/>
    <n v="54"/>
    <n v="164"/>
    <n v="8856"/>
    <n v="4428"/>
    <n v="0.5"/>
    <x v="2"/>
    <s v="Medium Range"/>
    <x v="1"/>
  </r>
  <r>
    <x v="3"/>
    <n v="1185732"/>
    <d v="2021-05-11T00:00:00"/>
    <s v="Midwest"/>
    <x v="40"/>
    <s v="Indianapolis"/>
    <x v="1"/>
    <n v="37"/>
    <n v="73"/>
    <n v="2701"/>
    <n v="1485.5500000000002"/>
    <n v="0.55000000000000004"/>
    <x v="2"/>
    <s v="Affordable Range"/>
    <x v="1"/>
  </r>
  <r>
    <x v="3"/>
    <n v="1185732"/>
    <d v="2021-05-11T00:00:00"/>
    <s v="Midwest"/>
    <x v="40"/>
    <s v="Indianapolis"/>
    <x v="2"/>
    <n v="34"/>
    <n v="56"/>
    <n v="1904"/>
    <n v="894.88"/>
    <n v="0.47"/>
    <x v="2"/>
    <s v="Affordable Range"/>
    <x v="1"/>
  </r>
  <r>
    <x v="3"/>
    <n v="1185732"/>
    <d v="2021-05-11T00:00:00"/>
    <s v="Midwest"/>
    <x v="40"/>
    <s v="Indianapolis"/>
    <x v="3"/>
    <n v="34"/>
    <n v="49"/>
    <n v="1666"/>
    <n v="816.34"/>
    <n v="0.49"/>
    <x v="2"/>
    <s v="Affordable Range"/>
    <x v="2"/>
  </r>
  <r>
    <x v="3"/>
    <n v="1185732"/>
    <d v="2021-05-11T00:00:00"/>
    <s v="Midwest"/>
    <x v="40"/>
    <s v="Indianapolis"/>
    <x v="4"/>
    <n v="44"/>
    <n v="58"/>
    <n v="2552"/>
    <n v="1148.3999999999999"/>
    <n v="0.44999999999999996"/>
    <x v="2"/>
    <s v="Affordable Range"/>
    <x v="1"/>
  </r>
  <r>
    <x v="3"/>
    <n v="1185732"/>
    <d v="2021-05-11T00:00:00"/>
    <s v="Midwest"/>
    <x v="40"/>
    <s v="Indianapolis"/>
    <x v="5"/>
    <n v="53"/>
    <n v="91"/>
    <n v="4823"/>
    <n v="2507.96"/>
    <n v="0.52"/>
    <x v="2"/>
    <s v="Medium Range"/>
    <x v="1"/>
  </r>
  <r>
    <x v="3"/>
    <n v="1185732"/>
    <d v="2021-06-10T00:00:00"/>
    <s v="Midwest"/>
    <x v="40"/>
    <s v="Indianapolis"/>
    <x v="0"/>
    <n v="36"/>
    <n v="155"/>
    <n v="5580"/>
    <n v="3069.0000000000005"/>
    <n v="0.55000000000000004"/>
    <x v="2"/>
    <s v="Affordable Range"/>
    <x v="1"/>
  </r>
  <r>
    <x v="3"/>
    <n v="1185732"/>
    <d v="2021-06-10T00:00:00"/>
    <s v="Midwest"/>
    <x v="40"/>
    <s v="Indianapolis"/>
    <x v="1"/>
    <n v="32"/>
    <n v="94"/>
    <n v="3008"/>
    <n v="1594.24"/>
    <n v="0.53"/>
    <x v="2"/>
    <s v="Affordable Range"/>
    <x v="1"/>
  </r>
  <r>
    <x v="3"/>
    <n v="1185732"/>
    <d v="2021-06-10T00:00:00"/>
    <s v="Midwest"/>
    <x v="40"/>
    <s v="Indianapolis"/>
    <x v="2"/>
    <n v="27"/>
    <n v="50"/>
    <n v="1350"/>
    <n v="607.49999999999989"/>
    <n v="0.44999999999999996"/>
    <x v="2"/>
    <s v="Affordable Range"/>
    <x v="1"/>
  </r>
  <r>
    <x v="3"/>
    <n v="1185732"/>
    <d v="2021-06-10T00:00:00"/>
    <s v="Midwest"/>
    <x v="40"/>
    <s v="Indianapolis"/>
    <x v="3"/>
    <n v="29"/>
    <n v="46"/>
    <n v="1334"/>
    <n v="626.98"/>
    <n v="0.47"/>
    <x v="2"/>
    <s v="Affordable Range"/>
    <x v="2"/>
  </r>
  <r>
    <x v="3"/>
    <n v="1185732"/>
    <d v="2021-06-10T00:00:00"/>
    <s v="Midwest"/>
    <x v="40"/>
    <s v="Indianapolis"/>
    <x v="4"/>
    <n v="36"/>
    <n v="53"/>
    <n v="1908"/>
    <n v="858.59999999999991"/>
    <n v="0.44999999999999996"/>
    <x v="2"/>
    <s v="Affordable Range"/>
    <x v="1"/>
  </r>
  <r>
    <x v="3"/>
    <n v="1185732"/>
    <d v="2021-06-10T00:00:00"/>
    <s v="Midwest"/>
    <x v="40"/>
    <s v="Indianapolis"/>
    <x v="5"/>
    <n v="56"/>
    <n v="91"/>
    <n v="5096"/>
    <n v="2598.96"/>
    <n v="0.51"/>
    <x v="2"/>
    <s v="Medium Range"/>
    <x v="1"/>
  </r>
  <r>
    <x v="3"/>
    <n v="1185732"/>
    <d v="2021-07-09T00:00:00"/>
    <s v="Midwest"/>
    <x v="40"/>
    <s v="Indianapolis"/>
    <x v="0"/>
    <n v="51"/>
    <n v="149"/>
    <n v="7599"/>
    <n v="4027.4700000000003"/>
    <n v="0.53"/>
    <x v="2"/>
    <s v="Medium Range"/>
    <x v="1"/>
  </r>
  <r>
    <x v="3"/>
    <n v="1185732"/>
    <d v="2021-07-09T00:00:00"/>
    <s v="Midwest"/>
    <x v="40"/>
    <s v="Indianapolis"/>
    <x v="1"/>
    <n v="49"/>
    <n v="84"/>
    <n v="4116"/>
    <n v="2058"/>
    <n v="0.5"/>
    <x v="2"/>
    <s v="Affordable Range"/>
    <x v="1"/>
  </r>
  <r>
    <x v="3"/>
    <n v="1185732"/>
    <d v="2021-07-09T00:00:00"/>
    <s v="Midwest"/>
    <x v="40"/>
    <s v="Indianapolis"/>
    <x v="2"/>
    <n v="42"/>
    <n v="68"/>
    <n v="2856"/>
    <n v="1285.1999999999998"/>
    <n v="0.44999999999999996"/>
    <x v="2"/>
    <s v="Affordable Range"/>
    <x v="1"/>
  </r>
  <r>
    <x v="3"/>
    <n v="1185732"/>
    <d v="2021-07-09T00:00:00"/>
    <s v="Midwest"/>
    <x v="40"/>
    <s v="Indianapolis"/>
    <x v="3"/>
    <n v="42"/>
    <n v="49"/>
    <n v="2058"/>
    <n v="967.26"/>
    <n v="0.47"/>
    <x v="2"/>
    <s v="Affordable Range"/>
    <x v="2"/>
  </r>
  <r>
    <x v="3"/>
    <n v="1185732"/>
    <d v="2021-07-09T00:00:00"/>
    <s v="Midwest"/>
    <x v="40"/>
    <s v="Indianapolis"/>
    <x v="4"/>
    <n v="51"/>
    <n v="50"/>
    <n v="2550"/>
    <n v="1071"/>
    <n v="0.42"/>
    <x v="2"/>
    <s v="Medium Range"/>
    <x v="1"/>
  </r>
  <r>
    <x v="3"/>
    <n v="1185732"/>
    <d v="2021-07-09T00:00:00"/>
    <s v="Midwest"/>
    <x v="40"/>
    <s v="Indianapolis"/>
    <x v="5"/>
    <n v="54"/>
    <n v="101"/>
    <n v="5454"/>
    <n v="2781.54"/>
    <n v="0.51"/>
    <x v="2"/>
    <s v="Medium Range"/>
    <x v="1"/>
  </r>
  <r>
    <x v="3"/>
    <n v="1185732"/>
    <d v="2021-08-10T00:00:00"/>
    <s v="Midwest"/>
    <x v="40"/>
    <s v="Indianapolis"/>
    <x v="0"/>
    <n v="47"/>
    <n v="152"/>
    <n v="7144"/>
    <n v="3929.2000000000003"/>
    <n v="0.55000000000000004"/>
    <x v="2"/>
    <s v="Affordable Range"/>
    <x v="1"/>
  </r>
  <r>
    <x v="3"/>
    <n v="1185732"/>
    <d v="2021-08-10T00:00:00"/>
    <s v="Midwest"/>
    <x v="40"/>
    <s v="Indianapolis"/>
    <x v="1"/>
    <n v="41"/>
    <n v="87"/>
    <n v="3567"/>
    <n v="1926.18"/>
    <n v="0.54"/>
    <x v="2"/>
    <s v="Affordable Range"/>
    <x v="1"/>
  </r>
  <r>
    <x v="3"/>
    <n v="1185732"/>
    <d v="2021-08-10T00:00:00"/>
    <s v="Midwest"/>
    <x v="40"/>
    <s v="Indianapolis"/>
    <x v="2"/>
    <n v="37"/>
    <n v="56"/>
    <n v="2072"/>
    <n v="973.83999999999992"/>
    <n v="0.47"/>
    <x v="2"/>
    <s v="Affordable Range"/>
    <x v="1"/>
  </r>
  <r>
    <x v="3"/>
    <n v="1185732"/>
    <d v="2021-08-10T00:00:00"/>
    <s v="Midwest"/>
    <x v="40"/>
    <s v="Indianapolis"/>
    <x v="3"/>
    <n v="38"/>
    <n v="60"/>
    <n v="2280"/>
    <n v="1071.5999999999999"/>
    <n v="0.47"/>
    <x v="2"/>
    <s v="Affordable Range"/>
    <x v="1"/>
  </r>
  <r>
    <x v="3"/>
    <n v="1185732"/>
    <d v="2021-08-10T00:00:00"/>
    <s v="Midwest"/>
    <x v="40"/>
    <s v="Indianapolis"/>
    <x v="4"/>
    <n v="47"/>
    <n v="53"/>
    <n v="2491"/>
    <n v="1120.9499999999998"/>
    <n v="0.44999999999999996"/>
    <x v="2"/>
    <s v="Affordable Range"/>
    <x v="1"/>
  </r>
  <r>
    <x v="3"/>
    <n v="1185732"/>
    <d v="2021-08-10T00:00:00"/>
    <s v="Midwest"/>
    <x v="40"/>
    <s v="Indianapolis"/>
    <x v="5"/>
    <n v="54"/>
    <n v="91"/>
    <n v="4914"/>
    <n v="2604.42"/>
    <n v="0.53"/>
    <x v="2"/>
    <s v="Medium Range"/>
    <x v="1"/>
  </r>
  <r>
    <x v="3"/>
    <n v="1185732"/>
    <d v="2021-09-11T00:00:00"/>
    <s v="Midwest"/>
    <x v="40"/>
    <s v="Indianapolis"/>
    <x v="0"/>
    <n v="33"/>
    <n v="133"/>
    <n v="4389"/>
    <n v="2370.06"/>
    <n v="0.54"/>
    <x v="2"/>
    <s v="Affordable Range"/>
    <x v="1"/>
  </r>
  <r>
    <x v="3"/>
    <n v="1185732"/>
    <d v="2021-09-11T00:00:00"/>
    <s v="Midwest"/>
    <x v="40"/>
    <s v="Indianapolis"/>
    <x v="1"/>
    <n v="29"/>
    <n v="74"/>
    <n v="2146"/>
    <n v="1073"/>
    <n v="0.5"/>
    <x v="2"/>
    <s v="Affordable Range"/>
    <x v="1"/>
  </r>
  <r>
    <x v="3"/>
    <n v="1185732"/>
    <d v="2021-09-11T00:00:00"/>
    <s v="Midwest"/>
    <x v="40"/>
    <s v="Indianapolis"/>
    <x v="2"/>
    <n v="23"/>
    <n v="49"/>
    <n v="1127"/>
    <n v="529.68999999999994"/>
    <n v="0.47"/>
    <x v="2"/>
    <s v="Affordable Range"/>
    <x v="2"/>
  </r>
  <r>
    <x v="3"/>
    <n v="1185732"/>
    <d v="2021-09-11T00:00:00"/>
    <s v="Midwest"/>
    <x v="40"/>
    <s v="Indianapolis"/>
    <x v="3"/>
    <n v="24"/>
    <n v="41"/>
    <n v="984"/>
    <n v="462.47999999999996"/>
    <n v="0.47"/>
    <x v="2"/>
    <s v="Affordable Range"/>
    <x v="2"/>
  </r>
  <r>
    <x v="3"/>
    <n v="1185732"/>
    <d v="2021-09-11T00:00:00"/>
    <s v="Midwest"/>
    <x v="40"/>
    <s v="Indianapolis"/>
    <x v="4"/>
    <n v="33"/>
    <n v="42"/>
    <n v="1386"/>
    <n v="554.4"/>
    <n v="0.4"/>
    <x v="2"/>
    <s v="Affordable Range"/>
    <x v="2"/>
  </r>
  <r>
    <x v="3"/>
    <n v="1185732"/>
    <d v="2021-09-11T00:00:00"/>
    <s v="Midwest"/>
    <x v="40"/>
    <s v="Indianapolis"/>
    <x v="5"/>
    <n v="36"/>
    <n v="68"/>
    <n v="2448"/>
    <n v="1272.96"/>
    <n v="0.52"/>
    <x v="2"/>
    <s v="Affordable Range"/>
    <x v="1"/>
  </r>
  <r>
    <x v="3"/>
    <n v="1185732"/>
    <d v="2021-10-10T00:00:00"/>
    <s v="Midwest"/>
    <x v="40"/>
    <s v="Indianapolis"/>
    <x v="0"/>
    <n v="41"/>
    <n v="116"/>
    <n v="4756"/>
    <n v="2520.6800000000003"/>
    <n v="0.53"/>
    <x v="2"/>
    <s v="Affordable Range"/>
    <x v="1"/>
  </r>
  <r>
    <x v="3"/>
    <n v="1185732"/>
    <d v="2021-10-10T00:00:00"/>
    <s v="Midwest"/>
    <x v="40"/>
    <s v="Indianapolis"/>
    <x v="1"/>
    <n v="32"/>
    <n v="65"/>
    <n v="2080"/>
    <n v="1144"/>
    <n v="0.55000000000000004"/>
    <x v="2"/>
    <s v="Affordable Range"/>
    <x v="1"/>
  </r>
  <r>
    <x v="3"/>
    <n v="1185732"/>
    <d v="2021-10-10T00:00:00"/>
    <s v="Midwest"/>
    <x v="40"/>
    <s v="Indianapolis"/>
    <x v="2"/>
    <n v="32"/>
    <n v="38"/>
    <n v="1216"/>
    <n v="571.52"/>
    <n v="0.47"/>
    <x v="2"/>
    <s v="Affordable Range"/>
    <x v="2"/>
  </r>
  <r>
    <x v="3"/>
    <n v="1185732"/>
    <d v="2021-10-10T00:00:00"/>
    <s v="Midwest"/>
    <x v="40"/>
    <s v="Indianapolis"/>
    <x v="3"/>
    <n v="33"/>
    <n v="44"/>
    <n v="1452"/>
    <n v="667.92"/>
    <n v="0.45999999999999996"/>
    <x v="2"/>
    <s v="Affordable Range"/>
    <x v="2"/>
  </r>
  <r>
    <x v="3"/>
    <n v="1185732"/>
    <d v="2021-10-10T00:00:00"/>
    <s v="Midwest"/>
    <x v="40"/>
    <s v="Indianapolis"/>
    <x v="4"/>
    <n v="41"/>
    <n v="38"/>
    <n v="1558"/>
    <n v="685.52"/>
    <n v="0.44"/>
    <x v="2"/>
    <s v="Affordable Range"/>
    <x v="2"/>
  </r>
  <r>
    <x v="3"/>
    <n v="1185732"/>
    <d v="2021-10-10T00:00:00"/>
    <s v="Midwest"/>
    <x v="40"/>
    <s v="Indianapolis"/>
    <x v="5"/>
    <n v="48"/>
    <n v="83"/>
    <n v="3984"/>
    <n v="2111.52"/>
    <n v="0.53"/>
    <x v="2"/>
    <s v="Affordable Range"/>
    <x v="1"/>
  </r>
  <r>
    <x v="3"/>
    <n v="1185732"/>
    <d v="2021-11-10T00:00:00"/>
    <s v="Midwest"/>
    <x v="40"/>
    <s v="Indianapolis"/>
    <x v="0"/>
    <n v="41"/>
    <n v="123"/>
    <n v="5043"/>
    <n v="2571.9299999999998"/>
    <n v="0.51"/>
    <x v="2"/>
    <s v="Affordable Range"/>
    <x v="1"/>
  </r>
  <r>
    <x v="3"/>
    <n v="1185732"/>
    <d v="2021-11-10T00:00:00"/>
    <s v="Midwest"/>
    <x v="40"/>
    <s v="Indianapolis"/>
    <x v="1"/>
    <n v="33"/>
    <n v="98"/>
    <n v="3234"/>
    <n v="1778.7"/>
    <n v="0.55000000000000004"/>
    <x v="2"/>
    <s v="Affordable Range"/>
    <x v="1"/>
  </r>
  <r>
    <x v="3"/>
    <n v="1185732"/>
    <d v="2021-11-10T00:00:00"/>
    <s v="Midwest"/>
    <x v="40"/>
    <s v="Indianapolis"/>
    <x v="2"/>
    <n v="32"/>
    <n v="81"/>
    <n v="2592"/>
    <n v="1244.1599999999999"/>
    <n v="0.48"/>
    <x v="2"/>
    <s v="Affordable Range"/>
    <x v="1"/>
  </r>
  <r>
    <x v="3"/>
    <n v="1185732"/>
    <d v="2021-11-10T00:00:00"/>
    <s v="Midwest"/>
    <x v="40"/>
    <s v="Indianapolis"/>
    <x v="3"/>
    <n v="34"/>
    <n v="83"/>
    <n v="2822"/>
    <n v="1411"/>
    <n v="0.5"/>
    <x v="2"/>
    <s v="Affordable Range"/>
    <x v="1"/>
  </r>
  <r>
    <x v="3"/>
    <n v="1185732"/>
    <d v="2021-11-10T00:00:00"/>
    <s v="Midwest"/>
    <x v="40"/>
    <s v="Indianapolis"/>
    <x v="4"/>
    <n v="55"/>
    <n v="75"/>
    <n v="4125"/>
    <n v="1650"/>
    <n v="0.4"/>
    <x v="2"/>
    <s v="Medium Range"/>
    <x v="1"/>
  </r>
  <r>
    <x v="3"/>
    <n v="1185732"/>
    <d v="2021-11-10T00:00:00"/>
    <s v="Midwest"/>
    <x v="40"/>
    <s v="Indianapolis"/>
    <x v="5"/>
    <n v="61"/>
    <n v="91"/>
    <n v="5551"/>
    <n v="2997.5400000000004"/>
    <n v="0.54"/>
    <x v="2"/>
    <s v="Medium Range"/>
    <x v="1"/>
  </r>
  <r>
    <x v="3"/>
    <n v="1185732"/>
    <d v="2021-12-09T00:00:00"/>
    <s v="Midwest"/>
    <x v="40"/>
    <s v="Indianapolis"/>
    <x v="0"/>
    <n v="58"/>
    <n v="150"/>
    <n v="8700"/>
    <n v="4437"/>
    <n v="0.51"/>
    <x v="2"/>
    <s v="Medium Range"/>
    <x v="1"/>
  </r>
  <r>
    <x v="3"/>
    <n v="1185732"/>
    <d v="2021-12-09T00:00:00"/>
    <s v="Midwest"/>
    <x v="40"/>
    <s v="Indianapolis"/>
    <x v="1"/>
    <n v="49"/>
    <n v="108"/>
    <n v="5292"/>
    <n v="2910.6000000000004"/>
    <n v="0.55000000000000004"/>
    <x v="2"/>
    <s v="Affordable Range"/>
    <x v="1"/>
  </r>
  <r>
    <x v="3"/>
    <n v="1185732"/>
    <d v="2021-12-09T00:00:00"/>
    <s v="Midwest"/>
    <x v="40"/>
    <s v="Indianapolis"/>
    <x v="2"/>
    <n v="49"/>
    <n v="105"/>
    <n v="5145"/>
    <n v="2366.6999999999998"/>
    <n v="0.45999999999999996"/>
    <x v="2"/>
    <s v="Affordable Range"/>
    <x v="1"/>
  </r>
  <r>
    <x v="3"/>
    <n v="1185732"/>
    <d v="2021-12-09T00:00:00"/>
    <s v="Midwest"/>
    <x v="40"/>
    <s v="Indianapolis"/>
    <x v="3"/>
    <n v="45"/>
    <n v="87"/>
    <n v="3915"/>
    <n v="1957.5"/>
    <n v="0.5"/>
    <x v="2"/>
    <s v="Affordable Range"/>
    <x v="1"/>
  </r>
  <r>
    <x v="3"/>
    <n v="1185732"/>
    <d v="2021-12-09T00:00:00"/>
    <s v="Midwest"/>
    <x v="40"/>
    <s v="Indianapolis"/>
    <x v="4"/>
    <n v="54"/>
    <n v="84"/>
    <n v="4536"/>
    <n v="1950.48"/>
    <n v="0.43"/>
    <x v="2"/>
    <s v="Medium Range"/>
    <x v="1"/>
  </r>
  <r>
    <x v="3"/>
    <n v="1185732"/>
    <d v="2021-12-09T00:00:00"/>
    <s v="Midwest"/>
    <x v="40"/>
    <s v="Indianapolis"/>
    <x v="5"/>
    <n v="62"/>
    <n v="120"/>
    <n v="7440"/>
    <n v="3720"/>
    <n v="0.5"/>
    <x v="2"/>
    <s v="Medium Range"/>
    <x v="1"/>
  </r>
  <r>
    <x v="3"/>
    <n v="1185732"/>
    <d v="2021-01-17T00:00:00"/>
    <s v="Midwest"/>
    <x v="40"/>
    <s v="Indianapolis"/>
    <x v="0"/>
    <n v="32"/>
    <n v="125"/>
    <n v="4000"/>
    <n v="2080"/>
    <n v="0.52"/>
    <x v="2"/>
    <s v="Affordable Range"/>
    <x v="1"/>
  </r>
  <r>
    <x v="3"/>
    <n v="1185732"/>
    <d v="2021-01-17T00:00:00"/>
    <s v="Midwest"/>
    <x v="40"/>
    <s v="Indianapolis"/>
    <x v="1"/>
    <n v="32"/>
    <n v="75"/>
    <n v="2400"/>
    <n v="1320"/>
    <n v="0.55000000000000004"/>
    <x v="2"/>
    <s v="Affordable Range"/>
    <x v="1"/>
  </r>
  <r>
    <x v="3"/>
    <n v="1185732"/>
    <d v="2021-01-17T00:00:00"/>
    <s v="Midwest"/>
    <x v="40"/>
    <s v="Indianapolis"/>
    <x v="2"/>
    <n v="25"/>
    <n v="87"/>
    <n v="2175"/>
    <n v="1196.25"/>
    <n v="0.55000000000000004"/>
    <x v="2"/>
    <s v="Affordable Range"/>
    <x v="1"/>
  </r>
  <r>
    <x v="3"/>
    <n v="1185732"/>
    <d v="2021-01-17T00:00:00"/>
    <s v="Midwest"/>
    <x v="40"/>
    <s v="Indianapolis"/>
    <x v="3"/>
    <n v="29"/>
    <n v="45"/>
    <n v="1305"/>
    <n v="704.7"/>
    <n v="0.54"/>
    <x v="2"/>
    <s v="Affordable Range"/>
    <x v="2"/>
  </r>
  <r>
    <x v="3"/>
    <n v="1185732"/>
    <d v="2021-01-17T00:00:00"/>
    <s v="Midwest"/>
    <x v="40"/>
    <s v="Indianapolis"/>
    <x v="4"/>
    <n v="41"/>
    <n v="54"/>
    <n v="2214"/>
    <n v="1129.1400000000001"/>
    <n v="0.51"/>
    <x v="2"/>
    <s v="Affordable Range"/>
    <x v="1"/>
  </r>
  <r>
    <x v="3"/>
    <n v="1185732"/>
    <d v="2021-01-17T00:00:00"/>
    <s v="Midwest"/>
    <x v="40"/>
    <s v="Indianapolis"/>
    <x v="5"/>
    <n v="34"/>
    <n v="75"/>
    <n v="2550"/>
    <n v="1275"/>
    <n v="0.5"/>
    <x v="2"/>
    <s v="Affordable Range"/>
    <x v="1"/>
  </r>
  <r>
    <x v="3"/>
    <n v="1185732"/>
    <d v="2021-02-17T00:00:00"/>
    <s v="Midwest"/>
    <x v="40"/>
    <s v="Indianapolis"/>
    <x v="0"/>
    <n v="33"/>
    <n v="149"/>
    <n v="4917"/>
    <n v="2655.1800000000003"/>
    <n v="0.54"/>
    <x v="2"/>
    <s v="Affordable Range"/>
    <x v="1"/>
  </r>
  <r>
    <x v="3"/>
    <n v="1185732"/>
    <d v="2021-02-17T00:00:00"/>
    <s v="Midwest"/>
    <x v="40"/>
    <s v="Indianapolis"/>
    <x v="1"/>
    <n v="38"/>
    <n v="50"/>
    <n v="1900"/>
    <n v="1045"/>
    <n v="0.55000000000000004"/>
    <x v="2"/>
    <s v="Affordable Range"/>
    <x v="1"/>
  </r>
  <r>
    <x v="3"/>
    <n v="1185732"/>
    <d v="2021-02-17T00:00:00"/>
    <s v="Midwest"/>
    <x v="40"/>
    <s v="Indianapolis"/>
    <x v="2"/>
    <n v="27"/>
    <n v="75"/>
    <n v="2025"/>
    <n v="1032.75"/>
    <n v="0.51"/>
    <x v="2"/>
    <s v="Affordable Range"/>
    <x v="1"/>
  </r>
  <r>
    <x v="3"/>
    <n v="1185732"/>
    <d v="2021-02-17T00:00:00"/>
    <s v="Northeast"/>
    <x v="41"/>
    <s v="Charleston"/>
    <x v="3"/>
    <n v="34"/>
    <n v="49"/>
    <n v="1666"/>
    <n v="882.98"/>
    <n v="0.53"/>
    <x v="2"/>
    <s v="Affordable Range"/>
    <x v="2"/>
  </r>
  <r>
    <x v="3"/>
    <n v="1185732"/>
    <d v="2021-02-17T00:00:00"/>
    <s v="Northeast"/>
    <x v="41"/>
    <s v="Charleston"/>
    <x v="4"/>
    <n v="48"/>
    <n v="65"/>
    <n v="3120"/>
    <n v="1653.6000000000001"/>
    <n v="0.53"/>
    <x v="2"/>
    <s v="Affordable Range"/>
    <x v="1"/>
  </r>
  <r>
    <x v="3"/>
    <n v="1185732"/>
    <d v="2021-02-17T00:00:00"/>
    <s v="Northeast"/>
    <x v="41"/>
    <s v="Charleston"/>
    <x v="5"/>
    <n v="24"/>
    <n v="105"/>
    <n v="2520"/>
    <n v="1360.8000000000002"/>
    <n v="0.54"/>
    <x v="2"/>
    <s v="Affordable Range"/>
    <x v="1"/>
  </r>
  <r>
    <x v="3"/>
    <n v="1185732"/>
    <d v="2021-03-16T00:00:00"/>
    <s v="Northeast"/>
    <x v="41"/>
    <s v="Charleston"/>
    <x v="0"/>
    <n v="28"/>
    <n v="165"/>
    <n v="4620"/>
    <n v="2356.1999999999998"/>
    <n v="0.51"/>
    <x v="2"/>
    <s v="Affordable Range"/>
    <x v="1"/>
  </r>
  <r>
    <x v="3"/>
    <n v="1185732"/>
    <d v="2021-03-16T00:00:00"/>
    <s v="Northeast"/>
    <x v="41"/>
    <s v="Charleston"/>
    <x v="1"/>
    <n v="27"/>
    <n v="69"/>
    <n v="1863"/>
    <n v="1006.0200000000001"/>
    <n v="0.54"/>
    <x v="2"/>
    <s v="Affordable Range"/>
    <x v="1"/>
  </r>
  <r>
    <x v="3"/>
    <n v="1185732"/>
    <d v="2021-03-16T00:00:00"/>
    <s v="Northeast"/>
    <x v="41"/>
    <s v="Charleston"/>
    <x v="2"/>
    <n v="19"/>
    <n v="91"/>
    <n v="1729"/>
    <n v="933.66000000000008"/>
    <n v="0.54"/>
    <x v="2"/>
    <s v="Affordable Range"/>
    <x v="1"/>
  </r>
  <r>
    <x v="3"/>
    <n v="1185732"/>
    <d v="2021-03-16T00:00:00"/>
    <s v="Northeast"/>
    <x v="41"/>
    <s v="Charleston"/>
    <x v="3"/>
    <n v="23"/>
    <n v="49"/>
    <n v="1127"/>
    <n v="597.31000000000006"/>
    <n v="0.53"/>
    <x v="2"/>
    <s v="Affordable Range"/>
    <x v="2"/>
  </r>
  <r>
    <x v="3"/>
    <n v="1185732"/>
    <d v="2021-03-16T00:00:00"/>
    <s v="Northeast"/>
    <x v="41"/>
    <s v="Charleston"/>
    <x v="4"/>
    <n v="37"/>
    <n v="59"/>
    <n v="2183"/>
    <n v="1091.5"/>
    <n v="0.5"/>
    <x v="2"/>
    <s v="Affordable Range"/>
    <x v="1"/>
  </r>
  <r>
    <x v="3"/>
    <n v="1185732"/>
    <d v="2021-03-16T00:00:00"/>
    <s v="Northeast"/>
    <x v="41"/>
    <s v="Charleston"/>
    <x v="5"/>
    <n v="29"/>
    <n v="81"/>
    <n v="2349"/>
    <n v="1268.46"/>
    <n v="0.54"/>
    <x v="2"/>
    <s v="Affordable Range"/>
    <x v="1"/>
  </r>
  <r>
    <x v="3"/>
    <n v="1185732"/>
    <d v="2021-04-17T00:00:00"/>
    <s v="Northeast"/>
    <x v="41"/>
    <s v="Charleston"/>
    <x v="0"/>
    <n v="27"/>
    <n v="143"/>
    <n v="3861"/>
    <n v="1969.1100000000001"/>
    <n v="0.51"/>
    <x v="2"/>
    <s v="Affordable Range"/>
    <x v="1"/>
  </r>
  <r>
    <x v="3"/>
    <n v="1185732"/>
    <d v="2021-04-17T00:00:00"/>
    <s v="Northeast"/>
    <x v="41"/>
    <s v="Charleston"/>
    <x v="1"/>
    <n v="28"/>
    <n v="75"/>
    <n v="2100"/>
    <n v="1155"/>
    <n v="0.55000000000000004"/>
    <x v="2"/>
    <s v="Affordable Range"/>
    <x v="1"/>
  </r>
  <r>
    <x v="3"/>
    <n v="1185732"/>
    <d v="2021-04-17T00:00:00"/>
    <s v="Northeast"/>
    <x v="41"/>
    <s v="Charleston"/>
    <x v="2"/>
    <n v="19"/>
    <n v="68"/>
    <n v="1292"/>
    <n v="697.68000000000006"/>
    <n v="0.54"/>
    <x v="2"/>
    <s v="Affordable Range"/>
    <x v="1"/>
  </r>
  <r>
    <x v="3"/>
    <n v="1185732"/>
    <d v="2021-04-17T00:00:00"/>
    <s v="Northeast"/>
    <x v="41"/>
    <s v="Charleston"/>
    <x v="3"/>
    <n v="25"/>
    <n v="47"/>
    <n v="1175"/>
    <n v="611"/>
    <n v="0.52"/>
    <x v="2"/>
    <s v="Affordable Range"/>
    <x v="2"/>
  </r>
  <r>
    <x v="3"/>
    <n v="1185732"/>
    <d v="2021-04-17T00:00:00"/>
    <s v="Northeast"/>
    <x v="41"/>
    <s v="Charleston"/>
    <x v="4"/>
    <n v="60"/>
    <n v="56"/>
    <n v="3360"/>
    <n v="1848.0000000000002"/>
    <n v="0.55000000000000004"/>
    <x v="2"/>
    <s v="Medium Range"/>
    <x v="1"/>
  </r>
  <r>
    <x v="3"/>
    <n v="1185732"/>
    <d v="2021-04-17T00:00:00"/>
    <s v="Northeast"/>
    <x v="41"/>
    <s v="Charleston"/>
    <x v="5"/>
    <n v="47"/>
    <n v="94"/>
    <n v="4418"/>
    <n v="2253.1799999999998"/>
    <n v="0.51"/>
    <x v="2"/>
    <s v="Affordable Range"/>
    <x v="1"/>
  </r>
  <r>
    <x v="3"/>
    <n v="1185732"/>
    <d v="2021-05-18T00:00:00"/>
    <s v="Northeast"/>
    <x v="41"/>
    <s v="Charleston"/>
    <x v="0"/>
    <n v="58"/>
    <n v="179"/>
    <n v="10382"/>
    <n v="5398.64"/>
    <n v="0.52"/>
    <x v="2"/>
    <s v="Medium Range"/>
    <x v="1"/>
  </r>
  <r>
    <x v="3"/>
    <n v="1185732"/>
    <d v="2021-05-18T00:00:00"/>
    <s v="Northeast"/>
    <x v="41"/>
    <s v="Charleston"/>
    <x v="1"/>
    <n v="37"/>
    <n v="87"/>
    <n v="3219"/>
    <n v="1641.69"/>
    <n v="0.51"/>
    <x v="2"/>
    <s v="Affordable Range"/>
    <x v="1"/>
  </r>
  <r>
    <x v="3"/>
    <n v="1185732"/>
    <d v="2021-05-18T00:00:00"/>
    <s v="Northeast"/>
    <x v="41"/>
    <s v="Charleston"/>
    <x v="2"/>
    <n v="32"/>
    <n v="77"/>
    <n v="2464"/>
    <n v="1355.2"/>
    <n v="0.55000000000000004"/>
    <x v="2"/>
    <s v="Affordable Range"/>
    <x v="1"/>
  </r>
  <r>
    <x v="3"/>
    <n v="1185732"/>
    <d v="2021-05-18T00:00:00"/>
    <s v="Northeast"/>
    <x v="41"/>
    <s v="Charleston"/>
    <x v="3"/>
    <n v="33"/>
    <n v="50"/>
    <n v="1650"/>
    <n v="907.50000000000011"/>
    <n v="0.55000000000000004"/>
    <x v="2"/>
    <s v="Affordable Range"/>
    <x v="1"/>
  </r>
  <r>
    <x v="3"/>
    <n v="1185732"/>
    <d v="2021-05-18T00:00:00"/>
    <s v="Northeast"/>
    <x v="41"/>
    <s v="Charleston"/>
    <x v="4"/>
    <n v="42"/>
    <n v="68"/>
    <n v="2856"/>
    <n v="1542.24"/>
    <n v="0.54"/>
    <x v="2"/>
    <s v="Affordable Range"/>
    <x v="1"/>
  </r>
  <r>
    <x v="3"/>
    <n v="1185732"/>
    <d v="2021-05-18T00:00:00"/>
    <s v="Northeast"/>
    <x v="41"/>
    <s v="Charleston"/>
    <x v="5"/>
    <n v="52"/>
    <n v="95"/>
    <n v="4940"/>
    <n v="2717"/>
    <n v="0.55000000000000004"/>
    <x v="2"/>
    <s v="Medium Range"/>
    <x v="1"/>
  </r>
  <r>
    <x v="3"/>
    <n v="1185732"/>
    <d v="2021-06-17T00:00:00"/>
    <s v="Northeast"/>
    <x v="41"/>
    <s v="Charleston"/>
    <x v="0"/>
    <n v="43"/>
    <n v="150"/>
    <n v="6450"/>
    <n v="3354"/>
    <n v="0.52"/>
    <x v="2"/>
    <s v="Affordable Range"/>
    <x v="1"/>
  </r>
  <r>
    <x v="3"/>
    <n v="1185732"/>
    <d v="2021-06-17T00:00:00"/>
    <s v="Northeast"/>
    <x v="41"/>
    <s v="Charleston"/>
    <x v="1"/>
    <n v="37"/>
    <n v="119"/>
    <n v="4403"/>
    <n v="2201.5"/>
    <n v="0.5"/>
    <x v="2"/>
    <s v="Affordable Range"/>
    <x v="1"/>
  </r>
  <r>
    <x v="3"/>
    <n v="1185732"/>
    <d v="2021-06-17T00:00:00"/>
    <s v="Northeast"/>
    <x v="41"/>
    <s v="Charleston"/>
    <x v="2"/>
    <n v="33"/>
    <n v="81"/>
    <n v="2673"/>
    <n v="1443.42"/>
    <n v="0.54"/>
    <x v="2"/>
    <s v="Affordable Range"/>
    <x v="1"/>
  </r>
  <r>
    <x v="3"/>
    <n v="1185732"/>
    <d v="2021-06-17T00:00:00"/>
    <s v="Northeast"/>
    <x v="41"/>
    <s v="Charleston"/>
    <x v="3"/>
    <n v="33"/>
    <n v="69"/>
    <n v="2277"/>
    <n v="1184.04"/>
    <n v="0.52"/>
    <x v="2"/>
    <s v="Affordable Range"/>
    <x v="1"/>
  </r>
  <r>
    <x v="3"/>
    <n v="1185732"/>
    <d v="2021-06-17T00:00:00"/>
    <s v="Northeast"/>
    <x v="41"/>
    <s v="Charleston"/>
    <x v="4"/>
    <n v="41"/>
    <n v="74"/>
    <n v="3034"/>
    <n v="1668.7"/>
    <n v="0.55000000000000004"/>
    <x v="2"/>
    <s v="Affordable Range"/>
    <x v="1"/>
  </r>
  <r>
    <x v="3"/>
    <n v="1185732"/>
    <d v="2021-06-17T00:00:00"/>
    <s v="Northeast"/>
    <x v="41"/>
    <s v="Charleston"/>
    <x v="5"/>
    <n v="59"/>
    <n v="115"/>
    <n v="6785"/>
    <n v="3528.2000000000003"/>
    <n v="0.52"/>
    <x v="2"/>
    <s v="Medium Range"/>
    <x v="1"/>
  </r>
  <r>
    <x v="3"/>
    <n v="1185732"/>
    <d v="2021-07-16T00:00:00"/>
    <s v="Northeast"/>
    <x v="41"/>
    <s v="Charleston"/>
    <x v="0"/>
    <n v="55"/>
    <n v="182"/>
    <n v="10010"/>
    <n v="5205.2"/>
    <n v="0.52"/>
    <x v="2"/>
    <s v="Medium Range"/>
    <x v="1"/>
  </r>
  <r>
    <x v="3"/>
    <n v="1185732"/>
    <d v="2021-07-16T00:00:00"/>
    <s v="Northeast"/>
    <x v="41"/>
    <s v="Charleston"/>
    <x v="1"/>
    <n v="50"/>
    <n v="116"/>
    <n v="5800"/>
    <n v="3074"/>
    <n v="0.53"/>
    <x v="2"/>
    <s v="Affordable Range"/>
    <x v="1"/>
  </r>
  <r>
    <x v="3"/>
    <n v="1185732"/>
    <d v="2021-07-16T00:00:00"/>
    <s v="Northeast"/>
    <x v="41"/>
    <s v="Charleston"/>
    <x v="2"/>
    <n v="49"/>
    <n v="98"/>
    <n v="4802"/>
    <n v="2545.06"/>
    <n v="0.53"/>
    <x v="2"/>
    <s v="Affordable Range"/>
    <x v="1"/>
  </r>
  <r>
    <x v="3"/>
    <n v="1185732"/>
    <d v="2021-07-16T00:00:00"/>
    <s v="Northeast"/>
    <x v="41"/>
    <s v="Charleston"/>
    <x v="3"/>
    <n v="48"/>
    <n v="77"/>
    <n v="3696"/>
    <n v="1884.96"/>
    <n v="0.51"/>
    <x v="2"/>
    <s v="Affordable Range"/>
    <x v="1"/>
  </r>
  <r>
    <x v="3"/>
    <n v="1185732"/>
    <d v="2021-07-16T00:00:00"/>
    <s v="Northeast"/>
    <x v="41"/>
    <s v="Charleston"/>
    <x v="4"/>
    <n v="54"/>
    <n v="87"/>
    <n v="4698"/>
    <n v="2536.92"/>
    <n v="0.54"/>
    <x v="2"/>
    <s v="Medium Range"/>
    <x v="1"/>
  </r>
  <r>
    <x v="3"/>
    <n v="1185732"/>
    <d v="2021-07-16T00:00:00"/>
    <s v="Northeast"/>
    <x v="41"/>
    <s v="Charleston"/>
    <x v="5"/>
    <n v="63"/>
    <n v="133"/>
    <n v="8379"/>
    <n v="4524.66"/>
    <n v="0.54"/>
    <x v="2"/>
    <s v="Medium Range"/>
    <x v="1"/>
  </r>
  <r>
    <x v="3"/>
    <n v="1185732"/>
    <d v="2021-08-17T00:00:00"/>
    <s v="Northeast"/>
    <x v="41"/>
    <s v="Charleston"/>
    <x v="0"/>
    <n v="46"/>
    <n v="131"/>
    <n v="6026"/>
    <n v="3133.52"/>
    <n v="0.52"/>
    <x v="2"/>
    <s v="Affordable Range"/>
    <x v="1"/>
  </r>
  <r>
    <x v="3"/>
    <n v="1185732"/>
    <d v="2021-08-17T00:00:00"/>
    <s v="Northeast"/>
    <x v="41"/>
    <s v="Charleston"/>
    <x v="1"/>
    <n v="42"/>
    <n v="90"/>
    <n v="3780"/>
    <n v="2079"/>
    <n v="0.55000000000000004"/>
    <x v="2"/>
    <s v="Affordable Range"/>
    <x v="1"/>
  </r>
  <r>
    <x v="3"/>
    <n v="1185732"/>
    <d v="2021-08-17T00:00:00"/>
    <s v="Northeast"/>
    <x v="41"/>
    <s v="Charleston"/>
    <x v="2"/>
    <n v="38"/>
    <n v="87"/>
    <n v="3306"/>
    <n v="1719.1200000000001"/>
    <n v="0.52"/>
    <x v="2"/>
    <s v="Affordable Range"/>
    <x v="1"/>
  </r>
  <r>
    <x v="3"/>
    <n v="1185732"/>
    <d v="2021-08-17T00:00:00"/>
    <s v="Northeast"/>
    <x v="41"/>
    <s v="Charleston"/>
    <x v="3"/>
    <n v="36"/>
    <n v="72"/>
    <n v="2592"/>
    <n v="1321.92"/>
    <n v="0.51"/>
    <x v="2"/>
    <s v="Affordable Range"/>
    <x v="1"/>
  </r>
  <r>
    <x v="3"/>
    <n v="1185732"/>
    <d v="2021-08-17T00:00:00"/>
    <s v="Northeast"/>
    <x v="41"/>
    <s v="Charleston"/>
    <x v="4"/>
    <n v="49"/>
    <n v="68"/>
    <n v="3332"/>
    <n v="1799.2800000000002"/>
    <n v="0.54"/>
    <x v="2"/>
    <s v="Affordable Range"/>
    <x v="1"/>
  </r>
  <r>
    <x v="3"/>
    <n v="1185732"/>
    <d v="2021-08-17T00:00:00"/>
    <s v="Northeast"/>
    <x v="41"/>
    <s v="Charleston"/>
    <x v="5"/>
    <n v="54"/>
    <n v="115"/>
    <n v="6210"/>
    <n v="3353.4"/>
    <n v="0.54"/>
    <x v="2"/>
    <s v="Medium Range"/>
    <x v="1"/>
  </r>
  <r>
    <x v="3"/>
    <n v="1185732"/>
    <d v="2021-09-18T00:00:00"/>
    <s v="Northeast"/>
    <x v="41"/>
    <s v="Charleston"/>
    <x v="0"/>
    <n v="34"/>
    <n v="154"/>
    <n v="5236"/>
    <n v="2670.36"/>
    <n v="0.51"/>
    <x v="2"/>
    <s v="Affordable Range"/>
    <x v="1"/>
  </r>
  <r>
    <x v="3"/>
    <n v="1185732"/>
    <d v="2021-09-18T00:00:00"/>
    <s v="Northeast"/>
    <x v="41"/>
    <s v="Charleston"/>
    <x v="1"/>
    <n v="29"/>
    <n v="91"/>
    <n v="2639"/>
    <n v="1398.67"/>
    <n v="0.53"/>
    <x v="2"/>
    <s v="Affordable Range"/>
    <x v="1"/>
  </r>
  <r>
    <x v="3"/>
    <n v="1185732"/>
    <d v="2021-09-18T00:00:00"/>
    <s v="Northeast"/>
    <x v="41"/>
    <s v="Charleston"/>
    <x v="2"/>
    <n v="24"/>
    <n v="68"/>
    <n v="1632"/>
    <n v="881.28000000000009"/>
    <n v="0.54"/>
    <x v="2"/>
    <s v="Affordable Range"/>
    <x v="1"/>
  </r>
  <r>
    <x v="3"/>
    <n v="1185732"/>
    <d v="2021-09-18T00:00:00"/>
    <s v="Northeast"/>
    <x v="41"/>
    <s v="Charleston"/>
    <x v="3"/>
    <n v="23"/>
    <n v="59"/>
    <n v="1357"/>
    <n v="678.5"/>
    <n v="0.5"/>
    <x v="2"/>
    <s v="Affordable Range"/>
    <x v="1"/>
  </r>
  <r>
    <x v="3"/>
    <n v="1185732"/>
    <d v="2021-09-18T00:00:00"/>
    <s v="Northeast"/>
    <x v="41"/>
    <s v="Charleston"/>
    <x v="4"/>
    <n v="32"/>
    <n v="61"/>
    <n v="1952"/>
    <n v="1015.0400000000001"/>
    <n v="0.52"/>
    <x v="2"/>
    <s v="Affordable Range"/>
    <x v="1"/>
  </r>
  <r>
    <x v="3"/>
    <n v="1185732"/>
    <d v="2021-09-18T00:00:00"/>
    <s v="Northeast"/>
    <x v="41"/>
    <s v="Charleston"/>
    <x v="5"/>
    <n v="36"/>
    <n v="75"/>
    <n v="2700"/>
    <n v="1377"/>
    <n v="0.51"/>
    <x v="2"/>
    <s v="Affordable Range"/>
    <x v="1"/>
  </r>
  <r>
    <x v="3"/>
    <n v="1185732"/>
    <d v="2021-10-17T00:00:00"/>
    <s v="Northeast"/>
    <x v="41"/>
    <s v="Charleston"/>
    <x v="0"/>
    <n v="41"/>
    <n v="115"/>
    <n v="4715"/>
    <n v="2546.1000000000004"/>
    <n v="0.54"/>
    <x v="2"/>
    <s v="Affordable Range"/>
    <x v="1"/>
  </r>
  <r>
    <x v="3"/>
    <n v="1185732"/>
    <d v="2021-10-17T00:00:00"/>
    <s v="Northeast"/>
    <x v="41"/>
    <s v="Charleston"/>
    <x v="1"/>
    <n v="32"/>
    <n v="80"/>
    <n v="2560"/>
    <n v="1331.2"/>
    <n v="0.52"/>
    <x v="2"/>
    <s v="Affordable Range"/>
    <x v="1"/>
  </r>
  <r>
    <x v="3"/>
    <n v="1185732"/>
    <d v="2021-10-17T00:00:00"/>
    <s v="Northeast"/>
    <x v="41"/>
    <s v="Charleston"/>
    <x v="2"/>
    <n v="33"/>
    <n v="44"/>
    <n v="1452"/>
    <n v="769.56000000000006"/>
    <n v="0.53"/>
    <x v="2"/>
    <s v="Affordable Range"/>
    <x v="2"/>
  </r>
  <r>
    <x v="3"/>
    <n v="1185732"/>
    <d v="2021-10-17T00:00:00"/>
    <s v="Northeast"/>
    <x v="41"/>
    <s v="Charleston"/>
    <x v="3"/>
    <n v="32"/>
    <n v="47"/>
    <n v="1504"/>
    <n v="797.12"/>
    <n v="0.53"/>
    <x v="2"/>
    <s v="Affordable Range"/>
    <x v="2"/>
  </r>
  <r>
    <x v="3"/>
    <n v="1185732"/>
    <d v="2021-10-17T00:00:00"/>
    <s v="Northeast"/>
    <x v="41"/>
    <s v="Charleston"/>
    <x v="4"/>
    <n v="41"/>
    <n v="53"/>
    <n v="2173"/>
    <n v="1195.1500000000001"/>
    <n v="0.55000000000000004"/>
    <x v="2"/>
    <s v="Affordable Range"/>
    <x v="1"/>
  </r>
  <r>
    <x v="0"/>
    <n v="1185732"/>
    <d v="2021-10-17T00:00:00"/>
    <s v="Northeast"/>
    <x v="41"/>
    <s v="Charleston"/>
    <x v="5"/>
    <n v="47"/>
    <n v="84"/>
    <n v="3948"/>
    <n v="1974"/>
    <n v="0.5"/>
    <x v="2"/>
    <s v="Affordable Range"/>
    <x v="1"/>
  </r>
  <r>
    <x v="0"/>
    <n v="1185732"/>
    <d v="2021-11-17T00:00:00"/>
    <s v="Northeast"/>
    <x v="41"/>
    <s v="Charleston"/>
    <x v="0"/>
    <n v="44"/>
    <n v="117"/>
    <n v="5148"/>
    <n v="2676.96"/>
    <n v="0.52"/>
    <x v="2"/>
    <s v="Affordable Range"/>
    <x v="1"/>
  </r>
  <r>
    <x v="0"/>
    <n v="1185732"/>
    <d v="2021-11-17T00:00:00"/>
    <s v="Northeast"/>
    <x v="41"/>
    <s v="Charleston"/>
    <x v="1"/>
    <n v="33"/>
    <n v="95"/>
    <n v="3135"/>
    <n v="1661.5500000000002"/>
    <n v="0.53"/>
    <x v="2"/>
    <s v="Affordable Range"/>
    <x v="1"/>
  </r>
  <r>
    <x v="0"/>
    <n v="1185732"/>
    <d v="2021-11-17T00:00:00"/>
    <s v="Northeast"/>
    <x v="41"/>
    <s v="Charleston"/>
    <x v="2"/>
    <n v="32"/>
    <n v="77"/>
    <n v="2464"/>
    <n v="1232"/>
    <n v="0.5"/>
    <x v="2"/>
    <s v="Affordable Range"/>
    <x v="1"/>
  </r>
  <r>
    <x v="0"/>
    <n v="1185732"/>
    <d v="2021-11-17T00:00:00"/>
    <s v="Northeast"/>
    <x v="41"/>
    <s v="Charleston"/>
    <x v="3"/>
    <n v="38"/>
    <n v="91"/>
    <n v="3458"/>
    <n v="1901.9"/>
    <n v="0.55000000000000004"/>
    <x v="2"/>
    <s v="Affordable Range"/>
    <x v="1"/>
  </r>
  <r>
    <x v="0"/>
    <n v="1185732"/>
    <d v="2021-11-17T00:00:00"/>
    <s v="Northeast"/>
    <x v="41"/>
    <s v="Charleston"/>
    <x v="4"/>
    <n v="62"/>
    <n v="78"/>
    <n v="4836"/>
    <n v="2563.08"/>
    <n v="0.53"/>
    <x v="2"/>
    <s v="Medium Range"/>
    <x v="1"/>
  </r>
  <r>
    <x v="0"/>
    <n v="1185732"/>
    <d v="2021-11-17T00:00:00"/>
    <s v="Northeast"/>
    <x v="41"/>
    <s v="Charleston"/>
    <x v="5"/>
    <n v="64"/>
    <n v="100"/>
    <n v="6400"/>
    <n v="3264"/>
    <n v="0.51"/>
    <x v="2"/>
    <s v="Medium Range"/>
    <x v="1"/>
  </r>
  <r>
    <x v="0"/>
    <n v="1185732"/>
    <d v="2021-12-16T00:00:00"/>
    <s v="Northeast"/>
    <x v="41"/>
    <s v="Charleston"/>
    <x v="0"/>
    <n v="60"/>
    <n v="176"/>
    <n v="10560"/>
    <n v="5491.2"/>
    <n v="0.52"/>
    <x v="2"/>
    <s v="Medium Range"/>
    <x v="1"/>
  </r>
  <r>
    <x v="0"/>
    <n v="1185732"/>
    <d v="2021-12-16T00:00:00"/>
    <s v="Northeast"/>
    <x v="41"/>
    <s v="Charleston"/>
    <x v="1"/>
    <n v="52"/>
    <n v="135"/>
    <n v="7020"/>
    <n v="3650.4"/>
    <n v="0.52"/>
    <x v="2"/>
    <s v="Medium Range"/>
    <x v="1"/>
  </r>
  <r>
    <x v="3"/>
    <n v="1185732"/>
    <d v="2021-12-16T00:00:00"/>
    <s v="Northeast"/>
    <x v="41"/>
    <s v="Charleston"/>
    <x v="2"/>
    <n v="50"/>
    <n v="112"/>
    <n v="5600"/>
    <n v="2968"/>
    <n v="0.53"/>
    <x v="2"/>
    <s v="Affordable Range"/>
    <x v="1"/>
  </r>
  <r>
    <x v="0"/>
    <n v="1185732"/>
    <d v="2021-12-16T00:00:00"/>
    <s v="Northeast"/>
    <x v="41"/>
    <s v="Charleston"/>
    <x v="3"/>
    <n v="53"/>
    <n v="102"/>
    <n v="5406"/>
    <n v="2757.06"/>
    <n v="0.51"/>
    <x v="2"/>
    <s v="Medium Range"/>
    <x v="1"/>
  </r>
  <r>
    <x v="0"/>
    <n v="1185732"/>
    <d v="2021-12-16T00:00:00"/>
    <s v="Northeast"/>
    <x v="41"/>
    <s v="Charleston"/>
    <x v="4"/>
    <n v="61"/>
    <n v="95"/>
    <n v="5795"/>
    <n v="2897.5"/>
    <n v="0.5"/>
    <x v="2"/>
    <s v="Medium Range"/>
    <x v="1"/>
  </r>
  <r>
    <x v="0"/>
    <n v="1185732"/>
    <d v="2021-12-16T00:00:00"/>
    <s v="Northeast"/>
    <x v="41"/>
    <s v="Charleston"/>
    <x v="5"/>
    <n v="68"/>
    <n v="122"/>
    <n v="8296"/>
    <n v="4562.8"/>
    <n v="0.55000000000000004"/>
    <x v="2"/>
    <s v="Medium Range"/>
    <x v="1"/>
  </r>
  <r>
    <x v="0"/>
    <n v="1185732"/>
    <d v="2021-01-24T00:00:00"/>
    <s v="Northeast"/>
    <x v="41"/>
    <s v="Charleston"/>
    <x v="0"/>
    <n v="33"/>
    <n v="106"/>
    <n v="3498"/>
    <n v="1749"/>
    <n v="0.5"/>
    <x v="2"/>
    <s v="Affordable Range"/>
    <x v="1"/>
  </r>
  <r>
    <x v="0"/>
    <n v="1185732"/>
    <d v="2021-01-24T00:00:00"/>
    <s v="Northeast"/>
    <x v="41"/>
    <s v="Charleston"/>
    <x v="1"/>
    <n v="34"/>
    <n v="68"/>
    <n v="2312"/>
    <n v="1086.6399999999999"/>
    <n v="0.47"/>
    <x v="2"/>
    <s v="Affordable Range"/>
    <x v="1"/>
  </r>
  <r>
    <x v="0"/>
    <n v="1185732"/>
    <d v="2021-01-24T00:00:00"/>
    <s v="Northeast"/>
    <x v="41"/>
    <s v="Charleston"/>
    <x v="2"/>
    <n v="24"/>
    <n v="63"/>
    <n v="1512"/>
    <n v="695.52"/>
    <n v="0.45999999999999996"/>
    <x v="2"/>
    <s v="Affordable Range"/>
    <x v="1"/>
  </r>
  <r>
    <x v="0"/>
    <n v="1185732"/>
    <d v="2021-01-24T00:00:00"/>
    <s v="Northeast"/>
    <x v="41"/>
    <s v="Charleston"/>
    <x v="3"/>
    <n v="28"/>
    <n v="20"/>
    <n v="560"/>
    <n v="280"/>
    <n v="0.5"/>
    <x v="2"/>
    <s v="Affordable Range"/>
    <x v="2"/>
  </r>
  <r>
    <x v="0"/>
    <n v="1185732"/>
    <d v="2021-01-24T00:00:00"/>
    <s v="Northeast"/>
    <x v="41"/>
    <s v="Charleston"/>
    <x v="4"/>
    <n v="42"/>
    <n v="33"/>
    <n v="1386"/>
    <n v="595.98"/>
    <n v="0.43"/>
    <x v="2"/>
    <s v="Affordable Range"/>
    <x v="2"/>
  </r>
  <r>
    <x v="0"/>
    <n v="1185732"/>
    <d v="2021-01-24T00:00:00"/>
    <s v="Northeast"/>
    <x v="41"/>
    <s v="Charleston"/>
    <x v="5"/>
    <n v="33"/>
    <n v="59"/>
    <n v="1947"/>
    <n v="778.80000000000007"/>
    <n v="0.4"/>
    <x v="2"/>
    <s v="Affordable Range"/>
    <x v="1"/>
  </r>
  <r>
    <x v="0"/>
    <n v="1185732"/>
    <d v="2021-02-22T00:00:00"/>
    <s v="Northeast"/>
    <x v="41"/>
    <s v="Charleston"/>
    <x v="0"/>
    <n v="32"/>
    <n v="138"/>
    <n v="4416"/>
    <n v="2340.48"/>
    <n v="0.53"/>
    <x v="2"/>
    <s v="Affordable Range"/>
    <x v="1"/>
  </r>
  <r>
    <x v="3"/>
    <n v="1185732"/>
    <d v="2021-02-22T00:00:00"/>
    <s v="Northeast"/>
    <x v="41"/>
    <s v="Charleston"/>
    <x v="1"/>
    <n v="34"/>
    <n v="38"/>
    <n v="1292"/>
    <n v="594.31999999999994"/>
    <n v="0.45999999999999996"/>
    <x v="2"/>
    <s v="Affordable Range"/>
    <x v="2"/>
  </r>
  <r>
    <x v="3"/>
    <n v="1185732"/>
    <d v="2021-02-22T00:00:00"/>
    <s v="Northeast"/>
    <x v="41"/>
    <s v="Charleston"/>
    <x v="2"/>
    <n v="24"/>
    <n v="46"/>
    <n v="1104"/>
    <n v="518.88"/>
    <n v="0.47"/>
    <x v="2"/>
    <s v="Affordable Range"/>
    <x v="2"/>
  </r>
  <r>
    <x v="3"/>
    <n v="1185732"/>
    <d v="2021-02-22T00:00:00"/>
    <s v="Northeast"/>
    <x v="42"/>
    <s v="Baltimore"/>
    <x v="3"/>
    <n v="28"/>
    <n v="14"/>
    <n v="392"/>
    <n v="196"/>
    <n v="0.5"/>
    <x v="2"/>
    <s v="Affordable Range"/>
    <x v="2"/>
  </r>
  <r>
    <x v="3"/>
    <n v="1185732"/>
    <d v="2021-02-22T00:00:00"/>
    <s v="Northeast"/>
    <x v="42"/>
    <s v="Baltimore"/>
    <x v="4"/>
    <n v="41"/>
    <n v="31"/>
    <n v="1271"/>
    <n v="571.94999999999993"/>
    <n v="0.44999999999999996"/>
    <x v="2"/>
    <s v="Affordable Range"/>
    <x v="2"/>
  </r>
  <r>
    <x v="3"/>
    <n v="1185732"/>
    <d v="2021-02-22T00:00:00"/>
    <s v="Northeast"/>
    <x v="42"/>
    <s v="Baltimore"/>
    <x v="5"/>
    <n v="34"/>
    <n v="63"/>
    <n v="2142"/>
    <n v="921.06"/>
    <n v="0.43"/>
    <x v="2"/>
    <s v="Affordable Range"/>
    <x v="1"/>
  </r>
  <r>
    <x v="3"/>
    <n v="1185732"/>
    <d v="2021-03-20T00:00:00"/>
    <s v="Northeast"/>
    <x v="42"/>
    <s v="Baltimore"/>
    <x v="0"/>
    <n v="32"/>
    <n v="125"/>
    <n v="4000"/>
    <n v="2120"/>
    <n v="0.53"/>
    <x v="2"/>
    <s v="Affordable Range"/>
    <x v="1"/>
  </r>
  <r>
    <x v="3"/>
    <n v="1185732"/>
    <d v="2021-03-20T00:00:00"/>
    <s v="Northeast"/>
    <x v="42"/>
    <s v="Baltimore"/>
    <x v="1"/>
    <n v="34"/>
    <n v="39"/>
    <n v="1326"/>
    <n v="623.21999999999991"/>
    <n v="0.47"/>
    <x v="2"/>
    <s v="Affordable Range"/>
    <x v="2"/>
  </r>
  <r>
    <x v="3"/>
    <n v="1185732"/>
    <d v="2021-03-20T00:00:00"/>
    <s v="Northeast"/>
    <x v="42"/>
    <s v="Baltimore"/>
    <x v="2"/>
    <n v="24"/>
    <n v="53"/>
    <n v="1272"/>
    <n v="623.28"/>
    <n v="0.49"/>
    <x v="2"/>
    <s v="Affordable Range"/>
    <x v="1"/>
  </r>
  <r>
    <x v="3"/>
    <n v="1185732"/>
    <d v="2021-03-20T00:00:00"/>
    <s v="Northeast"/>
    <x v="42"/>
    <s v="Baltimore"/>
    <x v="3"/>
    <n v="29"/>
    <n v="7"/>
    <n v="203"/>
    <n v="93.38"/>
    <n v="0.45999999999999996"/>
    <x v="2"/>
    <s v="Affordable Range"/>
    <x v="2"/>
  </r>
  <r>
    <x v="3"/>
    <n v="1185732"/>
    <d v="2021-03-20T00:00:00"/>
    <s v="Northeast"/>
    <x v="42"/>
    <s v="Baltimore"/>
    <x v="4"/>
    <n v="43"/>
    <n v="22"/>
    <n v="946"/>
    <n v="406.78"/>
    <n v="0.43"/>
    <x v="2"/>
    <s v="Affordable Range"/>
    <x v="2"/>
  </r>
  <r>
    <x v="3"/>
    <n v="1185732"/>
    <d v="2021-03-20T00:00:00"/>
    <s v="Northeast"/>
    <x v="42"/>
    <s v="Baltimore"/>
    <x v="5"/>
    <n v="33"/>
    <n v="49"/>
    <n v="1617"/>
    <n v="727.65"/>
    <n v="0.44999999999999996"/>
    <x v="2"/>
    <s v="Affordable Range"/>
    <x v="2"/>
  </r>
  <r>
    <x v="3"/>
    <n v="1185732"/>
    <d v="2021-04-21T00:00:00"/>
    <s v="Northeast"/>
    <x v="42"/>
    <s v="Baltimore"/>
    <x v="0"/>
    <n v="33"/>
    <n v="128"/>
    <n v="4224"/>
    <n v="2154.2400000000002"/>
    <n v="0.51"/>
    <x v="2"/>
    <s v="Affordable Range"/>
    <x v="1"/>
  </r>
  <r>
    <x v="3"/>
    <n v="1185732"/>
    <d v="2021-04-21T00:00:00"/>
    <s v="Northeast"/>
    <x v="42"/>
    <s v="Baltimore"/>
    <x v="1"/>
    <n v="32"/>
    <n v="31"/>
    <n v="992"/>
    <n v="466.23999999999995"/>
    <n v="0.47"/>
    <x v="2"/>
    <s v="Affordable Range"/>
    <x v="2"/>
  </r>
  <r>
    <x v="3"/>
    <n v="1185732"/>
    <d v="2021-04-21T00:00:00"/>
    <s v="Northeast"/>
    <x v="42"/>
    <s v="Baltimore"/>
    <x v="2"/>
    <n v="24"/>
    <n v="33"/>
    <n v="792"/>
    <n v="388.08"/>
    <n v="0.49"/>
    <x v="2"/>
    <s v="Affordable Range"/>
    <x v="2"/>
  </r>
  <r>
    <x v="3"/>
    <n v="1185732"/>
    <d v="2021-04-21T00:00:00"/>
    <s v="Northeast"/>
    <x v="42"/>
    <s v="Baltimore"/>
    <x v="3"/>
    <n v="27"/>
    <n v="13"/>
    <n v="351"/>
    <n v="164.97"/>
    <n v="0.47"/>
    <x v="2"/>
    <s v="Affordable Range"/>
    <x v="2"/>
  </r>
  <r>
    <x v="3"/>
    <n v="1185732"/>
    <d v="2021-04-21T00:00:00"/>
    <s v="Northeast"/>
    <x v="42"/>
    <s v="Baltimore"/>
    <x v="4"/>
    <n v="41"/>
    <n v="15"/>
    <n v="615"/>
    <n v="276.75"/>
    <n v="0.44999999999999996"/>
    <x v="2"/>
    <s v="Affordable Range"/>
    <x v="2"/>
  </r>
  <r>
    <x v="3"/>
    <n v="1185732"/>
    <d v="2021-04-21T00:00:00"/>
    <s v="Northeast"/>
    <x v="42"/>
    <s v="Baltimore"/>
    <x v="5"/>
    <n v="32"/>
    <n v="52"/>
    <n v="1664"/>
    <n v="732.16"/>
    <n v="0.44"/>
    <x v="2"/>
    <s v="Affordable Range"/>
    <x v="1"/>
  </r>
  <r>
    <x v="3"/>
    <n v="1185732"/>
    <d v="2021-05-20T00:00:00"/>
    <s v="Northeast"/>
    <x v="42"/>
    <s v="Baltimore"/>
    <x v="0"/>
    <n v="49"/>
    <n v="118"/>
    <n v="5782"/>
    <n v="3006.6400000000003"/>
    <n v="0.52"/>
    <x v="2"/>
    <s v="Affordable Range"/>
    <x v="1"/>
  </r>
  <r>
    <x v="3"/>
    <n v="1185732"/>
    <d v="2021-05-20T00:00:00"/>
    <s v="Northeast"/>
    <x v="42"/>
    <s v="Baltimore"/>
    <x v="1"/>
    <n v="42"/>
    <n v="47"/>
    <n v="1974"/>
    <n v="908.04"/>
    <n v="0.45999999999999996"/>
    <x v="2"/>
    <s v="Affordable Range"/>
    <x v="2"/>
  </r>
  <r>
    <x v="3"/>
    <n v="1185732"/>
    <d v="2021-05-20T00:00:00"/>
    <s v="Northeast"/>
    <x v="42"/>
    <s v="Baltimore"/>
    <x v="2"/>
    <n v="36"/>
    <n v="38"/>
    <n v="1368"/>
    <n v="656.64"/>
    <n v="0.48"/>
    <x v="2"/>
    <s v="Affordable Range"/>
    <x v="2"/>
  </r>
  <r>
    <x v="3"/>
    <n v="1185732"/>
    <d v="2021-05-20T00:00:00"/>
    <s v="Northeast"/>
    <x v="42"/>
    <s v="Baltimore"/>
    <x v="3"/>
    <n v="37"/>
    <n v="30"/>
    <n v="1110"/>
    <n v="532.79999999999995"/>
    <n v="0.48"/>
    <x v="2"/>
    <s v="Affordable Range"/>
    <x v="2"/>
  </r>
  <r>
    <x v="3"/>
    <n v="1185732"/>
    <d v="2021-05-20T00:00:00"/>
    <s v="Northeast"/>
    <x v="42"/>
    <s v="Baltimore"/>
    <x v="4"/>
    <n v="49"/>
    <n v="36"/>
    <n v="1764"/>
    <n v="740.88"/>
    <n v="0.42"/>
    <x v="2"/>
    <s v="Affordable Range"/>
    <x v="2"/>
  </r>
  <r>
    <x v="3"/>
    <n v="1185732"/>
    <d v="2021-05-20T00:00:00"/>
    <s v="Northeast"/>
    <x v="42"/>
    <s v="Baltimore"/>
    <x v="5"/>
    <n v="52"/>
    <n v="63"/>
    <n v="3276"/>
    <n v="1343.1599999999999"/>
    <n v="0.41"/>
    <x v="2"/>
    <s v="Medium Range"/>
    <x v="1"/>
  </r>
  <r>
    <x v="3"/>
    <n v="1185732"/>
    <d v="2021-06-22T00:00:00"/>
    <s v="Northeast"/>
    <x v="42"/>
    <s v="Baltimore"/>
    <x v="0"/>
    <n v="47"/>
    <n v="125"/>
    <n v="5875"/>
    <n v="2937.5"/>
    <n v="0.5"/>
    <x v="2"/>
    <s v="Affordable Range"/>
    <x v="1"/>
  </r>
  <r>
    <x v="3"/>
    <n v="1185732"/>
    <d v="2021-06-22T00:00:00"/>
    <s v="Northeast"/>
    <x v="42"/>
    <s v="Baltimore"/>
    <x v="1"/>
    <n v="41"/>
    <n v="75"/>
    <n v="3075"/>
    <n v="1445.25"/>
    <n v="0.47"/>
    <x v="2"/>
    <s v="Affordable Range"/>
    <x v="1"/>
  </r>
  <r>
    <x v="0"/>
    <n v="1185732"/>
    <d v="2021-06-22T00:00:00"/>
    <s v="Northeast"/>
    <x v="42"/>
    <s v="Baltimore"/>
    <x v="2"/>
    <n v="37"/>
    <n v="47"/>
    <n v="1739"/>
    <n v="869.5"/>
    <n v="0.5"/>
    <x v="2"/>
    <s v="Affordable Range"/>
    <x v="2"/>
  </r>
  <r>
    <x v="0"/>
    <n v="1185732"/>
    <d v="2021-06-22T00:00:00"/>
    <s v="Northeast"/>
    <x v="42"/>
    <s v="Baltimore"/>
    <x v="3"/>
    <n v="37"/>
    <n v="44"/>
    <n v="1628"/>
    <n v="814"/>
    <n v="0.5"/>
    <x v="2"/>
    <s v="Affordable Range"/>
    <x v="2"/>
  </r>
  <r>
    <x v="0"/>
    <n v="1185732"/>
    <d v="2021-06-22T00:00:00"/>
    <s v="Northeast"/>
    <x v="42"/>
    <s v="Baltimore"/>
    <x v="4"/>
    <n v="49"/>
    <n v="42"/>
    <n v="2058"/>
    <n v="905.52"/>
    <n v="0.44"/>
    <x v="2"/>
    <s v="Affordable Range"/>
    <x v="2"/>
  </r>
  <r>
    <x v="0"/>
    <n v="1185732"/>
    <d v="2021-06-22T00:00:00"/>
    <s v="Northeast"/>
    <x v="42"/>
    <s v="Baltimore"/>
    <x v="5"/>
    <n v="53"/>
    <n v="84"/>
    <n v="4452"/>
    <n v="2003.3999999999999"/>
    <n v="0.44999999999999996"/>
    <x v="2"/>
    <s v="Medium Range"/>
    <x v="1"/>
  </r>
  <r>
    <x v="0"/>
    <n v="1185732"/>
    <d v="2021-07-20T00:00:00"/>
    <s v="Northeast"/>
    <x v="42"/>
    <s v="Baltimore"/>
    <x v="0"/>
    <n v="49"/>
    <n v="131"/>
    <n v="6419"/>
    <n v="3337.88"/>
    <n v="0.52"/>
    <x v="2"/>
    <s v="Affordable Range"/>
    <x v="1"/>
  </r>
  <r>
    <x v="2"/>
    <n v="1185732"/>
    <d v="2021-07-20T00:00:00"/>
    <s v="Northeast"/>
    <x v="42"/>
    <s v="Baltimore"/>
    <x v="1"/>
    <n v="42"/>
    <n v="72"/>
    <n v="3024"/>
    <n v="1451.52"/>
    <n v="0.48"/>
    <x v="2"/>
    <s v="Affordable Range"/>
    <x v="1"/>
  </r>
  <r>
    <x v="2"/>
    <n v="1185732"/>
    <d v="2021-07-20T00:00:00"/>
    <s v="Northeast"/>
    <x v="42"/>
    <s v="Baltimore"/>
    <x v="2"/>
    <n v="37"/>
    <n v="60"/>
    <n v="2220"/>
    <n v="1087.8"/>
    <n v="0.49"/>
    <x v="2"/>
    <s v="Affordable Range"/>
    <x v="1"/>
  </r>
  <r>
    <x v="2"/>
    <n v="1185732"/>
    <d v="2021-07-20T00:00:00"/>
    <s v="Northeast"/>
    <x v="42"/>
    <s v="Baltimore"/>
    <x v="3"/>
    <n v="36"/>
    <n v="45"/>
    <n v="1620"/>
    <n v="761.4"/>
    <n v="0.47"/>
    <x v="2"/>
    <s v="Affordable Range"/>
    <x v="2"/>
  </r>
  <r>
    <x v="2"/>
    <n v="1185732"/>
    <d v="2021-07-20T00:00:00"/>
    <s v="Northeast"/>
    <x v="42"/>
    <s v="Baltimore"/>
    <x v="4"/>
    <n v="46"/>
    <n v="51"/>
    <n v="2346"/>
    <n v="1055.6999999999998"/>
    <n v="0.44999999999999996"/>
    <x v="2"/>
    <s v="Affordable Range"/>
    <x v="1"/>
  </r>
  <r>
    <x v="2"/>
    <n v="1185732"/>
    <d v="2021-07-20T00:00:00"/>
    <s v="Northeast"/>
    <x v="42"/>
    <s v="Baltimore"/>
    <x v="5"/>
    <n v="54"/>
    <n v="102"/>
    <n v="5508"/>
    <n v="2313.36"/>
    <n v="0.42"/>
    <x v="2"/>
    <s v="Medium Range"/>
    <x v="1"/>
  </r>
  <r>
    <x v="2"/>
    <n v="1185732"/>
    <d v="2021-08-21T00:00:00"/>
    <s v="Northeast"/>
    <x v="42"/>
    <s v="Baltimore"/>
    <x v="0"/>
    <n v="48"/>
    <n v="135"/>
    <n v="6480"/>
    <n v="3434.4"/>
    <n v="0.53"/>
    <x v="2"/>
    <s v="Affordable Range"/>
    <x v="1"/>
  </r>
  <r>
    <x v="2"/>
    <n v="1185732"/>
    <d v="2021-08-21T00:00:00"/>
    <s v="Northeast"/>
    <x v="42"/>
    <s v="Baltimore"/>
    <x v="1"/>
    <n v="41"/>
    <n v="83"/>
    <n v="3403"/>
    <n v="1701.5"/>
    <n v="0.5"/>
    <x v="2"/>
    <s v="Affordable Range"/>
    <x v="1"/>
  </r>
  <r>
    <x v="2"/>
    <n v="1185732"/>
    <d v="2021-08-21T00:00:00"/>
    <s v="Northeast"/>
    <x v="42"/>
    <s v="Baltimore"/>
    <x v="2"/>
    <n v="39"/>
    <n v="60"/>
    <n v="2340"/>
    <n v="1170"/>
    <n v="0.5"/>
    <x v="2"/>
    <s v="Affordable Range"/>
    <x v="1"/>
  </r>
  <r>
    <x v="2"/>
    <n v="1185732"/>
    <d v="2021-08-21T00:00:00"/>
    <s v="Northeast"/>
    <x v="42"/>
    <s v="Baltimore"/>
    <x v="3"/>
    <n v="37"/>
    <n v="44"/>
    <n v="1628"/>
    <n v="748.88"/>
    <n v="0.45999999999999996"/>
    <x v="2"/>
    <s v="Affordable Range"/>
    <x v="2"/>
  </r>
  <r>
    <x v="2"/>
    <n v="1185732"/>
    <d v="2021-08-21T00:00:00"/>
    <s v="Northeast"/>
    <x v="42"/>
    <s v="Baltimore"/>
    <x v="4"/>
    <n v="47"/>
    <n v="38"/>
    <n v="1786"/>
    <n v="803.69999999999993"/>
    <n v="0.44999999999999996"/>
    <x v="2"/>
    <s v="Affordable Range"/>
    <x v="2"/>
  </r>
  <r>
    <x v="2"/>
    <n v="1185732"/>
    <d v="2021-08-21T00:00:00"/>
    <s v="Northeast"/>
    <x v="42"/>
    <s v="Baltimore"/>
    <x v="5"/>
    <n v="53"/>
    <n v="81"/>
    <n v="4293"/>
    <n v="1845.99"/>
    <n v="0.43"/>
    <x v="2"/>
    <s v="Medium Range"/>
    <x v="1"/>
  </r>
  <r>
    <x v="2"/>
    <n v="1185732"/>
    <d v="2021-09-20T00:00:00"/>
    <s v="Northeast"/>
    <x v="42"/>
    <s v="Baltimore"/>
    <x v="0"/>
    <n v="49"/>
    <n v="128"/>
    <n v="6272"/>
    <n v="3198.7200000000003"/>
    <n v="0.51"/>
    <x v="2"/>
    <s v="Affordable Range"/>
    <x v="1"/>
  </r>
  <r>
    <x v="2"/>
    <n v="1185732"/>
    <d v="2021-09-20T00:00:00"/>
    <s v="Northeast"/>
    <x v="42"/>
    <s v="Baltimore"/>
    <x v="1"/>
    <n v="44"/>
    <n v="63"/>
    <n v="2772"/>
    <n v="1247.3999999999999"/>
    <n v="0.44999999999999996"/>
    <x v="2"/>
    <s v="Affordable Range"/>
    <x v="1"/>
  </r>
  <r>
    <x v="2"/>
    <n v="1185732"/>
    <d v="2021-09-20T00:00:00"/>
    <s v="Northeast"/>
    <x v="42"/>
    <s v="Baltimore"/>
    <x v="2"/>
    <n v="38"/>
    <n v="36"/>
    <n v="1368"/>
    <n v="684"/>
    <n v="0.5"/>
    <x v="2"/>
    <s v="Affordable Range"/>
    <x v="2"/>
  </r>
  <r>
    <x v="2"/>
    <n v="1185732"/>
    <d v="2021-09-20T00:00:00"/>
    <s v="Northeast"/>
    <x v="42"/>
    <s v="Baltimore"/>
    <x v="3"/>
    <n v="36"/>
    <n v="25"/>
    <n v="900"/>
    <n v="404.99999999999994"/>
    <n v="0.44999999999999996"/>
    <x v="2"/>
    <s v="Affordable Range"/>
    <x v="2"/>
  </r>
  <r>
    <x v="2"/>
    <n v="1185732"/>
    <d v="2021-09-20T00:00:00"/>
    <s v="Northeast"/>
    <x v="42"/>
    <s v="Baltimore"/>
    <x v="4"/>
    <n v="48"/>
    <n v="30"/>
    <n v="1440"/>
    <n v="619.20000000000005"/>
    <n v="0.43"/>
    <x v="2"/>
    <s v="Affordable Range"/>
    <x v="2"/>
  </r>
  <r>
    <x v="2"/>
    <n v="1185732"/>
    <d v="2021-09-20T00:00:00"/>
    <s v="Northeast"/>
    <x v="42"/>
    <s v="Baltimore"/>
    <x v="5"/>
    <n v="54"/>
    <n v="50"/>
    <n v="2700"/>
    <n v="1080"/>
    <n v="0.4"/>
    <x v="2"/>
    <s v="Medium Range"/>
    <x v="1"/>
  </r>
  <r>
    <x v="2"/>
    <n v="1185732"/>
    <d v="2021-10-22T00:00:00"/>
    <s v="Northeast"/>
    <x v="42"/>
    <s v="Baltimore"/>
    <x v="0"/>
    <n v="52"/>
    <n v="113"/>
    <n v="5876"/>
    <n v="3173.0400000000004"/>
    <n v="0.54"/>
    <x v="2"/>
    <s v="Medium Range"/>
    <x v="1"/>
  </r>
  <r>
    <x v="2"/>
    <n v="1185732"/>
    <d v="2021-10-22T00:00:00"/>
    <s v="Northeast"/>
    <x v="42"/>
    <s v="Baltimore"/>
    <x v="1"/>
    <n v="48"/>
    <n v="58"/>
    <n v="2784"/>
    <n v="1280.6399999999999"/>
    <n v="0.45999999999999996"/>
    <x v="2"/>
    <s v="Affordable Range"/>
    <x v="1"/>
  </r>
  <r>
    <x v="2"/>
    <n v="1185732"/>
    <d v="2021-10-22T00:00:00"/>
    <s v="Northeast"/>
    <x v="42"/>
    <s v="Baltimore"/>
    <x v="2"/>
    <n v="49"/>
    <n v="25"/>
    <n v="1225"/>
    <n v="563.5"/>
    <n v="0.45999999999999996"/>
    <x v="2"/>
    <s v="Affordable Range"/>
    <x v="2"/>
  </r>
  <r>
    <x v="0"/>
    <n v="1185732"/>
    <d v="2021-10-22T00:00:00"/>
    <s v="Northeast"/>
    <x v="42"/>
    <s v="Baltimore"/>
    <x v="3"/>
    <n v="49"/>
    <n v="21"/>
    <n v="1029"/>
    <n v="514.5"/>
    <n v="0.5"/>
    <x v="2"/>
    <s v="Affordable Range"/>
    <x v="2"/>
  </r>
  <r>
    <x v="0"/>
    <n v="1185732"/>
    <d v="2021-10-22T00:00:00"/>
    <s v="Northeast"/>
    <x v="42"/>
    <s v="Baltimore"/>
    <x v="4"/>
    <n v="56"/>
    <n v="20"/>
    <n v="1120"/>
    <n v="448"/>
    <n v="0.4"/>
    <x v="2"/>
    <s v="Medium Range"/>
    <x v="2"/>
  </r>
  <r>
    <x v="0"/>
    <n v="1185732"/>
    <d v="2021-10-22T00:00:00"/>
    <s v="Northeast"/>
    <x v="42"/>
    <s v="Baltimore"/>
    <x v="5"/>
    <n v="60"/>
    <n v="52"/>
    <n v="3120"/>
    <n v="1248"/>
    <n v="0.4"/>
    <x v="2"/>
    <s v="Medium Range"/>
    <x v="1"/>
  </r>
  <r>
    <x v="0"/>
    <n v="1185732"/>
    <d v="2021-11-21T00:00:00"/>
    <s v="Northeast"/>
    <x v="42"/>
    <s v="Baltimore"/>
    <x v="0"/>
    <n v="58"/>
    <n v="88"/>
    <n v="5104"/>
    <n v="2807.2000000000003"/>
    <n v="0.55000000000000004"/>
    <x v="2"/>
    <s v="Medium Range"/>
    <x v="1"/>
  </r>
  <r>
    <x v="0"/>
    <n v="1185732"/>
    <d v="2021-11-21T00:00:00"/>
    <s v="Northeast"/>
    <x v="42"/>
    <s v="Baltimore"/>
    <x v="1"/>
    <n v="45"/>
    <n v="51"/>
    <n v="2295"/>
    <n v="1078.6499999999999"/>
    <n v="0.47"/>
    <x v="2"/>
    <s v="Affordable Range"/>
    <x v="1"/>
  </r>
  <r>
    <x v="0"/>
    <n v="1185732"/>
    <d v="2021-11-21T00:00:00"/>
    <s v="Northeast"/>
    <x v="42"/>
    <s v="Baltimore"/>
    <x v="2"/>
    <n v="49"/>
    <n v="48"/>
    <n v="2352"/>
    <n v="1176"/>
    <n v="0.5"/>
    <x v="2"/>
    <s v="Affordable Range"/>
    <x v="2"/>
  </r>
  <r>
    <x v="0"/>
    <n v="1185732"/>
    <d v="2021-11-21T00:00:00"/>
    <s v="Northeast"/>
    <x v="42"/>
    <s v="Baltimore"/>
    <x v="3"/>
    <n v="48"/>
    <n v="41"/>
    <n v="1968"/>
    <n v="905.28"/>
    <n v="0.45999999999999996"/>
    <x v="2"/>
    <s v="Affordable Range"/>
    <x v="2"/>
  </r>
  <r>
    <x v="0"/>
    <n v="1185732"/>
    <d v="2021-11-21T00:00:00"/>
    <s v="Northeast"/>
    <x v="42"/>
    <s v="Baltimore"/>
    <x v="4"/>
    <n v="56"/>
    <n v="31"/>
    <n v="1736"/>
    <n v="763.84"/>
    <n v="0.44"/>
    <x v="2"/>
    <s v="Medium Range"/>
    <x v="2"/>
  </r>
  <r>
    <x v="0"/>
    <n v="1185732"/>
    <d v="2021-11-21T00:00:00"/>
    <s v="Northeast"/>
    <x v="42"/>
    <s v="Baltimore"/>
    <x v="5"/>
    <n v="62"/>
    <n v="63"/>
    <n v="3906"/>
    <n v="1679.58"/>
    <n v="0.43"/>
    <x v="2"/>
    <s v="Medium Range"/>
    <x v="1"/>
  </r>
  <r>
    <x v="0"/>
    <n v="1185732"/>
    <d v="2021-12-20T00:00:00"/>
    <s v="Northeast"/>
    <x v="42"/>
    <s v="Baltimore"/>
    <x v="0"/>
    <n v="57"/>
    <n v="122"/>
    <n v="6954"/>
    <n v="3477"/>
    <n v="0.5"/>
    <x v="2"/>
    <s v="Medium Range"/>
    <x v="1"/>
  </r>
  <r>
    <x v="0"/>
    <n v="1185732"/>
    <d v="2021-12-20T00:00:00"/>
    <s v="Northeast"/>
    <x v="42"/>
    <s v="Baltimore"/>
    <x v="1"/>
    <n v="46"/>
    <n v="65"/>
    <n v="2990"/>
    <n v="1495"/>
    <n v="0.5"/>
    <x v="2"/>
    <s v="Affordable Range"/>
    <x v="1"/>
  </r>
  <r>
    <x v="0"/>
    <n v="1185732"/>
    <d v="2021-12-20T00:00:00"/>
    <s v="Northeast"/>
    <x v="42"/>
    <s v="Baltimore"/>
    <x v="2"/>
    <n v="45"/>
    <n v="65"/>
    <n v="2925"/>
    <n v="1374.75"/>
    <n v="0.47"/>
    <x v="2"/>
    <s v="Affordable Range"/>
    <x v="1"/>
  </r>
  <r>
    <x v="0"/>
    <n v="1185732"/>
    <d v="2021-12-20T00:00:00"/>
    <s v="Northeast"/>
    <x v="42"/>
    <s v="Baltimore"/>
    <x v="3"/>
    <n v="49"/>
    <n v="44"/>
    <n v="2156"/>
    <n v="1013.3199999999999"/>
    <n v="0.47"/>
    <x v="2"/>
    <s v="Affordable Range"/>
    <x v="2"/>
  </r>
  <r>
    <x v="0"/>
    <n v="1185732"/>
    <d v="2021-12-20T00:00:00"/>
    <s v="Northeast"/>
    <x v="42"/>
    <s v="Baltimore"/>
    <x v="4"/>
    <n v="54"/>
    <n v="51"/>
    <n v="2754"/>
    <n v="1129.1399999999999"/>
    <n v="0.41"/>
    <x v="2"/>
    <s v="Medium Range"/>
    <x v="1"/>
  </r>
  <r>
    <x v="0"/>
    <n v="1185732"/>
    <d v="2021-12-20T00:00:00"/>
    <s v="Northeast"/>
    <x v="42"/>
    <s v="Baltimore"/>
    <x v="5"/>
    <n v="61"/>
    <n v="72"/>
    <n v="4392"/>
    <n v="1844.6399999999999"/>
    <n v="0.42"/>
    <x v="2"/>
    <s v="Medium Range"/>
    <x v="1"/>
  </r>
  <r>
    <x v="0"/>
    <n v="1185732"/>
    <d v="2021-01-17T00:00:00"/>
    <s v="Northeast"/>
    <x v="42"/>
    <s v="Baltimore"/>
    <x v="0"/>
    <n v="36"/>
    <n v="137"/>
    <n v="4932"/>
    <n v="2219.3999999999996"/>
    <n v="0.44999999999999996"/>
    <x v="2"/>
    <s v="Affordable Range"/>
    <x v="1"/>
  </r>
  <r>
    <x v="0"/>
    <n v="1185732"/>
    <d v="2021-01-17T00:00:00"/>
    <s v="Northeast"/>
    <x v="42"/>
    <s v="Baltimore"/>
    <x v="1"/>
    <n v="38"/>
    <n v="81"/>
    <n v="3078"/>
    <n v="1539"/>
    <n v="0.5"/>
    <x v="2"/>
    <s v="Affordable Range"/>
    <x v="1"/>
  </r>
  <r>
    <x v="0"/>
    <n v="1185732"/>
    <d v="2021-01-17T00:00:00"/>
    <s v="Northeast"/>
    <x v="42"/>
    <s v="Baltimore"/>
    <x v="2"/>
    <n v="29"/>
    <n v="91"/>
    <n v="2639"/>
    <n v="1398.67"/>
    <n v="0.53"/>
    <x v="2"/>
    <s v="Affordable Range"/>
    <x v="1"/>
  </r>
  <r>
    <x v="0"/>
    <n v="1185732"/>
    <d v="2021-01-17T00:00:00"/>
    <s v="Northeast"/>
    <x v="42"/>
    <s v="Baltimore"/>
    <x v="3"/>
    <n v="32"/>
    <n v="47"/>
    <n v="1504"/>
    <n v="827.2"/>
    <n v="0.55000000000000004"/>
    <x v="2"/>
    <s v="Affordable Range"/>
    <x v="2"/>
  </r>
  <r>
    <x v="0"/>
    <n v="1185732"/>
    <d v="2021-01-17T00:00:00"/>
    <s v="Northeast"/>
    <x v="42"/>
    <s v="Baltimore"/>
    <x v="4"/>
    <n v="49"/>
    <n v="59"/>
    <n v="2891"/>
    <n v="1214.22"/>
    <n v="0.42"/>
    <x v="2"/>
    <s v="Affordable Range"/>
    <x v="1"/>
  </r>
  <r>
    <x v="0"/>
    <n v="1185732"/>
    <d v="2021-01-17T00:00:00"/>
    <s v="Northeast"/>
    <x v="42"/>
    <s v="Baltimore"/>
    <x v="5"/>
    <n v="36"/>
    <n v="81"/>
    <n v="2916"/>
    <n v="1487.16"/>
    <n v="0.51"/>
    <x v="2"/>
    <s v="Affordable Range"/>
    <x v="1"/>
  </r>
  <r>
    <x v="0"/>
    <n v="1185732"/>
    <d v="2021-02-15T00:00:00"/>
    <s v="Northeast"/>
    <x v="42"/>
    <s v="Baltimore"/>
    <x v="0"/>
    <n v="39"/>
    <n v="144"/>
    <n v="5616"/>
    <n v="2808"/>
    <n v="0.5"/>
    <x v="2"/>
    <s v="Affordable Range"/>
    <x v="1"/>
  </r>
  <r>
    <x v="0"/>
    <n v="1185732"/>
    <d v="2021-02-15T00:00:00"/>
    <s v="Northeast"/>
    <x v="42"/>
    <s v="Baltimore"/>
    <x v="1"/>
    <n v="37"/>
    <n v="61"/>
    <n v="2257"/>
    <n v="1038.22"/>
    <n v="0.45999999999999996"/>
    <x v="2"/>
    <s v="Affordable Range"/>
    <x v="1"/>
  </r>
  <r>
    <x v="0"/>
    <n v="1185732"/>
    <d v="2021-02-15T00:00:00"/>
    <s v="Northeast"/>
    <x v="42"/>
    <s v="Baltimore"/>
    <x v="2"/>
    <n v="27"/>
    <n v="69"/>
    <n v="1863"/>
    <n v="950.13"/>
    <n v="0.51"/>
    <x v="2"/>
    <s v="Affordable Range"/>
    <x v="1"/>
  </r>
  <r>
    <x v="0"/>
    <n v="1185732"/>
    <d v="2021-02-15T00:00:00"/>
    <s v="Northeast"/>
    <x v="43"/>
    <s v="Wilmington"/>
    <x v="3"/>
    <n v="33"/>
    <n v="45"/>
    <n v="1485"/>
    <n v="816.75000000000011"/>
    <n v="0.55000000000000004"/>
    <x v="2"/>
    <s v="Affordable Range"/>
    <x v="2"/>
  </r>
  <r>
    <x v="0"/>
    <n v="1185732"/>
    <d v="2021-02-15T00:00:00"/>
    <s v="Northeast"/>
    <x v="43"/>
    <s v="Wilmington"/>
    <x v="4"/>
    <n v="45"/>
    <n v="65"/>
    <n v="2925"/>
    <n v="1199.25"/>
    <n v="0.41"/>
    <x v="2"/>
    <s v="Affordable Range"/>
    <x v="1"/>
  </r>
  <r>
    <x v="0"/>
    <n v="1185732"/>
    <d v="2021-02-15T00:00:00"/>
    <s v="Northeast"/>
    <x v="43"/>
    <s v="Wilmington"/>
    <x v="5"/>
    <n v="39"/>
    <n v="98"/>
    <n v="3822"/>
    <n v="2025.66"/>
    <n v="0.53"/>
    <x v="2"/>
    <s v="Affordable Range"/>
    <x v="1"/>
  </r>
  <r>
    <x v="0"/>
    <n v="1185732"/>
    <d v="2021-03-13T00:00:00"/>
    <s v="Northeast"/>
    <x v="43"/>
    <s v="Wilmington"/>
    <x v="0"/>
    <n v="36"/>
    <n v="158"/>
    <n v="5688"/>
    <n v="2616.48"/>
    <n v="0.45999999999999996"/>
    <x v="2"/>
    <s v="Affordable Range"/>
    <x v="1"/>
  </r>
  <r>
    <x v="0"/>
    <n v="1185732"/>
    <d v="2021-03-13T00:00:00"/>
    <s v="Northeast"/>
    <x v="43"/>
    <s v="Wilmington"/>
    <x v="1"/>
    <n v="39"/>
    <n v="68"/>
    <n v="2652"/>
    <n v="1193.3999999999999"/>
    <n v="0.44999999999999996"/>
    <x v="2"/>
    <s v="Affordable Range"/>
    <x v="1"/>
  </r>
  <r>
    <x v="0"/>
    <n v="1185732"/>
    <d v="2021-03-13T00:00:00"/>
    <s v="Northeast"/>
    <x v="43"/>
    <s v="Wilmington"/>
    <x v="2"/>
    <n v="29"/>
    <n v="69"/>
    <n v="2001"/>
    <n v="1080.54"/>
    <n v="0.54"/>
    <x v="2"/>
    <s v="Affordable Range"/>
    <x v="1"/>
  </r>
  <r>
    <x v="0"/>
    <n v="1185732"/>
    <d v="2021-03-13T00:00:00"/>
    <s v="Northeast"/>
    <x v="43"/>
    <s v="Wilmington"/>
    <x v="3"/>
    <n v="32"/>
    <n v="31"/>
    <n v="992"/>
    <n v="525.76"/>
    <n v="0.53"/>
    <x v="2"/>
    <s v="Affordable Range"/>
    <x v="2"/>
  </r>
  <r>
    <x v="0"/>
    <n v="1185732"/>
    <d v="2021-03-13T00:00:00"/>
    <s v="Northeast"/>
    <x v="43"/>
    <s v="Wilmington"/>
    <x v="4"/>
    <n v="46"/>
    <n v="49"/>
    <n v="2254"/>
    <n v="924.14"/>
    <n v="0.41"/>
    <x v="2"/>
    <s v="Affordable Range"/>
    <x v="2"/>
  </r>
  <r>
    <x v="0"/>
    <n v="1185732"/>
    <d v="2021-03-13T00:00:00"/>
    <s v="Northeast"/>
    <x v="43"/>
    <s v="Wilmington"/>
    <x v="5"/>
    <n v="39"/>
    <n v="72"/>
    <n v="2808"/>
    <n v="1404"/>
    <n v="0.5"/>
    <x v="2"/>
    <s v="Affordable Range"/>
    <x v="1"/>
  </r>
  <r>
    <x v="0"/>
    <n v="1185732"/>
    <d v="2021-04-14T00:00:00"/>
    <s v="Northeast"/>
    <x v="43"/>
    <s v="Wilmington"/>
    <x v="0"/>
    <n v="36"/>
    <n v="131"/>
    <n v="4716"/>
    <n v="2358"/>
    <n v="0.5"/>
    <x v="2"/>
    <s v="Affordable Range"/>
    <x v="1"/>
  </r>
  <r>
    <x v="0"/>
    <n v="1185732"/>
    <d v="2021-04-14T00:00:00"/>
    <s v="Northeast"/>
    <x v="43"/>
    <s v="Wilmington"/>
    <x v="1"/>
    <n v="38"/>
    <n v="61"/>
    <n v="2318"/>
    <n v="1089.46"/>
    <n v="0.47"/>
    <x v="2"/>
    <s v="Affordable Range"/>
    <x v="1"/>
  </r>
  <r>
    <x v="0"/>
    <n v="1185732"/>
    <d v="2021-04-14T00:00:00"/>
    <s v="Northeast"/>
    <x v="43"/>
    <s v="Wilmington"/>
    <x v="2"/>
    <n v="27"/>
    <n v="59"/>
    <n v="1593"/>
    <n v="876.15000000000009"/>
    <n v="0.55000000000000004"/>
    <x v="2"/>
    <s v="Affordable Range"/>
    <x v="1"/>
  </r>
  <r>
    <x v="0"/>
    <n v="1185732"/>
    <d v="2021-04-14T00:00:00"/>
    <s v="Northeast"/>
    <x v="43"/>
    <s v="Wilmington"/>
    <x v="3"/>
    <n v="32"/>
    <n v="44"/>
    <n v="1408"/>
    <n v="718.08"/>
    <n v="0.51"/>
    <x v="2"/>
    <s v="Affordable Range"/>
    <x v="2"/>
  </r>
  <r>
    <x v="0"/>
    <n v="1185732"/>
    <d v="2021-04-14T00:00:00"/>
    <s v="Northeast"/>
    <x v="43"/>
    <s v="Wilmington"/>
    <x v="4"/>
    <n v="47"/>
    <n v="45"/>
    <n v="2115"/>
    <n v="951.74999999999989"/>
    <n v="0.44999999999999996"/>
    <x v="2"/>
    <s v="Affordable Range"/>
    <x v="2"/>
  </r>
  <r>
    <x v="0"/>
    <n v="1185732"/>
    <d v="2021-04-14T00:00:00"/>
    <s v="Northeast"/>
    <x v="43"/>
    <s v="Wilmington"/>
    <x v="5"/>
    <n v="38"/>
    <n v="78"/>
    <n v="2964"/>
    <n v="1600.5600000000002"/>
    <n v="0.54"/>
    <x v="2"/>
    <s v="Affordable Range"/>
    <x v="1"/>
  </r>
  <r>
    <x v="0"/>
    <n v="1185732"/>
    <d v="2021-05-13T00:00:00"/>
    <s v="Northeast"/>
    <x v="43"/>
    <s v="Wilmington"/>
    <x v="0"/>
    <n v="51"/>
    <n v="160"/>
    <n v="8160"/>
    <n v="3916.7999999999997"/>
    <n v="0.48"/>
    <x v="2"/>
    <s v="Medium Range"/>
    <x v="1"/>
  </r>
  <r>
    <x v="0"/>
    <n v="1185732"/>
    <d v="2021-05-13T00:00:00"/>
    <s v="Northeast"/>
    <x v="43"/>
    <s v="Wilmington"/>
    <x v="1"/>
    <n v="47"/>
    <n v="69"/>
    <n v="3243"/>
    <n v="1459.35"/>
    <n v="0.44999999999999996"/>
    <x v="2"/>
    <s v="Affordable Range"/>
    <x v="1"/>
  </r>
  <r>
    <x v="0"/>
    <n v="1185732"/>
    <d v="2021-05-13T00:00:00"/>
    <s v="Northeast"/>
    <x v="43"/>
    <s v="Wilmington"/>
    <x v="2"/>
    <n v="41"/>
    <n v="81"/>
    <n v="3321"/>
    <n v="1726.92"/>
    <n v="0.52"/>
    <x v="2"/>
    <s v="Affordable Range"/>
    <x v="1"/>
  </r>
  <r>
    <x v="0"/>
    <n v="1185732"/>
    <d v="2021-05-13T00:00:00"/>
    <s v="Northeast"/>
    <x v="43"/>
    <s v="Wilmington"/>
    <x v="3"/>
    <n v="41"/>
    <n v="65"/>
    <n v="2665"/>
    <n v="1385.8"/>
    <n v="0.52"/>
    <x v="2"/>
    <s v="Affordable Range"/>
    <x v="1"/>
  </r>
  <r>
    <x v="0"/>
    <n v="1185732"/>
    <d v="2021-05-13T00:00:00"/>
    <s v="Northeast"/>
    <x v="43"/>
    <s v="Wilmington"/>
    <x v="4"/>
    <n v="50"/>
    <n v="74"/>
    <n v="3700"/>
    <n v="1554"/>
    <n v="0.42"/>
    <x v="2"/>
    <s v="Affordable Range"/>
    <x v="1"/>
  </r>
  <r>
    <x v="0"/>
    <n v="1185732"/>
    <d v="2021-05-13T00:00:00"/>
    <s v="Northeast"/>
    <x v="43"/>
    <s v="Wilmington"/>
    <x v="5"/>
    <n v="54"/>
    <n v="104"/>
    <n v="5616"/>
    <n v="3088.8"/>
    <n v="0.55000000000000004"/>
    <x v="2"/>
    <s v="Medium Range"/>
    <x v="1"/>
  </r>
  <r>
    <x v="0"/>
    <n v="1185732"/>
    <d v="2021-06-15T00:00:00"/>
    <s v="Northeast"/>
    <x v="43"/>
    <s v="Wilmington"/>
    <x v="0"/>
    <n v="51"/>
    <n v="189"/>
    <n v="9639"/>
    <n v="4433.9399999999996"/>
    <n v="0.45999999999999996"/>
    <x v="2"/>
    <s v="Medium Range"/>
    <x v="1"/>
  </r>
  <r>
    <x v="0"/>
    <n v="1185732"/>
    <d v="2021-06-15T00:00:00"/>
    <s v="Northeast"/>
    <x v="43"/>
    <s v="Wilmington"/>
    <x v="1"/>
    <n v="48"/>
    <n v="120"/>
    <n v="5760"/>
    <n v="2591.9999999999995"/>
    <n v="0.44999999999999996"/>
    <x v="2"/>
    <s v="Affordable Range"/>
    <x v="1"/>
  </r>
  <r>
    <x v="0"/>
    <n v="1185732"/>
    <d v="2021-06-15T00:00:00"/>
    <s v="Northeast"/>
    <x v="43"/>
    <s v="Wilmington"/>
    <x v="2"/>
    <n v="43"/>
    <n v="85"/>
    <n v="3655"/>
    <n v="1937.15"/>
    <n v="0.53"/>
    <x v="2"/>
    <s v="Affordable Range"/>
    <x v="1"/>
  </r>
  <r>
    <x v="0"/>
    <n v="1185732"/>
    <d v="2021-06-15T00:00:00"/>
    <s v="Northeast"/>
    <x v="43"/>
    <s v="Wilmington"/>
    <x v="3"/>
    <n v="41"/>
    <n v="75"/>
    <n v="3075"/>
    <n v="1691.2500000000002"/>
    <n v="0.55000000000000004"/>
    <x v="2"/>
    <s v="Affordable Range"/>
    <x v="1"/>
  </r>
  <r>
    <x v="0"/>
    <n v="1185732"/>
    <d v="2021-06-15T00:00:00"/>
    <s v="Northeast"/>
    <x v="43"/>
    <s v="Wilmington"/>
    <x v="4"/>
    <n v="50"/>
    <n v="75"/>
    <n v="3750"/>
    <n v="1500"/>
    <n v="0.4"/>
    <x v="2"/>
    <s v="Affordable Range"/>
    <x v="1"/>
  </r>
  <r>
    <x v="0"/>
    <n v="1185732"/>
    <d v="2021-06-15T00:00:00"/>
    <s v="Northeast"/>
    <x v="43"/>
    <s v="Wilmington"/>
    <x v="5"/>
    <n v="56"/>
    <n v="135"/>
    <n v="7560"/>
    <n v="4006.8"/>
    <n v="0.53"/>
    <x v="2"/>
    <s v="Medium Range"/>
    <x v="1"/>
  </r>
  <r>
    <x v="0"/>
    <n v="1185732"/>
    <d v="2021-07-13T00:00:00"/>
    <s v="Northeast"/>
    <x v="43"/>
    <s v="Wilmington"/>
    <x v="0"/>
    <n v="53"/>
    <n v="182"/>
    <n v="9646"/>
    <n v="4823"/>
    <n v="0.5"/>
    <x v="2"/>
    <s v="Medium Range"/>
    <x v="1"/>
  </r>
  <r>
    <x v="0"/>
    <n v="1185732"/>
    <d v="2021-07-13T00:00:00"/>
    <s v="Northeast"/>
    <x v="43"/>
    <s v="Wilmington"/>
    <x v="1"/>
    <n v="47"/>
    <n v="119"/>
    <n v="5593"/>
    <n v="2516.85"/>
    <n v="0.44999999999999996"/>
    <x v="2"/>
    <s v="Affordable Range"/>
    <x v="1"/>
  </r>
  <r>
    <x v="0"/>
    <n v="1185732"/>
    <d v="2021-07-13T00:00:00"/>
    <s v="Northeast"/>
    <x v="43"/>
    <s v="Wilmington"/>
    <x v="2"/>
    <n v="41"/>
    <n v="102"/>
    <n v="4182"/>
    <n v="2258.2800000000002"/>
    <n v="0.54"/>
    <x v="2"/>
    <s v="Affordable Range"/>
    <x v="1"/>
  </r>
  <r>
    <x v="0"/>
    <n v="1185732"/>
    <d v="2021-07-13T00:00:00"/>
    <s v="Northeast"/>
    <x v="43"/>
    <s v="Wilmington"/>
    <x v="3"/>
    <n v="43"/>
    <n v="90"/>
    <n v="3870"/>
    <n v="2051.1"/>
    <n v="0.53"/>
    <x v="2"/>
    <s v="Affordable Range"/>
    <x v="1"/>
  </r>
  <r>
    <x v="0"/>
    <n v="1185732"/>
    <d v="2021-07-13T00:00:00"/>
    <s v="Northeast"/>
    <x v="43"/>
    <s v="Wilmington"/>
    <x v="4"/>
    <n v="51"/>
    <n v="94"/>
    <n v="4794"/>
    <n v="1965.54"/>
    <n v="0.41"/>
    <x v="2"/>
    <s v="Medium Range"/>
    <x v="1"/>
  </r>
  <r>
    <x v="0"/>
    <n v="1185732"/>
    <d v="2021-07-13T00:00:00"/>
    <s v="Northeast"/>
    <x v="43"/>
    <s v="Wilmington"/>
    <x v="5"/>
    <n v="55"/>
    <n v="145"/>
    <n v="7975"/>
    <n v="3987.5"/>
    <n v="0.5"/>
    <x v="2"/>
    <s v="Medium Range"/>
    <x v="1"/>
  </r>
  <r>
    <x v="0"/>
    <n v="1185732"/>
    <d v="2021-08-14T00:00:00"/>
    <s v="Northeast"/>
    <x v="43"/>
    <s v="Wilmington"/>
    <x v="0"/>
    <n v="50"/>
    <n v="163"/>
    <n v="8150"/>
    <n v="3993.5"/>
    <n v="0.49"/>
    <x v="2"/>
    <s v="Affordable Range"/>
    <x v="1"/>
  </r>
  <r>
    <x v="0"/>
    <n v="1185732"/>
    <d v="2021-08-14T00:00:00"/>
    <s v="Northeast"/>
    <x v="43"/>
    <s v="Wilmington"/>
    <x v="1"/>
    <n v="47"/>
    <n v="128"/>
    <n v="6016"/>
    <n v="2767.3599999999997"/>
    <n v="0.45999999999999996"/>
    <x v="2"/>
    <s v="Affordable Range"/>
    <x v="1"/>
  </r>
  <r>
    <x v="0"/>
    <n v="1185732"/>
    <d v="2021-08-14T00:00:00"/>
    <s v="Northeast"/>
    <x v="43"/>
    <s v="Wilmington"/>
    <x v="2"/>
    <n v="42"/>
    <n v="105"/>
    <n v="4410"/>
    <n v="2205"/>
    <n v="0.5"/>
    <x v="2"/>
    <s v="Affordable Range"/>
    <x v="1"/>
  </r>
  <r>
    <x v="0"/>
    <n v="1185732"/>
    <d v="2021-08-14T00:00:00"/>
    <s v="Northeast"/>
    <x v="43"/>
    <s v="Wilmington"/>
    <x v="3"/>
    <n v="41"/>
    <n v="63"/>
    <n v="2583"/>
    <n v="1291.5"/>
    <n v="0.5"/>
    <x v="2"/>
    <s v="Affordable Range"/>
    <x v="1"/>
  </r>
  <r>
    <x v="0"/>
    <n v="1185732"/>
    <d v="2021-08-14T00:00:00"/>
    <s v="Northeast"/>
    <x v="43"/>
    <s v="Wilmington"/>
    <x v="4"/>
    <n v="50"/>
    <n v="63"/>
    <n v="3150"/>
    <n v="1417.4999999999998"/>
    <n v="0.44999999999999996"/>
    <x v="2"/>
    <s v="Affordable Range"/>
    <x v="1"/>
  </r>
  <r>
    <x v="0"/>
    <n v="1185732"/>
    <d v="2021-08-14T00:00:00"/>
    <s v="Northeast"/>
    <x v="43"/>
    <s v="Wilmington"/>
    <x v="5"/>
    <n v="59"/>
    <n v="120"/>
    <n v="7080"/>
    <n v="3681.6"/>
    <n v="0.52"/>
    <x v="2"/>
    <s v="Medium Range"/>
    <x v="1"/>
  </r>
  <r>
    <x v="0"/>
    <n v="1185732"/>
    <d v="2021-09-13T00:00:00"/>
    <s v="Northeast"/>
    <x v="43"/>
    <s v="Wilmington"/>
    <x v="0"/>
    <n v="50"/>
    <n v="142"/>
    <n v="7100"/>
    <n v="3479"/>
    <n v="0.49"/>
    <x v="2"/>
    <s v="Affordable Range"/>
    <x v="1"/>
  </r>
  <r>
    <x v="0"/>
    <n v="1185732"/>
    <d v="2021-09-13T00:00:00"/>
    <s v="Northeast"/>
    <x v="43"/>
    <s v="Wilmington"/>
    <x v="1"/>
    <n v="47"/>
    <n v="85"/>
    <n v="3995"/>
    <n v="1797.7499999999998"/>
    <n v="0.44999999999999996"/>
    <x v="2"/>
    <s v="Affordable Range"/>
    <x v="1"/>
  </r>
  <r>
    <x v="0"/>
    <n v="1185732"/>
    <d v="2021-09-13T00:00:00"/>
    <s v="Northeast"/>
    <x v="43"/>
    <s v="Wilmington"/>
    <x v="2"/>
    <n v="43"/>
    <n v="61"/>
    <n v="2623"/>
    <n v="1337.73"/>
    <n v="0.51"/>
    <x v="2"/>
    <s v="Affordable Range"/>
    <x v="1"/>
  </r>
  <r>
    <x v="0"/>
    <n v="1185732"/>
    <d v="2021-09-13T00:00:00"/>
    <s v="Northeast"/>
    <x v="43"/>
    <s v="Wilmington"/>
    <x v="3"/>
    <n v="41"/>
    <n v="60"/>
    <n v="2460"/>
    <n v="1254.5999999999999"/>
    <n v="0.51"/>
    <x v="2"/>
    <s v="Affordable Range"/>
    <x v="1"/>
  </r>
  <r>
    <x v="0"/>
    <n v="1185732"/>
    <d v="2021-09-13T00:00:00"/>
    <s v="Northeast"/>
    <x v="43"/>
    <s v="Wilmington"/>
    <x v="4"/>
    <n v="50"/>
    <n v="60"/>
    <n v="3000"/>
    <n v="1320"/>
    <n v="0.44"/>
    <x v="2"/>
    <s v="Affordable Range"/>
    <x v="1"/>
  </r>
  <r>
    <x v="0"/>
    <n v="1185732"/>
    <d v="2021-09-13T00:00:00"/>
    <s v="Northeast"/>
    <x v="43"/>
    <s v="Wilmington"/>
    <x v="5"/>
    <n v="58"/>
    <n v="84"/>
    <n v="4872"/>
    <n v="2630.88"/>
    <n v="0.54"/>
    <x v="2"/>
    <s v="Medium Range"/>
    <x v="1"/>
  </r>
  <r>
    <x v="0"/>
    <n v="1185732"/>
    <d v="2021-10-15T00:00:00"/>
    <s v="Northeast"/>
    <x v="43"/>
    <s v="Wilmington"/>
    <x v="0"/>
    <n v="56"/>
    <n v="128"/>
    <n v="7168"/>
    <n v="3225.5999999999995"/>
    <n v="0.44999999999999996"/>
    <x v="2"/>
    <s v="Medium Range"/>
    <x v="1"/>
  </r>
  <r>
    <x v="0"/>
    <n v="1185732"/>
    <d v="2021-10-15T00:00:00"/>
    <s v="Northeast"/>
    <x v="43"/>
    <s v="Wilmington"/>
    <x v="1"/>
    <n v="51"/>
    <n v="90"/>
    <n v="4590"/>
    <n v="2111.3999999999996"/>
    <n v="0.45999999999999996"/>
    <x v="2"/>
    <s v="Medium Range"/>
    <x v="1"/>
  </r>
  <r>
    <x v="0"/>
    <n v="1185732"/>
    <d v="2021-10-15T00:00:00"/>
    <s v="Northeast"/>
    <x v="43"/>
    <s v="Wilmington"/>
    <x v="2"/>
    <n v="50"/>
    <n v="52"/>
    <n v="2600"/>
    <n v="1430.0000000000002"/>
    <n v="0.55000000000000004"/>
    <x v="2"/>
    <s v="Affordable Range"/>
    <x v="1"/>
  </r>
  <r>
    <x v="0"/>
    <n v="1185732"/>
    <d v="2021-10-15T00:00:00"/>
    <s v="Northeast"/>
    <x v="43"/>
    <s v="Wilmington"/>
    <x v="3"/>
    <n v="52"/>
    <n v="44"/>
    <n v="2288"/>
    <n v="1144"/>
    <n v="0.5"/>
    <x v="2"/>
    <s v="Medium Range"/>
    <x v="2"/>
  </r>
  <r>
    <x v="0"/>
    <n v="1185732"/>
    <d v="2021-10-15T00:00:00"/>
    <s v="Northeast"/>
    <x v="43"/>
    <s v="Wilmington"/>
    <x v="4"/>
    <n v="62"/>
    <n v="49"/>
    <n v="3038"/>
    <n v="1215.2"/>
    <n v="0.4"/>
    <x v="2"/>
    <s v="Medium Range"/>
    <x v="2"/>
  </r>
  <r>
    <x v="4"/>
    <n v="1185732"/>
    <d v="2021-10-15T00:00:00"/>
    <s v="Northeast"/>
    <x v="43"/>
    <s v="Wilmington"/>
    <x v="5"/>
    <n v="63"/>
    <n v="78"/>
    <n v="4914"/>
    <n v="2702.7000000000003"/>
    <n v="0.55000000000000004"/>
    <x v="2"/>
    <s v="Medium Range"/>
    <x v="1"/>
  </r>
  <r>
    <x v="4"/>
    <n v="1185732"/>
    <d v="2021-11-14T00:00:00"/>
    <s v="Northeast"/>
    <x v="43"/>
    <s v="Wilmington"/>
    <x v="0"/>
    <n v="60"/>
    <n v="135"/>
    <n v="8100"/>
    <n v="3807"/>
    <n v="0.47"/>
    <x v="2"/>
    <s v="Medium Range"/>
    <x v="1"/>
  </r>
  <r>
    <x v="4"/>
    <n v="1185732"/>
    <d v="2021-11-14T00:00:00"/>
    <s v="Northeast"/>
    <x v="43"/>
    <s v="Wilmington"/>
    <x v="1"/>
    <n v="53"/>
    <n v="85"/>
    <n v="4505"/>
    <n v="2072.2999999999997"/>
    <n v="0.45999999999999996"/>
    <x v="2"/>
    <s v="Medium Range"/>
    <x v="1"/>
  </r>
  <r>
    <x v="4"/>
    <n v="1185732"/>
    <d v="2021-11-14T00:00:00"/>
    <s v="Northeast"/>
    <x v="43"/>
    <s v="Wilmington"/>
    <x v="2"/>
    <n v="52"/>
    <n v="86"/>
    <n v="4472"/>
    <n v="2280.7200000000003"/>
    <n v="0.51"/>
    <x v="2"/>
    <s v="Medium Range"/>
    <x v="1"/>
  </r>
  <r>
    <x v="4"/>
    <n v="1185732"/>
    <d v="2021-11-14T00:00:00"/>
    <s v="Northeast"/>
    <x v="43"/>
    <s v="Wilmington"/>
    <x v="3"/>
    <n v="51"/>
    <n v="84"/>
    <n v="4284"/>
    <n v="2270.52"/>
    <n v="0.53"/>
    <x v="2"/>
    <s v="Medium Range"/>
    <x v="1"/>
  </r>
  <r>
    <x v="4"/>
    <n v="1185732"/>
    <d v="2021-11-14T00:00:00"/>
    <s v="Northeast"/>
    <x v="43"/>
    <s v="Wilmington"/>
    <x v="4"/>
    <n v="60"/>
    <n v="72"/>
    <n v="4320"/>
    <n v="1728"/>
    <n v="0.4"/>
    <x v="2"/>
    <s v="Medium Range"/>
    <x v="1"/>
  </r>
  <r>
    <x v="4"/>
    <n v="1185732"/>
    <d v="2021-11-14T00:00:00"/>
    <s v="Northeast"/>
    <x v="43"/>
    <s v="Wilmington"/>
    <x v="5"/>
    <n v="64"/>
    <n v="98"/>
    <n v="6272"/>
    <n v="3449.6000000000004"/>
    <n v="0.55000000000000004"/>
    <x v="2"/>
    <s v="Medium Range"/>
    <x v="1"/>
  </r>
  <r>
    <x v="4"/>
    <n v="1185732"/>
    <d v="2021-12-13T00:00:00"/>
    <s v="Northeast"/>
    <x v="43"/>
    <s v="Wilmington"/>
    <x v="0"/>
    <n v="62"/>
    <n v="168"/>
    <n v="10416"/>
    <n v="4895.5199999999995"/>
    <n v="0.47"/>
    <x v="2"/>
    <s v="Medium Range"/>
    <x v="1"/>
  </r>
  <r>
    <x v="4"/>
    <n v="1185732"/>
    <d v="2021-12-13T00:00:00"/>
    <s v="Northeast"/>
    <x v="43"/>
    <s v="Wilmington"/>
    <x v="1"/>
    <n v="50"/>
    <n v="100"/>
    <n v="5000"/>
    <n v="2400"/>
    <n v="0.48"/>
    <x v="2"/>
    <s v="Affordable Range"/>
    <x v="1"/>
  </r>
  <r>
    <x v="4"/>
    <n v="1185732"/>
    <d v="2021-12-13T00:00:00"/>
    <s v="Northeast"/>
    <x v="43"/>
    <s v="Wilmington"/>
    <x v="2"/>
    <n v="50"/>
    <n v="109"/>
    <n v="5450"/>
    <n v="2943"/>
    <n v="0.54"/>
    <x v="2"/>
    <s v="Affordable Range"/>
    <x v="1"/>
  </r>
  <r>
    <x v="4"/>
    <n v="1185732"/>
    <d v="2021-12-13T00:00:00"/>
    <s v="Northeast"/>
    <x v="43"/>
    <s v="Wilmington"/>
    <x v="3"/>
    <n v="53"/>
    <n v="98"/>
    <n v="5194"/>
    <n v="2804.76"/>
    <n v="0.54"/>
    <x v="2"/>
    <s v="Medium Range"/>
    <x v="1"/>
  </r>
  <r>
    <x v="4"/>
    <n v="1185732"/>
    <d v="2021-12-13T00:00:00"/>
    <s v="Northeast"/>
    <x v="43"/>
    <s v="Wilmington"/>
    <x v="4"/>
    <n v="61"/>
    <n v="91"/>
    <n v="5551"/>
    <n v="2220.4"/>
    <n v="0.4"/>
    <x v="2"/>
    <s v="Medium Range"/>
    <x v="1"/>
  </r>
  <r>
    <x v="4"/>
    <n v="1185732"/>
    <d v="2021-12-13T00:00:00"/>
    <s v="Northeast"/>
    <x v="43"/>
    <s v="Wilmington"/>
    <x v="5"/>
    <n v="65"/>
    <n v="123"/>
    <n v="7995"/>
    <n v="3997.5"/>
    <n v="0.5"/>
    <x v="2"/>
    <s v="Medium Range"/>
    <x v="1"/>
  </r>
  <r>
    <x v="4"/>
    <n v="1185732"/>
    <d v="2021-01-10T00:00:00"/>
    <s v="Northeast"/>
    <x v="43"/>
    <s v="Wilmington"/>
    <x v="0"/>
    <n v="32"/>
    <n v="138"/>
    <n v="4416"/>
    <n v="2208"/>
    <n v="0.5"/>
    <x v="2"/>
    <s v="Affordable Range"/>
    <x v="1"/>
  </r>
  <r>
    <x v="4"/>
    <n v="1185732"/>
    <d v="2021-01-10T00:00:00"/>
    <s v="Northeast"/>
    <x v="43"/>
    <s v="Wilmington"/>
    <x v="1"/>
    <n v="33"/>
    <n v="77"/>
    <n v="2541"/>
    <n v="1194.27"/>
    <n v="0.47"/>
    <x v="2"/>
    <s v="Affordable Range"/>
    <x v="1"/>
  </r>
  <r>
    <x v="4"/>
    <n v="1185732"/>
    <d v="2021-01-10T00:00:00"/>
    <s v="Northeast"/>
    <x v="43"/>
    <s v="Wilmington"/>
    <x v="2"/>
    <n v="24"/>
    <n v="72"/>
    <n v="1728"/>
    <n v="881.28"/>
    <n v="0.51"/>
    <x v="2"/>
    <s v="Affordable Range"/>
    <x v="1"/>
  </r>
  <r>
    <x v="4"/>
    <n v="1185732"/>
    <d v="2021-01-10T00:00:00"/>
    <s v="Northeast"/>
    <x v="43"/>
    <s v="Wilmington"/>
    <x v="3"/>
    <n v="27"/>
    <n v="38"/>
    <n v="1026"/>
    <n v="513"/>
    <n v="0.5"/>
    <x v="2"/>
    <s v="Affordable Range"/>
    <x v="2"/>
  </r>
  <r>
    <x v="4"/>
    <n v="1185732"/>
    <d v="2021-01-10T00:00:00"/>
    <s v="Northeast"/>
    <x v="43"/>
    <s v="Wilmington"/>
    <x v="4"/>
    <n v="41"/>
    <n v="47"/>
    <n v="1927"/>
    <n v="770.80000000000007"/>
    <n v="0.4"/>
    <x v="2"/>
    <s v="Affordable Range"/>
    <x v="2"/>
  </r>
  <r>
    <x v="4"/>
    <n v="1185732"/>
    <d v="2021-01-10T00:00:00"/>
    <s v="Northeast"/>
    <x v="43"/>
    <s v="Wilmington"/>
    <x v="5"/>
    <n v="33"/>
    <n v="69"/>
    <n v="2277"/>
    <n v="1252.3500000000001"/>
    <n v="0.55000000000000004"/>
    <x v="2"/>
    <s v="Affordable Range"/>
    <x v="1"/>
  </r>
  <r>
    <x v="4"/>
    <n v="1185732"/>
    <d v="2021-02-08T00:00:00"/>
    <s v="Northeast"/>
    <x v="43"/>
    <s v="Wilmington"/>
    <x v="0"/>
    <n v="34"/>
    <n v="147"/>
    <n v="4998"/>
    <n v="2399.04"/>
    <n v="0.48"/>
    <x v="2"/>
    <s v="Affordable Range"/>
    <x v="1"/>
  </r>
  <r>
    <x v="4"/>
    <n v="1185732"/>
    <d v="2021-02-08T00:00:00"/>
    <s v="Northeast"/>
    <x v="43"/>
    <s v="Wilmington"/>
    <x v="1"/>
    <n v="32"/>
    <n v="53"/>
    <n v="1696"/>
    <n v="848"/>
    <n v="0.5"/>
    <x v="2"/>
    <s v="Affordable Range"/>
    <x v="1"/>
  </r>
  <r>
    <x v="4"/>
    <n v="1185732"/>
    <d v="2021-02-08T00:00:00"/>
    <s v="Northeast"/>
    <x v="43"/>
    <s v="Wilmington"/>
    <x v="2"/>
    <n v="24"/>
    <n v="63"/>
    <n v="1512"/>
    <n v="771.12"/>
    <n v="0.51"/>
    <x v="2"/>
    <s v="Affordable Range"/>
    <x v="1"/>
  </r>
  <r>
    <x v="4"/>
    <n v="1185732"/>
    <d v="2021-02-08T00:00:00"/>
    <s v="Northeast"/>
    <x v="44"/>
    <s v="Newark"/>
    <x v="3"/>
    <n v="29"/>
    <n v="30"/>
    <n v="870"/>
    <n v="461.1"/>
    <n v="0.53"/>
    <x v="2"/>
    <s v="Affordable Range"/>
    <x v="2"/>
  </r>
  <r>
    <x v="4"/>
    <n v="1185732"/>
    <d v="2021-02-08T00:00:00"/>
    <s v="Northeast"/>
    <x v="44"/>
    <s v="Newark"/>
    <x v="4"/>
    <n v="41"/>
    <n v="47"/>
    <n v="1927"/>
    <n v="770.80000000000007"/>
    <n v="0.4"/>
    <x v="2"/>
    <s v="Affordable Range"/>
    <x v="2"/>
  </r>
  <r>
    <x v="4"/>
    <n v="1185732"/>
    <d v="2021-02-08T00:00:00"/>
    <s v="Northeast"/>
    <x v="44"/>
    <s v="Newark"/>
    <x v="5"/>
    <n v="32"/>
    <n v="74"/>
    <n v="2368"/>
    <n v="1255.04"/>
    <n v="0.53"/>
    <x v="2"/>
    <s v="Affordable Range"/>
    <x v="1"/>
  </r>
  <r>
    <x v="4"/>
    <n v="1185732"/>
    <d v="2021-03-06T00:00:00"/>
    <s v="Northeast"/>
    <x v="44"/>
    <s v="Newark"/>
    <x v="0"/>
    <n v="32"/>
    <n v="144"/>
    <n v="4608"/>
    <n v="2119.6799999999998"/>
    <n v="0.45999999999999996"/>
    <x v="2"/>
    <s v="Affordable Range"/>
    <x v="1"/>
  </r>
  <r>
    <x v="4"/>
    <n v="1185732"/>
    <d v="2021-03-06T00:00:00"/>
    <s v="Northeast"/>
    <x v="44"/>
    <s v="Newark"/>
    <x v="1"/>
    <n v="32"/>
    <n v="58"/>
    <n v="1856"/>
    <n v="909.43999999999994"/>
    <n v="0.49"/>
    <x v="2"/>
    <s v="Affordable Range"/>
    <x v="1"/>
  </r>
  <r>
    <x v="4"/>
    <n v="1185732"/>
    <d v="2021-03-06T00:00:00"/>
    <s v="Northeast"/>
    <x v="44"/>
    <s v="Newark"/>
    <x v="2"/>
    <n v="24"/>
    <n v="59"/>
    <n v="1416"/>
    <n v="750.48"/>
    <n v="0.53"/>
    <x v="2"/>
    <s v="Affordable Range"/>
    <x v="1"/>
  </r>
  <r>
    <x v="4"/>
    <n v="1185732"/>
    <d v="2021-03-06T00:00:00"/>
    <s v="Northeast"/>
    <x v="44"/>
    <s v="Newark"/>
    <x v="3"/>
    <n v="27"/>
    <n v="22"/>
    <n v="594"/>
    <n v="308.88"/>
    <n v="0.52"/>
    <x v="2"/>
    <s v="Affordable Range"/>
    <x v="2"/>
  </r>
  <r>
    <x v="4"/>
    <n v="1185732"/>
    <d v="2021-03-06T00:00:00"/>
    <s v="Northeast"/>
    <x v="44"/>
    <s v="Newark"/>
    <x v="4"/>
    <n v="43"/>
    <n v="34"/>
    <n v="1462"/>
    <n v="657.9"/>
    <n v="0.44999999999999996"/>
    <x v="2"/>
    <s v="Affordable Range"/>
    <x v="2"/>
  </r>
  <r>
    <x v="4"/>
    <n v="1185732"/>
    <d v="2021-03-06T00:00:00"/>
    <s v="Northeast"/>
    <x v="44"/>
    <s v="Newark"/>
    <x v="5"/>
    <n v="32"/>
    <n v="61"/>
    <n v="1952"/>
    <n v="976"/>
    <n v="0.5"/>
    <x v="2"/>
    <s v="Affordable Range"/>
    <x v="1"/>
  </r>
  <r>
    <x v="4"/>
    <n v="1185732"/>
    <d v="2021-04-07T00:00:00"/>
    <s v="Northeast"/>
    <x v="44"/>
    <s v="Newark"/>
    <x v="0"/>
    <n v="34"/>
    <n v="133"/>
    <n v="4522"/>
    <n v="2261"/>
    <n v="0.5"/>
    <x v="2"/>
    <s v="Affordable Range"/>
    <x v="1"/>
  </r>
  <r>
    <x v="4"/>
    <n v="1185732"/>
    <d v="2021-04-07T00:00:00"/>
    <s v="Northeast"/>
    <x v="44"/>
    <s v="Newark"/>
    <x v="1"/>
    <n v="33"/>
    <n v="51"/>
    <n v="1683"/>
    <n v="774.18"/>
    <n v="0.45999999999999996"/>
    <x v="2"/>
    <s v="Affordable Range"/>
    <x v="1"/>
  </r>
  <r>
    <x v="4"/>
    <n v="1185732"/>
    <d v="2021-04-07T00:00:00"/>
    <s v="Northeast"/>
    <x v="44"/>
    <s v="Newark"/>
    <x v="2"/>
    <n v="24"/>
    <n v="51"/>
    <n v="1224"/>
    <n v="612"/>
    <n v="0.5"/>
    <x v="2"/>
    <s v="Affordable Range"/>
    <x v="1"/>
  </r>
  <r>
    <x v="4"/>
    <n v="1185732"/>
    <d v="2021-04-07T00:00:00"/>
    <s v="Northeast"/>
    <x v="44"/>
    <s v="Newark"/>
    <x v="3"/>
    <n v="27"/>
    <n v="27"/>
    <n v="729"/>
    <n v="371.79"/>
    <n v="0.51"/>
    <x v="2"/>
    <s v="Affordable Range"/>
    <x v="2"/>
  </r>
  <r>
    <x v="4"/>
    <n v="1185732"/>
    <d v="2021-04-07T00:00:00"/>
    <s v="Northeast"/>
    <x v="44"/>
    <s v="Newark"/>
    <x v="4"/>
    <n v="44"/>
    <n v="27"/>
    <n v="1188"/>
    <n v="522.72"/>
    <n v="0.44"/>
    <x v="2"/>
    <s v="Affordable Range"/>
    <x v="2"/>
  </r>
  <r>
    <x v="4"/>
    <n v="1185732"/>
    <d v="2021-04-07T00:00:00"/>
    <s v="Northeast"/>
    <x v="44"/>
    <s v="Newark"/>
    <x v="5"/>
    <n v="33"/>
    <n v="68"/>
    <n v="2244"/>
    <n v="1211.76"/>
    <n v="0.54"/>
    <x v="2"/>
    <s v="Affordable Range"/>
    <x v="1"/>
  </r>
  <r>
    <x v="4"/>
    <n v="1185732"/>
    <d v="2021-05-06T00:00:00"/>
    <s v="Northeast"/>
    <x v="44"/>
    <s v="Newark"/>
    <x v="0"/>
    <n v="48"/>
    <n v="130"/>
    <n v="6240"/>
    <n v="2932.7999999999997"/>
    <n v="0.47"/>
    <x v="2"/>
    <s v="Affordable Range"/>
    <x v="1"/>
  </r>
  <r>
    <x v="4"/>
    <n v="1185732"/>
    <d v="2021-05-06T00:00:00"/>
    <s v="Northeast"/>
    <x v="44"/>
    <s v="Newark"/>
    <x v="1"/>
    <n v="41"/>
    <n v="68"/>
    <n v="2788"/>
    <n v="1394"/>
    <n v="0.5"/>
    <x v="2"/>
    <s v="Affordable Range"/>
    <x v="1"/>
  </r>
  <r>
    <x v="4"/>
    <n v="1185732"/>
    <d v="2021-05-06T00:00:00"/>
    <s v="Northeast"/>
    <x v="44"/>
    <s v="Newark"/>
    <x v="2"/>
    <n v="38"/>
    <n v="75"/>
    <n v="2850"/>
    <n v="1425"/>
    <n v="0.5"/>
    <x v="2"/>
    <s v="Affordable Range"/>
    <x v="1"/>
  </r>
  <r>
    <x v="4"/>
    <n v="1185732"/>
    <d v="2021-05-06T00:00:00"/>
    <s v="Northeast"/>
    <x v="44"/>
    <s v="Newark"/>
    <x v="3"/>
    <n v="38"/>
    <n v="56"/>
    <n v="2128"/>
    <n v="1064"/>
    <n v="0.5"/>
    <x v="2"/>
    <s v="Affordable Range"/>
    <x v="1"/>
  </r>
  <r>
    <x v="4"/>
    <n v="1185732"/>
    <d v="2021-05-06T00:00:00"/>
    <s v="Northeast"/>
    <x v="44"/>
    <s v="Newark"/>
    <x v="4"/>
    <n v="47"/>
    <n v="68"/>
    <n v="3196"/>
    <n v="1310.3599999999999"/>
    <n v="0.41"/>
    <x v="2"/>
    <s v="Affordable Range"/>
    <x v="1"/>
  </r>
  <r>
    <x v="4"/>
    <n v="1185732"/>
    <d v="2021-05-06T00:00:00"/>
    <s v="Northeast"/>
    <x v="44"/>
    <s v="Newark"/>
    <x v="5"/>
    <n v="51"/>
    <n v="102"/>
    <n v="5202"/>
    <n v="2705.04"/>
    <n v="0.52"/>
    <x v="2"/>
    <s v="Medium Range"/>
    <x v="1"/>
  </r>
  <r>
    <x v="4"/>
    <n v="1185732"/>
    <d v="2021-06-08T00:00:00"/>
    <s v="Northeast"/>
    <x v="44"/>
    <s v="Newark"/>
    <x v="0"/>
    <n v="45"/>
    <n v="156"/>
    <n v="7020"/>
    <n v="3229.2"/>
    <n v="0.45999999999999996"/>
    <x v="2"/>
    <s v="Affordable Range"/>
    <x v="1"/>
  </r>
  <r>
    <x v="4"/>
    <n v="1185732"/>
    <d v="2021-06-08T00:00:00"/>
    <s v="Northeast"/>
    <x v="44"/>
    <s v="Newark"/>
    <x v="1"/>
    <n v="44"/>
    <n v="105"/>
    <n v="4620"/>
    <n v="2125.1999999999998"/>
    <n v="0.45999999999999996"/>
    <x v="2"/>
    <s v="Affordable Range"/>
    <x v="1"/>
  </r>
  <r>
    <x v="4"/>
    <n v="1185732"/>
    <d v="2021-06-08T00:00:00"/>
    <s v="Northeast"/>
    <x v="44"/>
    <s v="Newark"/>
    <x v="2"/>
    <n v="38"/>
    <n v="69"/>
    <n v="2622"/>
    <n v="1389.66"/>
    <n v="0.53"/>
    <x v="2"/>
    <s v="Affordable Range"/>
    <x v="1"/>
  </r>
  <r>
    <x v="4"/>
    <n v="1185732"/>
    <d v="2021-06-08T00:00:00"/>
    <s v="Northeast"/>
    <x v="44"/>
    <s v="Newark"/>
    <x v="3"/>
    <n v="39"/>
    <n v="65"/>
    <n v="2535"/>
    <n v="1368.9"/>
    <n v="0.54"/>
    <x v="2"/>
    <s v="Affordable Range"/>
    <x v="1"/>
  </r>
  <r>
    <x v="4"/>
    <n v="1185732"/>
    <d v="2021-06-08T00:00:00"/>
    <s v="Northeast"/>
    <x v="44"/>
    <s v="Newark"/>
    <x v="4"/>
    <n v="46"/>
    <n v="65"/>
    <n v="2990"/>
    <n v="1345.4999999999998"/>
    <n v="0.44999999999999996"/>
    <x v="2"/>
    <s v="Affordable Range"/>
    <x v="1"/>
  </r>
  <r>
    <x v="4"/>
    <n v="1185732"/>
    <d v="2021-06-08T00:00:00"/>
    <s v="Northeast"/>
    <x v="44"/>
    <s v="Newark"/>
    <x v="5"/>
    <n v="50"/>
    <n v="120"/>
    <n v="6000"/>
    <n v="3000"/>
    <n v="0.5"/>
    <x v="2"/>
    <s v="Affordable Range"/>
    <x v="1"/>
  </r>
  <r>
    <x v="4"/>
    <n v="1185732"/>
    <d v="2021-07-06T00:00:00"/>
    <s v="Northeast"/>
    <x v="44"/>
    <s v="Newark"/>
    <x v="0"/>
    <n v="47"/>
    <n v="188"/>
    <n v="8836"/>
    <n v="4152.92"/>
    <n v="0.47"/>
    <x v="2"/>
    <s v="Affordable Range"/>
    <x v="1"/>
  </r>
  <r>
    <x v="4"/>
    <n v="1185732"/>
    <d v="2021-07-06T00:00:00"/>
    <s v="Northeast"/>
    <x v="44"/>
    <s v="Newark"/>
    <x v="1"/>
    <n v="42"/>
    <n v="98"/>
    <n v="4116"/>
    <n v="2058"/>
    <n v="0.5"/>
    <x v="2"/>
    <s v="Affordable Range"/>
    <x v="1"/>
  </r>
  <r>
    <x v="4"/>
    <n v="1185732"/>
    <d v="2021-07-06T00:00:00"/>
    <s v="Northeast"/>
    <x v="44"/>
    <s v="Newark"/>
    <x v="2"/>
    <n v="37"/>
    <n v="81"/>
    <n v="2997"/>
    <n v="1558.44"/>
    <n v="0.52"/>
    <x v="2"/>
    <s v="Affordable Range"/>
    <x v="1"/>
  </r>
  <r>
    <x v="4"/>
    <n v="1185732"/>
    <d v="2021-07-06T00:00:00"/>
    <s v="Northeast"/>
    <x v="44"/>
    <s v="Newark"/>
    <x v="3"/>
    <n v="36"/>
    <n v="63"/>
    <n v="2268"/>
    <n v="1224.72"/>
    <n v="0.54"/>
    <x v="2"/>
    <s v="Affordable Range"/>
    <x v="1"/>
  </r>
  <r>
    <x v="4"/>
    <n v="1185732"/>
    <d v="2021-07-06T00:00:00"/>
    <s v="Northeast"/>
    <x v="44"/>
    <s v="Newark"/>
    <x v="4"/>
    <n v="48"/>
    <n v="74"/>
    <n v="3552"/>
    <n v="1527.36"/>
    <n v="0.43"/>
    <x v="2"/>
    <s v="Affordable Range"/>
    <x v="1"/>
  </r>
  <r>
    <x v="4"/>
    <n v="1185732"/>
    <d v="2021-07-06T00:00:00"/>
    <s v="Northeast"/>
    <x v="44"/>
    <s v="Newark"/>
    <x v="5"/>
    <n v="54"/>
    <n v="131"/>
    <n v="7074"/>
    <n v="3749.2200000000003"/>
    <n v="0.53"/>
    <x v="2"/>
    <s v="Medium Range"/>
    <x v="1"/>
  </r>
  <r>
    <x v="4"/>
    <n v="1185732"/>
    <d v="2021-08-07T00:00:00"/>
    <s v="Northeast"/>
    <x v="44"/>
    <s v="Newark"/>
    <x v="0"/>
    <n v="47"/>
    <n v="180"/>
    <n v="8460"/>
    <n v="4060.7999999999997"/>
    <n v="0.48"/>
    <x v="2"/>
    <s v="Affordable Range"/>
    <x v="1"/>
  </r>
  <r>
    <x v="4"/>
    <n v="1185732"/>
    <d v="2021-08-07T00:00:00"/>
    <s v="Northeast"/>
    <x v="44"/>
    <s v="Newark"/>
    <x v="1"/>
    <n v="42"/>
    <n v="101"/>
    <n v="4242"/>
    <n v="1993.7399999999998"/>
    <n v="0.47"/>
    <x v="2"/>
    <s v="Affordable Range"/>
    <x v="1"/>
  </r>
  <r>
    <x v="4"/>
    <n v="1185732"/>
    <d v="2021-08-07T00:00:00"/>
    <s v="Northeast"/>
    <x v="44"/>
    <s v="Newark"/>
    <x v="2"/>
    <n v="37"/>
    <n v="75"/>
    <n v="2775"/>
    <n v="1498.5"/>
    <n v="0.54"/>
    <x v="2"/>
    <s v="Affordable Range"/>
    <x v="1"/>
  </r>
  <r>
    <x v="4"/>
    <n v="1185732"/>
    <d v="2021-08-07T00:00:00"/>
    <s v="Northeast"/>
    <x v="44"/>
    <s v="Newark"/>
    <x v="3"/>
    <n v="36"/>
    <n v="52"/>
    <n v="1872"/>
    <n v="954.72"/>
    <n v="0.51"/>
    <x v="2"/>
    <s v="Affordable Range"/>
    <x v="1"/>
  </r>
  <r>
    <x v="4"/>
    <n v="1185732"/>
    <d v="2021-08-07T00:00:00"/>
    <s v="Northeast"/>
    <x v="44"/>
    <s v="Newark"/>
    <x v="4"/>
    <n v="46"/>
    <n v="46"/>
    <n v="2116"/>
    <n v="909.88"/>
    <n v="0.43"/>
    <x v="2"/>
    <s v="Affordable Range"/>
    <x v="2"/>
  </r>
  <r>
    <x v="4"/>
    <n v="1185732"/>
    <d v="2021-08-07T00:00:00"/>
    <s v="Northeast"/>
    <x v="44"/>
    <s v="Newark"/>
    <x v="5"/>
    <n v="52"/>
    <n v="105"/>
    <n v="5460"/>
    <n v="2893.8"/>
    <n v="0.53"/>
    <x v="2"/>
    <s v="Medium Range"/>
    <x v="1"/>
  </r>
  <r>
    <x v="4"/>
    <n v="1185732"/>
    <d v="2021-09-06T00:00:00"/>
    <s v="Northeast"/>
    <x v="44"/>
    <s v="Newark"/>
    <x v="0"/>
    <n v="46"/>
    <n v="124"/>
    <n v="5704"/>
    <n v="2794.96"/>
    <n v="0.49"/>
    <x v="2"/>
    <s v="Affordable Range"/>
    <x v="1"/>
  </r>
  <r>
    <x v="4"/>
    <n v="1185732"/>
    <d v="2021-09-06T00:00:00"/>
    <s v="Northeast"/>
    <x v="44"/>
    <s v="Newark"/>
    <x v="1"/>
    <n v="41"/>
    <n v="72"/>
    <n v="2952"/>
    <n v="1476"/>
    <n v="0.5"/>
    <x v="2"/>
    <s v="Affordable Range"/>
    <x v="1"/>
  </r>
  <r>
    <x v="4"/>
    <n v="1185732"/>
    <d v="2021-09-06T00:00:00"/>
    <s v="Northeast"/>
    <x v="44"/>
    <s v="Newark"/>
    <x v="2"/>
    <n v="39"/>
    <n v="51"/>
    <n v="1989"/>
    <n v="1054.17"/>
    <n v="0.53"/>
    <x v="2"/>
    <s v="Affordable Range"/>
    <x v="1"/>
  </r>
  <r>
    <x v="4"/>
    <n v="1185732"/>
    <d v="2021-09-06T00:00:00"/>
    <s v="Northeast"/>
    <x v="44"/>
    <s v="Newark"/>
    <x v="3"/>
    <n v="37"/>
    <n v="38"/>
    <n v="1406"/>
    <n v="745.18000000000006"/>
    <n v="0.53"/>
    <x v="2"/>
    <s v="Affordable Range"/>
    <x v="2"/>
  </r>
  <r>
    <x v="4"/>
    <n v="1185732"/>
    <d v="2021-09-06T00:00:00"/>
    <s v="Northeast"/>
    <x v="44"/>
    <s v="Newark"/>
    <x v="4"/>
    <n v="47"/>
    <n v="41"/>
    <n v="1927"/>
    <n v="790.06999999999994"/>
    <n v="0.41"/>
    <x v="2"/>
    <s v="Affordable Range"/>
    <x v="2"/>
  </r>
  <r>
    <x v="4"/>
    <n v="1185732"/>
    <d v="2021-09-06T00:00:00"/>
    <s v="Northeast"/>
    <x v="44"/>
    <s v="Newark"/>
    <x v="5"/>
    <n v="50"/>
    <n v="73"/>
    <n v="3650"/>
    <n v="1934.5"/>
    <n v="0.53"/>
    <x v="2"/>
    <s v="Affordable Range"/>
    <x v="1"/>
  </r>
  <r>
    <x v="4"/>
    <n v="1185732"/>
    <d v="2021-10-08T00:00:00"/>
    <s v="Northeast"/>
    <x v="44"/>
    <s v="Newark"/>
    <x v="0"/>
    <n v="53"/>
    <n v="119"/>
    <n v="6307"/>
    <n v="2901.22"/>
    <n v="0.45999999999999996"/>
    <x v="2"/>
    <s v="Medium Range"/>
    <x v="1"/>
  </r>
  <r>
    <x v="4"/>
    <n v="1185732"/>
    <d v="2021-10-08T00:00:00"/>
    <s v="Northeast"/>
    <x v="44"/>
    <s v="Newark"/>
    <x v="1"/>
    <n v="48"/>
    <n v="63"/>
    <n v="3024"/>
    <n v="1512"/>
    <n v="0.5"/>
    <x v="2"/>
    <s v="Affordable Range"/>
    <x v="1"/>
  </r>
  <r>
    <x v="4"/>
    <n v="1185732"/>
    <d v="2021-10-08T00:00:00"/>
    <s v="Northeast"/>
    <x v="44"/>
    <s v="Newark"/>
    <x v="2"/>
    <n v="46"/>
    <n v="42"/>
    <n v="1932"/>
    <n v="966"/>
    <n v="0.5"/>
    <x v="2"/>
    <s v="Affordable Range"/>
    <x v="2"/>
  </r>
  <r>
    <x v="4"/>
    <n v="1185732"/>
    <d v="2021-10-08T00:00:00"/>
    <s v="Northeast"/>
    <x v="44"/>
    <s v="Newark"/>
    <x v="3"/>
    <n v="48"/>
    <n v="31"/>
    <n v="1488"/>
    <n v="773.76"/>
    <n v="0.52"/>
    <x v="2"/>
    <s v="Affordable Range"/>
    <x v="2"/>
  </r>
  <r>
    <x v="4"/>
    <n v="1185732"/>
    <d v="2021-10-08T00:00:00"/>
    <s v="Northeast"/>
    <x v="44"/>
    <s v="Newark"/>
    <x v="4"/>
    <n v="58"/>
    <n v="38"/>
    <n v="2204"/>
    <n v="903.64"/>
    <n v="0.41"/>
    <x v="2"/>
    <s v="Medium Range"/>
    <x v="2"/>
  </r>
  <r>
    <x v="2"/>
    <n v="1185732"/>
    <d v="2021-10-08T00:00:00"/>
    <s v="Northeast"/>
    <x v="44"/>
    <s v="Newark"/>
    <x v="5"/>
    <n v="62"/>
    <n v="68"/>
    <n v="4216"/>
    <n v="2234.48"/>
    <n v="0.53"/>
    <x v="2"/>
    <s v="Medium Range"/>
    <x v="1"/>
  </r>
  <r>
    <x v="2"/>
    <n v="1185732"/>
    <d v="2021-11-07T00:00:00"/>
    <s v="Northeast"/>
    <x v="44"/>
    <s v="Newark"/>
    <x v="0"/>
    <n v="59"/>
    <n v="108"/>
    <n v="6372"/>
    <n v="3058.56"/>
    <n v="0.48"/>
    <x v="2"/>
    <s v="Medium Range"/>
    <x v="1"/>
  </r>
  <r>
    <x v="2"/>
    <n v="1185732"/>
    <d v="2021-11-07T00:00:00"/>
    <s v="Northeast"/>
    <x v="44"/>
    <s v="Newark"/>
    <x v="1"/>
    <n v="46"/>
    <n v="80"/>
    <n v="3680"/>
    <n v="1803.2"/>
    <n v="0.49"/>
    <x v="2"/>
    <s v="Affordable Range"/>
    <x v="1"/>
  </r>
  <r>
    <x v="2"/>
    <n v="1185732"/>
    <d v="2021-11-07T00:00:00"/>
    <s v="Northeast"/>
    <x v="44"/>
    <s v="Newark"/>
    <x v="2"/>
    <n v="48"/>
    <n v="68"/>
    <n v="3264"/>
    <n v="1664.64"/>
    <n v="0.51"/>
    <x v="2"/>
    <s v="Affordable Range"/>
    <x v="1"/>
  </r>
  <r>
    <x v="2"/>
    <n v="1185732"/>
    <d v="2021-11-07T00:00:00"/>
    <s v="Northeast"/>
    <x v="44"/>
    <s v="Newark"/>
    <x v="3"/>
    <n v="49"/>
    <n v="65"/>
    <n v="3185"/>
    <n v="1751.7500000000002"/>
    <n v="0.55000000000000004"/>
    <x v="2"/>
    <s v="Affordable Range"/>
    <x v="1"/>
  </r>
  <r>
    <x v="2"/>
    <n v="1185732"/>
    <d v="2021-11-07T00:00:00"/>
    <s v="Northeast"/>
    <x v="44"/>
    <s v="Newark"/>
    <x v="4"/>
    <n v="55"/>
    <n v="59"/>
    <n v="3245"/>
    <n v="1427.8"/>
    <n v="0.44"/>
    <x v="2"/>
    <s v="Medium Range"/>
    <x v="1"/>
  </r>
  <r>
    <x v="2"/>
    <n v="1185732"/>
    <d v="2021-11-07T00:00:00"/>
    <s v="Northeast"/>
    <x v="44"/>
    <s v="Newark"/>
    <x v="5"/>
    <n v="59"/>
    <n v="91"/>
    <n v="5369"/>
    <n v="2845.57"/>
    <n v="0.53"/>
    <x v="2"/>
    <s v="Medium Range"/>
    <x v="1"/>
  </r>
  <r>
    <x v="2"/>
    <n v="1185732"/>
    <d v="2021-12-06T00:00:00"/>
    <s v="Northeast"/>
    <x v="44"/>
    <s v="Newark"/>
    <x v="0"/>
    <n v="55"/>
    <n v="149"/>
    <n v="8195"/>
    <n v="3933.6"/>
    <n v="0.48"/>
    <x v="2"/>
    <s v="Medium Range"/>
    <x v="1"/>
  </r>
  <r>
    <x v="2"/>
    <n v="1185732"/>
    <d v="2021-12-06T00:00:00"/>
    <s v="Northeast"/>
    <x v="44"/>
    <s v="Newark"/>
    <x v="1"/>
    <n v="49"/>
    <n v="105"/>
    <n v="5145"/>
    <n v="2469.6"/>
    <n v="0.48"/>
    <x v="2"/>
    <s v="Affordable Range"/>
    <x v="1"/>
  </r>
  <r>
    <x v="2"/>
    <n v="1185732"/>
    <d v="2021-12-06T00:00:00"/>
    <s v="Northeast"/>
    <x v="44"/>
    <s v="Newark"/>
    <x v="2"/>
    <n v="49"/>
    <n v="91"/>
    <n v="4459"/>
    <n v="2229.5"/>
    <n v="0.5"/>
    <x v="2"/>
    <s v="Affordable Range"/>
    <x v="1"/>
  </r>
  <r>
    <x v="2"/>
    <n v="1185732"/>
    <d v="2021-12-06T00:00:00"/>
    <s v="Northeast"/>
    <x v="44"/>
    <s v="Newark"/>
    <x v="3"/>
    <n v="47"/>
    <n v="83"/>
    <n v="3901"/>
    <n v="1989.51"/>
    <n v="0.51"/>
    <x v="2"/>
    <s v="Affordable Range"/>
    <x v="1"/>
  </r>
  <r>
    <x v="2"/>
    <n v="1185732"/>
    <d v="2021-12-06T00:00:00"/>
    <s v="Northeast"/>
    <x v="44"/>
    <s v="Newark"/>
    <x v="4"/>
    <n v="55"/>
    <n v="83"/>
    <n v="4565"/>
    <n v="2054.25"/>
    <n v="0.44999999999999996"/>
    <x v="2"/>
    <s v="Medium Range"/>
    <x v="1"/>
  </r>
  <r>
    <x v="2"/>
    <n v="1185732"/>
    <d v="2021-12-06T00:00:00"/>
    <s v="Northeast"/>
    <x v="44"/>
    <s v="Newark"/>
    <x v="5"/>
    <n v="59"/>
    <n v="101"/>
    <n v="5959"/>
    <n v="3217.86"/>
    <n v="0.54"/>
    <x v="2"/>
    <s v="Medium Range"/>
    <x v="1"/>
  </r>
  <r>
    <x v="2"/>
    <n v="1185732"/>
    <d v="2021-01-07T00:00:00"/>
    <s v="Northeast"/>
    <x v="44"/>
    <s v="Newark"/>
    <x v="0"/>
    <n v="38"/>
    <n v="125"/>
    <n v="4750"/>
    <n v="2422.5"/>
    <n v="0.51"/>
    <x v="2"/>
    <s v="Affordable Range"/>
    <x v="1"/>
  </r>
  <r>
    <x v="2"/>
    <n v="1185732"/>
    <d v="2021-01-07T00:00:00"/>
    <s v="Northeast"/>
    <x v="44"/>
    <s v="Newark"/>
    <x v="1"/>
    <n v="37"/>
    <n v="87"/>
    <n v="3219"/>
    <n v="1673.88"/>
    <n v="0.52"/>
    <x v="2"/>
    <s v="Affordable Range"/>
    <x v="1"/>
  </r>
  <r>
    <x v="2"/>
    <n v="1185732"/>
    <d v="2021-01-07T00:00:00"/>
    <s v="Northeast"/>
    <x v="44"/>
    <s v="Newark"/>
    <x v="2"/>
    <n v="28"/>
    <n v="90"/>
    <n v="2520"/>
    <n v="1008"/>
    <n v="0.4"/>
    <x v="2"/>
    <s v="Affordable Range"/>
    <x v="1"/>
  </r>
  <r>
    <x v="2"/>
    <n v="1185732"/>
    <d v="2021-01-07T00:00:00"/>
    <s v="Northeast"/>
    <x v="44"/>
    <s v="Newark"/>
    <x v="3"/>
    <n v="33"/>
    <n v="42"/>
    <n v="1386"/>
    <n v="609.84"/>
    <n v="0.44"/>
    <x v="2"/>
    <s v="Affordable Range"/>
    <x v="2"/>
  </r>
  <r>
    <x v="2"/>
    <n v="1185732"/>
    <d v="2021-01-07T00:00:00"/>
    <s v="Northeast"/>
    <x v="44"/>
    <s v="Newark"/>
    <x v="4"/>
    <n v="49"/>
    <n v="60"/>
    <n v="2940"/>
    <n v="1205.3999999999999"/>
    <n v="0.41"/>
    <x v="2"/>
    <s v="Affordable Range"/>
    <x v="1"/>
  </r>
  <r>
    <x v="2"/>
    <n v="1185732"/>
    <d v="2021-01-07T00:00:00"/>
    <s v="Northeast"/>
    <x v="44"/>
    <s v="Newark"/>
    <x v="5"/>
    <n v="37"/>
    <n v="81"/>
    <n v="2997"/>
    <n v="1498.5"/>
    <n v="0.5"/>
    <x v="2"/>
    <s v="Affordable Range"/>
    <x v="1"/>
  </r>
  <r>
    <x v="2"/>
    <n v="1185732"/>
    <d v="2021-02-05T00:00:00"/>
    <s v="Northeast"/>
    <x v="44"/>
    <s v="Newark"/>
    <x v="0"/>
    <n v="39"/>
    <n v="149"/>
    <n v="5811"/>
    <n v="2905.5"/>
    <n v="0.5"/>
    <x v="2"/>
    <s v="Affordable Range"/>
    <x v="1"/>
  </r>
  <r>
    <x v="2"/>
    <n v="1185732"/>
    <d v="2021-02-05T00:00:00"/>
    <s v="Northeast"/>
    <x v="44"/>
    <s v="Newark"/>
    <x v="1"/>
    <n v="37"/>
    <n v="54"/>
    <n v="1998"/>
    <n v="999"/>
    <n v="0.5"/>
    <x v="2"/>
    <s v="Affordable Range"/>
    <x v="1"/>
  </r>
  <r>
    <x v="2"/>
    <n v="1185732"/>
    <d v="2021-02-05T00:00:00"/>
    <s v="Northeast"/>
    <x v="44"/>
    <s v="Newark"/>
    <x v="2"/>
    <n v="29"/>
    <n v="65"/>
    <n v="1885"/>
    <n v="848.24999999999989"/>
    <n v="0.44999999999999996"/>
    <x v="2"/>
    <s v="Affordable Range"/>
    <x v="1"/>
  </r>
  <r>
    <x v="2"/>
    <n v="1185732"/>
    <d v="2021-02-05T00:00:00"/>
    <s v="Northeast"/>
    <x v="45"/>
    <s v="Hartford"/>
    <x v="3"/>
    <n v="32"/>
    <n v="34"/>
    <n v="1088"/>
    <n v="478.72"/>
    <n v="0.44"/>
    <x v="2"/>
    <s v="Affordable Range"/>
    <x v="2"/>
  </r>
  <r>
    <x v="2"/>
    <n v="1185732"/>
    <d v="2021-02-05T00:00:00"/>
    <s v="Northeast"/>
    <x v="45"/>
    <s v="Hartford"/>
    <x v="4"/>
    <n v="49"/>
    <n v="60"/>
    <n v="2940"/>
    <n v="1293.5999999999999"/>
    <n v="0.44"/>
    <x v="2"/>
    <s v="Affordable Range"/>
    <x v="1"/>
  </r>
  <r>
    <x v="2"/>
    <n v="1185732"/>
    <d v="2021-02-05T00:00:00"/>
    <s v="Northeast"/>
    <x v="45"/>
    <s v="Hartford"/>
    <x v="5"/>
    <n v="39"/>
    <n v="84"/>
    <n v="3276"/>
    <n v="1474.1999999999998"/>
    <n v="0.44999999999999996"/>
    <x v="2"/>
    <s v="Affordable Range"/>
    <x v="1"/>
  </r>
  <r>
    <x v="2"/>
    <n v="1185732"/>
    <d v="2021-03-03T00:00:00"/>
    <s v="Northeast"/>
    <x v="45"/>
    <s v="Hartford"/>
    <x v="0"/>
    <n v="39"/>
    <n v="130"/>
    <n v="5070"/>
    <n v="2535"/>
    <n v="0.5"/>
    <x v="2"/>
    <s v="Affordable Range"/>
    <x v="1"/>
  </r>
  <r>
    <x v="2"/>
    <n v="1185732"/>
    <d v="2021-03-03T00:00:00"/>
    <s v="Northeast"/>
    <x v="45"/>
    <s v="Hartford"/>
    <x v="1"/>
    <n v="38"/>
    <n v="56"/>
    <n v="2128"/>
    <n v="1149.1200000000001"/>
    <n v="0.54"/>
    <x v="2"/>
    <s v="Affordable Range"/>
    <x v="1"/>
  </r>
  <r>
    <x v="2"/>
    <n v="1185732"/>
    <d v="2021-03-03T00:00:00"/>
    <s v="Northeast"/>
    <x v="45"/>
    <s v="Hartford"/>
    <x v="2"/>
    <n v="29"/>
    <n v="68"/>
    <n v="1972"/>
    <n v="887.39999999999986"/>
    <n v="0.44999999999999996"/>
    <x v="2"/>
    <s v="Affordable Range"/>
    <x v="1"/>
  </r>
  <r>
    <x v="2"/>
    <n v="1185732"/>
    <d v="2021-03-03T00:00:00"/>
    <s v="Northeast"/>
    <x v="45"/>
    <s v="Hartford"/>
    <x v="3"/>
    <n v="32"/>
    <n v="30"/>
    <n v="960"/>
    <n v="403.2"/>
    <n v="0.42"/>
    <x v="2"/>
    <s v="Affordable Range"/>
    <x v="2"/>
  </r>
  <r>
    <x v="2"/>
    <n v="1185732"/>
    <d v="2021-03-03T00:00:00"/>
    <s v="Northeast"/>
    <x v="45"/>
    <s v="Hartford"/>
    <x v="4"/>
    <n v="48"/>
    <n v="39"/>
    <n v="1872"/>
    <n v="748.80000000000007"/>
    <n v="0.4"/>
    <x v="2"/>
    <s v="Affordable Range"/>
    <x v="2"/>
  </r>
  <r>
    <x v="2"/>
    <n v="1185732"/>
    <d v="2021-03-03T00:00:00"/>
    <s v="Northeast"/>
    <x v="45"/>
    <s v="Hartford"/>
    <x v="5"/>
    <n v="38"/>
    <n v="73"/>
    <n v="2774"/>
    <n v="1359.26"/>
    <n v="0.49"/>
    <x v="2"/>
    <s v="Affordable Range"/>
    <x v="1"/>
  </r>
  <r>
    <x v="2"/>
    <n v="1185732"/>
    <d v="2021-04-04T00:00:00"/>
    <s v="Northeast"/>
    <x v="45"/>
    <s v="Hartford"/>
    <x v="0"/>
    <n v="36"/>
    <n v="150"/>
    <n v="5400"/>
    <n v="2700"/>
    <n v="0.5"/>
    <x v="2"/>
    <s v="Affordable Range"/>
    <x v="1"/>
  </r>
  <r>
    <x v="2"/>
    <n v="1185732"/>
    <d v="2021-04-04T00:00:00"/>
    <s v="Northeast"/>
    <x v="45"/>
    <s v="Hartford"/>
    <x v="1"/>
    <n v="38"/>
    <n v="58"/>
    <n v="2204"/>
    <n v="1212.2"/>
    <n v="0.55000000000000004"/>
    <x v="2"/>
    <s v="Affordable Range"/>
    <x v="1"/>
  </r>
  <r>
    <x v="2"/>
    <n v="1185732"/>
    <d v="2021-04-04T00:00:00"/>
    <s v="Northeast"/>
    <x v="45"/>
    <s v="Hartford"/>
    <x v="2"/>
    <n v="29"/>
    <n v="56"/>
    <n v="1624"/>
    <n v="698.31999999999994"/>
    <n v="0.43"/>
    <x v="2"/>
    <s v="Affordable Range"/>
    <x v="1"/>
  </r>
  <r>
    <x v="2"/>
    <n v="1185732"/>
    <d v="2021-04-04T00:00:00"/>
    <s v="Northeast"/>
    <x v="45"/>
    <s v="Hartford"/>
    <x v="3"/>
    <n v="32"/>
    <n v="38"/>
    <n v="1216"/>
    <n v="547.19999999999993"/>
    <n v="0.44999999999999996"/>
    <x v="2"/>
    <s v="Affordable Range"/>
    <x v="2"/>
  </r>
  <r>
    <x v="2"/>
    <n v="1185732"/>
    <d v="2021-04-04T00:00:00"/>
    <s v="Northeast"/>
    <x v="45"/>
    <s v="Hartford"/>
    <x v="4"/>
    <n v="46"/>
    <n v="35"/>
    <n v="1610"/>
    <n v="724.49999999999989"/>
    <n v="0.44999999999999996"/>
    <x v="2"/>
    <s v="Affordable Range"/>
    <x v="2"/>
  </r>
  <r>
    <x v="2"/>
    <n v="1185732"/>
    <d v="2021-04-04T00:00:00"/>
    <s v="Northeast"/>
    <x v="45"/>
    <s v="Hartford"/>
    <x v="5"/>
    <n v="36"/>
    <n v="69"/>
    <n v="2484"/>
    <n v="1242"/>
    <n v="0.5"/>
    <x v="2"/>
    <s v="Affordable Range"/>
    <x v="1"/>
  </r>
  <r>
    <x v="2"/>
    <n v="1185732"/>
    <d v="2021-05-03T00:00:00"/>
    <s v="Northeast"/>
    <x v="45"/>
    <s v="Hartford"/>
    <x v="0"/>
    <n v="54"/>
    <n v="142"/>
    <n v="7668"/>
    <n v="3910.6800000000003"/>
    <n v="0.51"/>
    <x v="2"/>
    <s v="Medium Range"/>
    <x v="1"/>
  </r>
  <r>
    <x v="2"/>
    <n v="1185732"/>
    <d v="2021-05-03T00:00:00"/>
    <s v="Northeast"/>
    <x v="45"/>
    <s v="Hartford"/>
    <x v="1"/>
    <n v="48"/>
    <n v="73"/>
    <n v="3504"/>
    <n v="1857.1200000000001"/>
    <n v="0.53"/>
    <x v="2"/>
    <s v="Affordable Range"/>
    <x v="1"/>
  </r>
  <r>
    <x v="2"/>
    <n v="1185732"/>
    <d v="2021-05-03T00:00:00"/>
    <s v="Northeast"/>
    <x v="45"/>
    <s v="Hartford"/>
    <x v="2"/>
    <n v="43"/>
    <n v="74"/>
    <n v="3182"/>
    <n v="1272.8000000000002"/>
    <n v="0.4"/>
    <x v="2"/>
    <s v="Affordable Range"/>
    <x v="1"/>
  </r>
  <r>
    <x v="2"/>
    <n v="1185732"/>
    <d v="2021-05-03T00:00:00"/>
    <s v="Northeast"/>
    <x v="45"/>
    <s v="Hartford"/>
    <x v="3"/>
    <n v="44"/>
    <n v="63"/>
    <n v="2772"/>
    <n v="1136.52"/>
    <n v="0.41"/>
    <x v="2"/>
    <s v="Affordable Range"/>
    <x v="1"/>
  </r>
  <r>
    <x v="2"/>
    <n v="1185732"/>
    <d v="2021-05-03T00:00:00"/>
    <s v="Northeast"/>
    <x v="45"/>
    <s v="Hartford"/>
    <x v="4"/>
    <n v="50"/>
    <n v="70"/>
    <n v="3500"/>
    <n v="1540"/>
    <n v="0.44"/>
    <x v="2"/>
    <s v="Affordable Range"/>
    <x v="1"/>
  </r>
  <r>
    <x v="2"/>
    <n v="1185732"/>
    <d v="2021-05-03T00:00:00"/>
    <s v="Northeast"/>
    <x v="45"/>
    <s v="Hartford"/>
    <x v="5"/>
    <n v="55"/>
    <n v="113"/>
    <n v="6215"/>
    <n v="3045.35"/>
    <n v="0.49"/>
    <x v="2"/>
    <s v="Medium Range"/>
    <x v="1"/>
  </r>
  <r>
    <x v="2"/>
    <n v="1185732"/>
    <d v="2021-06-05T00:00:00"/>
    <s v="Northeast"/>
    <x v="45"/>
    <s v="Hartford"/>
    <x v="0"/>
    <n v="50"/>
    <n v="175"/>
    <n v="8750"/>
    <n v="4812.5"/>
    <n v="0.55000000000000004"/>
    <x v="2"/>
    <s v="Affordable Range"/>
    <x v="1"/>
  </r>
  <r>
    <x v="2"/>
    <n v="1185732"/>
    <d v="2021-06-05T00:00:00"/>
    <s v="Northeast"/>
    <x v="45"/>
    <s v="Hartford"/>
    <x v="1"/>
    <n v="48"/>
    <n v="94"/>
    <n v="4512"/>
    <n v="2256"/>
    <n v="0.5"/>
    <x v="2"/>
    <s v="Affordable Range"/>
    <x v="1"/>
  </r>
  <r>
    <x v="2"/>
    <n v="1185732"/>
    <d v="2021-06-05T00:00:00"/>
    <s v="Northeast"/>
    <x v="45"/>
    <s v="Hartford"/>
    <x v="2"/>
    <n v="42"/>
    <n v="87"/>
    <n v="3654"/>
    <n v="1644.2999999999997"/>
    <n v="0.44999999999999996"/>
    <x v="2"/>
    <s v="Affordable Range"/>
    <x v="1"/>
  </r>
  <r>
    <x v="2"/>
    <n v="1185732"/>
    <d v="2021-06-05T00:00:00"/>
    <s v="Northeast"/>
    <x v="45"/>
    <s v="Hartford"/>
    <x v="3"/>
    <n v="42"/>
    <n v="80"/>
    <n v="3360"/>
    <n v="1411.2"/>
    <n v="0.42"/>
    <x v="2"/>
    <s v="Affordable Range"/>
    <x v="1"/>
  </r>
  <r>
    <x v="2"/>
    <n v="1185732"/>
    <d v="2021-06-05T00:00:00"/>
    <s v="Northeast"/>
    <x v="45"/>
    <s v="Hartford"/>
    <x v="4"/>
    <n v="53"/>
    <n v="74"/>
    <n v="3922"/>
    <n v="1725.68"/>
    <n v="0.44"/>
    <x v="2"/>
    <s v="Medium Range"/>
    <x v="1"/>
  </r>
  <r>
    <x v="2"/>
    <n v="1185732"/>
    <d v="2021-06-05T00:00:00"/>
    <s v="Northeast"/>
    <x v="45"/>
    <s v="Hartford"/>
    <x v="5"/>
    <n v="56"/>
    <n v="123"/>
    <n v="6888"/>
    <n v="3375.12"/>
    <n v="0.49"/>
    <x v="2"/>
    <s v="Medium Range"/>
    <x v="1"/>
  </r>
  <r>
    <x v="2"/>
    <n v="1185732"/>
    <d v="2021-07-03T00:00:00"/>
    <s v="Northeast"/>
    <x v="45"/>
    <s v="Hartford"/>
    <x v="0"/>
    <n v="54"/>
    <n v="189"/>
    <n v="10206"/>
    <n v="5511.2400000000007"/>
    <n v="0.54"/>
    <x v="2"/>
    <s v="Medium Range"/>
    <x v="1"/>
  </r>
  <r>
    <x v="2"/>
    <n v="1185732"/>
    <d v="2021-07-03T00:00:00"/>
    <s v="Northeast"/>
    <x v="45"/>
    <s v="Hartford"/>
    <x v="1"/>
    <n v="48"/>
    <n v="112"/>
    <n v="5376"/>
    <n v="2849.28"/>
    <n v="0.53"/>
    <x v="2"/>
    <s v="Affordable Range"/>
    <x v="1"/>
  </r>
  <r>
    <x v="2"/>
    <n v="1185732"/>
    <d v="2021-07-03T00:00:00"/>
    <s v="Northeast"/>
    <x v="45"/>
    <s v="Hartford"/>
    <x v="2"/>
    <n v="44"/>
    <n v="81"/>
    <n v="3564"/>
    <n v="1568.16"/>
    <n v="0.44"/>
    <x v="2"/>
    <s v="Affordable Range"/>
    <x v="1"/>
  </r>
  <r>
    <x v="2"/>
    <n v="1185732"/>
    <d v="2021-07-03T00:00:00"/>
    <s v="Northeast"/>
    <x v="45"/>
    <s v="Hartford"/>
    <x v="3"/>
    <n v="42"/>
    <n v="80"/>
    <n v="3360"/>
    <n v="1478.4"/>
    <n v="0.44"/>
    <x v="2"/>
    <s v="Affordable Range"/>
    <x v="1"/>
  </r>
  <r>
    <x v="2"/>
    <n v="1185732"/>
    <d v="2021-07-03T00:00:00"/>
    <s v="Northeast"/>
    <x v="45"/>
    <s v="Hartford"/>
    <x v="4"/>
    <n v="53"/>
    <n v="81"/>
    <n v="4293"/>
    <n v="1888.92"/>
    <n v="0.44"/>
    <x v="2"/>
    <s v="Medium Range"/>
    <x v="1"/>
  </r>
  <r>
    <x v="2"/>
    <n v="1185732"/>
    <d v="2021-07-03T00:00:00"/>
    <s v="Northeast"/>
    <x v="45"/>
    <s v="Hartford"/>
    <x v="5"/>
    <n v="56"/>
    <n v="143"/>
    <n v="8008"/>
    <n v="3843.8399999999997"/>
    <n v="0.48"/>
    <x v="2"/>
    <s v="Medium Range"/>
    <x v="1"/>
  </r>
  <r>
    <x v="2"/>
    <n v="1185732"/>
    <d v="2021-08-04T00:00:00"/>
    <s v="Northeast"/>
    <x v="45"/>
    <s v="Hartford"/>
    <x v="0"/>
    <n v="51"/>
    <n v="163"/>
    <n v="8313"/>
    <n v="4572.1500000000005"/>
    <n v="0.55000000000000004"/>
    <x v="2"/>
    <s v="Medium Range"/>
    <x v="1"/>
  </r>
  <r>
    <x v="2"/>
    <n v="1185732"/>
    <d v="2021-08-04T00:00:00"/>
    <s v="Northeast"/>
    <x v="45"/>
    <s v="Hartford"/>
    <x v="1"/>
    <n v="48"/>
    <n v="108"/>
    <n v="5184"/>
    <n v="2851.2000000000003"/>
    <n v="0.55000000000000004"/>
    <x v="2"/>
    <s v="Affordable Range"/>
    <x v="1"/>
  </r>
  <r>
    <x v="2"/>
    <n v="1185732"/>
    <d v="2021-08-04T00:00:00"/>
    <s v="Northeast"/>
    <x v="45"/>
    <s v="Hartford"/>
    <x v="2"/>
    <n v="41"/>
    <n v="85"/>
    <n v="3485"/>
    <n v="1463.7"/>
    <n v="0.42"/>
    <x v="2"/>
    <s v="Affordable Range"/>
    <x v="1"/>
  </r>
  <r>
    <x v="2"/>
    <n v="1185732"/>
    <d v="2021-08-04T00:00:00"/>
    <s v="Northeast"/>
    <x v="45"/>
    <s v="Hartford"/>
    <x v="3"/>
    <n v="41"/>
    <n v="68"/>
    <n v="2788"/>
    <n v="1143.08"/>
    <n v="0.41"/>
    <x v="2"/>
    <s v="Affordable Range"/>
    <x v="1"/>
  </r>
  <r>
    <x v="2"/>
    <n v="1185732"/>
    <d v="2021-08-04T00:00:00"/>
    <s v="Northeast"/>
    <x v="45"/>
    <s v="Hartford"/>
    <x v="4"/>
    <n v="51"/>
    <n v="52"/>
    <n v="2652"/>
    <n v="1166.8800000000001"/>
    <n v="0.44"/>
    <x v="2"/>
    <s v="Medium Range"/>
    <x v="1"/>
  </r>
  <r>
    <x v="2"/>
    <n v="1185732"/>
    <d v="2021-08-04T00:00:00"/>
    <s v="Northeast"/>
    <x v="45"/>
    <s v="Hartford"/>
    <x v="5"/>
    <n v="55"/>
    <n v="105"/>
    <n v="5775"/>
    <n v="2887.5"/>
    <n v="0.5"/>
    <x v="2"/>
    <s v="Medium Range"/>
    <x v="1"/>
  </r>
  <r>
    <x v="2"/>
    <n v="1185732"/>
    <d v="2021-09-03T00:00:00"/>
    <s v="Northeast"/>
    <x v="45"/>
    <s v="Hartford"/>
    <x v="0"/>
    <n v="52"/>
    <n v="125"/>
    <n v="6500"/>
    <n v="3510.0000000000005"/>
    <n v="0.54"/>
    <x v="2"/>
    <s v="Medium Range"/>
    <x v="1"/>
  </r>
  <r>
    <x v="2"/>
    <n v="1185732"/>
    <d v="2021-09-03T00:00:00"/>
    <s v="Northeast"/>
    <x v="45"/>
    <s v="Hartford"/>
    <x v="1"/>
    <n v="47"/>
    <n v="75"/>
    <n v="3525"/>
    <n v="1833"/>
    <n v="0.52"/>
    <x v="2"/>
    <s v="Affordable Range"/>
    <x v="1"/>
  </r>
  <r>
    <x v="2"/>
    <n v="1185732"/>
    <d v="2021-09-03T00:00:00"/>
    <s v="Northeast"/>
    <x v="45"/>
    <s v="Hartford"/>
    <x v="2"/>
    <n v="41"/>
    <n v="60"/>
    <n v="2460"/>
    <n v="1082.4000000000001"/>
    <n v="0.44"/>
    <x v="2"/>
    <s v="Affordable Range"/>
    <x v="1"/>
  </r>
  <r>
    <x v="2"/>
    <n v="1185732"/>
    <d v="2021-09-03T00:00:00"/>
    <s v="Northeast"/>
    <x v="45"/>
    <s v="Hartford"/>
    <x v="3"/>
    <n v="41"/>
    <n v="46"/>
    <n v="1886"/>
    <n v="848.69999999999993"/>
    <n v="0.44999999999999996"/>
    <x v="2"/>
    <s v="Affordable Range"/>
    <x v="2"/>
  </r>
  <r>
    <x v="2"/>
    <n v="1185732"/>
    <d v="2021-09-03T00:00:00"/>
    <s v="Northeast"/>
    <x v="45"/>
    <s v="Hartford"/>
    <x v="4"/>
    <n v="50"/>
    <n v="51"/>
    <n v="2550"/>
    <n v="1071"/>
    <n v="0.42"/>
    <x v="2"/>
    <s v="Affordable Range"/>
    <x v="1"/>
  </r>
  <r>
    <x v="2"/>
    <n v="1185732"/>
    <d v="2021-09-03T00:00:00"/>
    <s v="Northeast"/>
    <x v="45"/>
    <s v="Hartford"/>
    <x v="5"/>
    <n v="54"/>
    <n v="83"/>
    <n v="4482"/>
    <n v="2196.1799999999998"/>
    <n v="0.49"/>
    <x v="2"/>
    <s v="Medium Range"/>
    <x v="1"/>
  </r>
  <r>
    <x v="2"/>
    <n v="1185732"/>
    <d v="2021-10-05T00:00:00"/>
    <s v="Northeast"/>
    <x v="45"/>
    <s v="Hartford"/>
    <x v="0"/>
    <n v="59"/>
    <n v="113"/>
    <n v="6667"/>
    <n v="3666.8500000000004"/>
    <n v="0.55000000000000004"/>
    <x v="2"/>
    <s v="Medium Range"/>
    <x v="1"/>
  </r>
  <r>
    <x v="2"/>
    <n v="1185732"/>
    <d v="2021-10-05T00:00:00"/>
    <s v="Northeast"/>
    <x v="45"/>
    <s v="Hartford"/>
    <x v="1"/>
    <n v="52"/>
    <n v="72"/>
    <n v="3744"/>
    <n v="1872"/>
    <n v="0.5"/>
    <x v="2"/>
    <s v="Medium Range"/>
    <x v="1"/>
  </r>
  <r>
    <x v="2"/>
    <n v="1185732"/>
    <d v="2021-10-05T00:00:00"/>
    <s v="Northeast"/>
    <x v="45"/>
    <s v="Hartford"/>
    <x v="2"/>
    <n v="53"/>
    <n v="49"/>
    <n v="2597"/>
    <n v="1116.71"/>
    <n v="0.43"/>
    <x v="2"/>
    <s v="Medium Range"/>
    <x v="2"/>
  </r>
  <r>
    <x v="2"/>
    <n v="1185732"/>
    <d v="2021-10-05T00:00:00"/>
    <s v="Northeast"/>
    <x v="45"/>
    <s v="Hartford"/>
    <x v="3"/>
    <n v="50"/>
    <n v="38"/>
    <n v="1900"/>
    <n v="760"/>
    <n v="0.4"/>
    <x v="2"/>
    <s v="Affordable Range"/>
    <x v="2"/>
  </r>
  <r>
    <x v="2"/>
    <n v="1185732"/>
    <d v="2021-10-05T00:00:00"/>
    <s v="Northeast"/>
    <x v="45"/>
    <s v="Hartford"/>
    <x v="4"/>
    <n v="64"/>
    <n v="42"/>
    <n v="2688"/>
    <n v="1128.96"/>
    <n v="0.42"/>
    <x v="2"/>
    <s v="Medium Range"/>
    <x v="2"/>
  </r>
  <r>
    <x v="0"/>
    <n v="1185732"/>
    <d v="2021-10-05T00:00:00"/>
    <s v="Northeast"/>
    <x v="45"/>
    <s v="Hartford"/>
    <x v="5"/>
    <n v="63"/>
    <n v="74"/>
    <n v="4662"/>
    <n v="2331"/>
    <n v="0.5"/>
    <x v="2"/>
    <s v="Medium Range"/>
    <x v="1"/>
  </r>
  <r>
    <x v="0"/>
    <n v="1185732"/>
    <d v="2021-11-04T00:00:00"/>
    <s v="Northeast"/>
    <x v="45"/>
    <s v="Hartford"/>
    <x v="0"/>
    <n v="60"/>
    <n v="111"/>
    <n v="6660"/>
    <n v="3330"/>
    <n v="0.5"/>
    <x v="2"/>
    <s v="Medium Range"/>
    <x v="1"/>
  </r>
  <r>
    <x v="0"/>
    <n v="1185732"/>
    <d v="2021-11-04T00:00:00"/>
    <s v="Northeast"/>
    <x v="45"/>
    <s v="Hartford"/>
    <x v="1"/>
    <n v="51"/>
    <n v="84"/>
    <n v="4284"/>
    <n v="2227.6800000000003"/>
    <n v="0.52"/>
    <x v="2"/>
    <s v="Medium Range"/>
    <x v="1"/>
  </r>
  <r>
    <x v="0"/>
    <n v="1185732"/>
    <d v="2021-11-04T00:00:00"/>
    <s v="Northeast"/>
    <x v="45"/>
    <s v="Hartford"/>
    <x v="2"/>
    <n v="51"/>
    <n v="80"/>
    <n v="4080"/>
    <n v="1835.9999999999998"/>
    <n v="0.44999999999999996"/>
    <x v="2"/>
    <s v="Medium Range"/>
    <x v="1"/>
  </r>
  <r>
    <x v="0"/>
    <n v="1185732"/>
    <d v="2021-11-04T00:00:00"/>
    <s v="Northeast"/>
    <x v="45"/>
    <s v="Hartford"/>
    <x v="3"/>
    <n v="50"/>
    <n v="80"/>
    <n v="4000"/>
    <n v="1680"/>
    <n v="0.42"/>
    <x v="2"/>
    <s v="Affordable Range"/>
    <x v="1"/>
  </r>
  <r>
    <x v="0"/>
    <n v="1185732"/>
    <d v="2021-11-04T00:00:00"/>
    <s v="Northeast"/>
    <x v="45"/>
    <s v="Hartford"/>
    <x v="4"/>
    <n v="60"/>
    <n v="68"/>
    <n v="4080"/>
    <n v="1795.2"/>
    <n v="0.44"/>
    <x v="2"/>
    <s v="Medium Range"/>
    <x v="1"/>
  </r>
  <r>
    <x v="0"/>
    <n v="1185732"/>
    <d v="2021-11-04T00:00:00"/>
    <s v="Northeast"/>
    <x v="45"/>
    <s v="Hartford"/>
    <x v="5"/>
    <n v="67"/>
    <n v="95"/>
    <n v="6365"/>
    <n v="2991.5499999999997"/>
    <n v="0.47"/>
    <x v="2"/>
    <s v="Medium Range"/>
    <x v="1"/>
  </r>
  <r>
    <x v="0"/>
    <n v="1185732"/>
    <d v="2021-12-03T00:00:00"/>
    <s v="Northeast"/>
    <x v="45"/>
    <s v="Hartford"/>
    <x v="0"/>
    <n v="59"/>
    <n v="150"/>
    <n v="8850"/>
    <n v="4513.5"/>
    <n v="0.51"/>
    <x v="2"/>
    <s v="Medium Range"/>
    <x v="1"/>
  </r>
  <r>
    <x v="0"/>
    <n v="1185732"/>
    <d v="2021-12-03T00:00:00"/>
    <s v="Northeast"/>
    <x v="45"/>
    <s v="Hartford"/>
    <x v="1"/>
    <n v="51"/>
    <n v="101"/>
    <n v="5151"/>
    <n v="2627.01"/>
    <n v="0.51"/>
    <x v="2"/>
    <s v="Medium Range"/>
    <x v="1"/>
  </r>
  <r>
    <x v="0"/>
    <n v="1185732"/>
    <d v="2021-12-03T00:00:00"/>
    <s v="Northeast"/>
    <x v="45"/>
    <s v="Hartford"/>
    <x v="2"/>
    <n v="50"/>
    <n v="88"/>
    <n v="4400"/>
    <n v="1979.9999999999998"/>
    <n v="0.44999999999999996"/>
    <x v="2"/>
    <s v="Affordable Range"/>
    <x v="1"/>
  </r>
  <r>
    <x v="0"/>
    <n v="1185732"/>
    <d v="2021-12-03T00:00:00"/>
    <s v="Northeast"/>
    <x v="45"/>
    <s v="Hartford"/>
    <x v="3"/>
    <n v="53"/>
    <n v="87"/>
    <n v="4611"/>
    <n v="1936.62"/>
    <n v="0.42"/>
    <x v="2"/>
    <s v="Medium Range"/>
    <x v="1"/>
  </r>
  <r>
    <x v="0"/>
    <n v="1185732"/>
    <d v="2021-12-03T00:00:00"/>
    <s v="Northeast"/>
    <x v="45"/>
    <s v="Hartford"/>
    <x v="4"/>
    <n v="60"/>
    <n v="78"/>
    <n v="4680"/>
    <n v="2106"/>
    <n v="0.44999999999999996"/>
    <x v="2"/>
    <s v="Medium Range"/>
    <x v="1"/>
  </r>
  <r>
    <x v="0"/>
    <n v="1185732"/>
    <d v="2021-12-03T00:00:00"/>
    <s v="Northeast"/>
    <x v="45"/>
    <s v="Hartford"/>
    <x v="5"/>
    <n v="67"/>
    <n v="112"/>
    <n v="7504"/>
    <n v="3451.8399999999997"/>
    <n v="0.45999999999999996"/>
    <x v="2"/>
    <s v="Medium Range"/>
    <x v="1"/>
  </r>
  <r>
    <x v="0"/>
    <n v="1185732"/>
    <d v="2021-01-10T00:00:00"/>
    <s v="Northeast"/>
    <x v="45"/>
    <s v="Hartford"/>
    <x v="0"/>
    <n v="34"/>
    <n v="115"/>
    <n v="3910"/>
    <n v="1798.6"/>
    <n v="0.45999999999999996"/>
    <x v="2"/>
    <s v="Affordable Range"/>
    <x v="1"/>
  </r>
  <r>
    <x v="0"/>
    <n v="1185732"/>
    <d v="2021-01-10T00:00:00"/>
    <s v="Northeast"/>
    <x v="45"/>
    <s v="Hartford"/>
    <x v="1"/>
    <n v="34"/>
    <n v="63"/>
    <n v="2142"/>
    <n v="963.89999999999986"/>
    <n v="0.44999999999999996"/>
    <x v="2"/>
    <s v="Affordable Range"/>
    <x v="1"/>
  </r>
  <r>
    <x v="0"/>
    <n v="1185732"/>
    <d v="2021-01-10T00:00:00"/>
    <s v="Northeast"/>
    <x v="45"/>
    <s v="Hartford"/>
    <x v="2"/>
    <n v="24"/>
    <n v="63"/>
    <n v="1512"/>
    <n v="831.6"/>
    <n v="0.55000000000000004"/>
    <x v="2"/>
    <s v="Affordable Range"/>
    <x v="1"/>
  </r>
  <r>
    <x v="0"/>
    <n v="1185732"/>
    <d v="2021-01-10T00:00:00"/>
    <s v="Northeast"/>
    <x v="45"/>
    <s v="Hartford"/>
    <x v="3"/>
    <n v="29"/>
    <n v="20"/>
    <n v="580"/>
    <n v="307.40000000000003"/>
    <n v="0.53"/>
    <x v="2"/>
    <s v="Affordable Range"/>
    <x v="2"/>
  </r>
  <r>
    <x v="0"/>
    <n v="1185732"/>
    <d v="2021-01-10T00:00:00"/>
    <s v="Northeast"/>
    <x v="45"/>
    <s v="Hartford"/>
    <x v="4"/>
    <n v="44"/>
    <n v="33"/>
    <n v="1452"/>
    <n v="580.80000000000007"/>
    <n v="0.4"/>
    <x v="2"/>
    <s v="Affordable Range"/>
    <x v="2"/>
  </r>
  <r>
    <x v="0"/>
    <n v="1185732"/>
    <d v="2021-01-10T00:00:00"/>
    <s v="Northeast"/>
    <x v="45"/>
    <s v="Hartford"/>
    <x v="5"/>
    <n v="33"/>
    <n v="63"/>
    <n v="2079"/>
    <n v="1122.6600000000001"/>
    <n v="0.54"/>
    <x v="2"/>
    <s v="Affordable Range"/>
    <x v="1"/>
  </r>
  <r>
    <x v="0"/>
    <n v="1185732"/>
    <d v="2021-02-08T00:00:00"/>
    <s v="Northeast"/>
    <x v="45"/>
    <s v="Hartford"/>
    <x v="0"/>
    <n v="34"/>
    <n v="119"/>
    <n v="4046"/>
    <n v="1982.54"/>
    <n v="0.49"/>
    <x v="2"/>
    <s v="Affordable Range"/>
    <x v="1"/>
  </r>
  <r>
    <x v="0"/>
    <n v="1185732"/>
    <d v="2021-02-08T00:00:00"/>
    <s v="Northeast"/>
    <x v="45"/>
    <s v="Hartford"/>
    <x v="1"/>
    <n v="34"/>
    <n v="36"/>
    <n v="1224"/>
    <n v="575.28"/>
    <n v="0.47"/>
    <x v="2"/>
    <s v="Affordable Range"/>
    <x v="2"/>
  </r>
  <r>
    <x v="0"/>
    <n v="1185732"/>
    <d v="2021-02-08T00:00:00"/>
    <s v="Northeast"/>
    <x v="45"/>
    <s v="Hartford"/>
    <x v="2"/>
    <n v="24"/>
    <n v="49"/>
    <n v="1176"/>
    <n v="588"/>
    <n v="0.5"/>
    <x v="2"/>
    <s v="Affordable Range"/>
    <x v="2"/>
  </r>
  <r>
    <x v="0"/>
    <n v="1185732"/>
    <d v="2021-02-08T00:00:00"/>
    <s v="Northeast"/>
    <x v="46"/>
    <s v="Providence"/>
    <x v="3"/>
    <n v="29"/>
    <n v="13"/>
    <n v="377"/>
    <n v="203.58"/>
    <n v="0.54"/>
    <x v="2"/>
    <s v="Affordable Range"/>
    <x v="2"/>
  </r>
  <r>
    <x v="0"/>
    <n v="1185732"/>
    <d v="2021-02-08T00:00:00"/>
    <s v="Northeast"/>
    <x v="46"/>
    <s v="Providence"/>
    <x v="4"/>
    <n v="41"/>
    <n v="35"/>
    <n v="1435"/>
    <n v="588.34999999999991"/>
    <n v="0.41"/>
    <x v="2"/>
    <s v="Affordable Range"/>
    <x v="2"/>
  </r>
  <r>
    <x v="0"/>
    <n v="1185732"/>
    <d v="2021-02-08T00:00:00"/>
    <s v="Northeast"/>
    <x v="46"/>
    <s v="Providence"/>
    <x v="5"/>
    <n v="33"/>
    <n v="65"/>
    <n v="2145"/>
    <n v="1136.8500000000001"/>
    <n v="0.53"/>
    <x v="2"/>
    <s v="Affordable Range"/>
    <x v="1"/>
  </r>
  <r>
    <x v="0"/>
    <n v="1185732"/>
    <d v="2021-03-06T00:00:00"/>
    <s v="Northeast"/>
    <x v="46"/>
    <s v="Providence"/>
    <x v="0"/>
    <n v="34"/>
    <n v="111"/>
    <n v="3774"/>
    <n v="1887"/>
    <n v="0.5"/>
    <x v="2"/>
    <s v="Affordable Range"/>
    <x v="1"/>
  </r>
  <r>
    <x v="0"/>
    <n v="1185732"/>
    <d v="2021-03-06T00:00:00"/>
    <s v="Northeast"/>
    <x v="46"/>
    <s v="Providence"/>
    <x v="1"/>
    <n v="34"/>
    <n v="44"/>
    <n v="1496"/>
    <n v="673.19999999999993"/>
    <n v="0.44999999999999996"/>
    <x v="2"/>
    <s v="Affordable Range"/>
    <x v="2"/>
  </r>
  <r>
    <x v="0"/>
    <n v="1185732"/>
    <d v="2021-03-06T00:00:00"/>
    <s v="Northeast"/>
    <x v="46"/>
    <s v="Providence"/>
    <x v="2"/>
    <n v="23"/>
    <n v="51"/>
    <n v="1173"/>
    <n v="609.96"/>
    <n v="0.52"/>
    <x v="2"/>
    <s v="Affordable Range"/>
    <x v="1"/>
  </r>
  <r>
    <x v="0"/>
    <n v="1185732"/>
    <d v="2021-03-06T00:00:00"/>
    <s v="Northeast"/>
    <x v="46"/>
    <s v="Providence"/>
    <x v="3"/>
    <n v="29"/>
    <n v="8"/>
    <n v="232"/>
    <n v="116"/>
    <n v="0.5"/>
    <x v="2"/>
    <s v="Affordable Range"/>
    <x v="2"/>
  </r>
  <r>
    <x v="0"/>
    <n v="1185732"/>
    <d v="2021-03-06T00:00:00"/>
    <s v="Northeast"/>
    <x v="46"/>
    <s v="Providence"/>
    <x v="4"/>
    <n v="44"/>
    <n v="20"/>
    <n v="880"/>
    <n v="395.99999999999994"/>
    <n v="0.44999999999999996"/>
    <x v="2"/>
    <s v="Affordable Range"/>
    <x v="2"/>
  </r>
  <r>
    <x v="0"/>
    <n v="1185732"/>
    <d v="2021-03-06T00:00:00"/>
    <s v="Northeast"/>
    <x v="46"/>
    <s v="Providence"/>
    <x v="5"/>
    <n v="32"/>
    <n v="51"/>
    <n v="1632"/>
    <n v="881.28000000000009"/>
    <n v="0.54"/>
    <x v="2"/>
    <s v="Affordable Range"/>
    <x v="1"/>
  </r>
  <r>
    <x v="0"/>
    <n v="1185732"/>
    <d v="2021-04-07T00:00:00"/>
    <s v="Northeast"/>
    <x v="46"/>
    <s v="Providence"/>
    <x v="0"/>
    <n v="32"/>
    <n v="111"/>
    <n v="3552"/>
    <n v="1740.48"/>
    <n v="0.49"/>
    <x v="2"/>
    <s v="Affordable Range"/>
    <x v="1"/>
  </r>
  <r>
    <x v="0"/>
    <n v="1185732"/>
    <d v="2021-04-07T00:00:00"/>
    <s v="Northeast"/>
    <x v="46"/>
    <s v="Providence"/>
    <x v="1"/>
    <n v="32"/>
    <n v="33"/>
    <n v="1056"/>
    <n v="528"/>
    <n v="0.5"/>
    <x v="2"/>
    <s v="Affordable Range"/>
    <x v="2"/>
  </r>
  <r>
    <x v="0"/>
    <n v="1185732"/>
    <d v="2021-04-07T00:00:00"/>
    <s v="Northeast"/>
    <x v="46"/>
    <s v="Providence"/>
    <x v="2"/>
    <n v="24"/>
    <n v="36"/>
    <n v="864"/>
    <n v="449.28000000000003"/>
    <n v="0.52"/>
    <x v="2"/>
    <s v="Affordable Range"/>
    <x v="2"/>
  </r>
  <r>
    <x v="0"/>
    <n v="1185732"/>
    <d v="2021-04-07T00:00:00"/>
    <s v="Northeast"/>
    <x v="46"/>
    <s v="Providence"/>
    <x v="3"/>
    <n v="29"/>
    <n v="13"/>
    <n v="377"/>
    <n v="199.81"/>
    <n v="0.53"/>
    <x v="2"/>
    <s v="Affordable Range"/>
    <x v="2"/>
  </r>
  <r>
    <x v="0"/>
    <n v="1185732"/>
    <d v="2021-04-07T00:00:00"/>
    <s v="Northeast"/>
    <x v="46"/>
    <s v="Providence"/>
    <x v="4"/>
    <n v="44"/>
    <n v="15"/>
    <n v="660"/>
    <n v="264"/>
    <n v="0.4"/>
    <x v="2"/>
    <s v="Affordable Range"/>
    <x v="2"/>
  </r>
  <r>
    <x v="0"/>
    <n v="1185732"/>
    <d v="2021-04-07T00:00:00"/>
    <s v="Northeast"/>
    <x v="46"/>
    <s v="Providence"/>
    <x v="5"/>
    <n v="33"/>
    <n v="50"/>
    <n v="1650"/>
    <n v="858"/>
    <n v="0.52"/>
    <x v="2"/>
    <s v="Affordable Range"/>
    <x v="1"/>
  </r>
  <r>
    <x v="0"/>
    <n v="1185732"/>
    <d v="2021-05-06T00:00:00"/>
    <s v="Northeast"/>
    <x v="46"/>
    <s v="Providence"/>
    <x v="0"/>
    <n v="49"/>
    <n v="122"/>
    <n v="5978"/>
    <n v="2989"/>
    <n v="0.5"/>
    <x v="2"/>
    <s v="Affordable Range"/>
    <x v="1"/>
  </r>
  <r>
    <x v="0"/>
    <n v="1185732"/>
    <d v="2021-05-06T00:00:00"/>
    <s v="Northeast"/>
    <x v="46"/>
    <s v="Providence"/>
    <x v="1"/>
    <n v="43"/>
    <n v="49"/>
    <n v="2107"/>
    <n v="948.14999999999986"/>
    <n v="0.44999999999999996"/>
    <x v="2"/>
    <s v="Affordable Range"/>
    <x v="2"/>
  </r>
  <r>
    <x v="0"/>
    <n v="1185732"/>
    <d v="2021-05-06T00:00:00"/>
    <s v="Northeast"/>
    <x v="46"/>
    <s v="Providence"/>
    <x v="2"/>
    <n v="39"/>
    <n v="60"/>
    <n v="2340"/>
    <n v="1263.6000000000001"/>
    <n v="0.54"/>
    <x v="2"/>
    <s v="Affordable Range"/>
    <x v="1"/>
  </r>
  <r>
    <x v="0"/>
    <n v="1185732"/>
    <d v="2021-05-06T00:00:00"/>
    <s v="Northeast"/>
    <x v="46"/>
    <s v="Providence"/>
    <x v="3"/>
    <n v="39"/>
    <n v="44"/>
    <n v="1716"/>
    <n v="892.32"/>
    <n v="0.52"/>
    <x v="2"/>
    <s v="Affordable Range"/>
    <x v="2"/>
  </r>
  <r>
    <x v="0"/>
    <n v="1185732"/>
    <d v="2021-05-06T00:00:00"/>
    <s v="Northeast"/>
    <x v="46"/>
    <s v="Providence"/>
    <x v="4"/>
    <n v="49"/>
    <n v="46"/>
    <n v="2254"/>
    <n v="901.6"/>
    <n v="0.4"/>
    <x v="2"/>
    <s v="Affordable Range"/>
    <x v="2"/>
  </r>
  <r>
    <x v="0"/>
    <n v="1185732"/>
    <d v="2021-05-06T00:00:00"/>
    <s v="Northeast"/>
    <x v="46"/>
    <s v="Providence"/>
    <x v="5"/>
    <n v="52"/>
    <n v="81"/>
    <n v="4212"/>
    <n v="2232.36"/>
    <n v="0.53"/>
    <x v="2"/>
    <s v="Medium Range"/>
    <x v="1"/>
  </r>
  <r>
    <x v="0"/>
    <n v="1185732"/>
    <d v="2021-06-08T00:00:00"/>
    <s v="Northeast"/>
    <x v="46"/>
    <s v="Providence"/>
    <x v="0"/>
    <n v="47"/>
    <n v="138"/>
    <n v="6486"/>
    <n v="2918.7"/>
    <n v="0.44999999999999996"/>
    <x v="2"/>
    <s v="Affordable Range"/>
    <x v="1"/>
  </r>
  <r>
    <x v="0"/>
    <n v="1185732"/>
    <d v="2021-06-08T00:00:00"/>
    <s v="Northeast"/>
    <x v="46"/>
    <s v="Providence"/>
    <x v="1"/>
    <n v="41"/>
    <n v="90"/>
    <n v="3690"/>
    <n v="1808.1"/>
    <n v="0.49"/>
    <x v="2"/>
    <s v="Affordable Range"/>
    <x v="1"/>
  </r>
  <r>
    <x v="0"/>
    <n v="1185732"/>
    <d v="2021-06-08T00:00:00"/>
    <s v="Northeast"/>
    <x v="46"/>
    <s v="Providence"/>
    <x v="2"/>
    <n v="39"/>
    <n v="65"/>
    <n v="2535"/>
    <n v="1394.25"/>
    <n v="0.55000000000000004"/>
    <x v="2"/>
    <s v="Affordable Range"/>
    <x v="1"/>
  </r>
  <r>
    <x v="0"/>
    <n v="1185732"/>
    <d v="2021-06-08T00:00:00"/>
    <s v="Northeast"/>
    <x v="46"/>
    <s v="Providence"/>
    <x v="3"/>
    <n v="39"/>
    <n v="60"/>
    <n v="2340"/>
    <n v="1263.6000000000001"/>
    <n v="0.54"/>
    <x v="2"/>
    <s v="Affordable Range"/>
    <x v="1"/>
  </r>
  <r>
    <x v="0"/>
    <n v="1185732"/>
    <d v="2021-06-08T00:00:00"/>
    <s v="Northeast"/>
    <x v="46"/>
    <s v="Providence"/>
    <x v="4"/>
    <n v="48"/>
    <n v="58"/>
    <n v="2784"/>
    <n v="1141.4399999999998"/>
    <n v="0.41"/>
    <x v="2"/>
    <s v="Affordable Range"/>
    <x v="1"/>
  </r>
  <r>
    <x v="0"/>
    <n v="1185732"/>
    <d v="2021-06-08T00:00:00"/>
    <s v="Northeast"/>
    <x v="46"/>
    <s v="Providence"/>
    <x v="5"/>
    <n v="51"/>
    <n v="88"/>
    <n v="4488"/>
    <n v="2288.88"/>
    <n v="0.51"/>
    <x v="2"/>
    <s v="Medium Range"/>
    <x v="1"/>
  </r>
  <r>
    <x v="0"/>
    <n v="1185732"/>
    <d v="2021-07-06T00:00:00"/>
    <s v="Northeast"/>
    <x v="46"/>
    <s v="Providence"/>
    <x v="0"/>
    <n v="46"/>
    <n v="167"/>
    <n v="7682"/>
    <n v="3456.8999999999996"/>
    <n v="0.44999999999999996"/>
    <x v="2"/>
    <s v="Affordable Range"/>
    <x v="1"/>
  </r>
  <r>
    <x v="0"/>
    <n v="1185732"/>
    <d v="2021-07-06T00:00:00"/>
    <s v="Northeast"/>
    <x v="46"/>
    <s v="Providence"/>
    <x v="1"/>
    <n v="41"/>
    <n v="81"/>
    <n v="3321"/>
    <n v="1660.5"/>
    <n v="0.5"/>
    <x v="2"/>
    <s v="Affordable Range"/>
    <x v="1"/>
  </r>
  <r>
    <x v="0"/>
    <n v="1185732"/>
    <d v="2021-07-06T00:00:00"/>
    <s v="Northeast"/>
    <x v="46"/>
    <s v="Providence"/>
    <x v="2"/>
    <n v="37"/>
    <n v="65"/>
    <n v="2405"/>
    <n v="1250.6000000000001"/>
    <n v="0.52"/>
    <x v="2"/>
    <s v="Affordable Range"/>
    <x v="1"/>
  </r>
  <r>
    <x v="0"/>
    <n v="1185732"/>
    <d v="2021-07-06T00:00:00"/>
    <s v="Northeast"/>
    <x v="46"/>
    <s v="Providence"/>
    <x v="3"/>
    <n v="37"/>
    <n v="58"/>
    <n v="2146"/>
    <n v="1115.92"/>
    <n v="0.52"/>
    <x v="2"/>
    <s v="Affordable Range"/>
    <x v="1"/>
  </r>
  <r>
    <x v="0"/>
    <n v="1185732"/>
    <d v="2021-07-06T00:00:00"/>
    <s v="Northeast"/>
    <x v="46"/>
    <s v="Providence"/>
    <x v="4"/>
    <n v="47"/>
    <n v="63"/>
    <n v="2961"/>
    <n v="1184.4000000000001"/>
    <n v="0.4"/>
    <x v="2"/>
    <s v="Affordable Range"/>
    <x v="1"/>
  </r>
  <r>
    <x v="0"/>
    <n v="1185732"/>
    <d v="2021-07-06T00:00:00"/>
    <s v="Northeast"/>
    <x v="46"/>
    <s v="Providence"/>
    <x v="5"/>
    <n v="50"/>
    <n v="116"/>
    <n v="5800"/>
    <n v="2900"/>
    <n v="0.5"/>
    <x v="2"/>
    <s v="Affordable Range"/>
    <x v="1"/>
  </r>
  <r>
    <x v="0"/>
    <n v="1185732"/>
    <d v="2021-08-07T00:00:00"/>
    <s v="Northeast"/>
    <x v="46"/>
    <s v="Providence"/>
    <x v="0"/>
    <n v="46"/>
    <n v="143"/>
    <n v="6578"/>
    <n v="3157.44"/>
    <n v="0.48"/>
    <x v="2"/>
    <s v="Affordable Range"/>
    <x v="1"/>
  </r>
  <r>
    <x v="0"/>
    <n v="1185732"/>
    <d v="2021-08-07T00:00:00"/>
    <s v="Northeast"/>
    <x v="46"/>
    <s v="Providence"/>
    <x v="1"/>
    <n v="42"/>
    <n v="91"/>
    <n v="3822"/>
    <n v="1796.34"/>
    <n v="0.47"/>
    <x v="2"/>
    <s v="Affordable Range"/>
    <x v="1"/>
  </r>
  <r>
    <x v="0"/>
    <n v="1185732"/>
    <d v="2021-08-07T00:00:00"/>
    <s v="Northeast"/>
    <x v="46"/>
    <s v="Providence"/>
    <x v="2"/>
    <n v="38"/>
    <n v="75"/>
    <n v="2850"/>
    <n v="1567.5000000000002"/>
    <n v="0.55000000000000004"/>
    <x v="2"/>
    <s v="Affordable Range"/>
    <x v="1"/>
  </r>
  <r>
    <x v="0"/>
    <n v="1185732"/>
    <d v="2021-08-07T00:00:00"/>
    <s v="Northeast"/>
    <x v="46"/>
    <s v="Providence"/>
    <x v="3"/>
    <n v="37"/>
    <n v="39"/>
    <n v="1443"/>
    <n v="764.79000000000008"/>
    <n v="0.53"/>
    <x v="2"/>
    <s v="Affordable Range"/>
    <x v="2"/>
  </r>
  <r>
    <x v="0"/>
    <n v="1185732"/>
    <d v="2021-08-07T00:00:00"/>
    <s v="Northeast"/>
    <x v="46"/>
    <s v="Providence"/>
    <x v="4"/>
    <n v="45"/>
    <n v="31"/>
    <n v="1395"/>
    <n v="558"/>
    <n v="0.4"/>
    <x v="2"/>
    <s v="Affordable Range"/>
    <x v="2"/>
  </r>
  <r>
    <x v="0"/>
    <n v="1185732"/>
    <d v="2021-08-07T00:00:00"/>
    <s v="Northeast"/>
    <x v="46"/>
    <s v="Providence"/>
    <x v="5"/>
    <n v="52"/>
    <n v="87"/>
    <n v="4524"/>
    <n v="2442.96"/>
    <n v="0.54"/>
    <x v="2"/>
    <s v="Medium Range"/>
    <x v="1"/>
  </r>
  <r>
    <x v="0"/>
    <n v="1185732"/>
    <d v="2021-09-06T00:00:00"/>
    <s v="Northeast"/>
    <x v="46"/>
    <s v="Providence"/>
    <x v="0"/>
    <n v="45"/>
    <n v="111"/>
    <n v="4995"/>
    <n v="2247.75"/>
    <n v="0.44999999999999996"/>
    <x v="2"/>
    <s v="Affordable Range"/>
    <x v="1"/>
  </r>
  <r>
    <x v="0"/>
    <n v="1185732"/>
    <d v="2021-09-06T00:00:00"/>
    <s v="Northeast"/>
    <x v="46"/>
    <s v="Providence"/>
    <x v="1"/>
    <n v="43"/>
    <n v="56"/>
    <n v="2408"/>
    <n v="1155.8399999999999"/>
    <n v="0.48"/>
    <x v="2"/>
    <s v="Affordable Range"/>
    <x v="1"/>
  </r>
  <r>
    <x v="0"/>
    <n v="1185732"/>
    <d v="2021-09-06T00:00:00"/>
    <s v="Northeast"/>
    <x v="46"/>
    <s v="Providence"/>
    <x v="2"/>
    <n v="36"/>
    <n v="38"/>
    <n v="1368"/>
    <n v="697.68000000000006"/>
    <n v="0.51"/>
    <x v="2"/>
    <s v="Affordable Range"/>
    <x v="2"/>
  </r>
  <r>
    <x v="0"/>
    <n v="1185732"/>
    <d v="2021-09-06T00:00:00"/>
    <s v="Northeast"/>
    <x v="46"/>
    <s v="Providence"/>
    <x v="3"/>
    <n v="39"/>
    <n v="27"/>
    <n v="1053"/>
    <n v="568.62"/>
    <n v="0.54"/>
    <x v="2"/>
    <s v="Affordable Range"/>
    <x v="2"/>
  </r>
  <r>
    <x v="0"/>
    <n v="1185732"/>
    <d v="2021-09-06T00:00:00"/>
    <s v="Northeast"/>
    <x v="46"/>
    <s v="Providence"/>
    <x v="4"/>
    <n v="47"/>
    <n v="27"/>
    <n v="1269"/>
    <n v="520.29"/>
    <n v="0.41"/>
    <x v="2"/>
    <s v="Affordable Range"/>
    <x v="2"/>
  </r>
  <r>
    <x v="0"/>
    <n v="1185732"/>
    <d v="2021-09-06T00:00:00"/>
    <s v="Northeast"/>
    <x v="46"/>
    <s v="Providence"/>
    <x v="5"/>
    <n v="52"/>
    <n v="58"/>
    <n v="3016"/>
    <n v="1538.16"/>
    <n v="0.51"/>
    <x v="2"/>
    <s v="Medium Range"/>
    <x v="1"/>
  </r>
  <r>
    <x v="0"/>
    <n v="1185732"/>
    <d v="2021-10-08T00:00:00"/>
    <s v="Northeast"/>
    <x v="46"/>
    <s v="Providence"/>
    <x v="0"/>
    <n v="53"/>
    <n v="94"/>
    <n v="4982"/>
    <n v="2491"/>
    <n v="0.5"/>
    <x v="2"/>
    <s v="Medium Range"/>
    <x v="1"/>
  </r>
  <r>
    <x v="0"/>
    <n v="1185732"/>
    <d v="2021-10-08T00:00:00"/>
    <s v="Northeast"/>
    <x v="46"/>
    <s v="Providence"/>
    <x v="1"/>
    <n v="46"/>
    <n v="56"/>
    <n v="2576"/>
    <n v="1262.24"/>
    <n v="0.49"/>
    <x v="2"/>
    <s v="Affordable Range"/>
    <x v="1"/>
  </r>
  <r>
    <x v="0"/>
    <n v="1185732"/>
    <d v="2021-10-08T00:00:00"/>
    <s v="Northeast"/>
    <x v="46"/>
    <s v="Providence"/>
    <x v="2"/>
    <n v="45"/>
    <n v="29"/>
    <n v="1305"/>
    <n v="678.6"/>
    <n v="0.52"/>
    <x v="2"/>
    <s v="Affordable Range"/>
    <x v="2"/>
  </r>
  <r>
    <x v="0"/>
    <n v="1185732"/>
    <d v="2021-10-08T00:00:00"/>
    <s v="Northeast"/>
    <x v="46"/>
    <s v="Providence"/>
    <x v="3"/>
    <n v="47"/>
    <n v="23"/>
    <n v="1081"/>
    <n v="540.5"/>
    <n v="0.5"/>
    <x v="2"/>
    <s v="Affordable Range"/>
    <x v="2"/>
  </r>
  <r>
    <x v="0"/>
    <n v="1185732"/>
    <d v="2021-10-08T00:00:00"/>
    <s v="Northeast"/>
    <x v="46"/>
    <s v="Providence"/>
    <x v="4"/>
    <n v="55"/>
    <n v="19"/>
    <n v="1045"/>
    <n v="418"/>
    <n v="0.4"/>
    <x v="2"/>
    <s v="Medium Range"/>
    <x v="2"/>
  </r>
  <r>
    <x v="2"/>
    <n v="1185732"/>
    <d v="2021-10-08T00:00:00"/>
    <s v="Northeast"/>
    <x v="46"/>
    <s v="Providence"/>
    <x v="5"/>
    <n v="64"/>
    <n v="58"/>
    <n v="3712"/>
    <n v="1893.1200000000001"/>
    <n v="0.51"/>
    <x v="2"/>
    <s v="Medium Range"/>
    <x v="1"/>
  </r>
  <r>
    <x v="2"/>
    <n v="1185732"/>
    <d v="2021-11-07T00:00:00"/>
    <s v="Northeast"/>
    <x v="46"/>
    <s v="Providence"/>
    <x v="0"/>
    <n v="55"/>
    <n v="95"/>
    <n v="5225"/>
    <n v="2560.25"/>
    <n v="0.49"/>
    <x v="2"/>
    <s v="Medium Range"/>
    <x v="1"/>
  </r>
  <r>
    <x v="2"/>
    <n v="1185732"/>
    <d v="2021-11-07T00:00:00"/>
    <s v="Northeast"/>
    <x v="46"/>
    <s v="Providence"/>
    <x v="1"/>
    <n v="46"/>
    <n v="63"/>
    <n v="2898"/>
    <n v="1304.0999999999999"/>
    <n v="0.44999999999999996"/>
    <x v="2"/>
    <s v="Affordable Range"/>
    <x v="1"/>
  </r>
  <r>
    <x v="2"/>
    <n v="1185732"/>
    <d v="2021-11-07T00:00:00"/>
    <s v="Northeast"/>
    <x v="46"/>
    <s v="Providence"/>
    <x v="2"/>
    <n v="48"/>
    <n v="64"/>
    <n v="3072"/>
    <n v="1658.88"/>
    <n v="0.54"/>
    <x v="2"/>
    <s v="Affordable Range"/>
    <x v="1"/>
  </r>
  <r>
    <x v="2"/>
    <n v="1185732"/>
    <d v="2021-11-07T00:00:00"/>
    <s v="Northeast"/>
    <x v="46"/>
    <s v="Providence"/>
    <x v="3"/>
    <n v="48"/>
    <n v="58"/>
    <n v="2784"/>
    <n v="1531.2"/>
    <n v="0.55000000000000004"/>
    <x v="2"/>
    <s v="Affordable Range"/>
    <x v="1"/>
  </r>
  <r>
    <x v="2"/>
    <n v="1185732"/>
    <d v="2021-11-07T00:00:00"/>
    <s v="Northeast"/>
    <x v="46"/>
    <s v="Providence"/>
    <x v="4"/>
    <n v="58"/>
    <n v="44"/>
    <n v="2552"/>
    <n v="1122.8800000000001"/>
    <n v="0.44"/>
    <x v="2"/>
    <s v="Medium Range"/>
    <x v="2"/>
  </r>
  <r>
    <x v="2"/>
    <n v="1185732"/>
    <d v="2021-11-07T00:00:00"/>
    <s v="Northeast"/>
    <x v="46"/>
    <s v="Providence"/>
    <x v="5"/>
    <n v="60"/>
    <n v="77"/>
    <n v="4620"/>
    <n v="2402.4"/>
    <n v="0.52"/>
    <x v="2"/>
    <s v="Medium Range"/>
    <x v="1"/>
  </r>
  <r>
    <x v="2"/>
    <n v="1185732"/>
    <d v="2021-12-06T00:00:00"/>
    <s v="Northeast"/>
    <x v="46"/>
    <s v="Providence"/>
    <x v="0"/>
    <n v="54"/>
    <n v="135"/>
    <n v="7290"/>
    <n v="3645"/>
    <n v="0.5"/>
    <x v="2"/>
    <s v="Medium Range"/>
    <x v="1"/>
  </r>
  <r>
    <x v="2"/>
    <n v="1185732"/>
    <d v="2021-12-06T00:00:00"/>
    <s v="Northeast"/>
    <x v="46"/>
    <s v="Providence"/>
    <x v="1"/>
    <n v="45"/>
    <n v="78"/>
    <n v="3510"/>
    <n v="1684.8"/>
    <n v="0.48"/>
    <x v="2"/>
    <s v="Affordable Range"/>
    <x v="1"/>
  </r>
  <r>
    <x v="2"/>
    <n v="1185732"/>
    <d v="2021-12-06T00:00:00"/>
    <s v="Northeast"/>
    <x v="46"/>
    <s v="Providence"/>
    <x v="2"/>
    <n v="47"/>
    <n v="74"/>
    <n v="3478"/>
    <n v="1773.78"/>
    <n v="0.51"/>
    <x v="2"/>
    <s v="Affordable Range"/>
    <x v="1"/>
  </r>
  <r>
    <x v="2"/>
    <n v="1185732"/>
    <d v="2021-12-06T00:00:00"/>
    <s v="Northeast"/>
    <x v="46"/>
    <s v="Providence"/>
    <x v="3"/>
    <n v="48"/>
    <n v="65"/>
    <n v="3120"/>
    <n v="1560"/>
    <n v="0.5"/>
    <x v="2"/>
    <s v="Affordable Range"/>
    <x v="1"/>
  </r>
  <r>
    <x v="2"/>
    <n v="1185732"/>
    <d v="2021-12-06T00:00:00"/>
    <s v="Northeast"/>
    <x v="46"/>
    <s v="Providence"/>
    <x v="4"/>
    <n v="56"/>
    <n v="68"/>
    <n v="3808"/>
    <n v="1637.44"/>
    <n v="0.43"/>
    <x v="2"/>
    <s v="Medium Range"/>
    <x v="1"/>
  </r>
  <r>
    <x v="2"/>
    <n v="1185732"/>
    <d v="2021-12-06T00:00:00"/>
    <s v="Northeast"/>
    <x v="46"/>
    <s v="Providence"/>
    <x v="5"/>
    <n v="60"/>
    <n v="85"/>
    <n v="5100"/>
    <n v="2805"/>
    <n v="0.55000000000000004"/>
    <x v="2"/>
    <s v="Medium Range"/>
    <x v="1"/>
  </r>
  <r>
    <x v="2"/>
    <n v="1185732"/>
    <d v="2021-01-17T00:00:00"/>
    <s v="Northeast"/>
    <x v="46"/>
    <s v="Providence"/>
    <x v="0"/>
    <n v="38"/>
    <n v="126"/>
    <n v="4788"/>
    <n v="2058.84"/>
    <n v="0.43"/>
    <x v="2"/>
    <s v="Affordable Range"/>
    <x v="1"/>
  </r>
  <r>
    <x v="2"/>
    <n v="1185732"/>
    <d v="2021-01-17T00:00:00"/>
    <s v="Northeast"/>
    <x v="46"/>
    <s v="Providence"/>
    <x v="1"/>
    <n v="38"/>
    <n v="68"/>
    <n v="2584"/>
    <n v="1136.96"/>
    <n v="0.44"/>
    <x v="2"/>
    <s v="Affordable Range"/>
    <x v="1"/>
  </r>
  <r>
    <x v="2"/>
    <n v="1185732"/>
    <d v="2021-01-17T00:00:00"/>
    <s v="Northeast"/>
    <x v="46"/>
    <s v="Providence"/>
    <x v="2"/>
    <n v="27"/>
    <n v="73"/>
    <n v="1971"/>
    <n v="709.56"/>
    <n v="0.36"/>
    <x v="2"/>
    <s v="Affordable Range"/>
    <x v="1"/>
  </r>
  <r>
    <x v="2"/>
    <n v="1185732"/>
    <d v="2021-01-17T00:00:00"/>
    <s v="Northeast"/>
    <x v="46"/>
    <s v="Providence"/>
    <x v="3"/>
    <n v="34"/>
    <n v="26"/>
    <n v="884"/>
    <n v="335.92"/>
    <n v="0.38"/>
    <x v="2"/>
    <s v="Affordable Range"/>
    <x v="2"/>
  </r>
  <r>
    <x v="2"/>
    <n v="1185732"/>
    <d v="2021-01-17T00:00:00"/>
    <s v="Northeast"/>
    <x v="46"/>
    <s v="Providence"/>
    <x v="4"/>
    <n v="48"/>
    <n v="41"/>
    <n v="1968"/>
    <n v="767.52"/>
    <n v="0.39"/>
    <x v="2"/>
    <s v="Affordable Range"/>
    <x v="2"/>
  </r>
  <r>
    <x v="2"/>
    <n v="1185732"/>
    <d v="2021-01-17T00:00:00"/>
    <s v="Northeast"/>
    <x v="46"/>
    <s v="Providence"/>
    <x v="5"/>
    <n v="38"/>
    <n v="70"/>
    <n v="2660"/>
    <n v="1090.5999999999999"/>
    <n v="0.41"/>
    <x v="2"/>
    <s v="Affordable Range"/>
    <x v="1"/>
  </r>
  <r>
    <x v="2"/>
    <n v="1185732"/>
    <d v="2021-02-15T00:00:00"/>
    <s v="Northeast"/>
    <x v="46"/>
    <s v="Providence"/>
    <x v="0"/>
    <n v="36"/>
    <n v="140"/>
    <n v="5040"/>
    <n v="2066.4"/>
    <n v="0.41"/>
    <x v="2"/>
    <s v="Affordable Range"/>
    <x v="1"/>
  </r>
  <r>
    <x v="2"/>
    <n v="1185732"/>
    <d v="2021-02-15T00:00:00"/>
    <s v="Northeast"/>
    <x v="46"/>
    <s v="Providence"/>
    <x v="1"/>
    <n v="38"/>
    <n v="41"/>
    <n v="1558"/>
    <n v="654.36"/>
    <n v="0.42"/>
    <x v="2"/>
    <s v="Affordable Range"/>
    <x v="2"/>
  </r>
  <r>
    <x v="2"/>
    <n v="1185732"/>
    <d v="2021-02-15T00:00:00"/>
    <s v="Northeast"/>
    <x v="46"/>
    <s v="Providence"/>
    <x v="2"/>
    <n v="29"/>
    <n v="60"/>
    <n v="1740"/>
    <n v="661.2"/>
    <n v="0.38"/>
    <x v="2"/>
    <s v="Affordable Range"/>
    <x v="1"/>
  </r>
  <r>
    <x v="2"/>
    <n v="1185732"/>
    <d v="2021-02-15T00:00:00"/>
    <s v="Northeast"/>
    <x v="47"/>
    <s v="Boston"/>
    <x v="3"/>
    <n v="32"/>
    <n v="68"/>
    <n v="2176"/>
    <n v="826.88"/>
    <n v="0.38"/>
    <x v="2"/>
    <s v="Affordable Range"/>
    <x v="1"/>
  </r>
  <r>
    <x v="2"/>
    <n v="1185732"/>
    <d v="2021-02-15T00:00:00"/>
    <s v="Northeast"/>
    <x v="47"/>
    <s v="Boston"/>
    <x v="4"/>
    <n v="48"/>
    <n v="41"/>
    <n v="1968"/>
    <n v="747.84"/>
    <n v="0.38"/>
    <x v="2"/>
    <s v="Affordable Range"/>
    <x v="2"/>
  </r>
  <r>
    <x v="2"/>
    <n v="1185732"/>
    <d v="2021-02-15T00:00:00"/>
    <s v="Northeast"/>
    <x v="47"/>
    <s v="Boston"/>
    <x v="5"/>
    <n v="38"/>
    <n v="75"/>
    <n v="2850"/>
    <n v="1254"/>
    <n v="0.44"/>
    <x v="2"/>
    <s v="Affordable Range"/>
    <x v="1"/>
  </r>
  <r>
    <x v="2"/>
    <n v="1185732"/>
    <d v="2021-03-13T00:00:00"/>
    <s v="Northeast"/>
    <x v="47"/>
    <s v="Boston"/>
    <x v="0"/>
    <n v="38"/>
    <n v="127"/>
    <n v="4826"/>
    <n v="2123.44"/>
    <n v="0.44"/>
    <x v="2"/>
    <s v="Affordable Range"/>
    <x v="1"/>
  </r>
  <r>
    <x v="2"/>
    <n v="1185732"/>
    <d v="2021-03-13T00:00:00"/>
    <s v="Northeast"/>
    <x v="47"/>
    <s v="Boston"/>
    <x v="1"/>
    <n v="38"/>
    <n v="47"/>
    <n v="1786"/>
    <n v="803.69999999999993"/>
    <n v="0.44999999999999996"/>
    <x v="2"/>
    <s v="Affordable Range"/>
    <x v="2"/>
  </r>
  <r>
    <x v="2"/>
    <n v="1185732"/>
    <d v="2021-03-13T00:00:00"/>
    <s v="Northeast"/>
    <x v="47"/>
    <s v="Boston"/>
    <x v="2"/>
    <n v="28"/>
    <n v="50"/>
    <n v="1400"/>
    <n v="546"/>
    <n v="0.39"/>
    <x v="2"/>
    <s v="Affordable Range"/>
    <x v="1"/>
  </r>
  <r>
    <x v="2"/>
    <n v="1185732"/>
    <d v="2021-03-13T00:00:00"/>
    <s v="Northeast"/>
    <x v="47"/>
    <s v="Boston"/>
    <x v="3"/>
    <n v="34"/>
    <n v="87"/>
    <n v="2958"/>
    <n v="1064.8799999999999"/>
    <n v="0.36"/>
    <x v="2"/>
    <s v="Affordable Range"/>
    <x v="1"/>
  </r>
  <r>
    <x v="2"/>
    <n v="1185732"/>
    <d v="2021-03-13T00:00:00"/>
    <s v="Northeast"/>
    <x v="47"/>
    <s v="Boston"/>
    <x v="4"/>
    <n v="46"/>
    <n v="29"/>
    <n v="1334"/>
    <n v="520.26"/>
    <n v="0.39"/>
    <x v="2"/>
    <s v="Affordable Range"/>
    <x v="2"/>
  </r>
  <r>
    <x v="2"/>
    <n v="1185732"/>
    <d v="2021-03-13T00:00:00"/>
    <s v="Northeast"/>
    <x v="47"/>
    <s v="Boston"/>
    <x v="5"/>
    <n v="39"/>
    <n v="54"/>
    <n v="2106"/>
    <n v="863.45999999999992"/>
    <n v="0.41"/>
    <x v="2"/>
    <s v="Affordable Range"/>
    <x v="1"/>
  </r>
  <r>
    <x v="2"/>
    <n v="1185732"/>
    <d v="2021-04-14T00:00:00"/>
    <s v="Northeast"/>
    <x v="47"/>
    <s v="Boston"/>
    <x v="0"/>
    <n v="38"/>
    <n v="117"/>
    <n v="4446"/>
    <n v="2000.6999999999998"/>
    <n v="0.44999999999999996"/>
    <x v="2"/>
    <s v="Affordable Range"/>
    <x v="1"/>
  </r>
  <r>
    <x v="2"/>
    <n v="1185732"/>
    <d v="2021-04-14T00:00:00"/>
    <s v="Northeast"/>
    <x v="47"/>
    <s v="Boston"/>
    <x v="1"/>
    <n v="37"/>
    <n v="45"/>
    <n v="1665"/>
    <n v="732.6"/>
    <n v="0.44"/>
    <x v="2"/>
    <s v="Affordable Range"/>
    <x v="2"/>
  </r>
  <r>
    <x v="2"/>
    <n v="1185732"/>
    <d v="2021-04-14T00:00:00"/>
    <s v="Northeast"/>
    <x v="47"/>
    <s v="Boston"/>
    <x v="2"/>
    <n v="29"/>
    <n v="41"/>
    <n v="1189"/>
    <n v="416.15"/>
    <n v="0.35"/>
    <x v="2"/>
    <s v="Affordable Range"/>
    <x v="2"/>
  </r>
  <r>
    <x v="2"/>
    <n v="1185732"/>
    <d v="2021-04-14T00:00:00"/>
    <s v="Northeast"/>
    <x v="47"/>
    <s v="Boston"/>
    <x v="3"/>
    <n v="32"/>
    <n v="35"/>
    <n v="1120"/>
    <n v="436.8"/>
    <n v="0.39"/>
    <x v="2"/>
    <s v="Affordable Range"/>
    <x v="2"/>
  </r>
  <r>
    <x v="2"/>
    <n v="1185732"/>
    <d v="2021-04-14T00:00:00"/>
    <s v="Northeast"/>
    <x v="47"/>
    <s v="Boston"/>
    <x v="4"/>
    <n v="49"/>
    <n v="33"/>
    <n v="1617"/>
    <n v="614.46"/>
    <n v="0.38"/>
    <x v="2"/>
    <s v="Affordable Range"/>
    <x v="2"/>
  </r>
  <r>
    <x v="2"/>
    <n v="1185732"/>
    <d v="2021-04-14T00:00:00"/>
    <s v="Northeast"/>
    <x v="47"/>
    <s v="Boston"/>
    <x v="5"/>
    <n v="39"/>
    <n v="83"/>
    <n v="3237"/>
    <n v="1424.28"/>
    <n v="0.44"/>
    <x v="2"/>
    <s v="Affordable Range"/>
    <x v="1"/>
  </r>
  <r>
    <x v="2"/>
    <n v="1185732"/>
    <d v="2021-05-13T00:00:00"/>
    <s v="Northeast"/>
    <x v="47"/>
    <s v="Boston"/>
    <x v="0"/>
    <n v="53"/>
    <n v="129"/>
    <n v="6837"/>
    <n v="2939.91"/>
    <n v="0.43"/>
    <x v="2"/>
    <s v="Medium Range"/>
    <x v="1"/>
  </r>
  <r>
    <x v="2"/>
    <n v="1185732"/>
    <d v="2021-05-13T00:00:00"/>
    <s v="Northeast"/>
    <x v="47"/>
    <s v="Boston"/>
    <x v="1"/>
    <n v="47"/>
    <n v="54"/>
    <n v="2538"/>
    <n v="1091.3399999999999"/>
    <n v="0.43"/>
    <x v="2"/>
    <s v="Affordable Range"/>
    <x v="1"/>
  </r>
  <r>
    <x v="2"/>
    <n v="1185732"/>
    <d v="2021-05-13T00:00:00"/>
    <s v="Northeast"/>
    <x v="47"/>
    <s v="Boston"/>
    <x v="2"/>
    <n v="41"/>
    <n v="56"/>
    <n v="2296"/>
    <n v="918.40000000000009"/>
    <n v="0.4"/>
    <x v="2"/>
    <s v="Affordable Range"/>
    <x v="1"/>
  </r>
  <r>
    <x v="2"/>
    <n v="1185732"/>
    <d v="2021-05-13T00:00:00"/>
    <s v="Northeast"/>
    <x v="47"/>
    <s v="Boston"/>
    <x v="3"/>
    <n v="44"/>
    <n v="47"/>
    <n v="2068"/>
    <n v="806.52"/>
    <n v="0.39"/>
    <x v="2"/>
    <s v="Affordable Range"/>
    <x v="2"/>
  </r>
  <r>
    <x v="2"/>
    <n v="1185732"/>
    <d v="2021-05-13T00:00:00"/>
    <s v="Northeast"/>
    <x v="47"/>
    <s v="Boston"/>
    <x v="4"/>
    <n v="50"/>
    <n v="54"/>
    <n v="2700"/>
    <n v="1026"/>
    <n v="0.38"/>
    <x v="2"/>
    <s v="Affordable Range"/>
    <x v="1"/>
  </r>
  <r>
    <x v="2"/>
    <n v="1185732"/>
    <d v="2021-05-13T00:00:00"/>
    <s v="Northeast"/>
    <x v="47"/>
    <s v="Boston"/>
    <x v="5"/>
    <n v="55"/>
    <n v="88"/>
    <n v="4840"/>
    <n v="1984.3999999999999"/>
    <n v="0.41"/>
    <x v="2"/>
    <s v="Medium Range"/>
    <x v="1"/>
  </r>
  <r>
    <x v="2"/>
    <n v="1185732"/>
    <d v="2021-06-15T00:00:00"/>
    <s v="Northeast"/>
    <x v="47"/>
    <s v="Boston"/>
    <x v="0"/>
    <n v="51"/>
    <n v="155"/>
    <n v="7905"/>
    <n v="3320.1"/>
    <n v="0.42"/>
    <x v="2"/>
    <s v="Medium Range"/>
    <x v="1"/>
  </r>
  <r>
    <x v="2"/>
    <n v="1185732"/>
    <d v="2021-06-15T00:00:00"/>
    <s v="Northeast"/>
    <x v="47"/>
    <s v="Boston"/>
    <x v="1"/>
    <n v="47"/>
    <n v="94"/>
    <n v="4418"/>
    <n v="1855.56"/>
    <n v="0.42"/>
    <x v="2"/>
    <s v="Affordable Range"/>
    <x v="1"/>
  </r>
  <r>
    <x v="2"/>
    <n v="1185732"/>
    <d v="2021-06-15T00:00:00"/>
    <s v="Northeast"/>
    <x v="47"/>
    <s v="Boston"/>
    <x v="2"/>
    <n v="42"/>
    <n v="68"/>
    <n v="2856"/>
    <n v="1028.1599999999999"/>
    <n v="0.36"/>
    <x v="2"/>
    <s v="Affordable Range"/>
    <x v="1"/>
  </r>
  <r>
    <x v="2"/>
    <n v="1185732"/>
    <d v="2021-06-15T00:00:00"/>
    <s v="Northeast"/>
    <x v="47"/>
    <s v="Boston"/>
    <x v="3"/>
    <n v="41"/>
    <n v="65"/>
    <n v="2665"/>
    <n v="932.74999999999989"/>
    <n v="0.35"/>
    <x v="2"/>
    <s v="Affordable Range"/>
    <x v="1"/>
  </r>
  <r>
    <x v="2"/>
    <n v="1185732"/>
    <d v="2021-06-15T00:00:00"/>
    <s v="Northeast"/>
    <x v="47"/>
    <s v="Boston"/>
    <x v="4"/>
    <n v="51"/>
    <n v="59"/>
    <n v="3009"/>
    <n v="1143.42"/>
    <n v="0.38"/>
    <x v="2"/>
    <s v="Medium Range"/>
    <x v="1"/>
  </r>
  <r>
    <x v="2"/>
    <n v="1185732"/>
    <d v="2021-06-15T00:00:00"/>
    <s v="Northeast"/>
    <x v="47"/>
    <s v="Boston"/>
    <x v="5"/>
    <n v="54"/>
    <n v="101"/>
    <n v="5454"/>
    <n v="2181.6"/>
    <n v="0.4"/>
    <x v="2"/>
    <s v="Medium Range"/>
    <x v="1"/>
  </r>
  <r>
    <x v="2"/>
    <n v="1185732"/>
    <d v="2021-07-13T00:00:00"/>
    <s v="Northeast"/>
    <x v="47"/>
    <s v="Boston"/>
    <x v="0"/>
    <n v="52"/>
    <n v="150"/>
    <n v="7800"/>
    <n v="3276"/>
    <n v="0.42"/>
    <x v="2"/>
    <s v="Medium Range"/>
    <x v="1"/>
  </r>
  <r>
    <x v="2"/>
    <n v="1185732"/>
    <d v="2021-07-13T00:00:00"/>
    <s v="Northeast"/>
    <x v="47"/>
    <s v="Boston"/>
    <x v="1"/>
    <n v="49"/>
    <n v="105"/>
    <n v="5145"/>
    <n v="2212.35"/>
    <n v="0.43"/>
    <x v="2"/>
    <s v="Affordable Range"/>
    <x v="1"/>
  </r>
  <r>
    <x v="2"/>
    <n v="1185732"/>
    <d v="2021-07-13T00:00:00"/>
    <s v="Northeast"/>
    <x v="47"/>
    <s v="Boston"/>
    <x v="2"/>
    <n v="41"/>
    <n v="77"/>
    <n v="3157"/>
    <n v="1168.0899999999999"/>
    <n v="0.37"/>
    <x v="2"/>
    <s v="Affordable Range"/>
    <x v="1"/>
  </r>
  <r>
    <x v="2"/>
    <n v="1185732"/>
    <d v="2021-07-13T00:00:00"/>
    <s v="Northeast"/>
    <x v="47"/>
    <s v="Boston"/>
    <x v="3"/>
    <n v="44"/>
    <n v="56"/>
    <n v="2464"/>
    <n v="887.04"/>
    <n v="0.36"/>
    <x v="2"/>
    <s v="Affordable Range"/>
    <x v="1"/>
  </r>
  <r>
    <x v="2"/>
    <n v="1185732"/>
    <d v="2021-07-13T00:00:00"/>
    <s v="Northeast"/>
    <x v="47"/>
    <s v="Boston"/>
    <x v="4"/>
    <n v="53"/>
    <n v="68"/>
    <n v="3604"/>
    <n v="1405.56"/>
    <n v="0.39"/>
    <x v="2"/>
    <s v="Medium Range"/>
    <x v="1"/>
  </r>
  <r>
    <x v="2"/>
    <n v="1185732"/>
    <d v="2021-07-13T00:00:00"/>
    <s v="Northeast"/>
    <x v="47"/>
    <s v="Boston"/>
    <x v="5"/>
    <n v="55"/>
    <n v="128"/>
    <n v="7040"/>
    <n v="2956.7999999999997"/>
    <n v="0.42"/>
    <x v="2"/>
    <s v="Medium Range"/>
    <x v="1"/>
  </r>
  <r>
    <x v="2"/>
    <n v="1185732"/>
    <d v="2021-08-14T00:00:00"/>
    <s v="Northeast"/>
    <x v="47"/>
    <s v="Boston"/>
    <x v="0"/>
    <n v="50"/>
    <n v="161"/>
    <n v="8050"/>
    <n v="3542"/>
    <n v="0.44"/>
    <x v="2"/>
    <s v="Affordable Range"/>
    <x v="1"/>
  </r>
  <r>
    <x v="2"/>
    <n v="1185732"/>
    <d v="2021-08-14T00:00:00"/>
    <s v="Northeast"/>
    <x v="47"/>
    <s v="Boston"/>
    <x v="1"/>
    <n v="47"/>
    <n v="88"/>
    <n v="4136"/>
    <n v="1695.76"/>
    <n v="0.41"/>
    <x v="2"/>
    <s v="Affordable Range"/>
    <x v="1"/>
  </r>
  <r>
    <x v="2"/>
    <n v="1185732"/>
    <d v="2021-08-14T00:00:00"/>
    <s v="Northeast"/>
    <x v="47"/>
    <s v="Boston"/>
    <x v="2"/>
    <n v="42"/>
    <n v="69"/>
    <n v="2898"/>
    <n v="1014.3"/>
    <n v="0.35"/>
    <x v="2"/>
    <s v="Affordable Range"/>
    <x v="1"/>
  </r>
  <r>
    <x v="2"/>
    <n v="1185732"/>
    <d v="2021-08-14T00:00:00"/>
    <s v="Northeast"/>
    <x v="47"/>
    <s v="Boston"/>
    <x v="3"/>
    <n v="42"/>
    <n v="51"/>
    <n v="2142"/>
    <n v="771.12"/>
    <n v="0.36"/>
    <x v="2"/>
    <s v="Affordable Range"/>
    <x v="1"/>
  </r>
  <r>
    <x v="2"/>
    <n v="1185732"/>
    <d v="2021-08-14T00:00:00"/>
    <s v="Northeast"/>
    <x v="47"/>
    <s v="Boston"/>
    <x v="4"/>
    <n v="50"/>
    <n v="44"/>
    <n v="2200"/>
    <n v="814"/>
    <n v="0.37"/>
    <x v="2"/>
    <s v="Affordable Range"/>
    <x v="2"/>
  </r>
  <r>
    <x v="2"/>
    <n v="1185732"/>
    <d v="2021-08-14T00:00:00"/>
    <s v="Northeast"/>
    <x v="47"/>
    <s v="Boston"/>
    <x v="5"/>
    <n v="58"/>
    <n v="91"/>
    <n v="5278"/>
    <n v="2375.1"/>
    <n v="0.44999999999999996"/>
    <x v="2"/>
    <s v="Medium Range"/>
    <x v="1"/>
  </r>
  <r>
    <x v="2"/>
    <n v="1185732"/>
    <d v="2021-09-13T00:00:00"/>
    <s v="Northeast"/>
    <x v="47"/>
    <s v="Boston"/>
    <x v="0"/>
    <n v="53"/>
    <n v="135"/>
    <n v="7155"/>
    <n v="3005.1"/>
    <n v="0.42"/>
    <x v="2"/>
    <s v="Medium Range"/>
    <x v="1"/>
  </r>
  <r>
    <x v="2"/>
    <n v="1185732"/>
    <d v="2021-09-13T00:00:00"/>
    <s v="Northeast"/>
    <x v="47"/>
    <s v="Boston"/>
    <x v="1"/>
    <n v="49"/>
    <n v="63"/>
    <n v="3087"/>
    <n v="1234.8000000000002"/>
    <n v="0.4"/>
    <x v="2"/>
    <s v="Affordable Range"/>
    <x v="1"/>
  </r>
  <r>
    <x v="2"/>
    <n v="1185732"/>
    <d v="2021-09-13T00:00:00"/>
    <s v="Northeast"/>
    <x v="47"/>
    <s v="Boston"/>
    <x v="2"/>
    <n v="41"/>
    <n v="39"/>
    <n v="1599"/>
    <n v="591.63"/>
    <n v="0.37"/>
    <x v="2"/>
    <s v="Affordable Range"/>
    <x v="2"/>
  </r>
  <r>
    <x v="2"/>
    <n v="1185732"/>
    <d v="2021-09-13T00:00:00"/>
    <s v="Northeast"/>
    <x v="47"/>
    <s v="Boston"/>
    <x v="3"/>
    <n v="42"/>
    <n v="36"/>
    <n v="1512"/>
    <n v="604.80000000000007"/>
    <n v="0.4"/>
    <x v="2"/>
    <s v="Affordable Range"/>
    <x v="2"/>
  </r>
  <r>
    <x v="2"/>
    <n v="1185732"/>
    <d v="2021-09-13T00:00:00"/>
    <s v="Northeast"/>
    <x v="47"/>
    <s v="Boston"/>
    <x v="4"/>
    <n v="52"/>
    <n v="34"/>
    <n v="1768"/>
    <n v="636.48"/>
    <n v="0.36"/>
    <x v="2"/>
    <s v="Medium Range"/>
    <x v="2"/>
  </r>
  <r>
    <x v="2"/>
    <n v="1185732"/>
    <d v="2021-09-13T00:00:00"/>
    <s v="Northeast"/>
    <x v="47"/>
    <s v="Boston"/>
    <x v="5"/>
    <n v="57"/>
    <n v="63"/>
    <n v="3591"/>
    <n v="1615.9499999999998"/>
    <n v="0.44999999999999996"/>
    <x v="2"/>
    <s v="Medium Range"/>
    <x v="1"/>
  </r>
  <r>
    <x v="2"/>
    <n v="1185732"/>
    <d v="2021-10-15T00:00:00"/>
    <s v="Northeast"/>
    <x v="47"/>
    <s v="Boston"/>
    <x v="0"/>
    <n v="57"/>
    <n v="120"/>
    <n v="6840"/>
    <n v="3077.9999999999995"/>
    <n v="0.44999999999999996"/>
    <x v="2"/>
    <s v="Medium Range"/>
    <x v="1"/>
  </r>
  <r>
    <x v="2"/>
    <n v="1185732"/>
    <d v="2021-10-15T00:00:00"/>
    <s v="Northeast"/>
    <x v="47"/>
    <s v="Boston"/>
    <x v="1"/>
    <n v="53"/>
    <n v="56"/>
    <n v="2968"/>
    <n v="1335.6"/>
    <n v="0.44999999999999996"/>
    <x v="2"/>
    <s v="Medium Range"/>
    <x v="1"/>
  </r>
  <r>
    <x v="2"/>
    <n v="1185732"/>
    <d v="2021-10-15T00:00:00"/>
    <s v="Northeast"/>
    <x v="47"/>
    <s v="Boston"/>
    <x v="2"/>
    <n v="53"/>
    <n v="34"/>
    <n v="1802"/>
    <n v="630.69999999999993"/>
    <n v="0.35"/>
    <x v="2"/>
    <s v="Medium Range"/>
    <x v="2"/>
  </r>
  <r>
    <x v="2"/>
    <n v="1185732"/>
    <d v="2021-10-15T00:00:00"/>
    <s v="Northeast"/>
    <x v="47"/>
    <s v="Boston"/>
    <x v="3"/>
    <n v="54"/>
    <n v="27"/>
    <n v="1458"/>
    <n v="554.04"/>
    <n v="0.38"/>
    <x v="2"/>
    <s v="Medium Range"/>
    <x v="2"/>
  </r>
  <r>
    <x v="2"/>
    <n v="1185732"/>
    <d v="2021-10-15T00:00:00"/>
    <s v="Northeast"/>
    <x v="47"/>
    <s v="Boston"/>
    <x v="4"/>
    <n v="62"/>
    <n v="27"/>
    <n v="1674"/>
    <n v="585.9"/>
    <n v="0.35"/>
    <x v="2"/>
    <s v="Medium Range"/>
    <x v="2"/>
  </r>
  <r>
    <x v="5"/>
    <n v="1185732"/>
    <d v="2021-10-15T00:00:00"/>
    <s v="Northeast"/>
    <x v="47"/>
    <s v="Boston"/>
    <x v="5"/>
    <n v="66"/>
    <n v="65"/>
    <n v="4290"/>
    <n v="1887.6"/>
    <n v="0.44"/>
    <x v="2"/>
    <s v="Medium Range"/>
    <x v="1"/>
  </r>
  <r>
    <x v="5"/>
    <n v="1185732"/>
    <d v="2021-11-14T00:00:00"/>
    <s v="Northeast"/>
    <x v="47"/>
    <s v="Boston"/>
    <x v="0"/>
    <n v="62"/>
    <n v="113"/>
    <n v="7006"/>
    <n v="3012.58"/>
    <n v="0.43"/>
    <x v="2"/>
    <s v="Medium Range"/>
    <x v="1"/>
  </r>
  <r>
    <x v="5"/>
    <n v="1185732"/>
    <d v="2021-11-14T00:00:00"/>
    <s v="Northeast"/>
    <x v="47"/>
    <s v="Boston"/>
    <x v="1"/>
    <n v="52"/>
    <n v="90"/>
    <n v="4680"/>
    <n v="2059.1999999999998"/>
    <n v="0.44"/>
    <x v="2"/>
    <s v="Medium Range"/>
    <x v="1"/>
  </r>
  <r>
    <x v="5"/>
    <n v="1185732"/>
    <d v="2021-11-14T00:00:00"/>
    <s v="Northeast"/>
    <x v="47"/>
    <s v="Boston"/>
    <x v="2"/>
    <n v="50"/>
    <n v="83"/>
    <n v="4150"/>
    <n v="1494"/>
    <n v="0.36"/>
    <x v="2"/>
    <s v="Affordable Range"/>
    <x v="1"/>
  </r>
  <r>
    <x v="5"/>
    <n v="1185732"/>
    <d v="2021-11-14T00:00:00"/>
    <s v="Northeast"/>
    <x v="47"/>
    <s v="Boston"/>
    <x v="3"/>
    <n v="51"/>
    <n v="80"/>
    <n v="4080"/>
    <n v="1591.2"/>
    <n v="0.39"/>
    <x v="2"/>
    <s v="Medium Range"/>
    <x v="1"/>
  </r>
  <r>
    <x v="5"/>
    <n v="1185732"/>
    <d v="2021-11-14T00:00:00"/>
    <s v="Northeast"/>
    <x v="47"/>
    <s v="Boston"/>
    <x v="4"/>
    <n v="63"/>
    <n v="70"/>
    <n v="4410"/>
    <n v="1675.8"/>
    <n v="0.38"/>
    <x v="2"/>
    <s v="Medium Range"/>
    <x v="1"/>
  </r>
  <r>
    <x v="5"/>
    <n v="1185732"/>
    <d v="2021-11-14T00:00:00"/>
    <s v="Northeast"/>
    <x v="47"/>
    <s v="Boston"/>
    <x v="5"/>
    <n v="64"/>
    <n v="98"/>
    <n v="6272"/>
    <n v="2822.3999999999996"/>
    <n v="0.44999999999999996"/>
    <x v="2"/>
    <s v="Medium Range"/>
    <x v="1"/>
  </r>
  <r>
    <x v="5"/>
    <n v="1185732"/>
    <d v="2021-12-13T00:00:00"/>
    <s v="Northeast"/>
    <x v="47"/>
    <s v="Boston"/>
    <x v="0"/>
    <n v="64"/>
    <n v="150"/>
    <n v="9600"/>
    <n v="3935.9999999999995"/>
    <n v="0.41"/>
    <x v="2"/>
    <s v="Medium Range"/>
    <x v="1"/>
  </r>
  <r>
    <x v="5"/>
    <n v="1185732"/>
    <d v="2021-12-13T00:00:00"/>
    <s v="Northeast"/>
    <x v="47"/>
    <s v="Boston"/>
    <x v="1"/>
    <n v="53"/>
    <n v="105"/>
    <n v="5565"/>
    <n v="2226"/>
    <n v="0.4"/>
    <x v="2"/>
    <s v="Medium Range"/>
    <x v="1"/>
  </r>
  <r>
    <x v="5"/>
    <n v="1185732"/>
    <d v="2021-12-13T00:00:00"/>
    <s v="Northeast"/>
    <x v="47"/>
    <s v="Boston"/>
    <x v="2"/>
    <n v="51"/>
    <n v="98"/>
    <n v="4998"/>
    <n v="1949.22"/>
    <n v="0.39"/>
    <x v="2"/>
    <s v="Medium Range"/>
    <x v="1"/>
  </r>
  <r>
    <x v="5"/>
    <n v="1185732"/>
    <d v="2021-12-13T00:00:00"/>
    <s v="Northeast"/>
    <x v="47"/>
    <s v="Boston"/>
    <x v="3"/>
    <n v="52"/>
    <n v="75"/>
    <n v="3900"/>
    <n v="1482"/>
    <n v="0.38"/>
    <x v="2"/>
    <s v="Medium Range"/>
    <x v="1"/>
  </r>
  <r>
    <x v="5"/>
    <n v="1185732"/>
    <d v="2021-12-13T00:00:00"/>
    <s v="Northeast"/>
    <x v="47"/>
    <s v="Boston"/>
    <x v="4"/>
    <n v="62"/>
    <n v="84"/>
    <n v="5208"/>
    <n v="2031.1200000000001"/>
    <n v="0.39"/>
    <x v="2"/>
    <s v="Medium Range"/>
    <x v="1"/>
  </r>
  <r>
    <x v="5"/>
    <n v="1185732"/>
    <d v="2021-12-13T00:00:00"/>
    <s v="Northeast"/>
    <x v="47"/>
    <s v="Boston"/>
    <x v="5"/>
    <n v="65"/>
    <n v="112"/>
    <n v="7280"/>
    <n v="3203.2"/>
    <n v="0.44"/>
    <x v="2"/>
    <s v="Medium Range"/>
    <x v="1"/>
  </r>
  <r>
    <x v="5"/>
    <n v="1185732"/>
    <d v="2021-01-14T00:00:00"/>
    <s v="Northeast"/>
    <x v="47"/>
    <s v="Boston"/>
    <x v="0"/>
    <n v="44"/>
    <n v="152"/>
    <n v="6688"/>
    <n v="3678.4"/>
    <n v="0.55000000000000004"/>
    <x v="2"/>
    <s v="Affordable Range"/>
    <x v="1"/>
  </r>
  <r>
    <x v="5"/>
    <n v="1185732"/>
    <d v="2021-01-14T00:00:00"/>
    <s v="Northeast"/>
    <x v="47"/>
    <s v="Boston"/>
    <x v="1"/>
    <n v="42"/>
    <n v="94"/>
    <n v="3948"/>
    <n v="2368.7999999999997"/>
    <n v="0.6"/>
    <x v="2"/>
    <s v="Affordable Range"/>
    <x v="1"/>
  </r>
  <r>
    <x v="5"/>
    <n v="1185732"/>
    <d v="2021-01-14T00:00:00"/>
    <s v="Northeast"/>
    <x v="47"/>
    <s v="Boston"/>
    <x v="2"/>
    <n v="32"/>
    <n v="91"/>
    <n v="2912"/>
    <n v="1310.3999999999999"/>
    <n v="0.44999999999999996"/>
    <x v="2"/>
    <s v="Affordable Range"/>
    <x v="1"/>
  </r>
  <r>
    <x v="5"/>
    <n v="1185732"/>
    <d v="2021-01-14T00:00:00"/>
    <s v="Northeast"/>
    <x v="47"/>
    <s v="Boston"/>
    <x v="3"/>
    <n v="39"/>
    <n v="44"/>
    <n v="1716"/>
    <n v="840.84"/>
    <n v="0.49"/>
    <x v="2"/>
    <s v="Affordable Range"/>
    <x v="2"/>
  </r>
  <r>
    <x v="5"/>
    <n v="1185732"/>
    <d v="2021-01-14T00:00:00"/>
    <s v="Northeast"/>
    <x v="47"/>
    <s v="Boston"/>
    <x v="4"/>
    <n v="52"/>
    <n v="68"/>
    <n v="3536"/>
    <n v="1661.9199999999998"/>
    <n v="0.47"/>
    <x v="2"/>
    <s v="Medium Range"/>
    <x v="1"/>
  </r>
  <r>
    <x v="5"/>
    <n v="1185732"/>
    <d v="2021-01-14T00:00:00"/>
    <s v="Northeast"/>
    <x v="47"/>
    <s v="Boston"/>
    <x v="5"/>
    <n v="44"/>
    <n v="98"/>
    <n v="4312"/>
    <n v="2199.12"/>
    <n v="0.51"/>
    <x v="2"/>
    <s v="Affordable Range"/>
    <x v="1"/>
  </r>
  <r>
    <x v="5"/>
    <n v="1185732"/>
    <d v="2021-02-12T00:00:00"/>
    <s v="Northeast"/>
    <x v="47"/>
    <s v="Boston"/>
    <x v="0"/>
    <n v="41"/>
    <n v="167"/>
    <n v="6847"/>
    <n v="3834.32"/>
    <n v="0.56000000000000005"/>
    <x v="2"/>
    <s v="Affordable Range"/>
    <x v="1"/>
  </r>
  <r>
    <x v="5"/>
    <n v="1185732"/>
    <d v="2021-02-12T00:00:00"/>
    <s v="Northeast"/>
    <x v="47"/>
    <s v="Boston"/>
    <x v="1"/>
    <n v="44"/>
    <n v="61"/>
    <n v="2684"/>
    <n v="1610.3999999999999"/>
    <n v="0.6"/>
    <x v="2"/>
    <s v="Affordable Range"/>
    <x v="1"/>
  </r>
  <r>
    <x v="5"/>
    <n v="1185732"/>
    <d v="2021-02-12T00:00:00"/>
    <s v="Northeast"/>
    <x v="47"/>
    <s v="Boston"/>
    <x v="2"/>
    <n v="33"/>
    <n v="74"/>
    <n v="2442"/>
    <n v="1221"/>
    <n v="0.5"/>
    <x v="2"/>
    <s v="Affordable Range"/>
    <x v="1"/>
  </r>
  <r>
    <x v="5"/>
    <n v="1185732"/>
    <d v="2021-02-12T00:00:00"/>
    <s v="Northeast"/>
    <x v="48"/>
    <s v="Burlington"/>
    <x v="3"/>
    <n v="36"/>
    <n v="45"/>
    <n v="1620"/>
    <n v="745.19999999999993"/>
    <n v="0.45999999999999996"/>
    <x v="2"/>
    <s v="Affordable Range"/>
    <x v="2"/>
  </r>
  <r>
    <x v="5"/>
    <n v="1185732"/>
    <d v="2021-02-12T00:00:00"/>
    <s v="Northeast"/>
    <x v="48"/>
    <s v="Burlington"/>
    <x v="4"/>
    <n v="54"/>
    <n v="63"/>
    <n v="3402"/>
    <n v="1701"/>
    <n v="0.5"/>
    <x v="2"/>
    <s v="Medium Range"/>
    <x v="1"/>
  </r>
  <r>
    <x v="5"/>
    <n v="1185732"/>
    <d v="2021-02-12T00:00:00"/>
    <s v="Northeast"/>
    <x v="48"/>
    <s v="Burlington"/>
    <x v="5"/>
    <n v="43"/>
    <n v="85"/>
    <n v="3655"/>
    <n v="1973.7"/>
    <n v="0.54"/>
    <x v="2"/>
    <s v="Affordable Range"/>
    <x v="1"/>
  </r>
  <r>
    <x v="5"/>
    <n v="1185732"/>
    <d v="2021-03-10T00:00:00"/>
    <s v="Northeast"/>
    <x v="48"/>
    <s v="Burlington"/>
    <x v="0"/>
    <n v="44"/>
    <n v="142"/>
    <n v="6248"/>
    <n v="3748.7999999999997"/>
    <n v="0.6"/>
    <x v="2"/>
    <s v="Affordable Range"/>
    <x v="1"/>
  </r>
  <r>
    <x v="5"/>
    <n v="1185732"/>
    <d v="2021-03-10T00:00:00"/>
    <s v="Northeast"/>
    <x v="48"/>
    <s v="Burlington"/>
    <x v="1"/>
    <n v="42"/>
    <n v="70"/>
    <n v="2940"/>
    <n v="1675.8000000000002"/>
    <n v="0.57000000000000006"/>
    <x v="2"/>
    <s v="Affordable Range"/>
    <x v="1"/>
  </r>
  <r>
    <x v="5"/>
    <n v="1185732"/>
    <d v="2021-03-10T00:00:00"/>
    <s v="Northeast"/>
    <x v="48"/>
    <s v="Burlington"/>
    <x v="2"/>
    <n v="34"/>
    <n v="77"/>
    <n v="2618"/>
    <n v="1282.82"/>
    <n v="0.49"/>
    <x v="2"/>
    <s v="Affordable Range"/>
    <x v="1"/>
  </r>
  <r>
    <x v="5"/>
    <n v="1185732"/>
    <d v="2021-03-10T00:00:00"/>
    <s v="Northeast"/>
    <x v="48"/>
    <s v="Burlington"/>
    <x v="3"/>
    <n v="36"/>
    <n v="38"/>
    <n v="1368"/>
    <n v="670.31999999999994"/>
    <n v="0.49"/>
    <x v="2"/>
    <s v="Affordable Range"/>
    <x v="2"/>
  </r>
  <r>
    <x v="5"/>
    <n v="1185732"/>
    <d v="2021-03-10T00:00:00"/>
    <s v="Northeast"/>
    <x v="48"/>
    <s v="Burlington"/>
    <x v="4"/>
    <n v="51"/>
    <n v="47"/>
    <n v="2397"/>
    <n v="1174.53"/>
    <n v="0.49"/>
    <x v="2"/>
    <s v="Medium Range"/>
    <x v="2"/>
  </r>
  <r>
    <x v="5"/>
    <n v="1185732"/>
    <d v="2021-03-10T00:00:00"/>
    <s v="Northeast"/>
    <x v="48"/>
    <s v="Burlington"/>
    <x v="5"/>
    <n v="41"/>
    <n v="80"/>
    <n v="3280"/>
    <n v="1803.9999999999998"/>
    <n v="0.54999999999999993"/>
    <x v="2"/>
    <s v="Affordable Range"/>
    <x v="1"/>
  </r>
  <r>
    <x v="5"/>
    <n v="1185732"/>
    <d v="2021-04-11T00:00:00"/>
    <s v="Northeast"/>
    <x v="48"/>
    <s v="Burlington"/>
    <x v="0"/>
    <n v="41"/>
    <n v="137"/>
    <n v="5617"/>
    <n v="3145.5200000000004"/>
    <n v="0.56000000000000005"/>
    <x v="2"/>
    <s v="Affordable Range"/>
    <x v="1"/>
  </r>
  <r>
    <x v="5"/>
    <n v="1185732"/>
    <d v="2021-04-11T00:00:00"/>
    <s v="Northeast"/>
    <x v="48"/>
    <s v="Burlington"/>
    <x v="1"/>
    <n v="43"/>
    <n v="56"/>
    <n v="2408"/>
    <n v="1396.64"/>
    <n v="0.58000000000000007"/>
    <x v="2"/>
    <s v="Affordable Range"/>
    <x v="1"/>
  </r>
  <r>
    <x v="5"/>
    <n v="1185732"/>
    <d v="2021-04-11T00:00:00"/>
    <s v="Northeast"/>
    <x v="48"/>
    <s v="Burlington"/>
    <x v="2"/>
    <n v="32"/>
    <n v="65"/>
    <n v="2080"/>
    <n v="1040"/>
    <n v="0.5"/>
    <x v="2"/>
    <s v="Affordable Range"/>
    <x v="1"/>
  </r>
  <r>
    <x v="5"/>
    <n v="1185732"/>
    <d v="2021-04-11T00:00:00"/>
    <s v="Northeast"/>
    <x v="48"/>
    <s v="Burlington"/>
    <x v="3"/>
    <n v="36"/>
    <n v="44"/>
    <n v="1584"/>
    <n v="792"/>
    <n v="0.5"/>
    <x v="2"/>
    <s v="Affordable Range"/>
    <x v="2"/>
  </r>
  <r>
    <x v="5"/>
    <n v="1185732"/>
    <d v="2021-04-11T00:00:00"/>
    <s v="Northeast"/>
    <x v="48"/>
    <s v="Burlington"/>
    <x v="4"/>
    <n v="51"/>
    <n v="38"/>
    <n v="1938"/>
    <n v="891.4799999999999"/>
    <n v="0.45999999999999996"/>
    <x v="2"/>
    <s v="Medium Range"/>
    <x v="2"/>
  </r>
  <r>
    <x v="5"/>
    <n v="1185732"/>
    <d v="2021-04-11T00:00:00"/>
    <s v="Northeast"/>
    <x v="48"/>
    <s v="Burlington"/>
    <x v="5"/>
    <n v="44"/>
    <n v="90"/>
    <n v="3960"/>
    <n v="2019.6000000000001"/>
    <n v="0.51"/>
    <x v="2"/>
    <s v="Affordable Range"/>
    <x v="1"/>
  </r>
  <r>
    <x v="5"/>
    <n v="1185732"/>
    <d v="2021-05-10T00:00:00"/>
    <s v="Northeast"/>
    <x v="48"/>
    <s v="Burlington"/>
    <x v="0"/>
    <n v="55"/>
    <n v="154"/>
    <n v="8470"/>
    <n v="4827.9000000000005"/>
    <n v="0.57000000000000006"/>
    <x v="2"/>
    <s v="Medium Range"/>
    <x v="1"/>
  </r>
  <r>
    <x v="5"/>
    <n v="1185732"/>
    <d v="2021-05-10T00:00:00"/>
    <s v="Northeast"/>
    <x v="48"/>
    <s v="Burlington"/>
    <x v="1"/>
    <n v="54"/>
    <n v="80"/>
    <n v="4320"/>
    <n v="2419.2000000000003"/>
    <n v="0.56000000000000005"/>
    <x v="2"/>
    <s v="Medium Range"/>
    <x v="1"/>
  </r>
  <r>
    <x v="5"/>
    <n v="1185732"/>
    <d v="2021-05-10T00:00:00"/>
    <s v="Northeast"/>
    <x v="48"/>
    <s v="Burlington"/>
    <x v="2"/>
    <n v="49"/>
    <n v="75"/>
    <n v="3675"/>
    <n v="1690.4999999999998"/>
    <n v="0.45999999999999996"/>
    <x v="2"/>
    <s v="Affordable Range"/>
    <x v="1"/>
  </r>
  <r>
    <x v="5"/>
    <n v="1185732"/>
    <d v="2021-05-10T00:00:00"/>
    <s v="Northeast"/>
    <x v="48"/>
    <s v="Burlington"/>
    <x v="3"/>
    <n v="46"/>
    <n v="65"/>
    <n v="2990"/>
    <n v="1405.3"/>
    <n v="0.47"/>
    <x v="2"/>
    <s v="Affordable Range"/>
    <x v="1"/>
  </r>
  <r>
    <x v="5"/>
    <n v="1185732"/>
    <d v="2021-05-10T00:00:00"/>
    <s v="Northeast"/>
    <x v="48"/>
    <s v="Burlington"/>
    <x v="4"/>
    <n v="55"/>
    <n v="72"/>
    <n v="3960"/>
    <n v="1861.1999999999998"/>
    <n v="0.47"/>
    <x v="2"/>
    <s v="Medium Range"/>
    <x v="1"/>
  </r>
  <r>
    <x v="5"/>
    <n v="1185732"/>
    <d v="2021-05-10T00:00:00"/>
    <s v="Northeast"/>
    <x v="48"/>
    <s v="Burlington"/>
    <x v="5"/>
    <n v="60"/>
    <n v="120"/>
    <n v="7200"/>
    <n v="3744"/>
    <n v="0.52"/>
    <x v="2"/>
    <s v="Medium Range"/>
    <x v="1"/>
  </r>
  <r>
    <x v="5"/>
    <n v="1185732"/>
    <d v="2021-06-12T00:00:00"/>
    <s v="Northeast"/>
    <x v="48"/>
    <s v="Burlington"/>
    <x v="0"/>
    <n v="58"/>
    <n v="163"/>
    <n v="9454"/>
    <n v="5483.3200000000006"/>
    <n v="0.58000000000000007"/>
    <x v="2"/>
    <s v="Medium Range"/>
    <x v="1"/>
  </r>
  <r>
    <x v="5"/>
    <n v="1185732"/>
    <d v="2021-06-12T00:00:00"/>
    <s v="Northeast"/>
    <x v="48"/>
    <s v="Burlington"/>
    <x v="1"/>
    <n v="53"/>
    <n v="116"/>
    <n v="6148"/>
    <n v="3627.3200000000006"/>
    <n v="0.59000000000000008"/>
    <x v="2"/>
    <s v="Medium Range"/>
    <x v="1"/>
  </r>
  <r>
    <x v="5"/>
    <n v="1185732"/>
    <d v="2021-06-12T00:00:00"/>
    <s v="Northeast"/>
    <x v="48"/>
    <s v="Burlington"/>
    <x v="2"/>
    <n v="45"/>
    <n v="81"/>
    <n v="3645"/>
    <n v="1713.1499999999999"/>
    <n v="0.47"/>
    <x v="2"/>
    <s v="Affordable Range"/>
    <x v="1"/>
  </r>
  <r>
    <x v="5"/>
    <n v="1185732"/>
    <d v="2021-06-12T00:00:00"/>
    <s v="Northeast"/>
    <x v="48"/>
    <s v="Burlington"/>
    <x v="3"/>
    <n v="47"/>
    <n v="90"/>
    <n v="4230"/>
    <n v="1903.4999999999998"/>
    <n v="0.44999999999999996"/>
    <x v="2"/>
    <s v="Affordable Range"/>
    <x v="1"/>
  </r>
  <r>
    <x v="5"/>
    <n v="1185732"/>
    <d v="2021-06-12T00:00:00"/>
    <s v="Northeast"/>
    <x v="48"/>
    <s v="Burlington"/>
    <x v="4"/>
    <n v="58"/>
    <n v="81"/>
    <n v="4698"/>
    <n v="2349"/>
    <n v="0.5"/>
    <x v="2"/>
    <s v="Medium Range"/>
    <x v="1"/>
  </r>
  <r>
    <x v="5"/>
    <n v="1185732"/>
    <d v="2021-06-12T00:00:00"/>
    <s v="Northeast"/>
    <x v="48"/>
    <s v="Burlington"/>
    <x v="5"/>
    <n v="62"/>
    <n v="117"/>
    <n v="7254"/>
    <n v="3772.08"/>
    <n v="0.52"/>
    <x v="2"/>
    <s v="Medium Range"/>
    <x v="1"/>
  </r>
  <r>
    <x v="5"/>
    <n v="1185732"/>
    <d v="2021-07-10T00:00:00"/>
    <s v="Northeast"/>
    <x v="48"/>
    <s v="Burlington"/>
    <x v="0"/>
    <n v="54"/>
    <n v="182"/>
    <n v="9828"/>
    <n v="5601.9600000000009"/>
    <n v="0.57000000000000006"/>
    <x v="2"/>
    <s v="Medium Range"/>
    <x v="1"/>
  </r>
  <r>
    <x v="5"/>
    <n v="1185732"/>
    <d v="2021-07-10T00:00:00"/>
    <s v="Northeast"/>
    <x v="48"/>
    <s v="Burlington"/>
    <x v="1"/>
    <n v="51"/>
    <n v="115"/>
    <n v="5865"/>
    <n v="3284.4"/>
    <n v="0.56000000000000005"/>
    <x v="2"/>
    <s v="Medium Range"/>
    <x v="1"/>
  </r>
  <r>
    <x v="5"/>
    <n v="1185732"/>
    <d v="2021-07-10T00:00:00"/>
    <s v="Northeast"/>
    <x v="48"/>
    <s v="Burlington"/>
    <x v="2"/>
    <n v="46"/>
    <n v="98"/>
    <n v="4508"/>
    <n v="2163.84"/>
    <n v="0.48"/>
    <x v="2"/>
    <s v="Affordable Range"/>
    <x v="1"/>
  </r>
  <r>
    <x v="5"/>
    <n v="1185732"/>
    <d v="2021-07-10T00:00:00"/>
    <s v="Northeast"/>
    <x v="48"/>
    <s v="Burlington"/>
    <x v="3"/>
    <n v="46"/>
    <n v="90"/>
    <n v="4140"/>
    <n v="2028.6"/>
    <n v="0.49"/>
    <x v="2"/>
    <s v="Affordable Range"/>
    <x v="1"/>
  </r>
  <r>
    <x v="5"/>
    <n v="1185732"/>
    <d v="2021-07-10T00:00:00"/>
    <s v="Northeast"/>
    <x v="48"/>
    <s v="Burlington"/>
    <x v="4"/>
    <n v="54"/>
    <n v="94"/>
    <n v="5076"/>
    <n v="2385.7199999999998"/>
    <n v="0.47"/>
    <x v="2"/>
    <s v="Medium Range"/>
    <x v="1"/>
  </r>
  <r>
    <x v="5"/>
    <n v="1185732"/>
    <d v="2021-07-10T00:00:00"/>
    <s v="Northeast"/>
    <x v="48"/>
    <s v="Burlington"/>
    <x v="5"/>
    <n v="61"/>
    <n v="125"/>
    <n v="7625"/>
    <n v="3965"/>
    <n v="0.52"/>
    <x v="2"/>
    <s v="Medium Range"/>
    <x v="1"/>
  </r>
  <r>
    <x v="5"/>
    <n v="1185732"/>
    <d v="2021-08-11T00:00:00"/>
    <s v="Northeast"/>
    <x v="48"/>
    <s v="Burlington"/>
    <x v="0"/>
    <n v="58"/>
    <n v="176"/>
    <n v="10208"/>
    <n v="6124.8"/>
    <n v="0.6"/>
    <x v="2"/>
    <s v="Medium Range"/>
    <x v="1"/>
  </r>
  <r>
    <x v="5"/>
    <n v="1185732"/>
    <d v="2021-08-11T00:00:00"/>
    <s v="Northeast"/>
    <x v="48"/>
    <s v="Burlington"/>
    <x v="1"/>
    <n v="53"/>
    <n v="106"/>
    <n v="5618"/>
    <n v="3314.6200000000003"/>
    <n v="0.59000000000000008"/>
    <x v="2"/>
    <s v="Medium Range"/>
    <x v="1"/>
  </r>
  <r>
    <x v="5"/>
    <n v="1185732"/>
    <d v="2021-08-11T00:00:00"/>
    <s v="Northeast"/>
    <x v="48"/>
    <s v="Burlington"/>
    <x v="2"/>
    <n v="48"/>
    <n v="105"/>
    <n v="5040"/>
    <n v="2318.3999999999996"/>
    <n v="0.45999999999999996"/>
    <x v="2"/>
    <s v="Affordable Range"/>
    <x v="1"/>
  </r>
  <r>
    <x v="5"/>
    <n v="1185732"/>
    <d v="2021-08-11T00:00:00"/>
    <s v="Northeast"/>
    <x v="48"/>
    <s v="Burlington"/>
    <x v="3"/>
    <n v="49"/>
    <n v="68"/>
    <n v="3332"/>
    <n v="1566.04"/>
    <n v="0.47"/>
    <x v="2"/>
    <s v="Affordable Range"/>
    <x v="1"/>
  </r>
  <r>
    <x v="5"/>
    <n v="1185732"/>
    <d v="2021-08-11T00:00:00"/>
    <s v="Northeast"/>
    <x v="48"/>
    <s v="Burlington"/>
    <x v="4"/>
    <n v="57"/>
    <n v="65"/>
    <n v="3705"/>
    <n v="1815.45"/>
    <n v="0.49"/>
    <x v="2"/>
    <s v="Medium Range"/>
    <x v="1"/>
  </r>
  <r>
    <x v="5"/>
    <n v="1185732"/>
    <d v="2021-08-11T00:00:00"/>
    <s v="Northeast"/>
    <x v="48"/>
    <s v="Burlington"/>
    <x v="5"/>
    <n v="61"/>
    <n v="104"/>
    <n v="6344"/>
    <n v="3235.44"/>
    <n v="0.51"/>
    <x v="2"/>
    <s v="Medium Range"/>
    <x v="1"/>
  </r>
  <r>
    <x v="5"/>
    <n v="1185732"/>
    <d v="2021-09-10T00:00:00"/>
    <s v="Northeast"/>
    <x v="48"/>
    <s v="Burlington"/>
    <x v="0"/>
    <n v="56"/>
    <n v="137"/>
    <n v="7672"/>
    <n v="4373.0400000000009"/>
    <n v="0.57000000000000006"/>
    <x v="2"/>
    <s v="Medium Range"/>
    <x v="1"/>
  </r>
  <r>
    <x v="5"/>
    <n v="1185732"/>
    <d v="2021-09-10T00:00:00"/>
    <s v="Northeast"/>
    <x v="48"/>
    <s v="Burlington"/>
    <x v="1"/>
    <n v="50"/>
    <n v="85"/>
    <n v="4250"/>
    <n v="2550"/>
    <n v="0.6"/>
    <x v="2"/>
    <s v="Affordable Range"/>
    <x v="1"/>
  </r>
  <r>
    <x v="5"/>
    <n v="1185732"/>
    <d v="2021-09-10T00:00:00"/>
    <s v="Northeast"/>
    <x v="48"/>
    <s v="Burlington"/>
    <x v="2"/>
    <n v="46"/>
    <n v="56"/>
    <n v="2576"/>
    <n v="1288"/>
    <n v="0.5"/>
    <x v="2"/>
    <s v="Affordable Range"/>
    <x v="1"/>
  </r>
  <r>
    <x v="5"/>
    <n v="1185732"/>
    <d v="2021-09-10T00:00:00"/>
    <s v="Northeast"/>
    <x v="48"/>
    <s v="Burlington"/>
    <x v="3"/>
    <n v="45"/>
    <n v="52"/>
    <n v="2340"/>
    <n v="1146.5999999999999"/>
    <n v="0.49"/>
    <x v="2"/>
    <s v="Affordable Range"/>
    <x v="1"/>
  </r>
  <r>
    <x v="5"/>
    <n v="1185732"/>
    <d v="2021-09-10T00:00:00"/>
    <s v="Northeast"/>
    <x v="48"/>
    <s v="Burlington"/>
    <x v="4"/>
    <n v="58"/>
    <n v="50"/>
    <n v="2900"/>
    <n v="1363"/>
    <n v="0.47"/>
    <x v="2"/>
    <s v="Medium Range"/>
    <x v="1"/>
  </r>
  <r>
    <x v="5"/>
    <n v="1185732"/>
    <d v="2021-09-10T00:00:00"/>
    <s v="Northeast"/>
    <x v="48"/>
    <s v="Burlington"/>
    <x v="5"/>
    <n v="59"/>
    <n v="78"/>
    <n v="4602"/>
    <n v="2531.1"/>
    <n v="0.54999999999999993"/>
    <x v="2"/>
    <s v="Medium Range"/>
    <x v="1"/>
  </r>
  <r>
    <x v="5"/>
    <n v="1185732"/>
    <d v="2021-10-12T00:00:00"/>
    <s v="Northeast"/>
    <x v="48"/>
    <s v="Burlington"/>
    <x v="0"/>
    <n v="62"/>
    <n v="133"/>
    <n v="8246"/>
    <n v="4947.5999999999995"/>
    <n v="0.6"/>
    <x v="2"/>
    <s v="Medium Range"/>
    <x v="1"/>
  </r>
  <r>
    <x v="5"/>
    <n v="1185732"/>
    <d v="2021-10-12T00:00:00"/>
    <s v="Northeast"/>
    <x v="48"/>
    <s v="Burlington"/>
    <x v="1"/>
    <n v="54"/>
    <n v="75"/>
    <n v="4050"/>
    <n v="2389.5000000000005"/>
    <n v="0.59000000000000008"/>
    <x v="2"/>
    <s v="Medium Range"/>
    <x v="1"/>
  </r>
  <r>
    <x v="5"/>
    <n v="1185732"/>
    <d v="2021-10-12T00:00:00"/>
    <s v="Northeast"/>
    <x v="48"/>
    <s v="Burlington"/>
    <x v="2"/>
    <n v="59"/>
    <n v="54"/>
    <n v="3186"/>
    <n v="1593"/>
    <n v="0.5"/>
    <x v="2"/>
    <s v="Medium Range"/>
    <x v="1"/>
  </r>
  <r>
    <x v="5"/>
    <n v="1185732"/>
    <d v="2021-10-12T00:00:00"/>
    <s v="Northeast"/>
    <x v="48"/>
    <s v="Burlington"/>
    <x v="3"/>
    <n v="55"/>
    <n v="46"/>
    <n v="2530"/>
    <n v="1214.3999999999999"/>
    <n v="0.48"/>
    <x v="2"/>
    <s v="Medium Range"/>
    <x v="2"/>
  </r>
  <r>
    <x v="5"/>
    <n v="1185732"/>
    <d v="2021-10-12T00:00:00"/>
    <s v="Northeast"/>
    <x v="48"/>
    <s v="Burlington"/>
    <x v="4"/>
    <n v="66"/>
    <n v="51"/>
    <n v="3366"/>
    <n v="1615.6799999999998"/>
    <n v="0.48"/>
    <x v="2"/>
    <s v="Medium Range"/>
    <x v="1"/>
  </r>
  <r>
    <x v="3"/>
    <n v="1185732"/>
    <d v="2021-10-12T00:00:00"/>
    <s v="Northeast"/>
    <x v="48"/>
    <s v="Burlington"/>
    <x v="5"/>
    <n v="71"/>
    <n v="81"/>
    <n v="5751"/>
    <n v="3048.03"/>
    <n v="0.53"/>
    <x v="2"/>
    <s v="Medium Range"/>
    <x v="1"/>
  </r>
  <r>
    <x v="3"/>
    <n v="1185732"/>
    <d v="2021-11-11T00:00:00"/>
    <s v="Northeast"/>
    <x v="48"/>
    <s v="Burlington"/>
    <x v="0"/>
    <n v="64"/>
    <n v="126"/>
    <n v="8064"/>
    <n v="4838.3999999999996"/>
    <n v="0.6"/>
    <x v="2"/>
    <s v="Medium Range"/>
    <x v="1"/>
  </r>
  <r>
    <x v="3"/>
    <n v="1185732"/>
    <d v="2021-11-11T00:00:00"/>
    <s v="Northeast"/>
    <x v="48"/>
    <s v="Burlington"/>
    <x v="1"/>
    <n v="55"/>
    <n v="81"/>
    <n v="4455"/>
    <n v="2583.9"/>
    <n v="0.58000000000000007"/>
    <x v="2"/>
    <s v="Medium Range"/>
    <x v="1"/>
  </r>
  <r>
    <x v="3"/>
    <n v="1185732"/>
    <d v="2021-11-11T00:00:00"/>
    <s v="Northeast"/>
    <x v="48"/>
    <s v="Burlington"/>
    <x v="2"/>
    <n v="57"/>
    <n v="96"/>
    <n v="5472"/>
    <n v="2626.56"/>
    <n v="0.48"/>
    <x v="2"/>
    <s v="Medium Range"/>
    <x v="1"/>
  </r>
  <r>
    <x v="5"/>
    <n v="1185732"/>
    <d v="2021-11-11T00:00:00"/>
    <s v="Northeast"/>
    <x v="48"/>
    <s v="Burlington"/>
    <x v="3"/>
    <n v="55"/>
    <n v="75"/>
    <n v="4125"/>
    <n v="2062.5"/>
    <n v="0.5"/>
    <x v="2"/>
    <s v="Medium Range"/>
    <x v="1"/>
  </r>
  <r>
    <x v="5"/>
    <n v="1185732"/>
    <d v="2021-11-11T00:00:00"/>
    <s v="Northeast"/>
    <x v="48"/>
    <s v="Burlington"/>
    <x v="4"/>
    <n v="67"/>
    <n v="80"/>
    <n v="5360"/>
    <n v="2680"/>
    <n v="0.5"/>
    <x v="2"/>
    <s v="Medium Range"/>
    <x v="1"/>
  </r>
  <r>
    <x v="5"/>
    <n v="1185732"/>
    <d v="2021-11-11T00:00:00"/>
    <s v="Northeast"/>
    <x v="48"/>
    <s v="Burlington"/>
    <x v="5"/>
    <n v="70"/>
    <n v="94"/>
    <n v="6580"/>
    <n v="3487.4"/>
    <n v="0.53"/>
    <x v="2"/>
    <s v="Medium Range"/>
    <x v="1"/>
  </r>
  <r>
    <x v="5"/>
    <n v="1185732"/>
    <d v="2021-12-10T00:00:00"/>
    <s v="Northeast"/>
    <x v="48"/>
    <s v="Burlington"/>
    <x v="0"/>
    <n v="64"/>
    <n v="168"/>
    <n v="10752"/>
    <n v="6451.2"/>
    <n v="0.6"/>
    <x v="2"/>
    <s v="Medium Range"/>
    <x v="1"/>
  </r>
  <r>
    <x v="5"/>
    <n v="1185732"/>
    <d v="2021-12-10T00:00:00"/>
    <s v="Northeast"/>
    <x v="48"/>
    <s v="Burlington"/>
    <x v="1"/>
    <n v="55"/>
    <n v="100"/>
    <n v="5500"/>
    <n v="3025.0000000000005"/>
    <n v="0.55000000000000004"/>
    <x v="2"/>
    <s v="Medium Range"/>
    <x v="1"/>
  </r>
  <r>
    <x v="5"/>
    <n v="1185732"/>
    <d v="2021-12-10T00:00:00"/>
    <s v="Northeast"/>
    <x v="48"/>
    <s v="Burlington"/>
    <x v="2"/>
    <n v="55"/>
    <n v="113"/>
    <n v="6215"/>
    <n v="2921.0499999999997"/>
    <n v="0.47"/>
    <x v="2"/>
    <s v="Medium Range"/>
    <x v="1"/>
  </r>
  <r>
    <x v="5"/>
    <n v="1185732"/>
    <d v="2021-12-10T00:00:00"/>
    <s v="Northeast"/>
    <x v="48"/>
    <s v="Burlington"/>
    <x v="3"/>
    <n v="56"/>
    <n v="81"/>
    <n v="4536"/>
    <n v="2041.1999999999998"/>
    <n v="0.44999999999999996"/>
    <x v="2"/>
    <s v="Medium Range"/>
    <x v="1"/>
  </r>
  <r>
    <x v="5"/>
    <n v="1185732"/>
    <d v="2021-12-10T00:00:00"/>
    <s v="Northeast"/>
    <x v="48"/>
    <s v="Burlington"/>
    <x v="4"/>
    <n v="67"/>
    <n v="81"/>
    <n v="5427"/>
    <n v="2604.96"/>
    <n v="0.48"/>
    <x v="2"/>
    <s v="Medium Range"/>
    <x v="1"/>
  </r>
  <r>
    <x v="5"/>
    <n v="1185732"/>
    <d v="2021-12-10T00:00:00"/>
    <s v="Northeast"/>
    <x v="48"/>
    <s v="Burlington"/>
    <x v="5"/>
    <n v="68"/>
    <n v="106"/>
    <n v="7208"/>
    <n v="3748.1600000000003"/>
    <n v="0.52"/>
    <x v="2"/>
    <s v="Medium Range"/>
    <x v="1"/>
  </r>
  <r>
    <x v="5"/>
    <n v="1185732"/>
    <d v="2021-01-21T00:00:00"/>
    <s v="Northeast"/>
    <x v="48"/>
    <s v="Burlington"/>
    <x v="0"/>
    <n v="49"/>
    <n v="131"/>
    <n v="6419"/>
    <n v="3530.4500000000003"/>
    <n v="0.55000000000000004"/>
    <x v="2"/>
    <s v="Affordable Range"/>
    <x v="1"/>
  </r>
  <r>
    <x v="5"/>
    <n v="1185732"/>
    <d v="2021-01-21T00:00:00"/>
    <s v="Northeast"/>
    <x v="48"/>
    <s v="Burlington"/>
    <x v="1"/>
    <n v="45"/>
    <n v="91"/>
    <n v="4095"/>
    <n v="2170.35"/>
    <n v="0.53"/>
    <x v="2"/>
    <s v="Affordable Range"/>
    <x v="1"/>
  </r>
  <r>
    <x v="5"/>
    <n v="1185732"/>
    <d v="2021-01-21T00:00:00"/>
    <s v="Northeast"/>
    <x v="48"/>
    <s v="Burlington"/>
    <x v="2"/>
    <n v="38"/>
    <n v="81"/>
    <n v="3078"/>
    <n v="1385.1"/>
    <n v="0.44999999999999996"/>
    <x v="2"/>
    <s v="Affordable Range"/>
    <x v="1"/>
  </r>
  <r>
    <x v="5"/>
    <n v="1185732"/>
    <d v="2021-01-21T00:00:00"/>
    <s v="Northeast"/>
    <x v="48"/>
    <s v="Burlington"/>
    <x v="3"/>
    <n v="43"/>
    <n v="46"/>
    <n v="1978"/>
    <n v="791.2"/>
    <n v="0.4"/>
    <x v="2"/>
    <s v="Affordable Range"/>
    <x v="2"/>
  </r>
  <r>
    <x v="5"/>
    <n v="1185732"/>
    <d v="2021-01-21T00:00:00"/>
    <s v="Northeast"/>
    <x v="48"/>
    <s v="Burlington"/>
    <x v="4"/>
    <n v="59"/>
    <n v="56"/>
    <n v="3304"/>
    <n v="1453.76"/>
    <n v="0.44"/>
    <x v="2"/>
    <s v="Medium Range"/>
    <x v="1"/>
  </r>
  <r>
    <x v="5"/>
    <n v="1185732"/>
    <d v="2021-01-21T00:00:00"/>
    <s v="Northeast"/>
    <x v="48"/>
    <s v="Burlington"/>
    <x v="5"/>
    <n v="49"/>
    <n v="88"/>
    <n v="4312"/>
    <n v="1940.3999999999999"/>
    <n v="0.44999999999999996"/>
    <x v="2"/>
    <s v="Affordable Range"/>
    <x v="1"/>
  </r>
  <r>
    <x v="5"/>
    <n v="1185732"/>
    <d v="2021-02-19T00:00:00"/>
    <s v="Northeast"/>
    <x v="48"/>
    <s v="Burlington"/>
    <x v="0"/>
    <n v="49"/>
    <n v="180"/>
    <n v="8820"/>
    <n v="4674.6000000000004"/>
    <n v="0.53"/>
    <x v="2"/>
    <s v="Affordable Range"/>
    <x v="1"/>
  </r>
  <r>
    <x v="5"/>
    <n v="1185732"/>
    <d v="2021-02-19T00:00:00"/>
    <s v="Northeast"/>
    <x v="48"/>
    <s v="Burlington"/>
    <x v="1"/>
    <n v="45"/>
    <n v="75"/>
    <n v="3375"/>
    <n v="1721.25"/>
    <n v="0.51"/>
    <x v="2"/>
    <s v="Affordable Range"/>
    <x v="1"/>
  </r>
  <r>
    <x v="5"/>
    <n v="1185732"/>
    <d v="2021-02-19T00:00:00"/>
    <s v="Northeast"/>
    <x v="48"/>
    <s v="Burlington"/>
    <x v="2"/>
    <n v="39"/>
    <n v="90"/>
    <n v="3510"/>
    <n v="1544.4"/>
    <n v="0.44"/>
    <x v="2"/>
    <s v="Affordable Range"/>
    <x v="1"/>
  </r>
  <r>
    <x v="5"/>
    <n v="1185732"/>
    <d v="2021-02-19T00:00:00"/>
    <s v="Northeast"/>
    <x v="49"/>
    <s v="Manchester"/>
    <x v="3"/>
    <n v="42"/>
    <n v="58"/>
    <n v="2436"/>
    <n v="1047.48"/>
    <n v="0.43"/>
    <x v="2"/>
    <s v="Affordable Range"/>
    <x v="1"/>
  </r>
  <r>
    <x v="5"/>
    <n v="1185732"/>
    <d v="2021-02-19T00:00:00"/>
    <s v="Northeast"/>
    <x v="49"/>
    <s v="Manchester"/>
    <x v="4"/>
    <n v="56"/>
    <n v="83"/>
    <n v="4648"/>
    <n v="1998.6399999999999"/>
    <n v="0.43"/>
    <x v="2"/>
    <s v="Medium Range"/>
    <x v="1"/>
  </r>
  <r>
    <x v="5"/>
    <n v="1185732"/>
    <d v="2021-02-19T00:00:00"/>
    <s v="Northeast"/>
    <x v="49"/>
    <s v="Manchester"/>
    <x v="5"/>
    <n v="46"/>
    <n v="98"/>
    <n v="4508"/>
    <n v="2163.84"/>
    <n v="0.48"/>
    <x v="2"/>
    <s v="Affordable Range"/>
    <x v="1"/>
  </r>
  <r>
    <x v="5"/>
    <n v="1185732"/>
    <d v="2021-03-17T00:00:00"/>
    <s v="Northeast"/>
    <x v="49"/>
    <s v="Manchester"/>
    <x v="0"/>
    <n v="49"/>
    <n v="165"/>
    <n v="8085"/>
    <n v="4042.5"/>
    <n v="0.5"/>
    <x v="2"/>
    <s v="Affordable Range"/>
    <x v="1"/>
  </r>
  <r>
    <x v="5"/>
    <n v="1185732"/>
    <d v="2021-03-17T00:00:00"/>
    <s v="Northeast"/>
    <x v="49"/>
    <s v="Manchester"/>
    <x v="1"/>
    <n v="49"/>
    <n v="69"/>
    <n v="3381"/>
    <n v="1724.31"/>
    <n v="0.51"/>
    <x v="2"/>
    <s v="Affordable Range"/>
    <x v="1"/>
  </r>
  <r>
    <x v="5"/>
    <n v="1185732"/>
    <d v="2021-03-17T00:00:00"/>
    <s v="Northeast"/>
    <x v="49"/>
    <s v="Manchester"/>
    <x v="2"/>
    <n v="38"/>
    <n v="75"/>
    <n v="2850"/>
    <n v="1168.5"/>
    <n v="0.41"/>
    <x v="2"/>
    <s v="Affordable Range"/>
    <x v="1"/>
  </r>
  <r>
    <x v="5"/>
    <n v="1185732"/>
    <d v="2021-03-17T00:00:00"/>
    <s v="Northeast"/>
    <x v="49"/>
    <s v="Manchester"/>
    <x v="3"/>
    <n v="44"/>
    <n v="38"/>
    <n v="1672"/>
    <n v="702.24"/>
    <n v="0.42"/>
    <x v="2"/>
    <s v="Affordable Range"/>
    <x v="2"/>
  </r>
  <r>
    <x v="5"/>
    <n v="1185732"/>
    <d v="2021-03-17T00:00:00"/>
    <s v="Northeast"/>
    <x v="49"/>
    <s v="Manchester"/>
    <x v="4"/>
    <n v="58"/>
    <n v="60"/>
    <n v="3480"/>
    <n v="1565.9999999999998"/>
    <n v="0.44999999999999996"/>
    <x v="2"/>
    <s v="Medium Range"/>
    <x v="1"/>
  </r>
  <r>
    <x v="5"/>
    <n v="1185732"/>
    <d v="2021-03-17T00:00:00"/>
    <s v="Northeast"/>
    <x v="49"/>
    <s v="Manchester"/>
    <x v="5"/>
    <n v="45"/>
    <n v="75"/>
    <n v="3375"/>
    <n v="1586.25"/>
    <n v="0.47"/>
    <x v="2"/>
    <s v="Affordable Range"/>
    <x v="1"/>
  </r>
  <r>
    <x v="5"/>
    <n v="1185732"/>
    <d v="2021-04-18T00:00:00"/>
    <s v="Northeast"/>
    <x v="49"/>
    <s v="Manchester"/>
    <x v="0"/>
    <n v="48"/>
    <n v="154"/>
    <n v="7392"/>
    <n v="3917.76"/>
    <n v="0.53"/>
    <x v="2"/>
    <s v="Affordable Range"/>
    <x v="1"/>
  </r>
  <r>
    <x v="5"/>
    <n v="1185732"/>
    <d v="2021-04-18T00:00:00"/>
    <s v="Northeast"/>
    <x v="49"/>
    <s v="Manchester"/>
    <x v="1"/>
    <n v="49"/>
    <n v="68"/>
    <n v="3332"/>
    <n v="1832.6000000000001"/>
    <n v="0.55000000000000004"/>
    <x v="2"/>
    <s v="Affordable Range"/>
    <x v="1"/>
  </r>
  <r>
    <x v="5"/>
    <n v="1185732"/>
    <d v="2021-04-18T00:00:00"/>
    <s v="Northeast"/>
    <x v="49"/>
    <s v="Manchester"/>
    <x v="2"/>
    <n v="38"/>
    <n v="73"/>
    <n v="2774"/>
    <n v="1220.56"/>
    <n v="0.44"/>
    <x v="2"/>
    <s v="Affordable Range"/>
    <x v="1"/>
  </r>
  <r>
    <x v="5"/>
    <n v="1185732"/>
    <d v="2021-04-18T00:00:00"/>
    <s v="Northeast"/>
    <x v="49"/>
    <s v="Manchester"/>
    <x v="3"/>
    <n v="44"/>
    <n v="49"/>
    <n v="2156"/>
    <n v="883.95999999999992"/>
    <n v="0.41"/>
    <x v="2"/>
    <s v="Affordable Range"/>
    <x v="2"/>
  </r>
  <r>
    <x v="5"/>
    <n v="1185732"/>
    <d v="2021-04-18T00:00:00"/>
    <s v="Northeast"/>
    <x v="49"/>
    <s v="Manchester"/>
    <x v="4"/>
    <n v="57"/>
    <n v="53"/>
    <n v="3021"/>
    <n v="1359.4499999999998"/>
    <n v="0.44999999999999996"/>
    <x v="2"/>
    <s v="Medium Range"/>
    <x v="1"/>
  </r>
  <r>
    <x v="5"/>
    <n v="1185732"/>
    <d v="2021-04-18T00:00:00"/>
    <s v="Northeast"/>
    <x v="49"/>
    <s v="Manchester"/>
    <x v="5"/>
    <n v="46"/>
    <n v="98"/>
    <n v="4508"/>
    <n v="2073.6799999999998"/>
    <n v="0.45999999999999996"/>
    <x v="2"/>
    <s v="Affordable Range"/>
    <x v="1"/>
  </r>
  <r>
    <x v="5"/>
    <n v="1185732"/>
    <d v="2021-05-17T00:00:00"/>
    <s v="Northeast"/>
    <x v="49"/>
    <s v="Manchester"/>
    <x v="0"/>
    <n v="64"/>
    <n v="173"/>
    <n v="11072"/>
    <n v="5868.16"/>
    <n v="0.53"/>
    <x v="2"/>
    <s v="Medium Range"/>
    <x v="1"/>
  </r>
  <r>
    <x v="5"/>
    <n v="1185732"/>
    <d v="2021-05-17T00:00:00"/>
    <s v="Northeast"/>
    <x v="49"/>
    <s v="Manchester"/>
    <x v="1"/>
    <n v="54"/>
    <n v="87"/>
    <n v="4698"/>
    <n v="2536.92"/>
    <n v="0.54"/>
    <x v="2"/>
    <s v="Medium Range"/>
    <x v="1"/>
  </r>
  <r>
    <x v="5"/>
    <n v="1185732"/>
    <d v="2021-05-17T00:00:00"/>
    <s v="Northeast"/>
    <x v="49"/>
    <s v="Manchester"/>
    <x v="2"/>
    <n v="51"/>
    <n v="98"/>
    <n v="4998"/>
    <n v="2099.16"/>
    <n v="0.42"/>
    <x v="2"/>
    <s v="Medium Range"/>
    <x v="1"/>
  </r>
  <r>
    <x v="5"/>
    <n v="1185732"/>
    <d v="2021-05-17T00:00:00"/>
    <s v="Northeast"/>
    <x v="49"/>
    <s v="Manchester"/>
    <x v="3"/>
    <n v="52"/>
    <n v="80"/>
    <n v="4160"/>
    <n v="1664"/>
    <n v="0.4"/>
    <x v="2"/>
    <s v="Medium Range"/>
    <x v="1"/>
  </r>
  <r>
    <x v="5"/>
    <n v="1185732"/>
    <d v="2021-05-17T00:00:00"/>
    <s v="Northeast"/>
    <x v="49"/>
    <s v="Manchester"/>
    <x v="4"/>
    <n v="63"/>
    <n v="78"/>
    <n v="4914"/>
    <n v="2211.2999999999997"/>
    <n v="0.44999999999999996"/>
    <x v="2"/>
    <s v="Medium Range"/>
    <x v="1"/>
  </r>
  <r>
    <x v="5"/>
    <n v="1185732"/>
    <d v="2021-05-17T00:00:00"/>
    <s v="Northeast"/>
    <x v="49"/>
    <s v="Manchester"/>
    <x v="5"/>
    <n v="65"/>
    <n v="115"/>
    <n v="7475"/>
    <n v="3438.4999999999995"/>
    <n v="0.45999999999999996"/>
    <x v="2"/>
    <s v="Medium Range"/>
    <x v="1"/>
  </r>
  <r>
    <x v="5"/>
    <n v="1185732"/>
    <d v="2021-06-19T00:00:00"/>
    <s v="Northeast"/>
    <x v="49"/>
    <s v="Manchester"/>
    <x v="0"/>
    <n v="59"/>
    <n v="169"/>
    <n v="9971"/>
    <n v="5284.63"/>
    <n v="0.53"/>
    <x v="2"/>
    <s v="Medium Range"/>
    <x v="1"/>
  </r>
  <r>
    <x v="5"/>
    <n v="1185732"/>
    <d v="2021-06-19T00:00:00"/>
    <s v="Northeast"/>
    <x v="49"/>
    <s v="Manchester"/>
    <x v="1"/>
    <n v="56"/>
    <n v="123"/>
    <n v="6888"/>
    <n v="3512.88"/>
    <n v="0.51"/>
    <x v="2"/>
    <s v="Medium Range"/>
    <x v="1"/>
  </r>
  <r>
    <x v="5"/>
    <n v="1185732"/>
    <d v="2021-06-19T00:00:00"/>
    <s v="Northeast"/>
    <x v="49"/>
    <s v="Manchester"/>
    <x v="2"/>
    <n v="53"/>
    <n v="88"/>
    <n v="4664"/>
    <n v="2052.16"/>
    <n v="0.44"/>
    <x v="2"/>
    <s v="Medium Range"/>
    <x v="1"/>
  </r>
  <r>
    <x v="5"/>
    <n v="1185732"/>
    <d v="2021-06-19T00:00:00"/>
    <s v="Northeast"/>
    <x v="49"/>
    <s v="Manchester"/>
    <x v="3"/>
    <n v="52"/>
    <n v="91"/>
    <n v="4732"/>
    <n v="1987.4399999999998"/>
    <n v="0.42"/>
    <x v="2"/>
    <s v="Medium Range"/>
    <x v="1"/>
  </r>
  <r>
    <x v="5"/>
    <n v="1185732"/>
    <d v="2021-06-19T00:00:00"/>
    <s v="Northeast"/>
    <x v="49"/>
    <s v="Manchester"/>
    <x v="4"/>
    <n v="60"/>
    <n v="94"/>
    <n v="5640"/>
    <n v="2425.1999999999998"/>
    <n v="0.43"/>
    <x v="2"/>
    <s v="Medium Range"/>
    <x v="1"/>
  </r>
  <r>
    <x v="5"/>
    <n v="1185732"/>
    <d v="2021-06-19T00:00:00"/>
    <s v="Northeast"/>
    <x v="49"/>
    <s v="Manchester"/>
    <x v="5"/>
    <n v="66"/>
    <n v="138"/>
    <n v="9108"/>
    <n v="4280.7599999999993"/>
    <n v="0.47"/>
    <x v="2"/>
    <s v="Medium Range"/>
    <x v="1"/>
  </r>
  <r>
    <x v="5"/>
    <n v="1185732"/>
    <d v="2021-07-17T00:00:00"/>
    <s v="Northeast"/>
    <x v="49"/>
    <s v="Manchester"/>
    <x v="0"/>
    <n v="64"/>
    <n v="196"/>
    <n v="12544"/>
    <n v="6648.3200000000006"/>
    <n v="0.53"/>
    <x v="2"/>
    <s v="Medium Range"/>
    <x v="1"/>
  </r>
  <r>
    <x v="5"/>
    <n v="1185732"/>
    <d v="2021-07-17T00:00:00"/>
    <s v="Northeast"/>
    <x v="49"/>
    <s v="Manchester"/>
    <x v="1"/>
    <n v="55"/>
    <n v="131"/>
    <n v="7205"/>
    <n v="3602.5"/>
    <n v="0.5"/>
    <x v="2"/>
    <s v="Medium Range"/>
    <x v="1"/>
  </r>
  <r>
    <x v="5"/>
    <n v="1185732"/>
    <d v="2021-07-17T00:00:00"/>
    <s v="Northeast"/>
    <x v="49"/>
    <s v="Manchester"/>
    <x v="2"/>
    <n v="54"/>
    <n v="109"/>
    <n v="5886"/>
    <n v="2413.2599999999998"/>
    <n v="0.41"/>
    <x v="2"/>
    <s v="Medium Range"/>
    <x v="1"/>
  </r>
  <r>
    <x v="5"/>
    <n v="1185732"/>
    <d v="2021-07-17T00:00:00"/>
    <s v="Northeast"/>
    <x v="49"/>
    <s v="Manchester"/>
    <x v="3"/>
    <n v="53"/>
    <n v="85"/>
    <n v="4505"/>
    <n v="1982.2"/>
    <n v="0.44"/>
    <x v="2"/>
    <s v="Medium Range"/>
    <x v="1"/>
  </r>
  <r>
    <x v="5"/>
    <n v="1185732"/>
    <d v="2021-07-17T00:00:00"/>
    <s v="Northeast"/>
    <x v="49"/>
    <s v="Manchester"/>
    <x v="4"/>
    <n v="60"/>
    <n v="102"/>
    <n v="6120"/>
    <n v="2509.1999999999998"/>
    <n v="0.41"/>
    <x v="2"/>
    <s v="Medium Range"/>
    <x v="1"/>
  </r>
  <r>
    <x v="5"/>
    <n v="1185732"/>
    <d v="2021-07-17T00:00:00"/>
    <s v="Northeast"/>
    <x v="49"/>
    <s v="Manchester"/>
    <x v="5"/>
    <n v="64"/>
    <n v="137"/>
    <n v="8768"/>
    <n v="4296.32"/>
    <n v="0.49"/>
    <x v="2"/>
    <s v="Medium Range"/>
    <x v="1"/>
  </r>
  <r>
    <x v="5"/>
    <n v="1185732"/>
    <d v="2021-08-18T00:00:00"/>
    <s v="Northeast"/>
    <x v="49"/>
    <s v="Manchester"/>
    <x v="0"/>
    <n v="60"/>
    <n v="196"/>
    <n v="11760"/>
    <n v="5997.6"/>
    <n v="0.51"/>
    <x v="2"/>
    <s v="Medium Range"/>
    <x v="1"/>
  </r>
  <r>
    <x v="5"/>
    <n v="1185732"/>
    <d v="2021-08-18T00:00:00"/>
    <s v="Northeast"/>
    <x v="49"/>
    <s v="Manchester"/>
    <x v="1"/>
    <n v="58"/>
    <n v="135"/>
    <n v="7830"/>
    <n v="4228.2000000000007"/>
    <n v="0.54"/>
    <x v="2"/>
    <s v="Medium Range"/>
    <x v="1"/>
  </r>
  <r>
    <x v="5"/>
    <n v="1185732"/>
    <d v="2021-08-18T00:00:00"/>
    <s v="Northeast"/>
    <x v="49"/>
    <s v="Manchester"/>
    <x v="2"/>
    <n v="52"/>
    <n v="105"/>
    <n v="5460"/>
    <n v="2456.9999999999995"/>
    <n v="0.44999999999999996"/>
    <x v="2"/>
    <s v="Medium Range"/>
    <x v="1"/>
  </r>
  <r>
    <x v="5"/>
    <n v="1185732"/>
    <d v="2021-08-18T00:00:00"/>
    <s v="Northeast"/>
    <x v="49"/>
    <s v="Manchester"/>
    <x v="3"/>
    <n v="51"/>
    <n v="72"/>
    <n v="3672"/>
    <n v="1542.24"/>
    <n v="0.42"/>
    <x v="2"/>
    <s v="Medium Range"/>
    <x v="1"/>
  </r>
  <r>
    <x v="5"/>
    <n v="1185732"/>
    <d v="2021-08-18T00:00:00"/>
    <s v="Northeast"/>
    <x v="49"/>
    <s v="Manchester"/>
    <x v="4"/>
    <n v="59"/>
    <n v="73"/>
    <n v="4307"/>
    <n v="1938.1499999999999"/>
    <n v="0.44999999999999996"/>
    <x v="2"/>
    <s v="Medium Range"/>
    <x v="1"/>
  </r>
  <r>
    <x v="5"/>
    <n v="1185732"/>
    <d v="2021-08-18T00:00:00"/>
    <s v="Northeast"/>
    <x v="49"/>
    <s v="Manchester"/>
    <x v="5"/>
    <n v="64"/>
    <n v="106"/>
    <n v="6784"/>
    <n v="3188.48"/>
    <n v="0.47"/>
    <x v="2"/>
    <s v="Medium Range"/>
    <x v="1"/>
  </r>
  <r>
    <x v="5"/>
    <n v="1185732"/>
    <d v="2021-09-17T00:00:00"/>
    <s v="Northeast"/>
    <x v="49"/>
    <s v="Manchester"/>
    <x v="0"/>
    <n v="59"/>
    <n v="154"/>
    <n v="9086"/>
    <n v="4724.72"/>
    <n v="0.52"/>
    <x v="2"/>
    <s v="Medium Range"/>
    <x v="1"/>
  </r>
  <r>
    <x v="5"/>
    <n v="1185732"/>
    <d v="2021-09-17T00:00:00"/>
    <s v="Northeast"/>
    <x v="49"/>
    <s v="Manchester"/>
    <x v="1"/>
    <n v="54"/>
    <n v="95"/>
    <n v="5130"/>
    <n v="2667.6"/>
    <n v="0.52"/>
    <x v="2"/>
    <s v="Medium Range"/>
    <x v="1"/>
  </r>
  <r>
    <x v="5"/>
    <n v="1185732"/>
    <d v="2021-09-17T00:00:00"/>
    <s v="Northeast"/>
    <x v="49"/>
    <s v="Manchester"/>
    <x v="2"/>
    <n v="52"/>
    <n v="75"/>
    <n v="3900"/>
    <n v="1677"/>
    <n v="0.43"/>
    <x v="2"/>
    <s v="Medium Range"/>
    <x v="1"/>
  </r>
  <r>
    <x v="5"/>
    <n v="1185732"/>
    <d v="2021-09-17T00:00:00"/>
    <s v="Northeast"/>
    <x v="49"/>
    <s v="Manchester"/>
    <x v="3"/>
    <n v="53"/>
    <n v="56"/>
    <n v="2968"/>
    <n v="1246.56"/>
    <n v="0.42"/>
    <x v="2"/>
    <s v="Medium Range"/>
    <x v="1"/>
  </r>
  <r>
    <x v="5"/>
    <n v="1185732"/>
    <d v="2021-09-17T00:00:00"/>
    <s v="Northeast"/>
    <x v="49"/>
    <s v="Manchester"/>
    <x v="4"/>
    <n v="64"/>
    <n v="63"/>
    <n v="4032"/>
    <n v="1733.76"/>
    <n v="0.43"/>
    <x v="2"/>
    <s v="Medium Range"/>
    <x v="1"/>
  </r>
  <r>
    <x v="5"/>
    <n v="1185732"/>
    <d v="2021-09-17T00:00:00"/>
    <s v="Northeast"/>
    <x v="49"/>
    <s v="Manchester"/>
    <x v="5"/>
    <n v="68"/>
    <n v="98"/>
    <n v="6664"/>
    <n v="3065.4399999999996"/>
    <n v="0.45999999999999996"/>
    <x v="2"/>
    <s v="Medium Range"/>
    <x v="1"/>
  </r>
  <r>
    <x v="0"/>
    <n v="1185732"/>
    <d v="2021-10-19T00:00:00"/>
    <s v="Northeast"/>
    <x v="49"/>
    <s v="Manchester"/>
    <x v="0"/>
    <n v="64"/>
    <n v="119"/>
    <n v="7616"/>
    <n v="4036.48"/>
    <n v="0.53"/>
    <x v="2"/>
    <s v="Medium Range"/>
    <x v="1"/>
  </r>
  <r>
    <x v="0"/>
    <n v="1185732"/>
    <d v="2021-10-19T00:00:00"/>
    <s v="Northeast"/>
    <x v="49"/>
    <s v="Manchester"/>
    <x v="1"/>
    <n v="62"/>
    <n v="84"/>
    <n v="5208"/>
    <n v="2760.2400000000002"/>
    <n v="0.53"/>
    <x v="2"/>
    <s v="Medium Range"/>
    <x v="1"/>
  </r>
  <r>
    <x v="0"/>
    <n v="1185732"/>
    <d v="2021-10-19T00:00:00"/>
    <s v="Northeast"/>
    <x v="49"/>
    <s v="Manchester"/>
    <x v="2"/>
    <n v="59"/>
    <n v="54"/>
    <n v="3186"/>
    <n v="1401.84"/>
    <n v="0.44"/>
    <x v="2"/>
    <s v="Medium Range"/>
    <x v="1"/>
  </r>
  <r>
    <x v="0"/>
    <n v="1185732"/>
    <d v="2021-10-19T00:00:00"/>
    <s v="Northeast"/>
    <x v="49"/>
    <s v="Manchester"/>
    <x v="3"/>
    <n v="62"/>
    <n v="47"/>
    <n v="2914"/>
    <n v="1253.02"/>
    <n v="0.43"/>
    <x v="2"/>
    <s v="Medium Range"/>
    <x v="2"/>
  </r>
  <r>
    <x v="0"/>
    <n v="1185732"/>
    <d v="2021-10-19T00:00:00"/>
    <s v="Northeast"/>
    <x v="49"/>
    <s v="Manchester"/>
    <x v="4"/>
    <n v="71"/>
    <n v="46"/>
    <n v="3266"/>
    <n v="1404.3799999999999"/>
    <n v="0.43"/>
    <x v="2"/>
    <s v="Medium Range"/>
    <x v="2"/>
  </r>
  <r>
    <x v="0"/>
    <n v="1185732"/>
    <d v="2021-10-19T00:00:00"/>
    <s v="Northeast"/>
    <x v="49"/>
    <s v="Manchester"/>
    <x v="5"/>
    <n v="72"/>
    <n v="81"/>
    <n v="5832"/>
    <n v="2799.3599999999997"/>
    <n v="0.48"/>
    <x v="2"/>
    <s v="Medium Range"/>
    <x v="1"/>
  </r>
  <r>
    <x v="0"/>
    <n v="1185732"/>
    <d v="2021-11-18T00:00:00"/>
    <s v="Northeast"/>
    <x v="49"/>
    <s v="Manchester"/>
    <x v="0"/>
    <n v="68"/>
    <n v="117"/>
    <n v="7956"/>
    <n v="4216.68"/>
    <n v="0.53"/>
    <x v="2"/>
    <s v="Medium Range"/>
    <x v="1"/>
  </r>
  <r>
    <x v="0"/>
    <n v="1185732"/>
    <d v="2021-11-18T00:00:00"/>
    <s v="Northeast"/>
    <x v="49"/>
    <s v="Manchester"/>
    <x v="1"/>
    <n v="62"/>
    <n v="98"/>
    <n v="6076"/>
    <n v="3159.52"/>
    <n v="0.52"/>
    <x v="2"/>
    <s v="Medium Range"/>
    <x v="1"/>
  </r>
  <r>
    <x v="0"/>
    <n v="1185732"/>
    <d v="2021-11-18T00:00:00"/>
    <s v="Northeast"/>
    <x v="49"/>
    <s v="Manchester"/>
    <x v="2"/>
    <n v="63"/>
    <n v="104"/>
    <n v="6552"/>
    <n v="2948.3999999999996"/>
    <n v="0.44999999999999996"/>
    <x v="2"/>
    <s v="Medium Range"/>
    <x v="1"/>
  </r>
  <r>
    <x v="0"/>
    <n v="1185732"/>
    <d v="2021-11-18T00:00:00"/>
    <s v="Northeast"/>
    <x v="49"/>
    <s v="Manchester"/>
    <x v="3"/>
    <n v="64"/>
    <n v="85"/>
    <n v="5440"/>
    <n v="2176"/>
    <n v="0.4"/>
    <x v="2"/>
    <s v="Medium Range"/>
    <x v="1"/>
  </r>
  <r>
    <x v="0"/>
    <n v="1185732"/>
    <d v="2021-11-18T00:00:00"/>
    <s v="Northeast"/>
    <x v="49"/>
    <s v="Manchester"/>
    <x v="4"/>
    <n v="71"/>
    <n v="81"/>
    <n v="5751"/>
    <n v="2415.42"/>
    <n v="0.42"/>
    <x v="2"/>
    <s v="Medium Range"/>
    <x v="1"/>
  </r>
  <r>
    <x v="0"/>
    <n v="1185732"/>
    <d v="2021-11-18T00:00:00"/>
    <s v="Northeast"/>
    <x v="49"/>
    <s v="Manchester"/>
    <x v="5"/>
    <n v="78"/>
    <n v="116"/>
    <n v="9048"/>
    <n v="4252.5599999999995"/>
    <n v="0.47"/>
    <x v="2"/>
    <s v="Medium Range"/>
    <x v="1"/>
  </r>
  <r>
    <x v="0"/>
    <n v="1185732"/>
    <d v="2021-12-17T00:00:00"/>
    <s v="Northeast"/>
    <x v="49"/>
    <s v="Manchester"/>
    <x v="0"/>
    <n v="71"/>
    <n v="169"/>
    <n v="11999"/>
    <n v="6599.4500000000007"/>
    <n v="0.55000000000000004"/>
    <x v="2"/>
    <s v="Medium Range"/>
    <x v="1"/>
  </r>
  <r>
    <x v="0"/>
    <n v="1185732"/>
    <d v="2021-12-17T00:00:00"/>
    <s v="Northeast"/>
    <x v="49"/>
    <s v="Manchester"/>
    <x v="1"/>
    <n v="59"/>
    <n v="115"/>
    <n v="6785"/>
    <n v="3731.7500000000005"/>
    <n v="0.55000000000000004"/>
    <x v="2"/>
    <s v="Medium Range"/>
    <x v="1"/>
  </r>
  <r>
    <x v="0"/>
    <n v="1185732"/>
    <d v="2021-12-17T00:00:00"/>
    <s v="Northeast"/>
    <x v="49"/>
    <s v="Manchester"/>
    <x v="2"/>
    <n v="62"/>
    <n v="108"/>
    <n v="6696"/>
    <n v="2812.3199999999997"/>
    <n v="0.42"/>
    <x v="2"/>
    <s v="Medium Range"/>
    <x v="1"/>
  </r>
  <r>
    <x v="0"/>
    <n v="1185732"/>
    <d v="2021-12-17T00:00:00"/>
    <s v="Northeast"/>
    <x v="49"/>
    <s v="Manchester"/>
    <x v="3"/>
    <n v="62"/>
    <n v="88"/>
    <n v="5456"/>
    <n v="2400.64"/>
    <n v="0.44"/>
    <x v="2"/>
    <s v="Medium Range"/>
    <x v="1"/>
  </r>
  <r>
    <x v="0"/>
    <n v="1185732"/>
    <d v="2021-12-17T00:00:00"/>
    <s v="Northeast"/>
    <x v="49"/>
    <s v="Manchester"/>
    <x v="4"/>
    <n v="74"/>
    <n v="105"/>
    <n v="7770"/>
    <n v="3341.1"/>
    <n v="0.43"/>
    <x v="2"/>
    <s v="Medium Range"/>
    <x v="1"/>
  </r>
  <r>
    <x v="0"/>
    <n v="1185732"/>
    <d v="2021-12-17T00:00:00"/>
    <s v="Northeast"/>
    <x v="49"/>
    <s v="Manchester"/>
    <x v="5"/>
    <n v="74"/>
    <n v="117"/>
    <n v="8658"/>
    <n v="4242.42"/>
    <n v="0.49"/>
    <x v="2"/>
    <s v="Medium Range"/>
    <x v="1"/>
  </r>
  <r>
    <x v="0"/>
    <n v="1185732"/>
    <d v="2021-01-24T00:00:00"/>
    <s v="Northeast"/>
    <x v="49"/>
    <s v="Manchester"/>
    <x v="0"/>
    <n v="52"/>
    <n v="145"/>
    <n v="7540"/>
    <n v="3468.4"/>
    <n v="0.46"/>
    <x v="2"/>
    <s v="Medium Range"/>
    <x v="1"/>
  </r>
  <r>
    <x v="0"/>
    <n v="1185732"/>
    <d v="2021-01-24T00:00:00"/>
    <s v="Northeast"/>
    <x v="49"/>
    <s v="Manchester"/>
    <x v="1"/>
    <n v="50"/>
    <n v="84"/>
    <n v="4200"/>
    <n v="1974.0000000000002"/>
    <n v="0.47000000000000003"/>
    <x v="2"/>
    <s v="Affordable Range"/>
    <x v="1"/>
  </r>
  <r>
    <x v="0"/>
    <n v="1185732"/>
    <d v="2021-01-24T00:00:00"/>
    <s v="Northeast"/>
    <x v="49"/>
    <s v="Manchester"/>
    <x v="2"/>
    <n v="44"/>
    <n v="90"/>
    <n v="3960"/>
    <n v="1386"/>
    <n v="0.35"/>
    <x v="2"/>
    <s v="Affordable Range"/>
    <x v="1"/>
  </r>
  <r>
    <x v="0"/>
    <n v="1185732"/>
    <d v="2021-01-24T00:00:00"/>
    <s v="Northeast"/>
    <x v="49"/>
    <s v="Manchester"/>
    <x v="3"/>
    <n v="49"/>
    <n v="39"/>
    <n v="1911"/>
    <n v="707.06999999999994"/>
    <n v="0.37"/>
    <x v="2"/>
    <s v="Affordable Range"/>
    <x v="2"/>
  </r>
  <r>
    <x v="0"/>
    <n v="1185732"/>
    <d v="2021-01-24T00:00:00"/>
    <s v="Northeast"/>
    <x v="49"/>
    <s v="Manchester"/>
    <x v="4"/>
    <n v="60"/>
    <n v="54"/>
    <n v="3240"/>
    <n v="1198.8"/>
    <n v="0.37"/>
    <x v="2"/>
    <s v="Medium Range"/>
    <x v="1"/>
  </r>
  <r>
    <x v="0"/>
    <n v="1185732"/>
    <d v="2021-01-24T00:00:00"/>
    <s v="Northeast"/>
    <x v="49"/>
    <s v="Manchester"/>
    <x v="5"/>
    <n v="54"/>
    <n v="78"/>
    <n v="4212"/>
    <n v="1895.3999999999999"/>
    <n v="0.44999999999999996"/>
    <x v="2"/>
    <s v="Medium Range"/>
    <x v="1"/>
  </r>
  <r>
    <x v="0"/>
    <n v="1185732"/>
    <d v="2021-02-22T00:00:00"/>
    <s v="Northeast"/>
    <x v="49"/>
    <s v="Manchester"/>
    <x v="0"/>
    <n v="52"/>
    <n v="173"/>
    <n v="8996"/>
    <n v="4048.2000000000007"/>
    <n v="0.45000000000000007"/>
    <x v="2"/>
    <s v="Medium Range"/>
    <x v="1"/>
  </r>
  <r>
    <x v="0"/>
    <n v="1185732"/>
    <d v="2021-02-22T00:00:00"/>
    <s v="Northeast"/>
    <x v="49"/>
    <s v="Manchester"/>
    <x v="1"/>
    <n v="53"/>
    <n v="59"/>
    <n v="3127"/>
    <n v="1438.42"/>
    <n v="0.46"/>
    <x v="2"/>
    <s v="Medium Range"/>
    <x v="1"/>
  </r>
  <r>
    <x v="0"/>
    <n v="1185732"/>
    <d v="2021-02-22T00:00:00"/>
    <s v="Northeast"/>
    <x v="49"/>
    <s v="Manchester"/>
    <x v="2"/>
    <n v="43"/>
    <n v="83"/>
    <n v="3569"/>
    <n v="1427.6000000000001"/>
    <n v="0.4"/>
    <x v="2"/>
    <s v="Affordable Range"/>
    <x v="1"/>
  </r>
  <r>
    <x v="0"/>
    <n v="1185732"/>
    <d v="2020-01-01T00:00:00"/>
    <s v="Northeast"/>
    <x v="0"/>
    <s v="New York"/>
    <x v="0"/>
    <n v="34"/>
    <n v="384"/>
    <n v="13056"/>
    <n v="6789.12"/>
    <n v="0.52"/>
    <x v="1"/>
    <s v="Affordable Range"/>
    <x v="1"/>
  </r>
  <r>
    <x v="0"/>
    <n v="1185732"/>
    <d v="2020-01-02T00:00:00"/>
    <s v="Northeast"/>
    <x v="0"/>
    <s v="New York"/>
    <x v="1"/>
    <n v="36"/>
    <n v="320"/>
    <n v="11520"/>
    <n v="4031.9999999999995"/>
    <n v="0.35"/>
    <x v="1"/>
    <s v="Affordable Range"/>
    <x v="1"/>
  </r>
  <r>
    <x v="0"/>
    <n v="1185732"/>
    <d v="2020-01-03T00:00:00"/>
    <s v="Northeast"/>
    <x v="0"/>
    <s v="New York"/>
    <x v="2"/>
    <n v="32"/>
    <n v="350"/>
    <n v="11200"/>
    <n v="4144"/>
    <n v="0.37"/>
    <x v="1"/>
    <s v="Affordable Range"/>
    <x v="1"/>
  </r>
  <r>
    <x v="0"/>
    <n v="1185732"/>
    <d v="2020-01-04T00:00:00"/>
    <s v="Northeast"/>
    <x v="0"/>
    <s v="New York"/>
    <x v="3"/>
    <n v="36"/>
    <n v="281"/>
    <n v="10116"/>
    <n v="3742.92"/>
    <n v="0.37"/>
    <x v="1"/>
    <s v="Affordable Range"/>
    <x v="1"/>
  </r>
  <r>
    <x v="0"/>
    <n v="1185732"/>
    <d v="2020-01-05T00:00:00"/>
    <s v="Northeast"/>
    <x v="0"/>
    <s v="New York"/>
    <x v="4"/>
    <n v="43"/>
    <n v="306"/>
    <n v="13158"/>
    <n v="4868.46"/>
    <n v="0.37"/>
    <x v="1"/>
    <s v="Affordable Range"/>
    <x v="1"/>
  </r>
  <r>
    <x v="0"/>
    <n v="1185732"/>
    <d v="2020-01-06T00:00:00"/>
    <s v="Northeast"/>
    <x v="0"/>
    <s v="New York"/>
    <x v="5"/>
    <n v="38"/>
    <n v="330"/>
    <n v="12540"/>
    <n v="4012.8"/>
    <n v="0.32"/>
    <x v="1"/>
    <s v="Affordable Range"/>
    <x v="1"/>
  </r>
  <r>
    <x v="0"/>
    <n v="1185732"/>
    <d v="2020-01-07T00:00:00"/>
    <s v="Northeast"/>
    <x v="0"/>
    <s v="New York"/>
    <x v="0"/>
    <n v="33"/>
    <n v="388"/>
    <n v="12804"/>
    <n v="6658.08"/>
    <n v="0.52"/>
    <x v="1"/>
    <s v="Affordable Range"/>
    <x v="1"/>
  </r>
  <r>
    <x v="0"/>
    <n v="1185732"/>
    <d v="2020-01-08T00:00:00"/>
    <s v="Northeast"/>
    <x v="0"/>
    <s v="New York"/>
    <x v="1"/>
    <n v="39"/>
    <n v="315"/>
    <n v="12285"/>
    <n v="4054.0499999999997"/>
    <n v="0.32999999999999996"/>
    <x v="1"/>
    <s v="Affordable Range"/>
    <x v="1"/>
  </r>
  <r>
    <x v="0"/>
    <n v="1185732"/>
    <d v="2020-01-21T00:00:00"/>
    <s v="Northeast"/>
    <x v="0"/>
    <s v="New York"/>
    <x v="2"/>
    <n v="32"/>
    <n v="323"/>
    <n v="10336"/>
    <n v="3927.68"/>
    <n v="0.38"/>
    <x v="1"/>
    <s v="Affordable Range"/>
    <x v="1"/>
  </r>
  <r>
    <x v="0"/>
    <n v="1185732"/>
    <d v="2020-01-22T00:00:00"/>
    <s v="Northeast"/>
    <x v="0"/>
    <s v="New York"/>
    <x v="3"/>
    <n v="32"/>
    <n v="248"/>
    <n v="7936"/>
    <n v="3015.68"/>
    <n v="0.38"/>
    <x v="1"/>
    <s v="Affordable Range"/>
    <x v="1"/>
  </r>
  <r>
    <x v="0"/>
    <n v="1185732"/>
    <d v="2020-01-23T00:00:00"/>
    <s v="Northeast"/>
    <x v="0"/>
    <s v="New York"/>
    <x v="4"/>
    <n v="43"/>
    <n v="306"/>
    <n v="13158"/>
    <n v="4605.2999999999993"/>
    <n v="0.35"/>
    <x v="1"/>
    <s v="Affordable Range"/>
    <x v="1"/>
  </r>
  <r>
    <x v="0"/>
    <n v="1185732"/>
    <d v="2020-01-24T00:00:00"/>
    <s v="Northeast"/>
    <x v="0"/>
    <s v="New York"/>
    <x v="5"/>
    <n v="36"/>
    <n v="350"/>
    <n v="12600"/>
    <n v="3653.9999999999995"/>
    <n v="0.28999999999999998"/>
    <x v="1"/>
    <s v="Affordable Range"/>
    <x v="1"/>
  </r>
  <r>
    <x v="0"/>
    <n v="1185732"/>
    <d v="2020-01-25T00:00:00"/>
    <s v="Northeast"/>
    <x v="0"/>
    <s v="New York"/>
    <x v="0"/>
    <n v="40"/>
    <n v="390"/>
    <n v="15600"/>
    <n v="8112"/>
    <n v="0.52"/>
    <x v="1"/>
    <s v="Affordable Range"/>
    <x v="1"/>
  </r>
  <r>
    <x v="0"/>
    <n v="1185732"/>
    <d v="2020-01-26T00:00:00"/>
    <s v="Northeast"/>
    <x v="0"/>
    <s v="New York"/>
    <x v="1"/>
    <n v="35"/>
    <n v="315"/>
    <n v="11025"/>
    <n v="3969"/>
    <n v="0.36"/>
    <x v="1"/>
    <s v="Affordable Range"/>
    <x v="1"/>
  </r>
  <r>
    <x v="0"/>
    <n v="1185732"/>
    <d v="2020-01-27T00:00:00"/>
    <s v="Northeast"/>
    <x v="0"/>
    <s v="New York"/>
    <x v="2"/>
    <n v="27"/>
    <n v="314"/>
    <n v="8478"/>
    <n v="3475.98"/>
    <n v="0.41"/>
    <x v="1"/>
    <s v="Affordable Range"/>
    <x v="1"/>
  </r>
  <r>
    <x v="0"/>
    <n v="1185732"/>
    <d v="2020-01-28T00:00:00"/>
    <s v="Northeast"/>
    <x v="0"/>
    <s v="New York"/>
    <x v="3"/>
    <n v="31"/>
    <n v="240"/>
    <n v="7440"/>
    <n v="2975.9999999999995"/>
    <n v="0.39999999999999997"/>
    <x v="1"/>
    <s v="Affordable Range"/>
    <x v="1"/>
  </r>
  <r>
    <x v="0"/>
    <n v="1185732"/>
    <d v="2020-01-29T00:00:00"/>
    <s v="Northeast"/>
    <x v="0"/>
    <s v="New York"/>
    <x v="4"/>
    <n v="43"/>
    <n v="289"/>
    <n v="12427"/>
    <n v="3976.64"/>
    <n v="0.32"/>
    <x v="1"/>
    <s v="Affordable Range"/>
    <x v="1"/>
  </r>
  <r>
    <x v="0"/>
    <n v="1185732"/>
    <d v="2020-01-30T00:00:00"/>
    <s v="Northeast"/>
    <x v="0"/>
    <s v="New York"/>
    <x v="5"/>
    <n v="36"/>
    <n v="323"/>
    <n v="11628"/>
    <n v="3139.5600000000004"/>
    <n v="0.27"/>
    <x v="1"/>
    <s v="Affordable Range"/>
    <x v="1"/>
  </r>
  <r>
    <x v="0"/>
    <n v="1185732"/>
    <d v="2020-01-31T00:00:00"/>
    <s v="Northeast"/>
    <x v="0"/>
    <s v="New York"/>
    <x v="0"/>
    <n v="33"/>
    <n v="372"/>
    <n v="12276"/>
    <n v="6629.0400000000009"/>
    <n v="0.54"/>
    <x v="1"/>
    <s v="Affordable Range"/>
    <x v="1"/>
  </r>
  <r>
    <x v="0"/>
    <n v="1185732"/>
    <d v="2020-02-01T00:00:00"/>
    <s v="Northeast"/>
    <x v="0"/>
    <s v="New York"/>
    <x v="1"/>
    <n v="35"/>
    <n v="315"/>
    <n v="11025"/>
    <n v="3638.2499999999995"/>
    <n v="0.32999999999999996"/>
    <x v="1"/>
    <s v="Affordable Range"/>
    <x v="1"/>
  </r>
  <r>
    <x v="0"/>
    <n v="1185732"/>
    <d v="2020-02-02T00:00:00"/>
    <s v="Northeast"/>
    <x v="0"/>
    <s v="New York"/>
    <x v="2"/>
    <n v="28"/>
    <n v="315"/>
    <n v="8820"/>
    <n v="3351.6"/>
    <n v="0.38"/>
    <x v="1"/>
    <s v="Affordable Range"/>
    <x v="1"/>
  </r>
  <r>
    <x v="0"/>
    <n v="1185732"/>
    <d v="2020-02-03T00:00:00"/>
    <s v="Northeast"/>
    <x v="0"/>
    <s v="New York"/>
    <x v="3"/>
    <n v="31"/>
    <n v="289"/>
    <n v="8959"/>
    <n v="3314.83"/>
    <n v="0.37"/>
    <x v="1"/>
    <s v="Affordable Range"/>
    <x v="1"/>
  </r>
  <r>
    <x v="0"/>
    <n v="1185732"/>
    <d v="2020-02-04T00:00:00"/>
    <s v="Northeast"/>
    <x v="0"/>
    <s v="New York"/>
    <x v="4"/>
    <n v="44"/>
    <n v="281"/>
    <n v="12364"/>
    <n v="4451.04"/>
    <n v="0.36"/>
    <x v="1"/>
    <s v="Affordable Range"/>
    <x v="1"/>
  </r>
  <r>
    <x v="0"/>
    <n v="1185732"/>
    <d v="2020-02-05T00:00:00"/>
    <s v="Northeast"/>
    <x v="0"/>
    <s v="New York"/>
    <x v="5"/>
    <n v="39"/>
    <n v="333"/>
    <n v="12987"/>
    <n v="3506.4900000000002"/>
    <n v="0.27"/>
    <x v="1"/>
    <s v="Affordable Range"/>
    <x v="1"/>
  </r>
  <r>
    <x v="0"/>
    <n v="1185732"/>
    <d v="2020-02-06T00:00:00"/>
    <s v="Northeast"/>
    <x v="0"/>
    <s v="New York"/>
    <x v="0"/>
    <n v="44"/>
    <n v="366"/>
    <n v="16104"/>
    <n v="8374.08"/>
    <n v="0.52"/>
    <x v="1"/>
    <s v="Affordable Range"/>
    <x v="1"/>
  </r>
  <r>
    <x v="0"/>
    <n v="1185732"/>
    <d v="2020-02-07T00:00:00"/>
    <s v="Northeast"/>
    <x v="0"/>
    <s v="New York"/>
    <x v="1"/>
    <n v="37"/>
    <n v="296"/>
    <n v="10952"/>
    <n v="3833.2"/>
    <n v="0.35"/>
    <x v="1"/>
    <s v="Affordable Range"/>
    <x v="1"/>
  </r>
  <r>
    <x v="0"/>
    <n v="1185732"/>
    <d v="2020-02-08T00:00:00"/>
    <s v="Northeast"/>
    <x v="0"/>
    <s v="New York"/>
    <x v="2"/>
    <n v="36"/>
    <n v="288"/>
    <n v="10368"/>
    <n v="4354.5599999999995"/>
    <n v="0.42"/>
    <x v="1"/>
    <s v="Affordable Range"/>
    <x v="1"/>
  </r>
  <r>
    <x v="0"/>
    <n v="1185732"/>
    <d v="2020-02-09T00:00:00"/>
    <s v="Northeast"/>
    <x v="0"/>
    <s v="New York"/>
    <x v="3"/>
    <n v="33"/>
    <n v="289"/>
    <n v="9537"/>
    <n v="3814.7999999999997"/>
    <n v="0.39999999999999997"/>
    <x v="1"/>
    <s v="Affordable Range"/>
    <x v="1"/>
  </r>
  <r>
    <x v="0"/>
    <n v="1185732"/>
    <d v="2020-02-10T00:00:00"/>
    <s v="Northeast"/>
    <x v="0"/>
    <s v="New York"/>
    <x v="4"/>
    <n v="47"/>
    <n v="280"/>
    <n v="13160"/>
    <n v="4606"/>
    <n v="0.35"/>
    <x v="1"/>
    <s v="Affordable Range"/>
    <x v="1"/>
  </r>
  <r>
    <x v="0"/>
    <n v="1185732"/>
    <d v="2020-03-03T00:00:00"/>
    <s v="Northeast"/>
    <x v="0"/>
    <s v="New York"/>
    <x v="5"/>
    <n v="44"/>
    <n v="320"/>
    <n v="14080"/>
    <n v="4083.2"/>
    <n v="0.28999999999999998"/>
    <x v="1"/>
    <s v="Affordable Range"/>
    <x v="1"/>
  </r>
  <r>
    <x v="0"/>
    <n v="1185732"/>
    <d v="2020-03-04T00:00:00"/>
    <s v="Northeast"/>
    <x v="0"/>
    <s v="New York"/>
    <x v="0"/>
    <n v="47"/>
    <n v="400"/>
    <n v="18800"/>
    <n v="9776"/>
    <n v="0.52"/>
    <x v="1"/>
    <s v="Affordable Range"/>
    <x v="1"/>
  </r>
  <r>
    <x v="0"/>
    <n v="1185732"/>
    <d v="2020-03-05T00:00:00"/>
    <s v="Northeast"/>
    <x v="0"/>
    <s v="New York"/>
    <x v="1"/>
    <n v="41"/>
    <n v="340"/>
    <n v="13940"/>
    <n v="4739.5999999999995"/>
    <n v="0.33999999999999997"/>
    <x v="1"/>
    <s v="Affordable Range"/>
    <x v="1"/>
  </r>
  <r>
    <x v="0"/>
    <n v="1185732"/>
    <d v="2020-03-06T00:00:00"/>
    <s v="Northeast"/>
    <x v="0"/>
    <s v="New York"/>
    <x v="2"/>
    <n v="37"/>
    <n v="296"/>
    <n v="10952"/>
    <n v="4490.32"/>
    <n v="0.41"/>
    <x v="1"/>
    <s v="Affordable Range"/>
    <x v="1"/>
  </r>
  <r>
    <x v="0"/>
    <n v="1185732"/>
    <d v="2020-03-07T00:00:00"/>
    <s v="Northeast"/>
    <x v="0"/>
    <s v="New York"/>
    <x v="3"/>
    <n v="38"/>
    <n v="297"/>
    <n v="11286"/>
    <n v="4288.68"/>
    <n v="0.38"/>
    <x v="1"/>
    <s v="Affordable Range"/>
    <x v="1"/>
  </r>
  <r>
    <x v="0"/>
    <n v="1185732"/>
    <d v="2020-03-08T00:00:00"/>
    <s v="Northeast"/>
    <x v="0"/>
    <s v="New York"/>
    <x v="4"/>
    <n v="45"/>
    <n v="288"/>
    <n v="12960"/>
    <n v="4406.3999999999996"/>
    <n v="0.33999999999999997"/>
    <x v="1"/>
    <s v="Affordable Range"/>
    <x v="1"/>
  </r>
  <r>
    <x v="0"/>
    <n v="1185732"/>
    <d v="2020-03-09T00:00:00"/>
    <s v="Northeast"/>
    <x v="0"/>
    <s v="New York"/>
    <x v="5"/>
    <n v="46"/>
    <n v="347"/>
    <n v="15962"/>
    <n v="5107.84"/>
    <n v="0.32"/>
    <x v="1"/>
    <s v="Affordable Range"/>
    <x v="1"/>
  </r>
  <r>
    <x v="0"/>
    <n v="1185732"/>
    <d v="2020-03-10T00:00:00"/>
    <s v="Northeast"/>
    <x v="0"/>
    <s v="New York"/>
    <x v="0"/>
    <n v="44"/>
    <n v="434"/>
    <n v="19096"/>
    <n v="9929.92"/>
    <n v="0.52"/>
    <x v="1"/>
    <s v="Affordable Range"/>
    <x v="1"/>
  </r>
  <r>
    <x v="0"/>
    <n v="1185732"/>
    <d v="2020-03-11T00:00:00"/>
    <s v="Northeast"/>
    <x v="0"/>
    <s v="New York"/>
    <x v="1"/>
    <n v="41"/>
    <n v="318"/>
    <n v="13038"/>
    <n v="4824.0599999999995"/>
    <n v="0.37"/>
    <x v="1"/>
    <s v="Affordable Range"/>
    <x v="1"/>
  </r>
  <r>
    <x v="0"/>
    <n v="1185732"/>
    <d v="2020-03-12T00:00:00"/>
    <s v="Northeast"/>
    <x v="0"/>
    <s v="New York"/>
    <x v="2"/>
    <n v="35"/>
    <n v="295"/>
    <n v="10325"/>
    <n v="4336.5"/>
    <n v="0.42"/>
    <x v="1"/>
    <s v="Affordable Range"/>
    <x v="1"/>
  </r>
  <r>
    <x v="0"/>
    <n v="1185732"/>
    <d v="2020-03-13T00:00:00"/>
    <s v="Northeast"/>
    <x v="0"/>
    <s v="New York"/>
    <x v="3"/>
    <n v="35"/>
    <n v="270"/>
    <n v="9450"/>
    <n v="3496.5"/>
    <n v="0.37"/>
    <x v="1"/>
    <s v="Affordable Range"/>
    <x v="1"/>
  </r>
  <r>
    <x v="0"/>
    <n v="1185732"/>
    <d v="2020-03-14T00:00:00"/>
    <s v="Northeast"/>
    <x v="0"/>
    <s v="New York"/>
    <x v="4"/>
    <n v="46"/>
    <n v="278"/>
    <n v="12788"/>
    <n v="4347.9199999999992"/>
    <n v="0.33999999999999997"/>
    <x v="1"/>
    <s v="Affordable Range"/>
    <x v="1"/>
  </r>
  <r>
    <x v="0"/>
    <n v="1185732"/>
    <d v="2020-03-15T00:00:00"/>
    <s v="Northeast"/>
    <x v="0"/>
    <s v="New York"/>
    <x v="5"/>
    <n v="47"/>
    <n v="352"/>
    <n v="16544"/>
    <n v="4466.88"/>
    <n v="0.27"/>
    <x v="1"/>
    <s v="Affordable Range"/>
    <x v="1"/>
  </r>
  <r>
    <x v="0"/>
    <n v="1185732"/>
    <d v="2020-03-16T00:00:00"/>
    <s v="Northeast"/>
    <x v="0"/>
    <s v="New York"/>
    <x v="0"/>
    <n v="41"/>
    <n v="375"/>
    <n v="15375"/>
    <n v="7995"/>
    <n v="0.52"/>
    <x v="1"/>
    <s v="Affordable Range"/>
    <x v="1"/>
  </r>
  <r>
    <x v="0"/>
    <n v="1185732"/>
    <d v="2020-03-17T00:00:00"/>
    <s v="Northeast"/>
    <x v="0"/>
    <s v="New York"/>
    <x v="1"/>
    <n v="37"/>
    <n v="359"/>
    <n v="13283"/>
    <n v="4516.2199999999993"/>
    <n v="0.33999999999999997"/>
    <x v="1"/>
    <s v="Affordable Range"/>
    <x v="1"/>
  </r>
  <r>
    <x v="0"/>
    <n v="1185732"/>
    <d v="2020-03-18T00:00:00"/>
    <s v="Northeast"/>
    <x v="0"/>
    <s v="New York"/>
    <x v="2"/>
    <n v="37"/>
    <n v="314"/>
    <n v="11618"/>
    <n v="4298.66"/>
    <n v="0.37"/>
    <x v="1"/>
    <s v="Affordable Range"/>
    <x v="1"/>
  </r>
  <r>
    <x v="0"/>
    <n v="1185732"/>
    <d v="2020-03-31T00:00:00"/>
    <s v="Northeast"/>
    <x v="0"/>
    <s v="New York"/>
    <x v="3"/>
    <n v="40"/>
    <n v="324"/>
    <n v="12960"/>
    <n v="5184"/>
    <n v="0.39999999999999997"/>
    <x v="1"/>
    <s v="Affordable Range"/>
    <x v="1"/>
  </r>
  <r>
    <x v="1"/>
    <n v="1185732"/>
    <d v="2020-04-17T00:00:00"/>
    <s v="Northeast"/>
    <x v="0"/>
    <s v="New York"/>
    <x v="4"/>
    <n v="43"/>
    <n v="279"/>
    <n v="11997"/>
    <n v="3959.0099999999993"/>
    <n v="0.32999999999999996"/>
    <x v="1"/>
    <s v="Affordable Range"/>
    <x v="1"/>
  </r>
  <r>
    <x v="1"/>
    <n v="1185732"/>
    <d v="2020-04-18T00:00:00"/>
    <s v="Northeast"/>
    <x v="0"/>
    <s v="New York"/>
    <x v="5"/>
    <n v="48"/>
    <n v="355"/>
    <n v="17040"/>
    <n v="5112"/>
    <n v="0.3"/>
    <x v="1"/>
    <s v="Affordable Range"/>
    <x v="1"/>
  </r>
  <r>
    <x v="1"/>
    <n v="1185732"/>
    <d v="2020-04-19T00:00:00"/>
    <s v="Northeast"/>
    <x v="0"/>
    <s v="New York"/>
    <x v="0"/>
    <n v="39"/>
    <n v="408"/>
    <n v="15912"/>
    <n v="8751.6"/>
    <n v="0.55000000000000004"/>
    <x v="1"/>
    <s v="Affordable Range"/>
    <x v="1"/>
  </r>
  <r>
    <x v="1"/>
    <n v="1185732"/>
    <d v="2020-04-20T00:00:00"/>
    <s v="Northeast"/>
    <x v="0"/>
    <s v="New York"/>
    <x v="1"/>
    <n v="43"/>
    <n v="350"/>
    <n v="15050"/>
    <n v="4966.4999999999991"/>
    <n v="0.32999999999999996"/>
    <x v="1"/>
    <s v="Affordable Range"/>
    <x v="1"/>
  </r>
  <r>
    <x v="1"/>
    <n v="1185732"/>
    <d v="2020-04-21T00:00:00"/>
    <s v="Northeast"/>
    <x v="0"/>
    <s v="New York"/>
    <x v="2"/>
    <n v="36"/>
    <n v="315"/>
    <n v="11340"/>
    <n v="4422.5999999999995"/>
    <n v="0.38999999999999996"/>
    <x v="1"/>
    <s v="Affordable Range"/>
    <x v="1"/>
  </r>
  <r>
    <x v="1"/>
    <n v="1185732"/>
    <d v="2020-04-22T00:00:00"/>
    <s v="Northeast"/>
    <x v="0"/>
    <s v="New York"/>
    <x v="3"/>
    <n v="34"/>
    <n v="306"/>
    <n v="10404"/>
    <n v="4057.5599999999995"/>
    <n v="0.38999999999999996"/>
    <x v="1"/>
    <s v="Affordable Range"/>
    <x v="1"/>
  </r>
  <r>
    <x v="1"/>
    <n v="1185732"/>
    <d v="2020-04-23T00:00:00"/>
    <s v="Northeast"/>
    <x v="0"/>
    <s v="New York"/>
    <x v="4"/>
    <n v="44"/>
    <n v="315"/>
    <n v="13860"/>
    <n v="5128.2"/>
    <n v="0.37"/>
    <x v="1"/>
    <s v="Affordable Range"/>
    <x v="1"/>
  </r>
  <r>
    <x v="1"/>
    <n v="1185732"/>
    <d v="2020-04-24T00:00:00"/>
    <s v="Northeast"/>
    <x v="0"/>
    <s v="New York"/>
    <x v="5"/>
    <n v="45"/>
    <n v="350"/>
    <n v="15750"/>
    <n v="4725"/>
    <n v="0.3"/>
    <x v="1"/>
    <s v="Affordable Range"/>
    <x v="1"/>
  </r>
  <r>
    <x v="1"/>
    <n v="1185732"/>
    <d v="2020-04-25T00:00:00"/>
    <s v="Northeast"/>
    <x v="0"/>
    <s v="New York"/>
    <x v="4"/>
    <n v="51"/>
    <n v="289"/>
    <n v="14739"/>
    <n v="4716.4800000000005"/>
    <n v="0.32"/>
    <x v="1"/>
    <s v="Medium Range"/>
    <x v="1"/>
  </r>
  <r>
    <x v="1"/>
    <n v="1185732"/>
    <d v="2020-04-26T00:00:00"/>
    <s v="Northeast"/>
    <x v="0"/>
    <s v="New York"/>
    <x v="5"/>
    <n v="50"/>
    <n v="330"/>
    <n v="16500"/>
    <n v="4620"/>
    <n v="0.28000000000000003"/>
    <x v="1"/>
    <s v="Affordable Range"/>
    <x v="1"/>
  </r>
  <r>
    <x v="1"/>
    <n v="1185732"/>
    <d v="2020-04-27T00:00:00"/>
    <s v="Northeast"/>
    <x v="0"/>
    <s v="New York"/>
    <x v="0"/>
    <n v="46"/>
    <n v="403"/>
    <n v="18538"/>
    <n v="10381.280000000001"/>
    <n v="0.56000000000000005"/>
    <x v="1"/>
    <s v="Affordable Range"/>
    <x v="1"/>
  </r>
  <r>
    <x v="1"/>
    <n v="1185732"/>
    <d v="2020-04-28T00:00:00"/>
    <s v="Northeast"/>
    <x v="0"/>
    <s v="New York"/>
    <x v="1"/>
    <n v="40"/>
    <n v="312"/>
    <n v="12480"/>
    <n v="4492.8"/>
    <n v="0.36"/>
    <x v="1"/>
    <s v="Affordable Range"/>
    <x v="1"/>
  </r>
  <r>
    <x v="1"/>
    <n v="1185732"/>
    <d v="2020-04-29T00:00:00"/>
    <s v="Northeast"/>
    <x v="0"/>
    <s v="New York"/>
    <x v="2"/>
    <n v="43"/>
    <n v="294"/>
    <n v="12642"/>
    <n v="5309.6399999999994"/>
    <n v="0.42"/>
    <x v="1"/>
    <s v="Affordable Range"/>
    <x v="1"/>
  </r>
  <r>
    <x v="1"/>
    <n v="1185732"/>
    <d v="2020-04-30T00:00:00"/>
    <s v="Northeast"/>
    <x v="0"/>
    <s v="New York"/>
    <x v="3"/>
    <n v="41"/>
    <n v="270"/>
    <n v="11070"/>
    <n v="4095.9"/>
    <n v="0.37"/>
    <x v="1"/>
    <s v="Affordable Range"/>
    <x v="1"/>
  </r>
  <r>
    <x v="1"/>
    <n v="1185732"/>
    <d v="2020-05-01T00:00:00"/>
    <s v="Northeast"/>
    <x v="0"/>
    <s v="New York"/>
    <x v="4"/>
    <n v="47"/>
    <n v="280"/>
    <n v="13160"/>
    <n v="4737.5999999999995"/>
    <n v="0.36"/>
    <x v="1"/>
    <s v="Affordable Range"/>
    <x v="1"/>
  </r>
  <r>
    <x v="1"/>
    <n v="1185732"/>
    <d v="2020-05-02T00:00:00"/>
    <s v="Northeast"/>
    <x v="0"/>
    <s v="New York"/>
    <x v="5"/>
    <n v="53"/>
    <n v="322"/>
    <n v="17066"/>
    <n v="4778.4800000000005"/>
    <n v="0.28000000000000003"/>
    <x v="1"/>
    <s v="Medium Range"/>
    <x v="1"/>
  </r>
  <r>
    <x v="1"/>
    <n v="1185732"/>
    <d v="2020-05-03T00:00:00"/>
    <s v="Northeast"/>
    <x v="0"/>
    <s v="New York"/>
    <x v="0"/>
    <n v="48"/>
    <n v="420"/>
    <n v="20160"/>
    <n v="11289.6"/>
    <n v="0.56000000000000005"/>
    <x v="1"/>
    <s v="Affordable Range"/>
    <x v="1"/>
  </r>
  <r>
    <x v="1"/>
    <n v="1185732"/>
    <d v="2020-05-04T00:00:00"/>
    <s v="Northeast"/>
    <x v="0"/>
    <s v="New York"/>
    <x v="1"/>
    <n v="43"/>
    <n v="310"/>
    <n v="13330"/>
    <n v="4665.5"/>
    <n v="0.35"/>
    <x v="1"/>
    <s v="Affordable Range"/>
    <x v="1"/>
  </r>
  <r>
    <x v="1"/>
    <n v="1185732"/>
    <d v="2020-05-05T00:00:00"/>
    <s v="Northeast"/>
    <x v="0"/>
    <s v="New York"/>
    <x v="2"/>
    <n v="42"/>
    <n v="333"/>
    <n v="13986"/>
    <n v="5594.4"/>
    <n v="0.39999999999999997"/>
    <x v="1"/>
    <s v="Affordable Range"/>
    <x v="1"/>
  </r>
  <r>
    <x v="1"/>
    <n v="1185732"/>
    <d v="2020-05-06T00:00:00"/>
    <s v="Northeast"/>
    <x v="0"/>
    <s v="New York"/>
    <x v="3"/>
    <n v="41"/>
    <n v="306"/>
    <n v="12546"/>
    <n v="5018.3999999999996"/>
    <n v="0.39999999999999997"/>
    <x v="1"/>
    <s v="Affordable Range"/>
    <x v="1"/>
  </r>
  <r>
    <x v="1"/>
    <n v="1185732"/>
    <d v="2020-05-07T00:00:00"/>
    <s v="Northeast"/>
    <x v="0"/>
    <s v="New York"/>
    <x v="4"/>
    <n v="48"/>
    <n v="279"/>
    <n v="13392"/>
    <n v="4955.04"/>
    <n v="0.37"/>
    <x v="1"/>
    <s v="Affordable Range"/>
    <x v="1"/>
  </r>
  <r>
    <x v="1"/>
    <n v="1185732"/>
    <d v="2020-07-18T00:00:00"/>
    <s v="Northeast"/>
    <x v="0"/>
    <s v="New York"/>
    <x v="5"/>
    <n v="48"/>
    <n v="340"/>
    <n v="16320"/>
    <n v="4896"/>
    <n v="0.3"/>
    <x v="1"/>
    <s v="Affordable Range"/>
    <x v="1"/>
  </r>
  <r>
    <x v="2"/>
    <n v="1197831"/>
    <d v="2020-07-19T00:00:00"/>
    <s v="Northeast"/>
    <x v="0"/>
    <s v="New York"/>
    <x v="0"/>
    <n v="20"/>
    <n v="270"/>
    <n v="5400"/>
    <n v="2105.9999999999995"/>
    <n v="0.38999999999999996"/>
    <x v="1"/>
    <s v="Affordable Range"/>
    <x v="1"/>
  </r>
  <r>
    <x v="2"/>
    <n v="1197831"/>
    <d v="2020-07-20T00:00:00"/>
    <s v="Northeast"/>
    <x v="0"/>
    <s v="New York"/>
    <x v="1"/>
    <n v="26"/>
    <n v="270"/>
    <n v="7020"/>
    <n v="2597.4"/>
    <n v="0.37"/>
    <x v="1"/>
    <s v="Affordable Range"/>
    <x v="1"/>
  </r>
  <r>
    <x v="2"/>
    <n v="1197831"/>
    <d v="2020-07-21T00:00:00"/>
    <s v="Northeast"/>
    <x v="0"/>
    <s v="New York"/>
    <x v="2"/>
    <n v="27"/>
    <n v="238"/>
    <n v="6426"/>
    <n v="2506.14"/>
    <n v="0.38999999999999996"/>
    <x v="1"/>
    <s v="Affordable Range"/>
    <x v="1"/>
  </r>
  <r>
    <x v="2"/>
    <n v="1197831"/>
    <d v="2020-07-22T00:00:00"/>
    <s v="Northeast"/>
    <x v="0"/>
    <s v="New York"/>
    <x v="3"/>
    <n v="27"/>
    <n v="210"/>
    <n v="5670"/>
    <n v="2948.4"/>
    <n v="0.52"/>
    <x v="1"/>
    <s v="Affordable Range"/>
    <x v="1"/>
  </r>
  <r>
    <x v="2"/>
    <n v="1197831"/>
    <d v="2020-07-23T00:00:00"/>
    <s v="South"/>
    <x v="1"/>
    <s v="Houston"/>
    <x v="4"/>
    <n v="26"/>
    <n v="176"/>
    <n v="4576"/>
    <n v="1555.84"/>
    <n v="0.33999999999999997"/>
    <x v="1"/>
    <s v="Affordable Range"/>
    <x v="1"/>
  </r>
  <r>
    <x v="2"/>
    <n v="1197831"/>
    <d v="2020-07-24T00:00:00"/>
    <s v="South"/>
    <x v="1"/>
    <s v="Houston"/>
    <x v="5"/>
    <n v="25"/>
    <n v="224"/>
    <n v="5600"/>
    <n v="3136.0000000000005"/>
    <n v="0.56000000000000005"/>
    <x v="1"/>
    <s v="Affordable Range"/>
    <x v="1"/>
  </r>
  <r>
    <x v="2"/>
    <n v="1197831"/>
    <d v="2020-07-25T00:00:00"/>
    <s v="South"/>
    <x v="1"/>
    <s v="Houston"/>
    <x v="0"/>
    <n v="20"/>
    <n v="255"/>
    <n v="5100"/>
    <n v="2091"/>
    <n v="0.41"/>
    <x v="1"/>
    <s v="Affordable Range"/>
    <x v="1"/>
  </r>
  <r>
    <x v="2"/>
    <n v="1197831"/>
    <d v="2020-07-26T00:00:00"/>
    <s v="South"/>
    <x v="1"/>
    <s v="Houston"/>
    <x v="1"/>
    <n v="23"/>
    <n v="289"/>
    <n v="6647"/>
    <n v="2791.74"/>
    <n v="0.42"/>
    <x v="1"/>
    <s v="Affordable Range"/>
    <x v="1"/>
  </r>
  <r>
    <x v="2"/>
    <n v="1197831"/>
    <d v="2020-07-27T00:00:00"/>
    <s v="South"/>
    <x v="1"/>
    <s v="Houston"/>
    <x v="2"/>
    <n v="27"/>
    <n v="236"/>
    <n v="6372"/>
    <n v="2612.52"/>
    <n v="0.41"/>
    <x v="1"/>
    <s v="Affordable Range"/>
    <x v="1"/>
  </r>
  <r>
    <x v="2"/>
    <n v="1197831"/>
    <d v="2020-07-28T00:00:00"/>
    <s v="South"/>
    <x v="1"/>
    <s v="Houston"/>
    <x v="3"/>
    <n v="26"/>
    <n v="213"/>
    <n v="5538"/>
    <n v="2769"/>
    <n v="0.5"/>
    <x v="1"/>
    <s v="Affordable Range"/>
    <x v="1"/>
  </r>
  <r>
    <x v="2"/>
    <n v="1197831"/>
    <d v="2020-07-29T00:00:00"/>
    <s v="South"/>
    <x v="1"/>
    <s v="Houston"/>
    <x v="4"/>
    <n v="28"/>
    <n v="160"/>
    <n v="4480"/>
    <n v="1478.3999999999999"/>
    <n v="0.32999999999999996"/>
    <x v="1"/>
    <s v="Affordable Range"/>
    <x v="1"/>
  </r>
  <r>
    <x v="2"/>
    <n v="1197831"/>
    <d v="2020-07-30T00:00:00"/>
    <s v="South"/>
    <x v="1"/>
    <s v="Houston"/>
    <x v="5"/>
    <n v="26"/>
    <n v="231"/>
    <n v="6006"/>
    <n v="3303.3"/>
    <n v="0.55000000000000004"/>
    <x v="1"/>
    <s v="Affordable Range"/>
    <x v="1"/>
  </r>
  <r>
    <x v="2"/>
    <n v="1197831"/>
    <d v="2020-07-31T00:00:00"/>
    <s v="South"/>
    <x v="1"/>
    <s v="Houston"/>
    <x v="0"/>
    <n v="20"/>
    <n v="306"/>
    <n v="6120"/>
    <n v="2570.4"/>
    <n v="0.42"/>
    <x v="1"/>
    <s v="Affordable Range"/>
    <x v="1"/>
  </r>
  <r>
    <x v="2"/>
    <n v="1197831"/>
    <d v="2020-08-01T00:00:00"/>
    <s v="South"/>
    <x v="1"/>
    <s v="Houston"/>
    <x v="1"/>
    <n v="30"/>
    <n v="263"/>
    <n v="7890"/>
    <n v="3077.0999999999995"/>
    <n v="0.38999999999999996"/>
    <x v="1"/>
    <s v="Affordable Range"/>
    <x v="1"/>
  </r>
  <r>
    <x v="2"/>
    <n v="1197831"/>
    <d v="2020-08-02T00:00:00"/>
    <s v="South"/>
    <x v="1"/>
    <s v="Houston"/>
    <x v="2"/>
    <n v="23"/>
    <n v="224"/>
    <n v="5152"/>
    <n v="2163.84"/>
    <n v="0.42"/>
    <x v="1"/>
    <s v="Affordable Range"/>
    <x v="1"/>
  </r>
  <r>
    <x v="2"/>
    <n v="1197831"/>
    <d v="2020-08-03T00:00:00"/>
    <s v="South"/>
    <x v="1"/>
    <s v="Houston"/>
    <x v="3"/>
    <n v="30"/>
    <n v="204"/>
    <n v="6120"/>
    <n v="2937.6"/>
    <n v="0.48"/>
    <x v="1"/>
    <s v="Affordable Range"/>
    <x v="1"/>
  </r>
  <r>
    <x v="2"/>
    <n v="1197831"/>
    <d v="2020-08-04T00:00:00"/>
    <s v="South"/>
    <x v="1"/>
    <s v="Houston"/>
    <x v="4"/>
    <n v="35"/>
    <n v="155"/>
    <n v="5425"/>
    <n v="1736"/>
    <n v="0.32"/>
    <x v="1"/>
    <s v="Affordable Range"/>
    <x v="1"/>
  </r>
  <r>
    <x v="2"/>
    <n v="1197831"/>
    <d v="2020-08-05T00:00:00"/>
    <s v="South"/>
    <x v="1"/>
    <s v="Houston"/>
    <x v="5"/>
    <n v="29"/>
    <n v="228"/>
    <n v="6612"/>
    <n v="3636.6000000000004"/>
    <n v="0.55000000000000004"/>
    <x v="1"/>
    <s v="Affordable Range"/>
    <x v="1"/>
  </r>
  <r>
    <x v="2"/>
    <n v="1197831"/>
    <d v="2020-08-06T00:00:00"/>
    <s v="South"/>
    <x v="1"/>
    <s v="Houston"/>
    <x v="0"/>
    <n v="23"/>
    <n v="306"/>
    <n v="7038"/>
    <n v="2604.06"/>
    <n v="0.37"/>
    <x v="1"/>
    <s v="Affordable Range"/>
    <x v="1"/>
  </r>
  <r>
    <x v="2"/>
    <n v="1197831"/>
    <d v="2020-08-07T00:00:00"/>
    <s v="South"/>
    <x v="1"/>
    <s v="Houston"/>
    <x v="1"/>
    <n v="29"/>
    <n v="306"/>
    <n v="8874"/>
    <n v="3638.3399999999997"/>
    <n v="0.41"/>
    <x v="1"/>
    <s v="Affordable Range"/>
    <x v="1"/>
  </r>
  <r>
    <x v="2"/>
    <n v="1197831"/>
    <d v="2020-08-08T00:00:00"/>
    <s v="South"/>
    <x v="1"/>
    <s v="Houston"/>
    <x v="2"/>
    <n v="24"/>
    <n v="232"/>
    <n v="5568"/>
    <n v="2060.16"/>
    <n v="0.37"/>
    <x v="1"/>
    <s v="Affordable Range"/>
    <x v="1"/>
  </r>
  <r>
    <x v="2"/>
    <n v="1197831"/>
    <d v="2020-08-09T00:00:00"/>
    <s v="South"/>
    <x v="1"/>
    <s v="Houston"/>
    <x v="3"/>
    <n v="28"/>
    <n v="213"/>
    <n v="5964"/>
    <n v="2862.72"/>
    <n v="0.48"/>
    <x v="1"/>
    <s v="Affordable Range"/>
    <x v="1"/>
  </r>
  <r>
    <x v="1"/>
    <n v="1197831"/>
    <d v="2020-08-10T00:00:00"/>
    <s v="South"/>
    <x v="1"/>
    <s v="Houston"/>
    <x v="4"/>
    <n v="34"/>
    <n v="179"/>
    <n v="6086"/>
    <n v="2069.2399999999998"/>
    <n v="0.33999999999999997"/>
    <x v="1"/>
    <s v="Affordable Range"/>
    <x v="1"/>
  </r>
  <r>
    <x v="1"/>
    <n v="1197831"/>
    <d v="2020-08-11T00:00:00"/>
    <s v="South"/>
    <x v="1"/>
    <s v="Houston"/>
    <x v="5"/>
    <n v="27"/>
    <n v="272"/>
    <n v="7344"/>
    <n v="4039.2000000000003"/>
    <n v="0.55000000000000004"/>
    <x v="1"/>
    <s v="Affordable Range"/>
    <x v="1"/>
  </r>
  <r>
    <x v="1"/>
    <n v="1197831"/>
    <d v="2020-08-12T00:00:00"/>
    <s v="South"/>
    <x v="1"/>
    <s v="Houston"/>
    <x v="0"/>
    <n v="24"/>
    <n v="315"/>
    <n v="7560"/>
    <n v="2948.3999999999996"/>
    <n v="0.38999999999999996"/>
    <x v="1"/>
    <s v="Affordable Range"/>
    <x v="1"/>
  </r>
  <r>
    <x v="1"/>
    <n v="1197831"/>
    <d v="2020-08-13T00:00:00"/>
    <s v="South"/>
    <x v="1"/>
    <s v="Houston"/>
    <x v="1"/>
    <n v="30"/>
    <n v="287"/>
    <n v="8610"/>
    <n v="3616.2"/>
    <n v="0.42"/>
    <x v="1"/>
    <s v="Affordable Range"/>
    <x v="1"/>
  </r>
  <r>
    <x v="1"/>
    <n v="1197831"/>
    <d v="2020-08-14T00:00:00"/>
    <s v="South"/>
    <x v="1"/>
    <s v="Houston"/>
    <x v="2"/>
    <n v="23"/>
    <n v="240"/>
    <n v="5520"/>
    <n v="2042.3999999999999"/>
    <n v="0.37"/>
    <x v="1"/>
    <s v="Affordable Range"/>
    <x v="1"/>
  </r>
  <r>
    <x v="1"/>
    <n v="1197831"/>
    <d v="2020-08-15T00:00:00"/>
    <s v="South"/>
    <x v="1"/>
    <s v="Houston"/>
    <x v="3"/>
    <n v="31"/>
    <n v="245"/>
    <n v="7595"/>
    <n v="3873.4500000000003"/>
    <n v="0.51"/>
    <x v="1"/>
    <s v="Affordable Range"/>
    <x v="1"/>
  </r>
  <r>
    <x v="1"/>
    <n v="1197831"/>
    <d v="2020-08-16T00:00:00"/>
    <s v="South"/>
    <x v="1"/>
    <s v="Houston"/>
    <x v="4"/>
    <n v="35"/>
    <n v="180"/>
    <n v="6300"/>
    <n v="2205"/>
    <n v="0.35"/>
    <x v="1"/>
    <s v="Affordable Range"/>
    <x v="1"/>
  </r>
  <r>
    <x v="1"/>
    <n v="1197831"/>
    <d v="2020-08-17T00:00:00"/>
    <s v="South"/>
    <x v="1"/>
    <s v="Houston"/>
    <x v="5"/>
    <n v="32"/>
    <n v="295"/>
    <n v="9440"/>
    <n v="5380.8"/>
    <n v="0.57000000000000006"/>
    <x v="1"/>
    <s v="Affordable Range"/>
    <x v="1"/>
  </r>
  <r>
    <x v="1"/>
    <n v="1197831"/>
    <d v="2020-08-18T00:00:00"/>
    <s v="South"/>
    <x v="1"/>
    <s v="Houston"/>
    <x v="0"/>
    <n v="28"/>
    <n v="295"/>
    <n v="8260"/>
    <n v="3386.6"/>
    <n v="0.41"/>
    <x v="1"/>
    <s v="Affordable Range"/>
    <x v="1"/>
  </r>
  <r>
    <x v="1"/>
    <n v="1197831"/>
    <d v="2020-08-19T00:00:00"/>
    <s v="South"/>
    <x v="1"/>
    <s v="Houston"/>
    <x v="1"/>
    <n v="33"/>
    <n v="323"/>
    <n v="10659"/>
    <n v="4476.78"/>
    <n v="0.42"/>
    <x v="1"/>
    <s v="Affordable Range"/>
    <x v="1"/>
  </r>
  <r>
    <x v="1"/>
    <n v="1197831"/>
    <d v="2020-08-20T00:00:00"/>
    <s v="South"/>
    <x v="1"/>
    <s v="Houston"/>
    <x v="2"/>
    <n v="27"/>
    <n v="264"/>
    <n v="7128"/>
    <n v="2851.2"/>
    <n v="0.39999999999999997"/>
    <x v="1"/>
    <s v="Affordable Range"/>
    <x v="1"/>
  </r>
  <r>
    <x v="1"/>
    <n v="1197831"/>
    <d v="2020-08-21T00:00:00"/>
    <s v="South"/>
    <x v="1"/>
    <s v="Houston"/>
    <x v="3"/>
    <n v="26"/>
    <n v="263"/>
    <n v="6838"/>
    <n v="3282.24"/>
    <n v="0.48"/>
    <x v="1"/>
    <s v="Affordable Range"/>
    <x v="1"/>
  </r>
  <r>
    <x v="1"/>
    <n v="1197831"/>
    <d v="2020-08-22T00:00:00"/>
    <s v="South"/>
    <x v="1"/>
    <s v="Houston"/>
    <x v="4"/>
    <n v="29"/>
    <n v="221"/>
    <n v="6409"/>
    <n v="2050.88"/>
    <n v="0.32"/>
    <x v="1"/>
    <s v="Affordable Range"/>
    <x v="1"/>
  </r>
  <r>
    <x v="1"/>
    <n v="1197831"/>
    <d v="2020-08-23T00:00:00"/>
    <s v="South"/>
    <x v="1"/>
    <s v="Houston"/>
    <x v="5"/>
    <n v="38"/>
    <n v="350"/>
    <n v="13300"/>
    <n v="7581.0000000000009"/>
    <n v="0.57000000000000006"/>
    <x v="1"/>
    <s v="Affordable Range"/>
    <x v="1"/>
  </r>
  <r>
    <x v="1"/>
    <n v="1197831"/>
    <d v="2020-08-24T00:00:00"/>
    <s v="South"/>
    <x v="1"/>
    <s v="Houston"/>
    <x v="0"/>
    <n v="29"/>
    <n v="295"/>
    <n v="8555"/>
    <n v="3421.9999999999995"/>
    <n v="0.39999999999999997"/>
    <x v="1"/>
    <s v="Affordable Range"/>
    <x v="1"/>
  </r>
  <r>
    <x v="1"/>
    <n v="1197831"/>
    <d v="2020-08-25T00:00:00"/>
    <s v="South"/>
    <x v="1"/>
    <s v="Houston"/>
    <x v="1"/>
    <n v="32"/>
    <n v="285"/>
    <n v="9120"/>
    <n v="3830.3999999999996"/>
    <n v="0.42"/>
    <x v="1"/>
    <s v="Affordable Range"/>
    <x v="1"/>
  </r>
  <r>
    <x v="1"/>
    <n v="1197831"/>
    <d v="2020-08-26T00:00:00"/>
    <s v="South"/>
    <x v="1"/>
    <s v="Houston"/>
    <x v="2"/>
    <n v="29"/>
    <n v="374"/>
    <n v="10846"/>
    <n v="4446.8599999999997"/>
    <n v="0.41"/>
    <x v="1"/>
    <s v="Affordable Range"/>
    <x v="1"/>
  </r>
  <r>
    <x v="1"/>
    <n v="1197831"/>
    <d v="2020-08-27T00:00:00"/>
    <s v="South"/>
    <x v="1"/>
    <s v="Houston"/>
    <x v="3"/>
    <n v="28"/>
    <n v="224"/>
    <n v="6272"/>
    <n v="3261.44"/>
    <n v="0.52"/>
    <x v="1"/>
    <s v="Affordable Range"/>
    <x v="1"/>
  </r>
  <r>
    <x v="1"/>
    <n v="1197831"/>
    <d v="2020-08-28T00:00:00"/>
    <s v="South"/>
    <x v="1"/>
    <s v="Houston"/>
    <x v="4"/>
    <n v="33"/>
    <n v="217"/>
    <n v="7161"/>
    <n v="2577.96"/>
    <n v="0.36"/>
    <x v="1"/>
    <s v="Affordable Range"/>
    <x v="1"/>
  </r>
  <r>
    <x v="1"/>
    <n v="1197831"/>
    <d v="2020-08-29T00:00:00"/>
    <s v="South"/>
    <x v="1"/>
    <s v="Houston"/>
    <x v="5"/>
    <n v="36"/>
    <n v="302"/>
    <n v="10872"/>
    <n v="5653.4400000000005"/>
    <n v="0.52"/>
    <x v="1"/>
    <s v="Affordable Range"/>
    <x v="1"/>
  </r>
  <r>
    <x v="1"/>
    <n v="1197831"/>
    <d v="2020-08-30T00:00:00"/>
    <s v="South"/>
    <x v="1"/>
    <s v="Houston"/>
    <x v="0"/>
    <n v="27"/>
    <n v="305"/>
    <n v="8235"/>
    <n v="3046.95"/>
    <n v="0.37"/>
    <x v="1"/>
    <s v="Affordable Range"/>
    <x v="1"/>
  </r>
  <r>
    <x v="1"/>
    <n v="1197831"/>
    <d v="2020-08-31T00:00:00"/>
    <s v="South"/>
    <x v="1"/>
    <s v="Houston"/>
    <x v="1"/>
    <n v="33"/>
    <n v="305"/>
    <n v="10065"/>
    <n v="3824.7"/>
    <n v="0.38"/>
    <x v="1"/>
    <s v="Affordable Range"/>
    <x v="1"/>
  </r>
  <r>
    <x v="1"/>
    <n v="1197831"/>
    <d v="2020-09-01T00:00:00"/>
    <s v="South"/>
    <x v="1"/>
    <s v="Houston"/>
    <x v="2"/>
    <n v="29"/>
    <n v="374"/>
    <n v="10846"/>
    <n v="4446.8599999999997"/>
    <n v="0.41"/>
    <x v="1"/>
    <s v="Affordable Range"/>
    <x v="1"/>
  </r>
  <r>
    <x v="1"/>
    <n v="1197831"/>
    <d v="2020-09-02T00:00:00"/>
    <s v="South"/>
    <x v="1"/>
    <s v="Houston"/>
    <x v="3"/>
    <n v="30"/>
    <n v="215"/>
    <n v="6450"/>
    <n v="3096"/>
    <n v="0.48"/>
    <x v="1"/>
    <s v="Affordable Range"/>
    <x v="1"/>
  </r>
  <r>
    <x v="1"/>
    <n v="1197831"/>
    <d v="2020-09-03T00:00:00"/>
    <s v="South"/>
    <x v="1"/>
    <s v="Houston"/>
    <x v="4"/>
    <n v="35"/>
    <n v="228"/>
    <n v="7980"/>
    <n v="2713.2"/>
    <n v="0.33999999999999997"/>
    <x v="1"/>
    <s v="Affordable Range"/>
    <x v="1"/>
  </r>
  <r>
    <x v="1"/>
    <n v="1197831"/>
    <d v="2020-09-04T00:00:00"/>
    <s v="South"/>
    <x v="1"/>
    <s v="Houston"/>
    <x v="5"/>
    <n v="39"/>
    <n v="270"/>
    <n v="10530"/>
    <n v="5686.2000000000007"/>
    <n v="0.54"/>
    <x v="1"/>
    <s v="Affordable Range"/>
    <x v="1"/>
  </r>
  <r>
    <x v="1"/>
    <n v="1197831"/>
    <d v="2020-09-05T00:00:00"/>
    <s v="South"/>
    <x v="1"/>
    <s v="Houston"/>
    <x v="0"/>
    <n v="33"/>
    <n v="264"/>
    <n v="8712"/>
    <n v="3659.04"/>
    <n v="0.42"/>
    <x v="1"/>
    <s v="Affordable Range"/>
    <x v="1"/>
  </r>
  <r>
    <x v="1"/>
    <n v="1197831"/>
    <d v="2020-09-06T00:00:00"/>
    <s v="South"/>
    <x v="1"/>
    <s v="Houston"/>
    <x v="1"/>
    <n v="32"/>
    <n v="255"/>
    <n v="8160"/>
    <n v="3019.2"/>
    <n v="0.37"/>
    <x v="1"/>
    <s v="Affordable Range"/>
    <x v="1"/>
  </r>
  <r>
    <x v="1"/>
    <n v="1197831"/>
    <d v="2020-09-07T00:00:00"/>
    <s v="South"/>
    <x v="1"/>
    <s v="Houston"/>
    <x v="2"/>
    <n v="36"/>
    <n v="315"/>
    <n v="11340"/>
    <n v="4309.2"/>
    <n v="0.38"/>
    <x v="1"/>
    <s v="Affordable Range"/>
    <x v="1"/>
  </r>
  <r>
    <x v="1"/>
    <n v="1197831"/>
    <d v="2020-09-08T00:00:00"/>
    <s v="South"/>
    <x v="1"/>
    <s v="Houston"/>
    <x v="3"/>
    <n v="37"/>
    <n v="200"/>
    <n v="7400"/>
    <n v="3700"/>
    <n v="0.5"/>
    <x v="1"/>
    <s v="Affordable Range"/>
    <x v="1"/>
  </r>
  <r>
    <x v="1"/>
    <n v="1197831"/>
    <d v="2020-09-09T00:00:00"/>
    <s v="South"/>
    <x v="1"/>
    <s v="Houston"/>
    <x v="4"/>
    <n v="36"/>
    <n v="206"/>
    <n v="7416"/>
    <n v="2669.7599999999998"/>
    <n v="0.36"/>
    <x v="1"/>
    <s v="Affordable Range"/>
    <x v="1"/>
  </r>
  <r>
    <x v="1"/>
    <n v="1197831"/>
    <d v="2020-09-10T00:00:00"/>
    <s v="South"/>
    <x v="1"/>
    <s v="Houston"/>
    <x v="5"/>
    <n v="42"/>
    <n v="298"/>
    <n v="12516"/>
    <n v="7134.1200000000008"/>
    <n v="0.57000000000000006"/>
    <x v="1"/>
    <s v="Affordable Range"/>
    <x v="1"/>
  </r>
  <r>
    <x v="1"/>
    <n v="1197831"/>
    <d v="2020-09-11T00:00:00"/>
    <s v="South"/>
    <x v="1"/>
    <s v="Houston"/>
    <x v="0"/>
    <n v="31"/>
    <n v="272"/>
    <n v="8432"/>
    <n v="3288.4799999999996"/>
    <n v="0.38999999999999996"/>
    <x v="1"/>
    <s v="Affordable Range"/>
    <x v="1"/>
  </r>
  <r>
    <x v="1"/>
    <n v="1197831"/>
    <d v="2020-09-12T00:00:00"/>
    <s v="South"/>
    <x v="1"/>
    <s v="Houston"/>
    <x v="1"/>
    <n v="29"/>
    <n v="248"/>
    <n v="7192"/>
    <n v="2804.8799999999997"/>
    <n v="0.38999999999999996"/>
    <x v="1"/>
    <s v="Affordable Range"/>
    <x v="1"/>
  </r>
  <r>
    <x v="1"/>
    <n v="1197831"/>
    <d v="2020-09-13T00:00:00"/>
    <s v="South"/>
    <x v="1"/>
    <s v="Houston"/>
    <x v="2"/>
    <n v="39"/>
    <n v="255"/>
    <n v="9945"/>
    <n v="3679.65"/>
    <n v="0.37"/>
    <x v="1"/>
    <s v="Affordable Range"/>
    <x v="1"/>
  </r>
  <r>
    <x v="1"/>
    <n v="1197831"/>
    <d v="2020-09-14T00:00:00"/>
    <s v="South"/>
    <x v="1"/>
    <s v="Houston"/>
    <x v="3"/>
    <n v="36"/>
    <n v="204"/>
    <n v="7344"/>
    <n v="3451.6800000000003"/>
    <n v="0.47000000000000003"/>
    <x v="1"/>
    <s v="Affordable Range"/>
    <x v="1"/>
  </r>
  <r>
    <x v="1"/>
    <n v="1197831"/>
    <d v="2020-09-15T00:00:00"/>
    <s v="South"/>
    <x v="1"/>
    <s v="Houston"/>
    <x v="4"/>
    <n v="35"/>
    <n v="184"/>
    <n v="6440"/>
    <n v="2382.8000000000002"/>
    <n v="0.37"/>
    <x v="1"/>
    <s v="Affordable Range"/>
    <x v="1"/>
  </r>
  <r>
    <x v="1"/>
    <n v="1197831"/>
    <d v="2020-09-16T00:00:00"/>
    <s v="South"/>
    <x v="1"/>
    <s v="Houston"/>
    <x v="5"/>
    <n v="43"/>
    <n v="233"/>
    <n v="10019"/>
    <n v="5410.26"/>
    <n v="0.54"/>
    <x v="1"/>
    <s v="Affordable Range"/>
    <x v="1"/>
  </r>
  <r>
    <x v="1"/>
    <n v="1197831"/>
    <d v="2020-10-20T00:00:00"/>
    <s v="South"/>
    <x v="1"/>
    <s v="Houston"/>
    <x v="0"/>
    <n v="34"/>
    <n v="270"/>
    <n v="9180"/>
    <n v="3488.4"/>
    <n v="0.38"/>
    <x v="1"/>
    <s v="Affordable Range"/>
    <x v="1"/>
  </r>
  <r>
    <x v="1"/>
    <n v="1197831"/>
    <d v="2020-10-21T00:00:00"/>
    <s v="South"/>
    <x v="1"/>
    <s v="Houston"/>
    <x v="1"/>
    <n v="31"/>
    <n v="306"/>
    <n v="9486"/>
    <n v="3794.3999999999996"/>
    <n v="0.39999999999999997"/>
    <x v="1"/>
    <s v="Affordable Range"/>
    <x v="1"/>
  </r>
  <r>
    <x v="1"/>
    <n v="1197831"/>
    <d v="2020-10-22T00:00:00"/>
    <s v="South"/>
    <x v="1"/>
    <s v="Houston"/>
    <x v="2"/>
    <n v="34"/>
    <n v="281"/>
    <n v="9554"/>
    <n v="3726.0599999999995"/>
    <n v="0.38999999999999996"/>
    <x v="1"/>
    <s v="Affordable Range"/>
    <x v="1"/>
  </r>
  <r>
    <x v="1"/>
    <n v="1197831"/>
    <d v="2020-10-23T00:00:00"/>
    <s v="South"/>
    <x v="1"/>
    <s v="Houston"/>
    <x v="3"/>
    <n v="36"/>
    <n v="230"/>
    <n v="8280"/>
    <n v="4140"/>
    <n v="0.5"/>
    <x v="1"/>
    <s v="Affordable Range"/>
    <x v="1"/>
  </r>
  <r>
    <x v="1"/>
    <n v="1197831"/>
    <d v="2020-10-24T00:00:00"/>
    <s v="South"/>
    <x v="1"/>
    <s v="Houston"/>
    <x v="4"/>
    <n v="30"/>
    <n v="195"/>
    <n v="5850"/>
    <n v="1872"/>
    <n v="0.32"/>
    <x v="1"/>
    <s v="Affordable Range"/>
    <x v="1"/>
  </r>
  <r>
    <x v="1"/>
    <n v="1197831"/>
    <d v="2020-10-25T00:00:00"/>
    <s v="South"/>
    <x v="1"/>
    <s v="Houston"/>
    <x v="5"/>
    <n v="44"/>
    <n v="289"/>
    <n v="12716"/>
    <n v="7248.1200000000008"/>
    <n v="0.57000000000000006"/>
    <x v="1"/>
    <s v="Affordable Range"/>
    <x v="1"/>
  </r>
  <r>
    <x v="1"/>
    <n v="1197831"/>
    <d v="2020-10-26T00:00:00"/>
    <s v="South"/>
    <x v="1"/>
    <s v="Houston"/>
    <x v="0"/>
    <n v="32"/>
    <n v="333"/>
    <n v="10656"/>
    <n v="4262.3999999999996"/>
    <n v="0.39999999999999997"/>
    <x v="1"/>
    <s v="Affordable Range"/>
    <x v="1"/>
  </r>
  <r>
    <x v="1"/>
    <n v="1197831"/>
    <d v="2020-10-27T00:00:00"/>
    <s v="South"/>
    <x v="1"/>
    <s v="Houston"/>
    <x v="1"/>
    <n v="34"/>
    <n v="333"/>
    <n v="11322"/>
    <n v="4755.24"/>
    <n v="0.42"/>
    <x v="1"/>
    <s v="Affordable Range"/>
    <x v="1"/>
  </r>
  <r>
    <x v="1"/>
    <n v="1197831"/>
    <d v="2020-10-28T00:00:00"/>
    <s v="South"/>
    <x v="1"/>
    <s v="Houston"/>
    <x v="2"/>
    <n v="38"/>
    <n v="298"/>
    <n v="11324"/>
    <n v="4303.12"/>
    <n v="0.38"/>
    <x v="1"/>
    <s v="Affordable Range"/>
    <x v="1"/>
  </r>
  <r>
    <x v="1"/>
    <n v="1197831"/>
    <d v="2020-10-29T00:00:00"/>
    <s v="South"/>
    <x v="1"/>
    <s v="Houston"/>
    <x v="3"/>
    <n v="36"/>
    <n v="210"/>
    <n v="7560"/>
    <n v="3931.2000000000003"/>
    <n v="0.52"/>
    <x v="1"/>
    <s v="Affordable Range"/>
    <x v="1"/>
  </r>
  <r>
    <x v="1"/>
    <n v="1197831"/>
    <d v="2020-10-30T00:00:00"/>
    <s v="South"/>
    <x v="1"/>
    <s v="Houston"/>
    <x v="4"/>
    <n v="30"/>
    <n v="208"/>
    <n v="6240"/>
    <n v="2246.4"/>
    <n v="0.36"/>
    <x v="1"/>
    <s v="Affordable Range"/>
    <x v="1"/>
  </r>
  <r>
    <x v="1"/>
    <n v="1197831"/>
    <d v="2020-10-31T00:00:00"/>
    <s v="South"/>
    <x v="1"/>
    <s v="Houston"/>
    <x v="5"/>
    <n v="41"/>
    <n v="306"/>
    <n v="12546"/>
    <n v="6900.3"/>
    <n v="0.55000000000000004"/>
    <x v="1"/>
    <s v="Affordable Range"/>
    <x v="1"/>
  </r>
  <r>
    <x v="3"/>
    <n v="1128299"/>
    <d v="2020-11-01T00:00:00"/>
    <s v="South"/>
    <x v="1"/>
    <s v="Houston"/>
    <x v="0"/>
    <n v="30"/>
    <n v="264"/>
    <n v="7920"/>
    <n v="3088.8"/>
    <n v="0.39"/>
    <x v="1"/>
    <s v="Affordable Range"/>
    <x v="1"/>
  </r>
  <r>
    <x v="3"/>
    <n v="1128299"/>
    <d v="2020-11-02T00:00:00"/>
    <s v="South"/>
    <x v="1"/>
    <s v="Houston"/>
    <x v="1"/>
    <n v="33"/>
    <n v="248"/>
    <n v="8184"/>
    <n v="1882.3200000000002"/>
    <n v="0.23"/>
    <x v="1"/>
    <s v="Affordable Range"/>
    <x v="1"/>
  </r>
  <r>
    <x v="3"/>
    <n v="1128299"/>
    <d v="2020-11-03T00:00:00"/>
    <s v="South"/>
    <x v="1"/>
    <s v="Houston"/>
    <x v="2"/>
    <n v="33"/>
    <n v="271"/>
    <n v="8943"/>
    <n v="3756.0600000000004"/>
    <n v="0.42000000000000004"/>
    <x v="1"/>
    <s v="Affordable Range"/>
    <x v="1"/>
  </r>
  <r>
    <x v="3"/>
    <n v="1128299"/>
    <d v="2020-11-04T00:00:00"/>
    <s v="South"/>
    <x v="1"/>
    <s v="Houston"/>
    <x v="3"/>
    <n v="35"/>
    <n v="219"/>
    <n v="7665"/>
    <n v="2759.4"/>
    <n v="0.36"/>
    <x v="1"/>
    <s v="Affordable Range"/>
    <x v="1"/>
  </r>
  <r>
    <x v="3"/>
    <n v="1128299"/>
    <d v="2020-11-05T00:00:00"/>
    <s v="West"/>
    <x v="2"/>
    <s v="San Francisco"/>
    <x v="4"/>
    <n v="38"/>
    <n v="173"/>
    <n v="6574"/>
    <n v="3549.96"/>
    <n v="0.54"/>
    <x v="1"/>
    <s v="Affordable Range"/>
    <x v="1"/>
  </r>
  <r>
    <x v="3"/>
    <n v="1128299"/>
    <d v="2020-11-06T00:00:00"/>
    <s v="West"/>
    <x v="2"/>
    <s v="San Francisco"/>
    <x v="5"/>
    <n v="36"/>
    <n v="233"/>
    <n v="8388"/>
    <n v="1761.4800000000002"/>
    <n v="0.21000000000000002"/>
    <x v="1"/>
    <s v="Affordable Range"/>
    <x v="1"/>
  </r>
  <r>
    <x v="3"/>
    <n v="1128299"/>
    <d v="2020-11-07T00:00:00"/>
    <s v="West"/>
    <x v="2"/>
    <s v="San Francisco"/>
    <x v="0"/>
    <n v="28"/>
    <n v="289"/>
    <n v="8092"/>
    <n v="3398.6400000000003"/>
    <n v="0.42000000000000004"/>
    <x v="1"/>
    <s v="Affordable Range"/>
    <x v="1"/>
  </r>
  <r>
    <x v="3"/>
    <n v="1128299"/>
    <d v="2020-11-08T00:00:00"/>
    <s v="West"/>
    <x v="2"/>
    <s v="San Francisco"/>
    <x v="1"/>
    <n v="36"/>
    <n v="239"/>
    <n v="8604"/>
    <n v="2151"/>
    <n v="0.25"/>
    <x v="1"/>
    <s v="Affordable Range"/>
    <x v="1"/>
  </r>
  <r>
    <x v="3"/>
    <n v="1128299"/>
    <d v="2020-11-09T00:00:00"/>
    <s v="West"/>
    <x v="2"/>
    <s v="San Francisco"/>
    <x v="2"/>
    <n v="40"/>
    <n v="247"/>
    <n v="9880"/>
    <n v="4050.8"/>
    <n v="0.41000000000000003"/>
    <x v="1"/>
    <s v="Affordable Range"/>
    <x v="1"/>
  </r>
  <r>
    <x v="3"/>
    <n v="1128299"/>
    <d v="2020-11-10T00:00:00"/>
    <s v="West"/>
    <x v="2"/>
    <s v="San Francisco"/>
    <x v="3"/>
    <n v="39"/>
    <n v="190"/>
    <n v="7410"/>
    <n v="2519.3999999999996"/>
    <n v="0.33999999999999997"/>
    <x v="1"/>
    <s v="Affordable Range"/>
    <x v="1"/>
  </r>
  <r>
    <x v="3"/>
    <n v="1128299"/>
    <d v="2020-11-11T00:00:00"/>
    <s v="West"/>
    <x v="2"/>
    <s v="San Francisco"/>
    <x v="4"/>
    <n v="42"/>
    <n v="165"/>
    <n v="6930"/>
    <n v="3950.1000000000004"/>
    <n v="0.57000000000000006"/>
    <x v="1"/>
    <s v="Affordable Range"/>
    <x v="1"/>
  </r>
  <r>
    <x v="3"/>
    <n v="1128299"/>
    <d v="2020-11-12T00:00:00"/>
    <s v="West"/>
    <x v="2"/>
    <s v="San Francisco"/>
    <x v="5"/>
    <n v="33"/>
    <n v="210"/>
    <n v="6930"/>
    <n v="1524.6000000000001"/>
    <n v="0.22000000000000003"/>
    <x v="1"/>
    <s v="Affordable Range"/>
    <x v="1"/>
  </r>
  <r>
    <x v="3"/>
    <n v="1128299"/>
    <d v="2020-11-13T00:00:00"/>
    <s v="West"/>
    <x v="2"/>
    <s v="San Francisco"/>
    <x v="0"/>
    <n v="36"/>
    <n v="272"/>
    <n v="9792"/>
    <n v="3818.88"/>
    <n v="0.39"/>
    <x v="1"/>
    <s v="Affordable Range"/>
    <x v="1"/>
  </r>
  <r>
    <x v="3"/>
    <n v="1128299"/>
    <d v="2020-11-14T00:00:00"/>
    <s v="West"/>
    <x v="2"/>
    <s v="San Francisco"/>
    <x v="1"/>
    <n v="39"/>
    <n v="231"/>
    <n v="9009"/>
    <n v="2072.0700000000002"/>
    <n v="0.23"/>
    <x v="1"/>
    <s v="Affordable Range"/>
    <x v="1"/>
  </r>
  <r>
    <x v="3"/>
    <n v="1128299"/>
    <d v="2020-11-15T00:00:00"/>
    <s v="West"/>
    <x v="2"/>
    <s v="San Francisco"/>
    <x v="2"/>
    <n v="47"/>
    <n v="210"/>
    <n v="9870"/>
    <n v="4145.4000000000005"/>
    <n v="0.42000000000000004"/>
    <x v="1"/>
    <s v="Affordable Range"/>
    <x v="1"/>
  </r>
  <r>
    <x v="3"/>
    <n v="1128299"/>
    <d v="2020-12-22T00:00:00"/>
    <s v="West"/>
    <x v="2"/>
    <s v="San Francisco"/>
    <x v="3"/>
    <n v="48"/>
    <n v="204"/>
    <n v="9792"/>
    <n v="3133.44"/>
    <n v="0.32"/>
    <x v="1"/>
    <s v="Affordable Range"/>
    <x v="1"/>
  </r>
  <r>
    <x v="3"/>
    <n v="1128299"/>
    <d v="2020-12-23T00:00:00"/>
    <s v="West"/>
    <x v="2"/>
    <s v="San Francisco"/>
    <x v="4"/>
    <n v="51"/>
    <n v="170"/>
    <n v="8670"/>
    <n v="4681.8"/>
    <n v="0.54"/>
    <x v="1"/>
    <s v="Medium Range"/>
    <x v="1"/>
  </r>
  <r>
    <x v="3"/>
    <n v="1128299"/>
    <d v="2020-12-24T00:00:00"/>
    <s v="West"/>
    <x v="2"/>
    <s v="San Francisco"/>
    <x v="5"/>
    <n v="41"/>
    <n v="245"/>
    <n v="10045"/>
    <n v="2009"/>
    <n v="0.2"/>
    <x v="1"/>
    <s v="Affordable Range"/>
    <x v="1"/>
  </r>
  <r>
    <x v="3"/>
    <n v="1128299"/>
    <d v="2020-12-25T00:00:00"/>
    <s v="West"/>
    <x v="2"/>
    <s v="San Francisco"/>
    <x v="0"/>
    <n v="40"/>
    <n v="271"/>
    <n v="10840"/>
    <n v="4119.2"/>
    <n v="0.38"/>
    <x v="1"/>
    <s v="Affordable Range"/>
    <x v="1"/>
  </r>
  <r>
    <x v="3"/>
    <n v="1128299"/>
    <d v="2020-12-26T00:00:00"/>
    <s v="West"/>
    <x v="2"/>
    <s v="San Francisco"/>
    <x v="1"/>
    <n v="51"/>
    <n v="216"/>
    <n v="11016"/>
    <n v="2754"/>
    <n v="0.25"/>
    <x v="1"/>
    <s v="Medium Range"/>
    <x v="1"/>
  </r>
  <r>
    <x v="3"/>
    <n v="1128299"/>
    <d v="2020-12-27T00:00:00"/>
    <s v="West"/>
    <x v="2"/>
    <s v="San Francisco"/>
    <x v="2"/>
    <n v="46"/>
    <n v="254"/>
    <n v="11684"/>
    <n v="4556.76"/>
    <n v="0.39"/>
    <x v="1"/>
    <s v="Affordable Range"/>
    <x v="1"/>
  </r>
  <r>
    <x v="3"/>
    <n v="1128299"/>
    <d v="2020-12-28T00:00:00"/>
    <s v="West"/>
    <x v="2"/>
    <s v="San Francisco"/>
    <x v="3"/>
    <n v="48"/>
    <n v="188"/>
    <n v="9024"/>
    <n v="3068.16"/>
    <n v="0.33999999999999997"/>
    <x v="1"/>
    <s v="Affordable Range"/>
    <x v="1"/>
  </r>
  <r>
    <x v="3"/>
    <n v="1128299"/>
    <d v="2020-12-29T00:00:00"/>
    <s v="West"/>
    <x v="2"/>
    <s v="San Francisco"/>
    <x v="4"/>
    <n v="47"/>
    <n v="158"/>
    <n v="7426"/>
    <n v="4158.5600000000004"/>
    <n v="0.56000000000000005"/>
    <x v="1"/>
    <s v="Affordable Range"/>
    <x v="1"/>
  </r>
  <r>
    <x v="3"/>
    <n v="1128299"/>
    <d v="2020-12-30T00:00:00"/>
    <s v="West"/>
    <x v="2"/>
    <s v="San Francisco"/>
    <x v="5"/>
    <n v="62"/>
    <n v="245"/>
    <n v="15190"/>
    <n v="2886.1000000000004"/>
    <n v="0.19000000000000003"/>
    <x v="1"/>
    <s v="Medium Range"/>
    <x v="1"/>
  </r>
  <r>
    <x v="3"/>
    <n v="1128299"/>
    <d v="2020-12-31T00:00:00"/>
    <s v="West"/>
    <x v="2"/>
    <s v="San Francisco"/>
    <x v="0"/>
    <n v="44"/>
    <n v="270"/>
    <n v="11880"/>
    <n v="5227.2"/>
    <n v="0.44"/>
    <x v="1"/>
    <s v="Affordable Range"/>
    <x v="1"/>
  </r>
  <r>
    <x v="3"/>
    <n v="1128299"/>
    <d v="2021-01-01T00:00:00"/>
    <s v="West"/>
    <x v="2"/>
    <s v="San Francisco"/>
    <x v="1"/>
    <n v="51"/>
    <n v="233"/>
    <n v="11883"/>
    <n v="3208.4100000000003"/>
    <n v="0.27"/>
    <x v="1"/>
    <s v="Medium Range"/>
    <x v="1"/>
  </r>
  <r>
    <x v="3"/>
    <n v="1128299"/>
    <d v="2021-01-02T00:00:00"/>
    <s v="West"/>
    <x v="2"/>
    <s v="San Francisco"/>
    <x v="2"/>
    <n v="46"/>
    <n v="225"/>
    <n v="10350"/>
    <n v="4554"/>
    <n v="0.44"/>
    <x v="1"/>
    <s v="Affordable Range"/>
    <x v="1"/>
  </r>
  <r>
    <x v="3"/>
    <n v="1128299"/>
    <d v="2021-01-03T00:00:00"/>
    <s v="West"/>
    <x v="2"/>
    <s v="San Francisco"/>
    <x v="3"/>
    <n v="42"/>
    <n v="228"/>
    <n v="9576"/>
    <n v="4021.92"/>
    <n v="0.42"/>
    <x v="1"/>
    <s v="Affordable Range"/>
    <x v="1"/>
  </r>
  <r>
    <x v="3"/>
    <n v="1128299"/>
    <d v="2021-01-04T00:00:00"/>
    <s v="West"/>
    <x v="2"/>
    <s v="San Francisco"/>
    <x v="4"/>
    <n v="49"/>
    <n v="182"/>
    <n v="8918"/>
    <n v="5083.26"/>
    <n v="0.57000000000000006"/>
    <x v="1"/>
    <s v="Affordable Range"/>
    <x v="1"/>
  </r>
  <r>
    <x v="3"/>
    <n v="1128299"/>
    <d v="2021-01-05T00:00:00"/>
    <s v="West"/>
    <x v="2"/>
    <s v="San Francisco"/>
    <x v="5"/>
    <n v="58"/>
    <n v="225"/>
    <n v="13050"/>
    <n v="3001.5"/>
    <n v="0.23"/>
    <x v="1"/>
    <s v="Medium Range"/>
    <x v="1"/>
  </r>
  <r>
    <x v="3"/>
    <n v="1128299"/>
    <d v="2021-01-06T00:00:00"/>
    <s v="West"/>
    <x v="2"/>
    <s v="San Francisco"/>
    <x v="0"/>
    <n v="41"/>
    <n v="341"/>
    <n v="13981"/>
    <n v="6011.8300000000008"/>
    <n v="0.43000000000000005"/>
    <x v="1"/>
    <s v="Affordable Range"/>
    <x v="1"/>
  </r>
  <r>
    <x v="3"/>
    <n v="1128299"/>
    <d v="2021-01-07T00:00:00"/>
    <s v="West"/>
    <x v="2"/>
    <s v="San Francisco"/>
    <x v="1"/>
    <n v="50"/>
    <n v="256"/>
    <n v="12800"/>
    <n v="3840"/>
    <n v="0.3"/>
    <x v="1"/>
    <s v="Affordable Range"/>
    <x v="1"/>
  </r>
  <r>
    <x v="3"/>
    <n v="1128299"/>
    <d v="2021-01-08T00:00:00"/>
    <s v="West"/>
    <x v="2"/>
    <s v="San Francisco"/>
    <x v="2"/>
    <n v="42"/>
    <n v="281"/>
    <n v="11802"/>
    <n v="5310.9000000000005"/>
    <n v="0.45"/>
    <x v="1"/>
    <s v="Affordable Range"/>
    <x v="1"/>
  </r>
  <r>
    <x v="3"/>
    <n v="1128299"/>
    <d v="2021-01-09T00:00:00"/>
    <s v="West"/>
    <x v="2"/>
    <s v="San Francisco"/>
    <x v="3"/>
    <n v="41"/>
    <n v="224"/>
    <n v="9184"/>
    <n v="3765.4399999999996"/>
    <n v="0.41"/>
    <x v="1"/>
    <s v="Affordable Range"/>
    <x v="1"/>
  </r>
  <r>
    <x v="3"/>
    <n v="1128299"/>
    <d v="2021-01-10T00:00:00"/>
    <s v="West"/>
    <x v="2"/>
    <s v="San Francisco"/>
    <x v="4"/>
    <n v="44"/>
    <n v="196"/>
    <n v="8624"/>
    <n v="5260.6400000000012"/>
    <n v="0.6100000000000001"/>
    <x v="1"/>
    <s v="Affordable Range"/>
    <x v="1"/>
  </r>
  <r>
    <x v="3"/>
    <n v="1128299"/>
    <d v="2021-01-11T00:00:00"/>
    <s v="West"/>
    <x v="2"/>
    <s v="San Francisco"/>
    <x v="5"/>
    <n v="60"/>
    <n v="306"/>
    <n v="18360"/>
    <n v="4773.6000000000004"/>
    <n v="0.26"/>
    <x v="1"/>
    <s v="Medium Range"/>
    <x v="1"/>
  </r>
  <r>
    <x v="3"/>
    <n v="1128299"/>
    <d v="2021-01-12T00:00:00"/>
    <s v="West"/>
    <x v="2"/>
    <s v="San Francisco"/>
    <x v="0"/>
    <n v="41"/>
    <n v="338"/>
    <n v="13858"/>
    <n v="5266.04"/>
    <n v="0.38"/>
    <x v="1"/>
    <s v="Affordable Range"/>
    <x v="1"/>
  </r>
  <r>
    <x v="3"/>
    <n v="1128299"/>
    <d v="2021-01-13T00:00:00"/>
    <s v="West"/>
    <x v="2"/>
    <s v="San Francisco"/>
    <x v="1"/>
    <n v="49"/>
    <n v="263"/>
    <n v="12887"/>
    <n v="3092.88"/>
    <n v="0.24000000000000002"/>
    <x v="1"/>
    <s v="Affordable Range"/>
    <x v="1"/>
  </r>
  <r>
    <x v="3"/>
    <n v="1128299"/>
    <d v="2021-01-14T00:00:00"/>
    <s v="West"/>
    <x v="2"/>
    <s v="San Francisco"/>
    <x v="2"/>
    <n v="46"/>
    <n v="264"/>
    <n v="12144"/>
    <n v="4857.6000000000004"/>
    <n v="0.4"/>
    <x v="1"/>
    <s v="Affordable Range"/>
    <x v="1"/>
  </r>
  <r>
    <x v="3"/>
    <n v="1128299"/>
    <d v="2021-01-15T00:00:00"/>
    <s v="West"/>
    <x v="2"/>
    <s v="San Francisco"/>
    <x v="3"/>
    <n v="46"/>
    <n v="247"/>
    <n v="11362"/>
    <n v="4090.3199999999997"/>
    <n v="0.36"/>
    <x v="1"/>
    <s v="Affordable Range"/>
    <x v="1"/>
  </r>
  <r>
    <x v="3"/>
    <n v="1128299"/>
    <d v="2021-01-16T00:00:00"/>
    <s v="West"/>
    <x v="2"/>
    <s v="San Francisco"/>
    <x v="4"/>
    <n v="44"/>
    <n v="240"/>
    <n v="10560"/>
    <n v="5913.6"/>
    <n v="0.56000000000000005"/>
    <x v="1"/>
    <s v="Affordable Range"/>
    <x v="1"/>
  </r>
  <r>
    <x v="3"/>
    <n v="1128299"/>
    <d v="2021-01-17T00:00:00"/>
    <s v="West"/>
    <x v="2"/>
    <s v="San Francisco"/>
    <x v="5"/>
    <n v="56"/>
    <n v="264"/>
    <n v="14784"/>
    <n v="2808.9600000000005"/>
    <n v="0.19000000000000003"/>
    <x v="1"/>
    <s v="Medium Range"/>
    <x v="1"/>
  </r>
  <r>
    <x v="3"/>
    <n v="1128299"/>
    <d v="2021-01-18T00:00:00"/>
    <s v="West"/>
    <x v="2"/>
    <s v="San Francisco"/>
    <x v="0"/>
    <n v="45"/>
    <n v="302"/>
    <n v="13590"/>
    <n v="5436"/>
    <n v="0.4"/>
    <x v="1"/>
    <s v="Affordable Range"/>
    <x v="1"/>
  </r>
  <r>
    <x v="3"/>
    <n v="1128299"/>
    <d v="2021-01-19T00:00:00"/>
    <s v="West"/>
    <x v="2"/>
    <s v="San Francisco"/>
    <x v="1"/>
    <n v="47"/>
    <n v="278"/>
    <n v="13066"/>
    <n v="2874.52"/>
    <n v="0.22"/>
    <x v="1"/>
    <s v="Affordable Range"/>
    <x v="1"/>
  </r>
  <r>
    <x v="3"/>
    <n v="1128299"/>
    <d v="2021-01-20T00:00:00"/>
    <s v="West"/>
    <x v="2"/>
    <s v="San Francisco"/>
    <x v="2"/>
    <n v="51"/>
    <n v="248"/>
    <n v="12648"/>
    <n v="4932.72"/>
    <n v="0.39"/>
    <x v="1"/>
    <s v="Medium Range"/>
    <x v="1"/>
  </r>
  <r>
    <x v="3"/>
    <n v="1128299"/>
    <d v="2021-01-21T00:00:00"/>
    <s v="West"/>
    <x v="2"/>
    <s v="San Francisco"/>
    <x v="3"/>
    <n v="52"/>
    <n v="255"/>
    <n v="13260"/>
    <n v="4508.3999999999996"/>
    <n v="0.33999999999999997"/>
    <x v="1"/>
    <s v="Medium Range"/>
    <x v="1"/>
  </r>
  <r>
    <x v="3"/>
    <n v="1128299"/>
    <d v="2021-01-22T00:00:00"/>
    <s v="West"/>
    <x v="2"/>
    <s v="San Francisco"/>
    <x v="4"/>
    <n v="59"/>
    <n v="263"/>
    <n v="15517"/>
    <n v="8844.69"/>
    <n v="0.57000000000000006"/>
    <x v="1"/>
    <s v="Medium Range"/>
    <x v="1"/>
  </r>
  <r>
    <x v="3"/>
    <n v="1128299"/>
    <d v="2021-01-23T00:00:00"/>
    <s v="West"/>
    <x v="2"/>
    <s v="San Francisco"/>
    <x v="5"/>
    <n v="60"/>
    <n v="254"/>
    <n v="15240"/>
    <n v="3352.8000000000006"/>
    <n v="0.22000000000000003"/>
    <x v="1"/>
    <s v="Medium Range"/>
    <x v="1"/>
  </r>
  <r>
    <x v="3"/>
    <n v="1128299"/>
    <d v="2021-01-24T00:00:00"/>
    <s v="West"/>
    <x v="2"/>
    <s v="San Francisco"/>
    <x v="0"/>
    <n v="40"/>
    <n v="287"/>
    <n v="11480"/>
    <n v="4018.0000000000005"/>
    <n v="0.35000000000000003"/>
    <x v="1"/>
    <s v="Affordable Range"/>
    <x v="1"/>
  </r>
  <r>
    <x v="3"/>
    <n v="1128299"/>
    <d v="2021-01-25T00:00:00"/>
    <s v="West"/>
    <x v="2"/>
    <s v="San Francisco"/>
    <x v="1"/>
    <n v="42"/>
    <n v="287"/>
    <n v="12054"/>
    <n v="2049.1799999999998"/>
    <n v="0.16999999999999998"/>
    <x v="1"/>
    <s v="Affordable Range"/>
    <x v="1"/>
  </r>
  <r>
    <x v="3"/>
    <n v="1128299"/>
    <d v="2021-01-26T00:00:00"/>
    <s v="West"/>
    <x v="2"/>
    <s v="San Francisco"/>
    <x v="2"/>
    <n v="39"/>
    <n v="248"/>
    <n v="9672"/>
    <n v="3288.48"/>
    <n v="0.34"/>
    <x v="1"/>
    <s v="Affordable Range"/>
    <x v="1"/>
  </r>
  <r>
    <x v="3"/>
    <n v="1128299"/>
    <d v="2021-01-27T00:00:00"/>
    <s v="West"/>
    <x v="2"/>
    <s v="San Francisco"/>
    <x v="3"/>
    <n v="39"/>
    <n v="247"/>
    <n v="9633"/>
    <n v="2600.91"/>
    <n v="0.26999999999999996"/>
    <x v="1"/>
    <s v="Affordable Range"/>
    <x v="1"/>
  </r>
  <r>
    <x v="3"/>
    <n v="1128299"/>
    <d v="2021-01-28T00:00:00"/>
    <s v="West"/>
    <x v="2"/>
    <s v="San Francisco"/>
    <x v="4"/>
    <n v="43"/>
    <n v="225"/>
    <n v="9675"/>
    <n v="4644.0000000000009"/>
    <n v="0.48000000000000009"/>
    <x v="1"/>
    <s v="Affordable Range"/>
    <x v="1"/>
  </r>
  <r>
    <x v="3"/>
    <n v="1128299"/>
    <d v="2021-01-29T00:00:00"/>
    <s v="West"/>
    <x v="2"/>
    <s v="San Francisco"/>
    <x v="5"/>
    <n v="51"/>
    <n v="264"/>
    <n v="13464"/>
    <n v="2019.6000000000004"/>
    <n v="0.15000000000000002"/>
    <x v="1"/>
    <s v="Medium Range"/>
    <x v="1"/>
  </r>
  <r>
    <x v="3"/>
    <n v="1128299"/>
    <d v="2021-01-30T00:00:00"/>
    <s v="West"/>
    <x v="2"/>
    <s v="San Francisco"/>
    <x v="0"/>
    <n v="36"/>
    <n v="289"/>
    <n v="10404"/>
    <n v="3433.3200000000006"/>
    <n v="0.33000000000000007"/>
    <x v="1"/>
    <s v="Affordable Range"/>
    <x v="1"/>
  </r>
  <r>
    <x v="3"/>
    <n v="1128299"/>
    <d v="2021-01-31T00:00:00"/>
    <s v="West"/>
    <x v="2"/>
    <s v="San Francisco"/>
    <x v="1"/>
    <n v="39"/>
    <n v="280"/>
    <n v="10920"/>
    <n v="1965.6"/>
    <n v="0.18"/>
    <x v="1"/>
    <s v="Affordable Range"/>
    <x v="1"/>
  </r>
  <r>
    <x v="3"/>
    <n v="1128299"/>
    <d v="2021-02-01T00:00:00"/>
    <s v="West"/>
    <x v="2"/>
    <s v="San Francisco"/>
    <x v="2"/>
    <n v="42"/>
    <n v="210"/>
    <n v="8820"/>
    <n v="2910.6000000000008"/>
    <n v="0.33000000000000007"/>
    <x v="1"/>
    <s v="Affordable Range"/>
    <x v="1"/>
  </r>
  <r>
    <x v="3"/>
    <n v="1128299"/>
    <d v="2021-02-02T00:00:00"/>
    <s v="West"/>
    <x v="2"/>
    <s v="San Francisco"/>
    <x v="3"/>
    <n v="42"/>
    <n v="223"/>
    <n v="9366"/>
    <n v="2903.4599999999996"/>
    <n v="0.30999999999999994"/>
    <x v="1"/>
    <s v="Affordable Range"/>
    <x v="1"/>
  </r>
  <r>
    <x v="3"/>
    <n v="1128299"/>
    <d v="2021-02-03T00:00:00"/>
    <s v="West"/>
    <x v="2"/>
    <s v="San Francisco"/>
    <x v="4"/>
    <n v="50"/>
    <n v="221"/>
    <n v="11050"/>
    <n v="5193.5000000000009"/>
    <n v="0.47000000000000008"/>
    <x v="1"/>
    <s v="Affordable Range"/>
    <x v="1"/>
  </r>
  <r>
    <x v="3"/>
    <n v="1128299"/>
    <d v="2021-02-04T00:00:00"/>
    <s v="West"/>
    <x v="2"/>
    <s v="San Francisco"/>
    <x v="5"/>
    <n v="46"/>
    <n v="224"/>
    <n v="10304"/>
    <n v="1236.48"/>
    <n v="0.12000000000000001"/>
    <x v="1"/>
    <s v="Affordable Range"/>
    <x v="1"/>
  </r>
  <r>
    <x v="3"/>
    <n v="1128299"/>
    <d v="2021-02-05T00:00:00"/>
    <s v="West"/>
    <x v="2"/>
    <s v="San Francisco"/>
    <x v="0"/>
    <n v="39"/>
    <n v="263"/>
    <n v="10257"/>
    <n v="3589.9500000000003"/>
    <n v="0.35000000000000003"/>
    <x v="1"/>
    <s v="Affordable Range"/>
    <x v="1"/>
  </r>
  <r>
    <x v="3"/>
    <n v="1128299"/>
    <d v="2021-02-06T00:00:00"/>
    <s v="West"/>
    <x v="2"/>
    <s v="San Francisco"/>
    <x v="1"/>
    <n v="46"/>
    <n v="306"/>
    <n v="14076"/>
    <n v="2815.2000000000003"/>
    <n v="0.2"/>
    <x v="1"/>
    <s v="Affordable Range"/>
    <x v="1"/>
  </r>
  <r>
    <x v="3"/>
    <n v="1128299"/>
    <d v="2021-02-07T00:00:00"/>
    <s v="West"/>
    <x v="2"/>
    <s v="San Francisco"/>
    <x v="2"/>
    <n v="40"/>
    <n v="247"/>
    <n v="9880"/>
    <n v="3359.2000000000003"/>
    <n v="0.34"/>
    <x v="1"/>
    <s v="Affordable Range"/>
    <x v="1"/>
  </r>
  <r>
    <x v="3"/>
    <n v="1128299"/>
    <d v="2021-02-08T00:00:00"/>
    <s v="West"/>
    <x v="2"/>
    <s v="San Francisco"/>
    <x v="3"/>
    <n v="37"/>
    <n v="210"/>
    <n v="7770"/>
    <n v="2253.2999999999997"/>
    <n v="0.28999999999999998"/>
    <x v="1"/>
    <s v="Affordable Range"/>
    <x v="1"/>
  </r>
  <r>
    <x v="3"/>
    <n v="1128299"/>
    <d v="2021-02-09T00:00:00"/>
    <s v="West"/>
    <x v="2"/>
    <s v="San Francisco"/>
    <x v="4"/>
    <n v="51"/>
    <n v="228"/>
    <n v="11628"/>
    <n v="5465.1600000000008"/>
    <n v="0.47000000000000008"/>
    <x v="1"/>
    <s v="Medium Range"/>
    <x v="1"/>
  </r>
  <r>
    <x v="3"/>
    <n v="1128299"/>
    <d v="2021-02-10T00:00:00"/>
    <s v="West"/>
    <x v="2"/>
    <s v="San Francisco"/>
    <x v="5"/>
    <n v="56"/>
    <n v="256"/>
    <n v="14336"/>
    <n v="2150.4000000000005"/>
    <n v="0.15000000000000002"/>
    <x v="1"/>
    <s v="Medium Range"/>
    <x v="1"/>
  </r>
  <r>
    <x v="3"/>
    <n v="1128299"/>
    <d v="2021-02-11T00:00:00"/>
    <s v="West"/>
    <x v="2"/>
    <s v="San Francisco"/>
    <x v="0"/>
    <n v="40"/>
    <n v="322"/>
    <n v="12880"/>
    <n v="4250.4000000000005"/>
    <n v="0.33000000000000007"/>
    <x v="1"/>
    <s v="Affordable Range"/>
    <x v="1"/>
  </r>
  <r>
    <x v="3"/>
    <n v="1128299"/>
    <d v="2021-02-12T00:00:00"/>
    <s v="West"/>
    <x v="2"/>
    <s v="San Francisco"/>
    <x v="1"/>
    <n v="46"/>
    <n v="332"/>
    <n v="15272"/>
    <n v="3207.12"/>
    <n v="0.21"/>
    <x v="1"/>
    <s v="Affordable Range"/>
    <x v="1"/>
  </r>
  <r>
    <x v="3"/>
    <n v="1128299"/>
    <d v="2021-02-13T00:00:00"/>
    <s v="West"/>
    <x v="2"/>
    <s v="San Francisco"/>
    <x v="2"/>
    <n v="44"/>
    <n v="256"/>
    <n v="11264"/>
    <n v="3717.1200000000008"/>
    <n v="0.33000000000000007"/>
    <x v="1"/>
    <s v="Affordable Range"/>
    <x v="1"/>
  </r>
  <r>
    <x v="3"/>
    <n v="1128299"/>
    <d v="2021-02-14T00:00:00"/>
    <s v="West"/>
    <x v="2"/>
    <s v="San Francisco"/>
    <x v="3"/>
    <n v="40"/>
    <n v="271"/>
    <n v="10840"/>
    <n v="3252"/>
    <n v="0.3"/>
    <x v="1"/>
    <s v="Affordable Range"/>
    <x v="1"/>
  </r>
  <r>
    <x v="3"/>
    <n v="1128299"/>
    <d v="2021-02-15T00:00:00"/>
    <s v="West"/>
    <x v="2"/>
    <s v="San Francisco"/>
    <x v="4"/>
    <n v="43"/>
    <n v="245"/>
    <n v="10535"/>
    <n v="5478.2"/>
    <n v="0.52"/>
    <x v="1"/>
    <s v="Affordable Range"/>
    <x v="1"/>
  </r>
  <r>
    <x v="3"/>
    <n v="1128299"/>
    <d v="2021-02-16T00:00:00"/>
    <s v="West"/>
    <x v="2"/>
    <s v="San Francisco"/>
    <x v="5"/>
    <n v="50"/>
    <n v="256"/>
    <n v="12800"/>
    <n v="2176"/>
    <n v="0.17"/>
    <x v="1"/>
    <s v="Affordable Range"/>
    <x v="1"/>
  </r>
  <r>
    <x v="4"/>
    <n v="1189833"/>
    <d v="2021-02-17T00:00:00"/>
    <s v="West"/>
    <x v="2"/>
    <s v="San Francisco"/>
    <x v="0"/>
    <n v="26"/>
    <n v="224"/>
    <n v="5824"/>
    <n v="2504.3200000000002"/>
    <n v="0.43000000000000005"/>
    <x v="1"/>
    <s v="Affordable Range"/>
    <x v="1"/>
  </r>
  <r>
    <x v="4"/>
    <n v="1189833"/>
    <d v="2021-02-18T00:00:00"/>
    <s v="West"/>
    <x v="2"/>
    <s v="San Francisco"/>
    <x v="1"/>
    <n v="35"/>
    <n v="224"/>
    <n v="7840"/>
    <n v="2352"/>
    <n v="0.3"/>
    <x v="1"/>
    <s v="Affordable Range"/>
    <x v="1"/>
  </r>
  <r>
    <x v="4"/>
    <n v="1189833"/>
    <d v="2021-03-09T00:00:00"/>
    <s v="West"/>
    <x v="2"/>
    <s v="San Francisco"/>
    <x v="2"/>
    <n v="36"/>
    <n v="217"/>
    <n v="7812"/>
    <n v="3281.0400000000004"/>
    <n v="0.42000000000000004"/>
    <x v="1"/>
    <s v="Affordable Range"/>
    <x v="1"/>
  </r>
  <r>
    <x v="4"/>
    <n v="1189833"/>
    <d v="2021-03-10T00:00:00"/>
    <s v="West"/>
    <x v="2"/>
    <s v="San Francisco"/>
    <x v="3"/>
    <n v="33"/>
    <n v="182"/>
    <n v="6006"/>
    <n v="2282.2800000000002"/>
    <n v="0.38"/>
    <x v="1"/>
    <s v="Affordable Range"/>
    <x v="1"/>
  </r>
  <r>
    <x v="4"/>
    <n v="1189833"/>
    <d v="2021-03-11T00:00:00"/>
    <s v="West"/>
    <x v="2"/>
    <s v="Los Angeles"/>
    <x v="4"/>
    <n v="36"/>
    <n v="155"/>
    <n v="5580"/>
    <n v="3292.2000000000003"/>
    <n v="0.59000000000000008"/>
    <x v="1"/>
    <s v="Affordable Range"/>
    <x v="1"/>
  </r>
  <r>
    <x v="4"/>
    <n v="1189833"/>
    <d v="2021-03-12T00:00:00"/>
    <s v="West"/>
    <x v="2"/>
    <s v="Los Angeles"/>
    <x v="5"/>
    <n v="29"/>
    <n v="210"/>
    <n v="6090"/>
    <n v="1400.7"/>
    <n v="0.23"/>
    <x v="1"/>
    <s v="Affordable Range"/>
    <x v="1"/>
  </r>
  <r>
    <x v="4"/>
    <n v="1189833"/>
    <d v="2021-03-13T00:00:00"/>
    <s v="West"/>
    <x v="2"/>
    <s v="Los Angeles"/>
    <x v="0"/>
    <n v="28"/>
    <n v="240"/>
    <n v="6720"/>
    <n v="3091.2000000000003"/>
    <n v="0.46"/>
    <x v="1"/>
    <s v="Affordable Range"/>
    <x v="1"/>
  </r>
  <r>
    <x v="4"/>
    <n v="1189833"/>
    <d v="2021-03-14T00:00:00"/>
    <s v="West"/>
    <x v="2"/>
    <s v="Los Angeles"/>
    <x v="1"/>
    <n v="30"/>
    <n v="215"/>
    <n v="6450"/>
    <n v="1999.5"/>
    <n v="0.31"/>
    <x v="1"/>
    <s v="Affordable Range"/>
    <x v="1"/>
  </r>
  <r>
    <x v="4"/>
    <n v="1189833"/>
    <d v="2021-03-15T00:00:00"/>
    <s v="West"/>
    <x v="2"/>
    <s v="Los Angeles"/>
    <x v="2"/>
    <n v="33"/>
    <n v="223"/>
    <n v="7359"/>
    <n v="3090.78"/>
    <n v="0.42000000000000004"/>
    <x v="1"/>
    <s v="Affordable Range"/>
    <x v="1"/>
  </r>
  <r>
    <x v="4"/>
    <n v="1189833"/>
    <d v="2021-03-16T00:00:00"/>
    <s v="West"/>
    <x v="2"/>
    <s v="Los Angeles"/>
    <x v="3"/>
    <n v="34"/>
    <n v="179"/>
    <n v="6086"/>
    <n v="2495.2599999999998"/>
    <n v="0.41"/>
    <x v="1"/>
    <s v="Affordable Range"/>
    <x v="1"/>
  </r>
  <r>
    <x v="4"/>
    <n v="1189833"/>
    <d v="2021-03-17T00:00:00"/>
    <s v="West"/>
    <x v="2"/>
    <s v="Los Angeles"/>
    <x v="4"/>
    <n v="40"/>
    <n v="140"/>
    <n v="5600"/>
    <n v="3192.0000000000005"/>
    <n v="0.57000000000000006"/>
    <x v="1"/>
    <s v="Affordable Range"/>
    <x v="1"/>
  </r>
  <r>
    <x v="4"/>
    <n v="1189833"/>
    <d v="2021-03-18T00:00:00"/>
    <s v="West"/>
    <x v="2"/>
    <s v="Los Angeles"/>
    <x v="5"/>
    <n v="32"/>
    <n v="208"/>
    <n v="6656"/>
    <n v="1730.56"/>
    <n v="0.26"/>
    <x v="1"/>
    <s v="Affordable Range"/>
    <x v="1"/>
  </r>
  <r>
    <x v="4"/>
    <n v="1189833"/>
    <d v="2021-03-19T00:00:00"/>
    <s v="West"/>
    <x v="2"/>
    <s v="Los Angeles"/>
    <x v="0"/>
    <n v="24"/>
    <n v="264"/>
    <n v="6336"/>
    <n v="2787.84"/>
    <n v="0.44"/>
    <x v="1"/>
    <s v="Affordable Range"/>
    <x v="1"/>
  </r>
  <r>
    <x v="4"/>
    <n v="1189833"/>
    <d v="2021-03-20T00:00:00"/>
    <s v="West"/>
    <x v="2"/>
    <s v="Los Angeles"/>
    <x v="1"/>
    <n v="36"/>
    <n v="228"/>
    <n v="8208"/>
    <n v="2298.2400000000002"/>
    <n v="0.28000000000000003"/>
    <x v="1"/>
    <s v="Affordable Range"/>
    <x v="1"/>
  </r>
  <r>
    <x v="4"/>
    <n v="1189833"/>
    <d v="2021-03-21T00:00:00"/>
    <s v="West"/>
    <x v="2"/>
    <s v="Los Angeles"/>
    <x v="2"/>
    <n v="33"/>
    <n v="221"/>
    <n v="7293"/>
    <n v="3354.78"/>
    <n v="0.46"/>
    <x v="1"/>
    <s v="Affordable Range"/>
    <x v="1"/>
  </r>
  <r>
    <x v="4"/>
    <n v="1189833"/>
    <d v="2021-03-22T00:00:00"/>
    <s v="West"/>
    <x v="2"/>
    <s v="Los Angeles"/>
    <x v="3"/>
    <n v="36"/>
    <n v="176"/>
    <n v="6336"/>
    <n v="2471.0399999999995"/>
    <n v="0.38999999999999996"/>
    <x v="1"/>
    <s v="Affordable Range"/>
    <x v="1"/>
  </r>
  <r>
    <x v="4"/>
    <n v="1189833"/>
    <d v="2021-03-23T00:00:00"/>
    <s v="West"/>
    <x v="2"/>
    <s v="Los Angeles"/>
    <x v="4"/>
    <n v="36"/>
    <n v="128"/>
    <n v="4608"/>
    <n v="2718.7200000000003"/>
    <n v="0.59000000000000008"/>
    <x v="1"/>
    <s v="Affordable Range"/>
    <x v="1"/>
  </r>
  <r>
    <x v="4"/>
    <n v="1189833"/>
    <d v="2021-04-06T00:00:00"/>
    <s v="West"/>
    <x v="2"/>
    <s v="Los Angeles"/>
    <x v="5"/>
    <n v="33"/>
    <n v="194"/>
    <n v="6402"/>
    <n v="1472.46"/>
    <n v="0.23"/>
    <x v="1"/>
    <s v="Affordable Range"/>
    <x v="1"/>
  </r>
  <r>
    <x v="4"/>
    <n v="1189833"/>
    <d v="2021-04-07T00:00:00"/>
    <s v="West"/>
    <x v="2"/>
    <s v="Los Angeles"/>
    <x v="0"/>
    <n v="31"/>
    <n v="248"/>
    <n v="7688"/>
    <n v="3536.48"/>
    <n v="0.46"/>
    <x v="1"/>
    <s v="Affordable Range"/>
    <x v="1"/>
  </r>
  <r>
    <x v="4"/>
    <n v="1189833"/>
    <d v="2021-04-08T00:00:00"/>
    <s v="West"/>
    <x v="2"/>
    <s v="Los Angeles"/>
    <x v="1"/>
    <n v="34"/>
    <n v="210"/>
    <n v="7140"/>
    <n v="2070.6"/>
    <n v="0.28999999999999998"/>
    <x v="1"/>
    <s v="Affordable Range"/>
    <x v="1"/>
  </r>
  <r>
    <x v="4"/>
    <n v="1189833"/>
    <d v="2021-04-09T00:00:00"/>
    <s v="West"/>
    <x v="2"/>
    <s v="Los Angeles"/>
    <x v="2"/>
    <n v="38"/>
    <n v="206"/>
    <n v="7828"/>
    <n v="3679.1600000000003"/>
    <n v="0.47000000000000003"/>
    <x v="1"/>
    <s v="Affordable Range"/>
    <x v="1"/>
  </r>
  <r>
    <x v="4"/>
    <n v="1189833"/>
    <d v="2021-04-10T00:00:00"/>
    <s v="West"/>
    <x v="2"/>
    <s v="Los Angeles"/>
    <x v="3"/>
    <n v="31"/>
    <n v="173"/>
    <n v="5363"/>
    <n v="2037.94"/>
    <n v="0.38"/>
    <x v="1"/>
    <s v="Affordable Range"/>
    <x v="1"/>
  </r>
  <r>
    <x v="4"/>
    <n v="1189833"/>
    <d v="2021-04-11T00:00:00"/>
    <s v="West"/>
    <x v="2"/>
    <s v="Los Angeles"/>
    <x v="4"/>
    <n v="38"/>
    <n v="149"/>
    <n v="5662"/>
    <n v="3453.8200000000006"/>
    <n v="0.6100000000000001"/>
    <x v="1"/>
    <s v="Affordable Range"/>
    <x v="1"/>
  </r>
  <r>
    <x v="4"/>
    <n v="1189833"/>
    <d v="2021-04-12T00:00:00"/>
    <s v="West"/>
    <x v="2"/>
    <s v="Los Angeles"/>
    <x v="5"/>
    <n v="49"/>
    <n v="198"/>
    <n v="9702"/>
    <n v="2619.54"/>
    <n v="0.27"/>
    <x v="1"/>
    <s v="Affordable Range"/>
    <x v="1"/>
  </r>
  <r>
    <x v="4"/>
    <n v="1189833"/>
    <d v="2021-04-13T00:00:00"/>
    <s v="West"/>
    <x v="2"/>
    <s v="Los Angeles"/>
    <x v="0"/>
    <n v="32"/>
    <n v="240"/>
    <n v="7680"/>
    <n v="3609.6000000000004"/>
    <n v="0.47000000000000003"/>
    <x v="1"/>
    <s v="Affordable Range"/>
    <x v="1"/>
  </r>
  <r>
    <x v="4"/>
    <n v="1189833"/>
    <d v="2021-04-14T00:00:00"/>
    <s v="West"/>
    <x v="2"/>
    <s v="Los Angeles"/>
    <x v="1"/>
    <n v="34"/>
    <n v="221"/>
    <n v="7514"/>
    <n v="2254.1999999999998"/>
    <n v="0.3"/>
    <x v="1"/>
    <s v="Affordable Range"/>
    <x v="1"/>
  </r>
  <r>
    <x v="4"/>
    <n v="1189833"/>
    <d v="2021-04-15T00:00:00"/>
    <s v="West"/>
    <x v="2"/>
    <s v="Los Angeles"/>
    <x v="2"/>
    <n v="36"/>
    <n v="215"/>
    <n v="7740"/>
    <n v="3483"/>
    <n v="0.45"/>
    <x v="1"/>
    <s v="Affordable Range"/>
    <x v="1"/>
  </r>
  <r>
    <x v="4"/>
    <n v="1189833"/>
    <d v="2021-04-16T00:00:00"/>
    <s v="West"/>
    <x v="2"/>
    <s v="Los Angeles"/>
    <x v="3"/>
    <n v="33"/>
    <n v="193"/>
    <n v="6369"/>
    <n v="2420.2200000000003"/>
    <n v="0.38"/>
    <x v="1"/>
    <s v="Affordable Range"/>
    <x v="1"/>
  </r>
  <r>
    <x v="4"/>
    <n v="1189833"/>
    <d v="2021-04-17T00:00:00"/>
    <s v="West"/>
    <x v="2"/>
    <s v="Los Angeles"/>
    <x v="4"/>
    <n v="38"/>
    <n v="140"/>
    <n v="5320"/>
    <n v="3138.8000000000006"/>
    <n v="0.59000000000000008"/>
    <x v="1"/>
    <s v="Affordable Range"/>
    <x v="1"/>
  </r>
  <r>
    <x v="4"/>
    <n v="1189833"/>
    <d v="2021-04-18T00:00:00"/>
    <s v="West"/>
    <x v="2"/>
    <s v="Los Angeles"/>
    <x v="5"/>
    <n v="43"/>
    <n v="206"/>
    <n v="8858"/>
    <n v="1948.76"/>
    <n v="0.22"/>
    <x v="1"/>
    <s v="Affordable Range"/>
    <x v="1"/>
  </r>
  <r>
    <x v="4"/>
    <n v="1189833"/>
    <d v="2021-04-19T00:00:00"/>
    <s v="West"/>
    <x v="2"/>
    <s v="Los Angeles"/>
    <x v="0"/>
    <n v="36"/>
    <n v="297"/>
    <n v="10692"/>
    <n v="4704.4800000000005"/>
    <n v="0.44"/>
    <x v="1"/>
    <s v="Affordable Range"/>
    <x v="1"/>
  </r>
  <r>
    <x v="4"/>
    <n v="1189833"/>
    <d v="2021-04-20T00:00:00"/>
    <s v="West"/>
    <x v="2"/>
    <s v="Los Angeles"/>
    <x v="1"/>
    <n v="35"/>
    <n v="225"/>
    <n v="7875"/>
    <n v="2362.5"/>
    <n v="0.3"/>
    <x v="1"/>
    <s v="Affordable Range"/>
    <x v="1"/>
  </r>
  <r>
    <x v="4"/>
    <n v="1189833"/>
    <d v="2021-04-21T00:00:00"/>
    <s v="West"/>
    <x v="2"/>
    <s v="Los Angeles"/>
    <x v="2"/>
    <n v="35"/>
    <n v="233"/>
    <n v="8155"/>
    <n v="3425.1000000000004"/>
    <n v="0.42000000000000004"/>
    <x v="1"/>
    <s v="Affordable Range"/>
    <x v="1"/>
  </r>
  <r>
    <x v="4"/>
    <n v="1189833"/>
    <d v="2021-04-22T00:00:00"/>
    <s v="West"/>
    <x v="2"/>
    <s v="Los Angeles"/>
    <x v="3"/>
    <n v="32"/>
    <n v="194"/>
    <n v="6208"/>
    <n v="2296.96"/>
    <n v="0.37"/>
    <x v="1"/>
    <s v="Affordable Range"/>
    <x v="1"/>
  </r>
  <r>
    <x v="4"/>
    <n v="1189833"/>
    <d v="2021-04-23T00:00:00"/>
    <s v="West"/>
    <x v="2"/>
    <s v="Los Angeles"/>
    <x v="4"/>
    <n v="39"/>
    <n v="165"/>
    <n v="6435"/>
    <n v="3861.0000000000005"/>
    <n v="0.60000000000000009"/>
    <x v="1"/>
    <s v="Affordable Range"/>
    <x v="1"/>
  </r>
  <r>
    <x v="4"/>
    <n v="1189833"/>
    <d v="2021-04-24T00:00:00"/>
    <s v="West"/>
    <x v="2"/>
    <s v="Los Angeles"/>
    <x v="5"/>
    <n v="48"/>
    <n v="264"/>
    <n v="12672"/>
    <n v="2787.84"/>
    <n v="0.22"/>
    <x v="1"/>
    <s v="Affordable Range"/>
    <x v="1"/>
  </r>
  <r>
    <x v="4"/>
    <n v="1189833"/>
    <d v="2021-04-25T00:00:00"/>
    <s v="West"/>
    <x v="2"/>
    <s v="Los Angeles"/>
    <x v="0"/>
    <n v="30"/>
    <n v="285"/>
    <n v="8550"/>
    <n v="4018.5000000000005"/>
    <n v="0.47000000000000003"/>
    <x v="1"/>
    <s v="Affordable Range"/>
    <x v="1"/>
  </r>
  <r>
    <x v="4"/>
    <n v="1189833"/>
    <d v="2021-04-26T00:00:00"/>
    <s v="West"/>
    <x v="2"/>
    <s v="Los Angeles"/>
    <x v="1"/>
    <n v="37"/>
    <n v="272"/>
    <n v="10064"/>
    <n v="2918.56"/>
    <n v="0.28999999999999998"/>
    <x v="1"/>
    <s v="Affordable Range"/>
    <x v="1"/>
  </r>
  <r>
    <x v="4"/>
    <n v="1189833"/>
    <d v="2021-04-27T00:00:00"/>
    <s v="West"/>
    <x v="2"/>
    <s v="Los Angeles"/>
    <x v="2"/>
    <n v="33"/>
    <n v="240"/>
    <n v="7920"/>
    <n v="3643.2000000000003"/>
    <n v="0.46"/>
    <x v="1"/>
    <s v="Affordable Range"/>
    <x v="1"/>
  </r>
  <r>
    <x v="4"/>
    <n v="1189833"/>
    <d v="2021-04-28T00:00:00"/>
    <s v="West"/>
    <x v="2"/>
    <s v="Los Angeles"/>
    <x v="3"/>
    <n v="29"/>
    <n v="228"/>
    <n v="6612"/>
    <n v="2644.7999999999997"/>
    <n v="0.39999999999999997"/>
    <x v="1"/>
    <s v="Affordable Range"/>
    <x v="1"/>
  </r>
  <r>
    <x v="4"/>
    <n v="1189833"/>
    <d v="2021-04-29T00:00:00"/>
    <s v="West"/>
    <x v="2"/>
    <s v="Los Angeles"/>
    <x v="4"/>
    <n v="38"/>
    <n v="224"/>
    <n v="8512"/>
    <n v="5107.2000000000007"/>
    <n v="0.60000000000000009"/>
    <x v="1"/>
    <s v="Affordable Range"/>
    <x v="1"/>
  </r>
  <r>
    <x v="4"/>
    <n v="1189833"/>
    <d v="2021-04-30T00:00:00"/>
    <s v="West"/>
    <x v="2"/>
    <s v="Los Angeles"/>
    <x v="5"/>
    <n v="51"/>
    <n v="224"/>
    <n v="11424"/>
    <n v="2627.52"/>
    <n v="0.23"/>
    <x v="1"/>
    <s v="Medium Range"/>
    <x v="1"/>
  </r>
  <r>
    <x v="4"/>
    <n v="1189833"/>
    <d v="2021-05-01T00:00:00"/>
    <s v="West"/>
    <x v="2"/>
    <s v="Los Angeles"/>
    <x v="0"/>
    <n v="36"/>
    <n v="306"/>
    <n v="11016"/>
    <n v="4957.2"/>
    <n v="0.45"/>
    <x v="1"/>
    <s v="Affordable Range"/>
    <x v="1"/>
  </r>
  <r>
    <x v="4"/>
    <n v="1189833"/>
    <d v="2021-05-02T00:00:00"/>
    <s v="West"/>
    <x v="2"/>
    <s v="Los Angeles"/>
    <x v="1"/>
    <n v="41"/>
    <n v="264"/>
    <n v="10824"/>
    <n v="3355.44"/>
    <n v="0.31"/>
    <x v="1"/>
    <s v="Affordable Range"/>
    <x v="1"/>
  </r>
  <r>
    <x v="4"/>
    <n v="1189833"/>
    <d v="2021-05-03T00:00:00"/>
    <s v="West"/>
    <x v="2"/>
    <s v="Los Angeles"/>
    <x v="2"/>
    <n v="34"/>
    <n v="232"/>
    <n v="7888"/>
    <n v="3470.72"/>
    <n v="0.44"/>
    <x v="1"/>
    <s v="Affordable Range"/>
    <x v="1"/>
  </r>
  <r>
    <x v="4"/>
    <n v="1189833"/>
    <d v="2021-05-04T00:00:00"/>
    <s v="West"/>
    <x v="2"/>
    <s v="Los Angeles"/>
    <x v="3"/>
    <n v="36"/>
    <n v="223"/>
    <n v="8028"/>
    <n v="3050.64"/>
    <n v="0.38"/>
    <x v="1"/>
    <s v="Affordable Range"/>
    <x v="1"/>
  </r>
  <r>
    <x v="4"/>
    <n v="1189833"/>
    <d v="2021-05-05T00:00:00"/>
    <s v="West"/>
    <x v="2"/>
    <s v="Los Angeles"/>
    <x v="4"/>
    <n v="43"/>
    <n v="230"/>
    <n v="9890"/>
    <n v="6131.8000000000011"/>
    <n v="0.62000000000000011"/>
    <x v="1"/>
    <s v="Affordable Range"/>
    <x v="1"/>
  </r>
  <r>
    <x v="4"/>
    <n v="1189833"/>
    <d v="2021-05-06T00:00:00"/>
    <s v="West"/>
    <x v="2"/>
    <s v="Los Angeles"/>
    <x v="5"/>
    <n v="46"/>
    <n v="208"/>
    <n v="9568"/>
    <n v="2200.64"/>
    <n v="0.23"/>
    <x v="1"/>
    <s v="Affordable Range"/>
    <x v="1"/>
  </r>
  <r>
    <x v="4"/>
    <n v="1189833"/>
    <d v="2021-05-07T00:00:00"/>
    <s v="West"/>
    <x v="2"/>
    <s v="Los Angeles"/>
    <x v="0"/>
    <n v="38"/>
    <n v="289"/>
    <n v="10982"/>
    <n v="5051.72"/>
    <n v="0.46"/>
    <x v="1"/>
    <s v="Affordable Range"/>
    <x v="1"/>
  </r>
  <r>
    <x v="4"/>
    <n v="1189833"/>
    <d v="2021-05-08T00:00:00"/>
    <s v="West"/>
    <x v="2"/>
    <s v="Los Angeles"/>
    <x v="1"/>
    <n v="39"/>
    <n v="264"/>
    <n v="10296"/>
    <n v="2779.92"/>
    <n v="0.27"/>
    <x v="1"/>
    <s v="Affordable Range"/>
    <x v="1"/>
  </r>
  <r>
    <x v="4"/>
    <n v="1189833"/>
    <d v="2021-05-09T00:00:00"/>
    <s v="West"/>
    <x v="2"/>
    <s v="Los Angeles"/>
    <x v="2"/>
    <n v="38"/>
    <n v="210"/>
    <n v="7980"/>
    <n v="3591"/>
    <n v="0.45"/>
    <x v="1"/>
    <s v="Affordable Range"/>
    <x v="1"/>
  </r>
  <r>
    <x v="4"/>
    <n v="1189833"/>
    <d v="2021-05-10T00:00:00"/>
    <s v="West"/>
    <x v="2"/>
    <s v="Los Angeles"/>
    <x v="3"/>
    <n v="39"/>
    <n v="195"/>
    <n v="7605"/>
    <n v="3041.9999999999995"/>
    <n v="0.39999999999999997"/>
    <x v="1"/>
    <s v="Affordable Range"/>
    <x v="1"/>
  </r>
  <r>
    <x v="4"/>
    <n v="1189833"/>
    <d v="2021-05-11T00:00:00"/>
    <s v="West"/>
    <x v="2"/>
    <s v="Los Angeles"/>
    <x v="4"/>
    <n v="44"/>
    <n v="195"/>
    <n v="8580"/>
    <n v="5319.6000000000013"/>
    <n v="0.62000000000000011"/>
    <x v="1"/>
    <s v="Affordable Range"/>
    <x v="1"/>
  </r>
  <r>
    <x v="4"/>
    <n v="1189833"/>
    <d v="2021-05-12T00:00:00"/>
    <s v="West"/>
    <x v="2"/>
    <s v="Los Angeles"/>
    <x v="5"/>
    <n v="49"/>
    <n v="210"/>
    <n v="10290"/>
    <n v="2263.8000000000002"/>
    <n v="0.22"/>
    <x v="1"/>
    <s v="Affordable Range"/>
    <x v="1"/>
  </r>
  <r>
    <x v="4"/>
    <n v="1189833"/>
    <d v="2021-05-13T00:00:00"/>
    <s v="West"/>
    <x v="2"/>
    <s v="Los Angeles"/>
    <x v="0"/>
    <n v="36"/>
    <n v="256"/>
    <n v="9216"/>
    <n v="4331.5200000000004"/>
    <n v="0.47000000000000003"/>
    <x v="1"/>
    <s v="Affordable Range"/>
    <x v="1"/>
  </r>
  <r>
    <x v="4"/>
    <n v="1189833"/>
    <d v="2021-05-14T00:00:00"/>
    <s v="West"/>
    <x v="2"/>
    <s v="Los Angeles"/>
    <x v="1"/>
    <n v="43"/>
    <n v="264"/>
    <n v="11352"/>
    <n v="3405.6"/>
    <n v="0.3"/>
    <x v="1"/>
    <s v="Affordable Range"/>
    <x v="1"/>
  </r>
  <r>
    <x v="4"/>
    <n v="1189833"/>
    <d v="2021-05-15T00:00:00"/>
    <s v="West"/>
    <x v="2"/>
    <s v="Los Angeles"/>
    <x v="2"/>
    <n v="33"/>
    <n v="208"/>
    <n v="6864"/>
    <n v="2882.88"/>
    <n v="0.42000000000000004"/>
    <x v="1"/>
    <s v="Affordable Range"/>
    <x v="1"/>
  </r>
  <r>
    <x v="4"/>
    <n v="1189833"/>
    <d v="2021-05-16T00:00:00"/>
    <s v="West"/>
    <x v="2"/>
    <s v="Los Angeles"/>
    <x v="3"/>
    <n v="33"/>
    <n v="213"/>
    <n v="7029"/>
    <n v="2952.18"/>
    <n v="0.42"/>
    <x v="1"/>
    <s v="Affordable Range"/>
    <x v="1"/>
  </r>
  <r>
    <x v="4"/>
    <n v="1189833"/>
    <d v="2021-05-17T00:00:00"/>
    <s v="West"/>
    <x v="2"/>
    <s v="Los Angeles"/>
    <x v="4"/>
    <n v="46"/>
    <n v="210"/>
    <n v="9660"/>
    <n v="5989.2000000000007"/>
    <n v="0.62000000000000011"/>
    <x v="1"/>
    <s v="Affordable Range"/>
    <x v="1"/>
  </r>
  <r>
    <x v="4"/>
    <n v="1189833"/>
    <d v="2021-05-18T00:00:00"/>
    <s v="West"/>
    <x v="2"/>
    <s v="Los Angeles"/>
    <x v="5"/>
    <n v="46"/>
    <n v="208"/>
    <n v="9568"/>
    <n v="2296.3200000000002"/>
    <n v="0.24000000000000002"/>
    <x v="1"/>
    <s v="Affordable Range"/>
    <x v="1"/>
  </r>
  <r>
    <x v="4"/>
    <n v="1189833"/>
    <d v="2021-05-19T00:00:00"/>
    <s v="West"/>
    <x v="2"/>
    <s v="Los Angeles"/>
    <x v="0"/>
    <n v="40"/>
    <n v="272"/>
    <n v="10880"/>
    <n v="5004.8"/>
    <n v="0.46"/>
    <x v="1"/>
    <s v="Affordable Range"/>
    <x v="1"/>
  </r>
  <r>
    <x v="4"/>
    <n v="1189833"/>
    <d v="2021-05-20T00:00:00"/>
    <s v="West"/>
    <x v="2"/>
    <s v="Los Angeles"/>
    <x v="1"/>
    <n v="42"/>
    <n v="264"/>
    <n v="11088"/>
    <n v="3326.4"/>
    <n v="0.3"/>
    <x v="1"/>
    <s v="Affordable Range"/>
    <x v="1"/>
  </r>
  <r>
    <x v="4"/>
    <n v="1189833"/>
    <d v="2021-05-21T00:00:00"/>
    <s v="West"/>
    <x v="2"/>
    <s v="Los Angeles"/>
    <x v="2"/>
    <n v="35"/>
    <n v="223"/>
    <n v="7805"/>
    <n v="3590.3"/>
    <n v="0.46"/>
    <x v="1"/>
    <s v="Affordable Range"/>
    <x v="1"/>
  </r>
  <r>
    <x v="4"/>
    <n v="1189833"/>
    <d v="2021-05-22T00:00:00"/>
    <s v="West"/>
    <x v="2"/>
    <s v="Los Angeles"/>
    <x v="3"/>
    <n v="33"/>
    <n v="221"/>
    <n v="7293"/>
    <n v="3063.06"/>
    <n v="0.42"/>
    <x v="1"/>
    <s v="Affordable Range"/>
    <x v="1"/>
  </r>
  <r>
    <x v="4"/>
    <n v="1189833"/>
    <d v="2021-05-23T00:00:00"/>
    <s v="West"/>
    <x v="2"/>
    <s v="Los Angeles"/>
    <x v="4"/>
    <n v="46"/>
    <n v="204"/>
    <n v="9384"/>
    <n v="5348.880000000001"/>
    <n v="0.57000000000000006"/>
    <x v="1"/>
    <s v="Affordable Range"/>
    <x v="1"/>
  </r>
  <r>
    <x v="4"/>
    <n v="1189833"/>
    <d v="2021-05-24T00:00:00"/>
    <s v="West"/>
    <x v="2"/>
    <s v="Los Angeles"/>
    <x v="5"/>
    <n v="49"/>
    <n v="238"/>
    <n v="11662"/>
    <n v="2798.88"/>
    <n v="0.24000000000000002"/>
    <x v="1"/>
    <s v="Affordable Range"/>
    <x v="1"/>
  </r>
  <r>
    <x v="4"/>
    <n v="1189833"/>
    <d v="2021-05-25T00:00:00"/>
    <s v="West"/>
    <x v="2"/>
    <s v="Los Angeles"/>
    <x v="0"/>
    <n v="39"/>
    <n v="315"/>
    <n v="12285"/>
    <n v="5651.1"/>
    <n v="0.46"/>
    <x v="1"/>
    <s v="Affordable Range"/>
    <x v="1"/>
  </r>
  <r>
    <x v="4"/>
    <n v="1189833"/>
    <d v="2021-05-26T00:00:00"/>
    <s v="West"/>
    <x v="2"/>
    <s v="Los Angeles"/>
    <x v="1"/>
    <n v="42"/>
    <n v="288"/>
    <n v="12096"/>
    <n v="3386.88"/>
    <n v="0.28000000000000003"/>
    <x v="1"/>
    <s v="Affordable Range"/>
    <x v="1"/>
  </r>
  <r>
    <x v="4"/>
    <n v="1189833"/>
    <d v="2021-05-27T00:00:00"/>
    <s v="West"/>
    <x v="2"/>
    <s v="Los Angeles"/>
    <x v="2"/>
    <n v="39"/>
    <n v="231"/>
    <n v="9009"/>
    <n v="4144.1400000000003"/>
    <n v="0.46"/>
    <x v="1"/>
    <s v="Affordable Range"/>
    <x v="1"/>
  </r>
  <r>
    <x v="4"/>
    <n v="1189833"/>
    <d v="2021-05-28T00:00:00"/>
    <s v="West"/>
    <x v="2"/>
    <s v="Los Angeles"/>
    <x v="3"/>
    <n v="35"/>
    <n v="224"/>
    <n v="7840"/>
    <n v="3135.9999999999995"/>
    <n v="0.39999999999999997"/>
    <x v="1"/>
    <s v="Affordable Range"/>
    <x v="1"/>
  </r>
  <r>
    <x v="4"/>
    <n v="1189833"/>
    <d v="2021-05-29T00:00:00"/>
    <s v="West"/>
    <x v="2"/>
    <s v="Los Angeles"/>
    <x v="4"/>
    <n v="43"/>
    <n v="219"/>
    <n v="9417"/>
    <n v="5838.5400000000009"/>
    <n v="0.62000000000000011"/>
    <x v="1"/>
    <s v="Affordable Range"/>
    <x v="1"/>
  </r>
  <r>
    <x v="4"/>
    <n v="1189833"/>
    <d v="2021-05-30T00:00:00"/>
    <s v="West"/>
    <x v="2"/>
    <s v="Los Angeles"/>
    <x v="5"/>
    <n v="44"/>
    <n v="232"/>
    <n v="10208"/>
    <n v="2552"/>
    <n v="0.25"/>
    <x v="1"/>
    <s v="Affordable Range"/>
    <x v="1"/>
  </r>
  <r>
    <x v="0"/>
    <n v="1185732"/>
    <d v="2021-05-31T00:00:00"/>
    <s v="West"/>
    <x v="2"/>
    <s v="Los Angeles"/>
    <x v="0"/>
    <n v="36"/>
    <n v="147"/>
    <n v="5292"/>
    <n v="2381.4"/>
    <n v="0.45"/>
    <x v="1"/>
    <s v="Affordable Range"/>
    <x v="1"/>
  </r>
  <r>
    <x v="0"/>
    <n v="1185732"/>
    <d v="2021-06-01T00:00:00"/>
    <s v="West"/>
    <x v="2"/>
    <s v="Los Angeles"/>
    <x v="1"/>
    <n v="31"/>
    <n v="91"/>
    <n v="2821"/>
    <n v="1156.6099999999999"/>
    <n v="0.41"/>
    <x v="1"/>
    <s v="Affordable Range"/>
    <x v="1"/>
  </r>
  <r>
    <x v="0"/>
    <n v="1185732"/>
    <d v="2021-06-02T00:00:00"/>
    <s v="West"/>
    <x v="2"/>
    <s v="Los Angeles"/>
    <x v="2"/>
    <n v="24"/>
    <n v="94"/>
    <n v="2256"/>
    <n v="879.83999999999992"/>
    <n v="0.38999999999999996"/>
    <x v="1"/>
    <s v="Affordable Range"/>
    <x v="1"/>
  </r>
  <r>
    <x v="0"/>
    <n v="1185732"/>
    <d v="2021-06-03T00:00:00"/>
    <s v="West"/>
    <x v="2"/>
    <s v="Los Angeles"/>
    <x v="3"/>
    <n v="27"/>
    <n v="41"/>
    <n v="1107"/>
    <n v="509.22"/>
    <n v="0.46"/>
    <x v="1"/>
    <s v="Affordable Range"/>
    <x v="2"/>
  </r>
  <r>
    <x v="2"/>
    <n v="1197831"/>
    <d v="2021-08-15T00:00:00"/>
    <s v="South"/>
    <x v="1"/>
    <s v="Dallas"/>
    <x v="4"/>
    <n v="26"/>
    <n v="113"/>
    <n v="2938"/>
    <n v="793.2600000000001"/>
    <n v="0.27"/>
    <x v="1"/>
    <s v="Affordable Range"/>
    <x v="1"/>
  </r>
  <r>
    <x v="2"/>
    <n v="1197831"/>
    <d v="2021-08-16T00:00:00"/>
    <s v="South"/>
    <x v="1"/>
    <s v="Dallas"/>
    <x v="5"/>
    <n v="24"/>
    <n v="163"/>
    <n v="3912"/>
    <n v="1877.76"/>
    <n v="0.48"/>
    <x v="1"/>
    <s v="Affordable Range"/>
    <x v="1"/>
  </r>
  <r>
    <x v="2"/>
    <n v="1197831"/>
    <d v="2021-08-17T00:00:00"/>
    <s v="South"/>
    <x v="1"/>
    <s v="Dallas"/>
    <x v="0"/>
    <n v="19"/>
    <n v="230"/>
    <n v="4370"/>
    <n v="1398.4"/>
    <n v="0.32"/>
    <x v="1"/>
    <s v="Affordable Range"/>
    <x v="1"/>
  </r>
  <r>
    <x v="2"/>
    <n v="1197831"/>
    <d v="2021-08-18T00:00:00"/>
    <s v="South"/>
    <x v="1"/>
    <s v="Dallas"/>
    <x v="1"/>
    <n v="23"/>
    <n v="215"/>
    <n v="4945"/>
    <n v="1780.2"/>
    <n v="0.36"/>
    <x v="1"/>
    <s v="Affordable Range"/>
    <x v="1"/>
  </r>
  <r>
    <x v="2"/>
    <n v="1197831"/>
    <d v="2021-08-19T00:00:00"/>
    <s v="South"/>
    <x v="1"/>
    <s v="Dallas"/>
    <x v="2"/>
    <n v="27"/>
    <n v="143"/>
    <n v="3861"/>
    <n v="1351.35"/>
    <n v="0.35"/>
    <x v="1"/>
    <s v="Affordable Range"/>
    <x v="1"/>
  </r>
  <r>
    <x v="2"/>
    <n v="1197831"/>
    <d v="2021-08-20T00:00:00"/>
    <s v="South"/>
    <x v="1"/>
    <s v="Dallas"/>
    <x v="3"/>
    <n v="28"/>
    <n v="136"/>
    <n v="3808"/>
    <n v="1713.6000000000001"/>
    <n v="0.45"/>
    <x v="1"/>
    <s v="Affordable Range"/>
    <x v="1"/>
  </r>
  <r>
    <x v="2"/>
    <n v="1197831"/>
    <d v="2021-08-21T00:00:00"/>
    <s v="South"/>
    <x v="1"/>
    <s v="Dallas"/>
    <x v="4"/>
    <n v="26"/>
    <n v="93"/>
    <n v="2418"/>
    <n v="773.76"/>
    <n v="0.32"/>
    <x v="1"/>
    <s v="Affordable Range"/>
    <x v="1"/>
  </r>
  <r>
    <x v="2"/>
    <n v="1197831"/>
    <d v="2021-08-22T00:00:00"/>
    <s v="South"/>
    <x v="1"/>
    <s v="Dallas"/>
    <x v="5"/>
    <n v="26"/>
    <n v="155"/>
    <n v="4030"/>
    <n v="2055.3000000000002"/>
    <n v="0.51"/>
    <x v="1"/>
    <s v="Affordable Range"/>
    <x v="1"/>
  </r>
  <r>
    <x v="2"/>
    <n v="1197831"/>
    <d v="2021-08-23T00:00:00"/>
    <s v="South"/>
    <x v="1"/>
    <s v="Dallas"/>
    <x v="0"/>
    <n v="21"/>
    <n v="203"/>
    <n v="4263"/>
    <n v="1662.5699999999997"/>
    <n v="0.38999999999999996"/>
    <x v="1"/>
    <s v="Affordable Range"/>
    <x v="1"/>
  </r>
  <r>
    <x v="2"/>
    <n v="1197831"/>
    <d v="2021-08-24T00:00:00"/>
    <s v="South"/>
    <x v="1"/>
    <s v="Dallas"/>
    <x v="1"/>
    <n v="31"/>
    <n v="236"/>
    <n v="7316"/>
    <n v="2926.3999999999996"/>
    <n v="0.39999999999999997"/>
    <x v="1"/>
    <s v="Affordable Range"/>
    <x v="1"/>
  </r>
  <r>
    <x v="2"/>
    <n v="1197831"/>
    <d v="2021-08-25T00:00:00"/>
    <s v="South"/>
    <x v="1"/>
    <s v="Dallas"/>
    <x v="2"/>
    <n v="20"/>
    <n v="155"/>
    <n v="3100"/>
    <n v="1178"/>
    <n v="0.38"/>
    <x v="1"/>
    <s v="Affordable Range"/>
    <x v="1"/>
  </r>
  <r>
    <x v="2"/>
    <n v="1197831"/>
    <d v="2021-08-26T00:00:00"/>
    <s v="South"/>
    <x v="1"/>
    <s v="Dallas"/>
    <x v="3"/>
    <n v="26"/>
    <n v="140"/>
    <n v="3640"/>
    <n v="1710.8000000000002"/>
    <n v="0.47000000000000003"/>
    <x v="1"/>
    <s v="Affordable Range"/>
    <x v="1"/>
  </r>
  <r>
    <x v="2"/>
    <n v="1197831"/>
    <d v="2021-08-27T00:00:00"/>
    <s v="South"/>
    <x v="1"/>
    <s v="Dallas"/>
    <x v="4"/>
    <n v="29"/>
    <n v="96"/>
    <n v="2784"/>
    <n v="1030.08"/>
    <n v="0.37"/>
    <x v="1"/>
    <s v="Affordable Range"/>
    <x v="1"/>
  </r>
  <r>
    <x v="2"/>
    <n v="1197831"/>
    <d v="2021-08-28T00:00:00"/>
    <s v="South"/>
    <x v="1"/>
    <s v="Dallas"/>
    <x v="5"/>
    <n v="27"/>
    <n v="153"/>
    <n v="4131"/>
    <n v="2230.7400000000002"/>
    <n v="0.54"/>
    <x v="1"/>
    <s v="Affordable Range"/>
    <x v="1"/>
  </r>
  <r>
    <x v="2"/>
    <n v="1197831"/>
    <d v="2021-08-29T00:00:00"/>
    <s v="South"/>
    <x v="1"/>
    <s v="Dallas"/>
    <x v="0"/>
    <n v="13"/>
    <n v="231"/>
    <n v="3003"/>
    <n v="1201.1999999999998"/>
    <n v="0.39999999999999997"/>
    <x v="1"/>
    <s v="Affordable Range"/>
    <x v="1"/>
  </r>
  <r>
    <x v="2"/>
    <n v="1197831"/>
    <d v="2021-08-30T00:00:00"/>
    <s v="South"/>
    <x v="1"/>
    <s v="Dallas"/>
    <x v="1"/>
    <n v="21"/>
    <n v="210"/>
    <n v="4410"/>
    <n v="1763.9999999999998"/>
    <n v="0.39999999999999997"/>
    <x v="1"/>
    <s v="Affordable Range"/>
    <x v="1"/>
  </r>
  <r>
    <x v="2"/>
    <n v="1197831"/>
    <d v="2021-08-31T00:00:00"/>
    <s v="South"/>
    <x v="1"/>
    <s v="Dallas"/>
    <x v="2"/>
    <n v="20"/>
    <n v="179"/>
    <n v="3580"/>
    <n v="1396.1999999999998"/>
    <n v="0.38999999999999996"/>
    <x v="1"/>
    <s v="Affordable Range"/>
    <x v="1"/>
  </r>
  <r>
    <x v="2"/>
    <n v="1197831"/>
    <d v="2021-09-01T00:00:00"/>
    <s v="South"/>
    <x v="1"/>
    <s v="Dallas"/>
    <x v="3"/>
    <n v="20"/>
    <n v="149"/>
    <n v="2980"/>
    <n v="1460.2"/>
    <n v="0.49"/>
    <x v="1"/>
    <s v="Affordable Range"/>
    <x v="1"/>
  </r>
  <r>
    <x v="2"/>
    <n v="1197831"/>
    <d v="2021-09-02T00:00:00"/>
    <s v="South"/>
    <x v="1"/>
    <s v="Dallas"/>
    <x v="4"/>
    <n v="26"/>
    <n v="107"/>
    <n v="2782"/>
    <n v="1001.52"/>
    <n v="0.36"/>
    <x v="1"/>
    <s v="Affordable Range"/>
    <x v="1"/>
  </r>
  <r>
    <x v="2"/>
    <n v="1197831"/>
    <d v="2021-09-03T00:00:00"/>
    <s v="South"/>
    <x v="1"/>
    <s v="Dallas"/>
    <x v="5"/>
    <n v="22"/>
    <n v="210"/>
    <n v="4620"/>
    <n v="2633.4"/>
    <n v="0.57000000000000006"/>
    <x v="1"/>
    <s v="Affordable Range"/>
    <x v="1"/>
  </r>
  <r>
    <x v="2"/>
    <n v="1197831"/>
    <d v="2021-09-04T00:00:00"/>
    <s v="South"/>
    <x v="1"/>
    <s v="Dallas"/>
    <x v="0"/>
    <n v="13"/>
    <n v="233"/>
    <n v="3029"/>
    <n v="1151.02"/>
    <n v="0.38"/>
    <x v="1"/>
    <s v="Affordable Range"/>
    <x v="1"/>
  </r>
  <r>
    <x v="2"/>
    <n v="1197831"/>
    <d v="2021-09-05T00:00:00"/>
    <s v="South"/>
    <x v="1"/>
    <s v="Dallas"/>
    <x v="1"/>
    <n v="22"/>
    <n v="248"/>
    <n v="5456"/>
    <n v="2291.52"/>
    <n v="0.42"/>
    <x v="1"/>
    <s v="Affordable Range"/>
    <x v="1"/>
  </r>
  <r>
    <x v="2"/>
    <n v="1197831"/>
    <d v="2021-09-06T00:00:00"/>
    <s v="South"/>
    <x v="1"/>
    <s v="Dallas"/>
    <x v="2"/>
    <n v="19"/>
    <n v="200"/>
    <n v="3800"/>
    <n v="1519.9999999999998"/>
    <n v="0.39999999999999997"/>
    <x v="1"/>
    <s v="Affordable Range"/>
    <x v="1"/>
  </r>
  <r>
    <x v="2"/>
    <n v="1197831"/>
    <d v="2021-09-07T00:00:00"/>
    <s v="South"/>
    <x v="1"/>
    <s v="Dallas"/>
    <x v="3"/>
    <n v="27"/>
    <n v="182"/>
    <n v="4914"/>
    <n v="2407.86"/>
    <n v="0.49"/>
    <x v="1"/>
    <s v="Affordable Range"/>
    <x v="1"/>
  </r>
  <r>
    <x v="2"/>
    <n v="1197831"/>
    <d v="2021-09-08T00:00:00"/>
    <s v="South"/>
    <x v="1"/>
    <s v="Dallas"/>
    <x v="4"/>
    <n v="38"/>
    <n v="153"/>
    <n v="5814"/>
    <n v="2093.04"/>
    <n v="0.36"/>
    <x v="1"/>
    <s v="Affordable Range"/>
    <x v="1"/>
  </r>
  <r>
    <x v="2"/>
    <n v="1197831"/>
    <d v="2021-09-09T00:00:00"/>
    <s v="South"/>
    <x v="1"/>
    <s v="Dallas"/>
    <x v="5"/>
    <n v="34"/>
    <n v="264"/>
    <n v="8976"/>
    <n v="4667.5200000000004"/>
    <n v="0.52"/>
    <x v="1"/>
    <s v="Affordable Range"/>
    <x v="1"/>
  </r>
  <r>
    <x v="2"/>
    <n v="1197831"/>
    <d v="2021-09-10T00:00:00"/>
    <s v="South"/>
    <x v="1"/>
    <s v="Dallas"/>
    <x v="0"/>
    <n v="30"/>
    <n v="256"/>
    <n v="7680"/>
    <n v="2841.6"/>
    <n v="0.37"/>
    <x v="1"/>
    <s v="Affordable Range"/>
    <x v="1"/>
  </r>
  <r>
    <x v="2"/>
    <n v="1197831"/>
    <d v="2021-09-11T00:00:00"/>
    <s v="South"/>
    <x v="1"/>
    <s v="Dallas"/>
    <x v="1"/>
    <n v="40"/>
    <n v="280"/>
    <n v="11200"/>
    <n v="4592"/>
    <n v="0.41"/>
    <x v="1"/>
    <s v="Affordable Range"/>
    <x v="1"/>
  </r>
  <r>
    <x v="2"/>
    <n v="1197831"/>
    <d v="2021-09-12T00:00:00"/>
    <s v="South"/>
    <x v="1"/>
    <s v="Dallas"/>
    <x v="2"/>
    <n v="30"/>
    <n v="215"/>
    <n v="6450"/>
    <n v="2515.4999999999995"/>
    <n v="0.38999999999999996"/>
    <x v="1"/>
    <s v="Affordable Range"/>
    <x v="1"/>
  </r>
  <r>
    <x v="2"/>
    <n v="1197831"/>
    <d v="2021-09-13T00:00:00"/>
    <s v="South"/>
    <x v="1"/>
    <s v="Dallas"/>
    <x v="3"/>
    <n v="29"/>
    <n v="192"/>
    <n v="5568"/>
    <n v="2728.32"/>
    <n v="0.49"/>
    <x v="1"/>
    <s v="Affordable Range"/>
    <x v="1"/>
  </r>
  <r>
    <x v="2"/>
    <n v="1197831"/>
    <d v="2021-09-14T00:00:00"/>
    <s v="South"/>
    <x v="1"/>
    <s v="Dallas"/>
    <x v="4"/>
    <n v="40"/>
    <n v="150"/>
    <n v="6000"/>
    <n v="2220"/>
    <n v="0.37"/>
    <x v="1"/>
    <s v="Affordable Range"/>
    <x v="1"/>
  </r>
  <r>
    <x v="2"/>
    <n v="1197831"/>
    <d v="2021-09-15T00:00:00"/>
    <s v="South"/>
    <x v="1"/>
    <s v="Dallas"/>
    <x v="5"/>
    <n v="42"/>
    <n v="280"/>
    <n v="11760"/>
    <n v="6468.0000000000009"/>
    <n v="0.55000000000000004"/>
    <x v="1"/>
    <s v="Affordable Range"/>
    <x v="1"/>
  </r>
  <r>
    <x v="2"/>
    <n v="1197831"/>
    <d v="2021-09-16T00:00:00"/>
    <s v="South"/>
    <x v="1"/>
    <s v="Dallas"/>
    <x v="0"/>
    <n v="34"/>
    <n v="256"/>
    <n v="8704"/>
    <n v="3655.68"/>
    <n v="0.42"/>
    <x v="1"/>
    <s v="Affordable Range"/>
    <x v="1"/>
  </r>
  <r>
    <x v="2"/>
    <n v="1197831"/>
    <d v="2021-09-17T00:00:00"/>
    <s v="South"/>
    <x v="1"/>
    <s v="Dallas"/>
    <x v="1"/>
    <n v="34"/>
    <n v="264"/>
    <n v="8976"/>
    <n v="3769.92"/>
    <n v="0.42"/>
    <x v="1"/>
    <s v="Affordable Range"/>
    <x v="1"/>
  </r>
  <r>
    <x v="2"/>
    <n v="1197831"/>
    <d v="2021-09-18T00:00:00"/>
    <s v="South"/>
    <x v="1"/>
    <s v="Dallas"/>
    <x v="2"/>
    <n v="33"/>
    <n v="322"/>
    <n v="10626"/>
    <n v="4462.92"/>
    <n v="0.42"/>
    <x v="1"/>
    <s v="Affordable Range"/>
    <x v="1"/>
  </r>
  <r>
    <x v="2"/>
    <n v="1197831"/>
    <d v="2021-09-19T00:00:00"/>
    <s v="South"/>
    <x v="1"/>
    <s v="Dallas"/>
    <x v="3"/>
    <n v="32"/>
    <n v="201"/>
    <n v="6432"/>
    <n v="3537.6000000000004"/>
    <n v="0.55000000000000004"/>
    <x v="1"/>
    <s v="Affordable Range"/>
    <x v="1"/>
  </r>
  <r>
    <x v="2"/>
    <n v="1197831"/>
    <d v="2021-09-20T00:00:00"/>
    <s v="South"/>
    <x v="1"/>
    <s v="Dallas"/>
    <x v="4"/>
    <n v="39"/>
    <n v="184"/>
    <n v="7176"/>
    <n v="2726.88"/>
    <n v="0.38"/>
    <x v="1"/>
    <s v="Affordable Range"/>
    <x v="1"/>
  </r>
  <r>
    <x v="2"/>
    <n v="1197831"/>
    <d v="2021-09-21T00:00:00"/>
    <s v="South"/>
    <x v="1"/>
    <s v="Dallas"/>
    <x v="5"/>
    <n v="47"/>
    <n v="272"/>
    <n v="12784"/>
    <n v="7286.880000000001"/>
    <n v="0.57000000000000006"/>
    <x v="1"/>
    <s v="Affordable Range"/>
    <x v="1"/>
  </r>
  <r>
    <x v="2"/>
    <n v="1197831"/>
    <d v="2021-09-22T00:00:00"/>
    <s v="South"/>
    <x v="1"/>
    <s v="Dallas"/>
    <x v="0"/>
    <n v="34"/>
    <n v="248"/>
    <n v="8432"/>
    <n v="3625.7599999999993"/>
    <n v="0.42999999999999994"/>
    <x v="1"/>
    <s v="Affordable Range"/>
    <x v="1"/>
  </r>
  <r>
    <x v="2"/>
    <n v="1197831"/>
    <d v="2021-09-23T00:00:00"/>
    <s v="South"/>
    <x v="1"/>
    <s v="Dallas"/>
    <x v="1"/>
    <n v="43"/>
    <n v="256"/>
    <n v="11008"/>
    <n v="5063.6799999999994"/>
    <n v="0.45999999999999996"/>
    <x v="1"/>
    <s v="Affordable Range"/>
    <x v="1"/>
  </r>
  <r>
    <x v="2"/>
    <n v="1197831"/>
    <d v="2021-09-24T00:00:00"/>
    <s v="South"/>
    <x v="1"/>
    <s v="Dallas"/>
    <x v="2"/>
    <n v="35"/>
    <n v="332"/>
    <n v="11620"/>
    <n v="5461.4"/>
    <n v="0.47"/>
    <x v="1"/>
    <s v="Affordable Range"/>
    <x v="1"/>
  </r>
  <r>
    <x v="2"/>
    <n v="1197831"/>
    <d v="2021-09-25T00:00:00"/>
    <s v="South"/>
    <x v="1"/>
    <s v="Dallas"/>
    <x v="3"/>
    <n v="38"/>
    <n v="158"/>
    <n v="6004"/>
    <n v="3242.1600000000003"/>
    <n v="0.54"/>
    <x v="1"/>
    <s v="Affordable Range"/>
    <x v="1"/>
  </r>
  <r>
    <x v="2"/>
    <n v="1197831"/>
    <d v="2021-09-26T00:00:00"/>
    <s v="South"/>
    <x v="1"/>
    <s v="Dallas"/>
    <x v="4"/>
    <n v="43"/>
    <n v="158"/>
    <n v="6794"/>
    <n v="2785.54"/>
    <n v="0.41"/>
    <x v="1"/>
    <s v="Affordable Range"/>
    <x v="1"/>
  </r>
  <r>
    <x v="2"/>
    <n v="1197831"/>
    <d v="2021-09-27T00:00:00"/>
    <s v="South"/>
    <x v="1"/>
    <s v="Dallas"/>
    <x v="5"/>
    <n v="43"/>
    <n v="240"/>
    <n v="10320"/>
    <n v="6192.0000000000009"/>
    <n v="0.60000000000000009"/>
    <x v="1"/>
    <s v="Affordable Range"/>
    <x v="1"/>
  </r>
  <r>
    <x v="2"/>
    <n v="1197831"/>
    <d v="2021-09-28T00:00:00"/>
    <s v="South"/>
    <x v="1"/>
    <s v="Dallas"/>
    <x v="0"/>
    <n v="38"/>
    <n v="232"/>
    <n v="8816"/>
    <n v="4055.3599999999997"/>
    <n v="0.45999999999999996"/>
    <x v="1"/>
    <s v="Affordable Range"/>
    <x v="1"/>
  </r>
  <r>
    <x v="2"/>
    <n v="1197831"/>
    <d v="2021-09-29T00:00:00"/>
    <s v="South"/>
    <x v="1"/>
    <s v="Dallas"/>
    <x v="1"/>
    <n v="38"/>
    <n v="203"/>
    <n v="7714"/>
    <n v="3625.58"/>
    <n v="0.47"/>
    <x v="1"/>
    <s v="Affordable Range"/>
    <x v="1"/>
  </r>
  <r>
    <x v="2"/>
    <n v="1197831"/>
    <d v="2021-09-30T00:00:00"/>
    <s v="South"/>
    <x v="1"/>
    <s v="Dallas"/>
    <x v="2"/>
    <n v="47"/>
    <n v="254"/>
    <n v="11938"/>
    <n v="5372.0999999999995"/>
    <n v="0.44999999999999996"/>
    <x v="1"/>
    <s v="Affordable Range"/>
    <x v="1"/>
  </r>
  <r>
    <x v="2"/>
    <n v="1197831"/>
    <d v="2021-10-01T00:00:00"/>
    <s v="South"/>
    <x v="1"/>
    <s v="Dallas"/>
    <x v="3"/>
    <n v="41"/>
    <n v="135"/>
    <n v="5535"/>
    <n v="3044.2500000000005"/>
    <n v="0.55000000000000004"/>
    <x v="1"/>
    <s v="Affordable Range"/>
    <x v="1"/>
  </r>
  <r>
    <x v="2"/>
    <n v="1197831"/>
    <d v="2021-10-02T00:00:00"/>
    <s v="South"/>
    <x v="1"/>
    <s v="Dallas"/>
    <x v="4"/>
    <n v="37"/>
    <n v="149"/>
    <n v="5513"/>
    <n v="2205.1999999999998"/>
    <n v="0.39999999999999997"/>
    <x v="1"/>
    <s v="Affordable Range"/>
    <x v="1"/>
  </r>
  <r>
    <x v="2"/>
    <n v="1197831"/>
    <d v="2021-10-03T00:00:00"/>
    <s v="South"/>
    <x v="1"/>
    <s v="Dallas"/>
    <x v="5"/>
    <n v="33"/>
    <n v="236"/>
    <n v="7788"/>
    <n v="4594.920000000001"/>
    <n v="0.59000000000000008"/>
    <x v="1"/>
    <s v="Affordable Range"/>
    <x v="1"/>
  </r>
  <r>
    <x v="2"/>
    <n v="1197831"/>
    <d v="2021-10-04T00:00:00"/>
    <s v="South"/>
    <x v="1"/>
    <s v="Dallas"/>
    <x v="0"/>
    <n v="30"/>
    <n v="213"/>
    <n v="6390"/>
    <n v="2811.5999999999995"/>
    <n v="0.43999999999999995"/>
    <x v="1"/>
    <s v="Affordable Range"/>
    <x v="1"/>
  </r>
  <r>
    <x v="2"/>
    <n v="1197831"/>
    <d v="2021-10-05T00:00:00"/>
    <s v="South"/>
    <x v="1"/>
    <s v="Dallas"/>
    <x v="1"/>
    <n v="29"/>
    <n v="219"/>
    <n v="6351"/>
    <n v="2984.97"/>
    <n v="0.47"/>
    <x v="1"/>
    <s v="Affordable Range"/>
    <x v="1"/>
  </r>
  <r>
    <x v="2"/>
    <n v="1197831"/>
    <d v="2021-10-06T00:00:00"/>
    <s v="South"/>
    <x v="1"/>
    <s v="Dallas"/>
    <x v="2"/>
    <n v="32"/>
    <n v="190"/>
    <n v="6080"/>
    <n v="2675.2"/>
    <n v="0.43999999999999995"/>
    <x v="1"/>
    <s v="Affordable Range"/>
    <x v="1"/>
  </r>
  <r>
    <x v="2"/>
    <n v="1197831"/>
    <d v="2021-10-07T00:00:00"/>
    <s v="South"/>
    <x v="1"/>
    <s v="Dallas"/>
    <x v="3"/>
    <n v="30"/>
    <n v="145"/>
    <n v="4350"/>
    <n v="2349"/>
    <n v="0.54"/>
    <x v="1"/>
    <s v="Affordable Range"/>
    <x v="1"/>
  </r>
  <r>
    <x v="2"/>
    <n v="1197831"/>
    <d v="2021-10-08T00:00:00"/>
    <s v="South"/>
    <x v="1"/>
    <s v="Dallas"/>
    <x v="4"/>
    <n v="30"/>
    <n v="128"/>
    <n v="3840"/>
    <n v="1535.9999999999998"/>
    <n v="0.39999999999999997"/>
    <x v="1"/>
    <s v="Affordable Range"/>
    <x v="1"/>
  </r>
  <r>
    <x v="2"/>
    <n v="1197831"/>
    <d v="2021-10-09T00:00:00"/>
    <s v="South"/>
    <x v="1"/>
    <s v="Dallas"/>
    <x v="5"/>
    <n v="39"/>
    <n v="190"/>
    <n v="7410"/>
    <n v="4297.8"/>
    <n v="0.58000000000000007"/>
    <x v="1"/>
    <s v="Affordable Range"/>
    <x v="1"/>
  </r>
  <r>
    <x v="2"/>
    <n v="1197831"/>
    <d v="2021-10-10T00:00:00"/>
    <s v="South"/>
    <x v="1"/>
    <s v="Dallas"/>
    <x v="0"/>
    <n v="31"/>
    <n v="225"/>
    <n v="6975"/>
    <n v="2999.2499999999995"/>
    <n v="0.42999999999999994"/>
    <x v="1"/>
    <s v="Affordable Range"/>
    <x v="1"/>
  </r>
  <r>
    <x v="2"/>
    <n v="1197831"/>
    <d v="2021-10-11T00:00:00"/>
    <s v="South"/>
    <x v="1"/>
    <s v="Dallas"/>
    <x v="1"/>
    <n v="27"/>
    <n v="218"/>
    <n v="5886"/>
    <n v="2648.7"/>
    <n v="0.44999999999999996"/>
    <x v="1"/>
    <s v="Affordable Range"/>
    <x v="1"/>
  </r>
  <r>
    <x v="2"/>
    <n v="1197831"/>
    <d v="2021-10-12T00:00:00"/>
    <s v="South"/>
    <x v="1"/>
    <s v="Dallas"/>
    <x v="2"/>
    <n v="51"/>
    <n v="228"/>
    <n v="11628"/>
    <n v="5116.32"/>
    <n v="0.43999999999999995"/>
    <x v="1"/>
    <s v="Medium Range"/>
    <x v="1"/>
  </r>
  <r>
    <x v="2"/>
    <n v="1197831"/>
    <d v="2021-10-13T00:00:00"/>
    <s v="South"/>
    <x v="1"/>
    <s v="Dallas"/>
    <x v="3"/>
    <n v="50"/>
    <n v="160"/>
    <n v="8000"/>
    <n v="4160"/>
    <n v="0.52"/>
    <x v="1"/>
    <s v="Affordable Range"/>
    <x v="1"/>
  </r>
  <r>
    <x v="2"/>
    <n v="1197831"/>
    <d v="2021-10-14T00:00:00"/>
    <s v="South"/>
    <x v="1"/>
    <s v="Dallas"/>
    <x v="4"/>
    <n v="46"/>
    <n v="162"/>
    <n v="7452"/>
    <n v="2906.2799999999997"/>
    <n v="0.38999999999999996"/>
    <x v="1"/>
    <s v="Affordable Range"/>
    <x v="1"/>
  </r>
  <r>
    <x v="2"/>
    <n v="1197831"/>
    <d v="2021-10-15T00:00:00"/>
    <s v="South"/>
    <x v="1"/>
    <s v="Dallas"/>
    <x v="5"/>
    <n v="51"/>
    <n v="236"/>
    <n v="12036"/>
    <n v="7341.9600000000009"/>
    <n v="0.6100000000000001"/>
    <x v="1"/>
    <s v="Medium Range"/>
    <x v="1"/>
  </r>
  <r>
    <x v="2"/>
    <n v="1197831"/>
    <d v="2021-10-16T00:00:00"/>
    <s v="South"/>
    <x v="1"/>
    <s v="Dallas"/>
    <x v="0"/>
    <n v="46"/>
    <n v="281"/>
    <n v="12926"/>
    <n v="6075.2199999999993"/>
    <n v="0.47"/>
    <x v="1"/>
    <s v="Affordable Range"/>
    <x v="1"/>
  </r>
  <r>
    <x v="2"/>
    <n v="1197831"/>
    <d v="2021-10-17T00:00:00"/>
    <s v="South"/>
    <x v="1"/>
    <s v="Dallas"/>
    <x v="1"/>
    <n v="39"/>
    <n v="248"/>
    <n v="9672"/>
    <n v="4062.24"/>
    <n v="0.42"/>
    <x v="1"/>
    <s v="Affordable Range"/>
    <x v="1"/>
  </r>
  <r>
    <x v="2"/>
    <n v="1197831"/>
    <d v="2021-10-18T00:00:00"/>
    <s v="South"/>
    <x v="1"/>
    <s v="Dallas"/>
    <x v="2"/>
    <n v="46"/>
    <n v="239"/>
    <n v="10994"/>
    <n v="4837.3599999999997"/>
    <n v="0.43999999999999995"/>
    <x v="1"/>
    <s v="Affordable Range"/>
    <x v="1"/>
  </r>
  <r>
    <x v="2"/>
    <n v="1197831"/>
    <d v="2021-10-19T00:00:00"/>
    <s v="South"/>
    <x v="1"/>
    <s v="Dallas"/>
    <x v="3"/>
    <n v="44"/>
    <n v="190"/>
    <n v="8360"/>
    <n v="4681.6000000000004"/>
    <n v="0.56000000000000005"/>
    <x v="1"/>
    <s v="Affordable Range"/>
    <x v="1"/>
  </r>
  <r>
    <x v="2"/>
    <n v="1197831"/>
    <d v="2021-10-20T00:00:00"/>
    <s v="South"/>
    <x v="1"/>
    <s v="Dallas"/>
    <x v="4"/>
    <n v="47"/>
    <n v="168"/>
    <n v="7896"/>
    <n v="2921.52"/>
    <n v="0.37"/>
    <x v="1"/>
    <s v="Affordable Range"/>
    <x v="1"/>
  </r>
  <r>
    <x v="2"/>
    <n v="1197831"/>
    <d v="2021-10-21T00:00:00"/>
    <s v="South"/>
    <x v="1"/>
    <s v="Dallas"/>
    <x v="5"/>
    <n v="54"/>
    <n v="256"/>
    <n v="13824"/>
    <n v="8294.4000000000015"/>
    <n v="0.60000000000000009"/>
    <x v="1"/>
    <s v="Medium Range"/>
    <x v="1"/>
  </r>
  <r>
    <x v="0"/>
    <n v="1185732"/>
    <d v="2021-10-22T00:00:00"/>
    <s v="South"/>
    <x v="1"/>
    <s v="Dallas"/>
    <x v="0"/>
    <n v="34"/>
    <n v="128"/>
    <n v="4352"/>
    <n v="2698.2400000000007"/>
    <n v="0.62000000000000011"/>
    <x v="1"/>
    <s v="Affordable Range"/>
    <x v="1"/>
  </r>
  <r>
    <x v="0"/>
    <n v="1185732"/>
    <d v="2021-10-23T00:00:00"/>
    <s v="South"/>
    <x v="1"/>
    <s v="Dallas"/>
    <x v="1"/>
    <n v="34"/>
    <n v="68"/>
    <n v="2312"/>
    <n v="901.68"/>
    <n v="0.38999999999999996"/>
    <x v="1"/>
    <s v="Affordable Range"/>
    <x v="1"/>
  </r>
  <r>
    <x v="0"/>
    <n v="1185732"/>
    <d v="2021-10-24T00:00:00"/>
    <s v="South"/>
    <x v="1"/>
    <s v="Dallas"/>
    <x v="2"/>
    <n v="28"/>
    <n v="72"/>
    <n v="2016"/>
    <n v="846.71999999999991"/>
    <n v="0.42"/>
    <x v="1"/>
    <s v="Affordable Range"/>
    <x v="1"/>
  </r>
  <r>
    <x v="0"/>
    <n v="1185732"/>
    <d v="2021-10-25T00:00:00"/>
    <s v="South"/>
    <x v="1"/>
    <s v="Dallas"/>
    <x v="3"/>
    <n v="28"/>
    <n v="23"/>
    <n v="644"/>
    <n v="276.91999999999996"/>
    <n v="0.42999999999999994"/>
    <x v="1"/>
    <s v="Affordable Range"/>
    <x v="2"/>
  </r>
  <r>
    <x v="0"/>
    <n v="1185732"/>
    <d v="2021-10-26T00:00:00"/>
    <s v="Northeast"/>
    <x v="4"/>
    <s v="Philadelphia"/>
    <x v="4"/>
    <n v="42"/>
    <n v="41"/>
    <n v="1722"/>
    <n v="706.02"/>
    <n v="0.41"/>
    <x v="1"/>
    <s v="Affordable Range"/>
    <x v="2"/>
  </r>
  <r>
    <x v="0"/>
    <n v="1185732"/>
    <d v="2021-10-27T00:00:00"/>
    <s v="Northeast"/>
    <x v="4"/>
    <s v="Philadelphia"/>
    <x v="5"/>
    <n v="32"/>
    <n v="70"/>
    <n v="2240"/>
    <n v="761.59999999999991"/>
    <n v="0.33999999999999997"/>
    <x v="1"/>
    <s v="Affordable Range"/>
    <x v="1"/>
  </r>
  <r>
    <x v="0"/>
    <n v="1185732"/>
    <d v="2021-10-28T00:00:00"/>
    <s v="Northeast"/>
    <x v="4"/>
    <s v="Philadelphia"/>
    <x v="0"/>
    <n v="32"/>
    <n v="166"/>
    <n v="5312"/>
    <n v="3187.2000000000003"/>
    <n v="0.60000000000000009"/>
    <x v="1"/>
    <s v="Affordable Range"/>
    <x v="1"/>
  </r>
  <r>
    <x v="0"/>
    <n v="1185732"/>
    <d v="2021-10-29T00:00:00"/>
    <s v="Northeast"/>
    <x v="4"/>
    <s v="Philadelphia"/>
    <x v="1"/>
    <n v="32"/>
    <n v="44"/>
    <n v="1408"/>
    <n v="563.19999999999993"/>
    <n v="0.39999999999999997"/>
    <x v="1"/>
    <s v="Affordable Range"/>
    <x v="2"/>
  </r>
  <r>
    <x v="0"/>
    <n v="1185732"/>
    <d v="2021-10-30T00:00:00"/>
    <s v="Northeast"/>
    <x v="4"/>
    <s v="Philadelphia"/>
    <x v="2"/>
    <n v="25"/>
    <n v="54"/>
    <n v="1350"/>
    <n v="607.49999999999989"/>
    <n v="0.44999999999999996"/>
    <x v="1"/>
    <s v="Affordable Range"/>
    <x v="1"/>
  </r>
  <r>
    <x v="0"/>
    <n v="1185732"/>
    <d v="2021-10-31T00:00:00"/>
    <s v="Northeast"/>
    <x v="4"/>
    <s v="Philadelphia"/>
    <x v="3"/>
    <n v="28"/>
    <n v="17"/>
    <n v="476"/>
    <n v="199.92"/>
    <n v="0.42"/>
    <x v="1"/>
    <s v="Affordable Range"/>
    <x v="2"/>
  </r>
  <r>
    <x v="0"/>
    <n v="1185732"/>
    <d v="2021-11-01T00:00:00"/>
    <s v="Northeast"/>
    <x v="4"/>
    <s v="Philadelphia"/>
    <x v="4"/>
    <n v="39"/>
    <n v="40"/>
    <n v="1560"/>
    <n v="577.20000000000005"/>
    <n v="0.37"/>
    <x v="1"/>
    <s v="Affordable Range"/>
    <x v="2"/>
  </r>
  <r>
    <x v="0"/>
    <n v="1185732"/>
    <d v="2021-11-02T00:00:00"/>
    <s v="Northeast"/>
    <x v="4"/>
    <s v="Philadelphia"/>
    <x v="5"/>
    <n v="30"/>
    <n v="74"/>
    <n v="2220"/>
    <n v="777"/>
    <n v="0.35"/>
    <x v="1"/>
    <s v="Affordable Range"/>
    <x v="1"/>
  </r>
  <r>
    <x v="0"/>
    <n v="1185732"/>
    <d v="2021-11-03T00:00:00"/>
    <s v="Northeast"/>
    <x v="4"/>
    <s v="Philadelphia"/>
    <x v="0"/>
    <n v="39"/>
    <n v="156"/>
    <n v="6084"/>
    <n v="3528.7200000000003"/>
    <n v="0.58000000000000007"/>
    <x v="1"/>
    <s v="Affordable Range"/>
    <x v="1"/>
  </r>
  <r>
    <x v="0"/>
    <n v="1185732"/>
    <d v="2021-11-04T00:00:00"/>
    <s v="Northeast"/>
    <x v="4"/>
    <s v="Philadelphia"/>
    <x v="1"/>
    <n v="33"/>
    <n v="53"/>
    <n v="1749"/>
    <n v="647.13"/>
    <n v="0.37"/>
    <x v="1"/>
    <s v="Affordable Range"/>
    <x v="1"/>
  </r>
  <r>
    <x v="0"/>
    <n v="1185732"/>
    <d v="2021-11-05T00:00:00"/>
    <s v="Northeast"/>
    <x v="4"/>
    <s v="Philadelphia"/>
    <x v="2"/>
    <n v="29"/>
    <n v="58"/>
    <n v="1682"/>
    <n v="756.9"/>
    <n v="0.44999999999999996"/>
    <x v="1"/>
    <s v="Affordable Range"/>
    <x v="1"/>
  </r>
  <r>
    <x v="0"/>
    <n v="1185732"/>
    <d v="2021-11-06T00:00:00"/>
    <s v="Northeast"/>
    <x v="4"/>
    <s v="Philadelphia"/>
    <x v="3"/>
    <n v="32"/>
    <n v="8"/>
    <n v="256"/>
    <n v="112.63999999999999"/>
    <n v="0.43999999999999995"/>
    <x v="1"/>
    <s v="Affordable Range"/>
    <x v="2"/>
  </r>
  <r>
    <x v="0"/>
    <n v="1185732"/>
    <d v="2021-11-07T00:00:00"/>
    <s v="Northeast"/>
    <x v="4"/>
    <s v="Philadelphia"/>
    <x v="4"/>
    <n v="41"/>
    <n v="24"/>
    <n v="984"/>
    <n v="334.55999999999995"/>
    <n v="0.33999999999999997"/>
    <x v="1"/>
    <s v="Affordable Range"/>
    <x v="2"/>
  </r>
  <r>
    <x v="0"/>
    <n v="1185732"/>
    <d v="2021-11-08T00:00:00"/>
    <s v="Northeast"/>
    <x v="4"/>
    <s v="Philadelphia"/>
    <x v="5"/>
    <n v="38"/>
    <n v="61"/>
    <n v="2318"/>
    <n v="718.58"/>
    <n v="0.31"/>
    <x v="1"/>
    <s v="Affordable Range"/>
    <x v="1"/>
  </r>
  <r>
    <x v="0"/>
    <n v="1185732"/>
    <d v="2021-11-09T00:00:00"/>
    <s v="Northeast"/>
    <x v="4"/>
    <s v="Philadelphia"/>
    <x v="0"/>
    <n v="35"/>
    <n v="140"/>
    <n v="4900"/>
    <n v="2793.0000000000005"/>
    <n v="0.57000000000000006"/>
    <x v="1"/>
    <s v="Affordable Range"/>
    <x v="1"/>
  </r>
  <r>
    <x v="0"/>
    <n v="1185732"/>
    <d v="2021-11-10T00:00:00"/>
    <s v="Northeast"/>
    <x v="4"/>
    <s v="Philadelphia"/>
    <x v="1"/>
    <n v="37"/>
    <n v="51"/>
    <n v="1887"/>
    <n v="603.84"/>
    <n v="0.32"/>
    <x v="1"/>
    <s v="Affordable Range"/>
    <x v="1"/>
  </r>
  <r>
    <x v="0"/>
    <n v="1185732"/>
    <d v="2021-11-11T00:00:00"/>
    <s v="Northeast"/>
    <x v="4"/>
    <s v="Philadelphia"/>
    <x v="2"/>
    <n v="27"/>
    <n v="51"/>
    <n v="1377"/>
    <n v="578.34"/>
    <n v="0.42"/>
    <x v="1"/>
    <s v="Affordable Range"/>
    <x v="1"/>
  </r>
  <r>
    <x v="0"/>
    <n v="1185732"/>
    <d v="2021-11-12T00:00:00"/>
    <s v="Northeast"/>
    <x v="4"/>
    <s v="Philadelphia"/>
    <x v="3"/>
    <n v="36"/>
    <n v="24"/>
    <n v="864"/>
    <n v="328.32"/>
    <n v="0.38"/>
    <x v="1"/>
    <s v="Affordable Range"/>
    <x v="2"/>
  </r>
  <r>
    <x v="0"/>
    <n v="1185732"/>
    <d v="2021-11-13T00:00:00"/>
    <s v="Northeast"/>
    <x v="4"/>
    <s v="Philadelphia"/>
    <x v="4"/>
    <n v="45"/>
    <n v="26"/>
    <n v="1170"/>
    <n v="432.9"/>
    <n v="0.37"/>
    <x v="1"/>
    <s v="Affordable Range"/>
    <x v="2"/>
  </r>
  <r>
    <x v="0"/>
    <n v="1185732"/>
    <d v="2021-11-14T00:00:00"/>
    <s v="Northeast"/>
    <x v="4"/>
    <s v="Philadelphia"/>
    <x v="5"/>
    <n v="39"/>
    <n v="64"/>
    <n v="2496"/>
    <n v="673.92000000000007"/>
    <n v="0.27"/>
    <x v="1"/>
    <s v="Affordable Range"/>
    <x v="1"/>
  </r>
  <r>
    <x v="0"/>
    <n v="1185732"/>
    <d v="2021-11-15T00:00:00"/>
    <s v="Northeast"/>
    <x v="4"/>
    <s v="Philadelphia"/>
    <x v="0"/>
    <n v="44"/>
    <n v="150"/>
    <n v="6600"/>
    <n v="3432"/>
    <n v="0.52"/>
    <x v="1"/>
    <s v="Affordable Range"/>
    <x v="1"/>
  </r>
  <r>
    <x v="0"/>
    <n v="1185732"/>
    <d v="2021-11-16T00:00:00"/>
    <s v="Northeast"/>
    <x v="4"/>
    <s v="Philadelphia"/>
    <x v="1"/>
    <n v="40"/>
    <n v="54"/>
    <n v="2160"/>
    <n v="712.8"/>
    <n v="0.32999999999999996"/>
    <x v="1"/>
    <s v="Affordable Range"/>
    <x v="1"/>
  </r>
  <r>
    <x v="0"/>
    <n v="1185732"/>
    <d v="2021-11-17T00:00:00"/>
    <s v="Northeast"/>
    <x v="4"/>
    <s v="Philadelphia"/>
    <x v="2"/>
    <n v="38"/>
    <n v="53"/>
    <n v="2014"/>
    <n v="745.18"/>
    <n v="0.37"/>
    <x v="1"/>
    <s v="Affordable Range"/>
    <x v="1"/>
  </r>
  <r>
    <x v="0"/>
    <n v="1185732"/>
    <d v="2021-11-18T00:00:00"/>
    <s v="Northeast"/>
    <x v="4"/>
    <s v="Philadelphia"/>
    <x v="3"/>
    <n v="42"/>
    <n v="34"/>
    <n v="1428"/>
    <n v="571.19999999999993"/>
    <n v="0.39999999999999997"/>
    <x v="1"/>
    <s v="Affordable Range"/>
    <x v="2"/>
  </r>
  <r>
    <x v="0"/>
    <n v="1185732"/>
    <d v="2021-11-19T00:00:00"/>
    <s v="Northeast"/>
    <x v="4"/>
    <s v="Philadelphia"/>
    <x v="4"/>
    <n v="51"/>
    <n v="39"/>
    <n v="1989"/>
    <n v="735.93"/>
    <n v="0.37"/>
    <x v="1"/>
    <s v="Medium Range"/>
    <x v="2"/>
  </r>
  <r>
    <x v="0"/>
    <n v="1185732"/>
    <d v="2021-11-20T00:00:00"/>
    <s v="Northeast"/>
    <x v="4"/>
    <s v="Philadelphia"/>
    <x v="5"/>
    <n v="51"/>
    <n v="78"/>
    <n v="3978"/>
    <n v="1471.86"/>
    <n v="0.37"/>
    <x v="1"/>
    <s v="Medium Range"/>
    <x v="1"/>
  </r>
  <r>
    <x v="0"/>
    <n v="1185732"/>
    <d v="2021-11-21T00:00:00"/>
    <s v="Northeast"/>
    <x v="4"/>
    <s v="Philadelphia"/>
    <x v="0"/>
    <n v="49"/>
    <n v="170"/>
    <n v="8330"/>
    <n v="4748.1000000000004"/>
    <n v="0.57000000000000006"/>
    <x v="1"/>
    <s v="Affordable Range"/>
    <x v="1"/>
  </r>
  <r>
    <x v="0"/>
    <n v="1185732"/>
    <d v="2021-11-22T00:00:00"/>
    <s v="Northeast"/>
    <x v="4"/>
    <s v="Philadelphia"/>
    <x v="1"/>
    <n v="41"/>
    <n v="85"/>
    <n v="3485"/>
    <n v="1359.1499999999999"/>
    <n v="0.38999999999999996"/>
    <x v="1"/>
    <s v="Affordable Range"/>
    <x v="1"/>
  </r>
  <r>
    <x v="0"/>
    <n v="1185732"/>
    <d v="2021-11-23T00:00:00"/>
    <s v="Northeast"/>
    <x v="4"/>
    <s v="Philadelphia"/>
    <x v="2"/>
    <n v="42"/>
    <n v="54"/>
    <n v="2268"/>
    <n v="975.2399999999999"/>
    <n v="0.42999999999999994"/>
    <x v="1"/>
    <s v="Affordable Range"/>
    <x v="1"/>
  </r>
  <r>
    <x v="0"/>
    <n v="1185732"/>
    <d v="2021-11-24T00:00:00"/>
    <s v="Northeast"/>
    <x v="4"/>
    <s v="Philadelphia"/>
    <x v="3"/>
    <n v="43"/>
    <n v="53"/>
    <n v="2279"/>
    <n v="1071.1299999999999"/>
    <n v="0.47"/>
    <x v="1"/>
    <s v="Affordable Range"/>
    <x v="1"/>
  </r>
  <r>
    <x v="0"/>
    <n v="1185732"/>
    <d v="2021-11-25T00:00:00"/>
    <s v="Northeast"/>
    <x v="4"/>
    <s v="Philadelphia"/>
    <x v="4"/>
    <n v="43"/>
    <n v="48"/>
    <n v="2064"/>
    <n v="866.88"/>
    <n v="0.42"/>
    <x v="1"/>
    <s v="Affordable Range"/>
    <x v="2"/>
  </r>
  <r>
    <x v="0"/>
    <n v="1185732"/>
    <d v="2021-11-26T00:00:00"/>
    <s v="Northeast"/>
    <x v="4"/>
    <s v="Philadelphia"/>
    <x v="5"/>
    <n v="52"/>
    <n v="105"/>
    <n v="5460"/>
    <n v="1910.9999999999998"/>
    <n v="0.35"/>
    <x v="1"/>
    <s v="Medium Range"/>
    <x v="1"/>
  </r>
  <r>
    <x v="0"/>
    <n v="1185732"/>
    <d v="2021-11-27T00:00:00"/>
    <s v="Northeast"/>
    <x v="4"/>
    <s v="Philadelphia"/>
    <x v="0"/>
    <n v="49"/>
    <n v="175"/>
    <n v="8575"/>
    <n v="4887.7500000000009"/>
    <n v="0.57000000000000006"/>
    <x v="1"/>
    <s v="Affordable Range"/>
    <x v="1"/>
  </r>
  <r>
    <x v="0"/>
    <n v="1185732"/>
    <d v="2021-11-28T00:00:00"/>
    <s v="Northeast"/>
    <x v="4"/>
    <s v="Philadelphia"/>
    <x v="1"/>
    <n v="45"/>
    <n v="99"/>
    <n v="4455"/>
    <n v="1737.4499999999998"/>
    <n v="0.38999999999999996"/>
    <x v="1"/>
    <s v="Affordable Range"/>
    <x v="1"/>
  </r>
  <r>
    <x v="0"/>
    <n v="1185732"/>
    <d v="2021-11-29T00:00:00"/>
    <s v="Northeast"/>
    <x v="4"/>
    <s v="Philadelphia"/>
    <x v="2"/>
    <n v="43"/>
    <n v="72"/>
    <n v="3096"/>
    <n v="1331.2799999999997"/>
    <n v="0.42999999999999994"/>
    <x v="1"/>
    <s v="Affordable Range"/>
    <x v="1"/>
  </r>
  <r>
    <x v="0"/>
    <n v="1185732"/>
    <d v="2021-11-30T00:00:00"/>
    <s v="Northeast"/>
    <x v="4"/>
    <s v="Philadelphia"/>
    <x v="3"/>
    <n v="39"/>
    <n v="56"/>
    <n v="2184"/>
    <n v="1026.48"/>
    <n v="0.47"/>
    <x v="1"/>
    <s v="Affordable Range"/>
    <x v="1"/>
  </r>
  <r>
    <x v="0"/>
    <n v="1185732"/>
    <d v="2021-12-01T00:00:00"/>
    <s v="Northeast"/>
    <x v="4"/>
    <s v="Philadelphia"/>
    <x v="4"/>
    <n v="50"/>
    <n v="64"/>
    <n v="3200"/>
    <n v="1280"/>
    <n v="0.39999999999999997"/>
    <x v="1"/>
    <s v="Affordable Range"/>
    <x v="1"/>
  </r>
  <r>
    <x v="0"/>
    <n v="1185732"/>
    <d v="2021-12-02T00:00:00"/>
    <s v="Northeast"/>
    <x v="4"/>
    <s v="Philadelphia"/>
    <x v="5"/>
    <n v="50"/>
    <n v="116"/>
    <n v="5800"/>
    <n v="2088"/>
    <n v="0.36"/>
    <x v="1"/>
    <s v="Affordable Range"/>
    <x v="1"/>
  </r>
  <r>
    <x v="0"/>
    <n v="1185732"/>
    <d v="2021-12-03T00:00:00"/>
    <s v="Northeast"/>
    <x v="4"/>
    <s v="Philadelphia"/>
    <x v="0"/>
    <n v="51"/>
    <n v="179"/>
    <n v="9129"/>
    <n v="5294.8200000000006"/>
    <n v="0.58000000000000007"/>
    <x v="1"/>
    <s v="Medium Range"/>
    <x v="1"/>
  </r>
  <r>
    <x v="0"/>
    <n v="1185732"/>
    <d v="2021-12-04T00:00:00"/>
    <s v="Northeast"/>
    <x v="4"/>
    <s v="Philadelphia"/>
    <x v="1"/>
    <n v="44"/>
    <n v="102"/>
    <n v="4488"/>
    <n v="1884.96"/>
    <n v="0.42"/>
    <x v="1"/>
    <s v="Affordable Range"/>
    <x v="1"/>
  </r>
  <r>
    <x v="0"/>
    <n v="1185732"/>
    <d v="2021-12-05T00:00:00"/>
    <s v="Northeast"/>
    <x v="4"/>
    <s v="Philadelphia"/>
    <x v="2"/>
    <n v="38"/>
    <n v="79"/>
    <n v="3002"/>
    <n v="1410.9399999999998"/>
    <n v="0.47"/>
    <x v="1"/>
    <s v="Affordable Range"/>
    <x v="1"/>
  </r>
  <r>
    <x v="0"/>
    <n v="1185732"/>
    <d v="2021-12-06T00:00:00"/>
    <s v="Northeast"/>
    <x v="4"/>
    <s v="Philadelphia"/>
    <x v="3"/>
    <n v="43"/>
    <n v="62"/>
    <n v="2666"/>
    <n v="1226.3599999999999"/>
    <n v="0.45999999999999996"/>
    <x v="1"/>
    <s v="Affordable Range"/>
    <x v="1"/>
  </r>
  <r>
    <x v="0"/>
    <n v="1185732"/>
    <d v="2021-12-07T00:00:00"/>
    <s v="Northeast"/>
    <x v="4"/>
    <s v="Philadelphia"/>
    <x v="4"/>
    <n v="46"/>
    <n v="54"/>
    <n v="2484"/>
    <n v="968.75999999999988"/>
    <n v="0.38999999999999996"/>
    <x v="1"/>
    <s v="Affordable Range"/>
    <x v="1"/>
  </r>
  <r>
    <x v="0"/>
    <n v="1185732"/>
    <d v="2021-12-08T00:00:00"/>
    <s v="Northeast"/>
    <x v="4"/>
    <s v="Philadelphia"/>
    <x v="5"/>
    <n v="49"/>
    <n v="123"/>
    <n v="6027"/>
    <n v="2169.7199999999998"/>
    <n v="0.36"/>
    <x v="1"/>
    <s v="Affordable Range"/>
    <x v="1"/>
  </r>
  <r>
    <x v="0"/>
    <n v="1185732"/>
    <d v="2021-12-09T00:00:00"/>
    <s v="Northeast"/>
    <x v="4"/>
    <s v="Philadelphia"/>
    <x v="0"/>
    <n v="46"/>
    <n v="162"/>
    <n v="7452"/>
    <n v="3875.04"/>
    <n v="0.52"/>
    <x v="1"/>
    <s v="Affordable Range"/>
    <x v="1"/>
  </r>
  <r>
    <x v="0"/>
    <n v="1185732"/>
    <d v="2021-12-10T00:00:00"/>
    <s v="Northeast"/>
    <x v="4"/>
    <s v="Philadelphia"/>
    <x v="1"/>
    <n v="40"/>
    <n v="91"/>
    <n v="3640"/>
    <n v="1237.5999999999999"/>
    <n v="0.33999999999999997"/>
    <x v="1"/>
    <s v="Affordable Range"/>
    <x v="1"/>
  </r>
  <r>
    <x v="0"/>
    <n v="1185732"/>
    <d v="2021-12-11T00:00:00"/>
    <s v="Northeast"/>
    <x v="4"/>
    <s v="Philadelphia"/>
    <x v="2"/>
    <n v="32"/>
    <n v="60"/>
    <n v="1920"/>
    <n v="767.99999999999989"/>
    <n v="0.39999999999999997"/>
    <x v="1"/>
    <s v="Affordable Range"/>
    <x v="1"/>
  </r>
  <r>
    <x v="0"/>
    <n v="1185732"/>
    <d v="2021-12-12T00:00:00"/>
    <s v="Northeast"/>
    <x v="4"/>
    <s v="Philadelphia"/>
    <x v="3"/>
    <n v="32"/>
    <n v="53"/>
    <n v="1696"/>
    <n v="695.36"/>
    <n v="0.41"/>
    <x v="1"/>
    <s v="Affordable Range"/>
    <x v="1"/>
  </r>
  <r>
    <x v="0"/>
    <n v="1185732"/>
    <d v="2021-12-13T00:00:00"/>
    <s v="Northeast"/>
    <x v="4"/>
    <s v="Philadelphia"/>
    <x v="4"/>
    <n v="36"/>
    <n v="41"/>
    <n v="1476"/>
    <n v="501.84"/>
    <n v="0.33999999999999997"/>
    <x v="1"/>
    <s v="Affordable Range"/>
    <x v="2"/>
  </r>
  <r>
    <x v="0"/>
    <n v="1185732"/>
    <d v="2021-12-14T00:00:00"/>
    <s v="Northeast"/>
    <x v="4"/>
    <s v="Philadelphia"/>
    <x v="5"/>
    <n v="48"/>
    <n v="79"/>
    <n v="3792"/>
    <n v="1175.52"/>
    <n v="0.31"/>
    <x v="1"/>
    <s v="Affordable Range"/>
    <x v="1"/>
  </r>
  <r>
    <x v="0"/>
    <n v="1185732"/>
    <d v="2021-12-15T00:00:00"/>
    <s v="Northeast"/>
    <x v="4"/>
    <s v="Philadelphia"/>
    <x v="0"/>
    <n v="47"/>
    <n v="124"/>
    <n v="5828"/>
    <n v="3088.84"/>
    <n v="0.53"/>
    <x v="1"/>
    <s v="Affordable Range"/>
    <x v="1"/>
  </r>
  <r>
    <x v="0"/>
    <n v="1185732"/>
    <d v="2021-12-16T00:00:00"/>
    <s v="Northeast"/>
    <x v="4"/>
    <s v="Philadelphia"/>
    <x v="1"/>
    <n v="35"/>
    <n v="68"/>
    <n v="2380"/>
    <n v="761.6"/>
    <n v="0.32"/>
    <x v="1"/>
    <s v="Affordable Range"/>
    <x v="1"/>
  </r>
  <r>
    <x v="0"/>
    <n v="1185732"/>
    <d v="2021-12-17T00:00:00"/>
    <s v="Northeast"/>
    <x v="4"/>
    <s v="Philadelphia"/>
    <x v="2"/>
    <n v="38"/>
    <n v="38"/>
    <n v="1444"/>
    <n v="548.72"/>
    <n v="0.38"/>
    <x v="1"/>
    <s v="Affordable Range"/>
    <x v="2"/>
  </r>
  <r>
    <x v="0"/>
    <n v="1185732"/>
    <d v="2021-12-18T00:00:00"/>
    <s v="Northeast"/>
    <x v="4"/>
    <s v="Philadelphia"/>
    <x v="3"/>
    <n v="40"/>
    <n v="34"/>
    <n v="1360"/>
    <n v="516.79999999999995"/>
    <n v="0.38"/>
    <x v="1"/>
    <s v="Affordable Range"/>
    <x v="2"/>
  </r>
  <r>
    <x v="0"/>
    <n v="1185732"/>
    <d v="2021-12-19T00:00:00"/>
    <s v="Northeast"/>
    <x v="4"/>
    <s v="Philadelphia"/>
    <x v="4"/>
    <n v="43"/>
    <n v="30"/>
    <n v="1290"/>
    <n v="425.69999999999993"/>
    <n v="0.32999999999999996"/>
    <x v="1"/>
    <s v="Affordable Range"/>
    <x v="2"/>
  </r>
  <r>
    <x v="0"/>
    <n v="1185732"/>
    <d v="2021-12-20T00:00:00"/>
    <s v="Northeast"/>
    <x v="4"/>
    <s v="Philadelphia"/>
    <x v="5"/>
    <n v="42"/>
    <n v="74"/>
    <n v="3108"/>
    <n v="994.56000000000006"/>
    <n v="0.32"/>
    <x v="1"/>
    <s v="Affordable Range"/>
    <x v="1"/>
  </r>
  <r>
    <x v="0"/>
    <n v="1185732"/>
    <d v="2021-12-21T00:00:00"/>
    <s v="Northeast"/>
    <x v="4"/>
    <s v="Philadelphia"/>
    <x v="0"/>
    <n v="48"/>
    <n v="124"/>
    <n v="5952"/>
    <n v="3571.2000000000007"/>
    <n v="0.60000000000000009"/>
    <x v="1"/>
    <s v="Affordable Range"/>
    <x v="1"/>
  </r>
  <r>
    <x v="0"/>
    <n v="1185732"/>
    <d v="2021-12-22T00:00:00"/>
    <s v="Northeast"/>
    <x v="4"/>
    <s v="Philadelphia"/>
    <x v="1"/>
    <n v="43"/>
    <n v="68"/>
    <n v="2924"/>
    <n v="1228.08"/>
    <n v="0.42"/>
    <x v="1"/>
    <s v="Affordable Range"/>
    <x v="1"/>
  </r>
  <r>
    <x v="0"/>
    <n v="1185732"/>
    <d v="2021-12-23T00:00:00"/>
    <s v="Northeast"/>
    <x v="4"/>
    <s v="Philadelphia"/>
    <x v="2"/>
    <n v="47"/>
    <n v="66"/>
    <n v="3102"/>
    <n v="1364.8799999999999"/>
    <n v="0.43999999999999995"/>
    <x v="1"/>
    <s v="Affordable Range"/>
    <x v="1"/>
  </r>
  <r>
    <x v="0"/>
    <n v="1185732"/>
    <d v="2021-12-24T00:00:00"/>
    <s v="Northeast"/>
    <x v="4"/>
    <s v="Philadelphia"/>
    <x v="3"/>
    <n v="43"/>
    <n v="60"/>
    <n v="2580"/>
    <n v="1186.8"/>
    <n v="0.45999999999999996"/>
    <x v="1"/>
    <s v="Affordable Range"/>
    <x v="1"/>
  </r>
  <r>
    <x v="0"/>
    <n v="1185732"/>
    <d v="2021-12-25T00:00:00"/>
    <s v="Northeast"/>
    <x v="4"/>
    <s v="Philadelphia"/>
    <x v="4"/>
    <n v="51"/>
    <n v="48"/>
    <n v="2448"/>
    <n v="954.71999999999991"/>
    <n v="0.38999999999999996"/>
    <x v="1"/>
    <s v="Medium Range"/>
    <x v="2"/>
  </r>
  <r>
    <x v="0"/>
    <n v="1185732"/>
    <d v="2021-12-26T00:00:00"/>
    <s v="Northeast"/>
    <x v="4"/>
    <s v="Philadelphia"/>
    <x v="5"/>
    <n v="53"/>
    <n v="75"/>
    <n v="3975"/>
    <n v="1431"/>
    <n v="0.36"/>
    <x v="1"/>
    <s v="Medium Range"/>
    <x v="1"/>
  </r>
  <r>
    <x v="0"/>
    <n v="1185732"/>
    <d v="2021-12-27T00:00:00"/>
    <s v="Northeast"/>
    <x v="4"/>
    <s v="Philadelphia"/>
    <x v="0"/>
    <n v="53"/>
    <n v="143"/>
    <n v="7579"/>
    <n v="4623.1900000000005"/>
    <n v="0.6100000000000001"/>
    <x v="1"/>
    <s v="Medium Range"/>
    <x v="1"/>
  </r>
  <r>
    <x v="0"/>
    <n v="1185732"/>
    <d v="2021-12-28T00:00:00"/>
    <s v="Northeast"/>
    <x v="4"/>
    <s v="Philadelphia"/>
    <x v="1"/>
    <n v="47"/>
    <n v="85"/>
    <n v="3995"/>
    <n v="1637.9499999999998"/>
    <n v="0.41"/>
    <x v="1"/>
    <s v="Affordable Range"/>
    <x v="1"/>
  </r>
  <r>
    <x v="0"/>
    <n v="1185732"/>
    <d v="2021-12-29T00:00:00"/>
    <s v="Northeast"/>
    <x v="4"/>
    <s v="Philadelphia"/>
    <x v="2"/>
    <n v="44"/>
    <n v="79"/>
    <n v="3476"/>
    <n v="1529.4399999999998"/>
    <n v="0.43999999999999995"/>
    <x v="1"/>
    <s v="Affordable Range"/>
    <x v="1"/>
  </r>
  <r>
    <x v="0"/>
    <n v="1185732"/>
    <d v="2021-12-30T00:00:00"/>
    <s v="Northeast"/>
    <x v="4"/>
    <s v="Philadelphia"/>
    <x v="3"/>
    <n v="40"/>
    <n v="53"/>
    <n v="2120"/>
    <n v="953.99999999999989"/>
    <n v="0.44999999999999996"/>
    <x v="1"/>
    <s v="Affordable Range"/>
    <x v="1"/>
  </r>
  <r>
    <x v="0"/>
    <n v="1185732"/>
    <d v="2021-12-31T00:00:00"/>
    <s v="Northeast"/>
    <x v="4"/>
    <s v="Philadelphia"/>
    <x v="4"/>
    <n v="46"/>
    <n v="56"/>
    <n v="2576"/>
    <n v="1004.6399999999999"/>
    <n v="0.38999999999999996"/>
    <x v="1"/>
    <s v="Affordable Range"/>
    <x v="1"/>
  </r>
  <r>
    <x v="0"/>
    <n v="1185732"/>
    <d v="2020-01-01T00:00:00"/>
    <s v="Northeast"/>
    <x v="4"/>
    <s v="Philadelphia"/>
    <x v="5"/>
    <n v="53"/>
    <n v="83"/>
    <n v="4399"/>
    <n v="1407.68"/>
    <n v="0.32"/>
    <x v="1"/>
    <s v="Medium Range"/>
    <x v="1"/>
  </r>
  <r>
    <x v="3"/>
    <n v="1128299"/>
    <d v="2020-01-02T00:00:00"/>
    <s v="Northeast"/>
    <x v="4"/>
    <s v="Philadelphia"/>
    <x v="0"/>
    <n v="27"/>
    <n v="158"/>
    <n v="4266"/>
    <n v="1791.7200000000003"/>
    <n v="0.42000000000000004"/>
    <x v="1"/>
    <s v="Affordable Range"/>
    <x v="1"/>
  </r>
  <r>
    <x v="3"/>
    <n v="1128299"/>
    <d v="2020-01-03T00:00:00"/>
    <s v="Northeast"/>
    <x v="4"/>
    <s v="Philadelphia"/>
    <x v="1"/>
    <n v="35"/>
    <n v="135"/>
    <n v="4725"/>
    <n v="1464.75"/>
    <n v="0.31"/>
    <x v="1"/>
    <s v="Affordable Range"/>
    <x v="1"/>
  </r>
  <r>
    <x v="3"/>
    <n v="1128299"/>
    <d v="2020-01-04T00:00:00"/>
    <s v="Northeast"/>
    <x v="4"/>
    <s v="Philadelphia"/>
    <x v="2"/>
    <n v="36"/>
    <n v="140"/>
    <n v="5040"/>
    <n v="2368.8000000000002"/>
    <n v="0.47000000000000003"/>
    <x v="1"/>
    <s v="Affordable Range"/>
    <x v="1"/>
  </r>
  <r>
    <x v="3"/>
    <n v="1128299"/>
    <d v="2020-01-05T00:00:00"/>
    <s v="Northeast"/>
    <x v="4"/>
    <s v="Philadelphia"/>
    <x v="3"/>
    <n v="34"/>
    <n v="90"/>
    <n v="3060"/>
    <n v="1254.5999999999999"/>
    <n v="0.41"/>
    <x v="1"/>
    <s v="Affordable Range"/>
    <x v="1"/>
  </r>
  <r>
    <x v="3"/>
    <n v="1128299"/>
    <d v="2020-01-06T00:00:00"/>
    <s v="West"/>
    <x v="5"/>
    <s v="Las Vegas"/>
    <x v="4"/>
    <n v="37"/>
    <n v="80"/>
    <n v="2960"/>
    <n v="1687.2000000000003"/>
    <n v="0.57000000000000006"/>
    <x v="1"/>
    <s v="Affordable Range"/>
    <x v="1"/>
  </r>
  <r>
    <x v="3"/>
    <n v="1128299"/>
    <d v="2020-01-07T00:00:00"/>
    <s v="West"/>
    <x v="5"/>
    <s v="Las Vegas"/>
    <x v="5"/>
    <n v="36"/>
    <n v="166"/>
    <n v="5976"/>
    <n v="1434.24"/>
    <n v="0.24000000000000002"/>
    <x v="1"/>
    <s v="Affordable Range"/>
    <x v="1"/>
  </r>
  <r>
    <x v="3"/>
    <n v="1128299"/>
    <d v="2020-01-08T00:00:00"/>
    <s v="West"/>
    <x v="5"/>
    <s v="Las Vegas"/>
    <x v="0"/>
    <n v="27"/>
    <n v="173"/>
    <n v="4671"/>
    <n v="2008.5300000000002"/>
    <n v="0.43000000000000005"/>
    <x v="1"/>
    <s v="Affordable Range"/>
    <x v="1"/>
  </r>
  <r>
    <x v="3"/>
    <n v="1128299"/>
    <d v="2020-01-09T00:00:00"/>
    <s v="West"/>
    <x v="5"/>
    <s v="Las Vegas"/>
    <x v="1"/>
    <n v="35"/>
    <n v="145"/>
    <n v="5075"/>
    <n v="1573.25"/>
    <n v="0.31"/>
    <x v="1"/>
    <s v="Affordable Range"/>
    <x v="1"/>
  </r>
  <r>
    <x v="3"/>
    <n v="1128299"/>
    <d v="2020-01-10T00:00:00"/>
    <s v="West"/>
    <x v="5"/>
    <s v="Las Vegas"/>
    <x v="2"/>
    <n v="31"/>
    <n v="140"/>
    <n v="4340"/>
    <n v="1866.2000000000003"/>
    <n v="0.43000000000000005"/>
    <x v="1"/>
    <s v="Affordable Range"/>
    <x v="1"/>
  </r>
  <r>
    <x v="3"/>
    <n v="1128299"/>
    <d v="2020-01-11T00:00:00"/>
    <s v="West"/>
    <x v="5"/>
    <s v="Las Vegas"/>
    <x v="3"/>
    <n v="30"/>
    <n v="85"/>
    <n v="2550"/>
    <n v="1045.5"/>
    <n v="0.41"/>
    <x v="1"/>
    <s v="Affordable Range"/>
    <x v="1"/>
  </r>
  <r>
    <x v="3"/>
    <n v="1128299"/>
    <d v="2020-01-12T00:00:00"/>
    <s v="West"/>
    <x v="5"/>
    <s v="Las Vegas"/>
    <x v="4"/>
    <n v="37"/>
    <n v="70"/>
    <n v="2590"/>
    <n v="1579.9000000000003"/>
    <n v="0.6100000000000001"/>
    <x v="1"/>
    <s v="Affordable Range"/>
    <x v="1"/>
  </r>
  <r>
    <x v="3"/>
    <n v="1128299"/>
    <d v="2020-01-13T00:00:00"/>
    <s v="West"/>
    <x v="5"/>
    <s v="Las Vegas"/>
    <x v="5"/>
    <n v="31"/>
    <n v="140"/>
    <n v="4340"/>
    <n v="998.2"/>
    <n v="0.23"/>
    <x v="1"/>
    <s v="Affordable Range"/>
    <x v="1"/>
  </r>
  <r>
    <x v="3"/>
    <n v="1128299"/>
    <d v="2020-01-14T00:00:00"/>
    <s v="West"/>
    <x v="5"/>
    <s v="Las Vegas"/>
    <x v="0"/>
    <n v="31"/>
    <n v="182"/>
    <n v="5642"/>
    <n v="2538.9"/>
    <n v="0.45"/>
    <x v="1"/>
    <s v="Affordable Range"/>
    <x v="1"/>
  </r>
  <r>
    <x v="3"/>
    <n v="1128299"/>
    <d v="2020-01-15T00:00:00"/>
    <s v="West"/>
    <x v="5"/>
    <s v="Las Vegas"/>
    <x v="1"/>
    <n v="42"/>
    <n v="124"/>
    <n v="5208"/>
    <n v="1666.56"/>
    <n v="0.32"/>
    <x v="1"/>
    <s v="Affordable Range"/>
    <x v="1"/>
  </r>
  <r>
    <x v="3"/>
    <n v="1128299"/>
    <d v="2020-01-16T00:00:00"/>
    <s v="West"/>
    <x v="5"/>
    <s v="Las Vegas"/>
    <x v="2"/>
    <n v="43"/>
    <n v="128"/>
    <n v="5504"/>
    <n v="2586.88"/>
    <n v="0.47000000000000003"/>
    <x v="1"/>
    <s v="Affordable Range"/>
    <x v="1"/>
  </r>
  <r>
    <x v="3"/>
    <n v="1128299"/>
    <d v="2020-01-17T00:00:00"/>
    <s v="West"/>
    <x v="5"/>
    <s v="Las Vegas"/>
    <x v="3"/>
    <n v="41"/>
    <n v="93"/>
    <n v="3813"/>
    <n v="1563.33"/>
    <n v="0.41"/>
    <x v="1"/>
    <s v="Affordable Range"/>
    <x v="1"/>
  </r>
  <r>
    <x v="3"/>
    <n v="1128299"/>
    <d v="2020-01-18T00:00:00"/>
    <s v="West"/>
    <x v="5"/>
    <s v="Las Vegas"/>
    <x v="4"/>
    <n v="44"/>
    <n v="60"/>
    <n v="2640"/>
    <n v="1636.8000000000002"/>
    <n v="0.62000000000000011"/>
    <x v="1"/>
    <s v="Affordable Range"/>
    <x v="1"/>
  </r>
  <r>
    <x v="3"/>
    <n v="1128299"/>
    <d v="2020-01-19T00:00:00"/>
    <s v="West"/>
    <x v="5"/>
    <s v="Las Vegas"/>
    <x v="5"/>
    <n v="39"/>
    <n v="124"/>
    <n v="4836"/>
    <n v="1257.3600000000001"/>
    <n v="0.26"/>
    <x v="1"/>
    <s v="Affordable Range"/>
    <x v="1"/>
  </r>
  <r>
    <x v="3"/>
    <n v="1128299"/>
    <d v="2020-01-20T00:00:00"/>
    <s v="West"/>
    <x v="5"/>
    <s v="Las Vegas"/>
    <x v="0"/>
    <n v="41"/>
    <n v="171"/>
    <n v="7011"/>
    <n v="2944.6200000000003"/>
    <n v="0.42000000000000004"/>
    <x v="1"/>
    <s v="Affordable Range"/>
    <x v="1"/>
  </r>
  <r>
    <x v="3"/>
    <n v="1128299"/>
    <d v="2020-01-21T00:00:00"/>
    <s v="West"/>
    <x v="5"/>
    <s v="Las Vegas"/>
    <x v="1"/>
    <n v="46"/>
    <n v="116"/>
    <n v="5336"/>
    <n v="1547.4399999999998"/>
    <n v="0.28999999999999998"/>
    <x v="1"/>
    <s v="Affordable Range"/>
    <x v="1"/>
  </r>
  <r>
    <x v="3"/>
    <n v="1128299"/>
    <d v="2020-01-22T00:00:00"/>
    <s v="West"/>
    <x v="5"/>
    <s v="Las Vegas"/>
    <x v="2"/>
    <n v="47"/>
    <n v="120"/>
    <n v="5640"/>
    <n v="2538"/>
    <n v="0.45"/>
    <x v="1"/>
    <s v="Affordable Range"/>
    <x v="1"/>
  </r>
  <r>
    <x v="3"/>
    <n v="1128299"/>
    <d v="2020-01-23T00:00:00"/>
    <s v="West"/>
    <x v="5"/>
    <s v="Las Vegas"/>
    <x v="3"/>
    <n v="40"/>
    <n v="90"/>
    <n v="3600"/>
    <n v="1476"/>
    <n v="0.41"/>
    <x v="1"/>
    <s v="Affordable Range"/>
    <x v="1"/>
  </r>
  <r>
    <x v="3"/>
    <n v="1128299"/>
    <d v="2020-01-24T00:00:00"/>
    <s v="West"/>
    <x v="5"/>
    <s v="Las Vegas"/>
    <x v="4"/>
    <n v="47"/>
    <n v="62"/>
    <n v="2914"/>
    <n v="1777.5400000000002"/>
    <n v="0.6100000000000001"/>
    <x v="1"/>
    <s v="Affordable Range"/>
    <x v="1"/>
  </r>
  <r>
    <x v="3"/>
    <n v="1128299"/>
    <d v="2020-01-25T00:00:00"/>
    <s v="West"/>
    <x v="5"/>
    <s v="Las Vegas"/>
    <x v="5"/>
    <n v="54"/>
    <n v="123"/>
    <n v="6642"/>
    <n v="1793.3400000000001"/>
    <n v="0.27"/>
    <x v="1"/>
    <s v="Medium Range"/>
    <x v="1"/>
  </r>
  <r>
    <x v="3"/>
    <n v="1128299"/>
    <d v="2020-01-26T00:00:00"/>
    <s v="West"/>
    <x v="5"/>
    <s v="Las Vegas"/>
    <x v="0"/>
    <n v="43"/>
    <n v="171"/>
    <n v="7353"/>
    <n v="3529.44"/>
    <n v="0.48"/>
    <x v="1"/>
    <s v="Affordable Range"/>
    <x v="1"/>
  </r>
  <r>
    <x v="3"/>
    <n v="1128299"/>
    <d v="2020-01-27T00:00:00"/>
    <s v="West"/>
    <x v="5"/>
    <s v="Las Vegas"/>
    <x v="1"/>
    <n v="43"/>
    <n v="120"/>
    <n v="5160"/>
    <n v="1805.9999999999998"/>
    <n v="0.35"/>
    <x v="1"/>
    <s v="Affordable Range"/>
    <x v="1"/>
  </r>
  <r>
    <x v="3"/>
    <n v="1128299"/>
    <d v="2020-01-28T00:00:00"/>
    <s v="West"/>
    <x v="5"/>
    <s v="Las Vegas"/>
    <x v="2"/>
    <n v="49"/>
    <n v="132"/>
    <n v="6468"/>
    <n v="3039.96"/>
    <n v="0.47000000000000003"/>
    <x v="1"/>
    <s v="Affordable Range"/>
    <x v="1"/>
  </r>
  <r>
    <x v="3"/>
    <n v="1128299"/>
    <d v="2020-01-29T00:00:00"/>
    <s v="West"/>
    <x v="5"/>
    <s v="Las Vegas"/>
    <x v="3"/>
    <n v="47"/>
    <n v="105"/>
    <n v="4935"/>
    <n v="2270.1"/>
    <n v="0.45999999999999996"/>
    <x v="1"/>
    <s v="Affordable Range"/>
    <x v="1"/>
  </r>
  <r>
    <x v="3"/>
    <n v="1128299"/>
    <d v="2020-01-30T00:00:00"/>
    <s v="West"/>
    <x v="5"/>
    <s v="Las Vegas"/>
    <x v="4"/>
    <n v="43"/>
    <n v="66"/>
    <n v="2838"/>
    <n v="1873.0800000000004"/>
    <n v="0.66000000000000014"/>
    <x v="1"/>
    <s v="Affordable Range"/>
    <x v="1"/>
  </r>
  <r>
    <x v="3"/>
    <n v="1128299"/>
    <d v="2020-01-31T00:00:00"/>
    <s v="West"/>
    <x v="5"/>
    <s v="Las Vegas"/>
    <x v="5"/>
    <n v="54"/>
    <n v="140"/>
    <n v="7560"/>
    <n v="2419.2000000000003"/>
    <n v="0.32"/>
    <x v="1"/>
    <s v="Medium Range"/>
    <x v="1"/>
  </r>
  <r>
    <x v="3"/>
    <n v="1128299"/>
    <d v="2020-02-01T00:00:00"/>
    <s v="West"/>
    <x v="5"/>
    <s v="Las Vegas"/>
    <x v="0"/>
    <n v="47"/>
    <n v="245"/>
    <n v="11515"/>
    <n v="5757.5"/>
    <n v="0.5"/>
    <x v="1"/>
    <s v="Affordable Range"/>
    <x v="1"/>
  </r>
  <r>
    <x v="3"/>
    <n v="1128299"/>
    <d v="2020-02-02T00:00:00"/>
    <s v="West"/>
    <x v="5"/>
    <s v="Las Vegas"/>
    <x v="1"/>
    <n v="51"/>
    <n v="182"/>
    <n v="9282"/>
    <n v="3341.52"/>
    <n v="0.36"/>
    <x v="1"/>
    <s v="Medium Range"/>
    <x v="1"/>
  </r>
  <r>
    <x v="3"/>
    <n v="1128299"/>
    <d v="2020-02-03T00:00:00"/>
    <s v="West"/>
    <x v="5"/>
    <s v="Las Vegas"/>
    <x v="2"/>
    <n v="46"/>
    <n v="176"/>
    <n v="8096"/>
    <n v="3886.08"/>
    <n v="0.48"/>
    <x v="1"/>
    <s v="Affordable Range"/>
    <x v="1"/>
  </r>
  <r>
    <x v="3"/>
    <n v="1128299"/>
    <d v="2020-02-04T00:00:00"/>
    <s v="West"/>
    <x v="5"/>
    <s v="Las Vegas"/>
    <x v="3"/>
    <n v="47"/>
    <n v="145"/>
    <n v="6815"/>
    <n v="3066.7499999999995"/>
    <n v="0.44999999999999996"/>
    <x v="1"/>
    <s v="Affordable Range"/>
    <x v="1"/>
  </r>
  <r>
    <x v="3"/>
    <n v="1128299"/>
    <d v="2020-02-05T00:00:00"/>
    <s v="West"/>
    <x v="5"/>
    <s v="Las Vegas"/>
    <x v="4"/>
    <n v="47"/>
    <n v="105"/>
    <n v="4935"/>
    <n v="3207.7500000000005"/>
    <n v="0.65000000000000013"/>
    <x v="1"/>
    <s v="Affordable Range"/>
    <x v="1"/>
  </r>
  <r>
    <x v="3"/>
    <n v="1128299"/>
    <d v="2020-02-06T00:00:00"/>
    <s v="West"/>
    <x v="5"/>
    <s v="Las Vegas"/>
    <x v="5"/>
    <n v="57"/>
    <n v="192"/>
    <n v="10944"/>
    <n v="3064.32"/>
    <n v="0.28000000000000003"/>
    <x v="1"/>
    <s v="Medium Range"/>
    <x v="1"/>
  </r>
  <r>
    <x v="3"/>
    <n v="1128299"/>
    <d v="2020-02-07T00:00:00"/>
    <s v="West"/>
    <x v="5"/>
    <s v="Las Vegas"/>
    <x v="0"/>
    <n v="48"/>
    <n v="233"/>
    <n v="11184"/>
    <n v="4920.96"/>
    <n v="0.44"/>
    <x v="1"/>
    <s v="Affordable Range"/>
    <x v="1"/>
  </r>
  <r>
    <x v="3"/>
    <n v="1128299"/>
    <d v="2020-02-08T00:00:00"/>
    <s v="West"/>
    <x v="5"/>
    <s v="Las Vegas"/>
    <x v="1"/>
    <n v="46"/>
    <n v="204"/>
    <n v="9384"/>
    <n v="2533.6800000000003"/>
    <n v="0.27"/>
    <x v="1"/>
    <s v="Affordable Range"/>
    <x v="1"/>
  </r>
  <r>
    <x v="3"/>
    <n v="1128299"/>
    <d v="2020-02-09T00:00:00"/>
    <s v="West"/>
    <x v="5"/>
    <s v="Las Vegas"/>
    <x v="2"/>
    <n v="47"/>
    <n v="171"/>
    <n v="8037"/>
    <n v="3616.65"/>
    <n v="0.45"/>
    <x v="1"/>
    <s v="Affordable Range"/>
    <x v="1"/>
  </r>
  <r>
    <x v="3"/>
    <n v="1128299"/>
    <d v="2020-02-10T00:00:00"/>
    <s v="West"/>
    <x v="5"/>
    <s v="Las Vegas"/>
    <x v="3"/>
    <n v="46"/>
    <n v="140"/>
    <n v="6440"/>
    <n v="2704.7999999999997"/>
    <n v="0.42"/>
    <x v="1"/>
    <s v="Affordable Range"/>
    <x v="1"/>
  </r>
  <r>
    <x v="3"/>
    <n v="1128299"/>
    <d v="2020-02-11T00:00:00"/>
    <s v="West"/>
    <x v="5"/>
    <s v="Las Vegas"/>
    <x v="4"/>
    <n v="47"/>
    <n v="150"/>
    <n v="7050"/>
    <n v="4159.5000000000009"/>
    <n v="0.59000000000000008"/>
    <x v="1"/>
    <s v="Affordable Range"/>
    <x v="1"/>
  </r>
  <r>
    <x v="3"/>
    <n v="1128299"/>
    <d v="2020-02-12T00:00:00"/>
    <s v="West"/>
    <x v="5"/>
    <s v="Las Vegas"/>
    <x v="5"/>
    <n v="61"/>
    <n v="170"/>
    <n v="10370"/>
    <n v="2799.9"/>
    <n v="0.27"/>
    <x v="1"/>
    <s v="Medium Range"/>
    <x v="1"/>
  </r>
  <r>
    <x v="3"/>
    <n v="1128299"/>
    <d v="2020-02-13T00:00:00"/>
    <s v="West"/>
    <x v="5"/>
    <s v="Las Vegas"/>
    <x v="0"/>
    <n v="44"/>
    <n v="238"/>
    <n v="10472"/>
    <n v="4817.12"/>
    <n v="0.46"/>
    <x v="1"/>
    <s v="Affordable Range"/>
    <x v="1"/>
  </r>
  <r>
    <x v="3"/>
    <n v="1128299"/>
    <d v="2020-02-14T00:00:00"/>
    <s v="West"/>
    <x v="5"/>
    <s v="Las Vegas"/>
    <x v="1"/>
    <n v="56"/>
    <n v="208"/>
    <n v="11648"/>
    <n v="3377.9199999999996"/>
    <n v="0.28999999999999998"/>
    <x v="1"/>
    <s v="Medium Range"/>
    <x v="1"/>
  </r>
  <r>
    <x v="3"/>
    <n v="1128299"/>
    <d v="2020-02-15T00:00:00"/>
    <s v="West"/>
    <x v="5"/>
    <s v="Las Vegas"/>
    <x v="2"/>
    <n v="44"/>
    <n v="179"/>
    <n v="7876"/>
    <n v="3307.9200000000005"/>
    <n v="0.42000000000000004"/>
    <x v="1"/>
    <s v="Affordable Range"/>
    <x v="1"/>
  </r>
  <r>
    <x v="3"/>
    <n v="1128299"/>
    <d v="2020-02-16T00:00:00"/>
    <s v="West"/>
    <x v="5"/>
    <s v="Las Vegas"/>
    <x v="3"/>
    <n v="42"/>
    <n v="152"/>
    <n v="6384"/>
    <n v="2681.2799999999997"/>
    <n v="0.42"/>
    <x v="1"/>
    <s v="Affordable Range"/>
    <x v="1"/>
  </r>
  <r>
    <x v="3"/>
    <n v="1128299"/>
    <d v="2020-02-17T00:00:00"/>
    <s v="West"/>
    <x v="5"/>
    <s v="Las Vegas"/>
    <x v="4"/>
    <n v="50"/>
    <n v="152"/>
    <n v="7600"/>
    <n v="4484.0000000000009"/>
    <n v="0.59000000000000008"/>
    <x v="1"/>
    <s v="Affordable Range"/>
    <x v="1"/>
  </r>
  <r>
    <x v="3"/>
    <n v="1128299"/>
    <d v="2020-02-18T00:00:00"/>
    <s v="West"/>
    <x v="5"/>
    <s v="Las Vegas"/>
    <x v="5"/>
    <n v="55"/>
    <n v="128"/>
    <n v="7040"/>
    <n v="1830.4"/>
    <n v="0.26"/>
    <x v="1"/>
    <s v="Medium Range"/>
    <x v="1"/>
  </r>
  <r>
    <x v="3"/>
    <n v="1128299"/>
    <d v="2020-02-19T00:00:00"/>
    <s v="West"/>
    <x v="5"/>
    <s v="Las Vegas"/>
    <x v="0"/>
    <n v="41"/>
    <n v="186"/>
    <n v="7626"/>
    <n v="2897.88"/>
    <n v="0.38"/>
    <x v="1"/>
    <s v="Affordable Range"/>
    <x v="1"/>
  </r>
  <r>
    <x v="3"/>
    <n v="1128299"/>
    <d v="2020-02-20T00:00:00"/>
    <s v="West"/>
    <x v="5"/>
    <s v="Las Vegas"/>
    <x v="1"/>
    <n v="51"/>
    <n v="180"/>
    <n v="9180"/>
    <n v="2478.6000000000004"/>
    <n v="0.27"/>
    <x v="1"/>
    <s v="Medium Range"/>
    <x v="1"/>
  </r>
  <r>
    <x v="3"/>
    <n v="1128299"/>
    <d v="2020-02-21T00:00:00"/>
    <s v="West"/>
    <x v="5"/>
    <s v="Las Vegas"/>
    <x v="2"/>
    <n v="46"/>
    <n v="144"/>
    <n v="6624"/>
    <n v="2715.84"/>
    <n v="0.41000000000000003"/>
    <x v="1"/>
    <s v="Affordable Range"/>
    <x v="1"/>
  </r>
  <r>
    <x v="3"/>
    <n v="1128299"/>
    <d v="2020-02-22T00:00:00"/>
    <s v="West"/>
    <x v="5"/>
    <s v="Las Vegas"/>
    <x v="3"/>
    <n v="43"/>
    <n v="124"/>
    <n v="5332"/>
    <n v="1866.1999999999998"/>
    <n v="0.35"/>
    <x v="1"/>
    <s v="Affordable Range"/>
    <x v="1"/>
  </r>
  <r>
    <x v="3"/>
    <n v="1128299"/>
    <d v="2020-02-23T00:00:00"/>
    <s v="West"/>
    <x v="5"/>
    <s v="Las Vegas"/>
    <x v="4"/>
    <n v="53"/>
    <n v="128"/>
    <n v="6784"/>
    <n v="3595.5200000000009"/>
    <n v="0.53000000000000014"/>
    <x v="1"/>
    <s v="Medium Range"/>
    <x v="1"/>
  </r>
  <r>
    <x v="3"/>
    <n v="1128299"/>
    <d v="2020-02-24T00:00:00"/>
    <s v="West"/>
    <x v="5"/>
    <s v="Las Vegas"/>
    <x v="5"/>
    <n v="54"/>
    <n v="140"/>
    <n v="7560"/>
    <n v="1587.6000000000001"/>
    <n v="0.21000000000000002"/>
    <x v="1"/>
    <s v="Medium Range"/>
    <x v="1"/>
  </r>
  <r>
    <x v="3"/>
    <n v="1128299"/>
    <d v="2020-02-25T00:00:00"/>
    <s v="West"/>
    <x v="5"/>
    <s v="Las Vegas"/>
    <x v="0"/>
    <n v="47"/>
    <n v="171"/>
    <n v="8037"/>
    <n v="3214.8"/>
    <n v="0.4"/>
    <x v="1"/>
    <s v="Affordable Range"/>
    <x v="1"/>
  </r>
  <r>
    <x v="3"/>
    <n v="1128299"/>
    <d v="2020-02-26T00:00:00"/>
    <s v="West"/>
    <x v="5"/>
    <s v="Las Vegas"/>
    <x v="1"/>
    <n v="50"/>
    <n v="193"/>
    <n v="9650"/>
    <n v="2412.5"/>
    <n v="0.25"/>
    <x v="1"/>
    <s v="Affordable Range"/>
    <x v="1"/>
  </r>
  <r>
    <x v="3"/>
    <n v="1128299"/>
    <d v="2020-02-27T00:00:00"/>
    <s v="West"/>
    <x v="5"/>
    <s v="Las Vegas"/>
    <x v="2"/>
    <n v="47"/>
    <n v="113"/>
    <n v="5311"/>
    <n v="2230.6200000000003"/>
    <n v="0.42000000000000004"/>
    <x v="1"/>
    <s v="Affordable Range"/>
    <x v="1"/>
  </r>
  <r>
    <x v="3"/>
    <n v="1128299"/>
    <d v="2020-02-28T00:00:00"/>
    <s v="West"/>
    <x v="5"/>
    <s v="Las Vegas"/>
    <x v="3"/>
    <n v="43"/>
    <n v="119"/>
    <n v="5117"/>
    <n v="1688.61"/>
    <n v="0.32999999999999996"/>
    <x v="1"/>
    <s v="Affordable Range"/>
    <x v="1"/>
  </r>
  <r>
    <x v="3"/>
    <n v="1128299"/>
    <d v="2020-03-01T00:00:00"/>
    <s v="West"/>
    <x v="5"/>
    <s v="Las Vegas"/>
    <x v="4"/>
    <n v="48"/>
    <n v="107"/>
    <n v="5136"/>
    <n v="2773.440000000001"/>
    <n v="0.54000000000000015"/>
    <x v="1"/>
    <s v="Affordable Range"/>
    <x v="1"/>
  </r>
  <r>
    <x v="3"/>
    <n v="1128299"/>
    <d v="2020-03-02T00:00:00"/>
    <s v="West"/>
    <x v="5"/>
    <s v="Las Vegas"/>
    <x v="5"/>
    <n v="53"/>
    <n v="120"/>
    <n v="6360"/>
    <n v="1399.2000000000003"/>
    <n v="0.22000000000000003"/>
    <x v="1"/>
    <s v="Medium Range"/>
    <x v="1"/>
  </r>
  <r>
    <x v="3"/>
    <n v="1128299"/>
    <d v="2020-03-03T00:00:00"/>
    <s v="West"/>
    <x v="5"/>
    <s v="Las Vegas"/>
    <x v="0"/>
    <n v="47"/>
    <n v="196"/>
    <n v="9212"/>
    <n v="3869.0400000000004"/>
    <n v="0.42000000000000004"/>
    <x v="1"/>
    <s v="Affordable Range"/>
    <x v="1"/>
  </r>
  <r>
    <x v="3"/>
    <n v="1128299"/>
    <d v="2020-03-04T00:00:00"/>
    <s v="West"/>
    <x v="5"/>
    <s v="Las Vegas"/>
    <x v="1"/>
    <n v="52"/>
    <n v="201"/>
    <n v="10452"/>
    <n v="2613"/>
    <n v="0.25"/>
    <x v="1"/>
    <s v="Medium Range"/>
    <x v="1"/>
  </r>
  <r>
    <x v="3"/>
    <n v="1128299"/>
    <d v="2020-03-05T00:00:00"/>
    <s v="West"/>
    <x v="5"/>
    <s v="Las Vegas"/>
    <x v="2"/>
    <n v="44"/>
    <n v="140"/>
    <n v="6160"/>
    <n v="2587.2000000000003"/>
    <n v="0.42000000000000004"/>
    <x v="1"/>
    <s v="Affordable Range"/>
    <x v="1"/>
  </r>
  <r>
    <x v="3"/>
    <n v="1128299"/>
    <d v="2020-03-06T00:00:00"/>
    <s v="West"/>
    <x v="5"/>
    <s v="Las Vegas"/>
    <x v="3"/>
    <n v="43"/>
    <n v="132"/>
    <n v="5676"/>
    <n v="1986.6"/>
    <n v="0.35"/>
    <x v="1"/>
    <s v="Affordable Range"/>
    <x v="1"/>
  </r>
  <r>
    <x v="3"/>
    <n v="1128299"/>
    <d v="2020-03-07T00:00:00"/>
    <s v="West"/>
    <x v="5"/>
    <s v="Las Vegas"/>
    <x v="4"/>
    <n v="46"/>
    <n v="119"/>
    <n v="5474"/>
    <n v="2955.9600000000009"/>
    <n v="0.54000000000000015"/>
    <x v="1"/>
    <s v="Affordable Range"/>
    <x v="1"/>
  </r>
  <r>
    <x v="3"/>
    <n v="1128299"/>
    <d v="2020-03-08T00:00:00"/>
    <s v="West"/>
    <x v="5"/>
    <s v="Las Vegas"/>
    <x v="5"/>
    <n v="51"/>
    <n v="162"/>
    <n v="8262"/>
    <n v="1735.0200000000002"/>
    <n v="0.21000000000000002"/>
    <x v="1"/>
    <s v="Medium Range"/>
    <x v="1"/>
  </r>
  <r>
    <x v="3"/>
    <n v="1128299"/>
    <d v="2020-03-09T00:00:00"/>
    <s v="West"/>
    <x v="5"/>
    <s v="Las Vegas"/>
    <x v="0"/>
    <n v="47"/>
    <n v="216"/>
    <n v="10152"/>
    <n v="3756.2400000000007"/>
    <n v="0.37000000000000005"/>
    <x v="1"/>
    <s v="Affordable Range"/>
    <x v="1"/>
  </r>
  <r>
    <x v="3"/>
    <n v="1128299"/>
    <d v="2020-03-10T00:00:00"/>
    <s v="West"/>
    <x v="5"/>
    <s v="Las Vegas"/>
    <x v="1"/>
    <n v="50"/>
    <n v="209"/>
    <n v="10450"/>
    <n v="2612.5"/>
    <n v="0.25"/>
    <x v="1"/>
    <s v="Affordable Range"/>
    <x v="1"/>
  </r>
  <r>
    <x v="3"/>
    <n v="1128299"/>
    <d v="2020-03-11T00:00:00"/>
    <s v="West"/>
    <x v="5"/>
    <s v="Las Vegas"/>
    <x v="2"/>
    <n v="47"/>
    <n v="166"/>
    <n v="7802"/>
    <n v="3276.84"/>
    <n v="0.42000000000000004"/>
    <x v="1"/>
    <s v="Affordable Range"/>
    <x v="1"/>
  </r>
  <r>
    <x v="3"/>
    <n v="1128299"/>
    <d v="2020-03-12T00:00:00"/>
    <s v="West"/>
    <x v="5"/>
    <s v="Las Vegas"/>
    <x v="3"/>
    <n v="40"/>
    <n v="166"/>
    <n v="6640"/>
    <n v="2390.4"/>
    <n v="0.36"/>
    <x v="1"/>
    <s v="Affordable Range"/>
    <x v="1"/>
  </r>
  <r>
    <x v="3"/>
    <n v="1128299"/>
    <d v="2020-03-13T00:00:00"/>
    <s v="West"/>
    <x v="5"/>
    <s v="Las Vegas"/>
    <x v="4"/>
    <n v="49"/>
    <n v="136"/>
    <n v="6664"/>
    <n v="3598.5600000000009"/>
    <n v="0.54000000000000015"/>
    <x v="1"/>
    <s v="Affordable Range"/>
    <x v="1"/>
  </r>
  <r>
    <x v="3"/>
    <n v="1128299"/>
    <d v="2020-03-14T00:00:00"/>
    <s v="West"/>
    <x v="5"/>
    <s v="Las Vegas"/>
    <x v="5"/>
    <n v="56"/>
    <n v="170"/>
    <n v="9520"/>
    <n v="1713.6000000000001"/>
    <n v="0.18000000000000002"/>
    <x v="1"/>
    <s v="Medium Range"/>
    <x v="1"/>
  </r>
  <r>
    <x v="3"/>
    <n v="1128299"/>
    <d v="2020-03-15T00:00:00"/>
    <s v="West"/>
    <x v="5"/>
    <s v="Las Vegas"/>
    <x v="0"/>
    <n v="20"/>
    <n v="149"/>
    <n v="2980"/>
    <n v="1192"/>
    <n v="0.4"/>
    <x v="1"/>
    <s v="Affordable Range"/>
    <x v="1"/>
  </r>
  <r>
    <x v="3"/>
    <n v="1128299"/>
    <d v="2020-03-16T00:00:00"/>
    <s v="West"/>
    <x v="5"/>
    <s v="Las Vegas"/>
    <x v="1"/>
    <n v="31"/>
    <n v="145"/>
    <n v="4495"/>
    <n v="1123.75"/>
    <n v="0.25"/>
    <x v="1"/>
    <s v="Affordable Range"/>
    <x v="1"/>
  </r>
  <r>
    <x v="3"/>
    <n v="1128299"/>
    <d v="2020-03-17T00:00:00"/>
    <s v="West"/>
    <x v="5"/>
    <s v="Las Vegas"/>
    <x v="2"/>
    <n v="26"/>
    <n v="128"/>
    <n v="3328"/>
    <n v="1397.7600000000002"/>
    <n v="0.42000000000000004"/>
    <x v="1"/>
    <s v="Affordable Range"/>
    <x v="1"/>
  </r>
  <r>
    <x v="3"/>
    <n v="1128299"/>
    <d v="2020-03-18T00:00:00"/>
    <s v="West"/>
    <x v="5"/>
    <s v="Las Vegas"/>
    <x v="3"/>
    <n v="26"/>
    <n v="96"/>
    <n v="2496"/>
    <n v="848.63999999999987"/>
    <n v="0.33999999999999997"/>
    <x v="1"/>
    <s v="Affordable Range"/>
    <x v="1"/>
  </r>
  <r>
    <x v="2"/>
    <n v="1197831"/>
    <d v="2021-03-14T00:00:00"/>
    <s v="South"/>
    <x v="11"/>
    <s v="Knoxville"/>
    <x v="4"/>
    <n v="30"/>
    <n v="123"/>
    <n v="3690"/>
    <n v="1254.5999999999999"/>
    <n v="0.33999999999999997"/>
    <x v="1"/>
    <s v="Affordable Range"/>
    <x v="1"/>
  </r>
  <r>
    <x v="2"/>
    <n v="1197831"/>
    <d v="2021-03-15T00:00:00"/>
    <s v="South"/>
    <x v="11"/>
    <s v="Knoxville"/>
    <x v="5"/>
    <n v="24"/>
    <n v="170"/>
    <n v="4080"/>
    <n v="2162.4"/>
    <n v="0.53"/>
    <x v="1"/>
    <s v="Affordable Range"/>
    <x v="1"/>
  </r>
  <r>
    <x v="2"/>
    <n v="1197831"/>
    <d v="2021-03-16T00:00:00"/>
    <s v="South"/>
    <x v="11"/>
    <s v="Knoxville"/>
    <x v="0"/>
    <n v="18"/>
    <n v="202"/>
    <n v="3636"/>
    <n v="1345.32"/>
    <n v="0.37"/>
    <x v="1"/>
    <s v="Affordable Range"/>
    <x v="1"/>
  </r>
  <r>
    <x v="2"/>
    <n v="1197831"/>
    <d v="2021-03-17T00:00:00"/>
    <s v="South"/>
    <x v="11"/>
    <s v="Knoxville"/>
    <x v="1"/>
    <n v="23"/>
    <n v="219"/>
    <n v="5037"/>
    <n v="1964.4299999999998"/>
    <n v="0.38999999999999996"/>
    <x v="1"/>
    <s v="Affordable Range"/>
    <x v="1"/>
  </r>
  <r>
    <x v="2"/>
    <n v="1197831"/>
    <d v="2021-03-18T00:00:00"/>
    <s v="South"/>
    <x v="11"/>
    <s v="Knoxville"/>
    <x v="2"/>
    <n v="23"/>
    <n v="140"/>
    <n v="3220"/>
    <n v="1255.8"/>
    <n v="0.38999999999999996"/>
    <x v="1"/>
    <s v="Affordable Range"/>
    <x v="1"/>
  </r>
  <r>
    <x v="2"/>
    <n v="1197831"/>
    <d v="2021-03-19T00:00:00"/>
    <s v="South"/>
    <x v="11"/>
    <s v="Knoxville"/>
    <x v="3"/>
    <n v="28"/>
    <n v="128"/>
    <n v="3584"/>
    <n v="1756.1599999999999"/>
    <n v="0.49"/>
    <x v="1"/>
    <s v="Affordable Range"/>
    <x v="1"/>
  </r>
  <r>
    <x v="2"/>
    <n v="1197831"/>
    <d v="2021-03-20T00:00:00"/>
    <s v="South"/>
    <x v="11"/>
    <s v="Knoxville"/>
    <x v="4"/>
    <n v="29"/>
    <n v="94"/>
    <n v="2726"/>
    <n v="872.32"/>
    <n v="0.32"/>
    <x v="1"/>
    <s v="Affordable Range"/>
    <x v="1"/>
  </r>
  <r>
    <x v="2"/>
    <n v="1197831"/>
    <d v="2021-03-21T00:00:00"/>
    <s v="South"/>
    <x v="11"/>
    <s v="Knoxville"/>
    <x v="5"/>
    <n v="28"/>
    <n v="143"/>
    <n v="4004"/>
    <n v="2242.2400000000002"/>
    <n v="0.56000000000000005"/>
    <x v="1"/>
    <s v="Affordable Range"/>
    <x v="1"/>
  </r>
  <r>
    <x v="2"/>
    <n v="1197831"/>
    <d v="2021-03-22T00:00:00"/>
    <s v="South"/>
    <x v="11"/>
    <s v="Knoxville"/>
    <x v="0"/>
    <n v="20"/>
    <n v="221"/>
    <n v="4420"/>
    <n v="1900.5999999999997"/>
    <n v="0.42999999999999994"/>
    <x v="1"/>
    <s v="Affordable Range"/>
    <x v="1"/>
  </r>
  <r>
    <x v="2"/>
    <n v="1197831"/>
    <d v="2021-03-23T00:00:00"/>
    <s v="South"/>
    <x v="11"/>
    <s v="Knoxville"/>
    <x v="1"/>
    <n v="31"/>
    <n v="195"/>
    <n v="6045"/>
    <n v="2841.1499999999996"/>
    <n v="0.47"/>
    <x v="1"/>
    <s v="Affordable Range"/>
    <x v="1"/>
  </r>
  <r>
    <x v="2"/>
    <n v="1197831"/>
    <d v="2021-03-24T00:00:00"/>
    <s v="South"/>
    <x v="11"/>
    <s v="Knoxville"/>
    <x v="2"/>
    <n v="22"/>
    <n v="166"/>
    <n v="3652"/>
    <n v="1570.3599999999997"/>
    <n v="0.42999999999999994"/>
    <x v="1"/>
    <s v="Affordable Range"/>
    <x v="1"/>
  </r>
  <r>
    <x v="2"/>
    <n v="1197831"/>
    <d v="2021-03-25T00:00:00"/>
    <s v="South"/>
    <x v="11"/>
    <s v="Knoxville"/>
    <x v="3"/>
    <n v="25"/>
    <n v="124"/>
    <n v="3100"/>
    <n v="1736.0000000000002"/>
    <n v="0.56000000000000005"/>
    <x v="1"/>
    <s v="Affordable Range"/>
    <x v="1"/>
  </r>
  <r>
    <x v="2"/>
    <n v="1197831"/>
    <d v="2021-03-26T00:00:00"/>
    <s v="South"/>
    <x v="11"/>
    <s v="Knoxville"/>
    <x v="4"/>
    <n v="27"/>
    <n v="88"/>
    <n v="2376"/>
    <n v="974.16"/>
    <n v="0.41"/>
    <x v="1"/>
    <s v="Affordable Range"/>
    <x v="1"/>
  </r>
  <r>
    <x v="2"/>
    <n v="1197831"/>
    <d v="2021-03-27T00:00:00"/>
    <s v="South"/>
    <x v="11"/>
    <s v="Knoxville"/>
    <x v="5"/>
    <n v="25"/>
    <n v="145"/>
    <n v="3625"/>
    <n v="2211.2500000000005"/>
    <n v="0.6100000000000001"/>
    <x v="1"/>
    <s v="Affordable Range"/>
    <x v="1"/>
  </r>
  <r>
    <x v="2"/>
    <n v="1197831"/>
    <d v="2021-03-28T00:00:00"/>
    <s v="South"/>
    <x v="11"/>
    <s v="Knoxville"/>
    <x v="0"/>
    <n v="13"/>
    <n v="203"/>
    <n v="2639"/>
    <n v="1187.55"/>
    <n v="0.44999999999999996"/>
    <x v="1"/>
    <s v="Affordable Range"/>
    <x v="1"/>
  </r>
  <r>
    <x v="2"/>
    <n v="1197831"/>
    <d v="2021-03-29T00:00:00"/>
    <s v="South"/>
    <x v="11"/>
    <s v="Knoxville"/>
    <x v="1"/>
    <n v="17"/>
    <n v="203"/>
    <n v="3451"/>
    <n v="1449.4199999999998"/>
    <n v="0.42"/>
    <x v="1"/>
    <s v="Affordable Range"/>
    <x v="1"/>
  </r>
  <r>
    <x v="2"/>
    <n v="1197831"/>
    <d v="2021-03-30T00:00:00"/>
    <s v="South"/>
    <x v="11"/>
    <s v="Knoxville"/>
    <x v="2"/>
    <n v="15"/>
    <n v="170"/>
    <n v="2550"/>
    <n v="1121.9999999999998"/>
    <n v="0.43999999999999995"/>
    <x v="1"/>
    <s v="Affordable Range"/>
    <x v="1"/>
  </r>
  <r>
    <x v="2"/>
    <n v="1197831"/>
    <d v="2021-03-31T00:00:00"/>
    <s v="South"/>
    <x v="11"/>
    <s v="Knoxville"/>
    <x v="3"/>
    <n v="20"/>
    <n v="128"/>
    <n v="2560"/>
    <n v="1433.6000000000001"/>
    <n v="0.56000000000000005"/>
    <x v="1"/>
    <s v="Affordable Range"/>
    <x v="1"/>
  </r>
  <r>
    <x v="2"/>
    <n v="1197831"/>
    <d v="2021-04-01T00:00:00"/>
    <s v="South"/>
    <x v="11"/>
    <s v="Knoxville"/>
    <x v="4"/>
    <n v="20"/>
    <n v="105"/>
    <n v="2100"/>
    <n v="798"/>
    <n v="0.38"/>
    <x v="1"/>
    <s v="Affordable Range"/>
    <x v="1"/>
  </r>
  <r>
    <x v="2"/>
    <n v="1197831"/>
    <d v="2021-04-02T00:00:00"/>
    <s v="South"/>
    <x v="11"/>
    <s v="Knoxville"/>
    <x v="5"/>
    <n v="18"/>
    <n v="196"/>
    <n v="3528"/>
    <n v="2152.0800000000004"/>
    <n v="0.6100000000000001"/>
    <x v="1"/>
    <s v="Affordable Range"/>
    <x v="1"/>
  </r>
  <r>
    <x v="2"/>
    <n v="1197831"/>
    <d v="2021-04-03T00:00:00"/>
    <s v="South"/>
    <x v="11"/>
    <s v="Knoxville"/>
    <x v="0"/>
    <n v="12"/>
    <n v="247"/>
    <n v="2964"/>
    <n v="1333.8"/>
    <n v="0.44999999999999996"/>
    <x v="1"/>
    <s v="Affordable Range"/>
    <x v="1"/>
  </r>
  <r>
    <x v="2"/>
    <n v="1197831"/>
    <d v="2021-04-04T00:00:00"/>
    <s v="South"/>
    <x v="11"/>
    <s v="Knoxville"/>
    <x v="1"/>
    <n v="20"/>
    <n v="240"/>
    <n v="4800"/>
    <n v="2111.9999999999995"/>
    <n v="0.43999999999999995"/>
    <x v="1"/>
    <s v="Affordable Range"/>
    <x v="1"/>
  </r>
  <r>
    <x v="2"/>
    <n v="1197831"/>
    <d v="2021-04-05T00:00:00"/>
    <s v="South"/>
    <x v="11"/>
    <s v="Knoxville"/>
    <x v="2"/>
    <n v="14"/>
    <n v="204"/>
    <n v="2856"/>
    <n v="1313.76"/>
    <n v="0.45999999999999996"/>
    <x v="1"/>
    <s v="Affordable Range"/>
    <x v="1"/>
  </r>
  <r>
    <x v="2"/>
    <n v="1197831"/>
    <d v="2021-04-06T00:00:00"/>
    <s v="South"/>
    <x v="11"/>
    <s v="Knoxville"/>
    <x v="3"/>
    <n v="20"/>
    <n v="179"/>
    <n v="3580"/>
    <n v="1933.2"/>
    <n v="0.54"/>
    <x v="1"/>
    <s v="Affordable Range"/>
    <x v="1"/>
  </r>
  <r>
    <x v="2"/>
    <n v="1197831"/>
    <d v="2021-04-07T00:00:00"/>
    <s v="South"/>
    <x v="11"/>
    <s v="Knoxville"/>
    <x v="4"/>
    <n v="33"/>
    <n v="132"/>
    <n v="4356"/>
    <n v="1785.9599999999998"/>
    <n v="0.41"/>
    <x v="1"/>
    <s v="Affordable Range"/>
    <x v="1"/>
  </r>
  <r>
    <x v="2"/>
    <n v="1197831"/>
    <d v="2021-04-08T00:00:00"/>
    <s v="South"/>
    <x v="11"/>
    <s v="Knoxville"/>
    <x v="5"/>
    <n v="31"/>
    <n v="271"/>
    <n v="8401"/>
    <n v="4956.5900000000011"/>
    <n v="0.59000000000000008"/>
    <x v="1"/>
    <s v="Affordable Range"/>
    <x v="1"/>
  </r>
  <r>
    <x v="2"/>
    <n v="1197831"/>
    <d v="2021-04-09T00:00:00"/>
    <s v="South"/>
    <x v="11"/>
    <s v="Knoxville"/>
    <x v="0"/>
    <n v="28"/>
    <n v="256"/>
    <n v="7168"/>
    <n v="3368.96"/>
    <n v="0.47"/>
    <x v="1"/>
    <s v="Affordable Range"/>
    <x v="1"/>
  </r>
  <r>
    <x v="2"/>
    <n v="1197831"/>
    <d v="2021-04-10T00:00:00"/>
    <s v="South"/>
    <x v="11"/>
    <s v="Knoxville"/>
    <x v="1"/>
    <n v="32"/>
    <n v="240"/>
    <n v="7680"/>
    <n v="3609.6"/>
    <n v="0.47"/>
    <x v="1"/>
    <s v="Affordable Range"/>
    <x v="1"/>
  </r>
  <r>
    <x v="2"/>
    <n v="1197831"/>
    <d v="2021-04-11T00:00:00"/>
    <s v="South"/>
    <x v="11"/>
    <s v="Knoxville"/>
    <x v="2"/>
    <n v="26"/>
    <n v="202"/>
    <n v="5252"/>
    <n v="2310.8799999999997"/>
    <n v="0.43999999999999995"/>
    <x v="1"/>
    <s v="Affordable Range"/>
    <x v="1"/>
  </r>
  <r>
    <x v="2"/>
    <n v="1197831"/>
    <d v="2021-04-12T00:00:00"/>
    <s v="South"/>
    <x v="11"/>
    <s v="Knoxville"/>
    <x v="3"/>
    <n v="29"/>
    <n v="198"/>
    <n v="5742"/>
    <n v="3215.5200000000004"/>
    <n v="0.56000000000000005"/>
    <x v="1"/>
    <s v="Affordable Range"/>
    <x v="1"/>
  </r>
  <r>
    <x v="2"/>
    <n v="1197831"/>
    <d v="2021-04-13T00:00:00"/>
    <s v="South"/>
    <x v="11"/>
    <s v="Knoxville"/>
    <x v="4"/>
    <n v="30"/>
    <n v="150"/>
    <n v="4500"/>
    <n v="1754.9999999999998"/>
    <n v="0.38999999999999996"/>
    <x v="1"/>
    <s v="Affordable Range"/>
    <x v="1"/>
  </r>
  <r>
    <x v="2"/>
    <n v="1197831"/>
    <d v="2021-04-14T00:00:00"/>
    <s v="South"/>
    <x v="11"/>
    <s v="Knoxville"/>
    <x v="5"/>
    <n v="37"/>
    <n v="306"/>
    <n v="11322"/>
    <n v="6679.9800000000005"/>
    <n v="0.59000000000000008"/>
    <x v="1"/>
    <s v="Affordable Range"/>
    <x v="1"/>
  </r>
  <r>
    <x v="2"/>
    <n v="1197831"/>
    <d v="2021-04-15T00:00:00"/>
    <s v="South"/>
    <x v="11"/>
    <s v="Knoxville"/>
    <x v="0"/>
    <n v="29"/>
    <n v="272"/>
    <n v="7888"/>
    <n v="3943.9999999999995"/>
    <n v="0.49999999999999994"/>
    <x v="1"/>
    <s v="Affordable Range"/>
    <x v="1"/>
  </r>
  <r>
    <x v="2"/>
    <n v="1197831"/>
    <d v="2021-04-16T00:00:00"/>
    <s v="South"/>
    <x v="11"/>
    <s v="Knoxville"/>
    <x v="1"/>
    <n v="30"/>
    <n v="264"/>
    <n v="7920"/>
    <n v="3959.9999999999995"/>
    <n v="0.49999999999999994"/>
    <x v="1"/>
    <s v="Affordable Range"/>
    <x v="1"/>
  </r>
  <r>
    <x v="2"/>
    <n v="1197831"/>
    <d v="2021-04-17T00:00:00"/>
    <s v="South"/>
    <x v="11"/>
    <s v="Knoxville"/>
    <x v="2"/>
    <n v="30"/>
    <n v="322"/>
    <n v="9660"/>
    <n v="4829.9999999999991"/>
    <n v="0.49999999999999994"/>
    <x v="1"/>
    <s v="Affordable Range"/>
    <x v="1"/>
  </r>
  <r>
    <x v="2"/>
    <n v="1197831"/>
    <d v="2021-04-18T00:00:00"/>
    <s v="South"/>
    <x v="11"/>
    <s v="Knoxville"/>
    <x v="3"/>
    <n v="32"/>
    <n v="196"/>
    <n v="6272"/>
    <n v="3825.9200000000005"/>
    <n v="0.6100000000000001"/>
    <x v="1"/>
    <s v="Affordable Range"/>
    <x v="1"/>
  </r>
  <r>
    <x v="2"/>
    <n v="1197831"/>
    <d v="2021-04-19T00:00:00"/>
    <s v="South"/>
    <x v="11"/>
    <s v="Knoxville"/>
    <x v="4"/>
    <n v="33"/>
    <n v="182"/>
    <n v="6006"/>
    <n v="2702.7"/>
    <n v="0.44999999999999996"/>
    <x v="1"/>
    <s v="Affordable Range"/>
    <x v="1"/>
  </r>
  <r>
    <x v="2"/>
    <n v="1197831"/>
    <d v="2021-04-20T00:00:00"/>
    <s v="South"/>
    <x v="11"/>
    <s v="Knoxville"/>
    <x v="5"/>
    <n v="38"/>
    <n v="272"/>
    <n v="10336"/>
    <n v="6408.3200000000015"/>
    <n v="0.62000000000000011"/>
    <x v="1"/>
    <s v="Affordable Range"/>
    <x v="1"/>
  </r>
  <r>
    <x v="2"/>
    <n v="1197831"/>
    <d v="2021-04-21T00:00:00"/>
    <s v="South"/>
    <x v="11"/>
    <s v="Knoxville"/>
    <x v="0"/>
    <n v="29"/>
    <n v="233"/>
    <n v="6757"/>
    <n v="3446.07"/>
    <n v="0.51"/>
    <x v="1"/>
    <s v="Affordable Range"/>
    <x v="1"/>
  </r>
  <r>
    <x v="2"/>
    <n v="1197831"/>
    <d v="2021-04-22T00:00:00"/>
    <s v="South"/>
    <x v="11"/>
    <s v="Knoxville"/>
    <x v="1"/>
    <n v="44"/>
    <n v="271"/>
    <n v="11924"/>
    <n v="6081.24"/>
    <n v="0.51"/>
    <x v="1"/>
    <s v="Affordable Range"/>
    <x v="1"/>
  </r>
  <r>
    <x v="2"/>
    <n v="1197831"/>
    <d v="2021-04-23T00:00:00"/>
    <s v="South"/>
    <x v="11"/>
    <s v="Knoxville"/>
    <x v="2"/>
    <n v="39"/>
    <n v="314"/>
    <n v="12246"/>
    <n v="5755.62"/>
    <n v="0.47"/>
    <x v="1"/>
    <s v="Affordable Range"/>
    <x v="1"/>
  </r>
  <r>
    <x v="2"/>
    <n v="1197831"/>
    <d v="2021-04-24T00:00:00"/>
    <s v="South"/>
    <x v="11"/>
    <s v="Knoxville"/>
    <x v="3"/>
    <n v="32"/>
    <n v="162"/>
    <n v="5184"/>
    <n v="3058.5600000000004"/>
    <n v="0.59000000000000008"/>
    <x v="1"/>
    <s v="Affordable Range"/>
    <x v="1"/>
  </r>
  <r>
    <x v="2"/>
    <n v="1197831"/>
    <d v="2021-04-25T00:00:00"/>
    <s v="South"/>
    <x v="11"/>
    <s v="Knoxville"/>
    <x v="4"/>
    <n v="35"/>
    <n v="143"/>
    <n v="5005"/>
    <n v="2252.25"/>
    <n v="0.44999999999999996"/>
    <x v="1"/>
    <s v="Affordable Range"/>
    <x v="1"/>
  </r>
  <r>
    <x v="2"/>
    <n v="1197831"/>
    <d v="2021-04-26T00:00:00"/>
    <s v="South"/>
    <x v="11"/>
    <s v="Knoxville"/>
    <x v="5"/>
    <n v="40"/>
    <n v="232"/>
    <n v="9280"/>
    <n v="6217.6000000000013"/>
    <n v="0.67000000000000015"/>
    <x v="1"/>
    <s v="Affordable Range"/>
    <x v="1"/>
  </r>
  <r>
    <x v="2"/>
    <n v="1197831"/>
    <d v="2021-04-27T00:00:00"/>
    <s v="South"/>
    <x v="11"/>
    <s v="Knoxville"/>
    <x v="0"/>
    <n v="40"/>
    <n v="209"/>
    <n v="8360"/>
    <n v="4179.9999999999991"/>
    <n v="0.49999999999999994"/>
    <x v="1"/>
    <s v="Affordable Range"/>
    <x v="1"/>
  </r>
  <r>
    <x v="2"/>
    <n v="1197831"/>
    <d v="2021-04-28T00:00:00"/>
    <s v="South"/>
    <x v="11"/>
    <s v="Knoxville"/>
    <x v="1"/>
    <n v="33"/>
    <n v="213"/>
    <n v="7029"/>
    <n v="3303.6299999999997"/>
    <n v="0.47"/>
    <x v="1"/>
    <s v="Affordable Range"/>
    <x v="1"/>
  </r>
  <r>
    <x v="2"/>
    <n v="1197831"/>
    <d v="2021-04-29T00:00:00"/>
    <s v="South"/>
    <x v="11"/>
    <s v="Knoxville"/>
    <x v="2"/>
    <n v="40"/>
    <n v="203"/>
    <n v="8120"/>
    <n v="4141.2"/>
    <n v="0.51"/>
    <x v="1"/>
    <s v="Affordable Range"/>
    <x v="1"/>
  </r>
  <r>
    <x v="2"/>
    <n v="1197831"/>
    <d v="2021-04-30T00:00:00"/>
    <s v="South"/>
    <x v="11"/>
    <s v="Knoxville"/>
    <x v="3"/>
    <n v="40"/>
    <n v="136"/>
    <n v="5440"/>
    <n v="3100.8"/>
    <n v="0.57000000000000006"/>
    <x v="1"/>
    <s v="Affordable Range"/>
    <x v="1"/>
  </r>
  <r>
    <x v="2"/>
    <n v="1197831"/>
    <d v="2021-05-01T00:00:00"/>
    <s v="South"/>
    <x v="11"/>
    <s v="Knoxville"/>
    <x v="4"/>
    <n v="39"/>
    <n v="120"/>
    <n v="4680"/>
    <n v="2012.3999999999996"/>
    <n v="0.42999999999999994"/>
    <x v="1"/>
    <s v="Affordable Range"/>
    <x v="1"/>
  </r>
  <r>
    <x v="2"/>
    <n v="1197831"/>
    <d v="2021-05-02T00:00:00"/>
    <s v="South"/>
    <x v="11"/>
    <s v="Knoxville"/>
    <x v="5"/>
    <n v="30"/>
    <n v="219"/>
    <n v="6570"/>
    <n v="4073.4000000000005"/>
    <n v="0.62000000000000011"/>
    <x v="1"/>
    <s v="Affordable Range"/>
    <x v="1"/>
  </r>
  <r>
    <x v="2"/>
    <n v="1197831"/>
    <d v="2021-05-03T00:00:00"/>
    <s v="South"/>
    <x v="11"/>
    <s v="Knoxville"/>
    <x v="0"/>
    <n v="28"/>
    <n v="201"/>
    <n v="5628"/>
    <n v="2926.56"/>
    <n v="0.52"/>
    <x v="1"/>
    <s v="Affordable Range"/>
    <x v="1"/>
  </r>
  <r>
    <x v="2"/>
    <n v="1197831"/>
    <d v="2021-05-04T00:00:00"/>
    <s v="South"/>
    <x v="11"/>
    <s v="Knoxville"/>
    <x v="1"/>
    <n v="25"/>
    <n v="178"/>
    <n v="4450"/>
    <n v="2136"/>
    <n v="0.48"/>
    <x v="1"/>
    <s v="Affordable Range"/>
    <x v="1"/>
  </r>
  <r>
    <x v="2"/>
    <n v="1197831"/>
    <d v="2021-05-05T00:00:00"/>
    <s v="South"/>
    <x v="11"/>
    <s v="Knoxville"/>
    <x v="2"/>
    <n v="27"/>
    <n v="163"/>
    <n v="4401"/>
    <n v="2112.48"/>
    <n v="0.48"/>
    <x v="1"/>
    <s v="Affordable Range"/>
    <x v="1"/>
  </r>
  <r>
    <x v="2"/>
    <n v="1197831"/>
    <d v="2021-05-06T00:00:00"/>
    <s v="South"/>
    <x v="11"/>
    <s v="Knoxville"/>
    <x v="3"/>
    <n v="30"/>
    <n v="131"/>
    <n v="3930"/>
    <n v="2358.0000000000005"/>
    <n v="0.60000000000000009"/>
    <x v="1"/>
    <s v="Affordable Range"/>
    <x v="1"/>
  </r>
  <r>
    <x v="2"/>
    <n v="1197831"/>
    <d v="2021-05-07T00:00:00"/>
    <s v="South"/>
    <x v="11"/>
    <s v="Knoxville"/>
    <x v="4"/>
    <n v="28"/>
    <n v="109"/>
    <n v="3052"/>
    <n v="1342.8799999999999"/>
    <n v="0.43999999999999995"/>
    <x v="1"/>
    <s v="Affordable Range"/>
    <x v="1"/>
  </r>
  <r>
    <x v="2"/>
    <n v="1197831"/>
    <d v="2021-05-08T00:00:00"/>
    <s v="South"/>
    <x v="11"/>
    <s v="Knoxville"/>
    <x v="5"/>
    <n v="29"/>
    <n v="179"/>
    <n v="5191"/>
    <n v="3477.9700000000007"/>
    <n v="0.67000000000000015"/>
    <x v="1"/>
    <s v="Affordable Range"/>
    <x v="1"/>
  </r>
  <r>
    <x v="2"/>
    <n v="1197831"/>
    <d v="2021-05-09T00:00:00"/>
    <s v="South"/>
    <x v="11"/>
    <s v="Knoxville"/>
    <x v="0"/>
    <n v="24"/>
    <n v="203"/>
    <n v="4872"/>
    <n v="2338.56"/>
    <n v="0.48"/>
    <x v="1"/>
    <s v="Affordable Range"/>
    <x v="1"/>
  </r>
  <r>
    <x v="2"/>
    <n v="1197831"/>
    <d v="2021-05-10T00:00:00"/>
    <s v="South"/>
    <x v="11"/>
    <s v="Knoxville"/>
    <x v="1"/>
    <n v="21"/>
    <n v="223"/>
    <n v="4683"/>
    <n v="2294.6699999999996"/>
    <n v="0.48999999999999994"/>
    <x v="1"/>
    <s v="Affordable Range"/>
    <x v="1"/>
  </r>
  <r>
    <x v="2"/>
    <n v="1197831"/>
    <d v="2021-05-11T00:00:00"/>
    <s v="South"/>
    <x v="11"/>
    <s v="Knoxville"/>
    <x v="2"/>
    <n v="37"/>
    <n v="204"/>
    <n v="7548"/>
    <n v="3547.56"/>
    <n v="0.47"/>
    <x v="1"/>
    <s v="Affordable Range"/>
    <x v="1"/>
  </r>
  <r>
    <x v="2"/>
    <n v="1197831"/>
    <d v="2021-05-12T00:00:00"/>
    <s v="South"/>
    <x v="11"/>
    <s v="Knoxville"/>
    <x v="3"/>
    <n v="38"/>
    <n v="157"/>
    <n v="5966"/>
    <n v="3698.9200000000005"/>
    <n v="0.62000000000000011"/>
    <x v="1"/>
    <s v="Affordable Range"/>
    <x v="1"/>
  </r>
  <r>
    <x v="2"/>
    <n v="1197831"/>
    <d v="2021-05-13T00:00:00"/>
    <s v="South"/>
    <x v="11"/>
    <s v="Knoxville"/>
    <x v="4"/>
    <n v="43"/>
    <n v="140"/>
    <n v="6020"/>
    <n v="2769.2"/>
    <n v="0.45999999999999996"/>
    <x v="1"/>
    <s v="Affordable Range"/>
    <x v="1"/>
  </r>
  <r>
    <x v="2"/>
    <n v="1197831"/>
    <d v="2021-05-14T00:00:00"/>
    <s v="South"/>
    <x v="11"/>
    <s v="Knoxville"/>
    <x v="5"/>
    <n v="43"/>
    <n v="202"/>
    <n v="8686"/>
    <n v="5732.7600000000011"/>
    <n v="0.66000000000000014"/>
    <x v="1"/>
    <s v="Affordable Range"/>
    <x v="1"/>
  </r>
  <r>
    <x v="2"/>
    <n v="1197831"/>
    <d v="2021-05-15T00:00:00"/>
    <s v="South"/>
    <x v="11"/>
    <s v="Knoxville"/>
    <x v="0"/>
    <n v="39"/>
    <n v="248"/>
    <n v="9672"/>
    <n v="4642.5599999999995"/>
    <n v="0.48"/>
    <x v="1"/>
    <s v="Affordable Range"/>
    <x v="1"/>
  </r>
  <r>
    <x v="2"/>
    <n v="1197831"/>
    <d v="2021-05-16T00:00:00"/>
    <s v="South"/>
    <x v="11"/>
    <s v="Knoxville"/>
    <x v="1"/>
    <n v="37"/>
    <n v="264"/>
    <n v="9768"/>
    <n v="4786.32"/>
    <n v="0.48999999999999994"/>
    <x v="1"/>
    <s v="Affordable Range"/>
    <x v="1"/>
  </r>
  <r>
    <x v="2"/>
    <n v="1197831"/>
    <d v="2021-05-17T00:00:00"/>
    <s v="South"/>
    <x v="11"/>
    <s v="Knoxville"/>
    <x v="2"/>
    <n v="44"/>
    <n v="210"/>
    <n v="9240"/>
    <n v="4712.3999999999996"/>
    <n v="0.51"/>
    <x v="1"/>
    <s v="Affordable Range"/>
    <x v="1"/>
  </r>
  <r>
    <x v="2"/>
    <n v="1197831"/>
    <d v="2021-05-18T00:00:00"/>
    <s v="South"/>
    <x v="11"/>
    <s v="Knoxville"/>
    <x v="3"/>
    <n v="44"/>
    <n v="176"/>
    <n v="7744"/>
    <n v="4646.4000000000005"/>
    <n v="0.60000000000000009"/>
    <x v="1"/>
    <s v="Affordable Range"/>
    <x v="1"/>
  </r>
  <r>
    <x v="2"/>
    <n v="1197831"/>
    <d v="2021-05-19T00:00:00"/>
    <s v="South"/>
    <x v="11"/>
    <s v="Knoxville"/>
    <x v="4"/>
    <n v="38"/>
    <n v="160"/>
    <n v="6080"/>
    <n v="2857.6"/>
    <n v="0.47"/>
    <x v="1"/>
    <s v="Affordable Range"/>
    <x v="1"/>
  </r>
  <r>
    <x v="2"/>
    <n v="1197831"/>
    <d v="2021-05-20T00:00:00"/>
    <s v="South"/>
    <x v="11"/>
    <s v="Knoxville"/>
    <x v="5"/>
    <n v="49"/>
    <n v="225"/>
    <n v="11025"/>
    <n v="6945.7500000000009"/>
    <n v="0.63000000000000012"/>
    <x v="1"/>
    <s v="Affordable Range"/>
    <x v="1"/>
  </r>
  <r>
    <x v="0"/>
    <n v="1185732"/>
    <d v="2021-05-21T00:00:00"/>
    <s v="South"/>
    <x v="11"/>
    <s v="Knoxville"/>
    <x v="0"/>
    <n v="27"/>
    <n v="140"/>
    <n v="3780"/>
    <n v="1663.2"/>
    <n v="0.44"/>
    <x v="1"/>
    <s v="Affordable Range"/>
    <x v="1"/>
  </r>
  <r>
    <x v="0"/>
    <n v="1185732"/>
    <d v="2021-05-22T00:00:00"/>
    <s v="South"/>
    <x v="11"/>
    <s v="Knoxville"/>
    <x v="1"/>
    <n v="23"/>
    <n v="70"/>
    <n v="1610"/>
    <n v="660.09999999999991"/>
    <n v="0.41"/>
    <x v="1"/>
    <s v="Affordable Range"/>
    <x v="1"/>
  </r>
  <r>
    <x v="0"/>
    <n v="1185732"/>
    <d v="2021-05-23T00:00:00"/>
    <s v="South"/>
    <x v="11"/>
    <s v="Knoxville"/>
    <x v="2"/>
    <n v="19"/>
    <n v="74"/>
    <n v="1406"/>
    <n v="548.33999999999992"/>
    <n v="0.38999999999999996"/>
    <x v="1"/>
    <s v="Affordable Range"/>
    <x v="1"/>
  </r>
  <r>
    <x v="0"/>
    <n v="1185732"/>
    <d v="2021-05-24T00:00:00"/>
    <s v="South"/>
    <x v="11"/>
    <s v="Knoxville"/>
    <x v="3"/>
    <n v="22"/>
    <n v="23"/>
    <n v="506"/>
    <n v="217.58"/>
    <n v="0.43000000000000005"/>
    <x v="1"/>
    <s v="Affordable Range"/>
    <x v="2"/>
  </r>
  <r>
    <x v="2"/>
    <n v="1197831"/>
    <d v="2021-08-05T00:00:00"/>
    <s v="South"/>
    <x v="13"/>
    <s v="Birmingham"/>
    <x v="4"/>
    <n v="31"/>
    <n v="114"/>
    <n v="3534"/>
    <n v="1448.9399999999998"/>
    <n v="0.41"/>
    <x v="1"/>
    <s v="Affordable Range"/>
    <x v="1"/>
  </r>
  <r>
    <x v="2"/>
    <n v="1197831"/>
    <d v="2021-08-06T00:00:00"/>
    <s v="South"/>
    <x v="13"/>
    <s v="Birmingham"/>
    <x v="5"/>
    <n v="24"/>
    <n v="152"/>
    <n v="3648"/>
    <n v="2152.3200000000002"/>
    <n v="0.59000000000000008"/>
    <x v="1"/>
    <s v="Affordable Range"/>
    <x v="1"/>
  </r>
  <r>
    <x v="2"/>
    <n v="1197831"/>
    <d v="2021-08-07T00:00:00"/>
    <s v="South"/>
    <x v="13"/>
    <s v="Birmingham"/>
    <x v="0"/>
    <n v="16"/>
    <n v="206"/>
    <n v="3296"/>
    <n v="1549.12"/>
    <n v="0.47"/>
    <x v="1"/>
    <s v="Affordable Range"/>
    <x v="1"/>
  </r>
  <r>
    <x v="2"/>
    <n v="1197831"/>
    <d v="2021-08-08T00:00:00"/>
    <s v="South"/>
    <x v="13"/>
    <s v="Birmingham"/>
    <x v="1"/>
    <n v="26"/>
    <n v="192"/>
    <n v="4992"/>
    <n v="2096.64"/>
    <n v="0.42"/>
    <x v="1"/>
    <s v="Affordable Range"/>
    <x v="1"/>
  </r>
  <r>
    <x v="2"/>
    <n v="1197831"/>
    <d v="2021-08-09T00:00:00"/>
    <s v="South"/>
    <x v="13"/>
    <s v="Birmingham"/>
    <x v="2"/>
    <n v="26"/>
    <n v="136"/>
    <n v="3536"/>
    <n v="1555.84"/>
    <n v="0.43999999999999995"/>
    <x v="1"/>
    <s v="Affordable Range"/>
    <x v="1"/>
  </r>
  <r>
    <x v="2"/>
    <n v="1197831"/>
    <d v="2021-08-10T00:00:00"/>
    <s v="South"/>
    <x v="13"/>
    <s v="Birmingham"/>
    <x v="3"/>
    <n v="24"/>
    <n v="113"/>
    <n v="2712"/>
    <n v="1464.48"/>
    <n v="0.54"/>
    <x v="1"/>
    <s v="Affordable Range"/>
    <x v="1"/>
  </r>
  <r>
    <x v="2"/>
    <n v="1197831"/>
    <d v="2021-08-11T00:00:00"/>
    <s v="South"/>
    <x v="13"/>
    <s v="Birmingham"/>
    <x v="4"/>
    <n v="29"/>
    <n v="85"/>
    <n v="2465"/>
    <n v="961.34999999999991"/>
    <n v="0.38999999999999996"/>
    <x v="1"/>
    <s v="Affordable Range"/>
    <x v="1"/>
  </r>
  <r>
    <x v="2"/>
    <n v="1197831"/>
    <d v="2021-08-12T00:00:00"/>
    <s v="South"/>
    <x v="13"/>
    <s v="Birmingham"/>
    <x v="5"/>
    <n v="27"/>
    <n v="144"/>
    <n v="3888"/>
    <n v="2216.1600000000003"/>
    <n v="0.57000000000000006"/>
    <x v="1"/>
    <s v="Affordable Range"/>
    <x v="1"/>
  </r>
  <r>
    <x v="2"/>
    <n v="1197831"/>
    <d v="2021-08-13T00:00:00"/>
    <s v="South"/>
    <x v="13"/>
    <s v="Birmingham"/>
    <x v="0"/>
    <n v="23"/>
    <n v="194"/>
    <n v="4462"/>
    <n v="2186.3799999999997"/>
    <n v="0.48999999999999994"/>
    <x v="1"/>
    <s v="Affordable Range"/>
    <x v="1"/>
  </r>
  <r>
    <x v="2"/>
    <n v="1197831"/>
    <d v="2021-08-14T00:00:00"/>
    <s v="South"/>
    <x v="13"/>
    <s v="Birmingham"/>
    <x v="1"/>
    <n v="32"/>
    <n v="194"/>
    <n v="6208"/>
    <n v="2917.7599999999998"/>
    <n v="0.47"/>
    <x v="1"/>
    <s v="Affordable Range"/>
    <x v="1"/>
  </r>
  <r>
    <x v="2"/>
    <n v="1197831"/>
    <d v="2021-08-15T00:00:00"/>
    <s v="South"/>
    <x v="13"/>
    <s v="Birmingham"/>
    <x v="2"/>
    <n v="20"/>
    <n v="144"/>
    <n v="2880"/>
    <n v="1468.8"/>
    <n v="0.51"/>
    <x v="1"/>
    <s v="Affordable Range"/>
    <x v="1"/>
  </r>
  <r>
    <x v="2"/>
    <n v="1197831"/>
    <d v="2021-08-16T00:00:00"/>
    <s v="South"/>
    <x v="13"/>
    <s v="Birmingham"/>
    <x v="3"/>
    <n v="23"/>
    <n v="116"/>
    <n v="2668"/>
    <n v="1627.4800000000002"/>
    <n v="0.6100000000000001"/>
    <x v="1"/>
    <s v="Affordable Range"/>
    <x v="1"/>
  </r>
  <r>
    <x v="2"/>
    <n v="1197831"/>
    <d v="2021-08-17T00:00:00"/>
    <s v="South"/>
    <x v="13"/>
    <s v="Birmingham"/>
    <x v="4"/>
    <n v="28"/>
    <n v="88"/>
    <n v="2464"/>
    <n v="1133.4399999999998"/>
    <n v="0.45999999999999996"/>
    <x v="1"/>
    <s v="Affordable Range"/>
    <x v="1"/>
  </r>
  <r>
    <x v="2"/>
    <n v="1197831"/>
    <d v="2021-08-18T00:00:00"/>
    <s v="South"/>
    <x v="13"/>
    <s v="Birmingham"/>
    <x v="5"/>
    <n v="26"/>
    <n v="120"/>
    <n v="3120"/>
    <n v="2059.2000000000003"/>
    <n v="0.66000000000000014"/>
    <x v="1"/>
    <s v="Affordable Range"/>
    <x v="1"/>
  </r>
  <r>
    <x v="2"/>
    <n v="1197831"/>
    <d v="2021-08-19T00:00:00"/>
    <s v="South"/>
    <x v="13"/>
    <s v="Birmingham"/>
    <x v="0"/>
    <n v="15"/>
    <n v="215"/>
    <n v="3225"/>
    <n v="1677"/>
    <n v="0.52"/>
    <x v="1"/>
    <s v="Affordable Range"/>
    <x v="1"/>
  </r>
  <r>
    <x v="2"/>
    <n v="1197831"/>
    <d v="2021-08-20T00:00:00"/>
    <s v="South"/>
    <x v="13"/>
    <s v="Birmingham"/>
    <x v="1"/>
    <n v="16"/>
    <n v="202"/>
    <n v="3232"/>
    <n v="1519.04"/>
    <n v="0.47"/>
    <x v="1"/>
    <s v="Affordable Range"/>
    <x v="1"/>
  </r>
  <r>
    <x v="2"/>
    <n v="1197831"/>
    <d v="2021-08-21T00:00:00"/>
    <s v="South"/>
    <x v="13"/>
    <s v="Birmingham"/>
    <x v="2"/>
    <n v="11"/>
    <n v="152"/>
    <n v="1672"/>
    <n v="785.83999999999992"/>
    <n v="0.47"/>
    <x v="1"/>
    <s v="Affordable Range"/>
    <x v="1"/>
  </r>
  <r>
    <x v="2"/>
    <n v="1197831"/>
    <d v="2021-08-22T00:00:00"/>
    <s v="South"/>
    <x v="13"/>
    <s v="Birmingham"/>
    <x v="3"/>
    <n v="15"/>
    <n v="116"/>
    <n v="1740"/>
    <n v="1044.0000000000002"/>
    <n v="0.60000000000000009"/>
    <x v="1"/>
    <s v="Affordable Range"/>
    <x v="1"/>
  </r>
  <r>
    <x v="2"/>
    <n v="1197831"/>
    <d v="2021-08-23T00:00:00"/>
    <s v="South"/>
    <x v="13"/>
    <s v="Birmingham"/>
    <x v="4"/>
    <n v="19"/>
    <n v="88"/>
    <n v="1672"/>
    <n v="702.24"/>
    <n v="0.42"/>
    <x v="1"/>
    <s v="Affordable Range"/>
    <x v="1"/>
  </r>
  <r>
    <x v="2"/>
    <n v="1197831"/>
    <d v="2021-08-24T00:00:00"/>
    <s v="South"/>
    <x v="13"/>
    <s v="Birmingham"/>
    <x v="5"/>
    <n v="14"/>
    <n v="165"/>
    <n v="2310"/>
    <n v="1547.7000000000003"/>
    <n v="0.67000000000000015"/>
    <x v="1"/>
    <s v="Affordable Range"/>
    <x v="1"/>
  </r>
  <r>
    <x v="2"/>
    <n v="1197831"/>
    <d v="2021-08-25T00:00:00"/>
    <s v="South"/>
    <x v="13"/>
    <s v="Birmingham"/>
    <x v="0"/>
    <n v="7"/>
    <n v="224"/>
    <n v="1568"/>
    <n v="736.95999999999992"/>
    <n v="0.47"/>
    <x v="1"/>
    <s v="Affordable Range"/>
    <x v="1"/>
  </r>
  <r>
    <x v="2"/>
    <n v="1197831"/>
    <d v="2021-08-26T00:00:00"/>
    <s v="South"/>
    <x v="13"/>
    <s v="Birmingham"/>
    <x v="1"/>
    <n v="16"/>
    <n v="218"/>
    <n v="3488"/>
    <n v="1709.1199999999997"/>
    <n v="0.48999999999999994"/>
    <x v="1"/>
    <s v="Affordable Range"/>
    <x v="1"/>
  </r>
  <r>
    <x v="2"/>
    <n v="1197831"/>
    <d v="2021-08-27T00:00:00"/>
    <s v="South"/>
    <x v="13"/>
    <s v="Birmingham"/>
    <x v="2"/>
    <n v="11"/>
    <n v="190"/>
    <n v="2090"/>
    <n v="1086.8"/>
    <n v="0.52"/>
    <x v="1"/>
    <s v="Affordable Range"/>
    <x v="1"/>
  </r>
  <r>
    <x v="2"/>
    <n v="1197831"/>
    <d v="2021-08-28T00:00:00"/>
    <s v="South"/>
    <x v="13"/>
    <s v="Birmingham"/>
    <x v="3"/>
    <n v="26"/>
    <n v="165"/>
    <n v="4290"/>
    <n v="2616.9000000000005"/>
    <n v="0.6100000000000001"/>
    <x v="1"/>
    <s v="Affordable Range"/>
    <x v="1"/>
  </r>
  <r>
    <x v="2"/>
    <n v="1197831"/>
    <d v="2021-08-29T00:00:00"/>
    <s v="South"/>
    <x v="13"/>
    <s v="Birmingham"/>
    <x v="4"/>
    <n v="39"/>
    <n v="132"/>
    <n v="5148"/>
    <n v="2162.16"/>
    <n v="0.42"/>
    <x v="1"/>
    <s v="Affordable Range"/>
    <x v="1"/>
  </r>
  <r>
    <x v="2"/>
    <n v="1197831"/>
    <d v="2021-08-30T00:00:00"/>
    <s v="South"/>
    <x v="13"/>
    <s v="Birmingham"/>
    <x v="5"/>
    <n v="36"/>
    <n v="263"/>
    <n v="9468"/>
    <n v="6248.880000000001"/>
    <n v="0.66000000000000014"/>
    <x v="1"/>
    <s v="Affordable Range"/>
    <x v="1"/>
  </r>
  <r>
    <x v="2"/>
    <n v="1197831"/>
    <d v="2021-08-31T00:00:00"/>
    <s v="South"/>
    <x v="13"/>
    <s v="Birmingham"/>
    <x v="0"/>
    <n v="30"/>
    <n v="225"/>
    <n v="6750"/>
    <n v="3240"/>
    <n v="0.48"/>
    <x v="1"/>
    <s v="Affordable Range"/>
    <x v="1"/>
  </r>
  <r>
    <x v="2"/>
    <n v="1197831"/>
    <d v="2021-09-01T00:00:00"/>
    <s v="South"/>
    <x v="13"/>
    <s v="Birmingham"/>
    <x v="1"/>
    <n v="35"/>
    <n v="233"/>
    <n v="8155"/>
    <n v="3832.85"/>
    <n v="0.47"/>
    <x v="1"/>
    <s v="Affordable Range"/>
    <x v="1"/>
  </r>
  <r>
    <x v="2"/>
    <n v="1197831"/>
    <d v="2021-09-02T00:00:00"/>
    <s v="South"/>
    <x v="13"/>
    <s v="Birmingham"/>
    <x v="2"/>
    <n v="35"/>
    <n v="228"/>
    <n v="7980"/>
    <n v="4069.8"/>
    <n v="0.51"/>
    <x v="1"/>
    <s v="Affordable Range"/>
    <x v="1"/>
  </r>
  <r>
    <x v="2"/>
    <n v="1197831"/>
    <d v="2021-09-03T00:00:00"/>
    <s v="South"/>
    <x v="13"/>
    <s v="Birmingham"/>
    <x v="3"/>
    <n v="31"/>
    <n v="210"/>
    <n v="6510"/>
    <n v="3906.0000000000005"/>
    <n v="0.60000000000000009"/>
    <x v="1"/>
    <s v="Affordable Range"/>
    <x v="1"/>
  </r>
  <r>
    <x v="2"/>
    <n v="1197831"/>
    <d v="2021-09-04T00:00:00"/>
    <s v="South"/>
    <x v="13"/>
    <s v="Birmingham"/>
    <x v="4"/>
    <n v="38"/>
    <n v="165"/>
    <n v="6270"/>
    <n v="2946.8999999999996"/>
    <n v="0.47"/>
    <x v="1"/>
    <s v="Affordable Range"/>
    <x v="1"/>
  </r>
  <r>
    <x v="2"/>
    <n v="1197831"/>
    <d v="2021-09-05T00:00:00"/>
    <s v="South"/>
    <x v="13"/>
    <s v="Birmingham"/>
    <x v="5"/>
    <n v="36"/>
    <n v="280"/>
    <n v="10080"/>
    <n v="6451.2000000000016"/>
    <n v="0.64000000000000012"/>
    <x v="1"/>
    <s v="Affordable Range"/>
    <x v="1"/>
  </r>
  <r>
    <x v="2"/>
    <n v="1197831"/>
    <d v="2021-09-06T00:00:00"/>
    <s v="South"/>
    <x v="13"/>
    <s v="Birmingham"/>
    <x v="0"/>
    <n v="31"/>
    <n v="256"/>
    <n v="7936"/>
    <n v="4206.079999999999"/>
    <n v="0.52999999999999992"/>
    <x v="1"/>
    <s v="Affordable Range"/>
    <x v="1"/>
  </r>
  <r>
    <x v="2"/>
    <n v="1197831"/>
    <d v="2021-09-07T00:00:00"/>
    <s v="South"/>
    <x v="13"/>
    <s v="Birmingham"/>
    <x v="1"/>
    <n v="37"/>
    <n v="264"/>
    <n v="9768"/>
    <n v="5372.4"/>
    <n v="0.54999999999999993"/>
    <x v="1"/>
    <s v="Affordable Range"/>
    <x v="1"/>
  </r>
  <r>
    <x v="2"/>
    <n v="1197831"/>
    <d v="2021-09-08T00:00:00"/>
    <s v="South"/>
    <x v="13"/>
    <s v="Birmingham"/>
    <x v="2"/>
    <n v="31"/>
    <n v="322"/>
    <n v="9982"/>
    <n v="5589.9199999999992"/>
    <n v="0.55999999999999994"/>
    <x v="1"/>
    <s v="Affordable Range"/>
    <x v="1"/>
  </r>
  <r>
    <x v="2"/>
    <n v="1197831"/>
    <d v="2021-09-09T00:00:00"/>
    <s v="South"/>
    <x v="13"/>
    <s v="Birmingham"/>
    <x v="3"/>
    <n v="36"/>
    <n v="196"/>
    <n v="7056"/>
    <n v="4727.5200000000013"/>
    <n v="0.67000000000000015"/>
    <x v="1"/>
    <s v="Affordable Range"/>
    <x v="1"/>
  </r>
  <r>
    <x v="2"/>
    <n v="1197831"/>
    <d v="2021-09-10T00:00:00"/>
    <s v="South"/>
    <x v="13"/>
    <s v="Birmingham"/>
    <x v="4"/>
    <n v="35"/>
    <n v="179"/>
    <n v="6265"/>
    <n v="3257.8"/>
    <n v="0.52"/>
    <x v="1"/>
    <s v="Affordable Range"/>
    <x v="1"/>
  </r>
  <r>
    <x v="2"/>
    <n v="1197831"/>
    <d v="2021-09-11T00:00:00"/>
    <s v="South"/>
    <x v="13"/>
    <s v="Birmingham"/>
    <x v="5"/>
    <n v="47"/>
    <n v="280"/>
    <n v="13160"/>
    <n v="9212.0000000000018"/>
    <n v="0.70000000000000018"/>
    <x v="1"/>
    <s v="Affordable Range"/>
    <x v="1"/>
  </r>
  <r>
    <x v="2"/>
    <n v="1197831"/>
    <d v="2021-09-12T00:00:00"/>
    <s v="South"/>
    <x v="13"/>
    <s v="Birmingham"/>
    <x v="0"/>
    <n v="27"/>
    <n v="233"/>
    <n v="6291"/>
    <n v="3460.0499999999997"/>
    <n v="0.54999999999999993"/>
    <x v="1"/>
    <s v="Affordable Range"/>
    <x v="1"/>
  </r>
  <r>
    <x v="2"/>
    <n v="1197831"/>
    <d v="2021-09-13T00:00:00"/>
    <s v="South"/>
    <x v="13"/>
    <s v="Birmingham"/>
    <x v="1"/>
    <n v="39"/>
    <n v="233"/>
    <n v="9087"/>
    <n v="4906.9799999999996"/>
    <n v="0.53999999999999992"/>
    <x v="1"/>
    <s v="Affordable Range"/>
    <x v="1"/>
  </r>
  <r>
    <x v="2"/>
    <n v="1197831"/>
    <d v="2021-09-14T00:00:00"/>
    <s v="South"/>
    <x v="13"/>
    <s v="Birmingham"/>
    <x v="2"/>
    <n v="36"/>
    <n v="278"/>
    <n v="10008"/>
    <n v="5304.2399999999989"/>
    <n v="0.52999999999999992"/>
    <x v="1"/>
    <s v="Affordable Range"/>
    <x v="1"/>
  </r>
  <r>
    <x v="2"/>
    <n v="1197831"/>
    <d v="2021-09-15T00:00:00"/>
    <s v="South"/>
    <x v="13"/>
    <s v="Birmingham"/>
    <x v="3"/>
    <n v="37"/>
    <n v="140"/>
    <n v="5180"/>
    <n v="3315.2000000000007"/>
    <n v="0.64000000000000012"/>
    <x v="1"/>
    <s v="Affordable Range"/>
    <x v="1"/>
  </r>
  <r>
    <x v="2"/>
    <n v="1197831"/>
    <d v="2021-09-16T00:00:00"/>
    <s v="South"/>
    <x v="13"/>
    <s v="Birmingham"/>
    <x v="4"/>
    <n v="42"/>
    <n v="140"/>
    <n v="5880"/>
    <n v="2939.9999999999995"/>
    <n v="0.49999999999999994"/>
    <x v="1"/>
    <s v="Affordable Range"/>
    <x v="1"/>
  </r>
  <r>
    <x v="2"/>
    <n v="1197831"/>
    <d v="2021-09-17T00:00:00"/>
    <s v="South"/>
    <x v="13"/>
    <s v="Birmingham"/>
    <x v="5"/>
    <n v="39"/>
    <n v="203"/>
    <n v="7917"/>
    <n v="5621.0700000000015"/>
    <n v="0.71000000000000019"/>
    <x v="1"/>
    <s v="Affordable Range"/>
    <x v="1"/>
  </r>
  <r>
    <x v="2"/>
    <n v="1197831"/>
    <d v="2021-09-18T00:00:00"/>
    <s v="South"/>
    <x v="13"/>
    <s v="Birmingham"/>
    <x v="0"/>
    <n v="38"/>
    <n v="206"/>
    <n v="7828"/>
    <n v="4305.3999999999996"/>
    <n v="0.54999999999999993"/>
    <x v="1"/>
    <s v="Affordable Range"/>
    <x v="1"/>
  </r>
  <r>
    <x v="2"/>
    <n v="1197831"/>
    <d v="2021-09-19T00:00:00"/>
    <s v="South"/>
    <x v="13"/>
    <s v="Birmingham"/>
    <x v="1"/>
    <n v="36"/>
    <n v="173"/>
    <n v="6228"/>
    <n v="3425.3999999999996"/>
    <n v="0.54999999999999993"/>
    <x v="1"/>
    <s v="Affordable Range"/>
    <x v="1"/>
  </r>
  <r>
    <x v="2"/>
    <n v="1197831"/>
    <d v="2021-09-20T00:00:00"/>
    <s v="South"/>
    <x v="13"/>
    <s v="Birmingham"/>
    <x v="2"/>
    <n v="47"/>
    <n v="213"/>
    <n v="10011"/>
    <n v="5606.16"/>
    <n v="0.55999999999999994"/>
    <x v="1"/>
    <s v="Affordable Range"/>
    <x v="1"/>
  </r>
  <r>
    <x v="2"/>
    <n v="1197831"/>
    <d v="2021-09-21T00:00:00"/>
    <s v="South"/>
    <x v="13"/>
    <s v="Birmingham"/>
    <x v="3"/>
    <n v="44"/>
    <n v="105"/>
    <n v="4620"/>
    <n v="3049.2000000000007"/>
    <n v="0.66000000000000014"/>
    <x v="1"/>
    <s v="Affordable Range"/>
    <x v="1"/>
  </r>
  <r>
    <x v="2"/>
    <n v="1197831"/>
    <d v="2021-09-22T00:00:00"/>
    <s v="South"/>
    <x v="13"/>
    <s v="Birmingham"/>
    <x v="4"/>
    <n v="35"/>
    <n v="116"/>
    <n v="4060"/>
    <n v="1948.8"/>
    <n v="0.48"/>
    <x v="1"/>
    <s v="Affordable Range"/>
    <x v="1"/>
  </r>
  <r>
    <x v="2"/>
    <n v="1197831"/>
    <d v="2021-09-23T00:00:00"/>
    <s v="South"/>
    <x v="13"/>
    <s v="Birmingham"/>
    <x v="5"/>
    <n v="26"/>
    <n v="190"/>
    <n v="4940"/>
    <n v="3556.8000000000011"/>
    <n v="0.7200000000000002"/>
    <x v="1"/>
    <s v="Affordable Range"/>
    <x v="1"/>
  </r>
  <r>
    <x v="2"/>
    <n v="1197831"/>
    <d v="2021-09-24T00:00:00"/>
    <s v="South"/>
    <x v="13"/>
    <s v="Birmingham"/>
    <x v="0"/>
    <n v="20"/>
    <n v="184"/>
    <n v="3680"/>
    <n v="1913.5999999999997"/>
    <n v="0.51999999999999991"/>
    <x v="1"/>
    <s v="Affordable Range"/>
    <x v="1"/>
  </r>
  <r>
    <x v="2"/>
    <n v="1197831"/>
    <d v="2021-09-25T00:00:00"/>
    <s v="South"/>
    <x v="13"/>
    <s v="Birmingham"/>
    <x v="1"/>
    <n v="23"/>
    <n v="173"/>
    <n v="3979"/>
    <n v="2188.4499999999998"/>
    <n v="0.54999999999999993"/>
    <x v="1"/>
    <s v="Affordable Range"/>
    <x v="1"/>
  </r>
  <r>
    <x v="2"/>
    <n v="1197831"/>
    <d v="2021-09-26T00:00:00"/>
    <s v="South"/>
    <x v="13"/>
    <s v="Birmingham"/>
    <x v="2"/>
    <n v="24"/>
    <n v="166"/>
    <n v="3984"/>
    <n v="2151.3599999999997"/>
    <n v="0.53999999999999992"/>
    <x v="1"/>
    <s v="Affordable Range"/>
    <x v="1"/>
  </r>
  <r>
    <x v="2"/>
    <n v="1197831"/>
    <d v="2021-09-27T00:00:00"/>
    <s v="South"/>
    <x v="13"/>
    <s v="Birmingham"/>
    <x v="3"/>
    <n v="26"/>
    <n v="98"/>
    <n v="2548"/>
    <n v="1707.1600000000003"/>
    <n v="0.67000000000000015"/>
    <x v="1"/>
    <s v="Affordable Range"/>
    <x v="1"/>
  </r>
  <r>
    <x v="2"/>
    <n v="1197831"/>
    <d v="2021-09-28T00:00:00"/>
    <s v="South"/>
    <x v="13"/>
    <s v="Birmingham"/>
    <x v="4"/>
    <n v="22"/>
    <n v="105"/>
    <n v="2310"/>
    <n v="1131.8999999999999"/>
    <n v="0.48999999999999994"/>
    <x v="1"/>
    <s v="Affordable Range"/>
    <x v="1"/>
  </r>
  <r>
    <x v="2"/>
    <n v="1197831"/>
    <d v="2021-09-29T00:00:00"/>
    <s v="South"/>
    <x v="13"/>
    <s v="Birmingham"/>
    <x v="5"/>
    <n v="26"/>
    <n v="147"/>
    <n v="3822"/>
    <n v="2751.8400000000006"/>
    <n v="0.7200000000000002"/>
    <x v="1"/>
    <s v="Affordable Range"/>
    <x v="1"/>
  </r>
  <r>
    <x v="2"/>
    <n v="1197831"/>
    <d v="2021-09-30T00:00:00"/>
    <s v="South"/>
    <x v="13"/>
    <s v="Birmingham"/>
    <x v="0"/>
    <n v="14"/>
    <n v="188"/>
    <n v="2632"/>
    <n v="1500.2399999999998"/>
    <n v="0.56999999999999995"/>
    <x v="1"/>
    <s v="Affordable Range"/>
    <x v="1"/>
  </r>
  <r>
    <x v="2"/>
    <n v="1197831"/>
    <d v="2021-10-01T00:00:00"/>
    <s v="South"/>
    <x v="13"/>
    <s v="Birmingham"/>
    <x v="1"/>
    <n v="14"/>
    <n v="200"/>
    <n v="2800"/>
    <n v="1455.9999999999998"/>
    <n v="0.51999999999999991"/>
    <x v="1"/>
    <s v="Affordable Range"/>
    <x v="1"/>
  </r>
  <r>
    <x v="2"/>
    <n v="1197831"/>
    <d v="2021-10-02T00:00:00"/>
    <s v="South"/>
    <x v="13"/>
    <s v="Birmingham"/>
    <x v="2"/>
    <n v="33"/>
    <n v="196"/>
    <n v="6468"/>
    <n v="3557.3999999999996"/>
    <n v="0.54999999999999993"/>
    <x v="1"/>
    <s v="Affordable Range"/>
    <x v="1"/>
  </r>
  <r>
    <x v="2"/>
    <n v="1197831"/>
    <d v="2021-10-03T00:00:00"/>
    <s v="South"/>
    <x v="13"/>
    <s v="Birmingham"/>
    <x v="3"/>
    <n v="36"/>
    <n v="135"/>
    <n v="4860"/>
    <n v="3256.2000000000007"/>
    <n v="0.67000000000000015"/>
    <x v="1"/>
    <s v="Affordable Range"/>
    <x v="1"/>
  </r>
  <r>
    <x v="2"/>
    <n v="1197831"/>
    <d v="2021-10-04T00:00:00"/>
    <s v="South"/>
    <x v="13"/>
    <s v="Birmingham"/>
    <x v="4"/>
    <n v="37"/>
    <n v="149"/>
    <n v="5513"/>
    <n v="2646.24"/>
    <n v="0.48"/>
    <x v="1"/>
    <s v="Affordable Range"/>
    <x v="1"/>
  </r>
  <r>
    <x v="2"/>
    <n v="1197831"/>
    <d v="2021-10-05T00:00:00"/>
    <s v="South"/>
    <x v="13"/>
    <s v="Birmingham"/>
    <x v="5"/>
    <n v="45"/>
    <n v="188"/>
    <n v="8460"/>
    <n v="5837.4000000000015"/>
    <n v="0.69000000000000017"/>
    <x v="1"/>
    <s v="Affordable Range"/>
    <x v="1"/>
  </r>
  <r>
    <x v="2"/>
    <n v="1197831"/>
    <d v="2021-10-06T00:00:00"/>
    <s v="South"/>
    <x v="13"/>
    <s v="Birmingham"/>
    <x v="0"/>
    <n v="46"/>
    <n v="240"/>
    <n v="11040"/>
    <n v="6182.4"/>
    <n v="0.55999999999999994"/>
    <x v="1"/>
    <s v="Affordable Range"/>
    <x v="1"/>
  </r>
  <r>
    <x v="2"/>
    <n v="1197831"/>
    <d v="2021-10-07T00:00:00"/>
    <s v="South"/>
    <x v="13"/>
    <s v="Birmingham"/>
    <x v="1"/>
    <n v="40"/>
    <n v="248"/>
    <n v="9920"/>
    <n v="5257.5999999999995"/>
    <n v="0.52999999999999992"/>
    <x v="1"/>
    <s v="Affordable Range"/>
    <x v="1"/>
  </r>
  <r>
    <x v="2"/>
    <n v="1197831"/>
    <d v="2021-10-08T00:00:00"/>
    <s v="South"/>
    <x v="13"/>
    <s v="Birmingham"/>
    <x v="2"/>
    <n v="47"/>
    <n v="217"/>
    <n v="10199"/>
    <n v="5507.4599999999991"/>
    <n v="0.53999999999999992"/>
    <x v="1"/>
    <s v="Affordable Range"/>
    <x v="1"/>
  </r>
  <r>
    <x v="2"/>
    <n v="1197831"/>
    <d v="2021-10-09T00:00:00"/>
    <s v="South"/>
    <x v="13"/>
    <s v="Birmingham"/>
    <x v="3"/>
    <n v="52"/>
    <n v="193"/>
    <n v="10036"/>
    <n v="6322.6800000000012"/>
    <n v="0.63000000000000012"/>
    <x v="1"/>
    <s v="Medium Range"/>
    <x v="1"/>
  </r>
  <r>
    <x v="2"/>
    <n v="1197831"/>
    <d v="2021-10-10T00:00:00"/>
    <s v="South"/>
    <x v="13"/>
    <s v="Birmingham"/>
    <x v="4"/>
    <n v="40"/>
    <n v="155"/>
    <n v="6200"/>
    <n v="2914"/>
    <n v="0.47"/>
    <x v="1"/>
    <s v="Affordable Range"/>
    <x v="1"/>
  </r>
  <r>
    <x v="2"/>
    <n v="1197831"/>
    <d v="2021-10-11T00:00:00"/>
    <s v="South"/>
    <x v="13"/>
    <s v="Birmingham"/>
    <x v="5"/>
    <n v="56"/>
    <n v="225"/>
    <n v="12600"/>
    <n v="9072.0000000000018"/>
    <n v="0.7200000000000002"/>
    <x v="1"/>
    <s v="Medium Range"/>
    <x v="1"/>
  </r>
  <r>
    <x v="5"/>
    <n v="1185732"/>
    <d v="2021-10-12T00:00:00"/>
    <s v="South"/>
    <x v="13"/>
    <s v="Birmingham"/>
    <x v="0"/>
    <n v="27"/>
    <n v="140"/>
    <n v="3780"/>
    <n v="1474.1999999999998"/>
    <n v="0.38999999999999996"/>
    <x v="1"/>
    <s v="Affordable Range"/>
    <x v="1"/>
  </r>
  <r>
    <x v="5"/>
    <n v="1185732"/>
    <d v="2021-10-13T00:00:00"/>
    <s v="South"/>
    <x v="13"/>
    <s v="Birmingham"/>
    <x v="1"/>
    <n v="30"/>
    <n v="88"/>
    <n v="2640"/>
    <n v="1082.3999999999999"/>
    <n v="0.41"/>
    <x v="1"/>
    <s v="Affordable Range"/>
    <x v="1"/>
  </r>
  <r>
    <x v="5"/>
    <n v="1185732"/>
    <d v="2021-10-14T00:00:00"/>
    <s v="South"/>
    <x v="13"/>
    <s v="Birmingham"/>
    <x v="2"/>
    <n v="23"/>
    <n v="83"/>
    <n v="1909"/>
    <n v="801.78"/>
    <n v="0.42"/>
    <x v="1"/>
    <s v="Affordable Range"/>
    <x v="1"/>
  </r>
  <r>
    <x v="5"/>
    <n v="1185732"/>
    <d v="2021-10-15T00:00:00"/>
    <s v="South"/>
    <x v="13"/>
    <s v="Birmingham"/>
    <x v="3"/>
    <n v="25"/>
    <n v="30"/>
    <n v="750"/>
    <n v="247.49999999999997"/>
    <n v="0.32999999999999996"/>
    <x v="1"/>
    <s v="Affordable Range"/>
    <x v="2"/>
  </r>
  <r>
    <x v="2"/>
    <n v="1128299"/>
    <d v="2021-02-17T00:00:00"/>
    <s v="Southeast"/>
    <x v="8"/>
    <s v="Orlando"/>
    <x v="3"/>
    <n v="36"/>
    <n v="94"/>
    <n v="3384"/>
    <n v="1252.08"/>
    <n v="0.37"/>
    <x v="1"/>
    <s v="Affordable Range"/>
    <x v="1"/>
  </r>
  <r>
    <x v="2"/>
    <n v="1128299"/>
    <d v="2021-02-17T00:00:00"/>
    <s v="Southeast"/>
    <x v="8"/>
    <s v="Orlando"/>
    <x v="4"/>
    <n v="44"/>
    <n v="62"/>
    <n v="2728"/>
    <n v="654.72"/>
    <n v="0.24000000000000002"/>
    <x v="1"/>
    <s v="Affordable Range"/>
    <x v="1"/>
  </r>
  <r>
    <x v="2"/>
    <n v="1128299"/>
    <d v="2021-02-17T00:00:00"/>
    <s v="Southeast"/>
    <x v="8"/>
    <s v="Orlando"/>
    <x v="5"/>
    <n v="33"/>
    <n v="124"/>
    <n v="4092"/>
    <n v="2086.92"/>
    <n v="0.51"/>
    <x v="1"/>
    <s v="Affordable Range"/>
    <x v="1"/>
  </r>
  <r>
    <x v="2"/>
    <n v="1128299"/>
    <d v="2021-03-16T00:00:00"/>
    <s v="Southeast"/>
    <x v="8"/>
    <s v="Orlando"/>
    <x v="0"/>
    <n v="35"/>
    <n v="171"/>
    <n v="5985"/>
    <n v="2034.8999999999999"/>
    <n v="0.33999999999999997"/>
    <x v="1"/>
    <s v="Affordable Range"/>
    <x v="1"/>
  </r>
  <r>
    <x v="2"/>
    <n v="1128299"/>
    <d v="2021-03-16T00:00:00"/>
    <s v="Southeast"/>
    <x v="8"/>
    <s v="Orlando"/>
    <x v="1"/>
    <n v="44"/>
    <n v="124"/>
    <n v="5456"/>
    <n v="1691.36"/>
    <n v="0.31"/>
    <x v="1"/>
    <s v="Affordable Range"/>
    <x v="1"/>
  </r>
  <r>
    <x v="2"/>
    <n v="1128299"/>
    <d v="2021-03-16T00:00:00"/>
    <s v="Southeast"/>
    <x v="8"/>
    <s v="Orlando"/>
    <x v="2"/>
    <n v="47"/>
    <n v="149"/>
    <n v="7003"/>
    <n v="2240.96"/>
    <n v="0.32"/>
    <x v="1"/>
    <s v="Affordable Range"/>
    <x v="1"/>
  </r>
  <r>
    <x v="2"/>
    <n v="1128299"/>
    <d v="2021-03-16T00:00:00"/>
    <s v="Southeast"/>
    <x v="8"/>
    <s v="Orlando"/>
    <x v="3"/>
    <n v="42"/>
    <n v="114"/>
    <n v="4788"/>
    <n v="1675.8"/>
    <n v="0.35"/>
    <x v="1"/>
    <s v="Affordable Range"/>
    <x v="1"/>
  </r>
  <r>
    <x v="2"/>
    <n v="1128299"/>
    <d v="2021-03-16T00:00:00"/>
    <s v="Southeast"/>
    <x v="8"/>
    <s v="Orlando"/>
    <x v="4"/>
    <n v="44"/>
    <n v="60"/>
    <n v="2640"/>
    <n v="686.4"/>
    <n v="0.26"/>
    <x v="1"/>
    <s v="Affordable Range"/>
    <x v="1"/>
  </r>
  <r>
    <x v="2"/>
    <n v="1128299"/>
    <d v="2021-03-16T00:00:00"/>
    <s v="Southeast"/>
    <x v="8"/>
    <s v="Orlando"/>
    <x v="5"/>
    <n v="48"/>
    <n v="131"/>
    <n v="6288"/>
    <n v="2955.36"/>
    <n v="0.47000000000000003"/>
    <x v="1"/>
    <s v="Affordable Range"/>
    <x v="1"/>
  </r>
  <r>
    <x v="1"/>
    <n v="1128299"/>
    <d v="2021-04-17T00:00:00"/>
    <s v="Southeast"/>
    <x v="8"/>
    <s v="Orlando"/>
    <x v="0"/>
    <n v="47"/>
    <n v="171"/>
    <n v="8037"/>
    <n v="2893.3199999999997"/>
    <n v="0.36"/>
    <x v="1"/>
    <s v="Affordable Range"/>
    <x v="1"/>
  </r>
  <r>
    <x v="1"/>
    <n v="1128299"/>
    <d v="2021-04-17T00:00:00"/>
    <s v="Southeast"/>
    <x v="8"/>
    <s v="Orlando"/>
    <x v="1"/>
    <n v="51"/>
    <n v="105"/>
    <n v="5355"/>
    <n v="1445.8500000000001"/>
    <n v="0.27"/>
    <x v="1"/>
    <s v="Medium Range"/>
    <x v="1"/>
  </r>
  <r>
    <x v="1"/>
    <n v="1128299"/>
    <d v="2021-04-17T00:00:00"/>
    <s v="Southeast"/>
    <x v="8"/>
    <s v="Orlando"/>
    <x v="2"/>
    <n v="49"/>
    <n v="132"/>
    <n v="6468"/>
    <n v="2199.12"/>
    <n v="0.33999999999999997"/>
    <x v="1"/>
    <s v="Affordable Range"/>
    <x v="1"/>
  </r>
  <r>
    <x v="1"/>
    <n v="1128299"/>
    <d v="2021-04-17T00:00:00"/>
    <s v="Southeast"/>
    <x v="8"/>
    <s v="Orlando"/>
    <x v="3"/>
    <n v="41"/>
    <n v="90"/>
    <n v="3690"/>
    <n v="1291.5"/>
    <n v="0.35"/>
    <x v="1"/>
    <s v="Affordable Range"/>
    <x v="1"/>
  </r>
  <r>
    <x v="1"/>
    <n v="1128299"/>
    <d v="2021-04-17T00:00:00"/>
    <s v="Southeast"/>
    <x v="8"/>
    <s v="Orlando"/>
    <x v="4"/>
    <n v="47"/>
    <n v="60"/>
    <n v="2820"/>
    <n v="620.4"/>
    <n v="0.22"/>
    <x v="1"/>
    <s v="Affordable Range"/>
    <x v="1"/>
  </r>
  <r>
    <x v="1"/>
    <n v="1128299"/>
    <d v="2021-04-17T00:00:00"/>
    <s v="Southeast"/>
    <x v="8"/>
    <s v="Orlando"/>
    <x v="5"/>
    <n v="57"/>
    <n v="113"/>
    <n v="6441"/>
    <n v="3220.5"/>
    <n v="0.5"/>
    <x v="1"/>
    <s v="Medium Range"/>
    <x v="1"/>
  </r>
  <r>
    <x v="1"/>
    <n v="1128299"/>
    <d v="2021-05-18T00:00:00"/>
    <s v="Southeast"/>
    <x v="8"/>
    <s v="Orlando"/>
    <x v="0"/>
    <n v="44"/>
    <n v="201"/>
    <n v="8844"/>
    <n v="2918.5199999999995"/>
    <n v="0.32999999999999996"/>
    <x v="1"/>
    <s v="Affordable Range"/>
    <x v="1"/>
  </r>
  <r>
    <x v="1"/>
    <n v="1128299"/>
    <d v="2021-05-18T00:00:00"/>
    <s v="Southeast"/>
    <x v="8"/>
    <s v="Orlando"/>
    <x v="1"/>
    <n v="46"/>
    <n v="132"/>
    <n v="6072"/>
    <n v="1700.16"/>
    <n v="0.28000000000000003"/>
    <x v="1"/>
    <s v="Affordable Range"/>
    <x v="1"/>
  </r>
  <r>
    <x v="1"/>
    <n v="1128299"/>
    <d v="2021-05-18T00:00:00"/>
    <s v="Southeast"/>
    <x v="8"/>
    <s v="Orlando"/>
    <x v="2"/>
    <n v="46"/>
    <n v="132"/>
    <n v="6072"/>
    <n v="2185.92"/>
    <n v="0.36"/>
    <x v="1"/>
    <s v="Affordable Range"/>
    <x v="1"/>
  </r>
  <r>
    <x v="1"/>
    <n v="1128299"/>
    <d v="2021-05-18T00:00:00"/>
    <s v="Southeast"/>
    <x v="8"/>
    <s v="Orlando"/>
    <x v="3"/>
    <n v="39"/>
    <n v="107"/>
    <n v="4173"/>
    <n v="1418.82"/>
    <n v="0.33999999999999997"/>
    <x v="1"/>
    <s v="Affordable Range"/>
    <x v="1"/>
  </r>
  <r>
    <x v="1"/>
    <n v="1128299"/>
    <d v="2021-05-18T00:00:00"/>
    <s v="Southeast"/>
    <x v="8"/>
    <s v="Orlando"/>
    <x v="4"/>
    <n v="42"/>
    <n v="68"/>
    <n v="2856"/>
    <n v="714"/>
    <n v="0.25"/>
    <x v="1"/>
    <s v="Affordable Range"/>
    <x v="1"/>
  </r>
  <r>
    <x v="1"/>
    <n v="1128299"/>
    <d v="2021-05-18T00:00:00"/>
    <s v="Southeast"/>
    <x v="8"/>
    <s v="Orlando"/>
    <x v="5"/>
    <n v="48"/>
    <n v="173"/>
    <n v="8304"/>
    <n v="3902.88"/>
    <n v="0.47000000000000003"/>
    <x v="1"/>
    <s v="Affordable Range"/>
    <x v="1"/>
  </r>
  <r>
    <x v="1"/>
    <n v="1128299"/>
    <d v="2021-06-17T00:00:00"/>
    <s v="Southeast"/>
    <x v="8"/>
    <s v="Orlando"/>
    <x v="0"/>
    <n v="50"/>
    <n v="272"/>
    <n v="13600"/>
    <n v="4352"/>
    <n v="0.32"/>
    <x v="1"/>
    <s v="Affordable Range"/>
    <x v="1"/>
  </r>
  <r>
    <x v="1"/>
    <n v="1128299"/>
    <d v="2021-06-17T00:00:00"/>
    <s v="Southeast"/>
    <x v="8"/>
    <s v="Orlando"/>
    <x v="1"/>
    <n v="53"/>
    <n v="224"/>
    <n v="11872"/>
    <n v="3442.8799999999997"/>
    <n v="0.28999999999999998"/>
    <x v="1"/>
    <s v="Medium Range"/>
    <x v="1"/>
  </r>
  <r>
    <x v="1"/>
    <n v="1128299"/>
    <d v="2021-06-17T00:00:00"/>
    <s v="Southeast"/>
    <x v="8"/>
    <s v="Orlando"/>
    <x v="2"/>
    <n v="60"/>
    <n v="238"/>
    <n v="14280"/>
    <n v="4712.3999999999996"/>
    <n v="0.32999999999999996"/>
    <x v="1"/>
    <s v="Medium Range"/>
    <x v="1"/>
  </r>
  <r>
    <x v="1"/>
    <n v="1128299"/>
    <d v="2021-06-17T00:00:00"/>
    <s v="Southeast"/>
    <x v="8"/>
    <s v="Orlando"/>
    <x v="3"/>
    <n v="66"/>
    <n v="196"/>
    <n v="12936"/>
    <n v="4786.32"/>
    <n v="0.37"/>
    <x v="1"/>
    <s v="Medium Range"/>
    <x v="1"/>
  </r>
  <r>
    <x v="1"/>
    <n v="1128299"/>
    <d v="2021-06-17T00:00:00"/>
    <s v="Southeast"/>
    <x v="8"/>
    <s v="Orlando"/>
    <x v="4"/>
    <n v="71"/>
    <n v="153"/>
    <n v="10863"/>
    <n v="2389.86"/>
    <n v="0.22"/>
    <x v="1"/>
    <s v="Medium Range"/>
    <x v="1"/>
  </r>
  <r>
    <x v="1"/>
    <n v="1128299"/>
    <d v="2021-06-17T00:00:00"/>
    <s v="Southeast"/>
    <x v="8"/>
    <s v="Orlando"/>
    <x v="5"/>
    <n v="74"/>
    <n v="248"/>
    <n v="18352"/>
    <n v="8625.44"/>
    <n v="0.47000000000000003"/>
    <x v="1"/>
    <s v="Medium Range"/>
    <x v="1"/>
  </r>
  <r>
    <x v="1"/>
    <n v="1128299"/>
    <d v="2021-07-16T00:00:00"/>
    <s v="Southeast"/>
    <x v="8"/>
    <s v="Orlando"/>
    <x v="0"/>
    <n v="68"/>
    <n v="297"/>
    <n v="20196"/>
    <n v="7472.5199999999995"/>
    <n v="0.37"/>
    <x v="1"/>
    <s v="Medium Range"/>
    <x v="1"/>
  </r>
  <r>
    <x v="1"/>
    <n v="1128299"/>
    <d v="2021-07-16T00:00:00"/>
    <s v="Southeast"/>
    <x v="8"/>
    <s v="Orlando"/>
    <x v="1"/>
    <n v="74"/>
    <n v="263"/>
    <n v="19462"/>
    <n v="5449.3600000000006"/>
    <n v="0.28000000000000003"/>
    <x v="1"/>
    <s v="Medium Range"/>
    <x v="1"/>
  </r>
  <r>
    <x v="1"/>
    <n v="1128299"/>
    <d v="2021-07-16T00:00:00"/>
    <s v="Southeast"/>
    <x v="8"/>
    <s v="Orlando"/>
    <x v="2"/>
    <n v="72"/>
    <n v="238"/>
    <n v="17136"/>
    <n v="5826.24"/>
    <n v="0.33999999999999997"/>
    <x v="1"/>
    <s v="Medium Range"/>
    <x v="1"/>
  </r>
  <r>
    <x v="1"/>
    <n v="1128299"/>
    <d v="2021-07-16T00:00:00"/>
    <s v="Southeast"/>
    <x v="8"/>
    <s v="Orlando"/>
    <x v="3"/>
    <n v="59"/>
    <n v="186"/>
    <n v="10974"/>
    <n v="3621.4199999999996"/>
    <n v="0.32999999999999996"/>
    <x v="1"/>
    <s v="Medium Range"/>
    <x v="1"/>
  </r>
  <r>
    <x v="1"/>
    <n v="1128299"/>
    <d v="2021-07-16T00:00:00"/>
    <s v="Southeast"/>
    <x v="8"/>
    <s v="Orlando"/>
    <x v="4"/>
    <n v="68"/>
    <n v="208"/>
    <n v="14144"/>
    <n v="3111.68"/>
    <n v="0.22"/>
    <x v="1"/>
    <s v="Medium Range"/>
    <x v="1"/>
  </r>
  <r>
    <x v="1"/>
    <n v="1128299"/>
    <d v="2021-07-16T00:00:00"/>
    <s v="Southeast"/>
    <x v="8"/>
    <s v="Orlando"/>
    <x v="5"/>
    <n v="75"/>
    <n v="195"/>
    <n v="14625"/>
    <n v="6873.75"/>
    <n v="0.47000000000000003"/>
    <x v="1"/>
    <s v="Medium Range"/>
    <x v="1"/>
  </r>
  <r>
    <x v="1"/>
    <n v="1128299"/>
    <d v="2021-08-17T00:00:00"/>
    <s v="Southeast"/>
    <x v="8"/>
    <s v="Orlando"/>
    <x v="0"/>
    <n v="68"/>
    <n v="255"/>
    <n v="17340"/>
    <n v="6242.4"/>
    <n v="0.36"/>
    <x v="1"/>
    <s v="Medium Range"/>
    <x v="1"/>
  </r>
  <r>
    <x v="1"/>
    <n v="1128299"/>
    <d v="2021-08-17T00:00:00"/>
    <s v="Southeast"/>
    <x v="8"/>
    <s v="Orlando"/>
    <x v="1"/>
    <n v="60"/>
    <n v="272"/>
    <n v="16320"/>
    <n v="4406.4000000000005"/>
    <n v="0.27"/>
    <x v="1"/>
    <s v="Medium Range"/>
    <x v="1"/>
  </r>
  <r>
    <x v="1"/>
    <n v="1128299"/>
    <d v="2021-08-17T00:00:00"/>
    <s v="Southeast"/>
    <x v="8"/>
    <s v="Orlando"/>
    <x v="2"/>
    <n v="62"/>
    <n v="231"/>
    <n v="14322"/>
    <n v="4726.2599999999993"/>
    <n v="0.32999999999999996"/>
    <x v="1"/>
    <s v="Medium Range"/>
    <x v="1"/>
  </r>
  <r>
    <x v="1"/>
    <n v="1128299"/>
    <d v="2021-08-17T00:00:00"/>
    <s v="Southeast"/>
    <x v="8"/>
    <s v="Orlando"/>
    <x v="3"/>
    <n v="64"/>
    <n v="147"/>
    <n v="9408"/>
    <n v="3104.6399999999994"/>
    <n v="0.32999999999999996"/>
    <x v="1"/>
    <s v="Medium Range"/>
    <x v="1"/>
  </r>
  <r>
    <x v="1"/>
    <n v="1128299"/>
    <d v="2021-08-17T00:00:00"/>
    <s v="Southeast"/>
    <x v="8"/>
    <s v="Orlando"/>
    <x v="4"/>
    <n v="63"/>
    <n v="166"/>
    <n v="10458"/>
    <n v="2509.92"/>
    <n v="0.24000000000000002"/>
    <x v="1"/>
    <s v="Medium Range"/>
    <x v="1"/>
  </r>
  <r>
    <x v="1"/>
    <n v="1128299"/>
    <d v="2021-08-17T00:00:00"/>
    <s v="Southeast"/>
    <x v="8"/>
    <s v="Orlando"/>
    <x v="5"/>
    <n v="60"/>
    <n v="96"/>
    <n v="5760"/>
    <n v="2822.4"/>
    <n v="0.49"/>
    <x v="1"/>
    <s v="Medium Range"/>
    <x v="1"/>
  </r>
  <r>
    <x v="1"/>
    <n v="1128299"/>
    <d v="2021-09-18T00:00:00"/>
    <s v="Southeast"/>
    <x v="8"/>
    <s v="Orlando"/>
    <x v="0"/>
    <n v="44"/>
    <n v="155"/>
    <n v="6820"/>
    <n v="2523.4"/>
    <n v="0.37"/>
    <x v="1"/>
    <s v="Affordable Range"/>
    <x v="1"/>
  </r>
  <r>
    <x v="1"/>
    <n v="1128299"/>
    <d v="2021-09-18T00:00:00"/>
    <s v="Southeast"/>
    <x v="8"/>
    <s v="Orlando"/>
    <x v="1"/>
    <n v="45"/>
    <n v="150"/>
    <n v="6750"/>
    <n v="2092.5"/>
    <n v="0.31"/>
    <x v="1"/>
    <s v="Affordable Range"/>
    <x v="1"/>
  </r>
  <r>
    <x v="1"/>
    <n v="1128299"/>
    <d v="2021-09-18T00:00:00"/>
    <s v="Southeast"/>
    <x v="8"/>
    <s v="Orlando"/>
    <x v="2"/>
    <n v="39"/>
    <n v="96"/>
    <n v="3744"/>
    <n v="1235.5199999999998"/>
    <n v="0.32999999999999996"/>
    <x v="1"/>
    <s v="Affordable Range"/>
    <x v="1"/>
  </r>
  <r>
    <x v="1"/>
    <n v="1128299"/>
    <d v="2021-09-18T00:00:00"/>
    <s v="Southeast"/>
    <x v="8"/>
    <s v="Orlando"/>
    <x v="3"/>
    <n v="44"/>
    <n v="78"/>
    <n v="3432"/>
    <n v="1269.8399999999999"/>
    <n v="0.37"/>
    <x v="1"/>
    <s v="Affordable Range"/>
    <x v="1"/>
  </r>
  <r>
    <x v="1"/>
    <n v="1128299"/>
    <d v="2021-09-18T00:00:00"/>
    <s v="Southeast"/>
    <x v="8"/>
    <s v="Orlando"/>
    <x v="4"/>
    <n v="54"/>
    <n v="94"/>
    <n v="5076"/>
    <n v="1167.48"/>
    <n v="0.23"/>
    <x v="1"/>
    <s v="Medium Range"/>
    <x v="1"/>
  </r>
  <r>
    <x v="1"/>
    <n v="1128299"/>
    <d v="2021-09-18T00:00:00"/>
    <s v="Southeast"/>
    <x v="8"/>
    <s v="Orlando"/>
    <x v="5"/>
    <n v="42"/>
    <n v="99"/>
    <n v="4158"/>
    <n v="2037.42"/>
    <n v="0.49"/>
    <x v="1"/>
    <s v="Affordable Range"/>
    <x v="1"/>
  </r>
  <r>
    <x v="1"/>
    <n v="1128299"/>
    <d v="2021-10-17T00:00:00"/>
    <s v="Southeast"/>
    <x v="8"/>
    <s v="Orlando"/>
    <x v="0"/>
    <n v="39"/>
    <n v="140"/>
    <n v="5460"/>
    <n v="2020.2"/>
    <n v="0.37"/>
    <x v="1"/>
    <s v="Affordable Range"/>
    <x v="1"/>
  </r>
  <r>
    <x v="1"/>
    <n v="1128299"/>
    <d v="2021-10-17T00:00:00"/>
    <s v="Southeast"/>
    <x v="8"/>
    <s v="Orlando"/>
    <x v="1"/>
    <n v="43"/>
    <n v="190"/>
    <n v="8170"/>
    <n v="2369.2999999999997"/>
    <n v="0.28999999999999998"/>
    <x v="1"/>
    <s v="Affordable Range"/>
    <x v="1"/>
  </r>
  <r>
    <x v="1"/>
    <n v="1128299"/>
    <d v="2021-10-17T00:00:00"/>
    <s v="Southeast"/>
    <x v="8"/>
    <s v="Orlando"/>
    <x v="2"/>
    <n v="43"/>
    <n v="128"/>
    <n v="5504"/>
    <n v="1871.36"/>
    <n v="0.33999999999999997"/>
    <x v="1"/>
    <s v="Affordable Range"/>
    <x v="1"/>
  </r>
  <r>
    <x v="1"/>
    <n v="1128299"/>
    <d v="2021-10-17T00:00:00"/>
    <s v="Southeast"/>
    <x v="8"/>
    <s v="Orlando"/>
    <x v="3"/>
    <n v="40"/>
    <n v="120"/>
    <n v="4800"/>
    <n v="1680"/>
    <n v="0.35"/>
    <x v="1"/>
    <s v="Affordable Range"/>
    <x v="1"/>
  </r>
  <r>
    <x v="1"/>
    <n v="1128299"/>
    <d v="2021-10-17T00:00:00"/>
    <s v="Southeast"/>
    <x v="8"/>
    <s v="Orlando"/>
    <x v="4"/>
    <n v="47"/>
    <n v="116"/>
    <n v="5452"/>
    <n v="1199.44"/>
    <n v="0.22"/>
    <x v="1"/>
    <s v="Affordable Range"/>
    <x v="1"/>
  </r>
  <r>
    <x v="1"/>
    <n v="1128299"/>
    <d v="2021-10-17T00:00:00"/>
    <s v="Southeast"/>
    <x v="8"/>
    <s v="Orlando"/>
    <x v="5"/>
    <n v="53"/>
    <n v="140"/>
    <n v="7420"/>
    <n v="3858.4"/>
    <n v="0.52"/>
    <x v="1"/>
    <s v="Medium Range"/>
    <x v="1"/>
  </r>
  <r>
    <x v="1"/>
    <n v="1128299"/>
    <d v="2021-11-17T00:00:00"/>
    <s v="Southeast"/>
    <x v="8"/>
    <s v="Orlando"/>
    <x v="0"/>
    <n v="41"/>
    <n v="188"/>
    <n v="7708"/>
    <n v="2620.7199999999998"/>
    <n v="0.33999999999999997"/>
    <x v="1"/>
    <s v="Affordable Range"/>
    <x v="1"/>
  </r>
  <r>
    <x v="1"/>
    <n v="1128299"/>
    <d v="2021-11-17T00:00:00"/>
    <s v="Southeast"/>
    <x v="8"/>
    <s v="Orlando"/>
    <x v="1"/>
    <n v="46"/>
    <n v="231"/>
    <n v="10626"/>
    <n v="3400.32"/>
    <n v="0.32"/>
    <x v="1"/>
    <s v="Affordable Range"/>
    <x v="1"/>
  </r>
  <r>
    <x v="1"/>
    <n v="1128299"/>
    <d v="2021-11-17T00:00:00"/>
    <s v="Southeast"/>
    <x v="8"/>
    <s v="Orlando"/>
    <x v="2"/>
    <n v="44"/>
    <n v="173"/>
    <n v="7612"/>
    <n v="2816.44"/>
    <n v="0.37"/>
    <x v="1"/>
    <s v="Affordable Range"/>
    <x v="1"/>
  </r>
  <r>
    <x v="1"/>
    <n v="1128299"/>
    <d v="2021-11-17T00:00:00"/>
    <s v="Southeast"/>
    <x v="8"/>
    <s v="Orlando"/>
    <x v="3"/>
    <n v="47"/>
    <n v="170"/>
    <n v="7990"/>
    <n v="2716.6"/>
    <n v="0.33999999999999997"/>
    <x v="1"/>
    <s v="Affordable Range"/>
    <x v="1"/>
  </r>
  <r>
    <x v="1"/>
    <n v="1128299"/>
    <d v="2021-11-17T00:00:00"/>
    <s v="Southeast"/>
    <x v="8"/>
    <s v="Orlando"/>
    <x v="4"/>
    <n v="58"/>
    <n v="147"/>
    <n v="8526"/>
    <n v="2302.02"/>
    <n v="0.27"/>
    <x v="1"/>
    <s v="Medium Range"/>
    <x v="1"/>
  </r>
  <r>
    <x v="1"/>
    <n v="1128299"/>
    <d v="2021-11-17T00:00:00"/>
    <s v="Southeast"/>
    <x v="8"/>
    <s v="Orlando"/>
    <x v="5"/>
    <n v="66"/>
    <n v="198"/>
    <n v="13068"/>
    <n v="6534"/>
    <n v="0.5"/>
    <x v="1"/>
    <s v="Medium Range"/>
    <x v="1"/>
  </r>
  <r>
    <x v="1"/>
    <n v="1128299"/>
    <d v="2021-12-16T00:00:00"/>
    <s v="Southeast"/>
    <x v="8"/>
    <s v="Orlando"/>
    <x v="0"/>
    <n v="58"/>
    <n v="280"/>
    <n v="16240"/>
    <n v="5846.4"/>
    <n v="0.36"/>
    <x v="1"/>
    <s v="Medium Range"/>
    <x v="1"/>
  </r>
  <r>
    <x v="1"/>
    <n v="1128299"/>
    <d v="2021-12-16T00:00:00"/>
    <s v="Southeast"/>
    <x v="8"/>
    <s v="Orlando"/>
    <x v="1"/>
    <n v="55"/>
    <n v="256"/>
    <n v="14080"/>
    <n v="4364.8"/>
    <n v="0.31"/>
    <x v="1"/>
    <s v="Medium Range"/>
    <x v="1"/>
  </r>
  <r>
    <x v="3"/>
    <n v="1128299"/>
    <d v="2021-12-16T00:00:00"/>
    <s v="Southeast"/>
    <x v="8"/>
    <s v="Orlando"/>
    <x v="2"/>
    <n v="64"/>
    <n v="204"/>
    <n v="13056"/>
    <n v="4308.4799999999996"/>
    <n v="0.32999999999999996"/>
    <x v="1"/>
    <s v="Medium Range"/>
    <x v="1"/>
  </r>
  <r>
    <x v="3"/>
    <n v="1128299"/>
    <d v="2021-12-16T00:00:00"/>
    <s v="Southeast"/>
    <x v="8"/>
    <s v="Orlando"/>
    <x v="3"/>
    <n v="58"/>
    <n v="204"/>
    <n v="11832"/>
    <n v="4022.8799999999997"/>
    <n v="0.33999999999999997"/>
    <x v="1"/>
    <s v="Medium Range"/>
    <x v="1"/>
  </r>
  <r>
    <x v="3"/>
    <n v="1128299"/>
    <d v="2021-12-16T00:00:00"/>
    <s v="Southeast"/>
    <x v="8"/>
    <s v="Orlando"/>
    <x v="4"/>
    <n v="64"/>
    <n v="179"/>
    <n v="11456"/>
    <n v="2978.56"/>
    <n v="0.26"/>
    <x v="1"/>
    <s v="Medium Range"/>
    <x v="1"/>
  </r>
  <r>
    <x v="3"/>
    <n v="1128299"/>
    <d v="2021-12-16T00:00:00"/>
    <s v="Southeast"/>
    <x v="8"/>
    <s v="Orlando"/>
    <x v="5"/>
    <n v="64"/>
    <n v="200"/>
    <n v="12800"/>
    <n v="6144"/>
    <n v="0.48"/>
    <x v="1"/>
    <s v="Medium Range"/>
    <x v="1"/>
  </r>
  <r>
    <x v="3"/>
    <n v="1185732"/>
    <d v="2021-01-12T00:00:00"/>
    <s v="Southeast"/>
    <x v="8"/>
    <s v="Orlando"/>
    <x v="0"/>
    <n v="30"/>
    <n v="272"/>
    <n v="8160"/>
    <n v="4161.6000000000004"/>
    <n v="0.51"/>
    <x v="1"/>
    <s v="Affordable Range"/>
    <x v="1"/>
  </r>
  <r>
    <x v="3"/>
    <n v="1185732"/>
    <d v="2021-01-12T00:00:00"/>
    <s v="Southeast"/>
    <x v="8"/>
    <s v="Orlando"/>
    <x v="1"/>
    <n v="36"/>
    <n v="221"/>
    <n v="7956"/>
    <n v="3182.3999999999996"/>
    <n v="0.39999999999999997"/>
    <x v="1"/>
    <s v="Affordable Range"/>
    <x v="1"/>
  </r>
  <r>
    <x v="3"/>
    <n v="1185732"/>
    <d v="2021-01-12T00:00:00"/>
    <s v="Southeast"/>
    <x v="8"/>
    <s v="Orlando"/>
    <x v="2"/>
    <n v="26"/>
    <n v="202"/>
    <n v="5252"/>
    <n v="1523.08"/>
    <n v="0.28999999999999998"/>
    <x v="1"/>
    <s v="Affordable Range"/>
    <x v="1"/>
  </r>
  <r>
    <x v="3"/>
    <n v="1185732"/>
    <d v="2021-01-12T00:00:00"/>
    <s v="Southeast"/>
    <x v="8"/>
    <s v="Orlando"/>
    <x v="3"/>
    <n v="30"/>
    <n v="170"/>
    <n v="5100"/>
    <n v="1887"/>
    <n v="0.37"/>
    <x v="1"/>
    <s v="Affordable Range"/>
    <x v="1"/>
  </r>
  <r>
    <x v="3"/>
    <n v="1185732"/>
    <d v="2021-01-12T00:00:00"/>
    <s v="Southeast"/>
    <x v="8"/>
    <s v="Orlando"/>
    <x v="4"/>
    <n v="36"/>
    <n v="193"/>
    <n v="6948"/>
    <n v="2848.68"/>
    <n v="0.41"/>
    <x v="1"/>
    <s v="Affordable Range"/>
    <x v="1"/>
  </r>
  <r>
    <x v="3"/>
    <n v="1185732"/>
    <d v="2021-01-12T00:00:00"/>
    <s v="Southeast"/>
    <x v="8"/>
    <s v="Orlando"/>
    <x v="5"/>
    <n v="35"/>
    <n v="221"/>
    <n v="7735"/>
    <n v="4254.25"/>
    <n v="0.55000000000000004"/>
    <x v="1"/>
    <s v="Affordable Range"/>
    <x v="1"/>
  </r>
  <r>
    <x v="3"/>
    <n v="1185732"/>
    <d v="2021-02-10T00:00:00"/>
    <s v="Southeast"/>
    <x v="8"/>
    <s v="Orlando"/>
    <x v="0"/>
    <n v="36"/>
    <n v="288"/>
    <n v="10368"/>
    <n v="4872.96"/>
    <n v="0.47000000000000003"/>
    <x v="1"/>
    <s v="Affordable Range"/>
    <x v="1"/>
  </r>
  <r>
    <x v="3"/>
    <n v="1185732"/>
    <d v="2021-02-10T00:00:00"/>
    <s v="Southeast"/>
    <x v="8"/>
    <s v="Orlando"/>
    <x v="1"/>
    <n v="31"/>
    <n v="165"/>
    <n v="5115"/>
    <n v="2097.15"/>
    <n v="0.41"/>
    <x v="1"/>
    <s v="Affordable Range"/>
    <x v="1"/>
  </r>
  <r>
    <x v="3"/>
    <n v="1185732"/>
    <d v="2021-02-10T00:00:00"/>
    <s v="Southeast"/>
    <x v="8"/>
    <s v="Orlando"/>
    <x v="2"/>
    <n v="23"/>
    <n v="204"/>
    <n v="4692"/>
    <n v="1501.44"/>
    <n v="0.32"/>
    <x v="1"/>
    <s v="Affordable Range"/>
    <x v="1"/>
  </r>
  <r>
    <x v="0"/>
    <n v="1128299"/>
    <d v="2021-02-24T00:00:00"/>
    <s v="Southeast"/>
    <x v="18"/>
    <s v="Richmond"/>
    <x v="3"/>
    <n v="28"/>
    <n v="64"/>
    <n v="1792"/>
    <n v="734.71999999999991"/>
    <n v="0.41"/>
    <x v="1"/>
    <s v="Affordable Range"/>
    <x v="1"/>
  </r>
  <r>
    <x v="0"/>
    <n v="1128299"/>
    <d v="2021-02-24T00:00:00"/>
    <s v="Southeast"/>
    <x v="18"/>
    <s v="Richmond"/>
    <x v="4"/>
    <n v="29"/>
    <n v="39"/>
    <n v="1131"/>
    <n v="508.95"/>
    <n v="0.45"/>
    <x v="1"/>
    <s v="Affordable Range"/>
    <x v="2"/>
  </r>
  <r>
    <x v="0"/>
    <n v="1128299"/>
    <d v="2021-02-24T00:00:00"/>
    <s v="Southeast"/>
    <x v="18"/>
    <s v="Richmond"/>
    <x v="5"/>
    <n v="30"/>
    <n v="107"/>
    <n v="3210"/>
    <n v="1155.5999999999999"/>
    <n v="0.36"/>
    <x v="1"/>
    <s v="Affordable Range"/>
    <x v="1"/>
  </r>
  <r>
    <x v="0"/>
    <n v="1128299"/>
    <d v="2021-03-23T00:00:00"/>
    <s v="Southeast"/>
    <x v="18"/>
    <s v="Richmond"/>
    <x v="0"/>
    <n v="30"/>
    <n v="162"/>
    <n v="4860"/>
    <n v="1846.8"/>
    <n v="0.38"/>
    <x v="1"/>
    <s v="Affordable Range"/>
    <x v="1"/>
  </r>
  <r>
    <x v="0"/>
    <n v="1128299"/>
    <d v="2021-03-23T00:00:00"/>
    <s v="Southeast"/>
    <x v="18"/>
    <s v="Richmond"/>
    <x v="1"/>
    <n v="35"/>
    <n v="98"/>
    <n v="3430"/>
    <n v="1406.3"/>
    <n v="0.41"/>
    <x v="1"/>
    <s v="Affordable Range"/>
    <x v="1"/>
  </r>
  <r>
    <x v="0"/>
    <n v="1128299"/>
    <d v="2021-03-23T00:00:00"/>
    <s v="Southeast"/>
    <x v="18"/>
    <s v="Richmond"/>
    <x v="2"/>
    <n v="43"/>
    <n v="112"/>
    <n v="4816"/>
    <n v="1974.56"/>
    <n v="0.41"/>
    <x v="1"/>
    <s v="Affordable Range"/>
    <x v="1"/>
  </r>
  <r>
    <x v="0"/>
    <n v="1128299"/>
    <d v="2021-03-23T00:00:00"/>
    <s v="Southeast"/>
    <x v="18"/>
    <s v="Richmond"/>
    <x v="3"/>
    <n v="38"/>
    <n v="78"/>
    <n v="2964"/>
    <n v="1155.9599999999998"/>
    <n v="0.38999999999999996"/>
    <x v="1"/>
    <s v="Affordable Range"/>
    <x v="1"/>
  </r>
  <r>
    <x v="0"/>
    <n v="1128299"/>
    <d v="2021-03-23T00:00:00"/>
    <s v="Southeast"/>
    <x v="18"/>
    <s v="Richmond"/>
    <x v="4"/>
    <n v="43"/>
    <n v="33"/>
    <n v="1419"/>
    <n v="595.98"/>
    <n v="0.42000000000000004"/>
    <x v="1"/>
    <s v="Affordable Range"/>
    <x v="2"/>
  </r>
  <r>
    <x v="0"/>
    <n v="1128299"/>
    <d v="2021-03-23T00:00:00"/>
    <s v="Southeast"/>
    <x v="18"/>
    <s v="Richmond"/>
    <x v="5"/>
    <n v="35"/>
    <n v="102"/>
    <n v="3570"/>
    <n v="1285.2"/>
    <n v="0.36"/>
    <x v="1"/>
    <s v="Affordable Range"/>
    <x v="1"/>
  </r>
  <r>
    <x v="0"/>
    <n v="1128299"/>
    <d v="2021-04-24T00:00:00"/>
    <s v="Southeast"/>
    <x v="18"/>
    <s v="Richmond"/>
    <x v="0"/>
    <n v="38"/>
    <n v="147"/>
    <n v="5586"/>
    <n v="2066.8200000000002"/>
    <n v="0.37"/>
    <x v="1"/>
    <s v="Affordable Range"/>
    <x v="1"/>
  </r>
  <r>
    <x v="0"/>
    <n v="1128299"/>
    <d v="2021-04-24T00:00:00"/>
    <s v="Southeast"/>
    <x v="18"/>
    <s v="Richmond"/>
    <x v="1"/>
    <n v="44"/>
    <n v="85"/>
    <n v="3740"/>
    <n v="1533.3999999999999"/>
    <n v="0.41"/>
    <x v="1"/>
    <s v="Affordable Range"/>
    <x v="1"/>
  </r>
  <r>
    <x v="0"/>
    <n v="1128299"/>
    <d v="2021-04-24T00:00:00"/>
    <s v="Southeast"/>
    <x v="18"/>
    <s v="Richmond"/>
    <x v="2"/>
    <n v="41"/>
    <n v="114"/>
    <n v="4674"/>
    <n v="1729.3799999999999"/>
    <n v="0.37"/>
    <x v="1"/>
    <s v="Affordable Range"/>
    <x v="1"/>
  </r>
  <r>
    <x v="0"/>
    <n v="1128299"/>
    <d v="2021-04-24T00:00:00"/>
    <s v="Southeast"/>
    <x v="18"/>
    <s v="Richmond"/>
    <x v="3"/>
    <n v="32"/>
    <n v="68"/>
    <n v="2176"/>
    <n v="913.92"/>
    <n v="0.42"/>
    <x v="1"/>
    <s v="Affordable Range"/>
    <x v="1"/>
  </r>
  <r>
    <x v="0"/>
    <n v="1128299"/>
    <d v="2021-04-24T00:00:00"/>
    <s v="Southeast"/>
    <x v="18"/>
    <s v="Richmond"/>
    <x v="4"/>
    <n v="40"/>
    <n v="40"/>
    <n v="1600"/>
    <n v="672.00000000000011"/>
    <n v="0.42000000000000004"/>
    <x v="1"/>
    <s v="Affordable Range"/>
    <x v="2"/>
  </r>
  <r>
    <x v="0"/>
    <n v="1128299"/>
    <d v="2021-04-24T00:00:00"/>
    <s v="Southeast"/>
    <x v="18"/>
    <s v="Richmond"/>
    <x v="5"/>
    <n v="47"/>
    <n v="90"/>
    <n v="4230"/>
    <n v="1522.8"/>
    <n v="0.36"/>
    <x v="1"/>
    <s v="Affordable Range"/>
    <x v="1"/>
  </r>
  <r>
    <x v="0"/>
    <n v="1128299"/>
    <d v="2021-05-25T00:00:00"/>
    <s v="Southeast"/>
    <x v="18"/>
    <s v="Richmond"/>
    <x v="0"/>
    <n v="39"/>
    <n v="175"/>
    <n v="6825"/>
    <n v="2730"/>
    <n v="0.39999999999999997"/>
    <x v="1"/>
    <s v="Affordable Range"/>
    <x v="1"/>
  </r>
  <r>
    <x v="0"/>
    <n v="1128299"/>
    <d v="2021-05-25T00:00:00"/>
    <s v="Southeast"/>
    <x v="18"/>
    <s v="Richmond"/>
    <x v="1"/>
    <n v="40"/>
    <n v="105"/>
    <n v="4200"/>
    <n v="1722"/>
    <n v="0.41"/>
    <x v="1"/>
    <s v="Affordable Range"/>
    <x v="1"/>
  </r>
  <r>
    <x v="0"/>
    <n v="1128299"/>
    <d v="2021-05-25T00:00:00"/>
    <s v="Southeast"/>
    <x v="18"/>
    <s v="Richmond"/>
    <x v="2"/>
    <n v="37"/>
    <n v="109"/>
    <n v="4033"/>
    <n v="1492.21"/>
    <n v="0.37"/>
    <x v="1"/>
    <s v="Affordable Range"/>
    <x v="1"/>
  </r>
  <r>
    <x v="0"/>
    <n v="1128299"/>
    <d v="2021-05-25T00:00:00"/>
    <s v="Southeast"/>
    <x v="18"/>
    <s v="Richmond"/>
    <x v="3"/>
    <n v="33"/>
    <n v="85"/>
    <n v="2805"/>
    <n v="1065.9000000000001"/>
    <n v="0.38"/>
    <x v="1"/>
    <s v="Affordable Range"/>
    <x v="1"/>
  </r>
  <r>
    <x v="0"/>
    <n v="1128299"/>
    <d v="2021-05-25T00:00:00"/>
    <s v="Southeast"/>
    <x v="18"/>
    <s v="Richmond"/>
    <x v="4"/>
    <n v="34"/>
    <n v="54"/>
    <n v="1836"/>
    <n v="789.48000000000013"/>
    <n v="0.43000000000000005"/>
    <x v="1"/>
    <s v="Affordable Range"/>
    <x v="1"/>
  </r>
  <r>
    <x v="0"/>
    <n v="1128299"/>
    <d v="2021-05-25T00:00:00"/>
    <s v="Southeast"/>
    <x v="18"/>
    <s v="Richmond"/>
    <x v="5"/>
    <n v="44"/>
    <n v="168"/>
    <n v="7392"/>
    <n v="2587.1999999999998"/>
    <n v="0.35"/>
    <x v="1"/>
    <s v="Affordable Range"/>
    <x v="1"/>
  </r>
  <r>
    <x v="0"/>
    <n v="1128299"/>
    <d v="2021-06-24T00:00:00"/>
    <s v="Southeast"/>
    <x v="18"/>
    <s v="Richmond"/>
    <x v="0"/>
    <n v="37"/>
    <n v="233"/>
    <n v="8621"/>
    <n v="3189.77"/>
    <n v="0.37"/>
    <x v="1"/>
    <s v="Affordable Range"/>
    <x v="1"/>
  </r>
  <r>
    <x v="0"/>
    <n v="1128299"/>
    <d v="2021-06-24T00:00:00"/>
    <s v="Southeast"/>
    <x v="18"/>
    <s v="Richmond"/>
    <x v="1"/>
    <n v="45"/>
    <n v="221"/>
    <n v="9945"/>
    <n v="4077.45"/>
    <n v="0.41"/>
    <x v="1"/>
    <s v="Affordable Range"/>
    <x v="1"/>
  </r>
  <r>
    <x v="0"/>
    <n v="1128299"/>
    <d v="2021-06-24T00:00:00"/>
    <s v="Southeast"/>
    <x v="18"/>
    <s v="Richmond"/>
    <x v="2"/>
    <n v="58"/>
    <n v="208"/>
    <n v="12064"/>
    <n v="4463.68"/>
    <n v="0.37"/>
    <x v="1"/>
    <s v="Medium Range"/>
    <x v="1"/>
  </r>
  <r>
    <x v="0"/>
    <n v="1128299"/>
    <d v="2021-06-24T00:00:00"/>
    <s v="Southeast"/>
    <x v="18"/>
    <s v="Richmond"/>
    <x v="3"/>
    <n v="61"/>
    <n v="184"/>
    <n v="11224"/>
    <n v="4601.84"/>
    <n v="0.41"/>
    <x v="1"/>
    <s v="Medium Range"/>
    <x v="1"/>
  </r>
  <r>
    <x v="0"/>
    <n v="1128299"/>
    <d v="2021-06-24T00:00:00"/>
    <s v="Southeast"/>
    <x v="18"/>
    <s v="Richmond"/>
    <x v="4"/>
    <n v="68"/>
    <n v="128"/>
    <n v="8704"/>
    <n v="4003.84"/>
    <n v="0.46"/>
    <x v="1"/>
    <s v="Medium Range"/>
    <x v="1"/>
  </r>
  <r>
    <x v="0"/>
    <n v="1128299"/>
    <d v="2021-06-24T00:00:00"/>
    <s v="Southeast"/>
    <x v="18"/>
    <s v="Richmond"/>
    <x v="5"/>
    <n v="82"/>
    <n v="231"/>
    <n v="18942"/>
    <n v="7008.54"/>
    <n v="0.37"/>
    <x v="1"/>
    <s v="Medium Range"/>
    <x v="1"/>
  </r>
  <r>
    <x v="0"/>
    <n v="1128299"/>
    <d v="2021-07-23T00:00:00"/>
    <s v="Southeast"/>
    <x v="18"/>
    <s v="Richmond"/>
    <x v="0"/>
    <n v="60"/>
    <n v="272"/>
    <n v="16320"/>
    <n v="6038.4"/>
    <n v="0.37"/>
    <x v="1"/>
    <s v="Medium Range"/>
    <x v="1"/>
  </r>
  <r>
    <x v="0"/>
    <n v="1128299"/>
    <d v="2021-07-23T00:00:00"/>
    <s v="Southeast"/>
    <x v="18"/>
    <s v="Richmond"/>
    <x v="1"/>
    <n v="60"/>
    <n v="224"/>
    <n v="13440"/>
    <n v="5107.2"/>
    <n v="0.38"/>
    <x v="1"/>
    <s v="Medium Range"/>
    <x v="1"/>
  </r>
  <r>
    <x v="0"/>
    <n v="1128299"/>
    <d v="2021-07-23T00:00:00"/>
    <s v="Southeast"/>
    <x v="18"/>
    <s v="Richmond"/>
    <x v="2"/>
    <n v="62"/>
    <n v="208"/>
    <n v="12896"/>
    <n v="4900.4800000000005"/>
    <n v="0.38"/>
    <x v="1"/>
    <s v="Medium Range"/>
    <x v="1"/>
  </r>
  <r>
    <x v="0"/>
    <n v="1128299"/>
    <d v="2021-07-23T00:00:00"/>
    <s v="Southeast"/>
    <x v="18"/>
    <s v="Richmond"/>
    <x v="3"/>
    <n v="65"/>
    <n v="187"/>
    <n v="12155"/>
    <n v="5105.0999999999995"/>
    <n v="0.42"/>
    <x v="1"/>
    <s v="Medium Range"/>
    <x v="1"/>
  </r>
  <r>
    <x v="0"/>
    <n v="1128299"/>
    <d v="2021-07-23T00:00:00"/>
    <s v="Southeast"/>
    <x v="18"/>
    <s v="Richmond"/>
    <x v="4"/>
    <n v="72"/>
    <n v="210"/>
    <n v="15120"/>
    <n v="6501.6"/>
    <n v="0.43000000000000005"/>
    <x v="1"/>
    <s v="Medium Range"/>
    <x v="1"/>
  </r>
  <r>
    <x v="0"/>
    <n v="1128299"/>
    <d v="2021-07-23T00:00:00"/>
    <s v="Southeast"/>
    <x v="18"/>
    <s v="Richmond"/>
    <x v="5"/>
    <n v="82"/>
    <n v="186"/>
    <n v="15252"/>
    <n v="5033.1599999999989"/>
    <n v="0.32999999999999996"/>
    <x v="1"/>
    <s v="Medium Range"/>
    <x v="1"/>
  </r>
  <r>
    <x v="0"/>
    <n v="1128299"/>
    <d v="2021-08-24T00:00:00"/>
    <s v="Southeast"/>
    <x v="18"/>
    <s v="Richmond"/>
    <x v="0"/>
    <n v="67"/>
    <n v="272"/>
    <n v="18224"/>
    <n v="7289.5999999999995"/>
    <n v="0.39999999999999997"/>
    <x v="1"/>
    <s v="Medium Range"/>
    <x v="1"/>
  </r>
  <r>
    <x v="0"/>
    <n v="1128299"/>
    <d v="2021-08-24T00:00:00"/>
    <s v="Southeast"/>
    <x v="18"/>
    <s v="Richmond"/>
    <x v="1"/>
    <n v="53"/>
    <n v="240"/>
    <n v="12720"/>
    <n v="5342.4"/>
    <n v="0.42"/>
    <x v="1"/>
    <s v="Medium Range"/>
    <x v="1"/>
  </r>
  <r>
    <x v="0"/>
    <n v="1128299"/>
    <d v="2021-08-24T00:00:00"/>
    <s v="Southeast"/>
    <x v="18"/>
    <s v="Richmond"/>
    <x v="2"/>
    <n v="53"/>
    <n v="215"/>
    <n v="11395"/>
    <n v="4216.1499999999996"/>
    <n v="0.37"/>
    <x v="1"/>
    <s v="Medium Range"/>
    <x v="1"/>
  </r>
  <r>
    <x v="0"/>
    <n v="1128299"/>
    <d v="2021-08-24T00:00:00"/>
    <s v="Southeast"/>
    <x v="18"/>
    <s v="Richmond"/>
    <x v="3"/>
    <n v="52"/>
    <n v="136"/>
    <n v="7072"/>
    <n v="2758.08"/>
    <n v="0.38999999999999996"/>
    <x v="1"/>
    <s v="Medium Range"/>
    <x v="1"/>
  </r>
  <r>
    <x v="0"/>
    <n v="1128299"/>
    <d v="2021-08-24T00:00:00"/>
    <s v="Southeast"/>
    <x v="18"/>
    <s v="Richmond"/>
    <x v="4"/>
    <n v="51"/>
    <n v="132"/>
    <n v="6732"/>
    <n v="3029.4"/>
    <n v="0.45"/>
    <x v="1"/>
    <s v="Medium Range"/>
    <x v="1"/>
  </r>
  <r>
    <x v="0"/>
    <n v="1128299"/>
    <d v="2021-08-24T00:00:00"/>
    <s v="Southeast"/>
    <x v="18"/>
    <s v="Richmond"/>
    <x v="5"/>
    <n v="55"/>
    <n v="80"/>
    <n v="4400"/>
    <n v="1495.9999999999998"/>
    <n v="0.33999999999999997"/>
    <x v="1"/>
    <s v="Medium Range"/>
    <x v="1"/>
  </r>
  <r>
    <x v="0"/>
    <n v="1128299"/>
    <d v="2021-09-25T00:00:00"/>
    <s v="Southeast"/>
    <x v="18"/>
    <s v="Richmond"/>
    <x v="0"/>
    <n v="35"/>
    <n v="149"/>
    <n v="5215"/>
    <n v="2190.2999999999997"/>
    <n v="0.42"/>
    <x v="1"/>
    <s v="Affordable Range"/>
    <x v="1"/>
  </r>
  <r>
    <x v="0"/>
    <n v="1128299"/>
    <d v="2021-09-25T00:00:00"/>
    <s v="Southeast"/>
    <x v="18"/>
    <s v="Richmond"/>
    <x v="1"/>
    <n v="43"/>
    <n v="153"/>
    <n v="6579"/>
    <n v="2565.81"/>
    <n v="0.38999999999999996"/>
    <x v="1"/>
    <s v="Affordable Range"/>
    <x v="1"/>
  </r>
  <r>
    <x v="0"/>
    <n v="1128299"/>
    <d v="2021-09-25T00:00:00"/>
    <s v="Southeast"/>
    <x v="18"/>
    <s v="Richmond"/>
    <x v="2"/>
    <n v="34"/>
    <n v="78"/>
    <n v="2652"/>
    <n v="1060.8"/>
    <n v="0.39999999999999997"/>
    <x v="1"/>
    <s v="Affordable Range"/>
    <x v="1"/>
  </r>
  <r>
    <x v="0"/>
    <n v="1128299"/>
    <d v="2021-09-25T00:00:00"/>
    <s v="Southeast"/>
    <x v="18"/>
    <s v="Richmond"/>
    <x v="3"/>
    <n v="37"/>
    <n v="70"/>
    <n v="2590"/>
    <n v="1036"/>
    <n v="0.39999999999999997"/>
    <x v="1"/>
    <s v="Affordable Range"/>
    <x v="1"/>
  </r>
  <r>
    <x v="0"/>
    <n v="1128299"/>
    <d v="2021-09-25T00:00:00"/>
    <s v="Southeast"/>
    <x v="18"/>
    <s v="Richmond"/>
    <x v="4"/>
    <n v="39"/>
    <n v="74"/>
    <n v="2886"/>
    <n v="1356.42"/>
    <n v="0.47000000000000003"/>
    <x v="1"/>
    <s v="Affordable Range"/>
    <x v="1"/>
  </r>
  <r>
    <x v="0"/>
    <n v="1128299"/>
    <d v="2021-09-25T00:00:00"/>
    <s v="Southeast"/>
    <x v="18"/>
    <s v="Richmond"/>
    <x v="5"/>
    <n v="33"/>
    <n v="83"/>
    <n v="2739"/>
    <n v="986.04"/>
    <n v="0.36"/>
    <x v="1"/>
    <s v="Affordable Range"/>
    <x v="1"/>
  </r>
  <r>
    <x v="0"/>
    <n v="1128299"/>
    <d v="2021-10-24T00:00:00"/>
    <s v="Southeast"/>
    <x v="18"/>
    <s v="Richmond"/>
    <x v="0"/>
    <n v="28"/>
    <n v="119"/>
    <n v="3332"/>
    <n v="1332.8"/>
    <n v="0.39999999999999997"/>
    <x v="1"/>
    <s v="Affordable Range"/>
    <x v="1"/>
  </r>
  <r>
    <x v="0"/>
    <n v="1128299"/>
    <d v="2021-10-24T00:00:00"/>
    <s v="Southeast"/>
    <x v="18"/>
    <s v="Richmond"/>
    <x v="1"/>
    <n v="39"/>
    <n v="173"/>
    <n v="6747"/>
    <n v="2563.86"/>
    <n v="0.38"/>
    <x v="1"/>
    <s v="Affordable Range"/>
    <x v="1"/>
  </r>
  <r>
    <x v="0"/>
    <n v="1128299"/>
    <d v="2021-10-24T00:00:00"/>
    <s v="Southeast"/>
    <x v="18"/>
    <s v="Richmond"/>
    <x v="2"/>
    <n v="39"/>
    <n v="119"/>
    <n v="4641"/>
    <n v="1949.22"/>
    <n v="0.42"/>
    <x v="1"/>
    <s v="Affordable Range"/>
    <x v="1"/>
  </r>
  <r>
    <x v="0"/>
    <n v="1128299"/>
    <d v="2021-10-24T00:00:00"/>
    <s v="Southeast"/>
    <x v="18"/>
    <s v="Richmond"/>
    <x v="3"/>
    <n v="31"/>
    <n v="101"/>
    <n v="3131"/>
    <n v="1158.47"/>
    <n v="0.37"/>
    <x v="1"/>
    <s v="Affordable Range"/>
    <x v="1"/>
  </r>
  <r>
    <x v="0"/>
    <n v="1128299"/>
    <d v="2021-10-24T00:00:00"/>
    <s v="Southeast"/>
    <x v="18"/>
    <s v="Richmond"/>
    <x v="4"/>
    <n v="42"/>
    <n v="105"/>
    <n v="4410"/>
    <n v="2072.7000000000003"/>
    <n v="0.47000000000000003"/>
    <x v="1"/>
    <s v="Affordable Range"/>
    <x v="1"/>
  </r>
  <r>
    <x v="0"/>
    <n v="1128299"/>
    <d v="2021-10-24T00:00:00"/>
    <s v="Southeast"/>
    <x v="18"/>
    <s v="Richmond"/>
    <x v="5"/>
    <n v="40"/>
    <n v="109"/>
    <n v="4360"/>
    <n v="1395.2"/>
    <n v="0.32"/>
    <x v="1"/>
    <s v="Affordable Range"/>
    <x v="1"/>
  </r>
  <r>
    <x v="0"/>
    <n v="1128299"/>
    <d v="2021-11-24T00:00:00"/>
    <s v="Southeast"/>
    <x v="18"/>
    <s v="Richmond"/>
    <x v="0"/>
    <n v="34"/>
    <n v="173"/>
    <n v="5882"/>
    <n v="2470.44"/>
    <n v="0.42"/>
    <x v="1"/>
    <s v="Affordable Range"/>
    <x v="1"/>
  </r>
  <r>
    <x v="0"/>
    <n v="1128299"/>
    <d v="2021-11-24T00:00:00"/>
    <s v="Southeast"/>
    <x v="18"/>
    <s v="Richmond"/>
    <x v="1"/>
    <n v="34"/>
    <n v="221"/>
    <n v="7514"/>
    <n v="2780.18"/>
    <n v="0.37"/>
    <x v="1"/>
    <s v="Affordable Range"/>
    <x v="1"/>
  </r>
  <r>
    <x v="0"/>
    <n v="1128299"/>
    <d v="2021-11-24T00:00:00"/>
    <s v="Southeast"/>
    <x v="18"/>
    <s v="Richmond"/>
    <x v="2"/>
    <n v="33"/>
    <n v="143"/>
    <n v="4719"/>
    <n v="1840.4099999999999"/>
    <n v="0.38999999999999996"/>
    <x v="1"/>
    <s v="Affordable Range"/>
    <x v="1"/>
  </r>
  <r>
    <x v="0"/>
    <n v="1128299"/>
    <d v="2021-11-24T00:00:00"/>
    <s v="Southeast"/>
    <x v="18"/>
    <s v="Richmond"/>
    <x v="3"/>
    <n v="36"/>
    <n v="144"/>
    <n v="5184"/>
    <n v="2021.7599999999998"/>
    <n v="0.38999999999999996"/>
    <x v="1"/>
    <s v="Affordable Range"/>
    <x v="1"/>
  </r>
  <r>
    <x v="0"/>
    <n v="1128299"/>
    <d v="2021-11-24T00:00:00"/>
    <s v="Southeast"/>
    <x v="18"/>
    <s v="Richmond"/>
    <x v="4"/>
    <n v="56"/>
    <n v="136"/>
    <n v="7616"/>
    <n v="3351.04"/>
    <n v="0.44"/>
    <x v="1"/>
    <s v="Medium Range"/>
    <x v="1"/>
  </r>
  <r>
    <x v="0"/>
    <n v="1128299"/>
    <d v="2021-11-24T00:00:00"/>
    <s v="Southeast"/>
    <x v="18"/>
    <s v="Richmond"/>
    <x v="5"/>
    <n v="60"/>
    <n v="176"/>
    <n v="10560"/>
    <n v="3484.7999999999997"/>
    <n v="0.32999999999999996"/>
    <x v="1"/>
    <s v="Medium Range"/>
    <x v="1"/>
  </r>
  <r>
    <x v="0"/>
    <n v="1128299"/>
    <d v="2021-12-23T00:00:00"/>
    <s v="Southeast"/>
    <x v="18"/>
    <s v="Richmond"/>
    <x v="0"/>
    <n v="49"/>
    <n v="248"/>
    <n v="12152"/>
    <n v="4860.7999999999993"/>
    <n v="0.39999999999999997"/>
    <x v="1"/>
    <s v="Affordable Range"/>
    <x v="1"/>
  </r>
  <r>
    <x v="0"/>
    <n v="1128299"/>
    <d v="2021-12-23T00:00:00"/>
    <s v="Southeast"/>
    <x v="18"/>
    <s v="Richmond"/>
    <x v="1"/>
    <n v="54"/>
    <n v="225"/>
    <n v="12150"/>
    <n v="4981.5"/>
    <n v="0.41"/>
    <x v="1"/>
    <s v="Medium Range"/>
    <x v="1"/>
  </r>
  <r>
    <x v="2"/>
    <n v="1128299"/>
    <d v="2021-12-23T00:00:00"/>
    <s v="Southeast"/>
    <x v="18"/>
    <s v="Richmond"/>
    <x v="2"/>
    <n v="53"/>
    <n v="165"/>
    <n v="8745"/>
    <n v="3497.9999999999995"/>
    <n v="0.39999999999999997"/>
    <x v="1"/>
    <s v="Medium Range"/>
    <x v="1"/>
  </r>
  <r>
    <x v="2"/>
    <n v="1128299"/>
    <d v="2021-12-23T00:00:00"/>
    <s v="Southeast"/>
    <x v="18"/>
    <s v="Richmond"/>
    <x v="3"/>
    <n v="51"/>
    <n v="176"/>
    <n v="8976"/>
    <n v="3500.6399999999994"/>
    <n v="0.38999999999999996"/>
    <x v="1"/>
    <s v="Medium Range"/>
    <x v="1"/>
  </r>
  <r>
    <x v="2"/>
    <n v="1128299"/>
    <d v="2021-12-23T00:00:00"/>
    <s v="Southeast"/>
    <x v="18"/>
    <s v="Richmond"/>
    <x v="4"/>
    <n v="59"/>
    <n v="157"/>
    <n v="9263"/>
    <n v="3890.4600000000005"/>
    <n v="0.42000000000000004"/>
    <x v="1"/>
    <s v="Medium Range"/>
    <x v="1"/>
  </r>
  <r>
    <x v="2"/>
    <n v="1128299"/>
    <d v="2021-12-23T00:00:00"/>
    <s v="Southeast"/>
    <x v="18"/>
    <s v="Richmond"/>
    <x v="5"/>
    <n v="65"/>
    <n v="190"/>
    <n v="12350"/>
    <n v="4322.5"/>
    <n v="0.35"/>
    <x v="1"/>
    <s v="Medium Range"/>
    <x v="1"/>
  </r>
  <r>
    <x v="2"/>
    <n v="1185732"/>
    <d v="2021-01-19T00:00:00"/>
    <s v="Southeast"/>
    <x v="18"/>
    <s v="Richmond"/>
    <x v="0"/>
    <n v="23"/>
    <n v="233"/>
    <n v="5359"/>
    <n v="2786.6800000000003"/>
    <n v="0.52"/>
    <x v="1"/>
    <s v="Affordable Range"/>
    <x v="1"/>
  </r>
  <r>
    <x v="2"/>
    <n v="1185732"/>
    <d v="2021-01-19T00:00:00"/>
    <s v="Southeast"/>
    <x v="18"/>
    <s v="Richmond"/>
    <x v="1"/>
    <n v="28"/>
    <n v="187"/>
    <n v="5236"/>
    <n v="2460.92"/>
    <n v="0.47"/>
    <x v="1"/>
    <s v="Affordable Range"/>
    <x v="1"/>
  </r>
  <r>
    <x v="2"/>
    <n v="1185732"/>
    <d v="2021-01-19T00:00:00"/>
    <s v="Southeast"/>
    <x v="18"/>
    <s v="Richmond"/>
    <x v="2"/>
    <n v="18"/>
    <n v="176"/>
    <n v="3168"/>
    <n v="1013.76"/>
    <n v="0.32"/>
    <x v="1"/>
    <s v="Affordable Range"/>
    <x v="1"/>
  </r>
  <r>
    <x v="2"/>
    <n v="1185732"/>
    <d v="2021-01-19T00:00:00"/>
    <s v="Southeast"/>
    <x v="18"/>
    <s v="Richmond"/>
    <x v="3"/>
    <n v="21"/>
    <n v="136"/>
    <n v="2856"/>
    <n v="1199.52"/>
    <n v="0.42"/>
    <x v="1"/>
    <s v="Affordable Range"/>
    <x v="1"/>
  </r>
  <r>
    <x v="2"/>
    <n v="1185732"/>
    <d v="2021-01-19T00:00:00"/>
    <s v="Southeast"/>
    <x v="18"/>
    <s v="Richmond"/>
    <x v="4"/>
    <n v="30"/>
    <n v="140"/>
    <n v="4200"/>
    <n v="1889.9999999999998"/>
    <n v="0.44999999999999996"/>
    <x v="1"/>
    <s v="Affordable Range"/>
    <x v="1"/>
  </r>
  <r>
    <x v="2"/>
    <n v="1185732"/>
    <d v="2021-01-19T00:00:00"/>
    <s v="Southeast"/>
    <x v="18"/>
    <s v="Richmond"/>
    <x v="5"/>
    <n v="25"/>
    <n v="193"/>
    <n v="4825"/>
    <n v="2798.5000000000005"/>
    <n v="0.58000000000000007"/>
    <x v="1"/>
    <s v="Affordable Range"/>
    <x v="1"/>
  </r>
  <r>
    <x v="2"/>
    <n v="1185732"/>
    <d v="2021-02-17T00:00:00"/>
    <s v="Southeast"/>
    <x v="18"/>
    <s v="Richmond"/>
    <x v="0"/>
    <n v="26"/>
    <n v="256"/>
    <n v="6656"/>
    <n v="3660.8"/>
    <n v="0.55000000000000004"/>
    <x v="1"/>
    <s v="Affordable Range"/>
    <x v="1"/>
  </r>
  <r>
    <x v="2"/>
    <n v="1185732"/>
    <d v="2021-02-17T00:00:00"/>
    <s v="Southeast"/>
    <x v="18"/>
    <s v="Richmond"/>
    <x v="1"/>
    <n v="27"/>
    <n v="153"/>
    <n v="4131"/>
    <n v="1858.9499999999998"/>
    <n v="0.44999999999999996"/>
    <x v="1"/>
    <s v="Affordable Range"/>
    <x v="1"/>
  </r>
  <r>
    <x v="2"/>
    <n v="1185732"/>
    <d v="2021-02-17T00:00:00"/>
    <s v="Southeast"/>
    <x v="18"/>
    <s v="Richmond"/>
    <x v="2"/>
    <n v="17"/>
    <n v="170"/>
    <n v="2890"/>
    <n v="1040.3999999999999"/>
    <n v="0.36"/>
    <x v="1"/>
    <s v="Affordable Range"/>
    <x v="1"/>
  </r>
  <r>
    <x v="3"/>
    <n v="1185732"/>
    <d v="2021-02-11T00:00:00"/>
    <s v="West"/>
    <x v="21"/>
    <s v="Salt Lake City"/>
    <x v="3"/>
    <n v="16"/>
    <n v="93"/>
    <n v="1488"/>
    <n v="624.96"/>
    <n v="0.42000000000000004"/>
    <x v="1"/>
    <s v="Affordable Range"/>
    <x v="1"/>
  </r>
  <r>
    <x v="3"/>
    <n v="1185732"/>
    <d v="2021-02-11T00:00:00"/>
    <s v="West"/>
    <x v="21"/>
    <s v="Salt Lake City"/>
    <x v="4"/>
    <n v="28"/>
    <n v="120"/>
    <n v="3360"/>
    <n v="1411.2"/>
    <n v="0.42"/>
    <x v="1"/>
    <s v="Affordable Range"/>
    <x v="1"/>
  </r>
  <r>
    <x v="3"/>
    <n v="1185732"/>
    <d v="2021-02-11T00:00:00"/>
    <s v="West"/>
    <x v="21"/>
    <s v="Salt Lake City"/>
    <x v="5"/>
    <n v="18"/>
    <n v="149"/>
    <n v="2682"/>
    <n v="1475.1000000000001"/>
    <n v="0.55000000000000004"/>
    <x v="1"/>
    <s v="Affordable Range"/>
    <x v="1"/>
  </r>
  <r>
    <x v="3"/>
    <n v="1185732"/>
    <d v="2021-03-10T00:00:00"/>
    <s v="West"/>
    <x v="21"/>
    <s v="Salt Lake City"/>
    <x v="0"/>
    <n v="20"/>
    <n v="228"/>
    <n v="4560"/>
    <n v="1960.8000000000002"/>
    <n v="0.43000000000000005"/>
    <x v="1"/>
    <s v="Affordable Range"/>
    <x v="1"/>
  </r>
  <r>
    <x v="3"/>
    <n v="1185732"/>
    <d v="2021-03-10T00:00:00"/>
    <s v="West"/>
    <x v="21"/>
    <s v="Salt Lake City"/>
    <x v="1"/>
    <n v="22"/>
    <n v="105"/>
    <n v="2310"/>
    <n v="923.99999999999989"/>
    <n v="0.39999999999999997"/>
    <x v="1"/>
    <s v="Affordable Range"/>
    <x v="1"/>
  </r>
  <r>
    <x v="3"/>
    <n v="1185732"/>
    <d v="2021-03-10T00:00:00"/>
    <s v="West"/>
    <x v="21"/>
    <s v="Salt Lake City"/>
    <x v="2"/>
    <n v="16"/>
    <n v="140"/>
    <n v="2240"/>
    <n v="873.59999999999991"/>
    <n v="0.38999999999999996"/>
    <x v="1"/>
    <s v="Affordable Range"/>
    <x v="1"/>
  </r>
  <r>
    <x v="3"/>
    <n v="1185732"/>
    <d v="2021-03-10T00:00:00"/>
    <s v="West"/>
    <x v="21"/>
    <s v="Salt Lake City"/>
    <x v="3"/>
    <n v="20"/>
    <n v="75"/>
    <n v="1500"/>
    <n v="630.00000000000011"/>
    <n v="0.42000000000000004"/>
    <x v="1"/>
    <s v="Affordable Range"/>
    <x v="1"/>
  </r>
  <r>
    <x v="3"/>
    <n v="1185732"/>
    <d v="2021-03-10T00:00:00"/>
    <s v="West"/>
    <x v="21"/>
    <s v="Salt Lake City"/>
    <x v="4"/>
    <n v="28"/>
    <n v="90"/>
    <n v="2520"/>
    <n v="1007.9999999999999"/>
    <n v="0.39999999999999997"/>
    <x v="1"/>
    <s v="Affordable Range"/>
    <x v="1"/>
  </r>
  <r>
    <x v="3"/>
    <n v="1185732"/>
    <d v="2021-03-10T00:00:00"/>
    <s v="West"/>
    <x v="21"/>
    <s v="Salt Lake City"/>
    <x v="5"/>
    <n v="21"/>
    <n v="140"/>
    <n v="2940"/>
    <n v="1675.8000000000002"/>
    <n v="0.57000000000000006"/>
    <x v="1"/>
    <s v="Affordable Range"/>
    <x v="1"/>
  </r>
  <r>
    <x v="3"/>
    <n v="1185732"/>
    <d v="2021-04-11T00:00:00"/>
    <s v="West"/>
    <x v="21"/>
    <s v="Salt Lake City"/>
    <x v="0"/>
    <n v="20"/>
    <n v="194"/>
    <n v="3880"/>
    <n v="1784.8000000000002"/>
    <n v="0.46"/>
    <x v="1"/>
    <s v="Affordable Range"/>
    <x v="1"/>
  </r>
  <r>
    <x v="3"/>
    <n v="1185732"/>
    <d v="2021-04-11T00:00:00"/>
    <s v="West"/>
    <x v="21"/>
    <s v="Salt Lake City"/>
    <x v="1"/>
    <n v="20"/>
    <n v="111"/>
    <n v="2220"/>
    <n v="821.4"/>
    <n v="0.37"/>
    <x v="1"/>
    <s v="Affordable Range"/>
    <x v="1"/>
  </r>
  <r>
    <x v="3"/>
    <n v="1185732"/>
    <d v="2021-04-11T00:00:00"/>
    <s v="West"/>
    <x v="21"/>
    <s v="Salt Lake City"/>
    <x v="2"/>
    <n v="10"/>
    <n v="107"/>
    <n v="1070"/>
    <n v="438.7"/>
    <n v="0.41"/>
    <x v="1"/>
    <s v="Affordable Range"/>
    <x v="1"/>
  </r>
  <r>
    <x v="3"/>
    <n v="1185732"/>
    <d v="2021-04-11T00:00:00"/>
    <s v="West"/>
    <x v="21"/>
    <s v="Salt Lake City"/>
    <x v="3"/>
    <n v="14"/>
    <n v="75"/>
    <n v="1050"/>
    <n v="472.5"/>
    <n v="0.45"/>
    <x v="1"/>
    <s v="Affordable Range"/>
    <x v="1"/>
  </r>
  <r>
    <x v="3"/>
    <n v="1185732"/>
    <d v="2021-04-11T00:00:00"/>
    <s v="West"/>
    <x v="21"/>
    <s v="Salt Lake City"/>
    <x v="4"/>
    <n v="24"/>
    <n v="88"/>
    <n v="2112"/>
    <n v="823.68"/>
    <n v="0.38999999999999996"/>
    <x v="1"/>
    <s v="Affordable Range"/>
    <x v="1"/>
  </r>
  <r>
    <x v="3"/>
    <n v="1185732"/>
    <d v="2021-04-11T00:00:00"/>
    <s v="West"/>
    <x v="21"/>
    <s v="Salt Lake City"/>
    <x v="5"/>
    <n v="20"/>
    <n v="136"/>
    <n v="2720"/>
    <n v="1414.4"/>
    <n v="0.52"/>
    <x v="1"/>
    <s v="Affordable Range"/>
    <x v="1"/>
  </r>
  <r>
    <x v="3"/>
    <n v="1185732"/>
    <d v="2021-05-12T00:00:00"/>
    <s v="West"/>
    <x v="21"/>
    <s v="Salt Lake City"/>
    <x v="0"/>
    <n v="27"/>
    <n v="228"/>
    <n v="6156"/>
    <n v="2647.0800000000004"/>
    <n v="0.43000000000000005"/>
    <x v="1"/>
    <s v="Affordable Range"/>
    <x v="1"/>
  </r>
  <r>
    <x v="3"/>
    <n v="1185732"/>
    <d v="2021-05-12T00:00:00"/>
    <s v="West"/>
    <x v="21"/>
    <s v="Salt Lake City"/>
    <x v="1"/>
    <n v="22"/>
    <n v="128"/>
    <n v="2816"/>
    <n v="1182.72"/>
    <n v="0.42"/>
    <x v="1"/>
    <s v="Affordable Range"/>
    <x v="1"/>
  </r>
  <r>
    <x v="3"/>
    <n v="1185732"/>
    <d v="2021-05-12T00:00:00"/>
    <s v="West"/>
    <x v="21"/>
    <s v="Salt Lake City"/>
    <x v="2"/>
    <n v="19"/>
    <n v="109"/>
    <n v="2071"/>
    <n v="786.98"/>
    <n v="0.38"/>
    <x v="1"/>
    <s v="Affordable Range"/>
    <x v="1"/>
  </r>
  <r>
    <x v="3"/>
    <n v="1185732"/>
    <d v="2021-05-12T00:00:00"/>
    <s v="West"/>
    <x v="21"/>
    <s v="Salt Lake City"/>
    <x v="3"/>
    <n v="19"/>
    <n v="94"/>
    <n v="1786"/>
    <n v="767.98000000000013"/>
    <n v="0.43000000000000005"/>
    <x v="1"/>
    <s v="Affordable Range"/>
    <x v="1"/>
  </r>
  <r>
    <x v="3"/>
    <n v="1185732"/>
    <d v="2021-05-12T00:00:00"/>
    <s v="West"/>
    <x v="21"/>
    <s v="Salt Lake City"/>
    <x v="4"/>
    <n v="29"/>
    <n v="90"/>
    <n v="2610"/>
    <n v="1096.2"/>
    <n v="0.42"/>
    <x v="1"/>
    <s v="Affordable Range"/>
    <x v="1"/>
  </r>
  <r>
    <x v="3"/>
    <n v="1185732"/>
    <d v="2021-05-12T00:00:00"/>
    <s v="West"/>
    <x v="21"/>
    <s v="Salt Lake City"/>
    <x v="5"/>
    <n v="32"/>
    <n v="128"/>
    <n v="4096"/>
    <n v="2334.7200000000003"/>
    <n v="0.57000000000000006"/>
    <x v="1"/>
    <s v="Affordable Range"/>
    <x v="1"/>
  </r>
  <r>
    <x v="3"/>
    <n v="1185732"/>
    <d v="2021-06-11T00:00:00"/>
    <s v="West"/>
    <x v="21"/>
    <s v="Salt Lake City"/>
    <x v="0"/>
    <n v="21"/>
    <n v="208"/>
    <n v="4368"/>
    <n v="1878.2400000000002"/>
    <n v="0.43000000000000005"/>
    <x v="1"/>
    <s v="Affordable Range"/>
    <x v="1"/>
  </r>
  <r>
    <x v="3"/>
    <n v="1185732"/>
    <d v="2021-06-11T00:00:00"/>
    <s v="West"/>
    <x v="21"/>
    <s v="Salt Lake City"/>
    <x v="1"/>
    <n v="18"/>
    <n v="132"/>
    <n v="2376"/>
    <n v="950.4"/>
    <n v="0.39999999999999997"/>
    <x v="1"/>
    <s v="Affordable Range"/>
    <x v="1"/>
  </r>
  <r>
    <x v="3"/>
    <n v="1185732"/>
    <d v="2021-06-11T00:00:00"/>
    <s v="West"/>
    <x v="21"/>
    <s v="Salt Lake City"/>
    <x v="2"/>
    <n v="13"/>
    <n v="128"/>
    <n v="1664"/>
    <n v="615.67999999999995"/>
    <n v="0.37"/>
    <x v="1"/>
    <s v="Affordable Range"/>
    <x v="1"/>
  </r>
  <r>
    <x v="3"/>
    <n v="1185732"/>
    <d v="2021-06-11T00:00:00"/>
    <s v="West"/>
    <x v="21"/>
    <s v="Salt Lake City"/>
    <x v="3"/>
    <n v="13"/>
    <n v="132"/>
    <n v="1716"/>
    <n v="737.88000000000011"/>
    <n v="0.43000000000000005"/>
    <x v="1"/>
    <s v="Affordable Range"/>
    <x v="1"/>
  </r>
  <r>
    <x v="3"/>
    <n v="1185732"/>
    <d v="2021-06-11T00:00:00"/>
    <s v="West"/>
    <x v="21"/>
    <s v="Salt Lake City"/>
    <x v="4"/>
    <n v="24"/>
    <n v="132"/>
    <n v="3168"/>
    <n v="1172.1600000000001"/>
    <n v="0.37"/>
    <x v="1"/>
    <s v="Affordable Range"/>
    <x v="1"/>
  </r>
  <r>
    <x v="3"/>
    <n v="1185732"/>
    <d v="2021-06-11T00:00:00"/>
    <s v="West"/>
    <x v="21"/>
    <s v="Salt Lake City"/>
    <x v="5"/>
    <n v="32"/>
    <n v="190"/>
    <n v="6080"/>
    <n v="3283.2000000000003"/>
    <n v="0.54"/>
    <x v="1"/>
    <s v="Affordable Range"/>
    <x v="1"/>
  </r>
  <r>
    <x v="3"/>
    <n v="1185732"/>
    <d v="2021-07-10T00:00:00"/>
    <s v="West"/>
    <x v="21"/>
    <s v="Salt Lake City"/>
    <x v="0"/>
    <n v="28"/>
    <n v="248"/>
    <n v="6944"/>
    <n v="2985.9200000000005"/>
    <n v="0.43000000000000005"/>
    <x v="1"/>
    <s v="Affordable Range"/>
    <x v="1"/>
  </r>
  <r>
    <x v="3"/>
    <n v="1185732"/>
    <d v="2021-07-10T00:00:00"/>
    <s v="West"/>
    <x v="21"/>
    <s v="Salt Lake City"/>
    <x v="1"/>
    <n v="20"/>
    <n v="182"/>
    <n v="3640"/>
    <n v="1419.6"/>
    <n v="0.38999999999999996"/>
    <x v="1"/>
    <s v="Affordable Range"/>
    <x v="1"/>
  </r>
  <r>
    <x v="3"/>
    <n v="1185732"/>
    <d v="2021-07-10T00:00:00"/>
    <s v="West"/>
    <x v="21"/>
    <s v="Salt Lake City"/>
    <x v="2"/>
    <n v="19"/>
    <n v="157"/>
    <n v="2983"/>
    <n v="1163.3699999999999"/>
    <n v="0.38999999999999996"/>
    <x v="1"/>
    <s v="Affordable Range"/>
    <x v="1"/>
  </r>
  <r>
    <x v="3"/>
    <n v="1185732"/>
    <d v="2021-07-10T00:00:00"/>
    <s v="West"/>
    <x v="21"/>
    <s v="Salt Lake City"/>
    <x v="3"/>
    <n v="16"/>
    <n v="128"/>
    <n v="2048"/>
    <n v="962.56000000000006"/>
    <n v="0.47000000000000003"/>
    <x v="1"/>
    <s v="Affordable Range"/>
    <x v="1"/>
  </r>
  <r>
    <x v="3"/>
    <n v="1185732"/>
    <d v="2021-07-10T00:00:00"/>
    <s v="West"/>
    <x v="21"/>
    <s v="Salt Lake City"/>
    <x v="4"/>
    <n v="28"/>
    <n v="140"/>
    <n v="3920"/>
    <n v="1489.6"/>
    <n v="0.38"/>
    <x v="1"/>
    <s v="Affordable Range"/>
    <x v="1"/>
  </r>
  <r>
    <x v="3"/>
    <n v="1185732"/>
    <d v="2021-07-10T00:00:00"/>
    <s v="West"/>
    <x v="21"/>
    <s v="Salt Lake City"/>
    <x v="5"/>
    <n v="32"/>
    <n v="204"/>
    <n v="6528"/>
    <n v="3590.4"/>
    <n v="0.55000000000000004"/>
    <x v="1"/>
    <s v="Affordable Range"/>
    <x v="1"/>
  </r>
  <r>
    <x v="3"/>
    <n v="1185732"/>
    <d v="2021-08-11T00:00:00"/>
    <s v="West"/>
    <x v="21"/>
    <s v="Salt Lake City"/>
    <x v="0"/>
    <n v="27"/>
    <n v="248"/>
    <n v="6696"/>
    <n v="3147.1200000000003"/>
    <n v="0.47000000000000003"/>
    <x v="1"/>
    <s v="Affordable Range"/>
    <x v="1"/>
  </r>
  <r>
    <x v="3"/>
    <n v="1185732"/>
    <d v="2021-08-11T00:00:00"/>
    <s v="West"/>
    <x v="21"/>
    <s v="Salt Lake City"/>
    <x v="1"/>
    <n v="28"/>
    <n v="179"/>
    <n v="5012"/>
    <n v="2105.04"/>
    <n v="0.42"/>
    <x v="1"/>
    <s v="Affordable Range"/>
    <x v="1"/>
  </r>
  <r>
    <x v="3"/>
    <n v="1185732"/>
    <d v="2021-08-11T00:00:00"/>
    <s v="West"/>
    <x v="21"/>
    <s v="Salt Lake City"/>
    <x v="2"/>
    <n v="23"/>
    <n v="158"/>
    <n v="3634"/>
    <n v="1489.9399999999998"/>
    <n v="0.41"/>
    <x v="1"/>
    <s v="Affordable Range"/>
    <x v="1"/>
  </r>
  <r>
    <x v="3"/>
    <n v="1185732"/>
    <d v="2021-08-11T00:00:00"/>
    <s v="West"/>
    <x v="21"/>
    <s v="Salt Lake City"/>
    <x v="3"/>
    <n v="14"/>
    <n v="124"/>
    <n v="1736"/>
    <n v="815.92000000000007"/>
    <n v="0.47000000000000003"/>
    <x v="1"/>
    <s v="Affordable Range"/>
    <x v="1"/>
  </r>
  <r>
    <x v="3"/>
    <n v="1185732"/>
    <d v="2021-08-11T00:00:00"/>
    <s v="West"/>
    <x v="21"/>
    <s v="Salt Lake City"/>
    <x v="4"/>
    <n v="23"/>
    <n v="109"/>
    <n v="2507"/>
    <n v="977.7299999999999"/>
    <n v="0.38999999999999996"/>
    <x v="1"/>
    <s v="Affordable Range"/>
    <x v="1"/>
  </r>
  <r>
    <x v="3"/>
    <n v="1185732"/>
    <d v="2021-08-11T00:00:00"/>
    <s v="West"/>
    <x v="21"/>
    <s v="Salt Lake City"/>
    <x v="5"/>
    <n v="27"/>
    <n v="184"/>
    <n v="4968"/>
    <n v="2831.76"/>
    <n v="0.57000000000000006"/>
    <x v="1"/>
    <s v="Affordable Range"/>
    <x v="1"/>
  </r>
  <r>
    <x v="3"/>
    <n v="1185732"/>
    <d v="2021-09-12T00:00:00"/>
    <s v="West"/>
    <x v="21"/>
    <s v="Salt Lake City"/>
    <x v="0"/>
    <n v="23"/>
    <n v="228"/>
    <n v="5244"/>
    <n v="2359.8000000000002"/>
    <n v="0.45"/>
    <x v="1"/>
    <s v="Affordable Range"/>
    <x v="1"/>
  </r>
  <r>
    <x v="3"/>
    <n v="1185732"/>
    <d v="2021-09-12T00:00:00"/>
    <s v="West"/>
    <x v="21"/>
    <s v="Salt Lake City"/>
    <x v="1"/>
    <n v="19"/>
    <n v="158"/>
    <n v="3002"/>
    <n v="1140.76"/>
    <n v="0.38"/>
    <x v="1"/>
    <s v="Affordable Range"/>
    <x v="1"/>
  </r>
  <r>
    <x v="3"/>
    <n v="1185732"/>
    <d v="2021-09-12T00:00:00"/>
    <s v="West"/>
    <x v="21"/>
    <s v="Salt Lake City"/>
    <x v="2"/>
    <n v="7"/>
    <n v="105"/>
    <n v="735"/>
    <n v="308.7"/>
    <n v="0.42"/>
    <x v="1"/>
    <s v="Affordable Range"/>
    <x v="1"/>
  </r>
  <r>
    <x v="3"/>
    <n v="1185732"/>
    <d v="2021-09-12T00:00:00"/>
    <s v="West"/>
    <x v="21"/>
    <s v="Salt Lake City"/>
    <x v="3"/>
    <n v="7"/>
    <n v="111"/>
    <n v="777"/>
    <n v="357.42"/>
    <n v="0.46"/>
    <x v="1"/>
    <s v="Affordable Range"/>
    <x v="1"/>
  </r>
  <r>
    <x v="3"/>
    <n v="1185732"/>
    <d v="2021-09-12T00:00:00"/>
    <s v="West"/>
    <x v="21"/>
    <s v="Salt Lake City"/>
    <x v="4"/>
    <n v="16"/>
    <n v="114"/>
    <n v="1824"/>
    <n v="747.83999999999992"/>
    <n v="0.41"/>
    <x v="1"/>
    <s v="Affordable Range"/>
    <x v="1"/>
  </r>
  <r>
    <x v="3"/>
    <n v="1185732"/>
    <d v="2021-09-12T00:00:00"/>
    <s v="West"/>
    <x v="21"/>
    <s v="Salt Lake City"/>
    <x v="5"/>
    <n v="18"/>
    <n v="132"/>
    <n v="2376"/>
    <n v="1354.3200000000002"/>
    <n v="0.57000000000000006"/>
    <x v="1"/>
    <s v="Affordable Range"/>
    <x v="1"/>
  </r>
  <r>
    <x v="3"/>
    <n v="1185732"/>
    <d v="2021-10-11T00:00:00"/>
    <s v="West"/>
    <x v="21"/>
    <s v="Salt Lake City"/>
    <x v="0"/>
    <n v="24"/>
    <n v="201"/>
    <n v="4824"/>
    <n v="2267.2800000000002"/>
    <n v="0.47000000000000003"/>
    <x v="1"/>
    <s v="Affordable Range"/>
    <x v="1"/>
  </r>
  <r>
    <x v="3"/>
    <n v="1185732"/>
    <d v="2021-10-11T00:00:00"/>
    <s v="West"/>
    <x v="21"/>
    <s v="Salt Lake City"/>
    <x v="1"/>
    <n v="14"/>
    <n v="132"/>
    <n v="1848"/>
    <n v="739.19999999999993"/>
    <n v="0.39999999999999997"/>
    <x v="1"/>
    <s v="Affordable Range"/>
    <x v="1"/>
  </r>
  <r>
    <x v="3"/>
    <n v="1185732"/>
    <d v="2021-10-11T00:00:00"/>
    <s v="West"/>
    <x v="21"/>
    <s v="Salt Lake City"/>
    <x v="2"/>
    <n v="13"/>
    <n v="90"/>
    <n v="1170"/>
    <n v="479.7"/>
    <n v="0.41"/>
    <x v="1"/>
    <s v="Affordable Range"/>
    <x v="1"/>
  </r>
  <r>
    <x v="3"/>
    <n v="1185732"/>
    <d v="2021-10-11T00:00:00"/>
    <s v="West"/>
    <x v="21"/>
    <s v="Salt Lake City"/>
    <x v="3"/>
    <n v="13"/>
    <n v="94"/>
    <n v="1222"/>
    <n v="562.12"/>
    <n v="0.46"/>
    <x v="1"/>
    <s v="Affordable Range"/>
    <x v="1"/>
  </r>
  <r>
    <x v="3"/>
    <n v="1185732"/>
    <d v="2021-10-11T00:00:00"/>
    <s v="West"/>
    <x v="21"/>
    <s v="Salt Lake City"/>
    <x v="4"/>
    <n v="20"/>
    <n v="85"/>
    <n v="1700"/>
    <n v="662.99999999999989"/>
    <n v="0.38999999999999996"/>
    <x v="1"/>
    <s v="Affordable Range"/>
    <x v="1"/>
  </r>
  <r>
    <x v="3"/>
    <n v="1185732"/>
    <d v="2021-10-11T00:00:00"/>
    <s v="West"/>
    <x v="21"/>
    <s v="Salt Lake City"/>
    <x v="5"/>
    <n v="25"/>
    <n v="140"/>
    <n v="3500"/>
    <n v="1890.0000000000002"/>
    <n v="0.54"/>
    <x v="1"/>
    <s v="Affordable Range"/>
    <x v="1"/>
  </r>
  <r>
    <x v="3"/>
    <n v="1185732"/>
    <d v="2021-11-11T00:00:00"/>
    <s v="West"/>
    <x v="21"/>
    <s v="Salt Lake City"/>
    <x v="0"/>
    <n v="22"/>
    <n v="165"/>
    <n v="3630"/>
    <n v="1560.9"/>
    <n v="0.43000000000000005"/>
    <x v="1"/>
    <s v="Affordable Range"/>
    <x v="1"/>
  </r>
  <r>
    <x v="3"/>
    <n v="1185732"/>
    <d v="2021-11-11T00:00:00"/>
    <s v="West"/>
    <x v="21"/>
    <s v="Salt Lake City"/>
    <x v="1"/>
    <n v="14"/>
    <n v="136"/>
    <n v="1904"/>
    <n v="742.56"/>
    <n v="0.38999999999999996"/>
    <x v="1"/>
    <s v="Affordable Range"/>
    <x v="1"/>
  </r>
  <r>
    <x v="3"/>
    <n v="1185732"/>
    <d v="2021-11-11T00:00:00"/>
    <s v="West"/>
    <x v="21"/>
    <s v="Salt Lake City"/>
    <x v="2"/>
    <n v="14"/>
    <n v="107"/>
    <n v="1498"/>
    <n v="629.16"/>
    <n v="0.42"/>
    <x v="1"/>
    <s v="Affordable Range"/>
    <x v="1"/>
  </r>
  <r>
    <x v="3"/>
    <n v="1185732"/>
    <d v="2021-11-11T00:00:00"/>
    <s v="West"/>
    <x v="21"/>
    <s v="Salt Lake City"/>
    <x v="3"/>
    <n v="15"/>
    <n v="124"/>
    <n v="1860"/>
    <n v="781.2"/>
    <n v="0.42000000000000004"/>
    <x v="1"/>
    <s v="Affordable Range"/>
    <x v="1"/>
  </r>
  <r>
    <x v="3"/>
    <n v="1185732"/>
    <d v="2021-11-11T00:00:00"/>
    <s v="West"/>
    <x v="21"/>
    <s v="Salt Lake City"/>
    <x v="4"/>
    <n v="28"/>
    <n v="123"/>
    <n v="3444"/>
    <n v="1308.72"/>
    <n v="0.38"/>
    <x v="1"/>
    <s v="Affordable Range"/>
    <x v="1"/>
  </r>
  <r>
    <x v="3"/>
    <n v="1185732"/>
    <d v="2021-11-11T00:00:00"/>
    <s v="West"/>
    <x v="21"/>
    <s v="Salt Lake City"/>
    <x v="5"/>
    <n v="35"/>
    <n v="158"/>
    <n v="5530"/>
    <n v="3041.5000000000005"/>
    <n v="0.55000000000000004"/>
    <x v="1"/>
    <s v="Affordable Range"/>
    <x v="1"/>
  </r>
  <r>
    <x v="3"/>
    <n v="1185732"/>
    <d v="2021-12-10T00:00:00"/>
    <s v="West"/>
    <x v="21"/>
    <s v="Salt Lake City"/>
    <x v="0"/>
    <n v="29"/>
    <n v="231"/>
    <n v="6699"/>
    <n v="3081.54"/>
    <n v="0.46"/>
    <x v="1"/>
    <s v="Affordable Range"/>
    <x v="1"/>
  </r>
  <r>
    <x v="3"/>
    <n v="1185732"/>
    <d v="2021-12-10T00:00:00"/>
    <s v="West"/>
    <x v="21"/>
    <s v="Salt Lake City"/>
    <x v="1"/>
    <n v="22"/>
    <n v="170"/>
    <n v="3740"/>
    <n v="1570.8"/>
    <n v="0.42"/>
    <x v="1"/>
    <s v="Affordable Range"/>
    <x v="1"/>
  </r>
  <r>
    <x v="3"/>
    <n v="1185732"/>
    <d v="2021-12-10T00:00:00"/>
    <s v="West"/>
    <x v="21"/>
    <s v="Salt Lake City"/>
    <x v="2"/>
    <n v="20"/>
    <n v="153"/>
    <n v="3060"/>
    <n v="1132.2"/>
    <n v="0.37"/>
    <x v="1"/>
    <s v="Affordable Range"/>
    <x v="1"/>
  </r>
  <r>
    <x v="3"/>
    <n v="1185732"/>
    <d v="2021-12-10T00:00:00"/>
    <s v="West"/>
    <x v="21"/>
    <s v="Salt Lake City"/>
    <x v="3"/>
    <n v="22"/>
    <n v="136"/>
    <n v="2992"/>
    <n v="1256.6400000000001"/>
    <n v="0.42000000000000004"/>
    <x v="1"/>
    <s v="Affordable Range"/>
    <x v="1"/>
  </r>
  <r>
    <x v="3"/>
    <n v="1185732"/>
    <d v="2021-12-10T00:00:00"/>
    <s v="West"/>
    <x v="21"/>
    <s v="Salt Lake City"/>
    <x v="4"/>
    <n v="27"/>
    <n v="124"/>
    <n v="3348"/>
    <n v="1372.6799999999998"/>
    <n v="0.41"/>
    <x v="1"/>
    <s v="Affordable Range"/>
    <x v="1"/>
  </r>
  <r>
    <x v="3"/>
    <n v="1185732"/>
    <d v="2021-12-10T00:00:00"/>
    <s v="West"/>
    <x v="21"/>
    <s v="Salt Lake City"/>
    <x v="5"/>
    <n v="29"/>
    <n v="170"/>
    <n v="4930"/>
    <n v="2563.6"/>
    <n v="0.52"/>
    <x v="1"/>
    <s v="Affordable Range"/>
    <x v="1"/>
  </r>
  <r>
    <x v="3"/>
    <n v="1128299"/>
    <d v="2021-01-24T00:00:00"/>
    <s v="West"/>
    <x v="21"/>
    <s v="Salt Lake City"/>
    <x v="0"/>
    <n v="24"/>
    <n v="109"/>
    <n v="2616"/>
    <n v="967.92"/>
    <n v="0.37"/>
    <x v="1"/>
    <s v="Affordable Range"/>
    <x v="1"/>
  </r>
  <r>
    <x v="3"/>
    <n v="1128299"/>
    <d v="2021-01-24T00:00:00"/>
    <s v="West"/>
    <x v="21"/>
    <s v="Salt Lake City"/>
    <x v="1"/>
    <n v="29"/>
    <n v="123"/>
    <n v="3567"/>
    <n v="1426.8"/>
    <n v="0.39999999999999997"/>
    <x v="1"/>
    <s v="Affordable Range"/>
    <x v="1"/>
  </r>
  <r>
    <x v="3"/>
    <n v="1128299"/>
    <d v="2021-01-24T00:00:00"/>
    <s v="West"/>
    <x v="21"/>
    <s v="Salt Lake City"/>
    <x v="2"/>
    <n v="31"/>
    <n v="105"/>
    <n v="3255"/>
    <n v="1269.4499999999998"/>
    <n v="0.38999999999999996"/>
    <x v="1"/>
    <s v="Affordable Range"/>
    <x v="1"/>
  </r>
  <r>
    <x v="3"/>
    <n v="1128299"/>
    <d v="2021-01-24T00:00:00"/>
    <s v="West"/>
    <x v="21"/>
    <s v="Salt Lake City"/>
    <x v="3"/>
    <n v="30"/>
    <n v="68"/>
    <n v="2040"/>
    <n v="775.2"/>
    <n v="0.38"/>
    <x v="1"/>
    <s v="Affordable Range"/>
    <x v="1"/>
  </r>
  <r>
    <x v="3"/>
    <n v="1128299"/>
    <d v="2021-01-24T00:00:00"/>
    <s v="West"/>
    <x v="21"/>
    <s v="Salt Lake City"/>
    <x v="4"/>
    <n v="35"/>
    <n v="53"/>
    <n v="1855"/>
    <n v="853.30000000000007"/>
    <n v="0.46"/>
    <x v="1"/>
    <s v="Affordable Range"/>
    <x v="1"/>
  </r>
  <r>
    <x v="3"/>
    <n v="1128299"/>
    <d v="2021-01-24T00:00:00"/>
    <s v="West"/>
    <x v="21"/>
    <s v="Salt Lake City"/>
    <x v="5"/>
    <n v="28"/>
    <n v="132"/>
    <n v="3696"/>
    <n v="1256.6399999999999"/>
    <n v="0.33999999999999997"/>
    <x v="1"/>
    <s v="Affordable Range"/>
    <x v="1"/>
  </r>
  <r>
    <x v="3"/>
    <n v="1128299"/>
    <d v="2021-02-24T00:00:00"/>
    <s v="West"/>
    <x v="21"/>
    <s v="Salt Lake City"/>
    <x v="0"/>
    <n v="22"/>
    <n v="153"/>
    <n v="3366"/>
    <n v="1380.06"/>
    <n v="0.41"/>
    <x v="1"/>
    <s v="Affordable Range"/>
    <x v="1"/>
  </r>
  <r>
    <x v="3"/>
    <n v="1128299"/>
    <d v="2021-02-24T00:00:00"/>
    <s v="West"/>
    <x v="21"/>
    <s v="Salt Lake City"/>
    <x v="1"/>
    <n v="29"/>
    <n v="123"/>
    <n v="3567"/>
    <n v="1498.1399999999999"/>
    <n v="0.42"/>
    <x v="1"/>
    <s v="Affordable Range"/>
    <x v="1"/>
  </r>
  <r>
    <x v="3"/>
    <n v="1128299"/>
    <d v="2021-02-24T00:00:00"/>
    <s v="West"/>
    <x v="21"/>
    <s v="Salt Lake City"/>
    <x v="2"/>
    <n v="28"/>
    <n v="123"/>
    <n v="3444"/>
    <n v="1274.28"/>
    <n v="0.37"/>
    <x v="1"/>
    <s v="Affordable Range"/>
    <x v="1"/>
  </r>
  <r>
    <x v="3"/>
    <n v="1128299"/>
    <d v="2021-02-24T00:00:00"/>
    <s v="West"/>
    <x v="22"/>
    <s v="Portland"/>
    <x v="3"/>
    <n v="29"/>
    <n v="64"/>
    <n v="1856"/>
    <n v="760.95999999999992"/>
    <n v="0.41"/>
    <x v="1"/>
    <s v="Affordable Range"/>
    <x v="1"/>
  </r>
  <r>
    <x v="3"/>
    <n v="1128299"/>
    <d v="2021-02-24T00:00:00"/>
    <s v="West"/>
    <x v="22"/>
    <s v="Portland"/>
    <x v="4"/>
    <n v="32"/>
    <n v="43"/>
    <n v="1376"/>
    <n v="605.44000000000005"/>
    <n v="0.44"/>
    <x v="1"/>
    <s v="Affordable Range"/>
    <x v="2"/>
  </r>
  <r>
    <x v="3"/>
    <n v="1128299"/>
    <d v="2021-02-24T00:00:00"/>
    <s v="West"/>
    <x v="22"/>
    <s v="Portland"/>
    <x v="5"/>
    <n v="28"/>
    <n v="98"/>
    <n v="2744"/>
    <n v="960.4"/>
    <n v="0.35"/>
    <x v="1"/>
    <s v="Affordable Range"/>
    <x v="1"/>
  </r>
  <r>
    <x v="3"/>
    <n v="1128299"/>
    <d v="2021-03-23T00:00:00"/>
    <s v="West"/>
    <x v="22"/>
    <s v="Portland"/>
    <x v="0"/>
    <n v="28"/>
    <n v="143"/>
    <n v="4004"/>
    <n v="1601.6"/>
    <n v="0.39999999999999997"/>
    <x v="1"/>
    <s v="Affordable Range"/>
    <x v="1"/>
  </r>
  <r>
    <x v="3"/>
    <n v="1128299"/>
    <d v="2021-03-23T00:00:00"/>
    <s v="West"/>
    <x v="22"/>
    <s v="Portland"/>
    <x v="1"/>
    <n v="40"/>
    <n v="98"/>
    <n v="3920"/>
    <n v="1607.1999999999998"/>
    <n v="0.41"/>
    <x v="1"/>
    <s v="Affordable Range"/>
    <x v="1"/>
  </r>
  <r>
    <x v="3"/>
    <n v="1128299"/>
    <d v="2021-03-23T00:00:00"/>
    <s v="West"/>
    <x v="22"/>
    <s v="Portland"/>
    <x v="2"/>
    <n v="41"/>
    <n v="112"/>
    <n v="4592"/>
    <n v="1744.96"/>
    <n v="0.38"/>
    <x v="1"/>
    <s v="Affordable Range"/>
    <x v="1"/>
  </r>
  <r>
    <x v="3"/>
    <n v="1128299"/>
    <d v="2021-03-23T00:00:00"/>
    <s v="West"/>
    <x v="22"/>
    <s v="Portland"/>
    <x v="3"/>
    <n v="39"/>
    <n v="75"/>
    <n v="2925"/>
    <n v="1082.25"/>
    <n v="0.37"/>
    <x v="1"/>
    <s v="Affordable Range"/>
    <x v="1"/>
  </r>
  <r>
    <x v="3"/>
    <n v="1128299"/>
    <d v="2021-03-23T00:00:00"/>
    <s v="West"/>
    <x v="22"/>
    <s v="Portland"/>
    <x v="4"/>
    <n v="43"/>
    <n v="30"/>
    <n v="1290"/>
    <n v="567.6"/>
    <n v="0.44"/>
    <x v="1"/>
    <s v="Affordable Range"/>
    <x v="2"/>
  </r>
  <r>
    <x v="3"/>
    <n v="1128299"/>
    <d v="2021-03-23T00:00:00"/>
    <s v="West"/>
    <x v="22"/>
    <s v="Portland"/>
    <x v="5"/>
    <n v="40"/>
    <n v="90"/>
    <n v="3600"/>
    <n v="1260"/>
    <n v="0.35"/>
    <x v="1"/>
    <s v="Affordable Range"/>
    <x v="1"/>
  </r>
  <r>
    <x v="3"/>
    <n v="1128299"/>
    <d v="2021-04-24T00:00:00"/>
    <s v="West"/>
    <x v="22"/>
    <s v="Portland"/>
    <x v="0"/>
    <n v="44"/>
    <n v="166"/>
    <n v="7304"/>
    <n v="2848.5599999999995"/>
    <n v="0.38999999999999996"/>
    <x v="1"/>
    <s v="Affordable Range"/>
    <x v="1"/>
  </r>
  <r>
    <x v="3"/>
    <n v="1128299"/>
    <d v="2021-04-24T00:00:00"/>
    <s v="West"/>
    <x v="22"/>
    <s v="Portland"/>
    <x v="1"/>
    <n v="39"/>
    <n v="88"/>
    <n v="3432"/>
    <n v="1407.12"/>
    <n v="0.41"/>
    <x v="1"/>
    <s v="Affordable Range"/>
    <x v="1"/>
  </r>
  <r>
    <x v="3"/>
    <n v="1128299"/>
    <d v="2021-04-24T00:00:00"/>
    <s v="West"/>
    <x v="22"/>
    <s v="Portland"/>
    <x v="2"/>
    <n v="47"/>
    <n v="114"/>
    <n v="5358"/>
    <n v="2196.7799999999997"/>
    <n v="0.41"/>
    <x v="1"/>
    <s v="Affordable Range"/>
    <x v="1"/>
  </r>
  <r>
    <x v="3"/>
    <n v="1128299"/>
    <d v="2021-04-24T00:00:00"/>
    <s v="West"/>
    <x v="22"/>
    <s v="Portland"/>
    <x v="3"/>
    <n v="34"/>
    <n v="70"/>
    <n v="2380"/>
    <n v="880.6"/>
    <n v="0.37"/>
    <x v="1"/>
    <s v="Affordable Range"/>
    <x v="1"/>
  </r>
  <r>
    <x v="3"/>
    <n v="1128299"/>
    <d v="2021-04-24T00:00:00"/>
    <s v="West"/>
    <x v="22"/>
    <s v="Portland"/>
    <x v="4"/>
    <n v="36"/>
    <n v="39"/>
    <n v="1404"/>
    <n v="589.68000000000006"/>
    <n v="0.42000000000000004"/>
    <x v="1"/>
    <s v="Affordable Range"/>
    <x v="2"/>
  </r>
  <r>
    <x v="3"/>
    <n v="1128299"/>
    <d v="2021-04-24T00:00:00"/>
    <s v="West"/>
    <x v="22"/>
    <s v="Portland"/>
    <x v="5"/>
    <n v="49"/>
    <n v="90"/>
    <n v="4410"/>
    <n v="1499.3999999999999"/>
    <n v="0.33999999999999997"/>
    <x v="1"/>
    <s v="Affordable Range"/>
    <x v="1"/>
  </r>
  <r>
    <x v="3"/>
    <n v="1128299"/>
    <d v="2021-05-25T00:00:00"/>
    <s v="West"/>
    <x v="22"/>
    <s v="Portland"/>
    <x v="0"/>
    <n v="39"/>
    <n v="155"/>
    <n v="6045"/>
    <n v="2538.9"/>
    <n v="0.42"/>
    <x v="1"/>
    <s v="Affordable Range"/>
    <x v="1"/>
  </r>
  <r>
    <x v="3"/>
    <n v="1128299"/>
    <d v="2021-05-25T00:00:00"/>
    <s v="West"/>
    <x v="22"/>
    <s v="Portland"/>
    <x v="1"/>
    <n v="36"/>
    <n v="109"/>
    <n v="3924"/>
    <n v="1569.6"/>
    <n v="0.39999999999999997"/>
    <x v="1"/>
    <s v="Affordable Range"/>
    <x v="1"/>
  </r>
  <r>
    <x v="3"/>
    <n v="1128299"/>
    <d v="2021-05-25T00:00:00"/>
    <s v="West"/>
    <x v="22"/>
    <s v="Portland"/>
    <x v="2"/>
    <n v="39"/>
    <n v="119"/>
    <n v="4641"/>
    <n v="1809.9899999999998"/>
    <n v="0.38999999999999996"/>
    <x v="1"/>
    <s v="Affordable Range"/>
    <x v="1"/>
  </r>
  <r>
    <x v="3"/>
    <n v="1128299"/>
    <d v="2021-05-25T00:00:00"/>
    <s v="West"/>
    <x v="22"/>
    <s v="Portland"/>
    <x v="3"/>
    <n v="33"/>
    <n v="94"/>
    <n v="3102"/>
    <n v="1209.78"/>
    <n v="0.38999999999999996"/>
    <x v="1"/>
    <s v="Affordable Range"/>
    <x v="1"/>
  </r>
  <r>
    <x v="3"/>
    <n v="1128299"/>
    <d v="2021-05-25T00:00:00"/>
    <s v="West"/>
    <x v="22"/>
    <s v="Portland"/>
    <x v="4"/>
    <n v="33"/>
    <n v="58"/>
    <n v="1914"/>
    <n v="842.16"/>
    <n v="0.44"/>
    <x v="1"/>
    <s v="Affordable Range"/>
    <x v="1"/>
  </r>
  <r>
    <x v="3"/>
    <n v="1128299"/>
    <d v="2021-05-25T00:00:00"/>
    <s v="West"/>
    <x v="22"/>
    <s v="Portland"/>
    <x v="5"/>
    <n v="46"/>
    <n v="173"/>
    <n v="7958"/>
    <n v="2864.88"/>
    <n v="0.36"/>
    <x v="1"/>
    <s v="Affordable Range"/>
    <x v="1"/>
  </r>
  <r>
    <x v="3"/>
    <n v="1128299"/>
    <d v="2021-06-24T00:00:00"/>
    <s v="West"/>
    <x v="22"/>
    <s v="Portland"/>
    <x v="0"/>
    <n v="43"/>
    <n v="240"/>
    <n v="10320"/>
    <n v="3921.6"/>
    <n v="0.38"/>
    <x v="1"/>
    <s v="Affordable Range"/>
    <x v="1"/>
  </r>
  <r>
    <x v="3"/>
    <n v="1128299"/>
    <d v="2021-06-24T00:00:00"/>
    <s v="West"/>
    <x v="22"/>
    <s v="Portland"/>
    <x v="1"/>
    <n v="47"/>
    <n v="202"/>
    <n v="9494"/>
    <n v="3892.54"/>
    <n v="0.41"/>
    <x v="1"/>
    <s v="Affordable Range"/>
    <x v="1"/>
  </r>
  <r>
    <x v="3"/>
    <n v="1128299"/>
    <d v="2021-06-24T00:00:00"/>
    <s v="West"/>
    <x v="22"/>
    <s v="Portland"/>
    <x v="2"/>
    <n v="53"/>
    <n v="208"/>
    <n v="11024"/>
    <n v="4299.3599999999997"/>
    <n v="0.38999999999999996"/>
    <x v="1"/>
    <s v="Medium Range"/>
    <x v="1"/>
  </r>
  <r>
    <x v="3"/>
    <n v="1128299"/>
    <d v="2021-06-24T00:00:00"/>
    <s v="West"/>
    <x v="22"/>
    <s v="Portland"/>
    <x v="3"/>
    <n v="62"/>
    <n v="179"/>
    <n v="11098"/>
    <n v="4550.1799999999994"/>
    <n v="0.41"/>
    <x v="1"/>
    <s v="Medium Range"/>
    <x v="1"/>
  </r>
  <r>
    <x v="3"/>
    <n v="1128299"/>
    <d v="2021-06-24T00:00:00"/>
    <s v="West"/>
    <x v="22"/>
    <s v="Portland"/>
    <x v="4"/>
    <n v="67"/>
    <n v="140"/>
    <n v="9380"/>
    <n v="4314.8"/>
    <n v="0.46"/>
    <x v="1"/>
    <s v="Medium Range"/>
    <x v="1"/>
  </r>
  <r>
    <x v="3"/>
    <n v="1128299"/>
    <d v="2021-06-24T00:00:00"/>
    <s v="West"/>
    <x v="22"/>
    <s v="Portland"/>
    <x v="5"/>
    <n v="74"/>
    <n v="231"/>
    <n v="17094"/>
    <n v="5641.0199999999995"/>
    <n v="0.32999999999999996"/>
    <x v="1"/>
    <s v="Medium Range"/>
    <x v="1"/>
  </r>
  <r>
    <x v="3"/>
    <n v="1128299"/>
    <d v="2021-07-23T00:00:00"/>
    <s v="West"/>
    <x v="22"/>
    <s v="Portland"/>
    <x v="0"/>
    <n v="60"/>
    <n v="298"/>
    <n v="17880"/>
    <n v="7509.5999999999995"/>
    <n v="0.42"/>
    <x v="1"/>
    <s v="Medium Range"/>
    <x v="1"/>
  </r>
  <r>
    <x v="3"/>
    <n v="1128299"/>
    <d v="2021-07-23T00:00:00"/>
    <s v="West"/>
    <x v="22"/>
    <s v="Portland"/>
    <x v="1"/>
    <n v="66"/>
    <n v="217"/>
    <n v="14322"/>
    <n v="5872.0199999999995"/>
    <n v="0.41"/>
    <x v="1"/>
    <s v="Medium Range"/>
    <x v="1"/>
  </r>
  <r>
    <x v="3"/>
    <n v="1128299"/>
    <d v="2021-07-23T00:00:00"/>
    <s v="West"/>
    <x v="22"/>
    <s v="Portland"/>
    <x v="2"/>
    <n v="66"/>
    <n v="221"/>
    <n v="14586"/>
    <n v="6126.12"/>
    <n v="0.42"/>
    <x v="1"/>
    <s v="Medium Range"/>
    <x v="1"/>
  </r>
  <r>
    <x v="3"/>
    <n v="1128299"/>
    <d v="2021-07-23T00:00:00"/>
    <s v="West"/>
    <x v="22"/>
    <s v="Portland"/>
    <x v="3"/>
    <n v="61"/>
    <n v="171"/>
    <n v="10431"/>
    <n v="4276.71"/>
    <n v="0.41"/>
    <x v="1"/>
    <s v="Medium Range"/>
    <x v="1"/>
  </r>
  <r>
    <x v="3"/>
    <n v="1128299"/>
    <d v="2021-07-23T00:00:00"/>
    <s v="West"/>
    <x v="22"/>
    <s v="Portland"/>
    <x v="4"/>
    <n v="68"/>
    <n v="198"/>
    <n v="13464"/>
    <n v="6193.4400000000005"/>
    <n v="0.46"/>
    <x v="1"/>
    <s v="Medium Range"/>
    <x v="1"/>
  </r>
  <r>
    <x v="3"/>
    <n v="1128299"/>
    <d v="2021-07-23T00:00:00"/>
    <s v="West"/>
    <x v="22"/>
    <s v="Portland"/>
    <x v="5"/>
    <n v="78"/>
    <n v="204"/>
    <n v="15912"/>
    <n v="5569.2"/>
    <n v="0.35"/>
    <x v="1"/>
    <s v="Medium Range"/>
    <x v="1"/>
  </r>
  <r>
    <x v="3"/>
    <n v="1128299"/>
    <d v="2021-08-24T00:00:00"/>
    <s v="West"/>
    <x v="22"/>
    <s v="Portland"/>
    <x v="0"/>
    <n v="69"/>
    <n v="256"/>
    <n v="17664"/>
    <n v="6535.68"/>
    <n v="0.37"/>
    <x v="1"/>
    <s v="Medium Range"/>
    <x v="1"/>
  </r>
  <r>
    <x v="3"/>
    <n v="1128299"/>
    <d v="2021-08-24T00:00:00"/>
    <s v="West"/>
    <x v="22"/>
    <s v="Portland"/>
    <x v="1"/>
    <n v="62"/>
    <n v="256"/>
    <n v="15872"/>
    <n v="6666.24"/>
    <n v="0.42"/>
    <x v="1"/>
    <s v="Medium Range"/>
    <x v="1"/>
  </r>
  <r>
    <x v="3"/>
    <n v="1128299"/>
    <d v="2021-08-24T00:00:00"/>
    <s v="West"/>
    <x v="22"/>
    <s v="Portland"/>
    <x v="2"/>
    <n v="50"/>
    <n v="215"/>
    <n v="10750"/>
    <n v="4300"/>
    <n v="0.39999999999999997"/>
    <x v="1"/>
    <s v="Affordable Range"/>
    <x v="1"/>
  </r>
  <r>
    <x v="3"/>
    <n v="1128299"/>
    <d v="2021-08-24T00:00:00"/>
    <s v="West"/>
    <x v="22"/>
    <s v="Portland"/>
    <x v="3"/>
    <n v="50"/>
    <n v="128"/>
    <n v="6400"/>
    <n v="2432"/>
    <n v="0.38"/>
    <x v="1"/>
    <s v="Affordable Range"/>
    <x v="1"/>
  </r>
  <r>
    <x v="3"/>
    <n v="1128299"/>
    <d v="2021-08-24T00:00:00"/>
    <s v="West"/>
    <x v="22"/>
    <s v="Portland"/>
    <x v="4"/>
    <n v="53"/>
    <n v="136"/>
    <n v="7208"/>
    <n v="3027.36"/>
    <n v="0.42000000000000004"/>
    <x v="1"/>
    <s v="Medium Range"/>
    <x v="1"/>
  </r>
  <r>
    <x v="3"/>
    <n v="1128299"/>
    <d v="2021-08-24T00:00:00"/>
    <s v="West"/>
    <x v="22"/>
    <s v="Portland"/>
    <x v="5"/>
    <n v="53"/>
    <n v="88"/>
    <n v="4664"/>
    <n v="1725.68"/>
    <n v="0.37"/>
    <x v="1"/>
    <s v="Medium Range"/>
    <x v="1"/>
  </r>
  <r>
    <x v="3"/>
    <n v="1128299"/>
    <d v="2021-09-25T00:00:00"/>
    <s v="West"/>
    <x v="22"/>
    <s v="Portland"/>
    <x v="0"/>
    <n v="34"/>
    <n v="149"/>
    <n v="5066"/>
    <n v="1874.42"/>
    <n v="0.37"/>
    <x v="1"/>
    <s v="Affordable Range"/>
    <x v="1"/>
  </r>
  <r>
    <x v="3"/>
    <n v="1128299"/>
    <d v="2021-09-25T00:00:00"/>
    <s v="West"/>
    <x v="22"/>
    <s v="Portland"/>
    <x v="1"/>
    <n v="43"/>
    <n v="158"/>
    <n v="6794"/>
    <n v="2581.7200000000003"/>
    <n v="0.38"/>
    <x v="1"/>
    <s v="Affordable Range"/>
    <x v="1"/>
  </r>
  <r>
    <x v="3"/>
    <n v="1128299"/>
    <d v="2021-09-25T00:00:00"/>
    <s v="West"/>
    <x v="22"/>
    <s v="Portland"/>
    <x v="2"/>
    <n v="39"/>
    <n v="83"/>
    <n v="3237"/>
    <n v="1359.54"/>
    <n v="0.42"/>
    <x v="1"/>
    <s v="Affordable Range"/>
    <x v="1"/>
  </r>
  <r>
    <x v="3"/>
    <n v="1128299"/>
    <d v="2021-09-25T00:00:00"/>
    <s v="West"/>
    <x v="22"/>
    <s v="Portland"/>
    <x v="3"/>
    <n v="38"/>
    <n v="62"/>
    <n v="2356"/>
    <n v="989.52"/>
    <n v="0.42"/>
    <x v="1"/>
    <s v="Affordable Range"/>
    <x v="1"/>
  </r>
  <r>
    <x v="3"/>
    <n v="1128299"/>
    <d v="2021-09-25T00:00:00"/>
    <s v="West"/>
    <x v="22"/>
    <s v="Portland"/>
    <x v="4"/>
    <n v="48"/>
    <n v="77"/>
    <n v="3696"/>
    <n v="1552.3200000000002"/>
    <n v="0.42000000000000004"/>
    <x v="1"/>
    <s v="Affordable Range"/>
    <x v="1"/>
  </r>
  <r>
    <x v="3"/>
    <n v="1128299"/>
    <d v="2021-09-25T00:00:00"/>
    <s v="West"/>
    <x v="22"/>
    <s v="Portland"/>
    <x v="5"/>
    <n v="36"/>
    <n v="85"/>
    <n v="3060"/>
    <n v="979.2"/>
    <n v="0.32"/>
    <x v="1"/>
    <s v="Affordable Range"/>
    <x v="1"/>
  </r>
  <r>
    <x v="3"/>
    <n v="1128299"/>
    <d v="2021-10-24T00:00:00"/>
    <s v="West"/>
    <x v="22"/>
    <s v="Portland"/>
    <x v="0"/>
    <n v="29"/>
    <n v="119"/>
    <n v="3451"/>
    <n v="1345.8899999999999"/>
    <n v="0.38999999999999996"/>
    <x v="1"/>
    <s v="Affordable Range"/>
    <x v="1"/>
  </r>
  <r>
    <x v="3"/>
    <n v="1128299"/>
    <d v="2021-10-24T00:00:00"/>
    <s v="West"/>
    <x v="22"/>
    <s v="Portland"/>
    <x v="1"/>
    <n v="37"/>
    <n v="179"/>
    <n v="6623"/>
    <n v="2516.7400000000002"/>
    <n v="0.38"/>
    <x v="1"/>
    <s v="Affordable Range"/>
    <x v="1"/>
  </r>
  <r>
    <x v="3"/>
    <n v="1128299"/>
    <d v="2021-10-24T00:00:00"/>
    <s v="West"/>
    <x v="22"/>
    <s v="Portland"/>
    <x v="2"/>
    <n v="37"/>
    <n v="109"/>
    <n v="4033"/>
    <n v="1492.21"/>
    <n v="0.37"/>
    <x v="1"/>
    <s v="Affordable Range"/>
    <x v="1"/>
  </r>
  <r>
    <x v="3"/>
    <n v="1128299"/>
    <d v="2021-10-24T00:00:00"/>
    <s v="West"/>
    <x v="22"/>
    <s v="Portland"/>
    <x v="3"/>
    <n v="34"/>
    <n v="114"/>
    <n v="3876"/>
    <n v="1511.6399999999999"/>
    <n v="0.38999999999999996"/>
    <x v="1"/>
    <s v="Affordable Range"/>
    <x v="1"/>
  </r>
  <r>
    <x v="3"/>
    <n v="1128299"/>
    <d v="2021-10-24T00:00:00"/>
    <s v="West"/>
    <x v="22"/>
    <s v="Portland"/>
    <x v="4"/>
    <n v="40"/>
    <n v="93"/>
    <n v="3720"/>
    <n v="1674"/>
    <n v="0.45"/>
    <x v="1"/>
    <s v="Affordable Range"/>
    <x v="1"/>
  </r>
  <r>
    <x v="3"/>
    <n v="1128299"/>
    <d v="2021-10-24T00:00:00"/>
    <s v="West"/>
    <x v="22"/>
    <s v="Portland"/>
    <x v="5"/>
    <n v="41"/>
    <n v="123"/>
    <n v="5043"/>
    <n v="1865.91"/>
    <n v="0.37"/>
    <x v="1"/>
    <s v="Affordable Range"/>
    <x v="1"/>
  </r>
  <r>
    <x v="3"/>
    <n v="1128299"/>
    <d v="2021-11-24T00:00:00"/>
    <s v="West"/>
    <x v="22"/>
    <s v="Portland"/>
    <x v="0"/>
    <n v="34"/>
    <n v="190"/>
    <n v="6460"/>
    <n v="2390.1999999999998"/>
    <n v="0.37"/>
    <x v="1"/>
    <s v="Affordable Range"/>
    <x v="1"/>
  </r>
  <r>
    <x v="3"/>
    <n v="1128299"/>
    <d v="2021-11-24T00:00:00"/>
    <s v="West"/>
    <x v="22"/>
    <s v="Portland"/>
    <x v="1"/>
    <n v="37"/>
    <n v="202"/>
    <n v="7474"/>
    <n v="2914.8599999999997"/>
    <n v="0.38999999999999996"/>
    <x v="1"/>
    <s v="Affordable Range"/>
    <x v="1"/>
  </r>
  <r>
    <x v="3"/>
    <n v="1128299"/>
    <d v="2021-11-24T00:00:00"/>
    <s v="West"/>
    <x v="22"/>
    <s v="Portland"/>
    <x v="2"/>
    <n v="32"/>
    <n v="152"/>
    <n v="4864"/>
    <n v="2042.8799999999999"/>
    <n v="0.42"/>
    <x v="1"/>
    <s v="Affordable Range"/>
    <x v="1"/>
  </r>
  <r>
    <x v="3"/>
    <n v="1128299"/>
    <d v="2021-11-24T00:00:00"/>
    <s v="West"/>
    <x v="22"/>
    <s v="Portland"/>
    <x v="3"/>
    <n v="39"/>
    <n v="149"/>
    <n v="5811"/>
    <n v="2382.5099999999998"/>
    <n v="0.41"/>
    <x v="1"/>
    <s v="Affordable Range"/>
    <x v="1"/>
  </r>
  <r>
    <x v="3"/>
    <n v="1128299"/>
    <d v="2021-11-24T00:00:00"/>
    <s v="West"/>
    <x v="22"/>
    <s v="Portland"/>
    <x v="4"/>
    <n v="50"/>
    <n v="145"/>
    <n v="7250"/>
    <n v="3335"/>
    <n v="0.46"/>
    <x v="1"/>
    <s v="Affordable Range"/>
    <x v="1"/>
  </r>
  <r>
    <x v="3"/>
    <n v="1128299"/>
    <d v="2021-11-24T00:00:00"/>
    <s v="West"/>
    <x v="22"/>
    <s v="Portland"/>
    <x v="5"/>
    <n v="53"/>
    <n v="165"/>
    <n v="8745"/>
    <n v="3235.65"/>
    <n v="0.37"/>
    <x v="1"/>
    <s v="Medium Range"/>
    <x v="1"/>
  </r>
  <r>
    <x v="3"/>
    <n v="1128299"/>
    <d v="2021-12-23T00:00:00"/>
    <s v="West"/>
    <x v="22"/>
    <s v="Portland"/>
    <x v="0"/>
    <n v="51"/>
    <n v="225"/>
    <n v="11475"/>
    <n v="4819.5"/>
    <n v="0.42"/>
    <x v="1"/>
    <s v="Medium Range"/>
    <x v="1"/>
  </r>
  <r>
    <x v="3"/>
    <n v="1128299"/>
    <d v="2021-12-23T00:00:00"/>
    <s v="West"/>
    <x v="22"/>
    <s v="Portland"/>
    <x v="1"/>
    <n v="56"/>
    <n v="233"/>
    <n v="13048"/>
    <n v="5219.2"/>
    <n v="0.39999999999999997"/>
    <x v="1"/>
    <s v="Medium Range"/>
    <x v="1"/>
  </r>
  <r>
    <x v="3"/>
    <n v="1128299"/>
    <d v="2021-12-23T00:00:00"/>
    <s v="West"/>
    <x v="22"/>
    <s v="Portland"/>
    <x v="2"/>
    <n v="48"/>
    <n v="193"/>
    <n v="9264"/>
    <n v="3798.24"/>
    <n v="0.41"/>
    <x v="1"/>
    <s v="Affordable Range"/>
    <x v="1"/>
  </r>
  <r>
    <x v="3"/>
    <n v="1128299"/>
    <d v="2021-12-23T00:00:00"/>
    <s v="West"/>
    <x v="22"/>
    <s v="Portland"/>
    <x v="3"/>
    <n v="53"/>
    <n v="165"/>
    <n v="8745"/>
    <n v="3410.5499999999997"/>
    <n v="0.38999999999999996"/>
    <x v="1"/>
    <s v="Medium Range"/>
    <x v="1"/>
  </r>
  <r>
    <x v="3"/>
    <n v="1128299"/>
    <d v="2021-12-23T00:00:00"/>
    <s v="West"/>
    <x v="22"/>
    <s v="Portland"/>
    <x v="4"/>
    <n v="54"/>
    <n v="157"/>
    <n v="8478"/>
    <n v="3984.6600000000003"/>
    <n v="0.47000000000000003"/>
    <x v="1"/>
    <s v="Medium Range"/>
    <x v="1"/>
  </r>
  <r>
    <x v="3"/>
    <n v="1128299"/>
    <d v="2021-12-23T00:00:00"/>
    <s v="West"/>
    <x v="22"/>
    <s v="Portland"/>
    <x v="5"/>
    <n v="55"/>
    <n v="201"/>
    <n v="11055"/>
    <n v="3758.7"/>
    <n v="0.33999999999999997"/>
    <x v="1"/>
    <s v="Medium Range"/>
    <x v="1"/>
  </r>
  <r>
    <x v="3"/>
    <n v="1128299"/>
    <d v="2021-01-17T00:00:00"/>
    <s v="West"/>
    <x v="22"/>
    <s v="Portland"/>
    <x v="0"/>
    <n v="28"/>
    <n v="120"/>
    <n v="3360"/>
    <n v="1411.2"/>
    <n v="0.42"/>
    <x v="1"/>
    <s v="Affordable Range"/>
    <x v="1"/>
  </r>
  <r>
    <x v="3"/>
    <n v="1128299"/>
    <d v="2021-01-17T00:00:00"/>
    <s v="West"/>
    <x v="22"/>
    <s v="Portland"/>
    <x v="1"/>
    <n v="31"/>
    <n v="124"/>
    <n v="3844"/>
    <n v="1691.36"/>
    <n v="0.43999999999999995"/>
    <x v="1"/>
    <s v="Affordable Range"/>
    <x v="1"/>
  </r>
  <r>
    <x v="3"/>
    <n v="1128299"/>
    <d v="2021-01-17T00:00:00"/>
    <s v="West"/>
    <x v="22"/>
    <s v="Portland"/>
    <x v="2"/>
    <n v="33"/>
    <n v="128"/>
    <n v="4224"/>
    <n v="1816.3199999999997"/>
    <n v="0.42999999999999994"/>
    <x v="1"/>
    <s v="Affordable Range"/>
    <x v="1"/>
  </r>
  <r>
    <x v="3"/>
    <n v="1128299"/>
    <d v="2021-01-17T00:00:00"/>
    <s v="West"/>
    <x v="22"/>
    <s v="Portland"/>
    <x v="3"/>
    <n v="34"/>
    <n v="78"/>
    <n v="2652"/>
    <n v="1219.9199999999998"/>
    <n v="0.45999999999999996"/>
    <x v="1"/>
    <s v="Affordable Range"/>
    <x v="1"/>
  </r>
  <r>
    <x v="3"/>
    <n v="1128299"/>
    <d v="2021-01-17T00:00:00"/>
    <s v="West"/>
    <x v="22"/>
    <s v="Portland"/>
    <x v="4"/>
    <n v="33"/>
    <n v="68"/>
    <n v="2244"/>
    <n v="1144.44"/>
    <n v="0.51"/>
    <x v="1"/>
    <s v="Affordable Range"/>
    <x v="1"/>
  </r>
  <r>
    <x v="3"/>
    <n v="1128299"/>
    <d v="2021-01-17T00:00:00"/>
    <s v="West"/>
    <x v="22"/>
    <s v="Portland"/>
    <x v="5"/>
    <n v="34"/>
    <n v="140"/>
    <n v="4760"/>
    <n v="1903.9999999999998"/>
    <n v="0.39999999999999997"/>
    <x v="1"/>
    <s v="Affordable Range"/>
    <x v="1"/>
  </r>
  <r>
    <x v="3"/>
    <n v="1128299"/>
    <d v="2021-02-17T00:00:00"/>
    <s v="West"/>
    <x v="22"/>
    <s v="Portland"/>
    <x v="0"/>
    <n v="24"/>
    <n v="175"/>
    <n v="4200"/>
    <n v="1889.9999999999998"/>
    <n v="0.44999999999999996"/>
    <x v="1"/>
    <s v="Affordable Range"/>
    <x v="1"/>
  </r>
  <r>
    <x v="3"/>
    <n v="1128299"/>
    <d v="2021-02-17T00:00:00"/>
    <s v="West"/>
    <x v="22"/>
    <s v="Portland"/>
    <x v="1"/>
    <n v="31"/>
    <n v="124"/>
    <n v="3844"/>
    <n v="1652.9199999999998"/>
    <n v="0.42999999999999994"/>
    <x v="1"/>
    <s v="Affordable Range"/>
    <x v="1"/>
  </r>
  <r>
    <x v="3"/>
    <n v="1128299"/>
    <d v="2021-02-17T00:00:00"/>
    <s v="West"/>
    <x v="22"/>
    <s v="Portland"/>
    <x v="2"/>
    <n v="34"/>
    <n v="132"/>
    <n v="4488"/>
    <n v="1929.8399999999997"/>
    <n v="0.42999999999999994"/>
    <x v="1"/>
    <s v="Affordable Range"/>
    <x v="1"/>
  </r>
  <r>
    <x v="3"/>
    <n v="1128299"/>
    <d v="2021-02-17T00:00:00"/>
    <s v="South"/>
    <x v="23"/>
    <s v="New Orleans"/>
    <x v="3"/>
    <n v="33"/>
    <n v="75"/>
    <n v="2475"/>
    <n v="1163.25"/>
    <n v="0.47"/>
    <x v="1"/>
    <s v="Affordable Range"/>
    <x v="1"/>
  </r>
  <r>
    <x v="3"/>
    <n v="1128299"/>
    <d v="2021-02-17T00:00:00"/>
    <s v="South"/>
    <x v="23"/>
    <s v="New Orleans"/>
    <x v="4"/>
    <n v="33"/>
    <n v="53"/>
    <n v="1749"/>
    <n v="822.03000000000009"/>
    <n v="0.47000000000000003"/>
    <x v="1"/>
    <s v="Affordable Range"/>
    <x v="1"/>
  </r>
  <r>
    <x v="3"/>
    <n v="1128299"/>
    <d v="2021-02-17T00:00:00"/>
    <s v="South"/>
    <x v="23"/>
    <s v="New Orleans"/>
    <x v="5"/>
    <n v="32"/>
    <n v="131"/>
    <n v="4192"/>
    <n v="1551.04"/>
    <n v="0.37"/>
    <x v="1"/>
    <s v="Affordable Range"/>
    <x v="1"/>
  </r>
  <r>
    <x v="3"/>
    <n v="1128299"/>
    <d v="2021-03-16T00:00:00"/>
    <s v="South"/>
    <x v="23"/>
    <s v="New Orleans"/>
    <x v="0"/>
    <n v="29"/>
    <n v="179"/>
    <n v="5191"/>
    <n v="2387.8599999999997"/>
    <n v="0.45999999999999996"/>
    <x v="1"/>
    <s v="Affordable Range"/>
    <x v="1"/>
  </r>
  <r>
    <x v="3"/>
    <n v="1128299"/>
    <d v="2021-03-16T00:00:00"/>
    <s v="South"/>
    <x v="23"/>
    <s v="New Orleans"/>
    <x v="1"/>
    <n v="38"/>
    <n v="120"/>
    <n v="4560"/>
    <n v="2006.3999999999999"/>
    <n v="0.43999999999999995"/>
    <x v="1"/>
    <s v="Affordable Range"/>
    <x v="1"/>
  </r>
  <r>
    <x v="3"/>
    <n v="1128299"/>
    <d v="2021-03-16T00:00:00"/>
    <s v="South"/>
    <x v="23"/>
    <s v="New Orleans"/>
    <x v="2"/>
    <n v="39"/>
    <n v="120"/>
    <n v="4680"/>
    <n v="2106"/>
    <n v="0.44999999999999996"/>
    <x v="1"/>
    <s v="Affordable Range"/>
    <x v="1"/>
  </r>
  <r>
    <x v="3"/>
    <n v="1128299"/>
    <d v="2021-03-16T00:00:00"/>
    <s v="South"/>
    <x v="23"/>
    <s v="New Orleans"/>
    <x v="3"/>
    <n v="43"/>
    <n v="96"/>
    <n v="4128"/>
    <n v="1775.0399999999997"/>
    <n v="0.42999999999999994"/>
    <x v="1"/>
    <s v="Affordable Range"/>
    <x v="1"/>
  </r>
  <r>
    <x v="3"/>
    <n v="1128299"/>
    <d v="2021-03-16T00:00:00"/>
    <s v="South"/>
    <x v="23"/>
    <s v="New Orleans"/>
    <x v="4"/>
    <n v="40"/>
    <n v="50"/>
    <n v="2000"/>
    <n v="1020"/>
    <n v="0.51"/>
    <x v="1"/>
    <s v="Affordable Range"/>
    <x v="1"/>
  </r>
  <r>
    <x v="3"/>
    <n v="1128299"/>
    <d v="2021-03-16T00:00:00"/>
    <s v="South"/>
    <x v="23"/>
    <s v="New Orleans"/>
    <x v="5"/>
    <n v="29"/>
    <n v="109"/>
    <n v="3161"/>
    <n v="1169.57"/>
    <n v="0.37"/>
    <x v="1"/>
    <s v="Affordable Range"/>
    <x v="1"/>
  </r>
  <r>
    <x v="3"/>
    <n v="1128299"/>
    <d v="2021-04-17T00:00:00"/>
    <s v="South"/>
    <x v="23"/>
    <s v="New Orleans"/>
    <x v="0"/>
    <n v="38"/>
    <n v="168"/>
    <n v="6384"/>
    <n v="3000.48"/>
    <n v="0.47"/>
    <x v="1"/>
    <s v="Affordable Range"/>
    <x v="1"/>
  </r>
  <r>
    <x v="3"/>
    <n v="1128299"/>
    <d v="2021-04-17T00:00:00"/>
    <s v="South"/>
    <x v="23"/>
    <s v="New Orleans"/>
    <x v="1"/>
    <n v="36"/>
    <n v="107"/>
    <n v="3852"/>
    <n v="1771.9199999999998"/>
    <n v="0.45999999999999996"/>
    <x v="1"/>
    <s v="Affordable Range"/>
    <x v="1"/>
  </r>
  <r>
    <x v="3"/>
    <n v="1128299"/>
    <d v="2021-04-17T00:00:00"/>
    <s v="South"/>
    <x v="23"/>
    <s v="New Orleans"/>
    <x v="2"/>
    <n v="40"/>
    <n v="120"/>
    <n v="4800"/>
    <n v="2016"/>
    <n v="0.42"/>
    <x v="1"/>
    <s v="Affordable Range"/>
    <x v="1"/>
  </r>
  <r>
    <x v="3"/>
    <n v="1128299"/>
    <d v="2021-04-17T00:00:00"/>
    <s v="South"/>
    <x v="23"/>
    <s v="New Orleans"/>
    <x v="3"/>
    <n v="27"/>
    <n v="91"/>
    <n v="2457"/>
    <n v="1105.6499999999999"/>
    <n v="0.44999999999999996"/>
    <x v="1"/>
    <s v="Affordable Range"/>
    <x v="1"/>
  </r>
  <r>
    <x v="3"/>
    <n v="1128299"/>
    <d v="2021-04-17T00:00:00"/>
    <s v="South"/>
    <x v="23"/>
    <s v="New Orleans"/>
    <x v="4"/>
    <n v="34"/>
    <n v="56"/>
    <n v="1904"/>
    <n v="971.04"/>
    <n v="0.51"/>
    <x v="1"/>
    <s v="Affordable Range"/>
    <x v="1"/>
  </r>
  <r>
    <x v="3"/>
    <n v="1128299"/>
    <d v="2021-04-17T00:00:00"/>
    <s v="South"/>
    <x v="23"/>
    <s v="New Orleans"/>
    <x v="5"/>
    <n v="39"/>
    <n v="123"/>
    <n v="4797"/>
    <n v="1774.8899999999999"/>
    <n v="0.37"/>
    <x v="1"/>
    <s v="Affordable Range"/>
    <x v="1"/>
  </r>
  <r>
    <x v="3"/>
    <n v="1128299"/>
    <d v="2021-05-18T00:00:00"/>
    <s v="South"/>
    <x v="23"/>
    <s v="New Orleans"/>
    <x v="0"/>
    <n v="32"/>
    <n v="176"/>
    <n v="5632"/>
    <n v="2421.7599999999998"/>
    <n v="0.42999999999999994"/>
    <x v="1"/>
    <s v="Affordable Range"/>
    <x v="1"/>
  </r>
  <r>
    <x v="3"/>
    <n v="1128299"/>
    <d v="2021-05-18T00:00:00"/>
    <s v="South"/>
    <x v="23"/>
    <s v="New Orleans"/>
    <x v="1"/>
    <n v="40"/>
    <n v="128"/>
    <n v="5120"/>
    <n v="2252.7999999999997"/>
    <n v="0.43999999999999995"/>
    <x v="1"/>
    <s v="Affordable Range"/>
    <x v="1"/>
  </r>
  <r>
    <x v="3"/>
    <n v="1128299"/>
    <d v="2021-05-18T00:00:00"/>
    <s v="South"/>
    <x v="23"/>
    <s v="New Orleans"/>
    <x v="2"/>
    <n v="37"/>
    <n v="136"/>
    <n v="5032"/>
    <n v="2113.44"/>
    <n v="0.42"/>
    <x v="1"/>
    <s v="Affordable Range"/>
    <x v="1"/>
  </r>
  <r>
    <x v="3"/>
    <n v="1128299"/>
    <d v="2021-05-18T00:00:00"/>
    <s v="South"/>
    <x v="23"/>
    <s v="New Orleans"/>
    <x v="3"/>
    <n v="33"/>
    <n v="101"/>
    <n v="3333"/>
    <n v="1433.1899999999998"/>
    <n v="0.42999999999999994"/>
    <x v="1"/>
    <s v="Affordable Range"/>
    <x v="1"/>
  </r>
  <r>
    <x v="3"/>
    <n v="1128299"/>
    <d v="2021-05-18T00:00:00"/>
    <s v="South"/>
    <x v="23"/>
    <s v="New Orleans"/>
    <x v="4"/>
    <n v="32"/>
    <n v="77"/>
    <n v="2464"/>
    <n v="1182.72"/>
    <n v="0.48"/>
    <x v="1"/>
    <s v="Affordable Range"/>
    <x v="1"/>
  </r>
  <r>
    <x v="3"/>
    <n v="1128299"/>
    <d v="2021-05-18T00:00:00"/>
    <s v="South"/>
    <x v="23"/>
    <s v="New Orleans"/>
    <x v="5"/>
    <n v="46"/>
    <n v="178"/>
    <n v="8188"/>
    <n v="3275.2"/>
    <n v="0.39999999999999997"/>
    <x v="1"/>
    <s v="Affordable Range"/>
    <x v="1"/>
  </r>
  <r>
    <x v="3"/>
    <n v="1128299"/>
    <d v="2021-06-17T00:00:00"/>
    <s v="South"/>
    <x v="23"/>
    <s v="New Orleans"/>
    <x v="0"/>
    <n v="47"/>
    <n v="256"/>
    <n v="12032"/>
    <n v="5655.04"/>
    <n v="0.47"/>
    <x v="1"/>
    <s v="Affordable Range"/>
    <x v="1"/>
  </r>
  <r>
    <x v="3"/>
    <n v="1128299"/>
    <d v="2021-06-17T00:00:00"/>
    <s v="South"/>
    <x v="23"/>
    <s v="New Orleans"/>
    <x v="1"/>
    <n v="55"/>
    <n v="224"/>
    <n v="12320"/>
    <n v="5543.9999999999991"/>
    <n v="0.44999999999999996"/>
    <x v="1"/>
    <s v="Medium Range"/>
    <x v="1"/>
  </r>
  <r>
    <x v="3"/>
    <n v="1128299"/>
    <d v="2021-06-17T00:00:00"/>
    <s v="South"/>
    <x v="23"/>
    <s v="New Orleans"/>
    <x v="2"/>
    <n v="55"/>
    <n v="210"/>
    <n v="11550"/>
    <n v="5081.9999999999991"/>
    <n v="0.43999999999999995"/>
    <x v="1"/>
    <s v="Medium Range"/>
    <x v="1"/>
  </r>
  <r>
    <x v="3"/>
    <n v="1128299"/>
    <d v="2021-06-17T00:00:00"/>
    <s v="South"/>
    <x v="23"/>
    <s v="New Orleans"/>
    <x v="3"/>
    <n v="59"/>
    <n v="184"/>
    <n v="10856"/>
    <n v="5102.32"/>
    <n v="0.47"/>
    <x v="1"/>
    <s v="Medium Range"/>
    <x v="1"/>
  </r>
  <r>
    <x v="3"/>
    <n v="1128299"/>
    <d v="2021-06-17T00:00:00"/>
    <s v="South"/>
    <x v="23"/>
    <s v="New Orleans"/>
    <x v="4"/>
    <n v="70"/>
    <n v="153"/>
    <n v="10710"/>
    <n v="5033.7000000000007"/>
    <n v="0.47000000000000003"/>
    <x v="1"/>
    <s v="Medium Range"/>
    <x v="1"/>
  </r>
  <r>
    <x v="3"/>
    <n v="1128299"/>
    <d v="2021-06-17T00:00:00"/>
    <s v="South"/>
    <x v="23"/>
    <s v="New Orleans"/>
    <x v="5"/>
    <n v="80"/>
    <n v="248"/>
    <n v="19840"/>
    <n v="8134.4"/>
    <n v="0.41"/>
    <x v="1"/>
    <s v="Medium Range"/>
    <x v="1"/>
  </r>
  <r>
    <x v="3"/>
    <n v="1128299"/>
    <d v="2021-07-16T00:00:00"/>
    <s v="South"/>
    <x v="23"/>
    <s v="New Orleans"/>
    <x v="0"/>
    <n v="62"/>
    <n v="306"/>
    <n v="18972"/>
    <n v="8157.9599999999991"/>
    <n v="0.42999999999999994"/>
    <x v="1"/>
    <s v="Medium Range"/>
    <x v="1"/>
  </r>
  <r>
    <x v="3"/>
    <n v="1128299"/>
    <d v="2021-07-16T00:00:00"/>
    <s v="South"/>
    <x v="23"/>
    <s v="New Orleans"/>
    <x v="1"/>
    <n v="67"/>
    <n v="248"/>
    <n v="16616"/>
    <n v="7643.36"/>
    <n v="0.45999999999999996"/>
    <x v="1"/>
    <s v="Medium Range"/>
    <x v="1"/>
  </r>
  <r>
    <x v="3"/>
    <n v="1128299"/>
    <d v="2021-07-16T00:00:00"/>
    <s v="South"/>
    <x v="23"/>
    <s v="New Orleans"/>
    <x v="2"/>
    <n v="69"/>
    <n v="210"/>
    <n v="14490"/>
    <n v="6810.2999999999993"/>
    <n v="0.47"/>
    <x v="1"/>
    <s v="Medium Range"/>
    <x v="1"/>
  </r>
  <r>
    <x v="3"/>
    <n v="1128299"/>
    <d v="2021-07-16T00:00:00"/>
    <s v="South"/>
    <x v="23"/>
    <s v="New Orleans"/>
    <x v="3"/>
    <n v="62"/>
    <n v="198"/>
    <n v="12276"/>
    <n v="5524.2"/>
    <n v="0.44999999999999996"/>
    <x v="1"/>
    <s v="Medium Range"/>
    <x v="1"/>
  </r>
  <r>
    <x v="3"/>
    <n v="1128299"/>
    <d v="2021-07-16T00:00:00"/>
    <s v="South"/>
    <x v="23"/>
    <s v="New Orleans"/>
    <x v="4"/>
    <n v="73"/>
    <n v="221"/>
    <n v="16133"/>
    <n v="7905.17"/>
    <n v="0.49"/>
    <x v="1"/>
    <s v="Medium Range"/>
    <x v="1"/>
  </r>
  <r>
    <x v="3"/>
    <n v="1128299"/>
    <d v="2021-07-16T00:00:00"/>
    <s v="South"/>
    <x v="23"/>
    <s v="New Orleans"/>
    <x v="5"/>
    <n v="81"/>
    <n v="208"/>
    <n v="16848"/>
    <n v="6907.6799999999994"/>
    <n v="0.41"/>
    <x v="1"/>
    <s v="Medium Range"/>
    <x v="1"/>
  </r>
  <r>
    <x v="3"/>
    <n v="1128299"/>
    <d v="2021-08-17T00:00:00"/>
    <s v="South"/>
    <x v="23"/>
    <s v="New Orleans"/>
    <x v="0"/>
    <n v="73"/>
    <n v="255"/>
    <n v="18615"/>
    <n v="8749.0499999999993"/>
    <n v="0.47"/>
    <x v="1"/>
    <s v="Medium Range"/>
    <x v="1"/>
  </r>
  <r>
    <x v="3"/>
    <n v="1128299"/>
    <d v="2021-08-17T00:00:00"/>
    <s v="South"/>
    <x v="23"/>
    <s v="New Orleans"/>
    <x v="1"/>
    <n v="57"/>
    <n v="256"/>
    <n v="14592"/>
    <n v="6420.48"/>
    <n v="0.43999999999999995"/>
    <x v="1"/>
    <s v="Medium Range"/>
    <x v="1"/>
  </r>
  <r>
    <x v="3"/>
    <n v="1128299"/>
    <d v="2021-08-17T00:00:00"/>
    <s v="South"/>
    <x v="23"/>
    <s v="New Orleans"/>
    <x v="2"/>
    <n v="50"/>
    <n v="217"/>
    <n v="10850"/>
    <n v="4557"/>
    <n v="0.42"/>
    <x v="1"/>
    <s v="Affordable Range"/>
    <x v="1"/>
  </r>
  <r>
    <x v="3"/>
    <n v="1128299"/>
    <d v="2021-08-17T00:00:00"/>
    <s v="South"/>
    <x v="23"/>
    <s v="New Orleans"/>
    <x v="3"/>
    <n v="55"/>
    <n v="143"/>
    <n v="7865"/>
    <n v="3696.5499999999997"/>
    <n v="0.47"/>
    <x v="1"/>
    <s v="Medium Range"/>
    <x v="1"/>
  </r>
  <r>
    <x v="3"/>
    <n v="1128299"/>
    <d v="2021-08-17T00:00:00"/>
    <s v="South"/>
    <x v="23"/>
    <s v="New Orleans"/>
    <x v="4"/>
    <n v="47"/>
    <n v="152"/>
    <n v="7144"/>
    <n v="3500.56"/>
    <n v="0.49"/>
    <x v="1"/>
    <s v="Affordable Range"/>
    <x v="1"/>
  </r>
  <r>
    <x v="3"/>
    <n v="1128299"/>
    <d v="2021-08-17T00:00:00"/>
    <s v="South"/>
    <x v="23"/>
    <s v="New Orleans"/>
    <x v="5"/>
    <n v="46"/>
    <n v="102"/>
    <n v="4692"/>
    <n v="1782.96"/>
    <n v="0.38"/>
    <x v="1"/>
    <s v="Affordable Range"/>
    <x v="1"/>
  </r>
  <r>
    <x v="3"/>
    <n v="1128299"/>
    <d v="2021-09-18T00:00:00"/>
    <s v="South"/>
    <x v="23"/>
    <s v="New Orleans"/>
    <x v="0"/>
    <n v="33"/>
    <n v="175"/>
    <n v="5775"/>
    <n v="2425.5"/>
    <n v="0.42"/>
    <x v="1"/>
    <s v="Affordable Range"/>
    <x v="1"/>
  </r>
  <r>
    <x v="3"/>
    <n v="1128299"/>
    <d v="2021-09-18T00:00:00"/>
    <s v="South"/>
    <x v="23"/>
    <s v="New Orleans"/>
    <x v="1"/>
    <n v="40"/>
    <n v="175"/>
    <n v="7000"/>
    <n v="3009.9999999999995"/>
    <n v="0.42999999999999994"/>
    <x v="1"/>
    <s v="Affordable Range"/>
    <x v="1"/>
  </r>
  <r>
    <x v="3"/>
    <n v="1128299"/>
    <d v="2021-09-18T00:00:00"/>
    <s v="South"/>
    <x v="23"/>
    <s v="New Orleans"/>
    <x v="2"/>
    <n v="30"/>
    <n v="96"/>
    <n v="2880"/>
    <n v="1324.8"/>
    <n v="0.45999999999999996"/>
    <x v="1"/>
    <s v="Affordable Range"/>
    <x v="1"/>
  </r>
  <r>
    <x v="3"/>
    <n v="1128299"/>
    <d v="2021-09-18T00:00:00"/>
    <s v="South"/>
    <x v="23"/>
    <s v="New Orleans"/>
    <x v="3"/>
    <n v="34"/>
    <n v="80"/>
    <n v="2720"/>
    <n v="1142.3999999999999"/>
    <n v="0.42"/>
    <x v="1"/>
    <s v="Affordable Range"/>
    <x v="1"/>
  </r>
  <r>
    <x v="3"/>
    <n v="1128299"/>
    <d v="2021-09-18T00:00:00"/>
    <s v="South"/>
    <x v="23"/>
    <s v="New Orleans"/>
    <x v="4"/>
    <n v="41"/>
    <n v="83"/>
    <n v="3403"/>
    <n v="1633.4399999999998"/>
    <n v="0.48"/>
    <x v="1"/>
    <s v="Affordable Range"/>
    <x v="1"/>
  </r>
  <r>
    <x v="3"/>
    <n v="1128299"/>
    <d v="2021-09-18T00:00:00"/>
    <s v="South"/>
    <x v="23"/>
    <s v="New Orleans"/>
    <x v="5"/>
    <n v="30"/>
    <n v="90"/>
    <n v="2700"/>
    <n v="1080"/>
    <n v="0.39999999999999997"/>
    <x v="1"/>
    <s v="Affordable Range"/>
    <x v="1"/>
  </r>
  <r>
    <x v="3"/>
    <n v="1128299"/>
    <d v="2021-10-17T00:00:00"/>
    <s v="South"/>
    <x v="23"/>
    <s v="New Orleans"/>
    <x v="0"/>
    <n v="25"/>
    <n v="124"/>
    <n v="3100"/>
    <n v="1332.9999999999998"/>
    <n v="0.42999999999999994"/>
    <x v="1"/>
    <s v="Affordable Range"/>
    <x v="1"/>
  </r>
  <r>
    <x v="3"/>
    <n v="1128299"/>
    <d v="2021-10-17T00:00:00"/>
    <s v="South"/>
    <x v="23"/>
    <s v="New Orleans"/>
    <x v="1"/>
    <n v="34"/>
    <n v="184"/>
    <n v="6256"/>
    <n v="2815.2"/>
    <n v="0.44999999999999996"/>
    <x v="1"/>
    <s v="Affordable Range"/>
    <x v="1"/>
  </r>
  <r>
    <x v="3"/>
    <n v="1128299"/>
    <d v="2021-10-17T00:00:00"/>
    <s v="South"/>
    <x v="23"/>
    <s v="New Orleans"/>
    <x v="2"/>
    <n v="33"/>
    <n v="128"/>
    <n v="4224"/>
    <n v="1900.7999999999997"/>
    <n v="0.44999999999999996"/>
    <x v="1"/>
    <s v="Affordable Range"/>
    <x v="1"/>
  </r>
  <r>
    <x v="3"/>
    <n v="1128299"/>
    <d v="2021-10-17T00:00:00"/>
    <s v="South"/>
    <x v="23"/>
    <s v="New Orleans"/>
    <x v="3"/>
    <n v="31"/>
    <n v="120"/>
    <n v="3720"/>
    <n v="1599.5999999999997"/>
    <n v="0.42999999999999994"/>
    <x v="1"/>
    <s v="Affordable Range"/>
    <x v="1"/>
  </r>
  <r>
    <x v="3"/>
    <n v="1128299"/>
    <d v="2021-10-17T00:00:00"/>
    <s v="South"/>
    <x v="23"/>
    <s v="New Orleans"/>
    <x v="4"/>
    <n v="39"/>
    <n v="112"/>
    <n v="4368"/>
    <n v="2096.64"/>
    <n v="0.48"/>
    <x v="1"/>
    <s v="Affordable Range"/>
    <x v="1"/>
  </r>
  <r>
    <x v="3"/>
    <n v="1128299"/>
    <d v="2021-10-17T00:00:00"/>
    <s v="South"/>
    <x v="23"/>
    <s v="New Orleans"/>
    <x v="5"/>
    <n v="44"/>
    <n v="140"/>
    <n v="6160"/>
    <n v="2464"/>
    <n v="0.39999999999999997"/>
    <x v="1"/>
    <s v="Affordable Range"/>
    <x v="1"/>
  </r>
  <r>
    <x v="3"/>
    <n v="1128299"/>
    <d v="2021-11-17T00:00:00"/>
    <s v="South"/>
    <x v="23"/>
    <s v="New Orleans"/>
    <x v="0"/>
    <n v="28"/>
    <n v="219"/>
    <n v="6132"/>
    <n v="2882.04"/>
    <n v="0.47"/>
    <x v="1"/>
    <s v="Affordable Range"/>
    <x v="1"/>
  </r>
  <r>
    <x v="3"/>
    <n v="1128299"/>
    <d v="2021-11-17T00:00:00"/>
    <s v="South"/>
    <x v="23"/>
    <s v="New Orleans"/>
    <x v="1"/>
    <n v="35"/>
    <n v="224"/>
    <n v="7840"/>
    <n v="3684.7999999999997"/>
    <n v="0.47"/>
    <x v="1"/>
    <s v="Affordable Range"/>
    <x v="1"/>
  </r>
  <r>
    <x v="3"/>
    <n v="1128299"/>
    <d v="2021-11-17T00:00:00"/>
    <s v="South"/>
    <x v="23"/>
    <s v="New Orleans"/>
    <x v="2"/>
    <n v="30"/>
    <n v="158"/>
    <n v="4740"/>
    <n v="2180.3999999999996"/>
    <n v="0.45999999999999996"/>
    <x v="1"/>
    <s v="Affordable Range"/>
    <x v="1"/>
  </r>
  <r>
    <x v="3"/>
    <n v="1128299"/>
    <d v="2021-11-17T00:00:00"/>
    <s v="South"/>
    <x v="23"/>
    <s v="New Orleans"/>
    <x v="3"/>
    <n v="40"/>
    <n v="155"/>
    <n v="6200"/>
    <n v="2852"/>
    <n v="0.45999999999999996"/>
    <x v="1"/>
    <s v="Affordable Range"/>
    <x v="1"/>
  </r>
  <r>
    <x v="3"/>
    <n v="1128299"/>
    <d v="2021-11-17T00:00:00"/>
    <s v="South"/>
    <x v="23"/>
    <s v="New Orleans"/>
    <x v="4"/>
    <n v="53"/>
    <n v="147"/>
    <n v="7791"/>
    <n v="3661.7700000000004"/>
    <n v="0.47000000000000003"/>
    <x v="1"/>
    <s v="Medium Range"/>
    <x v="1"/>
  </r>
  <r>
    <x v="3"/>
    <n v="1128299"/>
    <d v="2021-11-17T00:00:00"/>
    <s v="South"/>
    <x v="23"/>
    <s v="New Orleans"/>
    <x v="5"/>
    <n v="64"/>
    <n v="180"/>
    <n v="11520"/>
    <n v="4723.2"/>
    <n v="0.41"/>
    <x v="1"/>
    <s v="Medium Range"/>
    <x v="1"/>
  </r>
  <r>
    <x v="3"/>
    <n v="1128299"/>
    <d v="2021-12-16T00:00:00"/>
    <s v="South"/>
    <x v="23"/>
    <s v="New Orleans"/>
    <x v="0"/>
    <n v="46"/>
    <n v="272"/>
    <n v="12512"/>
    <n v="5755.5199999999995"/>
    <n v="0.45999999999999996"/>
    <x v="1"/>
    <s v="Affordable Range"/>
    <x v="1"/>
  </r>
  <r>
    <x v="3"/>
    <n v="1128299"/>
    <d v="2021-12-16T00:00:00"/>
    <s v="South"/>
    <x v="23"/>
    <s v="New Orleans"/>
    <x v="1"/>
    <n v="52"/>
    <n v="248"/>
    <n v="12896"/>
    <n v="5674.2399999999989"/>
    <n v="0.43999999999999995"/>
    <x v="1"/>
    <s v="Medium Range"/>
    <x v="1"/>
  </r>
  <r>
    <x v="0"/>
    <n v="1128299"/>
    <d v="2021-12-16T00:00:00"/>
    <s v="South"/>
    <x v="23"/>
    <s v="New Orleans"/>
    <x v="2"/>
    <n v="53"/>
    <n v="192"/>
    <n v="10176"/>
    <n v="4375.6799999999994"/>
    <n v="0.42999999999999994"/>
    <x v="1"/>
    <s v="Medium Range"/>
    <x v="1"/>
  </r>
  <r>
    <x v="0"/>
    <n v="1128299"/>
    <d v="2021-12-16T00:00:00"/>
    <s v="South"/>
    <x v="23"/>
    <s v="New Orleans"/>
    <x v="3"/>
    <n v="53"/>
    <n v="192"/>
    <n v="10176"/>
    <n v="4782.7199999999993"/>
    <n v="0.47"/>
    <x v="1"/>
    <s v="Medium Range"/>
    <x v="1"/>
  </r>
  <r>
    <x v="0"/>
    <n v="1128299"/>
    <d v="2021-12-16T00:00:00"/>
    <s v="South"/>
    <x v="23"/>
    <s v="New Orleans"/>
    <x v="4"/>
    <n v="55"/>
    <n v="168"/>
    <n v="9240"/>
    <n v="4435.2"/>
    <n v="0.48"/>
    <x v="1"/>
    <s v="Medium Range"/>
    <x v="1"/>
  </r>
  <r>
    <x v="0"/>
    <n v="1128299"/>
    <d v="2021-12-16T00:00:00"/>
    <s v="South"/>
    <x v="23"/>
    <s v="New Orleans"/>
    <x v="5"/>
    <n v="59"/>
    <n v="194"/>
    <n v="11446"/>
    <n v="4578.3999999999996"/>
    <n v="0.39999999999999997"/>
    <x v="1"/>
    <s v="Medium Range"/>
    <x v="1"/>
  </r>
  <r>
    <x v="0"/>
    <n v="1197831"/>
    <d v="2021-01-05T00:00:00"/>
    <s v="South"/>
    <x v="23"/>
    <s v="New Orleans"/>
    <x v="0"/>
    <n v="14"/>
    <n v="223"/>
    <n v="3122"/>
    <n v="1061.4799999999998"/>
    <n v="0.33999999999999997"/>
    <x v="1"/>
    <s v="Affordable Range"/>
    <x v="1"/>
  </r>
  <r>
    <x v="0"/>
    <n v="1197831"/>
    <d v="2021-01-05T00:00:00"/>
    <s v="South"/>
    <x v="23"/>
    <s v="New Orleans"/>
    <x v="1"/>
    <n v="20"/>
    <n v="209"/>
    <n v="4180"/>
    <n v="1504.8"/>
    <n v="0.36"/>
    <x v="1"/>
    <s v="Affordable Range"/>
    <x v="1"/>
  </r>
  <r>
    <x v="0"/>
    <n v="1197831"/>
    <d v="2021-01-05T00:00:00"/>
    <s v="South"/>
    <x v="23"/>
    <s v="New Orleans"/>
    <x v="2"/>
    <n v="21"/>
    <n v="162"/>
    <n v="3402"/>
    <n v="1258.74"/>
    <n v="0.37"/>
    <x v="1"/>
    <s v="Affordable Range"/>
    <x v="1"/>
  </r>
  <r>
    <x v="0"/>
    <n v="1197831"/>
    <d v="2021-01-05T00:00:00"/>
    <s v="South"/>
    <x v="23"/>
    <s v="New Orleans"/>
    <x v="3"/>
    <n v="26"/>
    <n v="166"/>
    <n v="4316"/>
    <n v="1812.7200000000003"/>
    <n v="0.42000000000000004"/>
    <x v="1"/>
    <s v="Affordable Range"/>
    <x v="1"/>
  </r>
  <r>
    <x v="0"/>
    <n v="1197831"/>
    <d v="2021-01-05T00:00:00"/>
    <s v="South"/>
    <x v="23"/>
    <s v="New Orleans"/>
    <x v="4"/>
    <n v="28"/>
    <n v="111"/>
    <n v="3108"/>
    <n v="870.24000000000012"/>
    <n v="0.28000000000000003"/>
    <x v="1"/>
    <s v="Affordable Range"/>
    <x v="1"/>
  </r>
  <r>
    <x v="3"/>
    <n v="1197831"/>
    <d v="2021-01-05T00:00:00"/>
    <s v="South"/>
    <x v="23"/>
    <s v="New Orleans"/>
    <x v="5"/>
    <n v="23"/>
    <n v="147"/>
    <n v="3381"/>
    <n v="1690.5"/>
    <n v="0.5"/>
    <x v="1"/>
    <s v="Affordable Range"/>
    <x v="1"/>
  </r>
  <r>
    <x v="0"/>
    <n v="1197831"/>
    <d v="2021-02-04T00:00:00"/>
    <s v="South"/>
    <x v="23"/>
    <s v="New Orleans"/>
    <x v="0"/>
    <n v="18"/>
    <n v="200"/>
    <n v="3600"/>
    <n v="1152"/>
    <n v="0.32"/>
    <x v="1"/>
    <s v="Affordable Range"/>
    <x v="1"/>
  </r>
  <r>
    <x v="0"/>
    <n v="1197831"/>
    <d v="2021-02-04T00:00:00"/>
    <s v="South"/>
    <x v="23"/>
    <s v="New Orleans"/>
    <x v="1"/>
    <n v="28"/>
    <n v="180"/>
    <n v="5040"/>
    <n v="1663.1999999999998"/>
    <n v="0.32999999999999996"/>
    <x v="1"/>
    <s v="Affordable Range"/>
    <x v="1"/>
  </r>
  <r>
    <x v="0"/>
    <n v="1197831"/>
    <d v="2021-02-04T00:00:00"/>
    <s v="South"/>
    <x v="23"/>
    <s v="New Orleans"/>
    <x v="2"/>
    <n v="28"/>
    <n v="128"/>
    <n v="3584"/>
    <n v="1254.3999999999999"/>
    <n v="0.35"/>
    <x v="1"/>
    <s v="Affordable Range"/>
    <x v="1"/>
  </r>
  <r>
    <x v="0"/>
    <n v="1197831"/>
    <d v="2021-02-04T00:00:00"/>
    <s v="West"/>
    <x v="24"/>
    <s v="Boise"/>
    <x v="3"/>
    <n v="27"/>
    <n v="116"/>
    <n v="3132"/>
    <n v="1315.44"/>
    <n v="0.42000000000000004"/>
    <x v="1"/>
    <s v="Affordable Range"/>
    <x v="1"/>
  </r>
  <r>
    <x v="0"/>
    <n v="1197831"/>
    <d v="2021-02-04T00:00:00"/>
    <s v="West"/>
    <x v="24"/>
    <s v="Boise"/>
    <x v="4"/>
    <n v="31"/>
    <n v="88"/>
    <n v="2728"/>
    <n v="818.4"/>
    <n v="0.3"/>
    <x v="1"/>
    <s v="Affordable Range"/>
    <x v="1"/>
  </r>
  <r>
    <x v="0"/>
    <n v="1197831"/>
    <d v="2021-02-04T00:00:00"/>
    <s v="West"/>
    <x v="24"/>
    <s v="Boise"/>
    <x v="5"/>
    <n v="26"/>
    <n v="135"/>
    <n v="3510"/>
    <n v="1825.2"/>
    <n v="0.52"/>
    <x v="1"/>
    <s v="Affordable Range"/>
    <x v="1"/>
  </r>
  <r>
    <x v="0"/>
    <n v="1197831"/>
    <d v="2021-03-06T00:00:00"/>
    <s v="West"/>
    <x v="24"/>
    <s v="Boise"/>
    <x v="0"/>
    <n v="21"/>
    <n v="200"/>
    <n v="4200"/>
    <n v="1554"/>
    <n v="0.37"/>
    <x v="1"/>
    <s v="Affordable Range"/>
    <x v="1"/>
  </r>
  <r>
    <x v="0"/>
    <n v="1197831"/>
    <d v="2021-03-06T00:00:00"/>
    <s v="West"/>
    <x v="24"/>
    <s v="Boise"/>
    <x v="1"/>
    <n v="27"/>
    <n v="188"/>
    <n v="5076"/>
    <n v="1979.6399999999999"/>
    <n v="0.38999999999999996"/>
    <x v="1"/>
    <s v="Affordable Range"/>
    <x v="1"/>
  </r>
  <r>
    <x v="0"/>
    <n v="1197831"/>
    <d v="2021-03-06T00:00:00"/>
    <s v="West"/>
    <x v="24"/>
    <s v="Boise"/>
    <x v="2"/>
    <n v="20"/>
    <n v="135"/>
    <n v="2700"/>
    <n v="1026"/>
    <n v="0.38"/>
    <x v="1"/>
    <s v="Affordable Range"/>
    <x v="1"/>
  </r>
  <r>
    <x v="0"/>
    <n v="1197831"/>
    <d v="2021-03-06T00:00:00"/>
    <s v="West"/>
    <x v="24"/>
    <s v="Boise"/>
    <x v="3"/>
    <n v="26"/>
    <n v="112"/>
    <n v="2912"/>
    <n v="1368.64"/>
    <n v="0.47000000000000003"/>
    <x v="1"/>
    <s v="Affordable Range"/>
    <x v="1"/>
  </r>
  <r>
    <x v="3"/>
    <n v="1197831"/>
    <d v="2021-03-06T00:00:00"/>
    <s v="West"/>
    <x v="24"/>
    <s v="Boise"/>
    <x v="4"/>
    <n v="32"/>
    <n v="88"/>
    <n v="2816"/>
    <n v="985.59999999999991"/>
    <n v="0.35"/>
    <x v="1"/>
    <s v="Affordable Range"/>
    <x v="1"/>
  </r>
  <r>
    <x v="3"/>
    <n v="1197831"/>
    <d v="2021-03-06T00:00:00"/>
    <s v="West"/>
    <x v="24"/>
    <s v="Boise"/>
    <x v="5"/>
    <n v="25"/>
    <n v="124"/>
    <n v="3100"/>
    <n v="1643"/>
    <n v="0.53"/>
    <x v="1"/>
    <s v="Affordable Range"/>
    <x v="1"/>
  </r>
  <r>
    <x v="3"/>
    <n v="1197831"/>
    <d v="2021-04-05T00:00:00"/>
    <s v="West"/>
    <x v="24"/>
    <s v="Boise"/>
    <x v="0"/>
    <n v="15"/>
    <n v="215"/>
    <n v="3225"/>
    <n v="1354.5"/>
    <n v="0.42"/>
    <x v="1"/>
    <s v="Affordable Range"/>
    <x v="1"/>
  </r>
  <r>
    <x v="3"/>
    <n v="1197831"/>
    <d v="2021-04-05T00:00:00"/>
    <s v="West"/>
    <x v="24"/>
    <s v="Boise"/>
    <x v="1"/>
    <n v="21"/>
    <n v="215"/>
    <n v="4515"/>
    <n v="1760.85"/>
    <n v="0.38999999999999996"/>
    <x v="1"/>
    <s v="Affordable Range"/>
    <x v="1"/>
  </r>
  <r>
    <x v="3"/>
    <n v="1197831"/>
    <d v="2021-04-05T00:00:00"/>
    <s v="West"/>
    <x v="24"/>
    <s v="Boise"/>
    <x v="2"/>
    <n v="19"/>
    <n v="162"/>
    <n v="3078"/>
    <n v="1138.8599999999999"/>
    <n v="0.37"/>
    <x v="1"/>
    <s v="Affordable Range"/>
    <x v="1"/>
  </r>
  <r>
    <x v="3"/>
    <n v="1197831"/>
    <d v="2021-04-05T00:00:00"/>
    <s v="West"/>
    <x v="24"/>
    <s v="Boise"/>
    <x v="3"/>
    <n v="20"/>
    <n v="116"/>
    <n v="2320"/>
    <n v="1136.8"/>
    <n v="0.49"/>
    <x v="1"/>
    <s v="Affordable Range"/>
    <x v="1"/>
  </r>
  <r>
    <x v="3"/>
    <n v="1197831"/>
    <d v="2021-04-05T00:00:00"/>
    <s v="West"/>
    <x v="24"/>
    <s v="Boise"/>
    <x v="4"/>
    <n v="27"/>
    <n v="91"/>
    <n v="2457"/>
    <n v="786.24"/>
    <n v="0.32"/>
    <x v="1"/>
    <s v="Affordable Range"/>
    <x v="1"/>
  </r>
  <r>
    <x v="3"/>
    <n v="1197831"/>
    <d v="2021-04-05T00:00:00"/>
    <s v="West"/>
    <x v="24"/>
    <s v="Boise"/>
    <x v="5"/>
    <n v="23"/>
    <n v="176"/>
    <n v="4048"/>
    <n v="2307.36"/>
    <n v="0.57000000000000006"/>
    <x v="1"/>
    <s v="Affordable Range"/>
    <x v="1"/>
  </r>
  <r>
    <x v="3"/>
    <n v="1197831"/>
    <d v="2021-05-05T00:00:00"/>
    <s v="West"/>
    <x v="24"/>
    <s v="Boise"/>
    <x v="0"/>
    <n v="14"/>
    <n v="210"/>
    <n v="2940"/>
    <n v="1234.8"/>
    <n v="0.42"/>
    <x v="1"/>
    <s v="Affordable Range"/>
    <x v="1"/>
  </r>
  <r>
    <x v="3"/>
    <n v="1197831"/>
    <d v="2021-05-05T00:00:00"/>
    <s v="West"/>
    <x v="24"/>
    <s v="Boise"/>
    <x v="1"/>
    <n v="22"/>
    <n v="247"/>
    <n v="5434"/>
    <n v="2227.94"/>
    <n v="0.41"/>
    <x v="1"/>
    <s v="Affordable Range"/>
    <x v="1"/>
  </r>
  <r>
    <x v="3"/>
    <n v="1197831"/>
    <d v="2021-05-05T00:00:00"/>
    <s v="West"/>
    <x v="24"/>
    <s v="Boise"/>
    <x v="2"/>
    <n v="18"/>
    <n v="184"/>
    <n v="3312"/>
    <n v="1291.6799999999998"/>
    <n v="0.38999999999999996"/>
    <x v="1"/>
    <s v="Affordable Range"/>
    <x v="1"/>
  </r>
  <r>
    <x v="3"/>
    <n v="1197831"/>
    <d v="2021-05-05T00:00:00"/>
    <s v="West"/>
    <x v="24"/>
    <s v="Boise"/>
    <x v="3"/>
    <n v="24"/>
    <n v="155"/>
    <n v="3720"/>
    <n v="1860"/>
    <n v="0.5"/>
    <x v="1"/>
    <s v="Affordable Range"/>
    <x v="1"/>
  </r>
  <r>
    <x v="3"/>
    <n v="1197831"/>
    <d v="2021-05-05T00:00:00"/>
    <s v="West"/>
    <x v="24"/>
    <s v="Boise"/>
    <x v="4"/>
    <n v="34"/>
    <n v="120"/>
    <n v="4080"/>
    <n v="1428"/>
    <n v="0.35"/>
    <x v="1"/>
    <s v="Affordable Range"/>
    <x v="1"/>
  </r>
  <r>
    <x v="3"/>
    <n v="1197831"/>
    <d v="2021-05-05T00:00:00"/>
    <s v="West"/>
    <x v="24"/>
    <s v="Boise"/>
    <x v="5"/>
    <n v="33"/>
    <n v="240"/>
    <n v="7920"/>
    <n v="4356"/>
    <n v="0.55000000000000004"/>
    <x v="1"/>
    <s v="Affordable Range"/>
    <x v="1"/>
  </r>
  <r>
    <x v="3"/>
    <n v="1197831"/>
    <d v="2021-06-04T00:00:00"/>
    <s v="West"/>
    <x v="24"/>
    <s v="Boise"/>
    <x v="0"/>
    <n v="31"/>
    <n v="233"/>
    <n v="7223"/>
    <n v="2744.7400000000002"/>
    <n v="0.38"/>
    <x v="1"/>
    <s v="Affordable Range"/>
    <x v="1"/>
  </r>
  <r>
    <x v="3"/>
    <n v="1197831"/>
    <d v="2021-06-04T00:00:00"/>
    <s v="West"/>
    <x v="24"/>
    <s v="Boise"/>
    <x v="1"/>
    <n v="35"/>
    <n v="263"/>
    <n v="9205"/>
    <n v="3774.0499999999997"/>
    <n v="0.41"/>
    <x v="1"/>
    <s v="Affordable Range"/>
    <x v="1"/>
  </r>
  <r>
    <x v="3"/>
    <n v="1197831"/>
    <d v="2021-06-04T00:00:00"/>
    <s v="West"/>
    <x v="24"/>
    <s v="Boise"/>
    <x v="2"/>
    <n v="34"/>
    <n v="186"/>
    <n v="6324"/>
    <n v="2592.8399999999997"/>
    <n v="0.41"/>
    <x v="1"/>
    <s v="Affordable Range"/>
    <x v="1"/>
  </r>
  <r>
    <x v="3"/>
    <n v="1197831"/>
    <d v="2021-06-04T00:00:00"/>
    <s v="West"/>
    <x v="24"/>
    <s v="Boise"/>
    <x v="3"/>
    <n v="33"/>
    <n v="187"/>
    <n v="6171"/>
    <n v="3023.79"/>
    <n v="0.49"/>
    <x v="1"/>
    <s v="Affordable Range"/>
    <x v="1"/>
  </r>
  <r>
    <x v="3"/>
    <n v="1197831"/>
    <d v="2021-06-04T00:00:00"/>
    <s v="West"/>
    <x v="24"/>
    <s v="Boise"/>
    <x v="4"/>
    <n v="43"/>
    <n v="158"/>
    <n v="6794"/>
    <n v="2309.9599999999996"/>
    <n v="0.33999999999999997"/>
    <x v="1"/>
    <s v="Affordable Range"/>
    <x v="1"/>
  </r>
  <r>
    <x v="3"/>
    <n v="1197831"/>
    <d v="2021-06-04T00:00:00"/>
    <s v="West"/>
    <x v="24"/>
    <s v="Boise"/>
    <x v="5"/>
    <n v="39"/>
    <n v="248"/>
    <n v="9672"/>
    <n v="5319.6"/>
    <n v="0.55000000000000004"/>
    <x v="1"/>
    <s v="Affordable Range"/>
    <x v="1"/>
  </r>
  <r>
    <x v="3"/>
    <n v="1197831"/>
    <d v="2021-07-06T00:00:00"/>
    <s v="West"/>
    <x v="24"/>
    <s v="Boise"/>
    <x v="0"/>
    <n v="35"/>
    <n v="264"/>
    <n v="9240"/>
    <n v="4250.3999999999996"/>
    <n v="0.45999999999999996"/>
    <x v="1"/>
    <s v="Affordable Range"/>
    <x v="1"/>
  </r>
  <r>
    <x v="3"/>
    <n v="1197831"/>
    <d v="2021-07-06T00:00:00"/>
    <s v="West"/>
    <x v="24"/>
    <s v="Boise"/>
    <x v="1"/>
    <n v="40"/>
    <n v="271"/>
    <n v="10840"/>
    <n v="4661.1999999999989"/>
    <n v="0.42999999999999994"/>
    <x v="1"/>
    <s v="Affordable Range"/>
    <x v="1"/>
  </r>
  <r>
    <x v="3"/>
    <n v="1197831"/>
    <d v="2021-07-06T00:00:00"/>
    <s v="West"/>
    <x v="24"/>
    <s v="Boise"/>
    <x v="2"/>
    <n v="34"/>
    <n v="278"/>
    <n v="9452"/>
    <n v="3969.8399999999997"/>
    <n v="0.42"/>
    <x v="1"/>
    <s v="Affordable Range"/>
    <x v="1"/>
  </r>
  <r>
    <x v="3"/>
    <n v="1197831"/>
    <d v="2021-07-06T00:00:00"/>
    <s v="West"/>
    <x v="24"/>
    <s v="Boise"/>
    <x v="3"/>
    <n v="38"/>
    <n v="158"/>
    <n v="6004"/>
    <n v="3182.1200000000003"/>
    <n v="0.53"/>
    <x v="1"/>
    <s v="Affordable Range"/>
    <x v="1"/>
  </r>
  <r>
    <x v="3"/>
    <n v="1197831"/>
    <d v="2021-07-06T00:00:00"/>
    <s v="West"/>
    <x v="24"/>
    <s v="Boise"/>
    <x v="4"/>
    <n v="43"/>
    <n v="173"/>
    <n v="7439"/>
    <n v="2975.6"/>
    <n v="0.39999999999999997"/>
    <x v="1"/>
    <s v="Affordable Range"/>
    <x v="1"/>
  </r>
  <r>
    <x v="0"/>
    <n v="1197831"/>
    <d v="2021-07-06T00:00:00"/>
    <s v="West"/>
    <x v="24"/>
    <s v="Boise"/>
    <x v="5"/>
    <n v="51"/>
    <n v="264"/>
    <n v="13464"/>
    <n v="7943.7600000000011"/>
    <n v="0.59000000000000008"/>
    <x v="1"/>
    <s v="Medium Range"/>
    <x v="1"/>
  </r>
  <r>
    <x v="0"/>
    <n v="1197831"/>
    <d v="2021-08-08T00:00:00"/>
    <s v="West"/>
    <x v="24"/>
    <s v="Boise"/>
    <x v="0"/>
    <n v="38"/>
    <n v="233"/>
    <n v="8854"/>
    <n v="3718.68"/>
    <n v="0.42"/>
    <x v="1"/>
    <s v="Affordable Range"/>
    <x v="1"/>
  </r>
  <r>
    <x v="0"/>
    <n v="1197831"/>
    <d v="2021-08-08T00:00:00"/>
    <s v="West"/>
    <x v="24"/>
    <s v="Boise"/>
    <x v="1"/>
    <n v="37"/>
    <n v="255"/>
    <n v="9435"/>
    <n v="4057.0499999999993"/>
    <n v="0.42999999999999994"/>
    <x v="1"/>
    <s v="Affordable Range"/>
    <x v="1"/>
  </r>
  <r>
    <x v="0"/>
    <n v="1197831"/>
    <d v="2021-08-08T00:00:00"/>
    <s v="West"/>
    <x v="24"/>
    <s v="Boise"/>
    <x v="2"/>
    <n v="39"/>
    <n v="305"/>
    <n v="11895"/>
    <n v="5114.8499999999995"/>
    <n v="0.42999999999999994"/>
    <x v="1"/>
    <s v="Affordable Range"/>
    <x v="1"/>
  </r>
  <r>
    <x v="0"/>
    <n v="1197831"/>
    <d v="2021-08-08T00:00:00"/>
    <s v="West"/>
    <x v="24"/>
    <s v="Boise"/>
    <x v="3"/>
    <n v="33"/>
    <n v="162"/>
    <n v="5346"/>
    <n v="2940.3"/>
    <n v="0.55000000000000004"/>
    <x v="1"/>
    <s v="Affordable Range"/>
    <x v="1"/>
  </r>
  <r>
    <x v="2"/>
    <n v="1197831"/>
    <d v="2021-08-08T00:00:00"/>
    <s v="West"/>
    <x v="24"/>
    <s v="Boise"/>
    <x v="4"/>
    <n v="39"/>
    <n v="166"/>
    <n v="6474"/>
    <n v="2719.08"/>
    <n v="0.42"/>
    <x v="1"/>
    <s v="Affordable Range"/>
    <x v="1"/>
  </r>
  <r>
    <x v="2"/>
    <n v="1197831"/>
    <d v="2021-08-08T00:00:00"/>
    <s v="West"/>
    <x v="24"/>
    <s v="Boise"/>
    <x v="5"/>
    <n v="44"/>
    <n v="239"/>
    <n v="10516"/>
    <n v="6414.7600000000011"/>
    <n v="0.6100000000000001"/>
    <x v="1"/>
    <s v="Affordable Range"/>
    <x v="1"/>
  </r>
  <r>
    <x v="2"/>
    <n v="1197831"/>
    <d v="2021-09-05T00:00:00"/>
    <s v="West"/>
    <x v="24"/>
    <s v="Boise"/>
    <x v="0"/>
    <n v="41"/>
    <n v="230"/>
    <n v="9430"/>
    <n v="4337.7999999999993"/>
    <n v="0.45999999999999996"/>
    <x v="1"/>
    <s v="Affordable Range"/>
    <x v="1"/>
  </r>
  <r>
    <x v="2"/>
    <n v="1197831"/>
    <d v="2021-09-05T00:00:00"/>
    <s v="West"/>
    <x v="24"/>
    <s v="Boise"/>
    <x v="1"/>
    <n v="38"/>
    <n v="219"/>
    <n v="8322"/>
    <n v="3578.4599999999996"/>
    <n v="0.42999999999999994"/>
    <x v="1"/>
    <s v="Affordable Range"/>
    <x v="1"/>
  </r>
  <r>
    <x v="2"/>
    <n v="1197831"/>
    <d v="2021-09-05T00:00:00"/>
    <s v="West"/>
    <x v="24"/>
    <s v="Boise"/>
    <x v="2"/>
    <n v="43"/>
    <n v="203"/>
    <n v="8729"/>
    <n v="3928.0499999999997"/>
    <n v="0.44999999999999996"/>
    <x v="1"/>
    <s v="Affordable Range"/>
    <x v="1"/>
  </r>
  <r>
    <x v="2"/>
    <n v="1197831"/>
    <d v="2021-09-05T00:00:00"/>
    <s v="West"/>
    <x v="24"/>
    <s v="Boise"/>
    <x v="3"/>
    <n v="40"/>
    <n v="136"/>
    <n v="5440"/>
    <n v="2992.0000000000005"/>
    <n v="0.55000000000000004"/>
    <x v="1"/>
    <s v="Affordable Range"/>
    <x v="1"/>
  </r>
  <r>
    <x v="2"/>
    <n v="1197831"/>
    <d v="2021-09-05T00:00:00"/>
    <s v="West"/>
    <x v="24"/>
    <s v="Boise"/>
    <x v="4"/>
    <n v="42"/>
    <n v="140"/>
    <n v="5880"/>
    <n v="2410.7999999999997"/>
    <n v="0.41"/>
    <x v="1"/>
    <s v="Affordable Range"/>
    <x v="1"/>
  </r>
  <r>
    <x v="2"/>
    <n v="1197831"/>
    <d v="2021-09-05T00:00:00"/>
    <s v="West"/>
    <x v="24"/>
    <s v="Boise"/>
    <x v="5"/>
    <n v="36"/>
    <n v="200"/>
    <n v="7200"/>
    <n v="4176.0000000000009"/>
    <n v="0.58000000000000007"/>
    <x v="1"/>
    <s v="Affordable Range"/>
    <x v="1"/>
  </r>
  <r>
    <x v="2"/>
    <n v="1197831"/>
    <d v="2021-10-04T00:00:00"/>
    <s v="West"/>
    <x v="24"/>
    <s v="Boise"/>
    <x v="0"/>
    <n v="30"/>
    <n v="201"/>
    <n v="6030"/>
    <n v="2773.7999999999997"/>
    <n v="0.45999999999999996"/>
    <x v="1"/>
    <s v="Affordable Range"/>
    <x v="1"/>
  </r>
  <r>
    <x v="2"/>
    <n v="1197831"/>
    <d v="2021-10-04T00:00:00"/>
    <s v="West"/>
    <x v="24"/>
    <s v="Boise"/>
    <x v="1"/>
    <n v="27"/>
    <n v="190"/>
    <n v="5130"/>
    <n v="2205.8999999999996"/>
    <n v="0.42999999999999994"/>
    <x v="1"/>
    <s v="Affordable Range"/>
    <x v="1"/>
  </r>
  <r>
    <x v="2"/>
    <n v="1197831"/>
    <d v="2021-10-04T00:00:00"/>
    <s v="West"/>
    <x v="24"/>
    <s v="Boise"/>
    <x v="2"/>
    <n v="31"/>
    <n v="179"/>
    <n v="5549"/>
    <n v="2330.58"/>
    <n v="0.42"/>
    <x v="1"/>
    <s v="Affordable Range"/>
    <x v="1"/>
  </r>
  <r>
    <x v="2"/>
    <n v="1197831"/>
    <d v="2021-10-04T00:00:00"/>
    <s v="West"/>
    <x v="24"/>
    <s v="Boise"/>
    <x v="3"/>
    <n v="35"/>
    <n v="116"/>
    <n v="4060"/>
    <n v="2151.8000000000002"/>
    <n v="0.53"/>
    <x v="1"/>
    <s v="Affordable Range"/>
    <x v="1"/>
  </r>
  <r>
    <x v="2"/>
    <n v="1197831"/>
    <d v="2021-10-04T00:00:00"/>
    <s v="West"/>
    <x v="24"/>
    <s v="Boise"/>
    <x v="4"/>
    <n v="25"/>
    <n v="123"/>
    <n v="3075"/>
    <n v="1199.2499999999998"/>
    <n v="0.38999999999999996"/>
    <x v="1"/>
    <s v="Affordable Range"/>
    <x v="1"/>
  </r>
  <r>
    <x v="2"/>
    <n v="1197831"/>
    <d v="2021-10-04T00:00:00"/>
    <s v="West"/>
    <x v="24"/>
    <s v="Boise"/>
    <x v="5"/>
    <n v="34"/>
    <n v="179"/>
    <n v="6086"/>
    <n v="3590.7400000000007"/>
    <n v="0.59000000000000008"/>
    <x v="1"/>
    <s v="Affordable Range"/>
    <x v="1"/>
  </r>
  <r>
    <x v="2"/>
    <n v="1197831"/>
    <d v="2021-11-05T00:00:00"/>
    <s v="West"/>
    <x v="24"/>
    <s v="Boise"/>
    <x v="0"/>
    <n v="27"/>
    <n v="203"/>
    <n v="5481"/>
    <n v="2521.2599999999998"/>
    <n v="0.45999999999999996"/>
    <x v="1"/>
    <s v="Affordable Range"/>
    <x v="1"/>
  </r>
  <r>
    <x v="2"/>
    <n v="1197831"/>
    <d v="2021-11-05T00:00:00"/>
    <s v="West"/>
    <x v="24"/>
    <s v="Boise"/>
    <x v="1"/>
    <n v="28"/>
    <n v="223"/>
    <n v="6244"/>
    <n v="2684.9199999999996"/>
    <n v="0.42999999999999994"/>
    <x v="1"/>
    <s v="Affordable Range"/>
    <x v="1"/>
  </r>
  <r>
    <x v="2"/>
    <n v="1197831"/>
    <d v="2021-11-05T00:00:00"/>
    <s v="West"/>
    <x v="24"/>
    <s v="Boise"/>
    <x v="2"/>
    <n v="42"/>
    <n v="210"/>
    <n v="8820"/>
    <n v="3704.3999999999996"/>
    <n v="0.42"/>
    <x v="1"/>
    <s v="Affordable Range"/>
    <x v="1"/>
  </r>
  <r>
    <x v="2"/>
    <n v="1197831"/>
    <d v="2021-11-05T00:00:00"/>
    <s v="West"/>
    <x v="24"/>
    <s v="Boise"/>
    <x v="3"/>
    <n v="43"/>
    <n v="158"/>
    <n v="6794"/>
    <n v="3532.88"/>
    <n v="0.52"/>
    <x v="1"/>
    <s v="Affordable Range"/>
    <x v="1"/>
  </r>
  <r>
    <x v="2"/>
    <n v="1197831"/>
    <d v="2021-11-05T00:00:00"/>
    <s v="West"/>
    <x v="24"/>
    <s v="Boise"/>
    <x v="4"/>
    <n v="41"/>
    <n v="149"/>
    <n v="6109"/>
    <n v="2321.42"/>
    <n v="0.38"/>
    <x v="1"/>
    <s v="Affordable Range"/>
    <x v="1"/>
  </r>
  <r>
    <x v="2"/>
    <n v="1197831"/>
    <d v="2021-11-05T00:00:00"/>
    <s v="West"/>
    <x v="24"/>
    <s v="Boise"/>
    <x v="5"/>
    <n v="51"/>
    <n v="194"/>
    <n v="9894"/>
    <n v="5837.4600000000009"/>
    <n v="0.59000000000000008"/>
    <x v="1"/>
    <s v="Medium Range"/>
    <x v="1"/>
  </r>
  <r>
    <x v="0"/>
    <n v="1197831"/>
    <d v="2021-12-04T00:00:00"/>
    <s v="West"/>
    <x v="24"/>
    <s v="Boise"/>
    <x v="0"/>
    <n v="40"/>
    <n v="240"/>
    <n v="9600"/>
    <n v="4320"/>
    <n v="0.44999999999999996"/>
    <x v="1"/>
    <s v="Affordable Range"/>
    <x v="1"/>
  </r>
  <r>
    <x v="0"/>
    <n v="1197831"/>
    <d v="2021-12-04T00:00:00"/>
    <s v="West"/>
    <x v="24"/>
    <s v="Boise"/>
    <x v="1"/>
    <n v="41"/>
    <n v="240"/>
    <n v="9840"/>
    <n v="4526.3999999999996"/>
    <n v="0.45999999999999996"/>
    <x v="1"/>
    <s v="Affordable Range"/>
    <x v="1"/>
  </r>
  <r>
    <x v="0"/>
    <n v="1197831"/>
    <d v="2021-12-04T00:00:00"/>
    <s v="West"/>
    <x v="24"/>
    <s v="Boise"/>
    <x v="2"/>
    <n v="47"/>
    <n v="223"/>
    <n v="10481"/>
    <n v="4611.6399999999994"/>
    <n v="0.43999999999999995"/>
    <x v="1"/>
    <s v="Affordable Range"/>
    <x v="1"/>
  </r>
  <r>
    <x v="0"/>
    <n v="1197831"/>
    <d v="2021-12-04T00:00:00"/>
    <s v="West"/>
    <x v="24"/>
    <s v="Boise"/>
    <x v="3"/>
    <n v="44"/>
    <n v="184"/>
    <n v="8096"/>
    <n v="4209.92"/>
    <n v="0.52"/>
    <x v="1"/>
    <s v="Affordable Range"/>
    <x v="1"/>
  </r>
  <r>
    <x v="0"/>
    <n v="1197831"/>
    <d v="2021-12-04T00:00:00"/>
    <s v="West"/>
    <x v="24"/>
    <s v="Boise"/>
    <x v="4"/>
    <n v="43"/>
    <n v="147"/>
    <n v="6321"/>
    <n v="2591.6099999999997"/>
    <n v="0.41"/>
    <x v="1"/>
    <s v="Affordable Range"/>
    <x v="1"/>
  </r>
  <r>
    <x v="0"/>
    <n v="1197831"/>
    <d v="2021-12-04T00:00:00"/>
    <s v="West"/>
    <x v="24"/>
    <s v="Boise"/>
    <x v="5"/>
    <n v="47"/>
    <n v="232"/>
    <n v="10904"/>
    <n v="6651.4400000000014"/>
    <n v="0.6100000000000001"/>
    <x v="1"/>
    <s v="Affordable Range"/>
    <x v="1"/>
  </r>
  <r>
    <x v="0"/>
    <n v="1128299"/>
    <d v="2021-01-23T00:00:00"/>
    <s v="West"/>
    <x v="24"/>
    <s v="Boise"/>
    <x v="0"/>
    <n v="23"/>
    <n v="136"/>
    <n v="3128"/>
    <n v="1251.1999999999998"/>
    <n v="0.39999999999999997"/>
    <x v="1"/>
    <s v="Affordable Range"/>
    <x v="1"/>
  </r>
  <r>
    <x v="0"/>
    <n v="1128299"/>
    <d v="2021-01-23T00:00:00"/>
    <s v="West"/>
    <x v="24"/>
    <s v="Boise"/>
    <x v="1"/>
    <n v="30"/>
    <n v="140"/>
    <n v="4200"/>
    <n v="1806.0000000000002"/>
    <n v="0.43000000000000005"/>
    <x v="1"/>
    <s v="Affordable Range"/>
    <x v="1"/>
  </r>
  <r>
    <x v="0"/>
    <n v="1128299"/>
    <d v="2021-01-23T00:00:00"/>
    <s v="West"/>
    <x v="24"/>
    <s v="Boise"/>
    <x v="2"/>
    <n v="31"/>
    <n v="145"/>
    <n v="4495"/>
    <n v="1753.0499999999997"/>
    <n v="0.38999999999999996"/>
    <x v="1"/>
    <s v="Affordable Range"/>
    <x v="1"/>
  </r>
  <r>
    <x v="0"/>
    <n v="1128299"/>
    <d v="2021-01-23T00:00:00"/>
    <s v="West"/>
    <x v="24"/>
    <s v="Boise"/>
    <x v="3"/>
    <n v="30"/>
    <n v="88"/>
    <n v="2640"/>
    <n v="976.8"/>
    <n v="0.37"/>
    <x v="1"/>
    <s v="Affordable Range"/>
    <x v="1"/>
  </r>
  <r>
    <x v="0"/>
    <n v="1128299"/>
    <d v="2021-01-23T00:00:00"/>
    <s v="West"/>
    <x v="24"/>
    <s v="Boise"/>
    <x v="4"/>
    <n v="35"/>
    <n v="68"/>
    <n v="2380"/>
    <n v="809.19999999999993"/>
    <n v="0.33999999999999997"/>
    <x v="1"/>
    <s v="Affordable Range"/>
    <x v="1"/>
  </r>
  <r>
    <x v="0"/>
    <n v="1128299"/>
    <d v="2021-01-23T00:00:00"/>
    <s v="West"/>
    <x v="24"/>
    <s v="Boise"/>
    <x v="5"/>
    <n v="27"/>
    <n v="140"/>
    <n v="3780"/>
    <n v="1020.6"/>
    <n v="0.27"/>
    <x v="1"/>
    <s v="Affordable Range"/>
    <x v="1"/>
  </r>
  <r>
    <x v="0"/>
    <n v="1128299"/>
    <d v="2021-02-23T00:00:00"/>
    <s v="West"/>
    <x v="24"/>
    <s v="Boise"/>
    <x v="0"/>
    <n v="21"/>
    <n v="162"/>
    <n v="3402"/>
    <n v="1258.74"/>
    <n v="0.37"/>
    <x v="1"/>
    <s v="Affordable Range"/>
    <x v="1"/>
  </r>
  <r>
    <x v="0"/>
    <n v="1128299"/>
    <d v="2021-02-23T00:00:00"/>
    <s v="West"/>
    <x v="24"/>
    <s v="Boise"/>
    <x v="1"/>
    <n v="28"/>
    <n v="128"/>
    <n v="3584"/>
    <n v="1541.1200000000001"/>
    <n v="0.43000000000000005"/>
    <x v="1"/>
    <s v="Affordable Range"/>
    <x v="1"/>
  </r>
  <r>
    <x v="0"/>
    <n v="1128299"/>
    <d v="2021-02-23T00:00:00"/>
    <s v="West"/>
    <x v="24"/>
    <s v="Boise"/>
    <x v="2"/>
    <n v="28"/>
    <n v="124"/>
    <n v="3472"/>
    <n v="1458.24"/>
    <n v="0.42"/>
    <x v="1"/>
    <s v="Affordable Range"/>
    <x v="1"/>
  </r>
  <r>
    <x v="0"/>
    <n v="1128299"/>
    <d v="2021-02-23T00:00:00"/>
    <s v="West"/>
    <x v="25"/>
    <s v="Phoenix"/>
    <x v="3"/>
    <n v="26"/>
    <n v="68"/>
    <n v="1768"/>
    <n v="742.56"/>
    <n v="0.42"/>
    <x v="1"/>
    <s v="Affordable Range"/>
    <x v="1"/>
  </r>
  <r>
    <x v="0"/>
    <n v="1128299"/>
    <d v="2021-02-23T00:00:00"/>
    <s v="West"/>
    <x v="25"/>
    <s v="Phoenix"/>
    <x v="4"/>
    <n v="36"/>
    <n v="51"/>
    <n v="1836"/>
    <n v="679.31999999999994"/>
    <n v="0.37"/>
    <x v="1"/>
    <s v="Affordable Range"/>
    <x v="1"/>
  </r>
  <r>
    <x v="0"/>
    <n v="1128299"/>
    <d v="2021-02-23T00:00:00"/>
    <s v="West"/>
    <x v="25"/>
    <s v="Phoenix"/>
    <x v="5"/>
    <n v="31"/>
    <n v="116"/>
    <n v="3596"/>
    <n v="970.92000000000007"/>
    <n v="0.27"/>
    <x v="1"/>
    <s v="Affordable Range"/>
    <x v="1"/>
  </r>
  <r>
    <x v="0"/>
    <n v="1128299"/>
    <d v="2021-03-22T00:00:00"/>
    <s v="West"/>
    <x v="25"/>
    <s v="Phoenix"/>
    <x v="0"/>
    <n v="29"/>
    <n v="160"/>
    <n v="4640"/>
    <n v="1855.9999999999998"/>
    <n v="0.39999999999999997"/>
    <x v="1"/>
    <s v="Affordable Range"/>
    <x v="1"/>
  </r>
  <r>
    <x v="0"/>
    <n v="1128299"/>
    <d v="2021-03-22T00:00:00"/>
    <s v="West"/>
    <x v="25"/>
    <s v="Phoenix"/>
    <x v="1"/>
    <n v="38"/>
    <n v="116"/>
    <n v="4408"/>
    <n v="1939.52"/>
    <n v="0.44"/>
    <x v="1"/>
    <s v="Affordable Range"/>
    <x v="1"/>
  </r>
  <r>
    <x v="0"/>
    <n v="1128299"/>
    <d v="2021-03-22T00:00:00"/>
    <s v="West"/>
    <x v="25"/>
    <s v="Phoenix"/>
    <x v="2"/>
    <n v="37"/>
    <n v="119"/>
    <n v="4403"/>
    <n v="1805.2299999999998"/>
    <n v="0.41"/>
    <x v="1"/>
    <s v="Affordable Range"/>
    <x v="1"/>
  </r>
  <r>
    <x v="0"/>
    <n v="1128299"/>
    <d v="2021-03-22T00:00:00"/>
    <s v="West"/>
    <x v="25"/>
    <s v="Phoenix"/>
    <x v="3"/>
    <n v="38"/>
    <n v="68"/>
    <n v="2584"/>
    <n v="956.08"/>
    <n v="0.37"/>
    <x v="1"/>
    <s v="Affordable Range"/>
    <x v="1"/>
  </r>
  <r>
    <x v="0"/>
    <n v="1128299"/>
    <d v="2021-03-22T00:00:00"/>
    <s v="West"/>
    <x v="25"/>
    <s v="Phoenix"/>
    <x v="4"/>
    <n v="41"/>
    <n v="39"/>
    <n v="1599"/>
    <n v="511.68"/>
    <n v="0.32"/>
    <x v="1"/>
    <s v="Affordable Range"/>
    <x v="2"/>
  </r>
  <r>
    <x v="0"/>
    <n v="1128299"/>
    <d v="2021-03-22T00:00:00"/>
    <s v="West"/>
    <x v="25"/>
    <s v="Phoenix"/>
    <x v="5"/>
    <n v="37"/>
    <n v="107"/>
    <n v="3959"/>
    <n v="1068.93"/>
    <n v="0.27"/>
    <x v="1"/>
    <s v="Affordable Range"/>
    <x v="1"/>
  </r>
  <r>
    <x v="0"/>
    <n v="1128299"/>
    <d v="2021-04-23T00:00:00"/>
    <s v="West"/>
    <x v="25"/>
    <s v="Phoenix"/>
    <x v="0"/>
    <n v="40"/>
    <n v="175"/>
    <n v="7000"/>
    <n v="2660"/>
    <n v="0.38"/>
    <x v="1"/>
    <s v="Affordable Range"/>
    <x v="1"/>
  </r>
  <r>
    <x v="0"/>
    <n v="1128299"/>
    <d v="2021-04-23T00:00:00"/>
    <s v="West"/>
    <x v="25"/>
    <s v="Phoenix"/>
    <x v="1"/>
    <n v="37"/>
    <n v="90"/>
    <n v="3330"/>
    <n v="1465.2"/>
    <n v="0.44"/>
    <x v="1"/>
    <s v="Affordable Range"/>
    <x v="1"/>
  </r>
  <r>
    <x v="0"/>
    <n v="1128299"/>
    <d v="2021-04-23T00:00:00"/>
    <s v="West"/>
    <x v="25"/>
    <s v="Phoenix"/>
    <x v="2"/>
    <n v="42"/>
    <n v="123"/>
    <n v="5166"/>
    <n v="1911.42"/>
    <n v="0.37"/>
    <x v="1"/>
    <s v="Affordable Range"/>
    <x v="1"/>
  </r>
  <r>
    <x v="0"/>
    <n v="1128299"/>
    <d v="2021-04-23T00:00:00"/>
    <s v="West"/>
    <x v="25"/>
    <s v="Phoenix"/>
    <x v="3"/>
    <n v="40"/>
    <n v="78"/>
    <n v="3120"/>
    <n v="1248"/>
    <n v="0.39999999999999997"/>
    <x v="1"/>
    <s v="Affordable Range"/>
    <x v="1"/>
  </r>
  <r>
    <x v="0"/>
    <n v="1128299"/>
    <d v="2021-04-23T00:00:00"/>
    <s v="West"/>
    <x v="25"/>
    <s v="Phoenix"/>
    <x v="4"/>
    <n v="43"/>
    <n v="47"/>
    <n v="2021"/>
    <n v="687.14"/>
    <n v="0.33999999999999997"/>
    <x v="1"/>
    <s v="Affordable Range"/>
    <x v="2"/>
  </r>
  <r>
    <x v="0"/>
    <n v="1128299"/>
    <d v="2021-04-23T00:00:00"/>
    <s v="West"/>
    <x v="25"/>
    <s v="Phoenix"/>
    <x v="5"/>
    <n v="49"/>
    <n v="111"/>
    <n v="5439"/>
    <n v="1631.7"/>
    <n v="0.3"/>
    <x v="1"/>
    <s v="Affordable Range"/>
    <x v="1"/>
  </r>
  <r>
    <x v="0"/>
    <n v="1128299"/>
    <d v="2021-05-24T00:00:00"/>
    <s v="West"/>
    <x v="25"/>
    <s v="Phoenix"/>
    <x v="0"/>
    <n v="38"/>
    <n v="184"/>
    <n v="6992"/>
    <n v="2656.96"/>
    <n v="0.38"/>
    <x v="1"/>
    <s v="Affordable Range"/>
    <x v="1"/>
  </r>
  <r>
    <x v="0"/>
    <n v="1128299"/>
    <d v="2021-05-24T00:00:00"/>
    <s v="West"/>
    <x v="25"/>
    <s v="Phoenix"/>
    <x v="1"/>
    <n v="36"/>
    <n v="116"/>
    <n v="4176"/>
    <n v="1753.92"/>
    <n v="0.42000000000000004"/>
    <x v="1"/>
    <s v="Affordable Range"/>
    <x v="1"/>
  </r>
  <r>
    <x v="0"/>
    <n v="1128299"/>
    <d v="2021-05-24T00:00:00"/>
    <s v="West"/>
    <x v="25"/>
    <s v="Phoenix"/>
    <x v="2"/>
    <n v="41"/>
    <n v="132"/>
    <n v="5412"/>
    <n v="2056.56"/>
    <n v="0.38"/>
    <x v="1"/>
    <s v="Affordable Range"/>
    <x v="1"/>
  </r>
  <r>
    <x v="0"/>
    <n v="1128299"/>
    <d v="2021-05-24T00:00:00"/>
    <s v="West"/>
    <x v="25"/>
    <s v="Phoenix"/>
    <x v="3"/>
    <n v="39"/>
    <n v="93"/>
    <n v="3627"/>
    <n v="1341.99"/>
    <n v="0.37"/>
    <x v="1"/>
    <s v="Affordable Range"/>
    <x v="1"/>
  </r>
  <r>
    <x v="0"/>
    <n v="1128299"/>
    <d v="2021-05-24T00:00:00"/>
    <s v="West"/>
    <x v="25"/>
    <s v="Phoenix"/>
    <x v="4"/>
    <n v="39"/>
    <n v="62"/>
    <n v="2418"/>
    <n v="797.93999999999994"/>
    <n v="0.32999999999999996"/>
    <x v="1"/>
    <s v="Affordable Range"/>
    <x v="1"/>
  </r>
  <r>
    <x v="0"/>
    <n v="1128299"/>
    <d v="2021-05-24T00:00:00"/>
    <s v="West"/>
    <x v="25"/>
    <s v="Phoenix"/>
    <x v="5"/>
    <n v="53"/>
    <n v="124"/>
    <n v="6572"/>
    <n v="1905.8799999999999"/>
    <n v="0.28999999999999998"/>
    <x v="1"/>
    <s v="Medium Range"/>
    <x v="1"/>
  </r>
  <r>
    <x v="0"/>
    <n v="1128299"/>
    <d v="2021-06-23T00:00:00"/>
    <s v="West"/>
    <x v="25"/>
    <s v="Phoenix"/>
    <x v="0"/>
    <n v="37"/>
    <n v="194"/>
    <n v="7178"/>
    <n v="2799.4199999999996"/>
    <n v="0.38999999999999996"/>
    <x v="1"/>
    <s v="Affordable Range"/>
    <x v="1"/>
  </r>
  <r>
    <x v="0"/>
    <n v="1128299"/>
    <d v="2021-06-23T00:00:00"/>
    <s v="West"/>
    <x v="25"/>
    <s v="Phoenix"/>
    <x v="1"/>
    <n v="36"/>
    <n v="143"/>
    <n v="5148"/>
    <n v="2162.1600000000003"/>
    <n v="0.42000000000000004"/>
    <x v="1"/>
    <s v="Affordable Range"/>
    <x v="1"/>
  </r>
  <r>
    <x v="0"/>
    <n v="1128299"/>
    <d v="2021-06-23T00:00:00"/>
    <s v="West"/>
    <x v="25"/>
    <s v="Phoenix"/>
    <x v="2"/>
    <n v="41"/>
    <n v="147"/>
    <n v="6027"/>
    <n v="2290.2600000000002"/>
    <n v="0.38"/>
    <x v="1"/>
    <s v="Affordable Range"/>
    <x v="1"/>
  </r>
  <r>
    <x v="0"/>
    <n v="1128299"/>
    <d v="2021-06-23T00:00:00"/>
    <s v="West"/>
    <x v="25"/>
    <s v="Phoenix"/>
    <x v="3"/>
    <n v="38"/>
    <n v="105"/>
    <n v="3990"/>
    <n v="1595.9999999999998"/>
    <n v="0.39999999999999997"/>
    <x v="1"/>
    <s v="Affordable Range"/>
    <x v="1"/>
  </r>
  <r>
    <x v="0"/>
    <n v="1128299"/>
    <d v="2021-06-23T00:00:00"/>
    <s v="West"/>
    <x v="25"/>
    <s v="Phoenix"/>
    <x v="4"/>
    <n v="43"/>
    <n v="72"/>
    <n v="3096"/>
    <n v="1052.6399999999999"/>
    <n v="0.33999999999999997"/>
    <x v="1"/>
    <s v="Affordable Range"/>
    <x v="1"/>
  </r>
  <r>
    <x v="0"/>
    <n v="1128299"/>
    <d v="2021-06-23T00:00:00"/>
    <s v="West"/>
    <x v="25"/>
    <s v="Phoenix"/>
    <x v="5"/>
    <n v="46"/>
    <n v="158"/>
    <n v="7268"/>
    <n v="2253.08"/>
    <n v="0.31"/>
    <x v="1"/>
    <s v="Affordable Range"/>
    <x v="1"/>
  </r>
  <r>
    <x v="0"/>
    <n v="1128299"/>
    <d v="2021-07-22T00:00:00"/>
    <s v="West"/>
    <x v="25"/>
    <s v="Phoenix"/>
    <x v="0"/>
    <n v="40"/>
    <n v="216"/>
    <n v="8640"/>
    <n v="3196.8"/>
    <n v="0.37"/>
    <x v="1"/>
    <s v="Affordable Range"/>
    <x v="1"/>
  </r>
  <r>
    <x v="0"/>
    <n v="1128299"/>
    <d v="2021-07-22T00:00:00"/>
    <s v="West"/>
    <x v="25"/>
    <s v="Phoenix"/>
    <x v="1"/>
    <n v="40"/>
    <n v="163"/>
    <n v="6520"/>
    <n v="2999.2000000000003"/>
    <n v="0.46"/>
    <x v="1"/>
    <s v="Affordable Range"/>
    <x v="1"/>
  </r>
  <r>
    <x v="0"/>
    <n v="1128299"/>
    <d v="2021-07-22T00:00:00"/>
    <s v="West"/>
    <x v="25"/>
    <s v="Phoenix"/>
    <x v="2"/>
    <n v="39"/>
    <n v="157"/>
    <n v="6123"/>
    <n v="2387.9699999999998"/>
    <n v="0.38999999999999996"/>
    <x v="1"/>
    <s v="Affordable Range"/>
    <x v="1"/>
  </r>
  <r>
    <x v="0"/>
    <n v="1128299"/>
    <d v="2021-07-22T00:00:00"/>
    <s v="West"/>
    <x v="25"/>
    <s v="Phoenix"/>
    <x v="3"/>
    <n v="36"/>
    <n v="113"/>
    <n v="4068"/>
    <n v="1545.84"/>
    <n v="0.38"/>
    <x v="1"/>
    <s v="Affordable Range"/>
    <x v="1"/>
  </r>
  <r>
    <x v="0"/>
    <n v="1128299"/>
    <d v="2021-07-22T00:00:00"/>
    <s v="West"/>
    <x v="25"/>
    <s v="Phoenix"/>
    <x v="4"/>
    <n v="40"/>
    <n v="145"/>
    <n v="5800"/>
    <n v="2146"/>
    <n v="0.37"/>
    <x v="1"/>
    <s v="Affordable Range"/>
    <x v="1"/>
  </r>
  <r>
    <x v="0"/>
    <n v="1128299"/>
    <d v="2021-07-22T00:00:00"/>
    <s v="West"/>
    <x v="25"/>
    <s v="Phoenix"/>
    <x v="5"/>
    <n v="46"/>
    <n v="145"/>
    <n v="6670"/>
    <n v="2001"/>
    <n v="0.3"/>
    <x v="1"/>
    <s v="Affordable Range"/>
    <x v="1"/>
  </r>
  <r>
    <x v="0"/>
    <n v="1128299"/>
    <d v="2021-08-23T00:00:00"/>
    <s v="West"/>
    <x v="25"/>
    <s v="Phoenix"/>
    <x v="0"/>
    <n v="41"/>
    <n v="194"/>
    <n v="7954"/>
    <n v="3181.6"/>
    <n v="0.39999999999999997"/>
    <x v="1"/>
    <s v="Affordable Range"/>
    <x v="1"/>
  </r>
  <r>
    <x v="0"/>
    <n v="1128299"/>
    <d v="2021-08-23T00:00:00"/>
    <s v="West"/>
    <x v="25"/>
    <s v="Phoenix"/>
    <x v="1"/>
    <n v="46"/>
    <n v="190"/>
    <n v="8740"/>
    <n v="3670.8"/>
    <n v="0.42000000000000004"/>
    <x v="1"/>
    <s v="Affordable Range"/>
    <x v="1"/>
  </r>
  <r>
    <x v="0"/>
    <n v="1128299"/>
    <d v="2021-08-23T00:00:00"/>
    <s v="West"/>
    <x v="25"/>
    <s v="Phoenix"/>
    <x v="2"/>
    <n v="37"/>
    <n v="153"/>
    <n v="5661"/>
    <n v="2321.0099999999998"/>
    <n v="0.41"/>
    <x v="1"/>
    <s v="Affordable Range"/>
    <x v="1"/>
  </r>
  <r>
    <x v="0"/>
    <n v="1128299"/>
    <d v="2021-08-23T00:00:00"/>
    <s v="West"/>
    <x v="25"/>
    <s v="Phoenix"/>
    <x v="3"/>
    <n v="43"/>
    <n v="120"/>
    <n v="5160"/>
    <n v="2167.1999999999998"/>
    <n v="0.42"/>
    <x v="1"/>
    <s v="Affordable Range"/>
    <x v="1"/>
  </r>
  <r>
    <x v="0"/>
    <n v="1128299"/>
    <d v="2021-08-23T00:00:00"/>
    <s v="West"/>
    <x v="25"/>
    <s v="Phoenix"/>
    <x v="4"/>
    <n v="45"/>
    <n v="136"/>
    <n v="6120"/>
    <n v="2264.4"/>
    <n v="0.37"/>
    <x v="1"/>
    <s v="Affordable Range"/>
    <x v="1"/>
  </r>
  <r>
    <x v="0"/>
    <n v="1128299"/>
    <d v="2021-08-23T00:00:00"/>
    <s v="West"/>
    <x v="25"/>
    <s v="Phoenix"/>
    <x v="5"/>
    <n v="48"/>
    <n v="131"/>
    <n v="6288"/>
    <n v="1760.64"/>
    <n v="0.28000000000000003"/>
    <x v="1"/>
    <s v="Affordable Range"/>
    <x v="1"/>
  </r>
  <r>
    <x v="0"/>
    <n v="1128299"/>
    <d v="2021-09-24T00:00:00"/>
    <s v="West"/>
    <x v="25"/>
    <s v="Phoenix"/>
    <x v="0"/>
    <n v="35"/>
    <n v="184"/>
    <n v="6440"/>
    <n v="2704.7999999999997"/>
    <n v="0.42"/>
    <x v="1"/>
    <s v="Affordable Range"/>
    <x v="1"/>
  </r>
  <r>
    <x v="0"/>
    <n v="1128299"/>
    <d v="2021-09-24T00:00:00"/>
    <s v="West"/>
    <x v="25"/>
    <s v="Phoenix"/>
    <x v="1"/>
    <n v="34"/>
    <n v="201"/>
    <n v="6834"/>
    <n v="3211.98"/>
    <n v="0.47000000000000003"/>
    <x v="1"/>
    <s v="Affordable Range"/>
    <x v="1"/>
  </r>
  <r>
    <x v="0"/>
    <n v="1128299"/>
    <d v="2021-09-24T00:00:00"/>
    <s v="West"/>
    <x v="25"/>
    <s v="Phoenix"/>
    <x v="2"/>
    <n v="34"/>
    <n v="145"/>
    <n v="4930"/>
    <n v="1824.1"/>
    <n v="0.37"/>
    <x v="1"/>
    <s v="Affordable Range"/>
    <x v="1"/>
  </r>
  <r>
    <x v="0"/>
    <n v="1128299"/>
    <d v="2021-09-24T00:00:00"/>
    <s v="West"/>
    <x v="25"/>
    <s v="Phoenix"/>
    <x v="3"/>
    <n v="33"/>
    <n v="124"/>
    <n v="4092"/>
    <n v="1514.04"/>
    <n v="0.37"/>
    <x v="1"/>
    <s v="Affordable Range"/>
    <x v="1"/>
  </r>
  <r>
    <x v="0"/>
    <n v="1128299"/>
    <d v="2021-09-24T00:00:00"/>
    <s v="West"/>
    <x v="25"/>
    <s v="Phoenix"/>
    <x v="4"/>
    <n v="41"/>
    <n v="128"/>
    <n v="5248"/>
    <n v="1731.8399999999997"/>
    <n v="0.32999999999999996"/>
    <x v="1"/>
    <s v="Affordable Range"/>
    <x v="1"/>
  </r>
  <r>
    <x v="0"/>
    <n v="1128299"/>
    <d v="2021-09-24T00:00:00"/>
    <s v="West"/>
    <x v="25"/>
    <s v="Phoenix"/>
    <x v="5"/>
    <n v="43"/>
    <n v="132"/>
    <n v="5676"/>
    <n v="1816.32"/>
    <n v="0.32"/>
    <x v="1"/>
    <s v="Affordable Range"/>
    <x v="1"/>
  </r>
  <r>
    <x v="0"/>
    <n v="1128299"/>
    <d v="2021-10-23T00:00:00"/>
    <s v="West"/>
    <x v="25"/>
    <s v="Phoenix"/>
    <x v="0"/>
    <n v="36"/>
    <n v="170"/>
    <n v="6120"/>
    <n v="2570.4"/>
    <n v="0.42"/>
    <x v="1"/>
    <s v="Affordable Range"/>
    <x v="1"/>
  </r>
  <r>
    <x v="0"/>
    <n v="1128299"/>
    <d v="2021-10-23T00:00:00"/>
    <s v="West"/>
    <x v="25"/>
    <s v="Phoenix"/>
    <x v="1"/>
    <n v="33"/>
    <n v="175"/>
    <n v="5775"/>
    <n v="2425.5000000000005"/>
    <n v="0.42000000000000004"/>
    <x v="1"/>
    <s v="Affordable Range"/>
    <x v="1"/>
  </r>
  <r>
    <x v="0"/>
    <n v="1128299"/>
    <d v="2021-10-23T00:00:00"/>
    <s v="West"/>
    <x v="25"/>
    <s v="Phoenix"/>
    <x v="2"/>
    <n v="31"/>
    <n v="111"/>
    <n v="3441"/>
    <n v="1273.17"/>
    <n v="0.37"/>
    <x v="1"/>
    <s v="Affordable Range"/>
    <x v="1"/>
  </r>
  <r>
    <x v="0"/>
    <n v="1128299"/>
    <d v="2021-10-23T00:00:00"/>
    <s v="West"/>
    <x v="25"/>
    <s v="Phoenix"/>
    <x v="3"/>
    <n v="32"/>
    <n v="102"/>
    <n v="3264"/>
    <n v="1272.9599999999998"/>
    <n v="0.38999999999999996"/>
    <x v="1"/>
    <s v="Affordable Range"/>
    <x v="1"/>
  </r>
  <r>
    <x v="0"/>
    <n v="1128299"/>
    <d v="2021-10-23T00:00:00"/>
    <s v="West"/>
    <x v="25"/>
    <s v="Phoenix"/>
    <x v="4"/>
    <n v="44"/>
    <n v="88"/>
    <n v="3872"/>
    <n v="1432.6399999999999"/>
    <n v="0.37"/>
    <x v="1"/>
    <s v="Affordable Range"/>
    <x v="1"/>
  </r>
  <r>
    <x v="0"/>
    <n v="1128299"/>
    <d v="2021-10-23T00:00:00"/>
    <s v="West"/>
    <x v="25"/>
    <s v="Phoenix"/>
    <x v="5"/>
    <n v="47"/>
    <n v="107"/>
    <n v="5029"/>
    <n v="1458.4099999999999"/>
    <n v="0.28999999999999998"/>
    <x v="1"/>
    <s v="Affordable Range"/>
    <x v="1"/>
  </r>
  <r>
    <x v="0"/>
    <n v="1128299"/>
    <d v="2021-11-23T00:00:00"/>
    <s v="West"/>
    <x v="25"/>
    <s v="Phoenix"/>
    <x v="0"/>
    <n v="31"/>
    <n v="150"/>
    <n v="4650"/>
    <n v="1767"/>
    <n v="0.38"/>
    <x v="1"/>
    <s v="Affordable Range"/>
    <x v="1"/>
  </r>
  <r>
    <x v="0"/>
    <n v="1128299"/>
    <d v="2021-11-23T00:00:00"/>
    <s v="West"/>
    <x v="25"/>
    <s v="Phoenix"/>
    <x v="1"/>
    <n v="38"/>
    <n v="163"/>
    <n v="6194"/>
    <n v="2911.1800000000003"/>
    <n v="0.47000000000000003"/>
    <x v="1"/>
    <s v="Affordable Range"/>
    <x v="1"/>
  </r>
  <r>
    <x v="0"/>
    <n v="1128299"/>
    <d v="2021-11-23T00:00:00"/>
    <s v="West"/>
    <x v="25"/>
    <s v="Phoenix"/>
    <x v="2"/>
    <n v="33"/>
    <n v="124"/>
    <n v="4092"/>
    <n v="1595.8799999999999"/>
    <n v="0.38999999999999996"/>
    <x v="1"/>
    <s v="Affordable Range"/>
    <x v="1"/>
  </r>
  <r>
    <x v="0"/>
    <n v="1128299"/>
    <d v="2021-11-23T00:00:00"/>
    <s v="West"/>
    <x v="25"/>
    <s v="Phoenix"/>
    <x v="3"/>
    <n v="33"/>
    <n v="116"/>
    <n v="3828"/>
    <n v="1607.76"/>
    <n v="0.42"/>
    <x v="1"/>
    <s v="Affordable Range"/>
    <x v="1"/>
  </r>
  <r>
    <x v="0"/>
    <n v="1128299"/>
    <d v="2021-11-23T00:00:00"/>
    <s v="West"/>
    <x v="25"/>
    <s v="Phoenix"/>
    <x v="4"/>
    <n v="44"/>
    <n v="99"/>
    <n v="4356"/>
    <n v="1568.1599999999999"/>
    <n v="0.36"/>
    <x v="1"/>
    <s v="Affordable Range"/>
    <x v="1"/>
  </r>
  <r>
    <x v="0"/>
    <n v="1128299"/>
    <d v="2021-11-23T00:00:00"/>
    <s v="West"/>
    <x v="25"/>
    <s v="Phoenix"/>
    <x v="5"/>
    <n v="39"/>
    <n v="140"/>
    <n v="5460"/>
    <n v="1528.8000000000002"/>
    <n v="0.28000000000000003"/>
    <x v="1"/>
    <s v="Affordable Range"/>
    <x v="1"/>
  </r>
  <r>
    <x v="0"/>
    <n v="1128299"/>
    <d v="2021-12-22T00:00:00"/>
    <s v="West"/>
    <x v="25"/>
    <s v="Phoenix"/>
    <x v="0"/>
    <n v="35"/>
    <n v="194"/>
    <n v="6790"/>
    <n v="2716"/>
    <n v="0.39999999999999997"/>
    <x v="1"/>
    <s v="Affordable Range"/>
    <x v="1"/>
  </r>
  <r>
    <x v="0"/>
    <n v="1128299"/>
    <d v="2021-12-22T00:00:00"/>
    <s v="West"/>
    <x v="25"/>
    <s v="Phoenix"/>
    <x v="1"/>
    <n v="33"/>
    <n v="213"/>
    <n v="7029"/>
    <n v="3233.34"/>
    <n v="0.46"/>
    <x v="1"/>
    <s v="Affordable Range"/>
    <x v="1"/>
  </r>
  <r>
    <x v="4"/>
    <n v="1128299"/>
    <d v="2021-12-22T00:00:00"/>
    <s v="West"/>
    <x v="25"/>
    <s v="Phoenix"/>
    <x v="2"/>
    <n v="35"/>
    <n v="136"/>
    <n v="4760"/>
    <n v="1951.6"/>
    <n v="0.41"/>
    <x v="1"/>
    <s v="Affordable Range"/>
    <x v="1"/>
  </r>
  <r>
    <x v="4"/>
    <n v="1128299"/>
    <d v="2021-12-22T00:00:00"/>
    <s v="West"/>
    <x v="25"/>
    <s v="Phoenix"/>
    <x v="3"/>
    <n v="32"/>
    <n v="128"/>
    <n v="4096"/>
    <n v="1679.36"/>
    <n v="0.41"/>
    <x v="1"/>
    <s v="Affordable Range"/>
    <x v="1"/>
  </r>
  <r>
    <x v="4"/>
    <n v="1128299"/>
    <d v="2021-12-22T00:00:00"/>
    <s v="West"/>
    <x v="25"/>
    <s v="Phoenix"/>
    <x v="4"/>
    <n v="42"/>
    <n v="109"/>
    <n v="4578"/>
    <n v="1556.5199999999998"/>
    <n v="0.33999999999999997"/>
    <x v="1"/>
    <s v="Affordable Range"/>
    <x v="1"/>
  </r>
  <r>
    <x v="4"/>
    <n v="1128299"/>
    <d v="2021-12-22T00:00:00"/>
    <s v="West"/>
    <x v="25"/>
    <s v="Phoenix"/>
    <x v="5"/>
    <n v="43"/>
    <n v="135"/>
    <n v="5805"/>
    <n v="1625.4"/>
    <n v="0.28000000000000003"/>
    <x v="1"/>
    <s v="Affordable Range"/>
    <x v="1"/>
  </r>
  <r>
    <x v="4"/>
    <n v="1128299"/>
    <d v="2021-01-26T00:00:00"/>
    <s v="West"/>
    <x v="25"/>
    <s v="Phoenix"/>
    <x v="0"/>
    <n v="27"/>
    <n v="152"/>
    <n v="4104"/>
    <n v="1682.6399999999999"/>
    <n v="0.41"/>
    <x v="1"/>
    <s v="Affordable Range"/>
    <x v="1"/>
  </r>
  <r>
    <x v="4"/>
    <n v="1128299"/>
    <d v="2021-01-26T00:00:00"/>
    <s v="West"/>
    <x v="25"/>
    <s v="Phoenix"/>
    <x v="1"/>
    <n v="30"/>
    <n v="147"/>
    <n v="4410"/>
    <n v="2072.7000000000003"/>
    <n v="0.47000000000000003"/>
    <x v="1"/>
    <s v="Affordable Range"/>
    <x v="1"/>
  </r>
  <r>
    <x v="4"/>
    <n v="1128299"/>
    <d v="2021-01-26T00:00:00"/>
    <s v="West"/>
    <x v="25"/>
    <s v="Phoenix"/>
    <x v="2"/>
    <n v="32"/>
    <n v="157"/>
    <n v="5024"/>
    <n v="1959.36"/>
    <n v="0.38999999999999996"/>
    <x v="1"/>
    <s v="Affordable Range"/>
    <x v="1"/>
  </r>
  <r>
    <x v="4"/>
    <n v="1128299"/>
    <d v="2021-01-26T00:00:00"/>
    <s v="West"/>
    <x v="25"/>
    <s v="Phoenix"/>
    <x v="3"/>
    <n v="30"/>
    <n v="101"/>
    <n v="3030"/>
    <n v="1151.4000000000001"/>
    <n v="0.38"/>
    <x v="1"/>
    <s v="Affordable Range"/>
    <x v="1"/>
  </r>
  <r>
    <x v="4"/>
    <n v="1128299"/>
    <d v="2021-01-26T00:00:00"/>
    <s v="West"/>
    <x v="25"/>
    <s v="Phoenix"/>
    <x v="4"/>
    <n v="33"/>
    <n v="94"/>
    <n v="3102"/>
    <n v="1147.74"/>
    <n v="0.37"/>
    <x v="1"/>
    <s v="Affordable Range"/>
    <x v="1"/>
  </r>
  <r>
    <x v="4"/>
    <n v="1128299"/>
    <d v="2021-01-26T00:00:00"/>
    <s v="West"/>
    <x v="25"/>
    <s v="Phoenix"/>
    <x v="5"/>
    <n v="36"/>
    <n v="166"/>
    <n v="5976"/>
    <n v="1613.5200000000002"/>
    <n v="0.27"/>
    <x v="1"/>
    <s v="Affordable Range"/>
    <x v="1"/>
  </r>
  <r>
    <x v="4"/>
    <n v="1128299"/>
    <d v="2021-02-26T00:00:00"/>
    <s v="West"/>
    <x v="25"/>
    <s v="Phoenix"/>
    <x v="0"/>
    <n v="27"/>
    <n v="173"/>
    <n v="4671"/>
    <n v="1868.3999999999999"/>
    <n v="0.39999999999999997"/>
    <x v="1"/>
    <s v="Affordable Range"/>
    <x v="1"/>
  </r>
  <r>
    <x v="4"/>
    <n v="1128299"/>
    <d v="2021-02-26T00:00:00"/>
    <s v="West"/>
    <x v="25"/>
    <s v="Phoenix"/>
    <x v="1"/>
    <n v="36"/>
    <n v="136"/>
    <n v="4896"/>
    <n v="2301.1200000000003"/>
    <n v="0.47000000000000003"/>
    <x v="1"/>
    <s v="Affordable Range"/>
    <x v="1"/>
  </r>
  <r>
    <x v="4"/>
    <n v="1128299"/>
    <d v="2021-02-26T00:00:00"/>
    <s v="West"/>
    <x v="25"/>
    <s v="Phoenix"/>
    <x v="2"/>
    <n v="35"/>
    <n v="132"/>
    <n v="4620"/>
    <n v="1847.9999999999998"/>
    <n v="0.39999999999999997"/>
    <x v="1"/>
    <s v="Affordable Range"/>
    <x v="1"/>
  </r>
  <r>
    <x v="4"/>
    <n v="1128299"/>
    <d v="2021-02-26T00:00:00"/>
    <s v="West"/>
    <x v="26"/>
    <s v="Albuquerque"/>
    <x v="3"/>
    <n v="29"/>
    <n v="91"/>
    <n v="2639"/>
    <n v="976.43"/>
    <n v="0.37"/>
    <x v="1"/>
    <s v="Affordable Range"/>
    <x v="1"/>
  </r>
  <r>
    <x v="4"/>
    <n v="1128299"/>
    <d v="2021-02-26T00:00:00"/>
    <s v="West"/>
    <x v="26"/>
    <s v="Albuquerque"/>
    <x v="4"/>
    <n v="34"/>
    <n v="62"/>
    <n v="2108"/>
    <n v="674.56000000000006"/>
    <n v="0.32"/>
    <x v="1"/>
    <s v="Affordable Range"/>
    <x v="1"/>
  </r>
  <r>
    <x v="4"/>
    <n v="1128299"/>
    <d v="2021-02-26T00:00:00"/>
    <s v="West"/>
    <x v="26"/>
    <s v="Albuquerque"/>
    <x v="5"/>
    <n v="35"/>
    <n v="140"/>
    <n v="4900"/>
    <n v="1372.0000000000002"/>
    <n v="0.28000000000000003"/>
    <x v="1"/>
    <s v="Affordable Range"/>
    <x v="1"/>
  </r>
  <r>
    <x v="4"/>
    <n v="1128299"/>
    <d v="2021-03-25T00:00:00"/>
    <s v="West"/>
    <x v="26"/>
    <s v="Albuquerque"/>
    <x v="0"/>
    <n v="30"/>
    <n v="187"/>
    <n v="5610"/>
    <n v="2300.1"/>
    <n v="0.41"/>
    <x v="1"/>
    <s v="Affordable Range"/>
    <x v="1"/>
  </r>
  <r>
    <x v="4"/>
    <n v="1128299"/>
    <d v="2021-03-25T00:00:00"/>
    <s v="West"/>
    <x v="26"/>
    <s v="Albuquerque"/>
    <x v="1"/>
    <n v="36"/>
    <n v="136"/>
    <n v="4896"/>
    <n v="2203.2000000000003"/>
    <n v="0.45"/>
    <x v="1"/>
    <s v="Affordable Range"/>
    <x v="1"/>
  </r>
  <r>
    <x v="4"/>
    <n v="1128299"/>
    <d v="2021-03-25T00:00:00"/>
    <s v="West"/>
    <x v="26"/>
    <s v="Albuquerque"/>
    <x v="2"/>
    <n v="44"/>
    <n v="124"/>
    <n v="5456"/>
    <n v="2073.2800000000002"/>
    <n v="0.38"/>
    <x v="1"/>
    <s v="Affordable Range"/>
    <x v="1"/>
  </r>
  <r>
    <x v="4"/>
    <n v="1128299"/>
    <d v="2021-03-25T00:00:00"/>
    <s v="West"/>
    <x v="26"/>
    <s v="Albuquerque"/>
    <x v="3"/>
    <n v="37"/>
    <n v="88"/>
    <n v="3256"/>
    <n v="1269.8399999999999"/>
    <n v="0.38999999999999996"/>
    <x v="1"/>
    <s v="Affordable Range"/>
    <x v="1"/>
  </r>
  <r>
    <x v="4"/>
    <n v="1128299"/>
    <d v="2021-03-25T00:00:00"/>
    <s v="West"/>
    <x v="26"/>
    <s v="Albuquerque"/>
    <x v="4"/>
    <n v="41"/>
    <n v="53"/>
    <n v="2173"/>
    <n v="695.36"/>
    <n v="0.32"/>
    <x v="1"/>
    <s v="Affordable Range"/>
    <x v="1"/>
  </r>
  <r>
    <x v="4"/>
    <n v="1128299"/>
    <d v="2021-03-25T00:00:00"/>
    <s v="West"/>
    <x v="26"/>
    <s v="Albuquerque"/>
    <x v="5"/>
    <n v="44"/>
    <n v="131"/>
    <n v="5764"/>
    <n v="1786.84"/>
    <n v="0.31"/>
    <x v="1"/>
    <s v="Affordable Range"/>
    <x v="1"/>
  </r>
  <r>
    <x v="4"/>
    <n v="1128299"/>
    <d v="2021-04-26T00:00:00"/>
    <s v="West"/>
    <x v="26"/>
    <s v="Albuquerque"/>
    <x v="0"/>
    <n v="41"/>
    <n v="165"/>
    <n v="6765"/>
    <n v="2841.2999999999997"/>
    <n v="0.42"/>
    <x v="1"/>
    <s v="Affordable Range"/>
    <x v="1"/>
  </r>
  <r>
    <x v="4"/>
    <n v="1128299"/>
    <d v="2021-04-26T00:00:00"/>
    <s v="West"/>
    <x v="26"/>
    <s v="Albuquerque"/>
    <x v="1"/>
    <n v="43"/>
    <n v="109"/>
    <n v="4687"/>
    <n v="2156.02"/>
    <n v="0.46"/>
    <x v="1"/>
    <s v="Affordable Range"/>
    <x v="1"/>
  </r>
  <r>
    <x v="4"/>
    <n v="1128299"/>
    <d v="2021-04-26T00:00:00"/>
    <s v="West"/>
    <x v="26"/>
    <s v="Albuquerque"/>
    <x v="2"/>
    <n v="44"/>
    <n v="140"/>
    <n v="6160"/>
    <n v="2587.1999999999998"/>
    <n v="0.42"/>
    <x v="1"/>
    <s v="Affordable Range"/>
    <x v="1"/>
  </r>
  <r>
    <x v="4"/>
    <n v="1128299"/>
    <d v="2021-04-26T00:00:00"/>
    <s v="West"/>
    <x v="26"/>
    <s v="Albuquerque"/>
    <x v="3"/>
    <n v="37"/>
    <n v="96"/>
    <n v="3552"/>
    <n v="1385.2799999999997"/>
    <n v="0.38999999999999996"/>
    <x v="1"/>
    <s v="Affordable Range"/>
    <x v="1"/>
  </r>
  <r>
    <x v="4"/>
    <n v="1128299"/>
    <d v="2021-04-26T00:00:00"/>
    <s v="West"/>
    <x v="26"/>
    <s v="Albuquerque"/>
    <x v="4"/>
    <n v="46"/>
    <n v="60"/>
    <n v="2760"/>
    <n v="965.99999999999989"/>
    <n v="0.35"/>
    <x v="1"/>
    <s v="Affordable Range"/>
    <x v="1"/>
  </r>
  <r>
    <x v="4"/>
    <n v="1128299"/>
    <d v="2021-04-26T00:00:00"/>
    <s v="West"/>
    <x v="26"/>
    <s v="Albuquerque"/>
    <x v="5"/>
    <n v="56"/>
    <n v="116"/>
    <n v="6496"/>
    <n v="1818.88"/>
    <n v="0.28000000000000003"/>
    <x v="1"/>
    <s v="Medium Range"/>
    <x v="1"/>
  </r>
  <r>
    <x v="4"/>
    <n v="1128299"/>
    <d v="2021-05-27T00:00:00"/>
    <s v="West"/>
    <x v="26"/>
    <s v="Albuquerque"/>
    <x v="0"/>
    <n v="43"/>
    <n v="184"/>
    <n v="7912"/>
    <n v="3243.9199999999996"/>
    <n v="0.41"/>
    <x v="1"/>
    <s v="Affordable Range"/>
    <x v="1"/>
  </r>
  <r>
    <x v="4"/>
    <n v="1128299"/>
    <d v="2021-05-27T00:00:00"/>
    <s v="West"/>
    <x v="26"/>
    <s v="Albuquerque"/>
    <x v="1"/>
    <n v="46"/>
    <n v="136"/>
    <n v="6256"/>
    <n v="2627.5200000000004"/>
    <n v="0.42000000000000004"/>
    <x v="1"/>
    <s v="Affordable Range"/>
    <x v="1"/>
  </r>
  <r>
    <x v="4"/>
    <n v="1128299"/>
    <d v="2021-05-27T00:00:00"/>
    <s v="West"/>
    <x v="26"/>
    <s v="Albuquerque"/>
    <x v="2"/>
    <n v="46"/>
    <n v="135"/>
    <n v="6210"/>
    <n v="2546.1"/>
    <n v="0.41"/>
    <x v="1"/>
    <s v="Affordable Range"/>
    <x v="1"/>
  </r>
  <r>
    <x v="4"/>
    <n v="1128299"/>
    <d v="2021-05-27T00:00:00"/>
    <s v="West"/>
    <x v="26"/>
    <s v="Albuquerque"/>
    <x v="3"/>
    <n v="43"/>
    <n v="109"/>
    <n v="4687"/>
    <n v="1921.6699999999998"/>
    <n v="0.41"/>
    <x v="1"/>
    <s v="Affordable Range"/>
    <x v="1"/>
  </r>
  <r>
    <x v="4"/>
    <n v="1128299"/>
    <d v="2021-05-27T00:00:00"/>
    <s v="West"/>
    <x v="26"/>
    <s v="Albuquerque"/>
    <x v="4"/>
    <n v="45"/>
    <n v="78"/>
    <n v="3510"/>
    <n v="1228.5"/>
    <n v="0.35"/>
    <x v="1"/>
    <s v="Affordable Range"/>
    <x v="1"/>
  </r>
  <r>
    <x v="4"/>
    <n v="1128299"/>
    <d v="2021-05-27T00:00:00"/>
    <s v="West"/>
    <x v="26"/>
    <s v="Albuquerque"/>
    <x v="5"/>
    <n v="56"/>
    <n v="132"/>
    <n v="7392"/>
    <n v="2143.6799999999998"/>
    <n v="0.28999999999999998"/>
    <x v="1"/>
    <s v="Medium Range"/>
    <x v="1"/>
  </r>
  <r>
    <x v="4"/>
    <n v="1128299"/>
    <d v="2021-06-26T00:00:00"/>
    <s v="West"/>
    <x v="26"/>
    <s v="Albuquerque"/>
    <x v="0"/>
    <n v="37"/>
    <n v="224"/>
    <n v="8288"/>
    <n v="3232.3199999999997"/>
    <n v="0.38999999999999996"/>
    <x v="1"/>
    <s v="Affordable Range"/>
    <x v="1"/>
  </r>
  <r>
    <x v="4"/>
    <n v="1128299"/>
    <d v="2021-06-26T00:00:00"/>
    <s v="West"/>
    <x v="26"/>
    <s v="Albuquerque"/>
    <x v="1"/>
    <n v="47"/>
    <n v="187"/>
    <n v="8789"/>
    <n v="3779.2700000000004"/>
    <n v="0.43000000000000005"/>
    <x v="1"/>
    <s v="Affordable Range"/>
    <x v="1"/>
  </r>
  <r>
    <x v="4"/>
    <n v="1128299"/>
    <d v="2021-06-26T00:00:00"/>
    <s v="West"/>
    <x v="26"/>
    <s v="Albuquerque"/>
    <x v="2"/>
    <n v="41"/>
    <n v="193"/>
    <n v="7913"/>
    <n v="3165.2"/>
    <n v="0.39999999999999997"/>
    <x v="1"/>
    <s v="Affordable Range"/>
    <x v="1"/>
  </r>
  <r>
    <x v="4"/>
    <n v="1128299"/>
    <d v="2021-06-26T00:00:00"/>
    <s v="West"/>
    <x v="26"/>
    <s v="Albuquerque"/>
    <x v="3"/>
    <n v="37"/>
    <n v="128"/>
    <n v="4736"/>
    <n v="1894.3999999999999"/>
    <n v="0.39999999999999997"/>
    <x v="1"/>
    <s v="Affordable Range"/>
    <x v="1"/>
  </r>
  <r>
    <x v="4"/>
    <n v="1128299"/>
    <d v="2021-06-26T00:00:00"/>
    <s v="West"/>
    <x v="26"/>
    <s v="Albuquerque"/>
    <x v="4"/>
    <n v="44"/>
    <n v="93"/>
    <n v="4092"/>
    <n v="1432.1999999999998"/>
    <n v="0.35"/>
    <x v="1"/>
    <s v="Affordable Range"/>
    <x v="1"/>
  </r>
  <r>
    <x v="4"/>
    <n v="1128299"/>
    <d v="2021-06-26T00:00:00"/>
    <s v="West"/>
    <x v="26"/>
    <s v="Albuquerque"/>
    <x v="5"/>
    <n v="50"/>
    <n v="192"/>
    <n v="9600"/>
    <n v="2688.0000000000005"/>
    <n v="0.28000000000000003"/>
    <x v="1"/>
    <s v="Affordable Range"/>
    <x v="1"/>
  </r>
  <r>
    <x v="4"/>
    <n v="1128299"/>
    <d v="2021-07-25T00:00:00"/>
    <s v="West"/>
    <x v="26"/>
    <s v="Albuquerque"/>
    <x v="0"/>
    <n v="41"/>
    <n v="248"/>
    <n v="10168"/>
    <n v="3965.5199999999995"/>
    <n v="0.38999999999999996"/>
    <x v="1"/>
    <s v="Affordable Range"/>
    <x v="1"/>
  </r>
  <r>
    <x v="4"/>
    <n v="1128299"/>
    <d v="2021-07-25T00:00:00"/>
    <s v="West"/>
    <x v="26"/>
    <s v="Albuquerque"/>
    <x v="1"/>
    <n v="45"/>
    <n v="210"/>
    <n v="9450"/>
    <n v="4063.5000000000005"/>
    <n v="0.43000000000000005"/>
    <x v="1"/>
    <s v="Affordable Range"/>
    <x v="1"/>
  </r>
  <r>
    <x v="4"/>
    <n v="1128299"/>
    <d v="2021-07-25T00:00:00"/>
    <s v="West"/>
    <x v="26"/>
    <s v="Albuquerque"/>
    <x v="2"/>
    <n v="39"/>
    <n v="171"/>
    <n v="6669"/>
    <n v="2467.5299999999997"/>
    <n v="0.37"/>
    <x v="1"/>
    <s v="Affordable Range"/>
    <x v="1"/>
  </r>
  <r>
    <x v="4"/>
    <n v="1128299"/>
    <d v="2021-07-25T00:00:00"/>
    <s v="West"/>
    <x v="26"/>
    <s v="Albuquerque"/>
    <x v="3"/>
    <n v="39"/>
    <n v="149"/>
    <n v="5811"/>
    <n v="2440.62"/>
    <n v="0.42"/>
    <x v="1"/>
    <s v="Affordable Range"/>
    <x v="1"/>
  </r>
  <r>
    <x v="4"/>
    <n v="1128299"/>
    <d v="2021-07-25T00:00:00"/>
    <s v="West"/>
    <x v="26"/>
    <s v="Albuquerque"/>
    <x v="4"/>
    <n v="40"/>
    <n v="160"/>
    <n v="6400"/>
    <n v="2048"/>
    <n v="0.32"/>
    <x v="1"/>
    <s v="Affordable Range"/>
    <x v="1"/>
  </r>
  <r>
    <x v="4"/>
    <n v="1128299"/>
    <d v="2021-07-25T00:00:00"/>
    <s v="West"/>
    <x v="26"/>
    <s v="Albuquerque"/>
    <x v="5"/>
    <n v="49"/>
    <n v="160"/>
    <n v="7840"/>
    <n v="2508.8000000000002"/>
    <n v="0.32"/>
    <x v="1"/>
    <s v="Affordable Range"/>
    <x v="1"/>
  </r>
  <r>
    <x v="4"/>
    <n v="1128299"/>
    <d v="2021-08-26T00:00:00"/>
    <s v="West"/>
    <x v="26"/>
    <s v="Albuquerque"/>
    <x v="0"/>
    <n v="40"/>
    <n v="224"/>
    <n v="8960"/>
    <n v="3315.2"/>
    <n v="0.37"/>
    <x v="1"/>
    <s v="Affordable Range"/>
    <x v="1"/>
  </r>
  <r>
    <x v="4"/>
    <n v="1128299"/>
    <d v="2021-08-26T00:00:00"/>
    <s v="West"/>
    <x v="26"/>
    <s v="Albuquerque"/>
    <x v="1"/>
    <n v="44"/>
    <n v="208"/>
    <n v="9152"/>
    <n v="4026.88"/>
    <n v="0.44"/>
    <x v="1"/>
    <s v="Affordable Range"/>
    <x v="1"/>
  </r>
  <r>
    <x v="4"/>
    <n v="1128299"/>
    <d v="2021-08-26T00:00:00"/>
    <s v="West"/>
    <x v="26"/>
    <s v="Albuquerque"/>
    <x v="2"/>
    <n v="46"/>
    <n v="163"/>
    <n v="7498"/>
    <n v="2999.2"/>
    <n v="0.39999999999999997"/>
    <x v="1"/>
    <s v="Affordable Range"/>
    <x v="1"/>
  </r>
  <r>
    <x v="4"/>
    <n v="1128299"/>
    <d v="2021-08-26T00:00:00"/>
    <s v="West"/>
    <x v="26"/>
    <s v="Albuquerque"/>
    <x v="3"/>
    <n v="46"/>
    <n v="152"/>
    <n v="6992"/>
    <n v="2587.04"/>
    <n v="0.37"/>
    <x v="1"/>
    <s v="Affordable Range"/>
    <x v="1"/>
  </r>
  <r>
    <x v="4"/>
    <n v="1128299"/>
    <d v="2021-08-26T00:00:00"/>
    <s v="West"/>
    <x v="26"/>
    <s v="Albuquerque"/>
    <x v="4"/>
    <n v="48"/>
    <n v="162"/>
    <n v="7776"/>
    <n v="2643.8399999999997"/>
    <n v="0.33999999999999997"/>
    <x v="1"/>
    <s v="Affordable Range"/>
    <x v="1"/>
  </r>
  <r>
    <x v="4"/>
    <n v="1128299"/>
    <d v="2021-08-26T00:00:00"/>
    <s v="West"/>
    <x v="26"/>
    <s v="Albuquerque"/>
    <x v="5"/>
    <n v="50"/>
    <n v="153"/>
    <n v="7650"/>
    <n v="2448"/>
    <n v="0.32"/>
    <x v="1"/>
    <s v="Affordable Range"/>
    <x v="1"/>
  </r>
  <r>
    <x v="4"/>
    <n v="1128299"/>
    <d v="2021-09-27T00:00:00"/>
    <s v="West"/>
    <x v="26"/>
    <s v="Albuquerque"/>
    <x v="0"/>
    <n v="37"/>
    <n v="206"/>
    <n v="7622"/>
    <n v="3201.24"/>
    <n v="0.42"/>
    <x v="1"/>
    <s v="Affordable Range"/>
    <x v="1"/>
  </r>
  <r>
    <x v="4"/>
    <n v="1128299"/>
    <d v="2021-09-27T00:00:00"/>
    <s v="West"/>
    <x v="26"/>
    <s v="Albuquerque"/>
    <x v="1"/>
    <n v="39"/>
    <n v="188"/>
    <n v="7332"/>
    <n v="3372.7200000000003"/>
    <n v="0.46"/>
    <x v="1"/>
    <s v="Affordable Range"/>
    <x v="1"/>
  </r>
  <r>
    <x v="4"/>
    <n v="1128299"/>
    <d v="2021-09-27T00:00:00"/>
    <s v="West"/>
    <x v="26"/>
    <s v="Albuquerque"/>
    <x v="2"/>
    <n v="39"/>
    <n v="147"/>
    <n v="5733"/>
    <n v="2407.86"/>
    <n v="0.42"/>
    <x v="1"/>
    <s v="Affordable Range"/>
    <x v="1"/>
  </r>
  <r>
    <x v="4"/>
    <n v="1128299"/>
    <d v="2021-09-27T00:00:00"/>
    <s v="West"/>
    <x v="26"/>
    <s v="Albuquerque"/>
    <x v="3"/>
    <n v="37"/>
    <n v="145"/>
    <n v="5365"/>
    <n v="2199.65"/>
    <n v="0.41"/>
    <x v="1"/>
    <s v="Affordable Range"/>
    <x v="1"/>
  </r>
  <r>
    <x v="4"/>
    <n v="1128299"/>
    <d v="2021-09-27T00:00:00"/>
    <s v="West"/>
    <x v="26"/>
    <s v="Albuquerque"/>
    <x v="4"/>
    <n v="40"/>
    <n v="145"/>
    <n v="5800"/>
    <n v="2029.9999999999998"/>
    <n v="0.35"/>
    <x v="1"/>
    <s v="Affordable Range"/>
    <x v="1"/>
  </r>
  <r>
    <x v="4"/>
    <n v="1128299"/>
    <d v="2021-09-27T00:00:00"/>
    <s v="West"/>
    <x v="26"/>
    <s v="Albuquerque"/>
    <x v="5"/>
    <n v="48"/>
    <n v="157"/>
    <n v="7536"/>
    <n v="2260.7999999999997"/>
    <n v="0.3"/>
    <x v="1"/>
    <s v="Affordable Range"/>
    <x v="1"/>
  </r>
  <r>
    <x v="4"/>
    <n v="1128299"/>
    <d v="2021-10-26T00:00:00"/>
    <s v="West"/>
    <x v="26"/>
    <s v="Albuquerque"/>
    <x v="0"/>
    <n v="35"/>
    <n v="171"/>
    <n v="5985"/>
    <n v="2214.4499999999998"/>
    <n v="0.37"/>
    <x v="1"/>
    <s v="Affordable Range"/>
    <x v="1"/>
  </r>
  <r>
    <x v="4"/>
    <n v="1128299"/>
    <d v="2021-10-26T00:00:00"/>
    <s v="West"/>
    <x v="26"/>
    <s v="Albuquerque"/>
    <x v="1"/>
    <n v="38"/>
    <n v="182"/>
    <n v="6916"/>
    <n v="2973.8800000000006"/>
    <n v="0.43000000000000005"/>
    <x v="1"/>
    <s v="Affordable Range"/>
    <x v="1"/>
  </r>
  <r>
    <x v="4"/>
    <n v="1128299"/>
    <d v="2021-10-26T00:00:00"/>
    <s v="West"/>
    <x v="26"/>
    <s v="Albuquerque"/>
    <x v="2"/>
    <n v="34"/>
    <n v="120"/>
    <n v="4080"/>
    <n v="1631.9999999999998"/>
    <n v="0.39999999999999997"/>
    <x v="1"/>
    <s v="Affordable Range"/>
    <x v="1"/>
  </r>
  <r>
    <x v="4"/>
    <n v="1128299"/>
    <d v="2021-10-26T00:00:00"/>
    <s v="West"/>
    <x v="26"/>
    <s v="Albuquerque"/>
    <x v="3"/>
    <n v="35"/>
    <n v="112"/>
    <n v="3920"/>
    <n v="1646.3999999999999"/>
    <n v="0.42"/>
    <x v="1"/>
    <s v="Affordable Range"/>
    <x v="1"/>
  </r>
  <r>
    <x v="4"/>
    <n v="1128299"/>
    <d v="2021-10-26T00:00:00"/>
    <s v="West"/>
    <x v="26"/>
    <s v="Albuquerque"/>
    <x v="4"/>
    <n v="41"/>
    <n v="114"/>
    <n v="4674"/>
    <n v="1542.4199999999998"/>
    <n v="0.32999999999999996"/>
    <x v="1"/>
    <s v="Affordable Range"/>
    <x v="1"/>
  </r>
  <r>
    <x v="4"/>
    <n v="1128299"/>
    <d v="2021-10-26T00:00:00"/>
    <s v="West"/>
    <x v="26"/>
    <s v="Albuquerque"/>
    <x v="5"/>
    <n v="57"/>
    <n v="131"/>
    <n v="7467"/>
    <n v="2314.77"/>
    <n v="0.31"/>
    <x v="1"/>
    <s v="Medium Range"/>
    <x v="1"/>
  </r>
  <r>
    <x v="4"/>
    <n v="1128299"/>
    <d v="2021-11-26T00:00:00"/>
    <s v="West"/>
    <x v="26"/>
    <s v="Albuquerque"/>
    <x v="0"/>
    <n v="47"/>
    <n v="176"/>
    <n v="8272"/>
    <n v="3391.52"/>
    <n v="0.41"/>
    <x v="1"/>
    <s v="Affordable Range"/>
    <x v="1"/>
  </r>
  <r>
    <x v="4"/>
    <n v="1128299"/>
    <d v="2021-11-26T00:00:00"/>
    <s v="West"/>
    <x v="26"/>
    <s v="Albuquerque"/>
    <x v="1"/>
    <n v="44"/>
    <n v="180"/>
    <n v="7920"/>
    <n v="3405.6000000000004"/>
    <n v="0.43000000000000005"/>
    <x v="1"/>
    <s v="Affordable Range"/>
    <x v="1"/>
  </r>
  <r>
    <x v="4"/>
    <n v="1128299"/>
    <d v="2021-11-26T00:00:00"/>
    <s v="West"/>
    <x v="26"/>
    <s v="Albuquerque"/>
    <x v="2"/>
    <n v="46"/>
    <n v="149"/>
    <n v="6854"/>
    <n v="2535.98"/>
    <n v="0.37"/>
    <x v="1"/>
    <s v="Affordable Range"/>
    <x v="1"/>
  </r>
  <r>
    <x v="4"/>
    <n v="1128299"/>
    <d v="2021-11-26T00:00:00"/>
    <s v="West"/>
    <x v="26"/>
    <s v="Albuquerque"/>
    <x v="3"/>
    <n v="40"/>
    <n v="136"/>
    <n v="5440"/>
    <n v="2230.4"/>
    <n v="0.41"/>
    <x v="1"/>
    <s v="Affordable Range"/>
    <x v="1"/>
  </r>
  <r>
    <x v="4"/>
    <n v="1128299"/>
    <d v="2021-11-26T00:00:00"/>
    <s v="West"/>
    <x v="26"/>
    <s v="Albuquerque"/>
    <x v="4"/>
    <n v="54"/>
    <n v="131"/>
    <n v="7074"/>
    <n v="2617.38"/>
    <n v="0.37"/>
    <x v="1"/>
    <s v="Medium Range"/>
    <x v="1"/>
  </r>
  <r>
    <x v="4"/>
    <n v="1128299"/>
    <d v="2021-11-26T00:00:00"/>
    <s v="West"/>
    <x v="26"/>
    <s v="Albuquerque"/>
    <x v="5"/>
    <n v="56"/>
    <n v="170"/>
    <n v="9520"/>
    <n v="2856"/>
    <n v="0.3"/>
    <x v="1"/>
    <s v="Medium Range"/>
    <x v="1"/>
  </r>
  <r>
    <x v="4"/>
    <n v="1128299"/>
    <d v="2021-12-25T00:00:00"/>
    <s v="West"/>
    <x v="26"/>
    <s v="Albuquerque"/>
    <x v="0"/>
    <n v="44"/>
    <n v="238"/>
    <n v="10472"/>
    <n v="4398.24"/>
    <n v="0.42"/>
    <x v="1"/>
    <s v="Affordable Range"/>
    <x v="1"/>
  </r>
  <r>
    <x v="4"/>
    <n v="1128299"/>
    <d v="2021-12-25T00:00:00"/>
    <s v="West"/>
    <x v="26"/>
    <s v="Albuquerque"/>
    <x v="1"/>
    <n v="47"/>
    <n v="217"/>
    <n v="10199"/>
    <n v="4793.5300000000007"/>
    <n v="0.47000000000000003"/>
    <x v="1"/>
    <s v="Affordable Range"/>
    <x v="1"/>
  </r>
  <r>
    <x v="2"/>
    <n v="1128299"/>
    <d v="2021-12-25T00:00:00"/>
    <s v="West"/>
    <x v="26"/>
    <s v="Albuquerque"/>
    <x v="2"/>
    <n v="44"/>
    <n v="150"/>
    <n v="6600"/>
    <n v="2706"/>
    <n v="0.41"/>
    <x v="1"/>
    <s v="Affordable Range"/>
    <x v="1"/>
  </r>
  <r>
    <x v="2"/>
    <n v="1128299"/>
    <d v="2021-12-25T00:00:00"/>
    <s v="West"/>
    <x v="26"/>
    <s v="Albuquerque"/>
    <x v="3"/>
    <n v="45"/>
    <n v="160"/>
    <n v="7200"/>
    <n v="2879.9999999999995"/>
    <n v="0.39999999999999997"/>
    <x v="1"/>
    <s v="Affordable Range"/>
    <x v="1"/>
  </r>
  <r>
    <x v="2"/>
    <n v="1128299"/>
    <d v="2021-12-25T00:00:00"/>
    <s v="West"/>
    <x v="26"/>
    <s v="Albuquerque"/>
    <x v="4"/>
    <n v="55"/>
    <n v="128"/>
    <n v="7040"/>
    <n v="2323.1999999999998"/>
    <n v="0.32999999999999996"/>
    <x v="1"/>
    <s v="Medium Range"/>
    <x v="1"/>
  </r>
  <r>
    <x v="2"/>
    <n v="1128299"/>
    <d v="2021-12-25T00:00:00"/>
    <s v="West"/>
    <x v="26"/>
    <s v="Albuquerque"/>
    <x v="5"/>
    <n v="56"/>
    <n v="173"/>
    <n v="9688"/>
    <n v="2615.7600000000002"/>
    <n v="0.27"/>
    <x v="1"/>
    <s v="Medium Range"/>
    <x v="1"/>
  </r>
  <r>
    <x v="2"/>
    <n v="1128299"/>
    <d v="2021-01-13T00:00:00"/>
    <s v="West"/>
    <x v="26"/>
    <s v="Albuquerque"/>
    <x v="0"/>
    <n v="24"/>
    <n v="149"/>
    <n v="3576"/>
    <n v="1644.96"/>
    <n v="0.46"/>
    <x v="1"/>
    <s v="Affordable Range"/>
    <x v="1"/>
  </r>
  <r>
    <x v="2"/>
    <n v="1128299"/>
    <d v="2021-01-13T00:00:00"/>
    <s v="West"/>
    <x v="26"/>
    <s v="Albuquerque"/>
    <x v="1"/>
    <n v="27"/>
    <n v="140"/>
    <n v="3780"/>
    <n v="1776.6000000000001"/>
    <n v="0.47000000000000003"/>
    <x v="1"/>
    <s v="Affordable Range"/>
    <x v="1"/>
  </r>
  <r>
    <x v="2"/>
    <n v="1128299"/>
    <d v="2021-01-13T00:00:00"/>
    <s v="West"/>
    <x v="26"/>
    <s v="Albuquerque"/>
    <x v="2"/>
    <n v="32"/>
    <n v="140"/>
    <n v="4480"/>
    <n v="1881.6"/>
    <n v="0.42"/>
    <x v="1"/>
    <s v="Affordable Range"/>
    <x v="1"/>
  </r>
  <r>
    <x v="2"/>
    <n v="1128299"/>
    <d v="2021-01-13T00:00:00"/>
    <s v="West"/>
    <x v="26"/>
    <s v="Albuquerque"/>
    <x v="3"/>
    <n v="28"/>
    <n v="99"/>
    <n v="2772"/>
    <n v="1164.24"/>
    <n v="0.42000000000000004"/>
    <x v="1"/>
    <s v="Affordable Range"/>
    <x v="1"/>
  </r>
  <r>
    <x v="2"/>
    <n v="1128299"/>
    <d v="2021-01-13T00:00:00"/>
    <s v="West"/>
    <x v="26"/>
    <s v="Albuquerque"/>
    <x v="4"/>
    <n v="35"/>
    <n v="75"/>
    <n v="2625"/>
    <n v="1050"/>
    <n v="0.39999999999999997"/>
    <x v="1"/>
    <s v="Affordable Range"/>
    <x v="1"/>
  </r>
  <r>
    <x v="2"/>
    <n v="1128299"/>
    <d v="2021-01-13T00:00:00"/>
    <s v="West"/>
    <x v="26"/>
    <s v="Albuquerque"/>
    <x v="5"/>
    <n v="28"/>
    <n v="140"/>
    <n v="3920"/>
    <n v="1254.4000000000001"/>
    <n v="0.32"/>
    <x v="1"/>
    <s v="Affordable Range"/>
    <x v="1"/>
  </r>
  <r>
    <x v="2"/>
    <n v="1128299"/>
    <d v="2021-02-13T00:00:00"/>
    <s v="West"/>
    <x v="26"/>
    <s v="Albuquerque"/>
    <x v="0"/>
    <n v="23"/>
    <n v="150"/>
    <n v="3450"/>
    <n v="1483.5000000000002"/>
    <n v="0.43000000000000005"/>
    <x v="1"/>
    <s v="Affordable Range"/>
    <x v="1"/>
  </r>
  <r>
    <x v="2"/>
    <n v="1128299"/>
    <d v="2021-02-13T00:00:00"/>
    <s v="West"/>
    <x v="26"/>
    <s v="Albuquerque"/>
    <x v="1"/>
    <n v="27"/>
    <n v="124"/>
    <n v="3348"/>
    <n v="1540.0800000000002"/>
    <n v="0.46"/>
    <x v="1"/>
    <s v="Affordable Range"/>
    <x v="1"/>
  </r>
  <r>
    <x v="2"/>
    <n v="1128299"/>
    <d v="2021-02-13T00:00:00"/>
    <s v="West"/>
    <x v="26"/>
    <s v="Albuquerque"/>
    <x v="2"/>
    <n v="28"/>
    <n v="120"/>
    <n v="3360"/>
    <n v="1377.6"/>
    <n v="0.41"/>
    <x v="1"/>
    <s v="Affordable Range"/>
    <x v="1"/>
  </r>
  <r>
    <x v="2"/>
    <n v="1128299"/>
    <d v="2021-02-13T00:00:00"/>
    <s v="Southeast"/>
    <x v="27"/>
    <s v="Atlanta"/>
    <x v="3"/>
    <n v="30"/>
    <n v="80"/>
    <n v="2400"/>
    <n v="1056"/>
    <n v="0.44"/>
    <x v="1"/>
    <s v="Affordable Range"/>
    <x v="1"/>
  </r>
  <r>
    <x v="2"/>
    <n v="1128299"/>
    <d v="2021-02-13T00:00:00"/>
    <s v="Southeast"/>
    <x v="27"/>
    <s v="Atlanta"/>
    <x v="4"/>
    <n v="34"/>
    <n v="60"/>
    <n v="2040"/>
    <n v="795.59999999999991"/>
    <n v="0.38999999999999996"/>
    <x v="1"/>
    <s v="Affordable Range"/>
    <x v="1"/>
  </r>
  <r>
    <x v="2"/>
    <n v="1128299"/>
    <d v="2021-02-13T00:00:00"/>
    <s v="Southeast"/>
    <x v="27"/>
    <s v="Atlanta"/>
    <x v="5"/>
    <n v="28"/>
    <n v="131"/>
    <n v="3668"/>
    <n v="1063.72"/>
    <n v="0.28999999999999998"/>
    <x v="1"/>
    <s v="Affordable Range"/>
    <x v="1"/>
  </r>
  <r>
    <x v="2"/>
    <n v="1128299"/>
    <d v="2021-03-12T00:00:00"/>
    <s v="Southeast"/>
    <x v="27"/>
    <s v="Atlanta"/>
    <x v="0"/>
    <n v="30"/>
    <n v="163"/>
    <n v="4890"/>
    <n v="2102.7000000000003"/>
    <n v="0.43000000000000005"/>
    <x v="1"/>
    <s v="Affordable Range"/>
    <x v="1"/>
  </r>
  <r>
    <x v="2"/>
    <n v="1128299"/>
    <d v="2021-03-12T00:00:00"/>
    <s v="Southeast"/>
    <x v="27"/>
    <s v="Atlanta"/>
    <x v="1"/>
    <n v="37"/>
    <n v="113"/>
    <n v="4181"/>
    <n v="1839.64"/>
    <n v="0.44"/>
    <x v="1"/>
    <s v="Affordable Range"/>
    <x v="1"/>
  </r>
  <r>
    <x v="2"/>
    <n v="1128299"/>
    <d v="2021-03-12T00:00:00"/>
    <s v="Southeast"/>
    <x v="27"/>
    <s v="Atlanta"/>
    <x v="2"/>
    <n v="39"/>
    <n v="124"/>
    <n v="4836"/>
    <n v="1837.68"/>
    <n v="0.38"/>
    <x v="1"/>
    <s v="Affordable Range"/>
    <x v="1"/>
  </r>
  <r>
    <x v="2"/>
    <n v="1128299"/>
    <d v="2021-03-12T00:00:00"/>
    <s v="Southeast"/>
    <x v="27"/>
    <s v="Atlanta"/>
    <x v="3"/>
    <n v="38"/>
    <n v="78"/>
    <n v="2964"/>
    <n v="1333.8"/>
    <n v="0.45"/>
    <x v="1"/>
    <s v="Affordable Range"/>
    <x v="1"/>
  </r>
  <r>
    <x v="2"/>
    <n v="1128299"/>
    <d v="2021-03-12T00:00:00"/>
    <s v="Southeast"/>
    <x v="27"/>
    <s v="Atlanta"/>
    <x v="4"/>
    <n v="41"/>
    <n v="45"/>
    <n v="1845"/>
    <n v="756.44999999999993"/>
    <n v="0.41"/>
    <x v="1"/>
    <s v="Affordable Range"/>
    <x v="2"/>
  </r>
  <r>
    <x v="2"/>
    <n v="1128299"/>
    <d v="2021-03-12T00:00:00"/>
    <s v="Southeast"/>
    <x v="27"/>
    <s v="Atlanta"/>
    <x v="5"/>
    <n v="40"/>
    <n v="112"/>
    <n v="4480"/>
    <n v="1299.1999999999998"/>
    <n v="0.28999999999999998"/>
    <x v="1"/>
    <s v="Affordable Range"/>
    <x v="1"/>
  </r>
  <r>
    <x v="2"/>
    <n v="1128299"/>
    <d v="2021-04-13T00:00:00"/>
    <s v="Southeast"/>
    <x v="27"/>
    <s v="Atlanta"/>
    <x v="0"/>
    <n v="37"/>
    <n v="179"/>
    <n v="6623"/>
    <n v="2847.8900000000003"/>
    <n v="0.43000000000000005"/>
    <x v="1"/>
    <s v="Affordable Range"/>
    <x v="1"/>
  </r>
  <r>
    <x v="2"/>
    <n v="1128299"/>
    <d v="2021-04-13T00:00:00"/>
    <s v="Southeast"/>
    <x v="27"/>
    <s v="Atlanta"/>
    <x v="1"/>
    <n v="40"/>
    <n v="111"/>
    <n v="4440"/>
    <n v="1864.8000000000002"/>
    <n v="0.42000000000000004"/>
    <x v="1"/>
    <s v="Affordable Range"/>
    <x v="1"/>
  </r>
  <r>
    <x v="2"/>
    <n v="1128299"/>
    <d v="2021-04-13T00:00:00"/>
    <s v="Southeast"/>
    <x v="27"/>
    <s v="Atlanta"/>
    <x v="2"/>
    <n v="36"/>
    <n v="113"/>
    <n v="4068"/>
    <n v="1505.16"/>
    <n v="0.37"/>
    <x v="1"/>
    <s v="Affordable Range"/>
    <x v="1"/>
  </r>
  <r>
    <x v="2"/>
    <n v="1128299"/>
    <d v="2021-04-13T00:00:00"/>
    <s v="Southeast"/>
    <x v="27"/>
    <s v="Atlanta"/>
    <x v="3"/>
    <n v="40"/>
    <n v="96"/>
    <n v="3840"/>
    <n v="1728"/>
    <n v="0.45"/>
    <x v="1"/>
    <s v="Affordable Range"/>
    <x v="1"/>
  </r>
  <r>
    <x v="2"/>
    <n v="1128299"/>
    <d v="2021-04-13T00:00:00"/>
    <s v="Southeast"/>
    <x v="27"/>
    <s v="Atlanta"/>
    <x v="4"/>
    <n v="38"/>
    <n v="56"/>
    <n v="2128"/>
    <n v="893.76"/>
    <n v="0.42"/>
    <x v="1"/>
    <s v="Affordable Range"/>
    <x v="1"/>
  </r>
  <r>
    <x v="2"/>
    <n v="1128299"/>
    <d v="2021-04-13T00:00:00"/>
    <s v="Southeast"/>
    <x v="27"/>
    <s v="Atlanta"/>
    <x v="5"/>
    <n v="56"/>
    <n v="112"/>
    <n v="6272"/>
    <n v="1756.16"/>
    <n v="0.28000000000000003"/>
    <x v="1"/>
    <s v="Medium Range"/>
    <x v="1"/>
  </r>
  <r>
    <x v="2"/>
    <n v="1128299"/>
    <d v="2021-05-14T00:00:00"/>
    <s v="Southeast"/>
    <x v="27"/>
    <s v="Atlanta"/>
    <x v="0"/>
    <n v="37"/>
    <n v="187"/>
    <n v="6919"/>
    <n v="3182.7400000000002"/>
    <n v="0.46"/>
    <x v="1"/>
    <s v="Affordable Range"/>
    <x v="1"/>
  </r>
  <r>
    <x v="2"/>
    <n v="1128299"/>
    <d v="2021-05-14T00:00:00"/>
    <s v="Southeast"/>
    <x v="27"/>
    <s v="Atlanta"/>
    <x v="1"/>
    <n v="36"/>
    <n v="136"/>
    <n v="4896"/>
    <n v="2203.2000000000003"/>
    <n v="0.45"/>
    <x v="1"/>
    <s v="Affordable Range"/>
    <x v="1"/>
  </r>
  <r>
    <x v="2"/>
    <n v="1128299"/>
    <d v="2021-05-14T00:00:00"/>
    <s v="Southeast"/>
    <x v="27"/>
    <s v="Atlanta"/>
    <x v="2"/>
    <n v="40"/>
    <n v="145"/>
    <n v="5800"/>
    <n v="2261.9999999999995"/>
    <n v="0.38999999999999996"/>
    <x v="1"/>
    <s v="Affordable Range"/>
    <x v="1"/>
  </r>
  <r>
    <x v="2"/>
    <n v="1128299"/>
    <d v="2021-05-14T00:00:00"/>
    <s v="Southeast"/>
    <x v="27"/>
    <s v="Atlanta"/>
    <x v="3"/>
    <n v="34"/>
    <n v="114"/>
    <n v="3876"/>
    <n v="1666.6800000000003"/>
    <n v="0.43000000000000005"/>
    <x v="1"/>
    <s v="Affordable Range"/>
    <x v="1"/>
  </r>
  <r>
    <x v="2"/>
    <n v="1128299"/>
    <d v="2021-05-14T00:00:00"/>
    <s v="Southeast"/>
    <x v="27"/>
    <s v="Atlanta"/>
    <x v="4"/>
    <n v="39"/>
    <n v="74"/>
    <n v="2886"/>
    <n v="1212.1199999999999"/>
    <n v="0.42"/>
    <x v="1"/>
    <s v="Affordable Range"/>
    <x v="1"/>
  </r>
  <r>
    <x v="2"/>
    <n v="1128299"/>
    <d v="2021-05-14T00:00:00"/>
    <s v="Southeast"/>
    <x v="27"/>
    <s v="Atlanta"/>
    <x v="5"/>
    <n v="53"/>
    <n v="124"/>
    <n v="6572"/>
    <n v="2037.32"/>
    <n v="0.31"/>
    <x v="1"/>
    <s v="Medium Range"/>
    <x v="1"/>
  </r>
  <r>
    <x v="2"/>
    <n v="1128299"/>
    <d v="2021-06-13T00:00:00"/>
    <s v="Southeast"/>
    <x v="27"/>
    <s v="Atlanta"/>
    <x v="0"/>
    <n v="35"/>
    <n v="203"/>
    <n v="7105"/>
    <n v="3055.1500000000005"/>
    <n v="0.43000000000000005"/>
    <x v="1"/>
    <s v="Affordable Range"/>
    <x v="1"/>
  </r>
  <r>
    <x v="2"/>
    <n v="1128299"/>
    <d v="2021-06-13T00:00:00"/>
    <s v="Southeast"/>
    <x v="27"/>
    <s v="Atlanta"/>
    <x v="1"/>
    <n v="41"/>
    <n v="163"/>
    <n v="6683"/>
    <n v="2940.52"/>
    <n v="0.44"/>
    <x v="1"/>
    <s v="Affordable Range"/>
    <x v="1"/>
  </r>
  <r>
    <x v="2"/>
    <n v="1128299"/>
    <d v="2021-06-13T00:00:00"/>
    <s v="Southeast"/>
    <x v="27"/>
    <s v="Atlanta"/>
    <x v="2"/>
    <n v="39"/>
    <n v="158"/>
    <n v="6162"/>
    <n v="2341.56"/>
    <n v="0.38"/>
    <x v="1"/>
    <s v="Affordable Range"/>
    <x v="1"/>
  </r>
  <r>
    <x v="2"/>
    <n v="1128299"/>
    <d v="2021-06-13T00:00:00"/>
    <s v="Southeast"/>
    <x v="27"/>
    <s v="Atlanta"/>
    <x v="3"/>
    <n v="33"/>
    <n v="132"/>
    <n v="4356"/>
    <n v="1873.0800000000002"/>
    <n v="0.43000000000000005"/>
    <x v="1"/>
    <s v="Affordable Range"/>
    <x v="1"/>
  </r>
  <r>
    <x v="2"/>
    <n v="1128299"/>
    <d v="2021-06-13T00:00:00"/>
    <s v="Southeast"/>
    <x v="27"/>
    <s v="Atlanta"/>
    <x v="4"/>
    <n v="42"/>
    <n v="94"/>
    <n v="3948"/>
    <n v="1539.7199999999998"/>
    <n v="0.38999999999999996"/>
    <x v="1"/>
    <s v="Affordable Range"/>
    <x v="1"/>
  </r>
  <r>
    <x v="2"/>
    <n v="1128299"/>
    <d v="2021-06-13T00:00:00"/>
    <s v="Southeast"/>
    <x v="27"/>
    <s v="Atlanta"/>
    <x v="5"/>
    <n v="53"/>
    <n v="190"/>
    <n v="10070"/>
    <n v="3222.4"/>
    <n v="0.32"/>
    <x v="1"/>
    <s v="Medium Range"/>
    <x v="1"/>
  </r>
  <r>
    <x v="2"/>
    <n v="1128299"/>
    <d v="2021-07-12T00:00:00"/>
    <s v="Southeast"/>
    <x v="27"/>
    <s v="Atlanta"/>
    <x v="0"/>
    <n v="37"/>
    <n v="218"/>
    <n v="8066"/>
    <n v="3710.36"/>
    <n v="0.46"/>
    <x v="1"/>
    <s v="Affordable Range"/>
    <x v="1"/>
  </r>
  <r>
    <x v="2"/>
    <n v="1128299"/>
    <d v="2021-07-12T00:00:00"/>
    <s v="Southeast"/>
    <x v="27"/>
    <s v="Atlanta"/>
    <x v="1"/>
    <n v="37"/>
    <n v="173"/>
    <n v="6401"/>
    <n v="2944.46"/>
    <n v="0.46"/>
    <x v="1"/>
    <s v="Affordable Range"/>
    <x v="1"/>
  </r>
  <r>
    <x v="2"/>
    <n v="1128299"/>
    <d v="2021-07-12T00:00:00"/>
    <s v="Southeast"/>
    <x v="27"/>
    <s v="Atlanta"/>
    <x v="2"/>
    <n v="41"/>
    <n v="184"/>
    <n v="7544"/>
    <n v="3093.04"/>
    <n v="0.41"/>
    <x v="1"/>
    <s v="Affordable Range"/>
    <x v="1"/>
  </r>
  <r>
    <x v="2"/>
    <n v="1128299"/>
    <d v="2021-07-12T00:00:00"/>
    <s v="Southeast"/>
    <x v="27"/>
    <s v="Atlanta"/>
    <x v="3"/>
    <n v="39"/>
    <n v="128"/>
    <n v="4992"/>
    <n v="2246.4"/>
    <n v="0.45"/>
    <x v="1"/>
    <s v="Affordable Range"/>
    <x v="1"/>
  </r>
  <r>
    <x v="2"/>
    <n v="1128299"/>
    <d v="2021-07-12T00:00:00"/>
    <s v="Southeast"/>
    <x v="27"/>
    <s v="Atlanta"/>
    <x v="4"/>
    <n v="39"/>
    <n v="162"/>
    <n v="6318"/>
    <n v="2400.84"/>
    <n v="0.38"/>
    <x v="1"/>
    <s v="Affordable Range"/>
    <x v="1"/>
  </r>
  <r>
    <x v="2"/>
    <n v="1128299"/>
    <d v="2021-07-12T00:00:00"/>
    <s v="Southeast"/>
    <x v="27"/>
    <s v="Atlanta"/>
    <x v="5"/>
    <n v="51"/>
    <n v="157"/>
    <n v="8007"/>
    <n v="2322.0299999999997"/>
    <n v="0.28999999999999998"/>
    <x v="1"/>
    <s v="Medium Range"/>
    <x v="1"/>
  </r>
  <r>
    <x v="2"/>
    <n v="1128299"/>
    <d v="2021-08-13T00:00:00"/>
    <s v="Southeast"/>
    <x v="27"/>
    <s v="Atlanta"/>
    <x v="0"/>
    <n v="39"/>
    <n v="209"/>
    <n v="8151"/>
    <n v="3749.46"/>
    <n v="0.46"/>
    <x v="1"/>
    <s v="Affordable Range"/>
    <x v="1"/>
  </r>
  <r>
    <x v="2"/>
    <n v="1128299"/>
    <d v="2021-08-13T00:00:00"/>
    <s v="Southeast"/>
    <x v="27"/>
    <s v="Atlanta"/>
    <x v="1"/>
    <n v="44"/>
    <n v="200"/>
    <n v="8800"/>
    <n v="3696.0000000000005"/>
    <n v="0.42000000000000004"/>
    <x v="1"/>
    <s v="Affordable Range"/>
    <x v="1"/>
  </r>
  <r>
    <x v="2"/>
    <n v="1128299"/>
    <d v="2021-08-13T00:00:00"/>
    <s v="Southeast"/>
    <x v="27"/>
    <s v="Atlanta"/>
    <x v="2"/>
    <n v="42"/>
    <n v="150"/>
    <n v="6300"/>
    <n v="2646"/>
    <n v="0.42"/>
    <x v="1"/>
    <s v="Affordable Range"/>
    <x v="1"/>
  </r>
  <r>
    <x v="2"/>
    <n v="1128299"/>
    <d v="2021-08-13T00:00:00"/>
    <s v="Southeast"/>
    <x v="27"/>
    <s v="Atlanta"/>
    <x v="3"/>
    <n v="42"/>
    <n v="149"/>
    <n v="6258"/>
    <n v="2816.1"/>
    <n v="0.45"/>
    <x v="1"/>
    <s v="Affordable Range"/>
    <x v="1"/>
  </r>
  <r>
    <x v="2"/>
    <n v="1128299"/>
    <d v="2021-08-13T00:00:00"/>
    <s v="Southeast"/>
    <x v="27"/>
    <s v="Atlanta"/>
    <x v="4"/>
    <n v="51"/>
    <n v="140"/>
    <n v="7140"/>
    <n v="2784.6"/>
    <n v="0.38999999999999996"/>
    <x v="1"/>
    <s v="Medium Range"/>
    <x v="1"/>
  </r>
  <r>
    <x v="2"/>
    <n v="1128299"/>
    <d v="2021-08-13T00:00:00"/>
    <s v="Southeast"/>
    <x v="27"/>
    <s v="Atlanta"/>
    <x v="5"/>
    <n v="50"/>
    <n v="128"/>
    <n v="6400"/>
    <n v="1855.9999999999998"/>
    <n v="0.28999999999999998"/>
    <x v="1"/>
    <s v="Affordable Range"/>
    <x v="1"/>
  </r>
  <r>
    <x v="2"/>
    <n v="1128299"/>
    <d v="2021-09-14T00:00:00"/>
    <s v="Southeast"/>
    <x v="27"/>
    <s v="Atlanta"/>
    <x v="0"/>
    <n v="31"/>
    <n v="204"/>
    <n v="6324"/>
    <n v="2909.04"/>
    <n v="0.46"/>
    <x v="1"/>
    <s v="Affordable Range"/>
    <x v="1"/>
  </r>
  <r>
    <x v="2"/>
    <n v="1128299"/>
    <d v="2021-09-14T00:00:00"/>
    <s v="Southeast"/>
    <x v="27"/>
    <s v="Atlanta"/>
    <x v="1"/>
    <n v="38"/>
    <n v="198"/>
    <n v="7524"/>
    <n v="3310.56"/>
    <n v="0.44"/>
    <x v="1"/>
    <s v="Affordable Range"/>
    <x v="1"/>
  </r>
  <r>
    <x v="2"/>
    <n v="1128299"/>
    <d v="2021-09-14T00:00:00"/>
    <s v="Southeast"/>
    <x v="27"/>
    <s v="Atlanta"/>
    <x v="2"/>
    <n v="32"/>
    <n v="135"/>
    <n v="4320"/>
    <n v="1598.4"/>
    <n v="0.37"/>
    <x v="1"/>
    <s v="Affordable Range"/>
    <x v="1"/>
  </r>
  <r>
    <x v="2"/>
    <n v="1128299"/>
    <d v="2021-09-14T00:00:00"/>
    <s v="Southeast"/>
    <x v="27"/>
    <s v="Atlanta"/>
    <x v="3"/>
    <n v="35"/>
    <n v="120"/>
    <n v="4200"/>
    <n v="1932"/>
    <n v="0.46"/>
    <x v="1"/>
    <s v="Affordable Range"/>
    <x v="1"/>
  </r>
  <r>
    <x v="2"/>
    <n v="1128299"/>
    <d v="2021-09-14T00:00:00"/>
    <s v="Southeast"/>
    <x v="27"/>
    <s v="Atlanta"/>
    <x v="4"/>
    <n v="36"/>
    <n v="132"/>
    <n v="4752"/>
    <n v="1758.24"/>
    <n v="0.37"/>
    <x v="1"/>
    <s v="Affordable Range"/>
    <x v="1"/>
  </r>
  <r>
    <x v="2"/>
    <n v="1128299"/>
    <d v="2021-09-14T00:00:00"/>
    <s v="Southeast"/>
    <x v="27"/>
    <s v="Atlanta"/>
    <x v="5"/>
    <n v="46"/>
    <n v="135"/>
    <n v="6210"/>
    <n v="1863"/>
    <n v="0.3"/>
    <x v="1"/>
    <s v="Affordable Range"/>
    <x v="1"/>
  </r>
  <r>
    <x v="2"/>
    <n v="1128299"/>
    <d v="2021-10-13T00:00:00"/>
    <s v="Southeast"/>
    <x v="27"/>
    <s v="Atlanta"/>
    <x v="0"/>
    <n v="34"/>
    <n v="173"/>
    <n v="5882"/>
    <n v="2705.7200000000003"/>
    <n v="0.46"/>
    <x v="1"/>
    <s v="Affordable Range"/>
    <x v="1"/>
  </r>
  <r>
    <x v="2"/>
    <n v="1128299"/>
    <d v="2021-10-13T00:00:00"/>
    <s v="Southeast"/>
    <x v="27"/>
    <s v="Atlanta"/>
    <x v="1"/>
    <n v="34"/>
    <n v="173"/>
    <n v="5882"/>
    <n v="2470.44"/>
    <n v="0.42000000000000004"/>
    <x v="1"/>
    <s v="Affordable Range"/>
    <x v="1"/>
  </r>
  <r>
    <x v="2"/>
    <n v="1128299"/>
    <d v="2021-10-13T00:00:00"/>
    <s v="Southeast"/>
    <x v="27"/>
    <s v="Atlanta"/>
    <x v="2"/>
    <n v="32"/>
    <n v="123"/>
    <n v="3936"/>
    <n v="1495.68"/>
    <n v="0.38"/>
    <x v="1"/>
    <s v="Affordable Range"/>
    <x v="1"/>
  </r>
  <r>
    <x v="2"/>
    <n v="1128299"/>
    <d v="2021-10-13T00:00:00"/>
    <s v="Southeast"/>
    <x v="27"/>
    <s v="Atlanta"/>
    <x v="3"/>
    <n v="32"/>
    <n v="114"/>
    <n v="3648"/>
    <n v="1605.1200000000001"/>
    <n v="0.44"/>
    <x v="1"/>
    <s v="Affordable Range"/>
    <x v="1"/>
  </r>
  <r>
    <x v="2"/>
    <n v="1128299"/>
    <d v="2021-10-13T00:00:00"/>
    <s v="Southeast"/>
    <x v="27"/>
    <s v="Atlanta"/>
    <x v="4"/>
    <n v="41"/>
    <n v="102"/>
    <n v="4182"/>
    <n v="1672.8"/>
    <n v="0.39999999999999997"/>
    <x v="1"/>
    <s v="Affordable Range"/>
    <x v="1"/>
  </r>
  <r>
    <x v="2"/>
    <n v="1128299"/>
    <d v="2021-10-13T00:00:00"/>
    <s v="Southeast"/>
    <x v="27"/>
    <s v="Atlanta"/>
    <x v="5"/>
    <n v="46"/>
    <n v="109"/>
    <n v="5014"/>
    <n v="1554.34"/>
    <n v="0.31"/>
    <x v="1"/>
    <s v="Affordable Range"/>
    <x v="1"/>
  </r>
  <r>
    <x v="2"/>
    <n v="1128299"/>
    <d v="2021-11-13T00:00:00"/>
    <s v="Southeast"/>
    <x v="27"/>
    <s v="Atlanta"/>
    <x v="0"/>
    <n v="36"/>
    <n v="173"/>
    <n v="6228"/>
    <n v="2615.7600000000002"/>
    <n v="0.42000000000000004"/>
    <x v="1"/>
    <s v="Affordable Range"/>
    <x v="1"/>
  </r>
  <r>
    <x v="2"/>
    <n v="1128299"/>
    <d v="2021-11-13T00:00:00"/>
    <s v="Southeast"/>
    <x v="27"/>
    <s v="Atlanta"/>
    <x v="1"/>
    <n v="40"/>
    <n v="184"/>
    <n v="7360"/>
    <n v="3238.4"/>
    <n v="0.44"/>
    <x v="1"/>
    <s v="Affordable Range"/>
    <x v="1"/>
  </r>
  <r>
    <x v="2"/>
    <n v="1128299"/>
    <d v="2021-11-13T00:00:00"/>
    <s v="Southeast"/>
    <x v="27"/>
    <s v="Atlanta"/>
    <x v="2"/>
    <n v="39"/>
    <n v="145"/>
    <n v="5655"/>
    <n v="2262"/>
    <n v="0.39999999999999997"/>
    <x v="1"/>
    <s v="Affordable Range"/>
    <x v="1"/>
  </r>
  <r>
    <x v="2"/>
    <n v="1128299"/>
    <d v="2021-11-13T00:00:00"/>
    <s v="Southeast"/>
    <x v="27"/>
    <s v="Atlanta"/>
    <x v="3"/>
    <n v="37"/>
    <n v="140"/>
    <n v="5180"/>
    <n v="2382.8000000000002"/>
    <n v="0.46"/>
    <x v="1"/>
    <s v="Affordable Range"/>
    <x v="1"/>
  </r>
  <r>
    <x v="2"/>
    <n v="1128299"/>
    <d v="2021-11-13T00:00:00"/>
    <s v="Southeast"/>
    <x v="27"/>
    <s v="Atlanta"/>
    <x v="4"/>
    <n v="47"/>
    <n v="119"/>
    <n v="5593"/>
    <n v="2125.34"/>
    <n v="0.38"/>
    <x v="1"/>
    <s v="Affordable Range"/>
    <x v="1"/>
  </r>
  <r>
    <x v="2"/>
    <n v="1128299"/>
    <d v="2021-11-13T00:00:00"/>
    <s v="Southeast"/>
    <x v="27"/>
    <s v="Atlanta"/>
    <x v="5"/>
    <n v="46"/>
    <n v="157"/>
    <n v="7222"/>
    <n v="2094.3799999999997"/>
    <n v="0.28999999999999998"/>
    <x v="1"/>
    <s v="Affordable Range"/>
    <x v="1"/>
  </r>
  <r>
    <x v="2"/>
    <n v="1128299"/>
    <d v="2021-12-12T00:00:00"/>
    <s v="Southeast"/>
    <x v="27"/>
    <s v="Atlanta"/>
    <x v="0"/>
    <n v="42"/>
    <n v="209"/>
    <n v="8778"/>
    <n v="4125.66"/>
    <n v="0.47000000000000003"/>
    <x v="1"/>
    <s v="Affordable Range"/>
    <x v="1"/>
  </r>
  <r>
    <x v="2"/>
    <n v="1128299"/>
    <d v="2021-12-12T00:00:00"/>
    <s v="Southeast"/>
    <x v="27"/>
    <s v="Atlanta"/>
    <x v="1"/>
    <n v="39"/>
    <n v="223"/>
    <n v="8697"/>
    <n v="4087.59"/>
    <n v="0.47000000000000003"/>
    <x v="1"/>
    <s v="Affordable Range"/>
    <x v="1"/>
  </r>
  <r>
    <x v="0"/>
    <n v="1128299"/>
    <d v="2021-12-12T00:00:00"/>
    <s v="Southeast"/>
    <x v="27"/>
    <s v="Atlanta"/>
    <x v="2"/>
    <n v="36"/>
    <n v="147"/>
    <n v="5292"/>
    <n v="2222.64"/>
    <n v="0.42"/>
    <x v="1"/>
    <s v="Affordable Range"/>
    <x v="1"/>
  </r>
  <r>
    <x v="0"/>
    <n v="1128299"/>
    <d v="2021-12-12T00:00:00"/>
    <s v="Southeast"/>
    <x v="27"/>
    <s v="Atlanta"/>
    <x v="3"/>
    <n v="40"/>
    <n v="143"/>
    <n v="5720"/>
    <n v="2459.6000000000004"/>
    <n v="0.43000000000000005"/>
    <x v="1"/>
    <s v="Affordable Range"/>
    <x v="1"/>
  </r>
  <r>
    <x v="0"/>
    <n v="1128299"/>
    <d v="2021-12-12T00:00:00"/>
    <s v="Southeast"/>
    <x v="27"/>
    <s v="Atlanta"/>
    <x v="4"/>
    <n v="44"/>
    <n v="120"/>
    <n v="5280"/>
    <n v="2006.4"/>
    <n v="0.38"/>
    <x v="1"/>
    <s v="Affordable Range"/>
    <x v="1"/>
  </r>
  <r>
    <x v="0"/>
    <n v="1128299"/>
    <d v="2021-12-12T00:00:00"/>
    <s v="Southeast"/>
    <x v="27"/>
    <s v="Atlanta"/>
    <x v="5"/>
    <n v="47"/>
    <n v="160"/>
    <n v="7520"/>
    <n v="2256"/>
    <n v="0.3"/>
    <x v="1"/>
    <s v="Affordable Range"/>
    <x v="1"/>
  </r>
  <r>
    <x v="0"/>
    <n v="1185732"/>
    <d v="2021-01-09T00:00:00"/>
    <s v="Southeast"/>
    <x v="27"/>
    <s v="Atlanta"/>
    <x v="0"/>
    <n v="26"/>
    <n v="349"/>
    <n v="9074"/>
    <n v="4264.7800000000007"/>
    <n v="0.47000000000000003"/>
    <x v="1"/>
    <s v="Affordable Range"/>
    <x v="1"/>
  </r>
  <r>
    <x v="0"/>
    <n v="1185732"/>
    <d v="2021-01-09T00:00:00"/>
    <s v="Southeast"/>
    <x v="27"/>
    <s v="Atlanta"/>
    <x v="1"/>
    <n v="30"/>
    <n v="256"/>
    <n v="7680"/>
    <n v="3071.9999999999995"/>
    <n v="0.39999999999999997"/>
    <x v="1"/>
    <s v="Affordable Range"/>
    <x v="1"/>
  </r>
  <r>
    <x v="0"/>
    <n v="1185732"/>
    <d v="2021-01-09T00:00:00"/>
    <s v="Southeast"/>
    <x v="27"/>
    <s v="Atlanta"/>
    <x v="2"/>
    <n v="24"/>
    <n v="264"/>
    <n v="6336"/>
    <n v="2027.52"/>
    <n v="0.32"/>
    <x v="1"/>
    <s v="Affordable Range"/>
    <x v="1"/>
  </r>
  <r>
    <x v="0"/>
    <n v="1185732"/>
    <d v="2021-01-09T00:00:00"/>
    <s v="Southeast"/>
    <x v="27"/>
    <s v="Atlanta"/>
    <x v="3"/>
    <n v="25"/>
    <n v="209"/>
    <n v="5225"/>
    <n v="1828.7499999999998"/>
    <n v="0.35"/>
    <x v="1"/>
    <s v="Affordable Range"/>
    <x v="1"/>
  </r>
  <r>
    <x v="0"/>
    <n v="1185732"/>
    <d v="2021-01-09T00:00:00"/>
    <s v="Southeast"/>
    <x v="27"/>
    <s v="Atlanta"/>
    <x v="4"/>
    <n v="35"/>
    <n v="247"/>
    <n v="8645"/>
    <n v="3371.5499999999997"/>
    <n v="0.38999999999999996"/>
    <x v="1"/>
    <s v="Affordable Range"/>
    <x v="1"/>
  </r>
  <r>
    <x v="0"/>
    <n v="1185732"/>
    <d v="2021-01-09T00:00:00"/>
    <s v="Southeast"/>
    <x v="27"/>
    <s v="Atlanta"/>
    <x v="5"/>
    <n v="30"/>
    <n v="281"/>
    <n v="8430"/>
    <n v="4467.9000000000005"/>
    <n v="0.53"/>
    <x v="1"/>
    <s v="Affordable Range"/>
    <x v="1"/>
  </r>
  <r>
    <x v="0"/>
    <n v="1185732"/>
    <d v="2021-02-07T00:00:00"/>
    <s v="Southeast"/>
    <x v="27"/>
    <s v="Atlanta"/>
    <x v="0"/>
    <n v="31"/>
    <n v="376"/>
    <n v="11656"/>
    <n v="5594.88"/>
    <n v="0.48"/>
    <x v="1"/>
    <s v="Affordable Range"/>
    <x v="1"/>
  </r>
  <r>
    <x v="0"/>
    <n v="1185732"/>
    <d v="2021-02-07T00:00:00"/>
    <s v="Southeast"/>
    <x v="27"/>
    <s v="Atlanta"/>
    <x v="1"/>
    <n v="27"/>
    <n v="247"/>
    <n v="6669"/>
    <n v="2534.2200000000003"/>
    <n v="0.38"/>
    <x v="1"/>
    <s v="Affordable Range"/>
    <x v="1"/>
  </r>
  <r>
    <x v="0"/>
    <n v="1185732"/>
    <d v="2021-02-07T00:00:00"/>
    <s v="Southeast"/>
    <x v="27"/>
    <s v="Atlanta"/>
    <x v="2"/>
    <n v="21"/>
    <n v="248"/>
    <n v="5208"/>
    <n v="1562.3999999999999"/>
    <n v="0.3"/>
    <x v="1"/>
    <s v="Affordable Range"/>
    <x v="1"/>
  </r>
  <r>
    <x v="0"/>
    <n v="1185732"/>
    <d v="2021-02-18T00:00:00"/>
    <s v="South"/>
    <x v="32"/>
    <s v="Jackson"/>
    <x v="3"/>
    <n v="19"/>
    <n v="98"/>
    <n v="1862"/>
    <n v="856.52"/>
    <n v="0.46"/>
    <x v="1"/>
    <s v="Affordable Range"/>
    <x v="1"/>
  </r>
  <r>
    <x v="0"/>
    <n v="1185732"/>
    <d v="2021-02-18T00:00:00"/>
    <s v="South"/>
    <x v="32"/>
    <s v="Jackson"/>
    <x v="4"/>
    <n v="26"/>
    <n v="136"/>
    <n v="3536"/>
    <n v="1379.04"/>
    <n v="0.38999999999999996"/>
    <x v="1"/>
    <s v="Affordable Range"/>
    <x v="1"/>
  </r>
  <r>
    <x v="0"/>
    <n v="1185732"/>
    <d v="2021-02-18T00:00:00"/>
    <s v="South"/>
    <x v="32"/>
    <s v="Jackson"/>
    <x v="5"/>
    <n v="20"/>
    <n v="160"/>
    <n v="3200"/>
    <n v="1824.0000000000002"/>
    <n v="0.57000000000000006"/>
    <x v="1"/>
    <s v="Affordable Range"/>
    <x v="1"/>
  </r>
  <r>
    <x v="0"/>
    <n v="1185732"/>
    <d v="2021-03-16T00:00:00"/>
    <s v="South"/>
    <x v="32"/>
    <s v="Jackson"/>
    <x v="0"/>
    <n v="20"/>
    <n v="223"/>
    <n v="4460"/>
    <n v="2051.6"/>
    <n v="0.46"/>
    <x v="1"/>
    <s v="Affordable Range"/>
    <x v="1"/>
  </r>
  <r>
    <x v="0"/>
    <n v="1185732"/>
    <d v="2021-03-16T00:00:00"/>
    <s v="South"/>
    <x v="32"/>
    <s v="Jackson"/>
    <x v="1"/>
    <n v="20"/>
    <n v="128"/>
    <n v="2560"/>
    <n v="998.39999999999986"/>
    <n v="0.38999999999999996"/>
    <x v="1"/>
    <s v="Affordable Range"/>
    <x v="1"/>
  </r>
  <r>
    <x v="0"/>
    <n v="1185732"/>
    <d v="2021-03-16T00:00:00"/>
    <s v="South"/>
    <x v="32"/>
    <s v="Jackson"/>
    <x v="2"/>
    <n v="11"/>
    <n v="136"/>
    <n v="1496"/>
    <n v="703.12"/>
    <n v="0.47000000000000003"/>
    <x v="1"/>
    <s v="Affordable Range"/>
    <x v="1"/>
  </r>
  <r>
    <x v="0"/>
    <n v="1185732"/>
    <d v="2021-03-16T00:00:00"/>
    <s v="South"/>
    <x v="32"/>
    <s v="Jackson"/>
    <x v="3"/>
    <n v="15"/>
    <n v="85"/>
    <n v="1275"/>
    <n v="573.75"/>
    <n v="0.45"/>
    <x v="1"/>
    <s v="Affordable Range"/>
    <x v="1"/>
  </r>
  <r>
    <x v="0"/>
    <n v="1185732"/>
    <d v="2021-03-16T00:00:00"/>
    <s v="South"/>
    <x v="32"/>
    <s v="Jackson"/>
    <x v="4"/>
    <n v="25"/>
    <n v="104"/>
    <n v="2600"/>
    <n v="962"/>
    <n v="0.37"/>
    <x v="1"/>
    <s v="Affordable Range"/>
    <x v="1"/>
  </r>
  <r>
    <x v="0"/>
    <n v="1185732"/>
    <d v="2021-03-16T00:00:00"/>
    <s v="South"/>
    <x v="32"/>
    <s v="Jackson"/>
    <x v="5"/>
    <n v="17"/>
    <n v="136"/>
    <n v="2312"/>
    <n v="1248.48"/>
    <n v="0.54"/>
    <x v="1"/>
    <s v="Affordable Range"/>
    <x v="1"/>
  </r>
  <r>
    <x v="0"/>
    <n v="1185732"/>
    <d v="2021-04-17T00:00:00"/>
    <s v="South"/>
    <x v="32"/>
    <s v="Jackson"/>
    <x v="0"/>
    <n v="19"/>
    <n v="223"/>
    <n v="4237"/>
    <n v="1864.28"/>
    <n v="0.44"/>
    <x v="1"/>
    <s v="Affordable Range"/>
    <x v="1"/>
  </r>
  <r>
    <x v="0"/>
    <n v="1185732"/>
    <d v="2021-04-17T00:00:00"/>
    <s v="South"/>
    <x v="32"/>
    <s v="Jackson"/>
    <x v="1"/>
    <n v="20"/>
    <n v="116"/>
    <n v="2320"/>
    <n v="927.99999999999989"/>
    <n v="0.39999999999999997"/>
    <x v="1"/>
    <s v="Affordable Range"/>
    <x v="1"/>
  </r>
  <r>
    <x v="0"/>
    <n v="1185732"/>
    <d v="2021-04-17T00:00:00"/>
    <s v="South"/>
    <x v="32"/>
    <s v="Jackson"/>
    <x v="2"/>
    <n v="11"/>
    <n v="124"/>
    <n v="1364"/>
    <n v="613.80000000000007"/>
    <n v="0.45"/>
    <x v="1"/>
    <s v="Affordable Range"/>
    <x v="1"/>
  </r>
  <r>
    <x v="0"/>
    <n v="1185732"/>
    <d v="2021-04-17T00:00:00"/>
    <s v="South"/>
    <x v="32"/>
    <s v="Jackson"/>
    <x v="3"/>
    <n v="16"/>
    <n v="96"/>
    <n v="1536"/>
    <n v="660.48"/>
    <n v="0.43000000000000005"/>
    <x v="1"/>
    <s v="Affordable Range"/>
    <x v="1"/>
  </r>
  <r>
    <x v="0"/>
    <n v="1185732"/>
    <d v="2021-04-17T00:00:00"/>
    <s v="South"/>
    <x v="32"/>
    <s v="Jackson"/>
    <x v="4"/>
    <n v="30"/>
    <n v="98"/>
    <n v="2940"/>
    <n v="1176"/>
    <n v="0.39999999999999997"/>
    <x v="1"/>
    <s v="Affordable Range"/>
    <x v="1"/>
  </r>
  <r>
    <x v="0"/>
    <n v="1185732"/>
    <d v="2021-04-17T00:00:00"/>
    <s v="South"/>
    <x v="32"/>
    <s v="Jackson"/>
    <x v="5"/>
    <n v="22"/>
    <n v="147"/>
    <n v="3234"/>
    <n v="1714.02"/>
    <n v="0.53"/>
    <x v="1"/>
    <s v="Affordable Range"/>
    <x v="1"/>
  </r>
  <r>
    <x v="0"/>
    <n v="1185732"/>
    <d v="2021-05-16T00:00:00"/>
    <s v="South"/>
    <x v="32"/>
    <s v="Jackson"/>
    <x v="0"/>
    <n v="27"/>
    <n v="238"/>
    <n v="6426"/>
    <n v="2698.92"/>
    <n v="0.42000000000000004"/>
    <x v="1"/>
    <s v="Affordable Range"/>
    <x v="1"/>
  </r>
  <r>
    <x v="0"/>
    <n v="1185732"/>
    <d v="2021-05-16T00:00:00"/>
    <s v="South"/>
    <x v="32"/>
    <s v="Jackson"/>
    <x v="1"/>
    <n v="28"/>
    <n v="140"/>
    <n v="3920"/>
    <n v="1607.1999999999998"/>
    <n v="0.41"/>
    <x v="1"/>
    <s v="Affordable Range"/>
    <x v="1"/>
  </r>
  <r>
    <x v="0"/>
    <n v="1185732"/>
    <d v="2021-05-16T00:00:00"/>
    <s v="South"/>
    <x v="32"/>
    <s v="Jackson"/>
    <x v="2"/>
    <n v="26"/>
    <n v="136"/>
    <n v="3536"/>
    <n v="1520.4800000000002"/>
    <n v="0.43000000000000005"/>
    <x v="1"/>
    <s v="Affordable Range"/>
    <x v="1"/>
  </r>
  <r>
    <x v="0"/>
    <n v="1185732"/>
    <d v="2021-05-16T00:00:00"/>
    <s v="South"/>
    <x v="32"/>
    <s v="Jackson"/>
    <x v="3"/>
    <n v="24"/>
    <n v="116"/>
    <n v="2784"/>
    <n v="1280.6400000000001"/>
    <n v="0.46"/>
    <x v="1"/>
    <s v="Affordable Range"/>
    <x v="1"/>
  </r>
  <r>
    <x v="0"/>
    <n v="1185732"/>
    <d v="2021-05-16T00:00:00"/>
    <s v="South"/>
    <x v="32"/>
    <s v="Jackson"/>
    <x v="4"/>
    <n v="34"/>
    <n v="132"/>
    <n v="4488"/>
    <n v="1795.1999999999998"/>
    <n v="0.39999999999999997"/>
    <x v="1"/>
    <s v="Affordable Range"/>
    <x v="1"/>
  </r>
  <r>
    <x v="0"/>
    <n v="1185732"/>
    <d v="2021-05-16T00:00:00"/>
    <s v="South"/>
    <x v="32"/>
    <s v="Jackson"/>
    <x v="5"/>
    <n v="35"/>
    <n v="150"/>
    <n v="5250"/>
    <n v="2940.0000000000005"/>
    <n v="0.56000000000000005"/>
    <x v="1"/>
    <s v="Affordable Range"/>
    <x v="1"/>
  </r>
  <r>
    <x v="0"/>
    <n v="1185732"/>
    <d v="2021-06-18T00:00:00"/>
    <s v="South"/>
    <x v="32"/>
    <s v="Jackson"/>
    <x v="0"/>
    <n v="31"/>
    <n v="263"/>
    <n v="8153"/>
    <n v="3587.32"/>
    <n v="0.44"/>
    <x v="1"/>
    <s v="Affordable Range"/>
    <x v="1"/>
  </r>
  <r>
    <x v="0"/>
    <n v="1185732"/>
    <d v="2021-06-18T00:00:00"/>
    <s v="South"/>
    <x v="32"/>
    <s v="Jackson"/>
    <x v="1"/>
    <n v="29"/>
    <n v="150"/>
    <n v="4350"/>
    <n v="1696.4999999999998"/>
    <n v="0.38999999999999996"/>
    <x v="1"/>
    <s v="Affordable Range"/>
    <x v="1"/>
  </r>
  <r>
    <x v="0"/>
    <n v="1185732"/>
    <d v="2021-06-18T00:00:00"/>
    <s v="South"/>
    <x v="32"/>
    <s v="Jackson"/>
    <x v="2"/>
    <n v="33"/>
    <n v="157"/>
    <n v="5181"/>
    <n v="2383.2600000000002"/>
    <n v="0.46"/>
    <x v="1"/>
    <s v="Affordable Range"/>
    <x v="1"/>
  </r>
  <r>
    <x v="0"/>
    <n v="1185732"/>
    <d v="2021-06-18T00:00:00"/>
    <s v="South"/>
    <x v="32"/>
    <s v="Jackson"/>
    <x v="3"/>
    <n v="34"/>
    <n v="149"/>
    <n v="5066"/>
    <n v="2178.38"/>
    <n v="0.43000000000000005"/>
    <x v="1"/>
    <s v="Affordable Range"/>
    <x v="1"/>
  </r>
  <r>
    <x v="0"/>
    <n v="1185732"/>
    <d v="2021-06-18T00:00:00"/>
    <s v="South"/>
    <x v="32"/>
    <s v="Jackson"/>
    <x v="4"/>
    <n v="47"/>
    <n v="135"/>
    <n v="6345"/>
    <n v="2411.1"/>
    <n v="0.38"/>
    <x v="1"/>
    <s v="Affordable Range"/>
    <x v="1"/>
  </r>
  <r>
    <x v="0"/>
    <n v="1185732"/>
    <d v="2021-06-18T00:00:00"/>
    <s v="South"/>
    <x v="32"/>
    <s v="Jackson"/>
    <x v="5"/>
    <n v="51"/>
    <n v="219"/>
    <n v="11169"/>
    <n v="5919.5700000000006"/>
    <n v="0.53"/>
    <x v="1"/>
    <s v="Medium Range"/>
    <x v="1"/>
  </r>
  <r>
    <x v="0"/>
    <n v="1185732"/>
    <d v="2021-07-16T00:00:00"/>
    <s v="South"/>
    <x v="32"/>
    <s v="Jackson"/>
    <x v="0"/>
    <n v="47"/>
    <n v="289"/>
    <n v="13583"/>
    <n v="6248.18"/>
    <n v="0.46"/>
    <x v="1"/>
    <s v="Affordable Range"/>
    <x v="1"/>
  </r>
  <r>
    <x v="1"/>
    <n v="1185732"/>
    <d v="2021-07-16T00:00:00"/>
    <s v="South"/>
    <x v="32"/>
    <s v="Jackson"/>
    <x v="1"/>
    <n v="42"/>
    <n v="192"/>
    <n v="8064"/>
    <n v="3064.32"/>
    <n v="0.38"/>
    <x v="1"/>
    <s v="Affordable Range"/>
    <x v="1"/>
  </r>
  <r>
    <x v="1"/>
    <n v="1185732"/>
    <d v="2021-07-16T00:00:00"/>
    <s v="South"/>
    <x v="32"/>
    <s v="Jackson"/>
    <x v="2"/>
    <n v="37"/>
    <n v="168"/>
    <n v="6216"/>
    <n v="2610.7200000000003"/>
    <n v="0.42000000000000004"/>
    <x v="1"/>
    <s v="Affordable Range"/>
    <x v="1"/>
  </r>
  <r>
    <x v="1"/>
    <n v="1185732"/>
    <d v="2021-07-16T00:00:00"/>
    <s v="South"/>
    <x v="32"/>
    <s v="Jackson"/>
    <x v="3"/>
    <n v="33"/>
    <n v="143"/>
    <n v="4719"/>
    <n v="2029.1700000000003"/>
    <n v="0.43000000000000005"/>
    <x v="1"/>
    <s v="Affordable Range"/>
    <x v="1"/>
  </r>
  <r>
    <x v="1"/>
    <n v="1185732"/>
    <d v="2021-07-16T00:00:00"/>
    <s v="South"/>
    <x v="32"/>
    <s v="Jackson"/>
    <x v="4"/>
    <n v="46"/>
    <n v="150"/>
    <n v="6900"/>
    <n v="2553"/>
    <n v="0.37"/>
    <x v="1"/>
    <s v="Affordable Range"/>
    <x v="1"/>
  </r>
  <r>
    <x v="1"/>
    <n v="1185732"/>
    <d v="2021-07-16T00:00:00"/>
    <s v="South"/>
    <x v="32"/>
    <s v="Jackson"/>
    <x v="5"/>
    <n v="49"/>
    <n v="209"/>
    <n v="10241"/>
    <n v="5427.7300000000005"/>
    <n v="0.53"/>
    <x v="1"/>
    <s v="Affordable Range"/>
    <x v="1"/>
  </r>
  <r>
    <x v="1"/>
    <n v="1185732"/>
    <d v="2021-08-17T00:00:00"/>
    <s v="South"/>
    <x v="32"/>
    <s v="Jackson"/>
    <x v="0"/>
    <n v="41"/>
    <n v="256"/>
    <n v="10496"/>
    <n v="4723.2"/>
    <n v="0.45"/>
    <x v="1"/>
    <s v="Affordable Range"/>
    <x v="1"/>
  </r>
  <r>
    <x v="1"/>
    <n v="1185732"/>
    <d v="2021-08-17T00:00:00"/>
    <s v="South"/>
    <x v="32"/>
    <s v="Jackson"/>
    <x v="1"/>
    <n v="44"/>
    <n v="198"/>
    <n v="8712"/>
    <n v="3571.9199999999996"/>
    <n v="0.41"/>
    <x v="1"/>
    <s v="Affordable Range"/>
    <x v="1"/>
  </r>
  <r>
    <x v="1"/>
    <n v="1185732"/>
    <d v="2021-08-17T00:00:00"/>
    <s v="South"/>
    <x v="32"/>
    <s v="Jackson"/>
    <x v="2"/>
    <n v="37"/>
    <n v="179"/>
    <n v="6623"/>
    <n v="2914.12"/>
    <n v="0.44"/>
    <x v="1"/>
    <s v="Affordable Range"/>
    <x v="1"/>
  </r>
  <r>
    <x v="1"/>
    <n v="1185732"/>
    <d v="2021-08-17T00:00:00"/>
    <s v="South"/>
    <x v="32"/>
    <s v="Jackson"/>
    <x v="3"/>
    <n v="32"/>
    <n v="147"/>
    <n v="4704"/>
    <n v="1975.6800000000003"/>
    <n v="0.42000000000000004"/>
    <x v="1"/>
    <s v="Affordable Range"/>
    <x v="1"/>
  </r>
  <r>
    <x v="1"/>
    <n v="1185732"/>
    <d v="2021-08-17T00:00:00"/>
    <s v="South"/>
    <x v="32"/>
    <s v="Jackson"/>
    <x v="4"/>
    <n v="35"/>
    <n v="158"/>
    <n v="5530"/>
    <n v="2322.6"/>
    <n v="0.42"/>
    <x v="1"/>
    <s v="Affordable Range"/>
    <x v="1"/>
  </r>
  <r>
    <x v="1"/>
    <n v="1185732"/>
    <d v="2021-08-17T00:00:00"/>
    <s v="South"/>
    <x v="32"/>
    <s v="Jackson"/>
    <x v="5"/>
    <n v="42"/>
    <n v="206"/>
    <n v="8652"/>
    <n v="4758.6000000000004"/>
    <n v="0.55000000000000004"/>
    <x v="1"/>
    <s v="Affordable Range"/>
    <x v="1"/>
  </r>
  <r>
    <x v="1"/>
    <n v="1185732"/>
    <d v="2021-09-16T00:00:00"/>
    <s v="South"/>
    <x v="32"/>
    <s v="Jackson"/>
    <x v="0"/>
    <n v="40"/>
    <n v="232"/>
    <n v="9280"/>
    <n v="4083.2"/>
    <n v="0.44"/>
    <x v="1"/>
    <s v="Affordable Range"/>
    <x v="1"/>
  </r>
  <r>
    <x v="1"/>
    <n v="1185732"/>
    <d v="2021-09-16T00:00:00"/>
    <s v="South"/>
    <x v="32"/>
    <s v="Jackson"/>
    <x v="1"/>
    <n v="33"/>
    <n v="158"/>
    <n v="5214"/>
    <n v="2137.7399999999998"/>
    <n v="0.41"/>
    <x v="1"/>
    <s v="Affordable Range"/>
    <x v="1"/>
  </r>
  <r>
    <x v="1"/>
    <n v="1185732"/>
    <d v="2021-09-16T00:00:00"/>
    <s v="South"/>
    <x v="32"/>
    <s v="Jackson"/>
    <x v="2"/>
    <n v="15"/>
    <n v="145"/>
    <n v="2175"/>
    <n v="1022.2500000000001"/>
    <n v="0.47000000000000003"/>
    <x v="1"/>
    <s v="Affordable Range"/>
    <x v="1"/>
  </r>
  <r>
    <x v="1"/>
    <n v="1185732"/>
    <d v="2021-09-16T00:00:00"/>
    <s v="South"/>
    <x v="32"/>
    <s v="Jackson"/>
    <x v="3"/>
    <n v="16"/>
    <n v="120"/>
    <n v="1920"/>
    <n v="864"/>
    <n v="0.45"/>
    <x v="1"/>
    <s v="Affordable Range"/>
    <x v="1"/>
  </r>
  <r>
    <x v="1"/>
    <n v="1185732"/>
    <d v="2021-09-16T00:00:00"/>
    <s v="South"/>
    <x v="32"/>
    <s v="Jackson"/>
    <x v="4"/>
    <n v="22"/>
    <n v="132"/>
    <n v="2904"/>
    <n v="1103.52"/>
    <n v="0.38"/>
    <x v="1"/>
    <s v="Affordable Range"/>
    <x v="1"/>
  </r>
  <r>
    <x v="1"/>
    <n v="1185732"/>
    <d v="2021-09-16T00:00:00"/>
    <s v="South"/>
    <x v="32"/>
    <s v="Jackson"/>
    <x v="5"/>
    <n v="26"/>
    <n v="160"/>
    <n v="4160"/>
    <n v="2329.6000000000004"/>
    <n v="0.56000000000000005"/>
    <x v="1"/>
    <s v="Affordable Range"/>
    <x v="1"/>
  </r>
  <r>
    <x v="1"/>
    <n v="1185732"/>
    <d v="2021-10-18T00:00:00"/>
    <s v="South"/>
    <x v="32"/>
    <s v="Jackson"/>
    <x v="0"/>
    <n v="24"/>
    <n v="216"/>
    <n v="5184"/>
    <n v="2384.6400000000003"/>
    <n v="0.46"/>
    <x v="1"/>
    <s v="Affordable Range"/>
    <x v="1"/>
  </r>
  <r>
    <x v="1"/>
    <n v="1185732"/>
    <d v="2021-10-18T00:00:00"/>
    <s v="South"/>
    <x v="32"/>
    <s v="Jackson"/>
    <x v="1"/>
    <n v="17"/>
    <n v="165"/>
    <n v="2805"/>
    <n v="1037.8499999999999"/>
    <n v="0.37"/>
    <x v="1"/>
    <s v="Affordable Range"/>
    <x v="1"/>
  </r>
  <r>
    <x v="1"/>
    <n v="1185732"/>
    <d v="2021-10-18T00:00:00"/>
    <s v="South"/>
    <x v="32"/>
    <s v="Jackson"/>
    <x v="2"/>
    <n v="19"/>
    <n v="120"/>
    <n v="2280"/>
    <n v="1071.6000000000001"/>
    <n v="0.47000000000000003"/>
    <x v="1"/>
    <s v="Affordable Range"/>
    <x v="1"/>
  </r>
  <r>
    <x v="1"/>
    <n v="1185732"/>
    <d v="2021-10-18T00:00:00"/>
    <s v="South"/>
    <x v="32"/>
    <s v="Jackson"/>
    <x v="3"/>
    <n v="20"/>
    <n v="109"/>
    <n v="2180"/>
    <n v="981"/>
    <n v="0.45"/>
    <x v="1"/>
    <s v="Affordable Range"/>
    <x v="1"/>
  </r>
  <r>
    <x v="1"/>
    <n v="1185732"/>
    <d v="2021-10-18T00:00:00"/>
    <s v="South"/>
    <x v="32"/>
    <s v="Jackson"/>
    <x v="4"/>
    <n v="25"/>
    <n v="105"/>
    <n v="2625"/>
    <n v="1102.5"/>
    <n v="0.42"/>
    <x v="1"/>
    <s v="Affordable Range"/>
    <x v="1"/>
  </r>
  <r>
    <x v="2"/>
    <n v="1185732"/>
    <d v="2021-10-18T00:00:00"/>
    <s v="South"/>
    <x v="32"/>
    <s v="Jackson"/>
    <x v="5"/>
    <n v="27"/>
    <n v="162"/>
    <n v="4374"/>
    <n v="2361.96"/>
    <n v="0.54"/>
    <x v="1"/>
    <s v="Affordable Range"/>
    <x v="1"/>
  </r>
  <r>
    <x v="2"/>
    <n v="1185732"/>
    <d v="2021-11-17T00:00:00"/>
    <s v="South"/>
    <x v="32"/>
    <s v="Jackson"/>
    <x v="0"/>
    <n v="22"/>
    <n v="206"/>
    <n v="4532"/>
    <n v="1994.08"/>
    <n v="0.44"/>
    <x v="1"/>
    <s v="Affordable Range"/>
    <x v="1"/>
  </r>
  <r>
    <x v="2"/>
    <n v="1185732"/>
    <d v="2021-11-17T00:00:00"/>
    <s v="South"/>
    <x v="32"/>
    <s v="Jackson"/>
    <x v="1"/>
    <n v="15"/>
    <n v="153"/>
    <n v="2295"/>
    <n v="872.1"/>
    <n v="0.38"/>
    <x v="1"/>
    <s v="Affordable Range"/>
    <x v="1"/>
  </r>
  <r>
    <x v="2"/>
    <n v="1185732"/>
    <d v="2021-11-17T00:00:00"/>
    <s v="South"/>
    <x v="32"/>
    <s v="Jackson"/>
    <x v="2"/>
    <n v="22"/>
    <n v="119"/>
    <n v="2618"/>
    <n v="1099.5600000000002"/>
    <n v="0.42000000000000004"/>
    <x v="1"/>
    <s v="Affordable Range"/>
    <x v="1"/>
  </r>
  <r>
    <x v="2"/>
    <n v="1185732"/>
    <d v="2021-11-17T00:00:00"/>
    <s v="South"/>
    <x v="32"/>
    <s v="Jackson"/>
    <x v="3"/>
    <n v="43"/>
    <n v="153"/>
    <n v="6579"/>
    <n v="2894.76"/>
    <n v="0.44"/>
    <x v="1"/>
    <s v="Affordable Range"/>
    <x v="1"/>
  </r>
  <r>
    <x v="2"/>
    <n v="1185732"/>
    <d v="2021-11-17T00:00:00"/>
    <s v="South"/>
    <x v="32"/>
    <s v="Jackson"/>
    <x v="4"/>
    <n v="59"/>
    <n v="132"/>
    <n v="7788"/>
    <n v="3115.2"/>
    <n v="0.39999999999999997"/>
    <x v="1"/>
    <s v="Medium Range"/>
    <x v="1"/>
  </r>
  <r>
    <x v="2"/>
    <n v="1185732"/>
    <d v="2021-11-17T00:00:00"/>
    <s v="South"/>
    <x v="32"/>
    <s v="Jackson"/>
    <x v="5"/>
    <n v="51"/>
    <n v="168"/>
    <n v="8568"/>
    <n v="4883.76"/>
    <n v="0.57000000000000006"/>
    <x v="1"/>
    <s v="Medium Range"/>
    <x v="1"/>
  </r>
  <r>
    <x v="2"/>
    <n v="1185732"/>
    <d v="2021-12-16T00:00:00"/>
    <s v="South"/>
    <x v="32"/>
    <s v="Jackson"/>
    <x v="0"/>
    <n v="48"/>
    <n v="256"/>
    <n v="12288"/>
    <n v="5775.3600000000006"/>
    <n v="0.47000000000000003"/>
    <x v="1"/>
    <s v="Affordable Range"/>
    <x v="1"/>
  </r>
  <r>
    <x v="2"/>
    <n v="1185732"/>
    <d v="2021-12-16T00:00:00"/>
    <s v="South"/>
    <x v="32"/>
    <s v="Jackson"/>
    <x v="1"/>
    <n v="44"/>
    <n v="201"/>
    <n v="8844"/>
    <n v="3272.2799999999997"/>
    <n v="0.37"/>
    <x v="1"/>
    <s v="Affordable Range"/>
    <x v="1"/>
  </r>
  <r>
    <x v="2"/>
    <n v="1185732"/>
    <d v="2021-12-16T00:00:00"/>
    <s v="South"/>
    <x v="32"/>
    <s v="Jackson"/>
    <x v="2"/>
    <n v="43"/>
    <n v="158"/>
    <n v="6794"/>
    <n v="3057.3"/>
    <n v="0.45"/>
    <x v="1"/>
    <s v="Affordable Range"/>
    <x v="1"/>
  </r>
  <r>
    <x v="2"/>
    <n v="1185732"/>
    <d v="2021-12-16T00:00:00"/>
    <s v="South"/>
    <x v="32"/>
    <s v="Jackson"/>
    <x v="3"/>
    <n v="41"/>
    <n v="143"/>
    <n v="5863"/>
    <n v="2755.61"/>
    <n v="0.47000000000000003"/>
    <x v="1"/>
    <s v="Affordable Range"/>
    <x v="1"/>
  </r>
  <r>
    <x v="2"/>
    <n v="1185732"/>
    <d v="2021-12-16T00:00:00"/>
    <s v="South"/>
    <x v="32"/>
    <s v="Jackson"/>
    <x v="4"/>
    <n v="54"/>
    <n v="157"/>
    <n v="8478"/>
    <n v="3221.64"/>
    <n v="0.38"/>
    <x v="1"/>
    <s v="Medium Range"/>
    <x v="1"/>
  </r>
  <r>
    <x v="2"/>
    <n v="1185732"/>
    <d v="2021-12-16T00:00:00"/>
    <s v="South"/>
    <x v="32"/>
    <s v="Jackson"/>
    <x v="5"/>
    <n v="53"/>
    <n v="178"/>
    <n v="9434"/>
    <n v="5188.7000000000007"/>
    <n v="0.55000000000000004"/>
    <x v="1"/>
    <s v="Medium Range"/>
    <x v="1"/>
  </r>
  <r>
    <x v="2"/>
    <n v="1197831"/>
    <d v="2021-01-23T00:00:00"/>
    <s v="South"/>
    <x v="32"/>
    <s v="Jackson"/>
    <x v="0"/>
    <n v="17"/>
    <n v="215"/>
    <n v="3655"/>
    <n v="1608.2"/>
    <n v="0.44"/>
    <x v="1"/>
    <s v="Affordable Range"/>
    <x v="1"/>
  </r>
  <r>
    <x v="2"/>
    <n v="1197831"/>
    <d v="2021-01-23T00:00:00"/>
    <s v="South"/>
    <x v="32"/>
    <s v="Jackson"/>
    <x v="1"/>
    <n v="18"/>
    <n v="135"/>
    <n v="2430"/>
    <n v="971.99999999999989"/>
    <n v="0.39999999999999997"/>
    <x v="1"/>
    <s v="Affordable Range"/>
    <x v="1"/>
  </r>
  <r>
    <x v="2"/>
    <n v="1197831"/>
    <d v="2021-01-23T00:00:00"/>
    <s v="South"/>
    <x v="32"/>
    <s v="Jackson"/>
    <x v="2"/>
    <n v="11"/>
    <n v="140"/>
    <n v="1540"/>
    <n v="677.6"/>
    <n v="0.44"/>
    <x v="1"/>
    <s v="Affordable Range"/>
    <x v="1"/>
  </r>
  <r>
    <x v="2"/>
    <n v="1197831"/>
    <d v="2021-01-23T00:00:00"/>
    <s v="South"/>
    <x v="32"/>
    <s v="Jackson"/>
    <x v="3"/>
    <n v="13"/>
    <n v="102"/>
    <n v="1326"/>
    <n v="623.22"/>
    <n v="0.47000000000000003"/>
    <x v="1"/>
    <s v="Affordable Range"/>
    <x v="1"/>
  </r>
  <r>
    <x v="2"/>
    <n v="1197831"/>
    <d v="2021-01-23T00:00:00"/>
    <s v="South"/>
    <x v="32"/>
    <s v="Jackson"/>
    <x v="4"/>
    <n v="26"/>
    <n v="123"/>
    <n v="3198"/>
    <n v="1215.24"/>
    <n v="0.38"/>
    <x v="1"/>
    <s v="Affordable Range"/>
    <x v="1"/>
  </r>
  <r>
    <x v="2"/>
    <n v="1197831"/>
    <d v="2021-01-23T00:00:00"/>
    <s v="South"/>
    <x v="32"/>
    <s v="Jackson"/>
    <x v="5"/>
    <n v="18"/>
    <n v="158"/>
    <n v="2844"/>
    <n v="1222.92"/>
    <n v="0.43000000000000005"/>
    <x v="1"/>
    <s v="Affordable Range"/>
    <x v="1"/>
  </r>
  <r>
    <x v="2"/>
    <n v="1197831"/>
    <d v="2021-02-21T00:00:00"/>
    <s v="South"/>
    <x v="32"/>
    <s v="Jackson"/>
    <x v="0"/>
    <n v="17"/>
    <n v="210"/>
    <n v="3570"/>
    <n v="1606.5"/>
    <n v="0.45"/>
    <x v="1"/>
    <s v="Affordable Range"/>
    <x v="1"/>
  </r>
  <r>
    <x v="2"/>
    <n v="1197831"/>
    <d v="2021-02-21T00:00:00"/>
    <s v="South"/>
    <x v="32"/>
    <s v="Jackson"/>
    <x v="1"/>
    <n v="17"/>
    <n v="112"/>
    <n v="1904"/>
    <n v="742.56"/>
    <n v="0.38999999999999996"/>
    <x v="1"/>
    <s v="Affordable Range"/>
    <x v="1"/>
  </r>
  <r>
    <x v="2"/>
    <n v="1197831"/>
    <d v="2021-02-21T00:00:00"/>
    <s v="South"/>
    <x v="32"/>
    <s v="Jackson"/>
    <x v="2"/>
    <n v="11"/>
    <n v="136"/>
    <n v="1496"/>
    <n v="628.32000000000005"/>
    <n v="0.42000000000000004"/>
    <x v="1"/>
    <s v="Affordable Range"/>
    <x v="1"/>
  </r>
  <r>
    <x v="1"/>
    <n v="1197831"/>
    <d v="2021-02-21T00:00:00"/>
    <s v="South"/>
    <x v="33"/>
    <s v="Little Rock"/>
    <x v="3"/>
    <n v="15"/>
    <n v="78"/>
    <n v="1170"/>
    <n v="549.9"/>
    <n v="0.47000000000000003"/>
    <x v="1"/>
    <s v="Affordable Range"/>
    <x v="1"/>
  </r>
  <r>
    <x v="1"/>
    <n v="1197831"/>
    <d v="2021-02-21T00:00:00"/>
    <s v="South"/>
    <x v="33"/>
    <s v="Little Rock"/>
    <x v="4"/>
    <n v="23"/>
    <n v="111"/>
    <n v="2553"/>
    <n v="944.61"/>
    <n v="0.37"/>
    <x v="1"/>
    <s v="Affordable Range"/>
    <x v="1"/>
  </r>
  <r>
    <x v="1"/>
    <n v="1197831"/>
    <d v="2021-02-21T00:00:00"/>
    <s v="South"/>
    <x v="33"/>
    <s v="Little Rock"/>
    <x v="5"/>
    <n v="16"/>
    <n v="145"/>
    <n v="2320"/>
    <n v="974.40000000000009"/>
    <n v="0.42000000000000004"/>
    <x v="1"/>
    <s v="Affordable Range"/>
    <x v="1"/>
  </r>
  <r>
    <x v="1"/>
    <n v="1197831"/>
    <d v="2021-03-19T00:00:00"/>
    <s v="South"/>
    <x v="33"/>
    <s v="Little Rock"/>
    <x v="0"/>
    <n v="15"/>
    <n v="206"/>
    <n v="3090"/>
    <n v="1452.3000000000002"/>
    <n v="0.47000000000000003"/>
    <x v="1"/>
    <s v="Affordable Range"/>
    <x v="1"/>
  </r>
  <r>
    <x v="1"/>
    <n v="1197831"/>
    <d v="2021-03-19T00:00:00"/>
    <s v="South"/>
    <x v="33"/>
    <s v="Little Rock"/>
    <x v="1"/>
    <n v="14"/>
    <n v="107"/>
    <n v="1498"/>
    <n v="554.26"/>
    <n v="0.37"/>
    <x v="1"/>
    <s v="Affordable Range"/>
    <x v="1"/>
  </r>
  <r>
    <x v="1"/>
    <n v="1197831"/>
    <d v="2021-03-19T00:00:00"/>
    <s v="South"/>
    <x v="33"/>
    <s v="Little Rock"/>
    <x v="2"/>
    <n v="8"/>
    <n v="112"/>
    <n v="896"/>
    <n v="403.2"/>
    <n v="0.45"/>
    <x v="1"/>
    <s v="Affordable Range"/>
    <x v="1"/>
  </r>
  <r>
    <x v="1"/>
    <n v="1197831"/>
    <d v="2021-03-19T00:00:00"/>
    <s v="South"/>
    <x v="33"/>
    <s v="Little Rock"/>
    <x v="3"/>
    <n v="15"/>
    <n v="70"/>
    <n v="1050"/>
    <n v="493.50000000000006"/>
    <n v="0.47000000000000003"/>
    <x v="1"/>
    <s v="Affordable Range"/>
    <x v="1"/>
  </r>
  <r>
    <x v="1"/>
    <n v="1197831"/>
    <d v="2021-03-19T00:00:00"/>
    <s v="South"/>
    <x v="33"/>
    <s v="Little Rock"/>
    <x v="4"/>
    <n v="24"/>
    <n v="88"/>
    <n v="2112"/>
    <n v="844.8"/>
    <n v="0.39999999999999997"/>
    <x v="1"/>
    <s v="Affordable Range"/>
    <x v="1"/>
  </r>
  <r>
    <x v="1"/>
    <n v="1197831"/>
    <d v="2021-03-19T00:00:00"/>
    <s v="South"/>
    <x v="33"/>
    <s v="Little Rock"/>
    <x v="5"/>
    <n v="20"/>
    <n v="112"/>
    <n v="2240"/>
    <n v="1030.4000000000001"/>
    <n v="0.46"/>
    <x v="1"/>
    <s v="Affordable Range"/>
    <x v="1"/>
  </r>
  <r>
    <x v="1"/>
    <n v="1197831"/>
    <d v="2021-04-20T00:00:00"/>
    <s v="South"/>
    <x v="33"/>
    <s v="Little Rock"/>
    <x v="0"/>
    <n v="19"/>
    <n v="204"/>
    <n v="3876"/>
    <n v="1744.2"/>
    <n v="0.45"/>
    <x v="1"/>
    <s v="Affordable Range"/>
    <x v="1"/>
  </r>
  <r>
    <x v="1"/>
    <n v="1197831"/>
    <d v="2021-04-20T00:00:00"/>
    <s v="South"/>
    <x v="33"/>
    <s v="Little Rock"/>
    <x v="1"/>
    <n v="20"/>
    <n v="102"/>
    <n v="2040"/>
    <n v="815.99999999999989"/>
    <n v="0.39999999999999997"/>
    <x v="1"/>
    <s v="Affordable Range"/>
    <x v="1"/>
  </r>
  <r>
    <x v="1"/>
    <n v="1197831"/>
    <d v="2021-04-20T00:00:00"/>
    <s v="South"/>
    <x v="33"/>
    <s v="Little Rock"/>
    <x v="2"/>
    <n v="11"/>
    <n v="96"/>
    <n v="1056"/>
    <n v="496.32000000000005"/>
    <n v="0.47000000000000003"/>
    <x v="1"/>
    <s v="Affordable Range"/>
    <x v="1"/>
  </r>
  <r>
    <x v="1"/>
    <n v="1197831"/>
    <d v="2021-04-20T00:00:00"/>
    <s v="South"/>
    <x v="33"/>
    <s v="Little Rock"/>
    <x v="3"/>
    <n v="13"/>
    <n v="77"/>
    <n v="1001"/>
    <n v="470.47"/>
    <n v="0.47000000000000003"/>
    <x v="1"/>
    <s v="Affordable Range"/>
    <x v="1"/>
  </r>
  <r>
    <x v="1"/>
    <n v="1197831"/>
    <d v="2021-04-20T00:00:00"/>
    <s v="South"/>
    <x v="33"/>
    <s v="Little Rock"/>
    <x v="4"/>
    <n v="31"/>
    <n v="75"/>
    <n v="2325"/>
    <n v="860.25"/>
    <n v="0.37"/>
    <x v="1"/>
    <s v="Affordable Range"/>
    <x v="1"/>
  </r>
  <r>
    <x v="1"/>
    <n v="1197831"/>
    <d v="2021-04-20T00:00:00"/>
    <s v="South"/>
    <x v="33"/>
    <s v="Little Rock"/>
    <x v="5"/>
    <n v="24"/>
    <n v="120"/>
    <n v="2880"/>
    <n v="1267.2"/>
    <n v="0.44"/>
    <x v="1"/>
    <s v="Affordable Range"/>
    <x v="1"/>
  </r>
  <r>
    <x v="1"/>
    <n v="1197831"/>
    <d v="2021-05-19T00:00:00"/>
    <s v="South"/>
    <x v="33"/>
    <s v="Little Rock"/>
    <x v="0"/>
    <n v="26"/>
    <n v="228"/>
    <n v="5928"/>
    <n v="2726.88"/>
    <n v="0.46"/>
    <x v="1"/>
    <s v="Affordable Range"/>
    <x v="1"/>
  </r>
  <r>
    <x v="1"/>
    <n v="1197831"/>
    <d v="2021-05-19T00:00:00"/>
    <s v="South"/>
    <x v="33"/>
    <s v="Little Rock"/>
    <x v="1"/>
    <n v="28"/>
    <n v="116"/>
    <n v="3248"/>
    <n v="1364.1599999999999"/>
    <n v="0.42"/>
    <x v="1"/>
    <s v="Affordable Range"/>
    <x v="1"/>
  </r>
  <r>
    <x v="1"/>
    <n v="1197831"/>
    <d v="2021-05-19T00:00:00"/>
    <s v="South"/>
    <x v="33"/>
    <s v="Little Rock"/>
    <x v="2"/>
    <n v="27"/>
    <n v="119"/>
    <n v="3213"/>
    <n v="1413.72"/>
    <n v="0.44"/>
    <x v="1"/>
    <s v="Affordable Range"/>
    <x v="1"/>
  </r>
  <r>
    <x v="1"/>
    <n v="1197831"/>
    <d v="2021-05-19T00:00:00"/>
    <s v="South"/>
    <x v="33"/>
    <s v="Little Rock"/>
    <x v="3"/>
    <n v="24"/>
    <n v="90"/>
    <n v="2160"/>
    <n v="1015.2"/>
    <n v="0.47000000000000003"/>
    <x v="1"/>
    <s v="Affordable Range"/>
    <x v="1"/>
  </r>
  <r>
    <x v="1"/>
    <n v="1197831"/>
    <d v="2021-05-19T00:00:00"/>
    <s v="South"/>
    <x v="33"/>
    <s v="Little Rock"/>
    <x v="4"/>
    <n v="32"/>
    <n v="111"/>
    <n v="3552"/>
    <n v="1385.2799999999997"/>
    <n v="0.38999999999999996"/>
    <x v="1"/>
    <s v="Affordable Range"/>
    <x v="1"/>
  </r>
  <r>
    <x v="1"/>
    <n v="1197831"/>
    <d v="2021-05-19T00:00:00"/>
    <s v="South"/>
    <x v="33"/>
    <s v="Little Rock"/>
    <x v="5"/>
    <n v="33"/>
    <n v="145"/>
    <n v="4785"/>
    <n v="2248.9500000000003"/>
    <n v="0.47000000000000003"/>
    <x v="1"/>
    <s v="Affordable Range"/>
    <x v="1"/>
  </r>
  <r>
    <x v="1"/>
    <n v="1197831"/>
    <d v="2021-06-21T00:00:00"/>
    <s v="South"/>
    <x v="33"/>
    <s v="Little Rock"/>
    <x v="0"/>
    <n v="28"/>
    <n v="236"/>
    <n v="6608"/>
    <n v="2907.52"/>
    <n v="0.44"/>
    <x v="1"/>
    <s v="Affordable Range"/>
    <x v="1"/>
  </r>
  <r>
    <x v="1"/>
    <n v="1197831"/>
    <d v="2021-06-21T00:00:00"/>
    <s v="South"/>
    <x v="33"/>
    <s v="Little Rock"/>
    <x v="1"/>
    <n v="25"/>
    <n v="149"/>
    <n v="3725"/>
    <n v="1452.7499999999998"/>
    <n v="0.38999999999999996"/>
    <x v="1"/>
    <s v="Affordable Range"/>
    <x v="1"/>
  </r>
  <r>
    <x v="1"/>
    <n v="1197831"/>
    <d v="2021-06-21T00:00:00"/>
    <s v="South"/>
    <x v="33"/>
    <s v="Little Rock"/>
    <x v="2"/>
    <n v="28"/>
    <n v="124"/>
    <n v="3472"/>
    <n v="1562.4"/>
    <n v="0.45"/>
    <x v="1"/>
    <s v="Affordable Range"/>
    <x v="1"/>
  </r>
  <r>
    <x v="1"/>
    <n v="1197831"/>
    <d v="2021-06-21T00:00:00"/>
    <s v="South"/>
    <x v="33"/>
    <s v="Little Rock"/>
    <x v="3"/>
    <n v="29"/>
    <n v="124"/>
    <n v="3596"/>
    <n v="1582.24"/>
    <n v="0.44"/>
    <x v="1"/>
    <s v="Affordable Range"/>
    <x v="1"/>
  </r>
  <r>
    <x v="1"/>
    <n v="1197831"/>
    <d v="2021-06-21T00:00:00"/>
    <s v="South"/>
    <x v="33"/>
    <s v="Little Rock"/>
    <x v="4"/>
    <n v="37"/>
    <n v="116"/>
    <n v="4292"/>
    <n v="1673.8799999999999"/>
    <n v="0.38999999999999996"/>
    <x v="1"/>
    <s v="Affordable Range"/>
    <x v="1"/>
  </r>
  <r>
    <x v="1"/>
    <n v="1197831"/>
    <d v="2021-06-21T00:00:00"/>
    <s v="South"/>
    <x v="33"/>
    <s v="Little Rock"/>
    <x v="5"/>
    <n v="48"/>
    <n v="165"/>
    <n v="7920"/>
    <n v="3405.6000000000004"/>
    <n v="0.43000000000000005"/>
    <x v="1"/>
    <s v="Affordable Range"/>
    <x v="1"/>
  </r>
  <r>
    <x v="1"/>
    <n v="1197831"/>
    <d v="2021-07-19T00:00:00"/>
    <s v="South"/>
    <x v="33"/>
    <s v="Little Rock"/>
    <x v="0"/>
    <n v="39"/>
    <n v="271"/>
    <n v="10569"/>
    <n v="4438.9800000000005"/>
    <n v="0.42000000000000004"/>
    <x v="1"/>
    <s v="Affordable Range"/>
    <x v="1"/>
  </r>
  <r>
    <x v="1"/>
    <n v="1197831"/>
    <d v="2021-07-19T00:00:00"/>
    <s v="South"/>
    <x v="33"/>
    <s v="Little Rock"/>
    <x v="1"/>
    <n v="36"/>
    <n v="163"/>
    <n v="5868"/>
    <n v="2171.16"/>
    <n v="0.37"/>
    <x v="1"/>
    <s v="Affordable Range"/>
    <x v="1"/>
  </r>
  <r>
    <x v="1"/>
    <n v="1197831"/>
    <d v="2021-07-19T00:00:00"/>
    <s v="South"/>
    <x v="33"/>
    <s v="Little Rock"/>
    <x v="2"/>
    <n v="32"/>
    <n v="140"/>
    <n v="4480"/>
    <n v="1971.2"/>
    <n v="0.44"/>
    <x v="1"/>
    <s v="Affordable Range"/>
    <x v="1"/>
  </r>
  <r>
    <x v="1"/>
    <n v="1197831"/>
    <d v="2021-07-19T00:00:00"/>
    <s v="South"/>
    <x v="33"/>
    <s v="Little Rock"/>
    <x v="3"/>
    <n v="35"/>
    <n v="120"/>
    <n v="4200"/>
    <n v="1806.0000000000002"/>
    <n v="0.43000000000000005"/>
    <x v="1"/>
    <s v="Affordable Range"/>
    <x v="1"/>
  </r>
  <r>
    <x v="1"/>
    <n v="1197831"/>
    <d v="2021-07-19T00:00:00"/>
    <s v="South"/>
    <x v="33"/>
    <s v="Little Rock"/>
    <x v="4"/>
    <n v="40"/>
    <n v="149"/>
    <n v="5960"/>
    <n v="2384"/>
    <n v="0.39999999999999997"/>
    <x v="1"/>
    <s v="Affordable Range"/>
    <x v="1"/>
  </r>
  <r>
    <x v="1"/>
    <n v="1197831"/>
    <d v="2021-07-19T00:00:00"/>
    <s v="South"/>
    <x v="33"/>
    <s v="Little Rock"/>
    <x v="5"/>
    <n v="50"/>
    <n v="198"/>
    <n v="9900"/>
    <n v="4554"/>
    <n v="0.46"/>
    <x v="1"/>
    <s v="Affordable Range"/>
    <x v="1"/>
  </r>
  <r>
    <x v="1"/>
    <n v="1197831"/>
    <d v="2021-08-20T00:00:00"/>
    <s v="South"/>
    <x v="33"/>
    <s v="Little Rock"/>
    <x v="0"/>
    <n v="43"/>
    <n v="233"/>
    <n v="10019"/>
    <n v="4508.55"/>
    <n v="0.45"/>
    <x v="1"/>
    <s v="Affordable Range"/>
    <x v="1"/>
  </r>
  <r>
    <x v="1"/>
    <n v="1197831"/>
    <d v="2021-08-20T00:00:00"/>
    <s v="South"/>
    <x v="33"/>
    <s v="Little Rock"/>
    <x v="1"/>
    <n v="42"/>
    <n v="163"/>
    <n v="6846"/>
    <n v="2669.9399999999996"/>
    <n v="0.38999999999999996"/>
    <x v="1"/>
    <s v="Affordable Range"/>
    <x v="1"/>
  </r>
  <r>
    <x v="1"/>
    <n v="1197831"/>
    <d v="2021-08-20T00:00:00"/>
    <s v="South"/>
    <x v="33"/>
    <s v="Little Rock"/>
    <x v="2"/>
    <n v="40"/>
    <n v="135"/>
    <n v="5400"/>
    <n v="2376"/>
    <n v="0.44"/>
    <x v="1"/>
    <s v="Affordable Range"/>
    <x v="1"/>
  </r>
  <r>
    <x v="1"/>
    <n v="1197831"/>
    <d v="2021-08-20T00:00:00"/>
    <s v="South"/>
    <x v="33"/>
    <s v="Little Rock"/>
    <x v="3"/>
    <n v="29"/>
    <n v="132"/>
    <n v="3828"/>
    <n v="1722.6000000000001"/>
    <n v="0.45"/>
    <x v="1"/>
    <s v="Affordable Range"/>
    <x v="1"/>
  </r>
  <r>
    <x v="1"/>
    <n v="1197831"/>
    <d v="2021-08-20T00:00:00"/>
    <s v="South"/>
    <x v="33"/>
    <s v="Little Rock"/>
    <x v="4"/>
    <n v="40"/>
    <n v="113"/>
    <n v="4520"/>
    <n v="1672.4"/>
    <n v="0.37"/>
    <x v="1"/>
    <s v="Affordable Range"/>
    <x v="1"/>
  </r>
  <r>
    <x v="1"/>
    <n v="1197831"/>
    <d v="2021-08-20T00:00:00"/>
    <s v="South"/>
    <x v="33"/>
    <s v="Little Rock"/>
    <x v="5"/>
    <n v="40"/>
    <n v="193"/>
    <n v="7720"/>
    <n v="3628.4"/>
    <n v="0.47000000000000003"/>
    <x v="1"/>
    <s v="Affordable Range"/>
    <x v="1"/>
  </r>
  <r>
    <x v="1"/>
    <n v="1197831"/>
    <d v="2021-09-19T00:00:00"/>
    <s v="South"/>
    <x v="33"/>
    <s v="Little Rock"/>
    <x v="0"/>
    <n v="35"/>
    <n v="221"/>
    <n v="7735"/>
    <n v="3326.05"/>
    <n v="0.43000000000000005"/>
    <x v="1"/>
    <s v="Affordable Range"/>
    <x v="1"/>
  </r>
  <r>
    <x v="1"/>
    <n v="1197831"/>
    <d v="2021-09-19T00:00:00"/>
    <s v="South"/>
    <x v="33"/>
    <s v="Little Rock"/>
    <x v="1"/>
    <n v="26"/>
    <n v="135"/>
    <n v="3510"/>
    <n v="1439.1"/>
    <n v="0.41"/>
    <x v="1"/>
    <s v="Affordable Range"/>
    <x v="1"/>
  </r>
  <r>
    <x v="1"/>
    <n v="1197831"/>
    <d v="2021-09-19T00:00:00"/>
    <s v="South"/>
    <x v="33"/>
    <s v="Little Rock"/>
    <x v="2"/>
    <n v="11"/>
    <n v="123"/>
    <n v="1353"/>
    <n v="635.91000000000008"/>
    <n v="0.47000000000000003"/>
    <x v="1"/>
    <s v="Affordable Range"/>
    <x v="1"/>
  </r>
  <r>
    <x v="1"/>
    <n v="1197831"/>
    <d v="2021-09-19T00:00:00"/>
    <s v="South"/>
    <x v="33"/>
    <s v="Little Rock"/>
    <x v="3"/>
    <n v="12"/>
    <n v="104"/>
    <n v="1248"/>
    <n v="524.16000000000008"/>
    <n v="0.42000000000000004"/>
    <x v="1"/>
    <s v="Affordable Range"/>
    <x v="1"/>
  </r>
  <r>
    <x v="1"/>
    <n v="1197831"/>
    <d v="2021-09-19T00:00:00"/>
    <s v="South"/>
    <x v="33"/>
    <s v="Little Rock"/>
    <x v="4"/>
    <n v="18"/>
    <n v="111"/>
    <n v="1998"/>
    <n v="779.21999999999991"/>
    <n v="0.38999999999999996"/>
    <x v="1"/>
    <s v="Affordable Range"/>
    <x v="1"/>
  </r>
  <r>
    <x v="1"/>
    <n v="1197831"/>
    <d v="2021-09-19T00:00:00"/>
    <s v="South"/>
    <x v="33"/>
    <s v="Little Rock"/>
    <x v="5"/>
    <n v="22"/>
    <n v="140"/>
    <n v="3080"/>
    <n v="1293.6000000000001"/>
    <n v="0.42000000000000004"/>
    <x v="1"/>
    <s v="Affordable Range"/>
    <x v="1"/>
  </r>
  <r>
    <x v="1"/>
    <n v="1197831"/>
    <d v="2021-10-21T00:00:00"/>
    <s v="South"/>
    <x v="33"/>
    <s v="Little Rock"/>
    <x v="0"/>
    <n v="21"/>
    <n v="180"/>
    <n v="3780"/>
    <n v="1701"/>
    <n v="0.45"/>
    <x v="1"/>
    <s v="Affordable Range"/>
    <x v="1"/>
  </r>
  <r>
    <x v="1"/>
    <n v="1197831"/>
    <d v="2021-10-21T00:00:00"/>
    <s v="South"/>
    <x v="33"/>
    <s v="Little Rock"/>
    <x v="1"/>
    <n v="14"/>
    <n v="132"/>
    <n v="1848"/>
    <n v="739.19999999999993"/>
    <n v="0.39999999999999997"/>
    <x v="1"/>
    <s v="Affordable Range"/>
    <x v="1"/>
  </r>
  <r>
    <x v="1"/>
    <n v="1197831"/>
    <d v="2021-10-21T00:00:00"/>
    <s v="South"/>
    <x v="33"/>
    <s v="Little Rock"/>
    <x v="2"/>
    <n v="16"/>
    <n v="99"/>
    <n v="1584"/>
    <n v="728.64"/>
    <n v="0.46"/>
    <x v="1"/>
    <s v="Affordable Range"/>
    <x v="1"/>
  </r>
  <r>
    <x v="1"/>
    <n v="1197831"/>
    <d v="2021-10-21T00:00:00"/>
    <s v="South"/>
    <x v="33"/>
    <s v="Little Rock"/>
    <x v="3"/>
    <n v="15"/>
    <n v="94"/>
    <n v="1410"/>
    <n v="634.5"/>
    <n v="0.45"/>
    <x v="1"/>
    <s v="Affordable Range"/>
    <x v="1"/>
  </r>
  <r>
    <x v="1"/>
    <n v="1197831"/>
    <d v="2021-10-21T00:00:00"/>
    <s v="South"/>
    <x v="33"/>
    <s v="Little Rock"/>
    <x v="4"/>
    <n v="21"/>
    <n v="91"/>
    <n v="1911"/>
    <n v="707.06999999999994"/>
    <n v="0.37"/>
    <x v="1"/>
    <s v="Affordable Range"/>
    <x v="1"/>
  </r>
  <r>
    <x v="3"/>
    <n v="1197831"/>
    <d v="2021-10-21T00:00:00"/>
    <s v="South"/>
    <x v="33"/>
    <s v="Little Rock"/>
    <x v="5"/>
    <n v="20"/>
    <n v="132"/>
    <n v="2640"/>
    <n v="1188"/>
    <n v="0.45"/>
    <x v="1"/>
    <s v="Affordable Range"/>
    <x v="1"/>
  </r>
  <r>
    <x v="3"/>
    <n v="1197831"/>
    <d v="2021-11-20T00:00:00"/>
    <s v="South"/>
    <x v="33"/>
    <s v="Little Rock"/>
    <x v="0"/>
    <n v="18"/>
    <n v="176"/>
    <n v="3168"/>
    <n v="1457.28"/>
    <n v="0.46"/>
    <x v="1"/>
    <s v="Affordable Range"/>
    <x v="1"/>
  </r>
  <r>
    <x v="3"/>
    <n v="1197831"/>
    <d v="2021-11-20T00:00:00"/>
    <s v="South"/>
    <x v="33"/>
    <s v="Little Rock"/>
    <x v="1"/>
    <n v="11"/>
    <n v="116"/>
    <n v="1276"/>
    <n v="535.91999999999996"/>
    <n v="0.42"/>
    <x v="1"/>
    <s v="Affordable Range"/>
    <x v="1"/>
  </r>
  <r>
    <x v="3"/>
    <n v="1197831"/>
    <d v="2021-11-20T00:00:00"/>
    <s v="South"/>
    <x v="33"/>
    <s v="Little Rock"/>
    <x v="2"/>
    <n v="19"/>
    <n v="102"/>
    <n v="1938"/>
    <n v="833.34000000000015"/>
    <n v="0.43000000000000005"/>
    <x v="1"/>
    <s v="Affordable Range"/>
    <x v="1"/>
  </r>
  <r>
    <x v="3"/>
    <n v="1197831"/>
    <d v="2021-11-20T00:00:00"/>
    <s v="South"/>
    <x v="33"/>
    <s v="Little Rock"/>
    <x v="3"/>
    <n v="41"/>
    <n v="128"/>
    <n v="5248"/>
    <n v="2309.12"/>
    <n v="0.44"/>
    <x v="1"/>
    <s v="Affordable Range"/>
    <x v="1"/>
  </r>
  <r>
    <x v="3"/>
    <n v="1197831"/>
    <d v="2021-11-20T00:00:00"/>
    <s v="South"/>
    <x v="33"/>
    <s v="Little Rock"/>
    <x v="4"/>
    <n v="56"/>
    <n v="105"/>
    <n v="5880"/>
    <n v="2410.7999999999997"/>
    <n v="0.41"/>
    <x v="1"/>
    <s v="Medium Range"/>
    <x v="1"/>
  </r>
  <r>
    <x v="3"/>
    <n v="1197831"/>
    <d v="2021-11-20T00:00:00"/>
    <s v="South"/>
    <x v="33"/>
    <s v="Little Rock"/>
    <x v="5"/>
    <n v="53"/>
    <n v="135"/>
    <n v="7155"/>
    <n v="3219.75"/>
    <n v="0.45"/>
    <x v="1"/>
    <s v="Medium Range"/>
    <x v="1"/>
  </r>
  <r>
    <x v="3"/>
    <n v="1197831"/>
    <d v="2021-12-19T00:00:00"/>
    <s v="South"/>
    <x v="33"/>
    <s v="Little Rock"/>
    <x v="0"/>
    <n v="55"/>
    <n v="238"/>
    <n v="13090"/>
    <n v="6021.4000000000005"/>
    <n v="0.46"/>
    <x v="1"/>
    <s v="Medium Range"/>
    <x v="1"/>
  </r>
  <r>
    <x v="3"/>
    <n v="1197831"/>
    <d v="2021-12-19T00:00:00"/>
    <s v="South"/>
    <x v="33"/>
    <s v="Little Rock"/>
    <x v="1"/>
    <n v="46"/>
    <n v="155"/>
    <n v="7130"/>
    <n v="2851.9999999999995"/>
    <n v="0.39999999999999997"/>
    <x v="1"/>
    <s v="Affordable Range"/>
    <x v="1"/>
  </r>
  <r>
    <x v="3"/>
    <n v="1197831"/>
    <d v="2021-12-19T00:00:00"/>
    <s v="South"/>
    <x v="33"/>
    <s v="Little Rock"/>
    <x v="2"/>
    <n v="43"/>
    <n v="149"/>
    <n v="6407"/>
    <n v="2819.08"/>
    <n v="0.44"/>
    <x v="1"/>
    <s v="Affordable Range"/>
    <x v="1"/>
  </r>
  <r>
    <x v="3"/>
    <n v="1197831"/>
    <d v="2021-12-19T00:00:00"/>
    <s v="South"/>
    <x v="33"/>
    <s v="Little Rock"/>
    <x v="3"/>
    <n v="40"/>
    <n v="124"/>
    <n v="4960"/>
    <n v="2281.6"/>
    <n v="0.46"/>
    <x v="1"/>
    <s v="Affordable Range"/>
    <x v="1"/>
  </r>
  <r>
    <x v="3"/>
    <n v="1197831"/>
    <d v="2021-12-19T00:00:00"/>
    <s v="South"/>
    <x v="33"/>
    <s v="Little Rock"/>
    <x v="4"/>
    <n v="50"/>
    <n v="132"/>
    <n v="6600"/>
    <n v="2640"/>
    <n v="0.39999999999999997"/>
    <x v="1"/>
    <s v="Affordable Range"/>
    <x v="1"/>
  </r>
  <r>
    <x v="3"/>
    <n v="1197831"/>
    <d v="2021-12-19T00:00:00"/>
    <s v="South"/>
    <x v="33"/>
    <s v="Little Rock"/>
    <x v="5"/>
    <n v="55"/>
    <n v="170"/>
    <n v="9350"/>
    <n v="4207.5"/>
    <n v="0.45"/>
    <x v="1"/>
    <s v="Medium Range"/>
    <x v="1"/>
  </r>
  <r>
    <x v="3"/>
    <n v="1197831"/>
    <d v="2021-01-23T00:00:00"/>
    <s v="South"/>
    <x v="33"/>
    <s v="Little Rock"/>
    <x v="0"/>
    <n v="17"/>
    <n v="178"/>
    <n v="3026"/>
    <n v="1422.22"/>
    <n v="0.47000000000000003"/>
    <x v="1"/>
    <s v="Affordable Range"/>
    <x v="1"/>
  </r>
  <r>
    <x v="3"/>
    <n v="1197831"/>
    <d v="2021-01-23T00:00:00"/>
    <s v="South"/>
    <x v="33"/>
    <s v="Little Rock"/>
    <x v="1"/>
    <n v="18"/>
    <n v="124"/>
    <n v="2232"/>
    <n v="848.16"/>
    <n v="0.38"/>
    <x v="1"/>
    <s v="Affordable Range"/>
    <x v="1"/>
  </r>
  <r>
    <x v="3"/>
    <n v="1197831"/>
    <d v="2021-01-23T00:00:00"/>
    <s v="South"/>
    <x v="33"/>
    <s v="Little Rock"/>
    <x v="2"/>
    <n v="10"/>
    <n v="131"/>
    <n v="1310"/>
    <n v="563.30000000000007"/>
    <n v="0.43000000000000005"/>
    <x v="1"/>
    <s v="Affordable Range"/>
    <x v="1"/>
  </r>
  <r>
    <x v="3"/>
    <n v="1197831"/>
    <d v="2021-01-23T00:00:00"/>
    <s v="South"/>
    <x v="33"/>
    <s v="Little Rock"/>
    <x v="3"/>
    <n v="13"/>
    <n v="74"/>
    <n v="962"/>
    <n v="413.66"/>
    <n v="0.43000000000000005"/>
    <x v="1"/>
    <s v="Affordable Range"/>
    <x v="1"/>
  </r>
  <r>
    <x v="3"/>
    <n v="1197831"/>
    <d v="2021-01-23T00:00:00"/>
    <s v="South"/>
    <x v="33"/>
    <s v="Little Rock"/>
    <x v="4"/>
    <n v="23"/>
    <n v="91"/>
    <n v="2093"/>
    <n v="858.13"/>
    <n v="0.41"/>
    <x v="1"/>
    <s v="Affordable Range"/>
    <x v="1"/>
  </r>
  <r>
    <x v="3"/>
    <n v="1197831"/>
    <d v="2021-01-23T00:00:00"/>
    <s v="South"/>
    <x v="33"/>
    <s v="Little Rock"/>
    <x v="5"/>
    <n v="18"/>
    <n v="124"/>
    <n v="2232"/>
    <n v="1004.4"/>
    <n v="0.45"/>
    <x v="1"/>
    <s v="Affordable Range"/>
    <x v="1"/>
  </r>
  <r>
    <x v="3"/>
    <n v="1197831"/>
    <d v="2021-02-21T00:00:00"/>
    <s v="South"/>
    <x v="33"/>
    <s v="Little Rock"/>
    <x v="0"/>
    <n v="18"/>
    <n v="206"/>
    <n v="3708"/>
    <n v="1631.52"/>
    <n v="0.44"/>
    <x v="1"/>
    <s v="Affordable Range"/>
    <x v="1"/>
  </r>
  <r>
    <x v="3"/>
    <n v="1197831"/>
    <d v="2021-02-21T00:00:00"/>
    <s v="South"/>
    <x v="33"/>
    <s v="Little Rock"/>
    <x v="1"/>
    <n v="17"/>
    <n v="83"/>
    <n v="1411"/>
    <n v="550.29"/>
    <n v="0.38999999999999996"/>
    <x v="1"/>
    <s v="Affordable Range"/>
    <x v="1"/>
  </r>
  <r>
    <x v="3"/>
    <n v="1197831"/>
    <d v="2021-02-21T00:00:00"/>
    <s v="South"/>
    <x v="33"/>
    <s v="Little Rock"/>
    <x v="2"/>
    <n v="12"/>
    <n v="98"/>
    <n v="1176"/>
    <n v="552.72"/>
    <n v="0.47000000000000003"/>
    <x v="1"/>
    <s v="Affordable Range"/>
    <x v="1"/>
  </r>
  <r>
    <x v="3"/>
    <n v="1197831"/>
    <d v="2021-02-21T00:00:00"/>
    <s v="South"/>
    <x v="34"/>
    <s v="Oklahoma City"/>
    <x v="3"/>
    <n v="15"/>
    <n v="58"/>
    <n v="870"/>
    <n v="400.20000000000005"/>
    <n v="0.46"/>
    <x v="1"/>
    <s v="Affordable Range"/>
    <x v="1"/>
  </r>
  <r>
    <x v="3"/>
    <n v="1197831"/>
    <d v="2021-02-21T00:00:00"/>
    <s v="South"/>
    <x v="34"/>
    <s v="Oklahoma City"/>
    <x v="4"/>
    <n v="24"/>
    <n v="85"/>
    <n v="2040"/>
    <n v="815.99999999999989"/>
    <n v="0.39999999999999997"/>
    <x v="1"/>
    <s v="Affordable Range"/>
    <x v="1"/>
  </r>
  <r>
    <x v="3"/>
    <n v="1197831"/>
    <d v="2021-02-21T00:00:00"/>
    <s v="South"/>
    <x v="34"/>
    <s v="Oklahoma City"/>
    <x v="5"/>
    <n v="14"/>
    <n v="112"/>
    <n v="1568"/>
    <n v="721.28000000000009"/>
    <n v="0.46"/>
    <x v="1"/>
    <s v="Affordable Range"/>
    <x v="1"/>
  </r>
  <r>
    <x v="3"/>
    <n v="1197831"/>
    <d v="2021-03-19T00:00:00"/>
    <s v="South"/>
    <x v="34"/>
    <s v="Oklahoma City"/>
    <x v="0"/>
    <n v="14"/>
    <n v="182"/>
    <n v="2548"/>
    <n v="1172.0800000000002"/>
    <n v="0.46"/>
    <x v="1"/>
    <s v="Affordable Range"/>
    <x v="1"/>
  </r>
  <r>
    <x v="3"/>
    <n v="1197831"/>
    <d v="2021-03-19T00:00:00"/>
    <s v="South"/>
    <x v="34"/>
    <s v="Oklahoma City"/>
    <x v="1"/>
    <n v="15"/>
    <n v="78"/>
    <n v="1170"/>
    <n v="479.7"/>
    <n v="0.41"/>
    <x v="1"/>
    <s v="Affordable Range"/>
    <x v="1"/>
  </r>
  <r>
    <x v="3"/>
    <n v="1197831"/>
    <d v="2021-03-19T00:00:00"/>
    <s v="South"/>
    <x v="34"/>
    <s v="Oklahoma City"/>
    <x v="2"/>
    <n v="7"/>
    <n v="83"/>
    <n v="581"/>
    <n v="261.45"/>
    <n v="0.45"/>
    <x v="1"/>
    <s v="Affordable Range"/>
    <x v="1"/>
  </r>
  <r>
    <x v="3"/>
    <n v="1197831"/>
    <d v="2021-03-19T00:00:00"/>
    <s v="South"/>
    <x v="34"/>
    <s v="Oklahoma City"/>
    <x v="3"/>
    <n v="16"/>
    <n v="39"/>
    <n v="624"/>
    <n v="293.28000000000003"/>
    <n v="0.47000000000000003"/>
    <x v="1"/>
    <s v="Affordable Range"/>
    <x v="2"/>
  </r>
  <r>
    <x v="3"/>
    <n v="1197831"/>
    <d v="2021-03-19T00:00:00"/>
    <s v="South"/>
    <x v="34"/>
    <s v="Oklahoma City"/>
    <x v="4"/>
    <n v="26"/>
    <n v="61"/>
    <n v="1586"/>
    <n v="666.12"/>
    <n v="0.42"/>
    <x v="1"/>
    <s v="Affordable Range"/>
    <x v="1"/>
  </r>
  <r>
    <x v="3"/>
    <n v="1197831"/>
    <d v="2021-03-19T00:00:00"/>
    <s v="South"/>
    <x v="34"/>
    <s v="Oklahoma City"/>
    <x v="5"/>
    <n v="18"/>
    <n v="88"/>
    <n v="1584"/>
    <n v="728.64"/>
    <n v="0.46"/>
    <x v="1"/>
    <s v="Affordable Range"/>
    <x v="1"/>
  </r>
  <r>
    <x v="3"/>
    <n v="1197831"/>
    <d v="2021-04-20T00:00:00"/>
    <s v="South"/>
    <x v="34"/>
    <s v="Oklahoma City"/>
    <x v="0"/>
    <n v="20"/>
    <n v="184"/>
    <n v="3680"/>
    <n v="1692.8000000000002"/>
    <n v="0.46"/>
    <x v="1"/>
    <s v="Affordable Range"/>
    <x v="1"/>
  </r>
  <r>
    <x v="3"/>
    <n v="1197831"/>
    <d v="2021-04-20T00:00:00"/>
    <s v="South"/>
    <x v="34"/>
    <s v="Oklahoma City"/>
    <x v="1"/>
    <n v="18"/>
    <n v="79"/>
    <n v="1422"/>
    <n v="554.57999999999993"/>
    <n v="0.38999999999999996"/>
    <x v="1"/>
    <s v="Affordable Range"/>
    <x v="1"/>
  </r>
  <r>
    <x v="3"/>
    <n v="1197831"/>
    <d v="2021-04-20T00:00:00"/>
    <s v="South"/>
    <x v="34"/>
    <s v="Oklahoma City"/>
    <x v="2"/>
    <n v="10"/>
    <n v="70"/>
    <n v="700"/>
    <n v="322"/>
    <n v="0.46"/>
    <x v="1"/>
    <s v="Affordable Range"/>
    <x v="1"/>
  </r>
  <r>
    <x v="3"/>
    <n v="1197831"/>
    <d v="2021-04-20T00:00:00"/>
    <s v="South"/>
    <x v="34"/>
    <s v="Oklahoma City"/>
    <x v="3"/>
    <n v="15"/>
    <n v="47"/>
    <n v="705"/>
    <n v="303.15000000000003"/>
    <n v="0.43000000000000005"/>
    <x v="1"/>
    <s v="Affordable Range"/>
    <x v="2"/>
  </r>
  <r>
    <x v="3"/>
    <n v="1197831"/>
    <d v="2021-04-20T00:00:00"/>
    <s v="South"/>
    <x v="34"/>
    <s v="Oklahoma City"/>
    <x v="4"/>
    <n v="27"/>
    <n v="54"/>
    <n v="1458"/>
    <n v="568.61999999999989"/>
    <n v="0.38999999999999996"/>
    <x v="1"/>
    <s v="Affordable Range"/>
    <x v="1"/>
  </r>
  <r>
    <x v="3"/>
    <n v="1197831"/>
    <d v="2021-04-20T00:00:00"/>
    <s v="South"/>
    <x v="34"/>
    <s v="Oklahoma City"/>
    <x v="5"/>
    <n v="22"/>
    <n v="111"/>
    <n v="2442"/>
    <n v="1050.0600000000002"/>
    <n v="0.43000000000000005"/>
    <x v="1"/>
    <s v="Affordable Range"/>
    <x v="1"/>
  </r>
  <r>
    <x v="3"/>
    <n v="1197831"/>
    <d v="2021-05-19T00:00:00"/>
    <s v="South"/>
    <x v="34"/>
    <s v="Oklahoma City"/>
    <x v="0"/>
    <n v="28"/>
    <n v="179"/>
    <n v="5012"/>
    <n v="2155.1600000000003"/>
    <n v="0.43000000000000005"/>
    <x v="1"/>
    <s v="Affordable Range"/>
    <x v="1"/>
  </r>
  <r>
    <x v="3"/>
    <n v="1197831"/>
    <d v="2021-05-19T00:00:00"/>
    <s v="South"/>
    <x v="34"/>
    <s v="Oklahoma City"/>
    <x v="1"/>
    <n v="29"/>
    <n v="93"/>
    <n v="2697"/>
    <n v="1024.8599999999999"/>
    <n v="0.38"/>
    <x v="1"/>
    <s v="Affordable Range"/>
    <x v="1"/>
  </r>
  <r>
    <x v="3"/>
    <n v="1197831"/>
    <d v="2021-05-19T00:00:00"/>
    <s v="South"/>
    <x v="34"/>
    <s v="Oklahoma City"/>
    <x v="2"/>
    <n v="27"/>
    <n v="88"/>
    <n v="2376"/>
    <n v="997.92000000000007"/>
    <n v="0.42000000000000004"/>
    <x v="1"/>
    <s v="Affordable Range"/>
    <x v="1"/>
  </r>
  <r>
    <x v="3"/>
    <n v="1197831"/>
    <d v="2021-05-19T00:00:00"/>
    <s v="South"/>
    <x v="34"/>
    <s v="Oklahoma City"/>
    <x v="3"/>
    <n v="26"/>
    <n v="74"/>
    <n v="1924"/>
    <n v="808.08"/>
    <n v="0.42000000000000004"/>
    <x v="1"/>
    <s v="Affordable Range"/>
    <x v="1"/>
  </r>
  <r>
    <x v="3"/>
    <n v="1197831"/>
    <d v="2021-05-19T00:00:00"/>
    <s v="South"/>
    <x v="34"/>
    <s v="Oklahoma City"/>
    <x v="4"/>
    <n v="33"/>
    <n v="80"/>
    <n v="2640"/>
    <n v="1082.3999999999999"/>
    <n v="0.41"/>
    <x v="1"/>
    <s v="Affordable Range"/>
    <x v="1"/>
  </r>
  <r>
    <x v="3"/>
    <n v="1197831"/>
    <d v="2021-05-19T00:00:00"/>
    <s v="South"/>
    <x v="34"/>
    <s v="Oklahoma City"/>
    <x v="5"/>
    <n v="33"/>
    <n v="116"/>
    <n v="3828"/>
    <n v="1722.6000000000001"/>
    <n v="0.45"/>
    <x v="1"/>
    <s v="Affordable Range"/>
    <x v="1"/>
  </r>
  <r>
    <x v="3"/>
    <n v="1197831"/>
    <d v="2021-06-21T00:00:00"/>
    <s v="South"/>
    <x v="34"/>
    <s v="Oklahoma City"/>
    <x v="0"/>
    <n v="32"/>
    <n v="192"/>
    <n v="6144"/>
    <n v="2826.2400000000002"/>
    <n v="0.46"/>
    <x v="1"/>
    <s v="Affordable Range"/>
    <x v="1"/>
  </r>
  <r>
    <x v="3"/>
    <n v="1197831"/>
    <d v="2021-06-21T00:00:00"/>
    <s v="South"/>
    <x v="34"/>
    <s v="Oklahoma City"/>
    <x v="1"/>
    <n v="25"/>
    <n v="123"/>
    <n v="3075"/>
    <n v="1199.2499999999998"/>
    <n v="0.38999999999999996"/>
    <x v="1"/>
    <s v="Affordable Range"/>
    <x v="1"/>
  </r>
  <r>
    <x v="3"/>
    <n v="1197831"/>
    <d v="2021-06-21T00:00:00"/>
    <s v="South"/>
    <x v="34"/>
    <s v="Oklahoma City"/>
    <x v="2"/>
    <n v="27"/>
    <n v="107"/>
    <n v="2889"/>
    <n v="1242.2700000000002"/>
    <n v="0.43000000000000005"/>
    <x v="1"/>
    <s v="Affordable Range"/>
    <x v="1"/>
  </r>
  <r>
    <x v="3"/>
    <n v="1197831"/>
    <d v="2021-06-21T00:00:00"/>
    <s v="South"/>
    <x v="34"/>
    <s v="Oklahoma City"/>
    <x v="3"/>
    <n v="29"/>
    <n v="102"/>
    <n v="2958"/>
    <n v="1331.1000000000001"/>
    <n v="0.45"/>
    <x v="1"/>
    <s v="Affordable Range"/>
    <x v="1"/>
  </r>
  <r>
    <x v="3"/>
    <n v="1197831"/>
    <d v="2021-06-21T00:00:00"/>
    <s v="South"/>
    <x v="34"/>
    <s v="Oklahoma City"/>
    <x v="4"/>
    <n v="41"/>
    <n v="105"/>
    <n v="4305"/>
    <n v="1635.9"/>
    <n v="0.38"/>
    <x v="1"/>
    <s v="Affordable Range"/>
    <x v="1"/>
  </r>
  <r>
    <x v="3"/>
    <n v="1197831"/>
    <d v="2021-06-21T00:00:00"/>
    <s v="South"/>
    <x v="34"/>
    <s v="Oklahoma City"/>
    <x v="5"/>
    <n v="40"/>
    <n v="143"/>
    <n v="5720"/>
    <n v="2402.4"/>
    <n v="0.42000000000000004"/>
    <x v="1"/>
    <s v="Affordable Range"/>
    <x v="1"/>
  </r>
  <r>
    <x v="3"/>
    <n v="1197831"/>
    <d v="2021-07-19T00:00:00"/>
    <s v="South"/>
    <x v="34"/>
    <s v="Oklahoma City"/>
    <x v="0"/>
    <n v="43"/>
    <n v="238"/>
    <n v="10234"/>
    <n v="4298.2800000000007"/>
    <n v="0.42000000000000004"/>
    <x v="1"/>
    <s v="Affordable Range"/>
    <x v="1"/>
  </r>
  <r>
    <x v="3"/>
    <n v="1197831"/>
    <d v="2021-07-19T00:00:00"/>
    <s v="South"/>
    <x v="34"/>
    <s v="Oklahoma City"/>
    <x v="1"/>
    <n v="35"/>
    <n v="135"/>
    <n v="4725"/>
    <n v="1795.5"/>
    <n v="0.38"/>
    <x v="1"/>
    <s v="Affordable Range"/>
    <x v="1"/>
  </r>
  <r>
    <x v="3"/>
    <n v="1197831"/>
    <d v="2021-07-19T00:00:00"/>
    <s v="South"/>
    <x v="34"/>
    <s v="Oklahoma City"/>
    <x v="2"/>
    <n v="33"/>
    <n v="131"/>
    <n v="4323"/>
    <n v="1858.89"/>
    <n v="0.43000000000000005"/>
    <x v="1"/>
    <s v="Affordable Range"/>
    <x v="1"/>
  </r>
  <r>
    <x v="3"/>
    <n v="1197831"/>
    <d v="2021-07-19T00:00:00"/>
    <s v="South"/>
    <x v="34"/>
    <s v="Oklahoma City"/>
    <x v="3"/>
    <n v="36"/>
    <n v="107"/>
    <n v="3852"/>
    <n v="1771.92"/>
    <n v="0.46"/>
    <x v="1"/>
    <s v="Affordable Range"/>
    <x v="1"/>
  </r>
  <r>
    <x v="3"/>
    <n v="1197831"/>
    <d v="2021-07-19T00:00:00"/>
    <s v="South"/>
    <x v="34"/>
    <s v="Oklahoma City"/>
    <x v="4"/>
    <n v="43"/>
    <n v="116"/>
    <n v="4988"/>
    <n v="2045.08"/>
    <n v="0.41"/>
    <x v="1"/>
    <s v="Affordable Range"/>
    <x v="1"/>
  </r>
  <r>
    <x v="3"/>
    <n v="1197831"/>
    <d v="2021-07-19T00:00:00"/>
    <s v="South"/>
    <x v="34"/>
    <s v="Oklahoma City"/>
    <x v="5"/>
    <n v="45"/>
    <n v="163"/>
    <n v="7335"/>
    <n v="3447.4500000000003"/>
    <n v="0.47000000000000003"/>
    <x v="1"/>
    <s v="Affordable Range"/>
    <x v="1"/>
  </r>
  <r>
    <x v="3"/>
    <n v="1197831"/>
    <d v="2021-08-20T00:00:00"/>
    <s v="South"/>
    <x v="34"/>
    <s v="Oklahoma City"/>
    <x v="0"/>
    <n v="41"/>
    <n v="230"/>
    <n v="9430"/>
    <n v="3960.6000000000004"/>
    <n v="0.42000000000000004"/>
    <x v="1"/>
    <s v="Affordable Range"/>
    <x v="1"/>
  </r>
  <r>
    <x v="3"/>
    <n v="1197831"/>
    <d v="2021-08-20T00:00:00"/>
    <s v="South"/>
    <x v="34"/>
    <s v="Oklahoma City"/>
    <x v="1"/>
    <n v="37"/>
    <n v="140"/>
    <n v="5180"/>
    <n v="2175.6"/>
    <n v="0.42"/>
    <x v="1"/>
    <s v="Affordable Range"/>
    <x v="1"/>
  </r>
  <r>
    <x v="3"/>
    <n v="1197831"/>
    <d v="2021-08-20T00:00:00"/>
    <s v="South"/>
    <x v="34"/>
    <s v="Oklahoma City"/>
    <x v="2"/>
    <n v="38"/>
    <n v="113"/>
    <n v="4294"/>
    <n v="2018.18"/>
    <n v="0.47000000000000003"/>
    <x v="1"/>
    <s v="Affordable Range"/>
    <x v="1"/>
  </r>
  <r>
    <x v="3"/>
    <n v="1197831"/>
    <d v="2021-08-20T00:00:00"/>
    <s v="South"/>
    <x v="34"/>
    <s v="Oklahoma City"/>
    <x v="3"/>
    <n v="32"/>
    <n v="111"/>
    <n v="3552"/>
    <n v="1491.8400000000001"/>
    <n v="0.42000000000000004"/>
    <x v="1"/>
    <s v="Affordable Range"/>
    <x v="1"/>
  </r>
  <r>
    <x v="3"/>
    <n v="1197831"/>
    <d v="2021-08-20T00:00:00"/>
    <s v="South"/>
    <x v="34"/>
    <s v="Oklahoma City"/>
    <x v="4"/>
    <n v="40"/>
    <n v="105"/>
    <n v="4200"/>
    <n v="1554"/>
    <n v="0.37"/>
    <x v="1"/>
    <s v="Affordable Range"/>
    <x v="1"/>
  </r>
  <r>
    <x v="3"/>
    <n v="1197831"/>
    <d v="2021-08-20T00:00:00"/>
    <s v="South"/>
    <x v="34"/>
    <s v="Oklahoma City"/>
    <x v="5"/>
    <n v="40"/>
    <n v="166"/>
    <n v="6640"/>
    <n v="3120.8"/>
    <n v="0.47000000000000003"/>
    <x v="1"/>
    <s v="Affordable Range"/>
    <x v="1"/>
  </r>
  <r>
    <x v="3"/>
    <n v="1197831"/>
    <d v="2021-09-19T00:00:00"/>
    <s v="South"/>
    <x v="34"/>
    <s v="Oklahoma City"/>
    <x v="0"/>
    <n v="35"/>
    <n v="196"/>
    <n v="6860"/>
    <n v="3155.6000000000004"/>
    <n v="0.46"/>
    <x v="1"/>
    <s v="Affordable Range"/>
    <x v="1"/>
  </r>
  <r>
    <x v="3"/>
    <n v="1197831"/>
    <d v="2021-09-19T00:00:00"/>
    <s v="South"/>
    <x v="34"/>
    <s v="Oklahoma City"/>
    <x v="1"/>
    <n v="28"/>
    <n v="128"/>
    <n v="3584"/>
    <n v="1469.4399999999998"/>
    <n v="0.41"/>
    <x v="1"/>
    <s v="Affordable Range"/>
    <x v="1"/>
  </r>
  <r>
    <x v="3"/>
    <n v="1197831"/>
    <d v="2021-09-19T00:00:00"/>
    <s v="South"/>
    <x v="34"/>
    <s v="Oklahoma City"/>
    <x v="2"/>
    <n v="12"/>
    <n v="91"/>
    <n v="1092"/>
    <n v="458.64000000000004"/>
    <n v="0.42000000000000004"/>
    <x v="1"/>
    <s v="Affordable Range"/>
    <x v="1"/>
  </r>
  <r>
    <x v="3"/>
    <n v="1197831"/>
    <d v="2021-09-19T00:00:00"/>
    <s v="South"/>
    <x v="34"/>
    <s v="Oklahoma City"/>
    <x v="3"/>
    <n v="12"/>
    <n v="83"/>
    <n v="996"/>
    <n v="418.32000000000005"/>
    <n v="0.42000000000000004"/>
    <x v="1"/>
    <s v="Affordable Range"/>
    <x v="1"/>
  </r>
  <r>
    <x v="3"/>
    <n v="1197831"/>
    <d v="2021-09-19T00:00:00"/>
    <s v="South"/>
    <x v="34"/>
    <s v="Oklahoma City"/>
    <x v="4"/>
    <n v="20"/>
    <n v="78"/>
    <n v="1560"/>
    <n v="592.79999999999995"/>
    <n v="0.38"/>
    <x v="1"/>
    <s v="Affordable Range"/>
    <x v="1"/>
  </r>
  <r>
    <x v="3"/>
    <n v="1197831"/>
    <d v="2021-09-19T00:00:00"/>
    <s v="South"/>
    <x v="34"/>
    <s v="Oklahoma City"/>
    <x v="5"/>
    <n v="23"/>
    <n v="119"/>
    <n v="2737"/>
    <n v="1286.3900000000001"/>
    <n v="0.47000000000000003"/>
    <x v="1"/>
    <s v="Affordable Range"/>
    <x v="1"/>
  </r>
  <r>
    <x v="3"/>
    <n v="1197831"/>
    <d v="2021-10-21T00:00:00"/>
    <s v="South"/>
    <x v="34"/>
    <s v="Oklahoma City"/>
    <x v="0"/>
    <n v="20"/>
    <n v="173"/>
    <n v="3460"/>
    <n v="1626.2"/>
    <n v="0.47000000000000003"/>
    <x v="1"/>
    <s v="Affordable Range"/>
    <x v="1"/>
  </r>
  <r>
    <x v="3"/>
    <n v="1197831"/>
    <d v="2021-10-21T00:00:00"/>
    <s v="South"/>
    <x v="34"/>
    <s v="Oklahoma City"/>
    <x v="1"/>
    <n v="14"/>
    <n v="112"/>
    <n v="1568"/>
    <n v="658.56"/>
    <n v="0.42"/>
    <x v="1"/>
    <s v="Affordable Range"/>
    <x v="1"/>
  </r>
  <r>
    <x v="3"/>
    <n v="1197831"/>
    <d v="2021-10-21T00:00:00"/>
    <s v="South"/>
    <x v="34"/>
    <s v="Oklahoma City"/>
    <x v="2"/>
    <n v="14"/>
    <n v="74"/>
    <n v="1036"/>
    <n v="435.12000000000006"/>
    <n v="0.42000000000000004"/>
    <x v="1"/>
    <s v="Affordable Range"/>
    <x v="1"/>
  </r>
  <r>
    <x v="3"/>
    <n v="1197831"/>
    <d v="2021-10-21T00:00:00"/>
    <s v="South"/>
    <x v="34"/>
    <s v="Oklahoma City"/>
    <x v="3"/>
    <n v="15"/>
    <n v="62"/>
    <n v="930"/>
    <n v="390.6"/>
    <n v="0.42000000000000004"/>
    <x v="1"/>
    <s v="Affordable Range"/>
    <x v="1"/>
  </r>
  <r>
    <x v="3"/>
    <n v="1197831"/>
    <d v="2021-10-21T00:00:00"/>
    <s v="South"/>
    <x v="34"/>
    <s v="Oklahoma City"/>
    <x v="4"/>
    <n v="22"/>
    <n v="68"/>
    <n v="1496"/>
    <n v="568.48"/>
    <n v="0.38"/>
    <x v="1"/>
    <s v="Affordable Range"/>
    <x v="1"/>
  </r>
  <r>
    <x v="4"/>
    <n v="1197831"/>
    <d v="2021-10-21T00:00:00"/>
    <s v="South"/>
    <x v="34"/>
    <s v="Oklahoma City"/>
    <x v="5"/>
    <n v="22"/>
    <n v="101"/>
    <n v="2222"/>
    <n v="1044.3400000000001"/>
    <n v="0.47000000000000003"/>
    <x v="1"/>
    <s v="Affordable Range"/>
    <x v="1"/>
  </r>
  <r>
    <x v="4"/>
    <n v="1197831"/>
    <d v="2021-11-20T00:00:00"/>
    <s v="South"/>
    <x v="34"/>
    <s v="Oklahoma City"/>
    <x v="0"/>
    <n v="16"/>
    <n v="166"/>
    <n v="2656"/>
    <n v="1168.6400000000001"/>
    <n v="0.44"/>
    <x v="1"/>
    <s v="Affordable Range"/>
    <x v="1"/>
  </r>
  <r>
    <x v="4"/>
    <n v="1197831"/>
    <d v="2021-11-20T00:00:00"/>
    <s v="South"/>
    <x v="34"/>
    <s v="Oklahoma City"/>
    <x v="1"/>
    <n v="11"/>
    <n v="96"/>
    <n v="1056"/>
    <n v="401.28000000000003"/>
    <n v="0.38"/>
    <x v="1"/>
    <s v="Affordable Range"/>
    <x v="1"/>
  </r>
  <r>
    <x v="4"/>
    <n v="1197831"/>
    <d v="2021-11-20T00:00:00"/>
    <s v="South"/>
    <x v="34"/>
    <s v="Oklahoma City"/>
    <x v="2"/>
    <n v="19"/>
    <n v="81"/>
    <n v="1539"/>
    <n v="661.7700000000001"/>
    <n v="0.43000000000000005"/>
    <x v="1"/>
    <s v="Affordable Range"/>
    <x v="1"/>
  </r>
  <r>
    <x v="4"/>
    <n v="1197831"/>
    <d v="2021-11-20T00:00:00"/>
    <s v="South"/>
    <x v="34"/>
    <s v="Oklahoma City"/>
    <x v="3"/>
    <n v="37"/>
    <n v="90"/>
    <n v="3330"/>
    <n v="1565.1000000000001"/>
    <n v="0.47000000000000003"/>
    <x v="1"/>
    <s v="Affordable Range"/>
    <x v="1"/>
  </r>
  <r>
    <x v="4"/>
    <n v="1197831"/>
    <d v="2021-11-20T00:00:00"/>
    <s v="South"/>
    <x v="34"/>
    <s v="Oklahoma City"/>
    <x v="4"/>
    <n v="60"/>
    <n v="85"/>
    <n v="5100"/>
    <n v="2039.9999999999998"/>
    <n v="0.39999999999999997"/>
    <x v="1"/>
    <s v="Medium Range"/>
    <x v="1"/>
  </r>
  <r>
    <x v="4"/>
    <n v="1197831"/>
    <d v="2021-11-20T00:00:00"/>
    <s v="South"/>
    <x v="34"/>
    <s v="Oklahoma City"/>
    <x v="5"/>
    <n v="60"/>
    <n v="128"/>
    <n v="7680"/>
    <n v="3302.4000000000005"/>
    <n v="0.43000000000000005"/>
    <x v="1"/>
    <s v="Medium Range"/>
    <x v="1"/>
  </r>
  <r>
    <x v="4"/>
    <n v="1197831"/>
    <d v="2021-12-19T00:00:00"/>
    <s v="South"/>
    <x v="34"/>
    <s v="Oklahoma City"/>
    <x v="0"/>
    <n v="55"/>
    <n v="200"/>
    <n v="11000"/>
    <n v="4620"/>
    <n v="0.42000000000000004"/>
    <x v="1"/>
    <s v="Medium Range"/>
    <x v="1"/>
  </r>
  <r>
    <x v="4"/>
    <n v="1197831"/>
    <d v="2021-12-19T00:00:00"/>
    <s v="South"/>
    <x v="34"/>
    <s v="Oklahoma City"/>
    <x v="1"/>
    <n v="47"/>
    <n v="149"/>
    <n v="7003"/>
    <n v="2661.14"/>
    <n v="0.38"/>
    <x v="1"/>
    <s v="Affordable Range"/>
    <x v="1"/>
  </r>
  <r>
    <x v="4"/>
    <n v="1197831"/>
    <d v="2021-12-19T00:00:00"/>
    <s v="South"/>
    <x v="34"/>
    <s v="Oklahoma City"/>
    <x v="2"/>
    <n v="44"/>
    <n v="131"/>
    <n v="5764"/>
    <n v="2593.8000000000002"/>
    <n v="0.45"/>
    <x v="1"/>
    <s v="Affordable Range"/>
    <x v="1"/>
  </r>
  <r>
    <x v="4"/>
    <n v="1197831"/>
    <d v="2021-12-19T00:00:00"/>
    <s v="South"/>
    <x v="34"/>
    <s v="Oklahoma City"/>
    <x v="3"/>
    <n v="45"/>
    <n v="114"/>
    <n v="5130"/>
    <n v="2308.5"/>
    <n v="0.45"/>
    <x v="1"/>
    <s v="Affordable Range"/>
    <x v="1"/>
  </r>
  <r>
    <x v="4"/>
    <n v="1197831"/>
    <d v="2021-12-19T00:00:00"/>
    <s v="South"/>
    <x v="34"/>
    <s v="Oklahoma City"/>
    <x v="4"/>
    <n v="55"/>
    <n v="98"/>
    <n v="5390"/>
    <n v="2156"/>
    <n v="0.39999999999999997"/>
    <x v="1"/>
    <s v="Medium Range"/>
    <x v="1"/>
  </r>
  <r>
    <x v="4"/>
    <n v="1197831"/>
    <d v="2021-12-19T00:00:00"/>
    <s v="South"/>
    <x v="34"/>
    <s v="Oklahoma City"/>
    <x v="5"/>
    <n v="51"/>
    <n v="128"/>
    <n v="6528"/>
    <n v="2807.0400000000004"/>
    <n v="0.43000000000000005"/>
    <x v="1"/>
    <s v="Medium Range"/>
    <x v="1"/>
  </r>
  <r>
    <x v="4"/>
    <n v="1197831"/>
    <d v="2021-01-16T00:00:00"/>
    <s v="South"/>
    <x v="34"/>
    <s v="Oklahoma City"/>
    <x v="0"/>
    <n v="17"/>
    <n v="176"/>
    <n v="2992"/>
    <n v="1136.96"/>
    <n v="0.38"/>
    <x v="1"/>
    <s v="Affordable Range"/>
    <x v="1"/>
  </r>
  <r>
    <x v="4"/>
    <n v="1197831"/>
    <d v="2021-01-16T00:00:00"/>
    <s v="South"/>
    <x v="34"/>
    <s v="Oklahoma City"/>
    <x v="1"/>
    <n v="16"/>
    <n v="105"/>
    <n v="1680"/>
    <n v="638.4"/>
    <n v="0.38"/>
    <x v="1"/>
    <s v="Affordable Range"/>
    <x v="1"/>
  </r>
  <r>
    <x v="4"/>
    <n v="1197831"/>
    <d v="2021-01-16T00:00:00"/>
    <s v="South"/>
    <x v="34"/>
    <s v="Oklahoma City"/>
    <x v="2"/>
    <n v="12"/>
    <n v="116"/>
    <n v="1392"/>
    <n v="556.79999999999995"/>
    <n v="0.39999999999999997"/>
    <x v="1"/>
    <s v="Affordable Range"/>
    <x v="1"/>
  </r>
  <r>
    <x v="4"/>
    <n v="1197831"/>
    <d v="2021-01-16T00:00:00"/>
    <s v="South"/>
    <x v="34"/>
    <s v="Oklahoma City"/>
    <x v="3"/>
    <n v="16"/>
    <n v="70"/>
    <n v="1120"/>
    <n v="447.99999999999994"/>
    <n v="0.39999999999999997"/>
    <x v="1"/>
    <s v="Affordable Range"/>
    <x v="1"/>
  </r>
  <r>
    <x v="4"/>
    <n v="1197831"/>
    <d v="2021-01-16T00:00:00"/>
    <s v="South"/>
    <x v="34"/>
    <s v="Oklahoma City"/>
    <x v="4"/>
    <n v="28"/>
    <n v="88"/>
    <n v="2464"/>
    <n v="1010.2399999999999"/>
    <n v="0.41"/>
    <x v="1"/>
    <s v="Affordable Range"/>
    <x v="1"/>
  </r>
  <r>
    <x v="4"/>
    <n v="1197831"/>
    <d v="2021-01-16T00:00:00"/>
    <s v="South"/>
    <x v="34"/>
    <s v="Oklahoma City"/>
    <x v="5"/>
    <n v="17"/>
    <n v="119"/>
    <n v="2023"/>
    <n v="748.51"/>
    <n v="0.37"/>
    <x v="1"/>
    <s v="Affordable Range"/>
    <x v="1"/>
  </r>
  <r>
    <x v="4"/>
    <n v="1197831"/>
    <d v="2021-02-14T00:00:00"/>
    <s v="South"/>
    <x v="34"/>
    <s v="Oklahoma City"/>
    <x v="0"/>
    <n v="18"/>
    <n v="204"/>
    <n v="3672"/>
    <n v="1468.8"/>
    <n v="0.39999999999999997"/>
    <x v="1"/>
    <s v="Affordable Range"/>
    <x v="1"/>
  </r>
  <r>
    <x v="4"/>
    <n v="1197831"/>
    <d v="2021-02-14T00:00:00"/>
    <s v="South"/>
    <x v="34"/>
    <s v="Oklahoma City"/>
    <x v="1"/>
    <n v="17"/>
    <n v="75"/>
    <n v="1275"/>
    <n v="522.75"/>
    <n v="0.41"/>
    <x v="1"/>
    <s v="Affordable Range"/>
    <x v="1"/>
  </r>
  <r>
    <x v="4"/>
    <n v="1197831"/>
    <d v="2021-02-14T00:00:00"/>
    <s v="South"/>
    <x v="34"/>
    <s v="Oklahoma City"/>
    <x v="2"/>
    <n v="11"/>
    <n v="90"/>
    <n v="990"/>
    <n v="386.09999999999997"/>
    <n v="0.38999999999999996"/>
    <x v="1"/>
    <s v="Affordable Range"/>
    <x v="1"/>
  </r>
  <r>
    <x v="2"/>
    <n v="1185732"/>
    <d v="2021-02-05T00:00:00"/>
    <s v="Northeast"/>
    <x v="45"/>
    <s v="Hartford"/>
    <x v="3"/>
    <n v="24"/>
    <n v="39"/>
    <n v="936"/>
    <n v="308.87999999999994"/>
    <n v="0.32999999999999996"/>
    <x v="1"/>
    <s v="Affordable Range"/>
    <x v="2"/>
  </r>
  <r>
    <x v="2"/>
    <n v="1185732"/>
    <d v="2021-02-05T00:00:00"/>
    <s v="Northeast"/>
    <x v="45"/>
    <s v="Hartford"/>
    <x v="4"/>
    <n v="39"/>
    <n v="66"/>
    <n v="2574"/>
    <n v="952.38"/>
    <n v="0.37"/>
    <x v="1"/>
    <s v="Affordable Range"/>
    <x v="1"/>
  </r>
  <r>
    <x v="2"/>
    <n v="1185732"/>
    <d v="2021-02-05T00:00:00"/>
    <s v="Northeast"/>
    <x v="45"/>
    <s v="Hartford"/>
    <x v="5"/>
    <n v="32"/>
    <n v="96"/>
    <n v="3072"/>
    <n v="1198.08"/>
    <n v="0.38999999999999996"/>
    <x v="1"/>
    <s v="Affordable Range"/>
    <x v="1"/>
  </r>
  <r>
    <x v="2"/>
    <n v="1185732"/>
    <d v="2021-03-03T00:00:00"/>
    <s v="Northeast"/>
    <x v="45"/>
    <s v="Hartford"/>
    <x v="0"/>
    <n v="26"/>
    <n v="182"/>
    <n v="4732"/>
    <n v="2034.7600000000002"/>
    <n v="0.43000000000000005"/>
    <x v="1"/>
    <s v="Affordable Range"/>
    <x v="1"/>
  </r>
  <r>
    <x v="2"/>
    <n v="1185732"/>
    <d v="2021-03-03T00:00:00"/>
    <s v="Northeast"/>
    <x v="45"/>
    <s v="Hartford"/>
    <x v="1"/>
    <n v="32"/>
    <n v="68"/>
    <n v="2176"/>
    <n v="979.2"/>
    <n v="0.45"/>
    <x v="1"/>
    <s v="Affordable Range"/>
    <x v="1"/>
  </r>
  <r>
    <x v="2"/>
    <n v="1185732"/>
    <d v="2021-03-03T00:00:00"/>
    <s v="Northeast"/>
    <x v="45"/>
    <s v="Hartford"/>
    <x v="2"/>
    <n v="23"/>
    <n v="75"/>
    <n v="1725"/>
    <n v="552"/>
    <n v="0.32"/>
    <x v="1"/>
    <s v="Affordable Range"/>
    <x v="1"/>
  </r>
  <r>
    <x v="2"/>
    <n v="1185732"/>
    <d v="2021-03-03T00:00:00"/>
    <s v="Northeast"/>
    <x v="45"/>
    <s v="Hartford"/>
    <x v="3"/>
    <n v="27"/>
    <n v="34"/>
    <n v="918"/>
    <n v="293.76"/>
    <n v="0.32"/>
    <x v="1"/>
    <s v="Affordable Range"/>
    <x v="2"/>
  </r>
  <r>
    <x v="2"/>
    <n v="1185732"/>
    <d v="2021-03-03T00:00:00"/>
    <s v="Northeast"/>
    <x v="45"/>
    <s v="Hartford"/>
    <x v="4"/>
    <n v="39"/>
    <n v="53"/>
    <n v="2067"/>
    <n v="702.78"/>
    <n v="0.33999999999999997"/>
    <x v="1"/>
    <s v="Affordable Range"/>
    <x v="1"/>
  </r>
  <r>
    <x v="2"/>
    <n v="1185732"/>
    <d v="2021-03-03T00:00:00"/>
    <s v="Northeast"/>
    <x v="45"/>
    <s v="Hartford"/>
    <x v="5"/>
    <n v="29"/>
    <n v="85"/>
    <n v="2465"/>
    <n v="961.34999999999991"/>
    <n v="0.38999999999999996"/>
    <x v="1"/>
    <s v="Affordable Range"/>
    <x v="1"/>
  </r>
  <r>
    <x v="2"/>
    <n v="1185732"/>
    <d v="2021-04-04T00:00:00"/>
    <s v="Northeast"/>
    <x v="45"/>
    <s v="Hartford"/>
    <x v="0"/>
    <n v="28"/>
    <n v="155"/>
    <n v="4340"/>
    <n v="1996.4"/>
    <n v="0.46"/>
    <x v="1"/>
    <s v="Affordable Range"/>
    <x v="1"/>
  </r>
  <r>
    <x v="2"/>
    <n v="1185732"/>
    <d v="2021-04-04T00:00:00"/>
    <s v="Northeast"/>
    <x v="45"/>
    <s v="Hartford"/>
    <x v="1"/>
    <n v="30"/>
    <n v="64"/>
    <n v="1920"/>
    <n v="844.8"/>
    <n v="0.44"/>
    <x v="1"/>
    <s v="Affordable Range"/>
    <x v="1"/>
  </r>
  <r>
    <x v="2"/>
    <n v="1185732"/>
    <d v="2021-04-04T00:00:00"/>
    <s v="Northeast"/>
    <x v="45"/>
    <s v="Hartford"/>
    <x v="2"/>
    <n v="20"/>
    <n v="64"/>
    <n v="1280"/>
    <n v="460.79999999999995"/>
    <n v="0.36"/>
    <x v="1"/>
    <s v="Affordable Range"/>
    <x v="1"/>
  </r>
  <r>
    <x v="2"/>
    <n v="1185732"/>
    <d v="2021-04-04T00:00:00"/>
    <s v="Northeast"/>
    <x v="45"/>
    <s v="Hartford"/>
    <x v="3"/>
    <n v="26"/>
    <n v="41"/>
    <n v="1066"/>
    <n v="341.12"/>
    <n v="0.32"/>
    <x v="1"/>
    <s v="Affordable Range"/>
    <x v="2"/>
  </r>
  <r>
    <x v="2"/>
    <n v="1185732"/>
    <d v="2021-04-04T00:00:00"/>
    <s v="Northeast"/>
    <x v="45"/>
    <s v="Hartford"/>
    <x v="4"/>
    <n v="37"/>
    <n v="40"/>
    <n v="1480"/>
    <n v="503.19999999999993"/>
    <n v="0.33999999999999997"/>
    <x v="1"/>
    <s v="Affordable Range"/>
    <x v="2"/>
  </r>
  <r>
    <x v="2"/>
    <n v="1185732"/>
    <d v="2021-04-04T00:00:00"/>
    <s v="Northeast"/>
    <x v="45"/>
    <s v="Hartford"/>
    <x v="5"/>
    <n v="26"/>
    <n v="94"/>
    <n v="2444"/>
    <n v="1026.48"/>
    <n v="0.42"/>
    <x v="1"/>
    <s v="Affordable Range"/>
    <x v="1"/>
  </r>
  <r>
    <x v="2"/>
    <n v="1185732"/>
    <d v="2021-05-03T00:00:00"/>
    <s v="Northeast"/>
    <x v="45"/>
    <s v="Hartford"/>
    <x v="0"/>
    <n v="40"/>
    <n v="191"/>
    <n v="7640"/>
    <n v="3361.6"/>
    <n v="0.44"/>
    <x v="1"/>
    <s v="Affordable Range"/>
    <x v="1"/>
  </r>
  <r>
    <x v="2"/>
    <n v="1185732"/>
    <d v="2021-05-03T00:00:00"/>
    <s v="Northeast"/>
    <x v="45"/>
    <s v="Hartford"/>
    <x v="1"/>
    <n v="35"/>
    <n v="83"/>
    <n v="2905"/>
    <n v="1278.2"/>
    <n v="0.44"/>
    <x v="1"/>
    <s v="Affordable Range"/>
    <x v="1"/>
  </r>
  <r>
    <x v="2"/>
    <n v="1185732"/>
    <d v="2021-05-03T00:00:00"/>
    <s v="Northeast"/>
    <x v="45"/>
    <s v="Hartford"/>
    <x v="2"/>
    <n v="32"/>
    <n v="83"/>
    <n v="2656"/>
    <n v="903.04"/>
    <n v="0.33999999999999997"/>
    <x v="1"/>
    <s v="Affordable Range"/>
    <x v="1"/>
  </r>
  <r>
    <x v="2"/>
    <n v="1185732"/>
    <d v="2021-05-03T00:00:00"/>
    <s v="Northeast"/>
    <x v="45"/>
    <s v="Hartford"/>
    <x v="3"/>
    <n v="32"/>
    <n v="74"/>
    <n v="2368"/>
    <n v="781.43999999999994"/>
    <n v="0.32999999999999996"/>
    <x v="1"/>
    <s v="Affordable Range"/>
    <x v="1"/>
  </r>
  <r>
    <x v="2"/>
    <n v="1185732"/>
    <d v="2021-05-03T00:00:00"/>
    <s v="Northeast"/>
    <x v="45"/>
    <s v="Hartford"/>
    <x v="4"/>
    <n v="37"/>
    <n v="83"/>
    <n v="3071"/>
    <n v="1074.8499999999999"/>
    <n v="0.35"/>
    <x v="1"/>
    <s v="Affordable Range"/>
    <x v="1"/>
  </r>
  <r>
    <x v="2"/>
    <n v="1185732"/>
    <d v="2021-05-03T00:00:00"/>
    <s v="Northeast"/>
    <x v="45"/>
    <s v="Hartford"/>
    <x v="5"/>
    <n v="41"/>
    <n v="128"/>
    <n v="5248"/>
    <n v="2204.16"/>
    <n v="0.42"/>
    <x v="1"/>
    <s v="Affordable Range"/>
    <x v="1"/>
  </r>
  <r>
    <x v="2"/>
    <n v="1185732"/>
    <d v="2021-06-05T00:00:00"/>
    <s v="Northeast"/>
    <x v="45"/>
    <s v="Hartford"/>
    <x v="0"/>
    <n v="40"/>
    <n v="206"/>
    <n v="8240"/>
    <n v="3872.8"/>
    <n v="0.47000000000000003"/>
    <x v="1"/>
    <s v="Affordable Range"/>
    <x v="1"/>
  </r>
  <r>
    <x v="2"/>
    <n v="1185732"/>
    <d v="2021-06-05T00:00:00"/>
    <s v="Northeast"/>
    <x v="45"/>
    <s v="Hartford"/>
    <x v="1"/>
    <n v="38"/>
    <n v="124"/>
    <n v="4712"/>
    <n v="2214.6400000000003"/>
    <n v="0.47000000000000003"/>
    <x v="1"/>
    <s v="Affordable Range"/>
    <x v="1"/>
  </r>
  <r>
    <x v="2"/>
    <n v="1185732"/>
    <d v="2021-06-05T00:00:00"/>
    <s v="Northeast"/>
    <x v="45"/>
    <s v="Hartford"/>
    <x v="2"/>
    <n v="35"/>
    <n v="96"/>
    <n v="3360"/>
    <n v="1108.8"/>
    <n v="0.32999999999999996"/>
    <x v="1"/>
    <s v="Affordable Range"/>
    <x v="1"/>
  </r>
  <r>
    <x v="2"/>
    <n v="1185732"/>
    <d v="2021-06-05T00:00:00"/>
    <s v="Northeast"/>
    <x v="45"/>
    <s v="Hartford"/>
    <x v="3"/>
    <n v="35"/>
    <n v="85"/>
    <n v="2975"/>
    <n v="1041.25"/>
    <n v="0.35"/>
    <x v="1"/>
    <s v="Affordable Range"/>
    <x v="1"/>
  </r>
  <r>
    <x v="2"/>
    <n v="1185732"/>
    <d v="2021-06-05T00:00:00"/>
    <s v="Northeast"/>
    <x v="45"/>
    <s v="Hartford"/>
    <x v="4"/>
    <n v="36"/>
    <n v="91"/>
    <n v="3276"/>
    <n v="1048.32"/>
    <n v="0.32"/>
    <x v="1"/>
    <s v="Affordable Range"/>
    <x v="1"/>
  </r>
  <r>
    <x v="2"/>
    <n v="1185732"/>
    <d v="2021-06-05T00:00:00"/>
    <s v="Northeast"/>
    <x v="45"/>
    <s v="Hartford"/>
    <x v="5"/>
    <n v="39"/>
    <n v="128"/>
    <n v="4992"/>
    <n v="1946.8799999999999"/>
    <n v="0.38999999999999996"/>
    <x v="1"/>
    <s v="Affordable Range"/>
    <x v="1"/>
  </r>
  <r>
    <x v="2"/>
    <n v="1185732"/>
    <d v="2021-07-03T00:00:00"/>
    <s v="Northeast"/>
    <x v="45"/>
    <s v="Hartford"/>
    <x v="0"/>
    <n v="42"/>
    <n v="195"/>
    <n v="8190"/>
    <n v="3685.5"/>
    <n v="0.45"/>
    <x v="1"/>
    <s v="Affordable Range"/>
    <x v="1"/>
  </r>
  <r>
    <x v="2"/>
    <n v="1185732"/>
    <d v="2021-07-03T00:00:00"/>
    <s v="Northeast"/>
    <x v="45"/>
    <s v="Hartford"/>
    <x v="1"/>
    <n v="38"/>
    <n v="120"/>
    <n v="4560"/>
    <n v="1915.2000000000003"/>
    <n v="0.42000000000000004"/>
    <x v="1"/>
    <s v="Affordable Range"/>
    <x v="1"/>
  </r>
  <r>
    <x v="2"/>
    <n v="1185732"/>
    <d v="2021-07-03T00:00:00"/>
    <s v="Northeast"/>
    <x v="45"/>
    <s v="Hartford"/>
    <x v="2"/>
    <n v="29"/>
    <n v="111"/>
    <n v="3219"/>
    <n v="1094.4599999999998"/>
    <n v="0.33999999999999997"/>
    <x v="1"/>
    <s v="Affordable Range"/>
    <x v="1"/>
  </r>
  <r>
    <x v="2"/>
    <n v="1185732"/>
    <d v="2021-07-03T00:00:00"/>
    <s v="Northeast"/>
    <x v="45"/>
    <s v="Hartford"/>
    <x v="3"/>
    <n v="34"/>
    <n v="94"/>
    <n v="3196"/>
    <n v="1150.56"/>
    <n v="0.36"/>
    <x v="1"/>
    <s v="Affordable Range"/>
    <x v="1"/>
  </r>
  <r>
    <x v="2"/>
    <n v="1185732"/>
    <d v="2021-07-03T00:00:00"/>
    <s v="Northeast"/>
    <x v="45"/>
    <s v="Hartford"/>
    <x v="4"/>
    <n v="43"/>
    <n v="93"/>
    <n v="3999"/>
    <n v="1319.6699999999998"/>
    <n v="0.32999999999999996"/>
    <x v="1"/>
    <s v="Affordable Range"/>
    <x v="1"/>
  </r>
  <r>
    <x v="2"/>
    <n v="1185732"/>
    <d v="2021-07-03T00:00:00"/>
    <s v="Northeast"/>
    <x v="45"/>
    <s v="Hartford"/>
    <x v="5"/>
    <n v="40"/>
    <n v="152"/>
    <n v="6080"/>
    <n v="2310.4"/>
    <n v="0.38"/>
    <x v="1"/>
    <s v="Affordable Range"/>
    <x v="1"/>
  </r>
  <r>
    <x v="2"/>
    <n v="1185732"/>
    <d v="2021-08-04T00:00:00"/>
    <s v="Northeast"/>
    <x v="45"/>
    <s v="Hartford"/>
    <x v="0"/>
    <n v="40"/>
    <n v="194"/>
    <n v="7760"/>
    <n v="3259.2000000000003"/>
    <n v="0.42000000000000004"/>
    <x v="1"/>
    <s v="Affordable Range"/>
    <x v="1"/>
  </r>
  <r>
    <x v="2"/>
    <n v="1185732"/>
    <d v="2021-08-04T00:00:00"/>
    <s v="Northeast"/>
    <x v="45"/>
    <s v="Hartford"/>
    <x v="1"/>
    <n v="34"/>
    <n v="128"/>
    <n v="4352"/>
    <n v="1871.3600000000001"/>
    <n v="0.43000000000000005"/>
    <x v="1"/>
    <s v="Affordable Range"/>
    <x v="1"/>
  </r>
  <r>
    <x v="2"/>
    <n v="1185732"/>
    <d v="2021-08-04T00:00:00"/>
    <s v="Northeast"/>
    <x v="45"/>
    <s v="Hartford"/>
    <x v="2"/>
    <n v="36"/>
    <n v="107"/>
    <n v="3852"/>
    <n v="1348.1999999999998"/>
    <n v="0.35"/>
    <x v="1"/>
    <s v="Affordable Range"/>
    <x v="1"/>
  </r>
  <r>
    <x v="2"/>
    <n v="1185732"/>
    <d v="2021-08-04T00:00:00"/>
    <s v="Northeast"/>
    <x v="45"/>
    <s v="Hartford"/>
    <x v="3"/>
    <n v="32"/>
    <n v="72"/>
    <n v="2304"/>
    <n v="760.31999999999994"/>
    <n v="0.32999999999999996"/>
    <x v="1"/>
    <s v="Affordable Range"/>
    <x v="1"/>
  </r>
  <r>
    <x v="2"/>
    <n v="1185732"/>
    <d v="2021-08-04T00:00:00"/>
    <s v="Northeast"/>
    <x v="45"/>
    <s v="Hartford"/>
    <x v="4"/>
    <n v="43"/>
    <n v="62"/>
    <n v="2666"/>
    <n v="879.77999999999986"/>
    <n v="0.32999999999999996"/>
    <x v="1"/>
    <s v="Affordable Range"/>
    <x v="1"/>
  </r>
  <r>
    <x v="2"/>
    <n v="1185732"/>
    <d v="2021-08-04T00:00:00"/>
    <s v="Northeast"/>
    <x v="45"/>
    <s v="Hartford"/>
    <x v="5"/>
    <n v="44"/>
    <n v="124"/>
    <n v="5456"/>
    <n v="2073.2800000000002"/>
    <n v="0.38"/>
    <x v="1"/>
    <s v="Affordable Range"/>
    <x v="1"/>
  </r>
  <r>
    <x v="2"/>
    <n v="1185732"/>
    <d v="2021-09-03T00:00:00"/>
    <s v="Northeast"/>
    <x v="45"/>
    <s v="Hartford"/>
    <x v="0"/>
    <n v="43"/>
    <n v="170"/>
    <n v="7310"/>
    <n v="3435.7000000000003"/>
    <n v="0.47000000000000003"/>
    <x v="1"/>
    <s v="Affordable Range"/>
    <x v="1"/>
  </r>
  <r>
    <x v="2"/>
    <n v="1185732"/>
    <d v="2021-09-03T00:00:00"/>
    <s v="Northeast"/>
    <x v="45"/>
    <s v="Hartford"/>
    <x v="1"/>
    <n v="40"/>
    <n v="93"/>
    <n v="3720"/>
    <n v="1748.4"/>
    <n v="0.47000000000000003"/>
    <x v="1"/>
    <s v="Affordable Range"/>
    <x v="1"/>
  </r>
  <r>
    <x v="2"/>
    <n v="1185732"/>
    <d v="2021-09-03T00:00:00"/>
    <s v="Northeast"/>
    <x v="45"/>
    <s v="Hartford"/>
    <x v="2"/>
    <n v="33"/>
    <n v="64"/>
    <n v="2112"/>
    <n v="675.84"/>
    <n v="0.32"/>
    <x v="1"/>
    <s v="Affordable Range"/>
    <x v="1"/>
  </r>
  <r>
    <x v="2"/>
    <n v="1185732"/>
    <d v="2021-09-03T00:00:00"/>
    <s v="Northeast"/>
    <x v="45"/>
    <s v="Hartford"/>
    <x v="3"/>
    <n v="30"/>
    <n v="58"/>
    <n v="1740"/>
    <n v="591.59999999999991"/>
    <n v="0.33999999999999997"/>
    <x v="1"/>
    <s v="Affordable Range"/>
    <x v="1"/>
  </r>
  <r>
    <x v="2"/>
    <n v="1185732"/>
    <d v="2021-09-03T00:00:00"/>
    <s v="Northeast"/>
    <x v="45"/>
    <s v="Hartford"/>
    <x v="4"/>
    <n v="41"/>
    <n v="58"/>
    <n v="2378"/>
    <n v="856.07999999999993"/>
    <n v="0.36"/>
    <x v="1"/>
    <s v="Affordable Range"/>
    <x v="1"/>
  </r>
  <r>
    <x v="2"/>
    <n v="1185732"/>
    <d v="2021-09-03T00:00:00"/>
    <s v="Northeast"/>
    <x v="45"/>
    <s v="Hartford"/>
    <x v="5"/>
    <n v="45"/>
    <n v="83"/>
    <n v="3735"/>
    <n v="1568.7"/>
    <n v="0.42"/>
    <x v="1"/>
    <s v="Affordable Range"/>
    <x v="1"/>
  </r>
  <r>
    <x v="2"/>
    <n v="1185732"/>
    <d v="2021-10-05T00:00:00"/>
    <s v="Northeast"/>
    <x v="45"/>
    <s v="Hartford"/>
    <x v="0"/>
    <n v="46"/>
    <n v="153"/>
    <n v="7038"/>
    <n v="2955.9600000000005"/>
    <n v="0.42000000000000004"/>
    <x v="1"/>
    <s v="Affordable Range"/>
    <x v="1"/>
  </r>
  <r>
    <x v="2"/>
    <n v="1185732"/>
    <d v="2021-10-05T00:00:00"/>
    <s v="Northeast"/>
    <x v="45"/>
    <s v="Hartford"/>
    <x v="1"/>
    <n v="39"/>
    <n v="94"/>
    <n v="3666"/>
    <n v="1613.04"/>
    <n v="0.44"/>
    <x v="1"/>
    <s v="Affordable Range"/>
    <x v="1"/>
  </r>
  <r>
    <x v="2"/>
    <n v="1185732"/>
    <d v="2021-10-05T00:00:00"/>
    <s v="Northeast"/>
    <x v="45"/>
    <s v="Hartford"/>
    <x v="2"/>
    <n v="36"/>
    <n v="61"/>
    <n v="2196"/>
    <n v="812.52"/>
    <n v="0.37"/>
    <x v="1"/>
    <s v="Affordable Range"/>
    <x v="1"/>
  </r>
  <r>
    <x v="2"/>
    <n v="1185732"/>
    <d v="2021-10-05T00:00:00"/>
    <s v="Northeast"/>
    <x v="45"/>
    <s v="Hartford"/>
    <x v="3"/>
    <n v="43"/>
    <n v="45"/>
    <n v="1935"/>
    <n v="696.6"/>
    <n v="0.36"/>
    <x v="1"/>
    <s v="Affordable Range"/>
    <x v="2"/>
  </r>
  <r>
    <x v="2"/>
    <n v="1185732"/>
    <d v="2021-10-05T00:00:00"/>
    <s v="Northeast"/>
    <x v="45"/>
    <s v="Hartford"/>
    <x v="4"/>
    <n v="50"/>
    <n v="45"/>
    <n v="2250"/>
    <n v="742.49999999999989"/>
    <n v="0.32999999999999996"/>
    <x v="1"/>
    <s v="Affordable Range"/>
    <x v="2"/>
  </r>
  <r>
    <x v="0"/>
    <n v="1185732"/>
    <d v="2021-10-05T00:00:00"/>
    <s v="Northeast"/>
    <x v="45"/>
    <s v="Hartford"/>
    <x v="5"/>
    <n v="46"/>
    <n v="94"/>
    <n v="4324"/>
    <n v="1816.08"/>
    <n v="0.42"/>
    <x v="1"/>
    <s v="Affordable Range"/>
    <x v="1"/>
  </r>
  <r>
    <x v="0"/>
    <n v="1185732"/>
    <d v="2021-11-04T00:00:00"/>
    <s v="Northeast"/>
    <x v="45"/>
    <s v="Hartford"/>
    <x v="0"/>
    <n v="51"/>
    <n v="149"/>
    <n v="7599"/>
    <n v="3267.57"/>
    <n v="0.43000000000000005"/>
    <x v="1"/>
    <s v="Medium Range"/>
    <x v="1"/>
  </r>
  <r>
    <x v="0"/>
    <n v="1185732"/>
    <d v="2021-11-04T00:00:00"/>
    <s v="Northeast"/>
    <x v="45"/>
    <s v="Hartford"/>
    <x v="1"/>
    <n v="37"/>
    <n v="105"/>
    <n v="3885"/>
    <n v="1787.1000000000001"/>
    <n v="0.46"/>
    <x v="1"/>
    <s v="Affordable Range"/>
    <x v="1"/>
  </r>
  <r>
    <x v="0"/>
    <n v="1185732"/>
    <d v="2021-11-04T00:00:00"/>
    <s v="Northeast"/>
    <x v="45"/>
    <s v="Hartford"/>
    <x v="2"/>
    <n v="36"/>
    <n v="103"/>
    <n v="3708"/>
    <n v="1371.96"/>
    <n v="0.37"/>
    <x v="1"/>
    <s v="Affordable Range"/>
    <x v="1"/>
  </r>
  <r>
    <x v="0"/>
    <n v="1185732"/>
    <d v="2021-11-04T00:00:00"/>
    <s v="Northeast"/>
    <x v="45"/>
    <s v="Hartford"/>
    <x v="3"/>
    <n v="39"/>
    <n v="83"/>
    <n v="3237"/>
    <n v="1197.69"/>
    <n v="0.37"/>
    <x v="1"/>
    <s v="Affordable Range"/>
    <x v="1"/>
  </r>
  <r>
    <x v="0"/>
    <n v="1185732"/>
    <d v="2021-11-04T00:00:00"/>
    <s v="Northeast"/>
    <x v="45"/>
    <s v="Hartford"/>
    <x v="4"/>
    <n v="44"/>
    <n v="88"/>
    <n v="3872"/>
    <n v="1393.9199999999998"/>
    <n v="0.36"/>
    <x v="1"/>
    <s v="Affordable Range"/>
    <x v="1"/>
  </r>
  <r>
    <x v="0"/>
    <n v="1185732"/>
    <d v="2021-11-04T00:00:00"/>
    <s v="Northeast"/>
    <x v="45"/>
    <s v="Hartford"/>
    <x v="5"/>
    <n v="52"/>
    <n v="116"/>
    <n v="6032"/>
    <n v="2352.4799999999996"/>
    <n v="0.38999999999999996"/>
    <x v="1"/>
    <s v="Medium Range"/>
    <x v="1"/>
  </r>
  <r>
    <x v="0"/>
    <n v="1185732"/>
    <d v="2021-12-03T00:00:00"/>
    <s v="Northeast"/>
    <x v="45"/>
    <s v="Hartford"/>
    <x v="0"/>
    <n v="45"/>
    <n v="173"/>
    <n v="7785"/>
    <n v="3269.7000000000003"/>
    <n v="0.42000000000000004"/>
    <x v="1"/>
    <s v="Affordable Range"/>
    <x v="1"/>
  </r>
  <r>
    <x v="0"/>
    <n v="1185732"/>
    <d v="2021-12-03T00:00:00"/>
    <s v="Northeast"/>
    <x v="45"/>
    <s v="Hartford"/>
    <x v="1"/>
    <n v="37"/>
    <n v="131"/>
    <n v="4847"/>
    <n v="2181.15"/>
    <n v="0.45"/>
    <x v="1"/>
    <s v="Affordable Range"/>
    <x v="1"/>
  </r>
  <r>
    <x v="0"/>
    <n v="1185732"/>
    <d v="2021-12-03T00:00:00"/>
    <s v="Northeast"/>
    <x v="45"/>
    <s v="Hartford"/>
    <x v="2"/>
    <n v="43"/>
    <n v="116"/>
    <n v="4988"/>
    <n v="1646.0399999999997"/>
    <n v="0.32999999999999996"/>
    <x v="1"/>
    <s v="Affordable Range"/>
    <x v="1"/>
  </r>
  <r>
    <x v="0"/>
    <n v="1185732"/>
    <d v="2021-12-03T00:00:00"/>
    <s v="Northeast"/>
    <x v="45"/>
    <s v="Hartford"/>
    <x v="3"/>
    <n v="38"/>
    <n v="96"/>
    <n v="3648"/>
    <n v="1276.8"/>
    <n v="0.35"/>
    <x v="1"/>
    <s v="Affordable Range"/>
    <x v="1"/>
  </r>
  <r>
    <x v="0"/>
    <n v="1185732"/>
    <d v="2021-12-03T00:00:00"/>
    <s v="Northeast"/>
    <x v="45"/>
    <s v="Hartford"/>
    <x v="4"/>
    <n v="42"/>
    <n v="99"/>
    <n v="4158"/>
    <n v="1455.3"/>
    <n v="0.35"/>
    <x v="1"/>
    <s v="Affordable Range"/>
    <x v="1"/>
  </r>
  <r>
    <x v="0"/>
    <n v="1185732"/>
    <d v="2021-12-03T00:00:00"/>
    <s v="Northeast"/>
    <x v="45"/>
    <s v="Hartford"/>
    <x v="5"/>
    <n v="52"/>
    <n v="120"/>
    <n v="6240"/>
    <n v="2308.8000000000002"/>
    <n v="0.37"/>
    <x v="1"/>
    <s v="Medium Range"/>
    <x v="1"/>
  </r>
  <r>
    <x v="0"/>
    <n v="1185732"/>
    <d v="2021-01-10T00:00:00"/>
    <s v="Northeast"/>
    <x v="45"/>
    <s v="Hartford"/>
    <x v="0"/>
    <n v="23"/>
    <n v="149"/>
    <n v="3427"/>
    <n v="1439.34"/>
    <n v="0.42"/>
    <x v="1"/>
    <s v="Affordable Range"/>
    <x v="1"/>
  </r>
  <r>
    <x v="0"/>
    <n v="1185732"/>
    <d v="2021-01-10T00:00:00"/>
    <s v="Northeast"/>
    <x v="45"/>
    <s v="Hartford"/>
    <x v="1"/>
    <n v="28"/>
    <n v="79"/>
    <n v="2212"/>
    <n v="884.8"/>
    <n v="0.39999999999999997"/>
    <x v="1"/>
    <s v="Affordable Range"/>
    <x v="1"/>
  </r>
  <r>
    <x v="0"/>
    <n v="1185732"/>
    <d v="2021-01-10T00:00:00"/>
    <s v="Northeast"/>
    <x v="45"/>
    <s v="Hartford"/>
    <x v="2"/>
    <n v="19"/>
    <n v="72"/>
    <n v="1368"/>
    <n v="574.56000000000006"/>
    <n v="0.42000000000000004"/>
    <x v="1"/>
    <s v="Affordable Range"/>
    <x v="1"/>
  </r>
  <r>
    <x v="0"/>
    <n v="1185732"/>
    <d v="2021-01-10T00:00:00"/>
    <s v="Northeast"/>
    <x v="45"/>
    <s v="Hartford"/>
    <x v="3"/>
    <n v="24"/>
    <n v="24"/>
    <n v="576"/>
    <n v="264.96000000000004"/>
    <n v="0.46"/>
    <x v="1"/>
    <s v="Affordable Range"/>
    <x v="2"/>
  </r>
  <r>
    <x v="0"/>
    <n v="1185732"/>
    <d v="2021-01-10T00:00:00"/>
    <s v="Northeast"/>
    <x v="45"/>
    <s v="Hartford"/>
    <x v="4"/>
    <n v="34"/>
    <n v="44"/>
    <n v="1496"/>
    <n v="538.55999999999995"/>
    <n v="0.36"/>
    <x v="1"/>
    <s v="Affordable Range"/>
    <x v="2"/>
  </r>
  <r>
    <x v="0"/>
    <n v="1185732"/>
    <d v="2021-01-10T00:00:00"/>
    <s v="Northeast"/>
    <x v="45"/>
    <s v="Hartford"/>
    <x v="5"/>
    <n v="26"/>
    <n v="72"/>
    <n v="1872"/>
    <n v="879.84"/>
    <n v="0.47000000000000003"/>
    <x v="1"/>
    <s v="Affordable Range"/>
    <x v="1"/>
  </r>
  <r>
    <x v="0"/>
    <n v="1185732"/>
    <d v="2021-02-08T00:00:00"/>
    <s v="Northeast"/>
    <x v="45"/>
    <s v="Hartford"/>
    <x v="0"/>
    <n v="24"/>
    <n v="162"/>
    <n v="3888"/>
    <n v="1555.1999999999998"/>
    <n v="0.39999999999999997"/>
    <x v="1"/>
    <s v="Affordable Range"/>
    <x v="1"/>
  </r>
  <r>
    <x v="0"/>
    <n v="1185732"/>
    <d v="2021-02-08T00:00:00"/>
    <s v="Northeast"/>
    <x v="45"/>
    <s v="Hartford"/>
    <x v="1"/>
    <n v="24"/>
    <n v="41"/>
    <n v="984"/>
    <n v="383.75999999999993"/>
    <n v="0.38999999999999996"/>
    <x v="1"/>
    <s v="Affordable Range"/>
    <x v="2"/>
  </r>
  <r>
    <x v="0"/>
    <n v="1185732"/>
    <d v="2021-02-08T00:00:00"/>
    <s v="Northeast"/>
    <x v="45"/>
    <s v="Hartford"/>
    <x v="2"/>
    <n v="18"/>
    <n v="53"/>
    <n v="954"/>
    <n v="410.22"/>
    <n v="0.43000000000000005"/>
    <x v="1"/>
    <s v="Affordable Range"/>
    <x v="1"/>
  </r>
  <r>
    <x v="0"/>
    <n v="1185732"/>
    <d v="2021-02-08T00:00:00"/>
    <s v="Northeast"/>
    <x v="46"/>
    <s v="Providence"/>
    <x v="3"/>
    <n v="20"/>
    <n v="16"/>
    <n v="320"/>
    <n v="144"/>
    <n v="0.45"/>
    <x v="1"/>
    <s v="Affordable Range"/>
    <x v="2"/>
  </r>
  <r>
    <x v="0"/>
    <n v="1185732"/>
    <d v="2021-02-08T00:00:00"/>
    <s v="Northeast"/>
    <x v="46"/>
    <s v="Providence"/>
    <x v="4"/>
    <n v="34"/>
    <n v="40"/>
    <n v="1360"/>
    <n v="489.59999999999997"/>
    <n v="0.36"/>
    <x v="1"/>
    <s v="Affordable Range"/>
    <x v="2"/>
  </r>
  <r>
    <x v="0"/>
    <n v="1185732"/>
    <d v="2021-02-08T00:00:00"/>
    <s v="Northeast"/>
    <x v="46"/>
    <s v="Providence"/>
    <x v="5"/>
    <n v="27"/>
    <n v="77"/>
    <n v="2079"/>
    <n v="977.13000000000011"/>
    <n v="0.47000000000000003"/>
    <x v="1"/>
    <s v="Affordable Range"/>
    <x v="1"/>
  </r>
  <r>
    <x v="0"/>
    <n v="1185732"/>
    <d v="2021-03-06T00:00:00"/>
    <s v="Northeast"/>
    <x v="46"/>
    <s v="Providence"/>
    <x v="0"/>
    <n v="26"/>
    <n v="156"/>
    <n v="4056"/>
    <n v="1500.72"/>
    <n v="0.37"/>
    <x v="1"/>
    <s v="Affordable Range"/>
    <x v="1"/>
  </r>
  <r>
    <x v="0"/>
    <n v="1185732"/>
    <d v="2021-03-06T00:00:00"/>
    <s v="Northeast"/>
    <x v="46"/>
    <s v="Providence"/>
    <x v="1"/>
    <n v="27"/>
    <n v="45"/>
    <n v="1215"/>
    <n v="473.84999999999997"/>
    <n v="0.38999999999999996"/>
    <x v="1"/>
    <s v="Affordable Range"/>
    <x v="2"/>
  </r>
  <r>
    <x v="0"/>
    <n v="1185732"/>
    <d v="2021-03-06T00:00:00"/>
    <s v="Northeast"/>
    <x v="46"/>
    <s v="Providence"/>
    <x v="2"/>
    <n v="17"/>
    <n v="56"/>
    <n v="952"/>
    <n v="447.44000000000005"/>
    <n v="0.47000000000000003"/>
    <x v="1"/>
    <s v="Affordable Range"/>
    <x v="1"/>
  </r>
  <r>
    <x v="0"/>
    <n v="1185732"/>
    <d v="2021-03-06T00:00:00"/>
    <s v="Northeast"/>
    <x v="46"/>
    <s v="Providence"/>
    <x v="3"/>
    <n v="20"/>
    <n v="8"/>
    <n v="160"/>
    <n v="75.2"/>
    <n v="0.47000000000000003"/>
    <x v="1"/>
    <s v="Affordable Range"/>
    <x v="2"/>
  </r>
  <r>
    <x v="0"/>
    <n v="1185732"/>
    <d v="2021-03-06T00:00:00"/>
    <s v="Northeast"/>
    <x v="46"/>
    <s v="Providence"/>
    <x v="4"/>
    <n v="33"/>
    <n v="25"/>
    <n v="825"/>
    <n v="297"/>
    <n v="0.36"/>
    <x v="1"/>
    <s v="Affordable Range"/>
    <x v="2"/>
  </r>
  <r>
    <x v="0"/>
    <n v="1185732"/>
    <d v="2021-03-06T00:00:00"/>
    <s v="Northeast"/>
    <x v="46"/>
    <s v="Providence"/>
    <x v="5"/>
    <n v="25"/>
    <n v="58"/>
    <n v="1450"/>
    <n v="638"/>
    <n v="0.44"/>
    <x v="1"/>
    <s v="Affordable Range"/>
    <x v="1"/>
  </r>
  <r>
    <x v="0"/>
    <n v="1185732"/>
    <d v="2021-04-07T00:00:00"/>
    <s v="Northeast"/>
    <x v="46"/>
    <s v="Providence"/>
    <x v="0"/>
    <n v="28"/>
    <n v="132"/>
    <n v="3696"/>
    <n v="1552.32"/>
    <n v="0.42"/>
    <x v="1"/>
    <s v="Affordable Range"/>
    <x v="1"/>
  </r>
  <r>
    <x v="0"/>
    <n v="1185732"/>
    <d v="2021-04-07T00:00:00"/>
    <s v="Northeast"/>
    <x v="46"/>
    <s v="Providence"/>
    <x v="1"/>
    <n v="23"/>
    <n v="40"/>
    <n v="920"/>
    <n v="367.99999999999994"/>
    <n v="0.39999999999999997"/>
    <x v="1"/>
    <s v="Affordable Range"/>
    <x v="2"/>
  </r>
  <r>
    <x v="0"/>
    <n v="1185732"/>
    <d v="2021-04-07T00:00:00"/>
    <s v="Northeast"/>
    <x v="46"/>
    <s v="Providence"/>
    <x v="2"/>
    <n v="16"/>
    <n v="44"/>
    <n v="704"/>
    <n v="295.68"/>
    <n v="0.42000000000000004"/>
    <x v="1"/>
    <s v="Affordable Range"/>
    <x v="2"/>
  </r>
  <r>
    <x v="0"/>
    <n v="1185732"/>
    <d v="2021-04-07T00:00:00"/>
    <s v="Northeast"/>
    <x v="46"/>
    <s v="Providence"/>
    <x v="3"/>
    <n v="21"/>
    <n v="17"/>
    <n v="357"/>
    <n v="160.65"/>
    <n v="0.45"/>
    <x v="1"/>
    <s v="Affordable Range"/>
    <x v="2"/>
  </r>
  <r>
    <x v="0"/>
    <n v="1185732"/>
    <d v="2021-04-07T00:00:00"/>
    <s v="Northeast"/>
    <x v="46"/>
    <s v="Providence"/>
    <x v="4"/>
    <n v="33"/>
    <n v="15"/>
    <n v="495"/>
    <n v="158.4"/>
    <n v="0.32"/>
    <x v="1"/>
    <s v="Affordable Range"/>
    <x v="2"/>
  </r>
  <r>
    <x v="0"/>
    <n v="1185732"/>
    <d v="2021-04-07T00:00:00"/>
    <s v="Northeast"/>
    <x v="46"/>
    <s v="Providence"/>
    <x v="5"/>
    <n v="26"/>
    <n v="60"/>
    <n v="1560"/>
    <n v="686.4"/>
    <n v="0.44"/>
    <x v="1"/>
    <s v="Affordable Range"/>
    <x v="1"/>
  </r>
  <r>
    <x v="0"/>
    <n v="1185732"/>
    <d v="2021-05-06T00:00:00"/>
    <s v="Northeast"/>
    <x v="46"/>
    <s v="Providence"/>
    <x v="0"/>
    <n v="39"/>
    <n v="150"/>
    <n v="5850"/>
    <n v="2398.5"/>
    <n v="0.41"/>
    <x v="1"/>
    <s v="Affordable Range"/>
    <x v="1"/>
  </r>
  <r>
    <x v="0"/>
    <n v="1185732"/>
    <d v="2021-05-06T00:00:00"/>
    <s v="Northeast"/>
    <x v="46"/>
    <s v="Providence"/>
    <x v="1"/>
    <n v="32"/>
    <n v="58"/>
    <n v="1856"/>
    <n v="686.72"/>
    <n v="0.37"/>
    <x v="1"/>
    <s v="Affordable Range"/>
    <x v="1"/>
  </r>
  <r>
    <x v="0"/>
    <n v="1185732"/>
    <d v="2021-05-06T00:00:00"/>
    <s v="Northeast"/>
    <x v="46"/>
    <s v="Providence"/>
    <x v="2"/>
    <n v="32"/>
    <n v="60"/>
    <n v="1920"/>
    <n v="806.40000000000009"/>
    <n v="0.42000000000000004"/>
    <x v="1"/>
    <s v="Affordable Range"/>
    <x v="1"/>
  </r>
  <r>
    <x v="0"/>
    <n v="1185732"/>
    <d v="2021-05-06T00:00:00"/>
    <s v="Northeast"/>
    <x v="46"/>
    <s v="Providence"/>
    <x v="3"/>
    <n v="27"/>
    <n v="51"/>
    <n v="1377"/>
    <n v="633.42000000000007"/>
    <n v="0.46"/>
    <x v="1"/>
    <s v="Affordable Range"/>
    <x v="1"/>
  </r>
  <r>
    <x v="0"/>
    <n v="1185732"/>
    <d v="2021-05-06T00:00:00"/>
    <s v="Northeast"/>
    <x v="46"/>
    <s v="Providence"/>
    <x v="4"/>
    <n v="40"/>
    <n v="54"/>
    <n v="2160"/>
    <n v="799.2"/>
    <n v="0.37"/>
    <x v="1"/>
    <s v="Affordable Range"/>
    <x v="1"/>
  </r>
  <r>
    <x v="0"/>
    <n v="1185732"/>
    <d v="2021-05-06T00:00:00"/>
    <s v="Northeast"/>
    <x v="46"/>
    <s v="Providence"/>
    <x v="5"/>
    <n v="36"/>
    <n v="93"/>
    <n v="3348"/>
    <n v="1473.1200000000001"/>
    <n v="0.44"/>
    <x v="1"/>
    <s v="Affordable Range"/>
    <x v="1"/>
  </r>
  <r>
    <x v="0"/>
    <n v="1185732"/>
    <d v="2021-06-08T00:00:00"/>
    <s v="Northeast"/>
    <x v="46"/>
    <s v="Providence"/>
    <x v="0"/>
    <n v="36"/>
    <n v="176"/>
    <n v="6336"/>
    <n v="2534.3999999999996"/>
    <n v="0.39999999999999997"/>
    <x v="1"/>
    <s v="Affordable Range"/>
    <x v="1"/>
  </r>
  <r>
    <x v="0"/>
    <n v="1185732"/>
    <d v="2021-06-08T00:00:00"/>
    <s v="Northeast"/>
    <x v="46"/>
    <s v="Providence"/>
    <x v="1"/>
    <n v="35"/>
    <n v="105"/>
    <n v="3675"/>
    <n v="1433.2499999999998"/>
    <n v="0.38999999999999996"/>
    <x v="1"/>
    <s v="Affordable Range"/>
    <x v="1"/>
  </r>
  <r>
    <x v="0"/>
    <n v="1185732"/>
    <d v="2021-06-08T00:00:00"/>
    <s v="Northeast"/>
    <x v="46"/>
    <s v="Providence"/>
    <x v="2"/>
    <n v="32"/>
    <n v="74"/>
    <n v="2368"/>
    <n v="994.56000000000006"/>
    <n v="0.42000000000000004"/>
    <x v="1"/>
    <s v="Affordable Range"/>
    <x v="1"/>
  </r>
  <r>
    <x v="0"/>
    <n v="1185732"/>
    <d v="2021-06-08T00:00:00"/>
    <s v="Northeast"/>
    <x v="46"/>
    <s v="Providence"/>
    <x v="3"/>
    <n v="26"/>
    <n v="70"/>
    <n v="1820"/>
    <n v="837.2"/>
    <n v="0.46"/>
    <x v="1"/>
    <s v="Affordable Range"/>
    <x v="1"/>
  </r>
  <r>
    <x v="0"/>
    <n v="1185732"/>
    <d v="2021-06-08T00:00:00"/>
    <s v="Northeast"/>
    <x v="46"/>
    <s v="Providence"/>
    <x v="4"/>
    <n v="39"/>
    <n v="66"/>
    <n v="2574"/>
    <n v="900.9"/>
    <n v="0.35"/>
    <x v="1"/>
    <s v="Affordable Range"/>
    <x v="1"/>
  </r>
  <r>
    <x v="0"/>
    <n v="1185732"/>
    <d v="2021-06-08T00:00:00"/>
    <s v="Northeast"/>
    <x v="46"/>
    <s v="Providence"/>
    <x v="5"/>
    <n v="43"/>
    <n v="119"/>
    <n v="5117"/>
    <n v="2302.65"/>
    <n v="0.45"/>
    <x v="1"/>
    <s v="Affordable Range"/>
    <x v="1"/>
  </r>
  <r>
    <x v="0"/>
    <n v="1185732"/>
    <d v="2021-07-06T00:00:00"/>
    <s v="Northeast"/>
    <x v="46"/>
    <s v="Providence"/>
    <x v="0"/>
    <n v="38"/>
    <n v="173"/>
    <n v="6574"/>
    <n v="2498.12"/>
    <n v="0.38"/>
    <x v="1"/>
    <s v="Affordable Range"/>
    <x v="1"/>
  </r>
  <r>
    <x v="0"/>
    <n v="1185732"/>
    <d v="2021-07-06T00:00:00"/>
    <s v="Northeast"/>
    <x v="46"/>
    <s v="Providence"/>
    <x v="1"/>
    <n v="32"/>
    <n v="114"/>
    <n v="3648"/>
    <n v="1349.76"/>
    <n v="0.37"/>
    <x v="1"/>
    <s v="Affordable Range"/>
    <x v="1"/>
  </r>
  <r>
    <x v="0"/>
    <n v="1185732"/>
    <d v="2021-07-06T00:00:00"/>
    <s v="Northeast"/>
    <x v="46"/>
    <s v="Providence"/>
    <x v="2"/>
    <n v="27"/>
    <n v="78"/>
    <n v="2106"/>
    <n v="947.7"/>
    <n v="0.45"/>
    <x v="1"/>
    <s v="Affordable Range"/>
    <x v="1"/>
  </r>
  <r>
    <x v="0"/>
    <n v="1185732"/>
    <d v="2021-07-06T00:00:00"/>
    <s v="Northeast"/>
    <x v="46"/>
    <s v="Providence"/>
    <x v="3"/>
    <n v="31"/>
    <n v="60"/>
    <n v="1860"/>
    <n v="855.6"/>
    <n v="0.46"/>
    <x v="1"/>
    <s v="Affordable Range"/>
    <x v="1"/>
  </r>
  <r>
    <x v="0"/>
    <n v="1185732"/>
    <d v="2021-07-06T00:00:00"/>
    <s v="Northeast"/>
    <x v="46"/>
    <s v="Providence"/>
    <x v="4"/>
    <n v="33"/>
    <n v="68"/>
    <n v="2244"/>
    <n v="762.95999999999992"/>
    <n v="0.33999999999999997"/>
    <x v="1"/>
    <s v="Affordable Range"/>
    <x v="1"/>
  </r>
  <r>
    <x v="0"/>
    <n v="1185732"/>
    <d v="2021-07-06T00:00:00"/>
    <s v="Northeast"/>
    <x v="46"/>
    <s v="Providence"/>
    <x v="5"/>
    <n v="38"/>
    <n v="136"/>
    <n v="5168"/>
    <n v="2170.5600000000004"/>
    <n v="0.42000000000000004"/>
    <x v="1"/>
    <s v="Affordable Range"/>
    <x v="1"/>
  </r>
  <r>
    <x v="0"/>
    <n v="1185732"/>
    <d v="2021-08-07T00:00:00"/>
    <s v="Northeast"/>
    <x v="46"/>
    <s v="Providence"/>
    <x v="0"/>
    <n v="38"/>
    <n v="182"/>
    <n v="6916"/>
    <n v="2835.56"/>
    <n v="0.41"/>
    <x v="1"/>
    <s v="Affordable Range"/>
    <x v="1"/>
  </r>
  <r>
    <x v="0"/>
    <n v="1185732"/>
    <d v="2021-08-07T00:00:00"/>
    <s v="Northeast"/>
    <x v="46"/>
    <s v="Providence"/>
    <x v="1"/>
    <n v="31"/>
    <n v="111"/>
    <n v="3441"/>
    <n v="1307.58"/>
    <n v="0.38"/>
    <x v="1"/>
    <s v="Affordable Range"/>
    <x v="1"/>
  </r>
  <r>
    <x v="0"/>
    <n v="1185732"/>
    <d v="2021-08-07T00:00:00"/>
    <s v="Northeast"/>
    <x v="46"/>
    <s v="Providence"/>
    <x v="2"/>
    <n v="30"/>
    <n v="85"/>
    <n v="2550"/>
    <n v="1096.5000000000002"/>
    <n v="0.43000000000000005"/>
    <x v="1"/>
    <s v="Affordable Range"/>
    <x v="1"/>
  </r>
  <r>
    <x v="0"/>
    <n v="1185732"/>
    <d v="2021-08-07T00:00:00"/>
    <s v="Northeast"/>
    <x v="46"/>
    <s v="Providence"/>
    <x v="3"/>
    <n v="29"/>
    <n v="47"/>
    <n v="1363"/>
    <n v="586.09"/>
    <n v="0.43000000000000005"/>
    <x v="1"/>
    <s v="Affordable Range"/>
    <x v="2"/>
  </r>
  <r>
    <x v="0"/>
    <n v="1185732"/>
    <d v="2021-08-07T00:00:00"/>
    <s v="Northeast"/>
    <x v="46"/>
    <s v="Providence"/>
    <x v="4"/>
    <n v="37"/>
    <n v="40"/>
    <n v="1480"/>
    <n v="532.79999999999995"/>
    <n v="0.36"/>
    <x v="1"/>
    <s v="Affordable Range"/>
    <x v="2"/>
  </r>
  <r>
    <x v="0"/>
    <n v="1185732"/>
    <d v="2021-08-07T00:00:00"/>
    <s v="Northeast"/>
    <x v="46"/>
    <s v="Providence"/>
    <x v="5"/>
    <n v="38"/>
    <n v="96"/>
    <n v="3648"/>
    <n v="1714.5600000000002"/>
    <n v="0.47000000000000003"/>
    <x v="1"/>
    <s v="Affordable Range"/>
    <x v="1"/>
  </r>
  <r>
    <x v="0"/>
    <n v="1185732"/>
    <d v="2021-09-06T00:00:00"/>
    <s v="Northeast"/>
    <x v="46"/>
    <s v="Providence"/>
    <x v="0"/>
    <n v="39"/>
    <n v="128"/>
    <n v="4992"/>
    <n v="2096.64"/>
    <n v="0.42"/>
    <x v="1"/>
    <s v="Affordable Range"/>
    <x v="1"/>
  </r>
  <r>
    <x v="0"/>
    <n v="1185732"/>
    <d v="2021-09-06T00:00:00"/>
    <s v="Northeast"/>
    <x v="46"/>
    <s v="Providence"/>
    <x v="1"/>
    <n v="30"/>
    <n v="79"/>
    <n v="2370"/>
    <n v="876.9"/>
    <n v="0.37"/>
    <x v="1"/>
    <s v="Affordable Range"/>
    <x v="1"/>
  </r>
  <r>
    <x v="0"/>
    <n v="1185732"/>
    <d v="2021-09-06T00:00:00"/>
    <s v="Northeast"/>
    <x v="46"/>
    <s v="Providence"/>
    <x v="2"/>
    <n v="29"/>
    <n v="39"/>
    <n v="1131"/>
    <n v="486.33000000000004"/>
    <n v="0.43000000000000005"/>
    <x v="1"/>
    <s v="Affordable Range"/>
    <x v="2"/>
  </r>
  <r>
    <x v="0"/>
    <n v="1185732"/>
    <d v="2021-09-06T00:00:00"/>
    <s v="Northeast"/>
    <x v="46"/>
    <s v="Providence"/>
    <x v="3"/>
    <n v="30"/>
    <n v="32"/>
    <n v="960"/>
    <n v="441.6"/>
    <n v="0.46"/>
    <x v="1"/>
    <s v="Affordable Range"/>
    <x v="2"/>
  </r>
  <r>
    <x v="0"/>
    <n v="1185732"/>
    <d v="2021-09-06T00:00:00"/>
    <s v="Northeast"/>
    <x v="46"/>
    <s v="Providence"/>
    <x v="4"/>
    <n v="34"/>
    <n v="33"/>
    <n v="1122"/>
    <n v="403.91999999999996"/>
    <n v="0.36"/>
    <x v="1"/>
    <s v="Affordable Range"/>
    <x v="2"/>
  </r>
  <r>
    <x v="0"/>
    <n v="1185732"/>
    <d v="2021-09-06T00:00:00"/>
    <s v="Northeast"/>
    <x v="46"/>
    <s v="Providence"/>
    <x v="5"/>
    <n v="41"/>
    <n v="64"/>
    <n v="2624"/>
    <n v="1180.8"/>
    <n v="0.45"/>
    <x v="1"/>
    <s v="Affordable Range"/>
    <x v="1"/>
  </r>
  <r>
    <x v="0"/>
    <n v="1185732"/>
    <d v="2021-10-08T00:00:00"/>
    <s v="Northeast"/>
    <x v="46"/>
    <s v="Providence"/>
    <x v="0"/>
    <n v="37"/>
    <n v="113"/>
    <n v="4181"/>
    <n v="1714.2099999999998"/>
    <n v="0.41"/>
    <x v="1"/>
    <s v="Affordable Range"/>
    <x v="1"/>
  </r>
  <r>
    <x v="0"/>
    <n v="1185732"/>
    <d v="2021-10-08T00:00:00"/>
    <s v="Northeast"/>
    <x v="46"/>
    <s v="Providence"/>
    <x v="1"/>
    <n v="38"/>
    <n v="68"/>
    <n v="2584"/>
    <n v="981.92"/>
    <n v="0.38"/>
    <x v="1"/>
    <s v="Affordable Range"/>
    <x v="1"/>
  </r>
  <r>
    <x v="0"/>
    <n v="1185732"/>
    <d v="2021-10-08T00:00:00"/>
    <s v="Northeast"/>
    <x v="46"/>
    <s v="Providence"/>
    <x v="2"/>
    <n v="40"/>
    <n v="30"/>
    <n v="1200"/>
    <n v="528"/>
    <n v="0.44"/>
    <x v="1"/>
    <s v="Affordable Range"/>
    <x v="2"/>
  </r>
  <r>
    <x v="0"/>
    <n v="1185732"/>
    <d v="2021-10-08T00:00:00"/>
    <s v="Northeast"/>
    <x v="46"/>
    <s v="Providence"/>
    <x v="3"/>
    <n v="39"/>
    <n v="23"/>
    <n v="897"/>
    <n v="403.65000000000003"/>
    <n v="0.45"/>
    <x v="1"/>
    <s v="Affordable Range"/>
    <x v="2"/>
  </r>
  <r>
    <x v="0"/>
    <n v="1185732"/>
    <d v="2021-10-08T00:00:00"/>
    <s v="Northeast"/>
    <x v="46"/>
    <s v="Providence"/>
    <x v="4"/>
    <n v="40"/>
    <n v="23"/>
    <n v="920"/>
    <n v="303.59999999999997"/>
    <n v="0.32999999999999996"/>
    <x v="1"/>
    <s v="Affordable Range"/>
    <x v="2"/>
  </r>
  <r>
    <x v="2"/>
    <n v="1185732"/>
    <d v="2021-10-08T00:00:00"/>
    <s v="Northeast"/>
    <x v="46"/>
    <s v="Providence"/>
    <x v="5"/>
    <n v="47"/>
    <n v="66"/>
    <n v="3102"/>
    <n v="1364.88"/>
    <n v="0.44"/>
    <x v="1"/>
    <s v="Affordable Range"/>
    <x v="1"/>
  </r>
  <r>
    <x v="2"/>
    <n v="1185732"/>
    <d v="2021-11-07T00:00:00"/>
    <s v="Northeast"/>
    <x v="46"/>
    <s v="Providence"/>
    <x v="0"/>
    <n v="40"/>
    <n v="105"/>
    <n v="4200"/>
    <n v="1764"/>
    <n v="0.42"/>
    <x v="1"/>
    <s v="Affordable Range"/>
    <x v="1"/>
  </r>
  <r>
    <x v="2"/>
    <n v="1185732"/>
    <d v="2021-11-07T00:00:00"/>
    <s v="Northeast"/>
    <x v="46"/>
    <s v="Providence"/>
    <x v="1"/>
    <n v="40"/>
    <n v="74"/>
    <n v="2960"/>
    <n v="1243.2"/>
    <n v="0.42"/>
    <x v="1"/>
    <s v="Affordable Range"/>
    <x v="1"/>
  </r>
  <r>
    <x v="2"/>
    <n v="1185732"/>
    <d v="2021-11-07T00:00:00"/>
    <s v="Northeast"/>
    <x v="46"/>
    <s v="Providence"/>
    <x v="2"/>
    <n v="37"/>
    <n v="68"/>
    <n v="2516"/>
    <n v="1132.2"/>
    <n v="0.45"/>
    <x v="1"/>
    <s v="Affordable Range"/>
    <x v="1"/>
  </r>
  <r>
    <x v="2"/>
    <n v="1185732"/>
    <d v="2021-11-07T00:00:00"/>
    <s v="Northeast"/>
    <x v="46"/>
    <s v="Providence"/>
    <x v="3"/>
    <n v="36"/>
    <n v="68"/>
    <n v="2448"/>
    <n v="1101.6000000000001"/>
    <n v="0.45"/>
    <x v="1"/>
    <s v="Affordable Range"/>
    <x v="1"/>
  </r>
  <r>
    <x v="2"/>
    <n v="1185732"/>
    <d v="2021-11-07T00:00:00"/>
    <s v="Northeast"/>
    <x v="46"/>
    <s v="Providence"/>
    <x v="4"/>
    <n v="43"/>
    <n v="61"/>
    <n v="2623"/>
    <n v="865.58999999999992"/>
    <n v="0.32999999999999996"/>
    <x v="1"/>
    <s v="Affordable Range"/>
    <x v="1"/>
  </r>
  <r>
    <x v="2"/>
    <n v="1185732"/>
    <d v="2021-11-07T00:00:00"/>
    <s v="Northeast"/>
    <x v="46"/>
    <s v="Providence"/>
    <x v="5"/>
    <n v="46"/>
    <n v="83"/>
    <n v="3818"/>
    <n v="1679.92"/>
    <n v="0.44"/>
    <x v="1"/>
    <s v="Affordable Range"/>
    <x v="1"/>
  </r>
  <r>
    <x v="2"/>
    <n v="1185732"/>
    <d v="2021-12-06T00:00:00"/>
    <s v="Northeast"/>
    <x v="46"/>
    <s v="Providence"/>
    <x v="0"/>
    <n v="48"/>
    <n v="160"/>
    <n v="7680"/>
    <n v="2995.2"/>
    <n v="0.38999999999999996"/>
    <x v="1"/>
    <s v="Affordable Range"/>
    <x v="1"/>
  </r>
  <r>
    <x v="2"/>
    <n v="1185732"/>
    <d v="2021-12-06T00:00:00"/>
    <s v="Northeast"/>
    <x v="46"/>
    <s v="Providence"/>
    <x v="1"/>
    <n v="37"/>
    <n v="102"/>
    <n v="3774"/>
    <n v="1396.3799999999999"/>
    <n v="0.37"/>
    <x v="1"/>
    <s v="Affordable Range"/>
    <x v="1"/>
  </r>
  <r>
    <x v="2"/>
    <n v="1185732"/>
    <d v="2021-12-06T00:00:00"/>
    <s v="Northeast"/>
    <x v="46"/>
    <s v="Providence"/>
    <x v="2"/>
    <n v="40"/>
    <n v="88"/>
    <n v="3520"/>
    <n v="1654.4"/>
    <n v="0.47000000000000003"/>
    <x v="1"/>
    <s v="Affordable Range"/>
    <x v="1"/>
  </r>
  <r>
    <x v="2"/>
    <n v="1185732"/>
    <d v="2021-12-06T00:00:00"/>
    <s v="Northeast"/>
    <x v="46"/>
    <s v="Providence"/>
    <x v="3"/>
    <n v="34"/>
    <n v="77"/>
    <n v="2618"/>
    <n v="1125.7400000000002"/>
    <n v="0.43000000000000005"/>
    <x v="1"/>
    <s v="Affordable Range"/>
    <x v="1"/>
  </r>
  <r>
    <x v="2"/>
    <n v="1185732"/>
    <d v="2021-12-06T00:00:00"/>
    <s v="Northeast"/>
    <x v="46"/>
    <s v="Providence"/>
    <x v="4"/>
    <n v="41"/>
    <n v="74"/>
    <n v="3034"/>
    <n v="1122.58"/>
    <n v="0.37"/>
    <x v="1"/>
    <s v="Affordable Range"/>
    <x v="1"/>
  </r>
  <r>
    <x v="2"/>
    <n v="1185732"/>
    <d v="2021-12-06T00:00:00"/>
    <s v="Northeast"/>
    <x v="46"/>
    <s v="Providence"/>
    <x v="5"/>
    <n v="51"/>
    <n v="111"/>
    <n v="5661"/>
    <n v="2434.2300000000005"/>
    <n v="0.43000000000000005"/>
    <x v="1"/>
    <s v="Medium Range"/>
    <x v="1"/>
  </r>
  <r>
    <x v="2"/>
    <n v="1185732"/>
    <d v="2021-01-17T00:00:00"/>
    <s v="Northeast"/>
    <x v="46"/>
    <s v="Providence"/>
    <x v="0"/>
    <n v="28"/>
    <n v="140"/>
    <n v="3920"/>
    <n v="1293.5999999999999"/>
    <n v="0.32999999999999996"/>
    <x v="1"/>
    <s v="Affordable Range"/>
    <x v="1"/>
  </r>
  <r>
    <x v="2"/>
    <n v="1185732"/>
    <d v="2021-01-17T00:00:00"/>
    <s v="Northeast"/>
    <x v="46"/>
    <s v="Providence"/>
    <x v="1"/>
    <n v="28"/>
    <n v="88"/>
    <n v="2464"/>
    <n v="837.75999999999988"/>
    <n v="0.33999999999999997"/>
    <x v="1"/>
    <s v="Affordable Range"/>
    <x v="1"/>
  </r>
  <r>
    <x v="2"/>
    <n v="1185732"/>
    <d v="2021-01-17T00:00:00"/>
    <s v="Northeast"/>
    <x v="46"/>
    <s v="Providence"/>
    <x v="2"/>
    <n v="22"/>
    <n v="75"/>
    <n v="1650"/>
    <n v="478.49999999999994"/>
    <n v="0.28999999999999998"/>
    <x v="1"/>
    <s v="Affordable Range"/>
    <x v="1"/>
  </r>
  <r>
    <x v="2"/>
    <n v="1185732"/>
    <d v="2021-01-17T00:00:00"/>
    <s v="Northeast"/>
    <x v="46"/>
    <s v="Providence"/>
    <x v="3"/>
    <n v="25"/>
    <n v="33"/>
    <n v="825"/>
    <n v="255.75"/>
    <n v="0.31"/>
    <x v="1"/>
    <s v="Affordable Range"/>
    <x v="2"/>
  </r>
  <r>
    <x v="2"/>
    <n v="1185732"/>
    <d v="2021-01-17T00:00:00"/>
    <s v="Northeast"/>
    <x v="46"/>
    <s v="Providence"/>
    <x v="4"/>
    <n v="39"/>
    <n v="47"/>
    <n v="1833"/>
    <n v="586.56000000000006"/>
    <n v="0.32"/>
    <x v="1"/>
    <s v="Affordable Range"/>
    <x v="2"/>
  </r>
  <r>
    <x v="2"/>
    <n v="1185732"/>
    <d v="2021-01-17T00:00:00"/>
    <s v="Northeast"/>
    <x v="46"/>
    <s v="Providence"/>
    <x v="5"/>
    <n v="26"/>
    <n v="83"/>
    <n v="2158"/>
    <n v="733.71999999999991"/>
    <n v="0.33999999999999997"/>
    <x v="1"/>
    <s v="Affordable Range"/>
    <x v="1"/>
  </r>
  <r>
    <x v="2"/>
    <n v="1185732"/>
    <d v="2021-02-15T00:00:00"/>
    <s v="Northeast"/>
    <x v="46"/>
    <s v="Providence"/>
    <x v="0"/>
    <n v="26"/>
    <n v="155"/>
    <n v="4030"/>
    <n v="1491.1"/>
    <n v="0.37"/>
    <x v="1"/>
    <s v="Affordable Range"/>
    <x v="1"/>
  </r>
  <r>
    <x v="2"/>
    <n v="1185732"/>
    <d v="2021-02-15T00:00:00"/>
    <s v="Northeast"/>
    <x v="46"/>
    <s v="Providence"/>
    <x v="1"/>
    <n v="31"/>
    <n v="53"/>
    <n v="1643"/>
    <n v="575.04999999999995"/>
    <n v="0.35"/>
    <x v="1"/>
    <s v="Affordable Range"/>
    <x v="1"/>
  </r>
  <r>
    <x v="2"/>
    <n v="1185732"/>
    <d v="2021-02-15T00:00:00"/>
    <s v="Northeast"/>
    <x v="46"/>
    <s v="Providence"/>
    <x v="2"/>
    <n v="24"/>
    <n v="70"/>
    <n v="1680"/>
    <n v="487.2"/>
    <n v="0.28999999999999998"/>
    <x v="1"/>
    <s v="Affordable Range"/>
    <x v="1"/>
  </r>
  <r>
    <x v="2"/>
    <n v="1185732"/>
    <d v="2021-02-15T00:00:00"/>
    <s v="Northeast"/>
    <x v="47"/>
    <s v="Boston"/>
    <x v="3"/>
    <n v="27"/>
    <n v="75"/>
    <n v="2025"/>
    <n v="648"/>
    <n v="0.32"/>
    <x v="1"/>
    <s v="Affordable Range"/>
    <x v="1"/>
  </r>
  <r>
    <x v="2"/>
    <n v="1185732"/>
    <d v="2021-02-15T00:00:00"/>
    <s v="Northeast"/>
    <x v="47"/>
    <s v="Boston"/>
    <x v="4"/>
    <n v="36"/>
    <n v="53"/>
    <n v="1908"/>
    <n v="515.16000000000008"/>
    <n v="0.27"/>
    <x v="1"/>
    <s v="Affordable Range"/>
    <x v="1"/>
  </r>
  <r>
    <x v="2"/>
    <n v="1185732"/>
    <d v="2021-02-15T00:00:00"/>
    <s v="Northeast"/>
    <x v="47"/>
    <s v="Boston"/>
    <x v="5"/>
    <n v="30"/>
    <n v="80"/>
    <n v="2400"/>
    <n v="768"/>
    <n v="0.32"/>
    <x v="1"/>
    <s v="Affordable Range"/>
    <x v="1"/>
  </r>
  <r>
    <x v="2"/>
    <n v="1185732"/>
    <d v="2021-03-13T00:00:00"/>
    <s v="Northeast"/>
    <x v="47"/>
    <s v="Boston"/>
    <x v="0"/>
    <n v="28"/>
    <n v="155"/>
    <n v="4340"/>
    <n v="1475.6"/>
    <n v="0.33999999999999997"/>
    <x v="1"/>
    <s v="Affordable Range"/>
    <x v="1"/>
  </r>
  <r>
    <x v="2"/>
    <n v="1185732"/>
    <d v="2021-03-13T00:00:00"/>
    <s v="Northeast"/>
    <x v="47"/>
    <s v="Boston"/>
    <x v="1"/>
    <n v="31"/>
    <n v="61"/>
    <n v="1891"/>
    <n v="642.93999999999994"/>
    <n v="0.33999999999999997"/>
    <x v="1"/>
    <s v="Affordable Range"/>
    <x v="1"/>
  </r>
  <r>
    <x v="2"/>
    <n v="1185732"/>
    <d v="2021-03-13T00:00:00"/>
    <s v="Northeast"/>
    <x v="47"/>
    <s v="Boston"/>
    <x v="2"/>
    <n v="23"/>
    <n v="60"/>
    <n v="1380"/>
    <n v="441.6"/>
    <n v="0.32"/>
    <x v="1"/>
    <s v="Affordable Range"/>
    <x v="1"/>
  </r>
  <r>
    <x v="2"/>
    <n v="1185732"/>
    <d v="2021-03-13T00:00:00"/>
    <s v="Northeast"/>
    <x v="47"/>
    <s v="Boston"/>
    <x v="3"/>
    <n v="25"/>
    <n v="93"/>
    <n v="2325"/>
    <n v="651.00000000000011"/>
    <n v="0.28000000000000003"/>
    <x v="1"/>
    <s v="Affordable Range"/>
    <x v="1"/>
  </r>
  <r>
    <x v="2"/>
    <n v="1185732"/>
    <d v="2021-03-13T00:00:00"/>
    <s v="Northeast"/>
    <x v="47"/>
    <s v="Boston"/>
    <x v="4"/>
    <n v="36"/>
    <n v="31"/>
    <n v="1116"/>
    <n v="334.8"/>
    <n v="0.3"/>
    <x v="1"/>
    <s v="Affordable Range"/>
    <x v="2"/>
  </r>
  <r>
    <x v="2"/>
    <n v="1185732"/>
    <d v="2021-03-13T00:00:00"/>
    <s v="Northeast"/>
    <x v="47"/>
    <s v="Boston"/>
    <x v="5"/>
    <n v="31"/>
    <n v="68"/>
    <n v="2108"/>
    <n v="779.96"/>
    <n v="0.37"/>
    <x v="1"/>
    <s v="Affordable Range"/>
    <x v="1"/>
  </r>
  <r>
    <x v="2"/>
    <n v="1185732"/>
    <d v="2021-04-14T00:00:00"/>
    <s v="Northeast"/>
    <x v="47"/>
    <s v="Boston"/>
    <x v="0"/>
    <n v="28"/>
    <n v="149"/>
    <n v="4172"/>
    <n v="1376.7599999999998"/>
    <n v="0.32999999999999996"/>
    <x v="1"/>
    <s v="Affordable Range"/>
    <x v="1"/>
  </r>
  <r>
    <x v="2"/>
    <n v="1185732"/>
    <d v="2021-04-14T00:00:00"/>
    <s v="Northeast"/>
    <x v="47"/>
    <s v="Boston"/>
    <x v="1"/>
    <n v="28"/>
    <n v="51"/>
    <n v="1428"/>
    <n v="514.07999999999993"/>
    <n v="0.36"/>
    <x v="1"/>
    <s v="Affordable Range"/>
    <x v="1"/>
  </r>
  <r>
    <x v="2"/>
    <n v="1185732"/>
    <d v="2021-04-14T00:00:00"/>
    <s v="Northeast"/>
    <x v="47"/>
    <s v="Boston"/>
    <x v="2"/>
    <n v="22"/>
    <n v="51"/>
    <n v="1122"/>
    <n v="347.82"/>
    <n v="0.31"/>
    <x v="1"/>
    <s v="Affordable Range"/>
    <x v="1"/>
  </r>
  <r>
    <x v="2"/>
    <n v="1185732"/>
    <d v="2021-04-14T00:00:00"/>
    <s v="Northeast"/>
    <x v="47"/>
    <s v="Boston"/>
    <x v="3"/>
    <n v="23"/>
    <n v="39"/>
    <n v="897"/>
    <n v="251.16000000000003"/>
    <n v="0.28000000000000003"/>
    <x v="1"/>
    <s v="Affordable Range"/>
    <x v="2"/>
  </r>
  <r>
    <x v="2"/>
    <n v="1185732"/>
    <d v="2021-04-14T00:00:00"/>
    <s v="Northeast"/>
    <x v="47"/>
    <s v="Boston"/>
    <x v="4"/>
    <n v="33"/>
    <n v="44"/>
    <n v="1452"/>
    <n v="392.04"/>
    <n v="0.27"/>
    <x v="1"/>
    <s v="Affordable Range"/>
    <x v="2"/>
  </r>
  <r>
    <x v="2"/>
    <n v="1185732"/>
    <d v="2021-04-14T00:00:00"/>
    <s v="Northeast"/>
    <x v="47"/>
    <s v="Boston"/>
    <x v="5"/>
    <n v="30"/>
    <n v="94"/>
    <n v="2820"/>
    <n v="1015.1999999999999"/>
    <n v="0.36"/>
    <x v="1"/>
    <s v="Affordable Range"/>
    <x v="1"/>
  </r>
  <r>
    <x v="2"/>
    <n v="1185732"/>
    <d v="2021-05-13T00:00:00"/>
    <s v="Northeast"/>
    <x v="47"/>
    <s v="Boston"/>
    <x v="0"/>
    <n v="41"/>
    <n v="173"/>
    <n v="7093"/>
    <n v="2553.48"/>
    <n v="0.36"/>
    <x v="1"/>
    <s v="Affordable Range"/>
    <x v="1"/>
  </r>
  <r>
    <x v="2"/>
    <n v="1185732"/>
    <d v="2021-05-13T00:00:00"/>
    <s v="Northeast"/>
    <x v="47"/>
    <s v="Boston"/>
    <x v="1"/>
    <n v="34"/>
    <n v="68"/>
    <n v="2312"/>
    <n v="832.31999999999994"/>
    <n v="0.36"/>
    <x v="1"/>
    <s v="Affordable Range"/>
    <x v="1"/>
  </r>
  <r>
    <x v="2"/>
    <n v="1185732"/>
    <d v="2021-05-13T00:00:00"/>
    <s v="Northeast"/>
    <x v="47"/>
    <s v="Boston"/>
    <x v="2"/>
    <n v="30"/>
    <n v="68"/>
    <n v="2040"/>
    <n v="632.4"/>
    <n v="0.31"/>
    <x v="1"/>
    <s v="Affordable Range"/>
    <x v="1"/>
  </r>
  <r>
    <x v="2"/>
    <n v="1185732"/>
    <d v="2021-05-13T00:00:00"/>
    <s v="Northeast"/>
    <x v="47"/>
    <s v="Boston"/>
    <x v="3"/>
    <n v="32"/>
    <n v="54"/>
    <n v="1728"/>
    <n v="518.4"/>
    <n v="0.3"/>
    <x v="1"/>
    <s v="Affordable Range"/>
    <x v="1"/>
  </r>
  <r>
    <x v="2"/>
    <n v="1185732"/>
    <d v="2021-05-13T00:00:00"/>
    <s v="Northeast"/>
    <x v="47"/>
    <s v="Boston"/>
    <x v="4"/>
    <n v="39"/>
    <n v="60"/>
    <n v="2340"/>
    <n v="655.20000000000005"/>
    <n v="0.28000000000000003"/>
    <x v="1"/>
    <s v="Affordable Range"/>
    <x v="1"/>
  </r>
  <r>
    <x v="2"/>
    <n v="1185732"/>
    <d v="2021-05-13T00:00:00"/>
    <s v="Northeast"/>
    <x v="47"/>
    <s v="Boston"/>
    <x v="5"/>
    <n v="43"/>
    <n v="104"/>
    <n v="4472"/>
    <n v="1520.4799999999998"/>
    <n v="0.33999999999999997"/>
    <x v="1"/>
    <s v="Affordable Range"/>
    <x v="1"/>
  </r>
  <r>
    <x v="2"/>
    <n v="1185732"/>
    <d v="2021-06-15T00:00:00"/>
    <s v="Northeast"/>
    <x v="47"/>
    <s v="Boston"/>
    <x v="0"/>
    <n v="39"/>
    <n v="196"/>
    <n v="7644"/>
    <n v="2675.3999999999996"/>
    <n v="0.35"/>
    <x v="1"/>
    <s v="Affordable Range"/>
    <x v="1"/>
  </r>
  <r>
    <x v="2"/>
    <n v="1185732"/>
    <d v="2021-06-15T00:00:00"/>
    <s v="Northeast"/>
    <x v="47"/>
    <s v="Boston"/>
    <x v="1"/>
    <n v="36"/>
    <n v="114"/>
    <n v="4104"/>
    <n v="1313.28"/>
    <n v="0.32"/>
    <x v="1"/>
    <s v="Affordable Range"/>
    <x v="1"/>
  </r>
  <r>
    <x v="2"/>
    <n v="1185732"/>
    <d v="2021-06-15T00:00:00"/>
    <s v="Northeast"/>
    <x v="47"/>
    <s v="Boston"/>
    <x v="2"/>
    <n v="36"/>
    <n v="75"/>
    <n v="2700"/>
    <n v="837"/>
    <n v="0.31"/>
    <x v="1"/>
    <s v="Affordable Range"/>
    <x v="1"/>
  </r>
  <r>
    <x v="2"/>
    <n v="1185732"/>
    <d v="2021-06-15T00:00:00"/>
    <s v="Northeast"/>
    <x v="47"/>
    <s v="Boston"/>
    <x v="3"/>
    <n v="34"/>
    <n v="72"/>
    <n v="2448"/>
    <n v="685.44"/>
    <n v="0.28000000000000003"/>
    <x v="1"/>
    <s v="Affordable Range"/>
    <x v="1"/>
  </r>
  <r>
    <x v="2"/>
    <n v="1185732"/>
    <d v="2021-06-15T00:00:00"/>
    <s v="Northeast"/>
    <x v="47"/>
    <s v="Boston"/>
    <x v="4"/>
    <n v="39"/>
    <n v="74"/>
    <n v="2886"/>
    <n v="923.52"/>
    <n v="0.32"/>
    <x v="1"/>
    <s v="Affordable Range"/>
    <x v="1"/>
  </r>
  <r>
    <x v="2"/>
    <n v="1185732"/>
    <d v="2021-06-15T00:00:00"/>
    <s v="Northeast"/>
    <x v="47"/>
    <s v="Boston"/>
    <x v="5"/>
    <n v="47"/>
    <n v="120"/>
    <n v="5640"/>
    <n v="1973.9999999999998"/>
    <n v="0.35"/>
    <x v="1"/>
    <s v="Affordable Range"/>
    <x v="1"/>
  </r>
  <r>
    <x v="2"/>
    <n v="1185732"/>
    <d v="2021-07-13T00:00:00"/>
    <s v="Northeast"/>
    <x v="47"/>
    <s v="Boston"/>
    <x v="0"/>
    <n v="37"/>
    <n v="180"/>
    <n v="6660"/>
    <n v="2197.7999999999997"/>
    <n v="0.32999999999999996"/>
    <x v="1"/>
    <s v="Affordable Range"/>
    <x v="1"/>
  </r>
  <r>
    <x v="2"/>
    <n v="1185732"/>
    <d v="2021-07-13T00:00:00"/>
    <s v="Northeast"/>
    <x v="47"/>
    <s v="Boston"/>
    <x v="1"/>
    <n v="36"/>
    <n v="105"/>
    <n v="3780"/>
    <n v="1398.6"/>
    <n v="0.37"/>
    <x v="1"/>
    <s v="Affordable Range"/>
    <x v="1"/>
  </r>
  <r>
    <x v="2"/>
    <n v="1185732"/>
    <d v="2021-07-13T00:00:00"/>
    <s v="Northeast"/>
    <x v="47"/>
    <s v="Boston"/>
    <x v="2"/>
    <n v="32"/>
    <n v="88"/>
    <n v="2816"/>
    <n v="844.8"/>
    <n v="0.3"/>
    <x v="1"/>
    <s v="Affordable Range"/>
    <x v="1"/>
  </r>
  <r>
    <x v="2"/>
    <n v="1185732"/>
    <d v="2021-07-13T00:00:00"/>
    <s v="Northeast"/>
    <x v="47"/>
    <s v="Boston"/>
    <x v="3"/>
    <n v="34"/>
    <n v="77"/>
    <n v="2618"/>
    <n v="837.76"/>
    <n v="0.32"/>
    <x v="1"/>
    <s v="Affordable Range"/>
    <x v="1"/>
  </r>
  <r>
    <x v="2"/>
    <n v="1185732"/>
    <d v="2021-07-13T00:00:00"/>
    <s v="Northeast"/>
    <x v="47"/>
    <s v="Boston"/>
    <x v="4"/>
    <n v="41"/>
    <n v="80"/>
    <n v="3280"/>
    <n v="1016.8"/>
    <n v="0.31"/>
    <x v="1"/>
    <s v="Affordable Range"/>
    <x v="1"/>
  </r>
  <r>
    <x v="2"/>
    <n v="1185732"/>
    <d v="2021-07-13T00:00:00"/>
    <s v="Northeast"/>
    <x v="47"/>
    <s v="Boston"/>
    <x v="5"/>
    <n v="41"/>
    <n v="132"/>
    <n v="5412"/>
    <n v="1731.8400000000001"/>
    <n v="0.32"/>
    <x v="1"/>
    <s v="Affordable Range"/>
    <x v="1"/>
  </r>
  <r>
    <x v="2"/>
    <n v="1185732"/>
    <d v="2021-08-14T00:00:00"/>
    <s v="Northeast"/>
    <x v="47"/>
    <s v="Boston"/>
    <x v="0"/>
    <n v="40"/>
    <n v="196"/>
    <n v="7840"/>
    <n v="2587.1999999999998"/>
    <n v="0.32999999999999996"/>
    <x v="1"/>
    <s v="Affordable Range"/>
    <x v="1"/>
  </r>
  <r>
    <x v="2"/>
    <n v="1185732"/>
    <d v="2021-08-14T00:00:00"/>
    <s v="Northeast"/>
    <x v="47"/>
    <s v="Boston"/>
    <x v="1"/>
    <n v="33"/>
    <n v="112"/>
    <n v="3696"/>
    <n v="1182.72"/>
    <n v="0.32"/>
    <x v="1"/>
    <s v="Affordable Range"/>
    <x v="1"/>
  </r>
  <r>
    <x v="2"/>
    <n v="1185732"/>
    <d v="2021-08-14T00:00:00"/>
    <s v="Northeast"/>
    <x v="47"/>
    <s v="Boston"/>
    <x v="2"/>
    <n v="29"/>
    <n v="85"/>
    <n v="2465"/>
    <n v="764.15"/>
    <n v="0.31"/>
    <x v="1"/>
    <s v="Affordable Range"/>
    <x v="1"/>
  </r>
  <r>
    <x v="2"/>
    <n v="1185732"/>
    <d v="2021-08-14T00:00:00"/>
    <s v="Northeast"/>
    <x v="47"/>
    <s v="Boston"/>
    <x v="3"/>
    <n v="31"/>
    <n v="58"/>
    <n v="1798"/>
    <n v="503.44000000000005"/>
    <n v="0.28000000000000003"/>
    <x v="1"/>
    <s v="Affordable Range"/>
    <x v="1"/>
  </r>
  <r>
    <x v="2"/>
    <n v="1185732"/>
    <d v="2021-08-14T00:00:00"/>
    <s v="Northeast"/>
    <x v="47"/>
    <s v="Boston"/>
    <x v="4"/>
    <n v="40"/>
    <n v="51"/>
    <n v="2040"/>
    <n v="550.80000000000007"/>
    <n v="0.27"/>
    <x v="1"/>
    <s v="Affordable Range"/>
    <x v="1"/>
  </r>
  <r>
    <x v="2"/>
    <n v="1185732"/>
    <d v="2021-08-14T00:00:00"/>
    <s v="Northeast"/>
    <x v="47"/>
    <s v="Boston"/>
    <x v="5"/>
    <n v="46"/>
    <n v="98"/>
    <n v="4508"/>
    <n v="1577.8"/>
    <n v="0.35"/>
    <x v="1"/>
    <s v="Affordable Range"/>
    <x v="1"/>
  </r>
  <r>
    <x v="2"/>
    <n v="1185732"/>
    <d v="2021-09-13T00:00:00"/>
    <s v="Northeast"/>
    <x v="47"/>
    <s v="Boston"/>
    <x v="0"/>
    <n v="36"/>
    <n v="153"/>
    <n v="5508"/>
    <n v="1872.7199999999998"/>
    <n v="0.33999999999999997"/>
    <x v="1"/>
    <s v="Affordable Range"/>
    <x v="1"/>
  </r>
  <r>
    <x v="2"/>
    <n v="1185732"/>
    <d v="2021-09-13T00:00:00"/>
    <s v="Northeast"/>
    <x v="47"/>
    <s v="Boston"/>
    <x v="1"/>
    <n v="35"/>
    <n v="88"/>
    <n v="3080"/>
    <n v="1139.5999999999999"/>
    <n v="0.37"/>
    <x v="1"/>
    <s v="Affordable Range"/>
    <x v="1"/>
  </r>
  <r>
    <x v="2"/>
    <n v="1185732"/>
    <d v="2021-09-13T00:00:00"/>
    <s v="Northeast"/>
    <x v="47"/>
    <s v="Boston"/>
    <x v="2"/>
    <n v="30"/>
    <n v="47"/>
    <n v="1410"/>
    <n v="423"/>
    <n v="0.3"/>
    <x v="1"/>
    <s v="Affordable Range"/>
    <x v="2"/>
  </r>
  <r>
    <x v="2"/>
    <n v="1185732"/>
    <d v="2021-09-13T00:00:00"/>
    <s v="Northeast"/>
    <x v="47"/>
    <s v="Boston"/>
    <x v="3"/>
    <n v="34"/>
    <n v="39"/>
    <n v="1326"/>
    <n v="358.02000000000004"/>
    <n v="0.27"/>
    <x v="1"/>
    <s v="Affordable Range"/>
    <x v="2"/>
  </r>
  <r>
    <x v="2"/>
    <n v="1185732"/>
    <d v="2021-09-13T00:00:00"/>
    <s v="Northeast"/>
    <x v="47"/>
    <s v="Boston"/>
    <x v="4"/>
    <n v="39"/>
    <n v="41"/>
    <n v="1599"/>
    <n v="495.69"/>
    <n v="0.31"/>
    <x v="1"/>
    <s v="Affordable Range"/>
    <x v="2"/>
  </r>
  <r>
    <x v="2"/>
    <n v="1185732"/>
    <d v="2021-09-13T00:00:00"/>
    <s v="Northeast"/>
    <x v="47"/>
    <s v="Boston"/>
    <x v="5"/>
    <n v="41"/>
    <n v="77"/>
    <n v="3157"/>
    <n v="1041.81"/>
    <n v="0.32999999999999996"/>
    <x v="1"/>
    <s v="Affordable Range"/>
    <x v="1"/>
  </r>
  <r>
    <x v="2"/>
    <n v="1185732"/>
    <d v="2021-10-15T00:00:00"/>
    <s v="Northeast"/>
    <x v="47"/>
    <s v="Boston"/>
    <x v="0"/>
    <n v="40"/>
    <n v="132"/>
    <n v="5280"/>
    <n v="1742.3999999999999"/>
    <n v="0.32999999999999996"/>
    <x v="1"/>
    <s v="Affordable Range"/>
    <x v="1"/>
  </r>
  <r>
    <x v="2"/>
    <n v="1185732"/>
    <d v="2021-10-15T00:00:00"/>
    <s v="Northeast"/>
    <x v="47"/>
    <s v="Boston"/>
    <x v="1"/>
    <n v="37"/>
    <n v="68"/>
    <n v="2516"/>
    <n v="880.59999999999991"/>
    <n v="0.35"/>
    <x v="1"/>
    <s v="Affordable Range"/>
    <x v="1"/>
  </r>
  <r>
    <x v="2"/>
    <n v="1185732"/>
    <d v="2021-10-15T00:00:00"/>
    <s v="Northeast"/>
    <x v="47"/>
    <s v="Boston"/>
    <x v="2"/>
    <n v="41"/>
    <n v="38"/>
    <n v="1558"/>
    <n v="467.4"/>
    <n v="0.3"/>
    <x v="1"/>
    <s v="Affordable Range"/>
    <x v="2"/>
  </r>
  <r>
    <x v="2"/>
    <n v="1185732"/>
    <d v="2021-10-15T00:00:00"/>
    <s v="Northeast"/>
    <x v="47"/>
    <s v="Boston"/>
    <x v="3"/>
    <n v="38"/>
    <n v="32"/>
    <n v="1216"/>
    <n v="328.32000000000005"/>
    <n v="0.27"/>
    <x v="1"/>
    <s v="Affordable Range"/>
    <x v="2"/>
  </r>
  <r>
    <x v="2"/>
    <n v="1185732"/>
    <d v="2021-10-15T00:00:00"/>
    <s v="Northeast"/>
    <x v="47"/>
    <s v="Boston"/>
    <x v="4"/>
    <n v="51"/>
    <n v="34"/>
    <n v="1734"/>
    <n v="485.52000000000004"/>
    <n v="0.28000000000000003"/>
    <x v="1"/>
    <s v="Medium Range"/>
    <x v="2"/>
  </r>
  <r>
    <x v="5"/>
    <n v="1185732"/>
    <d v="2021-10-15T00:00:00"/>
    <s v="Northeast"/>
    <x v="47"/>
    <s v="Boston"/>
    <x v="5"/>
    <n v="51"/>
    <n v="68"/>
    <n v="3468"/>
    <n v="1213.8"/>
    <n v="0.35"/>
    <x v="1"/>
    <s v="Medium Range"/>
    <x v="1"/>
  </r>
  <r>
    <x v="5"/>
    <n v="1185732"/>
    <d v="2021-11-14T00:00:00"/>
    <s v="Northeast"/>
    <x v="47"/>
    <s v="Boston"/>
    <x v="0"/>
    <n v="49"/>
    <n v="120"/>
    <n v="5880"/>
    <n v="2058"/>
    <n v="0.35"/>
    <x v="1"/>
    <s v="Affordable Range"/>
    <x v="1"/>
  </r>
  <r>
    <x v="5"/>
    <n v="1185732"/>
    <d v="2021-11-14T00:00:00"/>
    <s v="Northeast"/>
    <x v="47"/>
    <s v="Boston"/>
    <x v="1"/>
    <n v="40"/>
    <n v="102"/>
    <n v="4080"/>
    <n v="1428"/>
    <n v="0.35"/>
    <x v="1"/>
    <s v="Affordable Range"/>
    <x v="1"/>
  </r>
  <r>
    <x v="5"/>
    <n v="1185732"/>
    <d v="2021-11-14T00:00:00"/>
    <s v="Northeast"/>
    <x v="47"/>
    <s v="Boston"/>
    <x v="2"/>
    <n v="44"/>
    <n v="91"/>
    <n v="4004"/>
    <n v="1201.2"/>
    <n v="0.3"/>
    <x v="1"/>
    <s v="Affordable Range"/>
    <x v="1"/>
  </r>
  <r>
    <x v="5"/>
    <n v="1185732"/>
    <d v="2021-11-14T00:00:00"/>
    <s v="Northeast"/>
    <x v="47"/>
    <s v="Boston"/>
    <x v="3"/>
    <n v="42"/>
    <n v="83"/>
    <n v="3486"/>
    <n v="1010.9399999999999"/>
    <n v="0.28999999999999998"/>
    <x v="1"/>
    <s v="Affordable Range"/>
    <x v="1"/>
  </r>
  <r>
    <x v="5"/>
    <n v="1185732"/>
    <d v="2021-11-14T00:00:00"/>
    <s v="Northeast"/>
    <x v="47"/>
    <s v="Boston"/>
    <x v="4"/>
    <n v="50"/>
    <n v="78"/>
    <n v="3900"/>
    <n v="1248"/>
    <n v="0.32"/>
    <x v="1"/>
    <s v="Affordable Range"/>
    <x v="1"/>
  </r>
  <r>
    <x v="5"/>
    <n v="1185732"/>
    <d v="2021-11-14T00:00:00"/>
    <s v="Northeast"/>
    <x v="47"/>
    <s v="Boston"/>
    <x v="5"/>
    <n v="48"/>
    <n v="123"/>
    <n v="5904"/>
    <n v="2066.4"/>
    <n v="0.35"/>
    <x v="1"/>
    <s v="Affordable Range"/>
    <x v="1"/>
  </r>
  <r>
    <x v="5"/>
    <n v="1185732"/>
    <d v="2021-12-13T00:00:00"/>
    <s v="Northeast"/>
    <x v="47"/>
    <s v="Boston"/>
    <x v="0"/>
    <n v="51"/>
    <n v="178"/>
    <n v="9078"/>
    <n v="3177.2999999999997"/>
    <n v="0.35"/>
    <x v="1"/>
    <s v="Medium Range"/>
    <x v="1"/>
  </r>
  <r>
    <x v="5"/>
    <n v="1185732"/>
    <d v="2021-12-13T00:00:00"/>
    <s v="Northeast"/>
    <x v="47"/>
    <s v="Boston"/>
    <x v="1"/>
    <n v="37"/>
    <n v="113"/>
    <n v="4181"/>
    <n v="1337.92"/>
    <n v="0.32"/>
    <x v="1"/>
    <s v="Affordable Range"/>
    <x v="1"/>
  </r>
  <r>
    <x v="5"/>
    <n v="1185732"/>
    <d v="2021-12-13T00:00:00"/>
    <s v="Northeast"/>
    <x v="47"/>
    <s v="Boston"/>
    <x v="2"/>
    <n v="36"/>
    <n v="112"/>
    <n v="4032"/>
    <n v="1088.6400000000001"/>
    <n v="0.27"/>
    <x v="1"/>
    <s v="Affordable Range"/>
    <x v="1"/>
  </r>
  <r>
    <x v="5"/>
    <n v="1185732"/>
    <d v="2021-12-13T00:00:00"/>
    <s v="Northeast"/>
    <x v="47"/>
    <s v="Boston"/>
    <x v="3"/>
    <n v="43"/>
    <n v="105"/>
    <n v="4515"/>
    <n v="1264.2"/>
    <n v="0.28000000000000003"/>
    <x v="1"/>
    <s v="Affordable Range"/>
    <x v="1"/>
  </r>
  <r>
    <x v="5"/>
    <n v="1185732"/>
    <d v="2021-12-13T00:00:00"/>
    <s v="Northeast"/>
    <x v="47"/>
    <s v="Boston"/>
    <x v="4"/>
    <n v="52"/>
    <n v="90"/>
    <n v="4680"/>
    <n v="1357.1999999999998"/>
    <n v="0.28999999999999998"/>
    <x v="1"/>
    <s v="Medium Range"/>
    <x v="1"/>
  </r>
  <r>
    <x v="5"/>
    <n v="1185732"/>
    <d v="2021-12-13T00:00:00"/>
    <s v="Northeast"/>
    <x v="47"/>
    <s v="Boston"/>
    <x v="5"/>
    <n v="51"/>
    <n v="128"/>
    <n v="6528"/>
    <n v="2154.2399999999998"/>
    <n v="0.32999999999999996"/>
    <x v="1"/>
    <s v="Medium Range"/>
    <x v="1"/>
  </r>
  <r>
    <x v="5"/>
    <n v="1185732"/>
    <d v="2021-01-14T00:00:00"/>
    <s v="Northeast"/>
    <x v="47"/>
    <s v="Boston"/>
    <x v="0"/>
    <n v="35"/>
    <n v="179"/>
    <n v="6265"/>
    <n v="3257.8"/>
    <n v="0.52"/>
    <x v="1"/>
    <s v="Affordable Range"/>
    <x v="1"/>
  </r>
  <r>
    <x v="5"/>
    <n v="1185732"/>
    <d v="2021-01-14T00:00:00"/>
    <s v="Northeast"/>
    <x v="47"/>
    <s v="Boston"/>
    <x v="1"/>
    <n v="36"/>
    <n v="107"/>
    <n v="3852"/>
    <n v="1887.48"/>
    <n v="0.49"/>
    <x v="1"/>
    <s v="Affordable Range"/>
    <x v="1"/>
  </r>
  <r>
    <x v="5"/>
    <n v="1185732"/>
    <d v="2021-01-14T00:00:00"/>
    <s v="Northeast"/>
    <x v="47"/>
    <s v="Boston"/>
    <x v="2"/>
    <n v="27"/>
    <n v="101"/>
    <n v="2727"/>
    <n v="1090.8"/>
    <n v="0.39999999999999997"/>
    <x v="1"/>
    <s v="Affordable Range"/>
    <x v="1"/>
  </r>
  <r>
    <x v="5"/>
    <n v="1185732"/>
    <d v="2021-01-14T00:00:00"/>
    <s v="Northeast"/>
    <x v="47"/>
    <s v="Boston"/>
    <x v="3"/>
    <n v="29"/>
    <n v="53"/>
    <n v="1537"/>
    <n v="599.42999999999995"/>
    <n v="0.38999999999999996"/>
    <x v="1"/>
    <s v="Affordable Range"/>
    <x v="1"/>
  </r>
  <r>
    <x v="5"/>
    <n v="1185732"/>
    <d v="2021-01-14T00:00:00"/>
    <s v="Northeast"/>
    <x v="47"/>
    <s v="Boston"/>
    <x v="4"/>
    <n v="37"/>
    <n v="70"/>
    <n v="2590"/>
    <n v="1061.8999999999999"/>
    <n v="0.41"/>
    <x v="1"/>
    <s v="Affordable Range"/>
    <x v="1"/>
  </r>
  <r>
    <x v="5"/>
    <n v="1185732"/>
    <d v="2021-01-14T00:00:00"/>
    <s v="Northeast"/>
    <x v="47"/>
    <s v="Boston"/>
    <x v="5"/>
    <n v="34"/>
    <n v="104"/>
    <n v="3536"/>
    <n v="1520.4799999999998"/>
    <n v="0.42999999999999994"/>
    <x v="1"/>
    <s v="Affordable Range"/>
    <x v="1"/>
  </r>
  <r>
    <x v="5"/>
    <n v="1185732"/>
    <d v="2021-02-12T00:00:00"/>
    <s v="Northeast"/>
    <x v="47"/>
    <s v="Boston"/>
    <x v="0"/>
    <n v="33"/>
    <n v="184"/>
    <n v="6072"/>
    <n v="2853.84"/>
    <n v="0.47000000000000003"/>
    <x v="1"/>
    <s v="Affordable Range"/>
    <x v="1"/>
  </r>
  <r>
    <x v="5"/>
    <n v="1185732"/>
    <d v="2021-02-12T00:00:00"/>
    <s v="Northeast"/>
    <x v="47"/>
    <s v="Boston"/>
    <x v="1"/>
    <n v="33"/>
    <n v="72"/>
    <n v="2376"/>
    <n v="1116.72"/>
    <n v="0.47000000000000003"/>
    <x v="1"/>
    <s v="Affordable Range"/>
    <x v="1"/>
  </r>
  <r>
    <x v="5"/>
    <n v="1185732"/>
    <d v="2021-02-12T00:00:00"/>
    <s v="Northeast"/>
    <x v="47"/>
    <s v="Boston"/>
    <x v="2"/>
    <n v="25"/>
    <n v="85"/>
    <n v="2125"/>
    <n v="849.99999999999989"/>
    <n v="0.39999999999999997"/>
    <x v="1"/>
    <s v="Affordable Range"/>
    <x v="1"/>
  </r>
  <r>
    <x v="5"/>
    <n v="1185732"/>
    <d v="2021-02-12T00:00:00"/>
    <s v="Northeast"/>
    <x v="48"/>
    <s v="Burlington"/>
    <x v="3"/>
    <n v="30"/>
    <n v="48"/>
    <n v="1440"/>
    <n v="547.20000000000005"/>
    <n v="0.38"/>
    <x v="1"/>
    <s v="Affordable Range"/>
    <x v="2"/>
  </r>
  <r>
    <x v="5"/>
    <n v="1185732"/>
    <d v="2021-02-12T00:00:00"/>
    <s v="Northeast"/>
    <x v="48"/>
    <s v="Burlington"/>
    <x v="4"/>
    <n v="36"/>
    <n v="68"/>
    <n v="2448"/>
    <n v="954.71999999999991"/>
    <n v="0.38999999999999996"/>
    <x v="1"/>
    <s v="Affordable Range"/>
    <x v="1"/>
  </r>
  <r>
    <x v="5"/>
    <n v="1185732"/>
    <d v="2021-02-12T00:00:00"/>
    <s v="Northeast"/>
    <x v="48"/>
    <s v="Burlington"/>
    <x v="5"/>
    <n v="35"/>
    <n v="107"/>
    <n v="3745"/>
    <n v="1760.1499999999999"/>
    <n v="0.47"/>
    <x v="1"/>
    <s v="Affordable Range"/>
    <x v="1"/>
  </r>
  <r>
    <x v="5"/>
    <n v="1185732"/>
    <d v="2021-03-10T00:00:00"/>
    <s v="Northeast"/>
    <x v="48"/>
    <s v="Burlington"/>
    <x v="0"/>
    <n v="35"/>
    <n v="185"/>
    <n v="6475"/>
    <n v="3172.75"/>
    <n v="0.49"/>
    <x v="1"/>
    <s v="Affordable Range"/>
    <x v="1"/>
  </r>
  <r>
    <x v="5"/>
    <n v="1185732"/>
    <d v="2021-03-10T00:00:00"/>
    <s v="Northeast"/>
    <x v="48"/>
    <s v="Burlington"/>
    <x v="1"/>
    <n v="36"/>
    <n v="80"/>
    <n v="2880"/>
    <n v="1440"/>
    <n v="0.5"/>
    <x v="1"/>
    <s v="Affordable Range"/>
    <x v="1"/>
  </r>
  <r>
    <x v="5"/>
    <n v="1185732"/>
    <d v="2021-03-10T00:00:00"/>
    <s v="Northeast"/>
    <x v="48"/>
    <s v="Burlington"/>
    <x v="2"/>
    <n v="23"/>
    <n v="85"/>
    <n v="1955"/>
    <n v="742.9"/>
    <n v="0.38"/>
    <x v="1"/>
    <s v="Affordable Range"/>
    <x v="1"/>
  </r>
  <r>
    <x v="5"/>
    <n v="1185732"/>
    <d v="2021-03-10T00:00:00"/>
    <s v="Northeast"/>
    <x v="48"/>
    <s v="Burlington"/>
    <x v="3"/>
    <n v="30"/>
    <n v="39"/>
    <n v="1170"/>
    <n v="467.99999999999994"/>
    <n v="0.39999999999999997"/>
    <x v="1"/>
    <s v="Affordable Range"/>
    <x v="2"/>
  </r>
  <r>
    <x v="5"/>
    <n v="1185732"/>
    <d v="2021-03-10T00:00:00"/>
    <s v="Northeast"/>
    <x v="48"/>
    <s v="Burlington"/>
    <x v="4"/>
    <n v="36"/>
    <n v="56"/>
    <n v="2016"/>
    <n v="786.2399999999999"/>
    <n v="0.38999999999999996"/>
    <x v="1"/>
    <s v="Affordable Range"/>
    <x v="1"/>
  </r>
  <r>
    <x v="5"/>
    <n v="1185732"/>
    <d v="2021-03-10T00:00:00"/>
    <s v="Northeast"/>
    <x v="48"/>
    <s v="Burlington"/>
    <x v="5"/>
    <n v="29"/>
    <n v="96"/>
    <n v="2784"/>
    <n v="1280.6399999999999"/>
    <n v="0.45999999999999996"/>
    <x v="1"/>
    <s v="Affordable Range"/>
    <x v="1"/>
  </r>
  <r>
    <x v="5"/>
    <n v="1185732"/>
    <d v="2021-04-11T00:00:00"/>
    <s v="Northeast"/>
    <x v="48"/>
    <s v="Burlington"/>
    <x v="0"/>
    <n v="30"/>
    <n v="168"/>
    <n v="5040"/>
    <n v="2620.8000000000002"/>
    <n v="0.52"/>
    <x v="1"/>
    <s v="Affordable Range"/>
    <x v="1"/>
  </r>
  <r>
    <x v="5"/>
    <n v="1185732"/>
    <d v="2021-04-11T00:00:00"/>
    <s v="Northeast"/>
    <x v="48"/>
    <s v="Burlington"/>
    <x v="1"/>
    <n v="35"/>
    <n v="68"/>
    <n v="2380"/>
    <n v="1118.6000000000001"/>
    <n v="0.47000000000000003"/>
    <x v="1"/>
    <s v="Affordable Range"/>
    <x v="1"/>
  </r>
  <r>
    <x v="5"/>
    <n v="1185732"/>
    <d v="2021-04-11T00:00:00"/>
    <s v="Northeast"/>
    <x v="48"/>
    <s v="Burlington"/>
    <x v="2"/>
    <n v="25"/>
    <n v="74"/>
    <n v="1850"/>
    <n v="777"/>
    <n v="0.42"/>
    <x v="1"/>
    <s v="Affordable Range"/>
    <x v="1"/>
  </r>
  <r>
    <x v="5"/>
    <n v="1185732"/>
    <d v="2021-04-11T00:00:00"/>
    <s v="Northeast"/>
    <x v="48"/>
    <s v="Burlington"/>
    <x v="3"/>
    <n v="30"/>
    <n v="50"/>
    <n v="1500"/>
    <n v="600"/>
    <n v="0.39999999999999997"/>
    <x v="1"/>
    <s v="Affordable Range"/>
    <x v="1"/>
  </r>
  <r>
    <x v="5"/>
    <n v="1185732"/>
    <d v="2021-04-11T00:00:00"/>
    <s v="Northeast"/>
    <x v="48"/>
    <s v="Burlington"/>
    <x v="4"/>
    <n v="41"/>
    <n v="53"/>
    <n v="2173"/>
    <n v="912.66"/>
    <n v="0.42"/>
    <x v="1"/>
    <s v="Affordable Range"/>
    <x v="1"/>
  </r>
  <r>
    <x v="5"/>
    <n v="1185732"/>
    <d v="2021-04-11T00:00:00"/>
    <s v="Northeast"/>
    <x v="48"/>
    <s v="Burlington"/>
    <x v="5"/>
    <n v="36"/>
    <n v="90"/>
    <n v="3240"/>
    <n v="1425.6"/>
    <n v="0.43999999999999995"/>
    <x v="1"/>
    <s v="Affordable Range"/>
    <x v="1"/>
  </r>
  <r>
    <x v="5"/>
    <n v="1185732"/>
    <d v="2021-05-10T00:00:00"/>
    <s v="Northeast"/>
    <x v="48"/>
    <s v="Burlington"/>
    <x v="0"/>
    <n v="48"/>
    <n v="177"/>
    <n v="8496"/>
    <n v="4332.96"/>
    <n v="0.51"/>
    <x v="1"/>
    <s v="Affordable Range"/>
    <x v="1"/>
  </r>
  <r>
    <x v="5"/>
    <n v="1185732"/>
    <d v="2021-05-10T00:00:00"/>
    <s v="Northeast"/>
    <x v="48"/>
    <s v="Burlington"/>
    <x v="1"/>
    <n v="41"/>
    <n v="94"/>
    <n v="3854"/>
    <n v="1965.54"/>
    <n v="0.51"/>
    <x v="1"/>
    <s v="Affordable Range"/>
    <x v="1"/>
  </r>
  <r>
    <x v="5"/>
    <n v="1185732"/>
    <d v="2021-05-10T00:00:00"/>
    <s v="Northeast"/>
    <x v="48"/>
    <s v="Burlington"/>
    <x v="2"/>
    <n v="37"/>
    <n v="96"/>
    <n v="3552"/>
    <n v="1314.24"/>
    <n v="0.37"/>
    <x v="1"/>
    <s v="Affordable Range"/>
    <x v="1"/>
  </r>
  <r>
    <x v="5"/>
    <n v="1185732"/>
    <d v="2021-05-10T00:00:00"/>
    <s v="Northeast"/>
    <x v="48"/>
    <s v="Burlington"/>
    <x v="3"/>
    <n v="40"/>
    <n v="83"/>
    <n v="3320"/>
    <n v="1328"/>
    <n v="0.39999999999999997"/>
    <x v="1"/>
    <s v="Affordable Range"/>
    <x v="1"/>
  </r>
  <r>
    <x v="5"/>
    <n v="1185732"/>
    <d v="2021-05-10T00:00:00"/>
    <s v="Northeast"/>
    <x v="48"/>
    <s v="Burlington"/>
    <x v="4"/>
    <n v="46"/>
    <n v="91"/>
    <n v="4186"/>
    <n v="1716.26"/>
    <n v="0.41"/>
    <x v="1"/>
    <s v="Affordable Range"/>
    <x v="1"/>
  </r>
  <r>
    <x v="5"/>
    <n v="1185732"/>
    <d v="2021-05-10T00:00:00"/>
    <s v="Northeast"/>
    <x v="48"/>
    <s v="Burlington"/>
    <x v="5"/>
    <n v="47"/>
    <n v="120"/>
    <n v="5640"/>
    <n v="2594.3999999999996"/>
    <n v="0.45999999999999996"/>
    <x v="1"/>
    <s v="Affordable Range"/>
    <x v="1"/>
  </r>
  <r>
    <x v="5"/>
    <n v="1185732"/>
    <d v="2021-06-12T00:00:00"/>
    <s v="Northeast"/>
    <x v="48"/>
    <s v="Burlington"/>
    <x v="0"/>
    <n v="47"/>
    <n v="195"/>
    <n v="9165"/>
    <n v="4490.8500000000004"/>
    <n v="0.49"/>
    <x v="1"/>
    <s v="Affordable Range"/>
    <x v="1"/>
  </r>
  <r>
    <x v="5"/>
    <n v="1185732"/>
    <d v="2021-06-12T00:00:00"/>
    <s v="Northeast"/>
    <x v="48"/>
    <s v="Burlington"/>
    <x v="1"/>
    <n v="44"/>
    <n v="120"/>
    <n v="5280"/>
    <n v="2640"/>
    <n v="0.5"/>
    <x v="1"/>
    <s v="Affordable Range"/>
    <x v="1"/>
  </r>
  <r>
    <x v="5"/>
    <n v="1185732"/>
    <d v="2021-06-12T00:00:00"/>
    <s v="Northeast"/>
    <x v="48"/>
    <s v="Burlington"/>
    <x v="2"/>
    <n v="35"/>
    <n v="104"/>
    <n v="3640"/>
    <n v="1419.6"/>
    <n v="0.38999999999999996"/>
    <x v="1"/>
    <s v="Affordable Range"/>
    <x v="1"/>
  </r>
  <r>
    <x v="5"/>
    <n v="1185732"/>
    <d v="2021-06-12T00:00:00"/>
    <s v="Northeast"/>
    <x v="48"/>
    <s v="Burlington"/>
    <x v="3"/>
    <n v="38"/>
    <n v="102"/>
    <n v="3876"/>
    <n v="1550.3999999999999"/>
    <n v="0.39999999999999997"/>
    <x v="1"/>
    <s v="Affordable Range"/>
    <x v="1"/>
  </r>
  <r>
    <x v="5"/>
    <n v="1185732"/>
    <d v="2021-06-12T00:00:00"/>
    <s v="Northeast"/>
    <x v="48"/>
    <s v="Burlington"/>
    <x v="4"/>
    <n v="44"/>
    <n v="105"/>
    <n v="4620"/>
    <n v="1894.1999999999998"/>
    <n v="0.41"/>
    <x v="1"/>
    <s v="Affordable Range"/>
    <x v="1"/>
  </r>
  <r>
    <x v="5"/>
    <n v="1185732"/>
    <d v="2021-06-12T00:00:00"/>
    <s v="Northeast"/>
    <x v="48"/>
    <s v="Burlington"/>
    <x v="5"/>
    <n v="49"/>
    <n v="158"/>
    <n v="7742"/>
    <n v="3483.8999999999996"/>
    <n v="0.44999999999999996"/>
    <x v="1"/>
    <s v="Affordable Range"/>
    <x v="1"/>
  </r>
  <r>
    <x v="5"/>
    <n v="1185732"/>
    <d v="2021-07-10T00:00:00"/>
    <s v="Northeast"/>
    <x v="48"/>
    <s v="Burlington"/>
    <x v="0"/>
    <n v="45"/>
    <n v="209"/>
    <n v="9405"/>
    <n v="4890.6000000000004"/>
    <n v="0.52"/>
    <x v="1"/>
    <s v="Affordable Range"/>
    <x v="1"/>
  </r>
  <r>
    <x v="5"/>
    <n v="1185732"/>
    <d v="2021-07-10T00:00:00"/>
    <s v="Northeast"/>
    <x v="48"/>
    <s v="Burlington"/>
    <x v="1"/>
    <n v="42"/>
    <n v="145"/>
    <n v="6090"/>
    <n v="3045"/>
    <n v="0.5"/>
    <x v="1"/>
    <s v="Affordable Range"/>
    <x v="1"/>
  </r>
  <r>
    <x v="5"/>
    <n v="1185732"/>
    <d v="2021-07-10T00:00:00"/>
    <s v="Northeast"/>
    <x v="48"/>
    <s v="Burlington"/>
    <x v="2"/>
    <n v="33"/>
    <n v="109"/>
    <n v="3597"/>
    <n v="1330.8899999999999"/>
    <n v="0.37"/>
    <x v="1"/>
    <s v="Affordable Range"/>
    <x v="1"/>
  </r>
  <r>
    <x v="5"/>
    <n v="1185732"/>
    <d v="2021-07-10T00:00:00"/>
    <s v="Northeast"/>
    <x v="48"/>
    <s v="Burlington"/>
    <x v="3"/>
    <n v="36"/>
    <n v="96"/>
    <n v="3456"/>
    <n v="1451.52"/>
    <n v="0.42"/>
    <x v="1"/>
    <s v="Affordable Range"/>
    <x v="1"/>
  </r>
  <r>
    <x v="5"/>
    <n v="1185732"/>
    <d v="2021-07-10T00:00:00"/>
    <s v="Northeast"/>
    <x v="48"/>
    <s v="Burlington"/>
    <x v="4"/>
    <n v="39"/>
    <n v="114"/>
    <n v="4446"/>
    <n v="1689.48"/>
    <n v="0.38"/>
    <x v="1"/>
    <s v="Affordable Range"/>
    <x v="1"/>
  </r>
  <r>
    <x v="5"/>
    <n v="1185732"/>
    <d v="2021-07-10T00:00:00"/>
    <s v="Northeast"/>
    <x v="48"/>
    <s v="Burlington"/>
    <x v="5"/>
    <n v="49"/>
    <n v="175"/>
    <n v="8575"/>
    <n v="4030.2499999999995"/>
    <n v="0.47"/>
    <x v="1"/>
    <s v="Affordable Range"/>
    <x v="1"/>
  </r>
  <r>
    <x v="5"/>
    <n v="1185732"/>
    <d v="2021-08-11T00:00:00"/>
    <s v="Northeast"/>
    <x v="48"/>
    <s v="Burlington"/>
    <x v="0"/>
    <n v="42"/>
    <n v="215"/>
    <n v="9030"/>
    <n v="4605.3"/>
    <n v="0.51"/>
    <x v="1"/>
    <s v="Affordable Range"/>
    <x v="1"/>
  </r>
  <r>
    <x v="5"/>
    <n v="1185732"/>
    <d v="2021-08-11T00:00:00"/>
    <s v="Northeast"/>
    <x v="48"/>
    <s v="Burlington"/>
    <x v="1"/>
    <n v="43"/>
    <n v="149"/>
    <n v="6407"/>
    <n v="3331.6400000000003"/>
    <n v="0.52"/>
    <x v="1"/>
    <s v="Affordable Range"/>
    <x v="1"/>
  </r>
  <r>
    <x v="5"/>
    <n v="1185732"/>
    <d v="2021-08-11T00:00:00"/>
    <s v="Northeast"/>
    <x v="48"/>
    <s v="Burlington"/>
    <x v="2"/>
    <n v="34"/>
    <n v="116"/>
    <n v="3944"/>
    <n v="1538.1599999999999"/>
    <n v="0.38999999999999996"/>
    <x v="1"/>
    <s v="Affordable Range"/>
    <x v="1"/>
  </r>
  <r>
    <x v="5"/>
    <n v="1185732"/>
    <d v="2021-08-11T00:00:00"/>
    <s v="Northeast"/>
    <x v="48"/>
    <s v="Burlington"/>
    <x v="3"/>
    <n v="40"/>
    <n v="85"/>
    <n v="3400"/>
    <n v="1428"/>
    <n v="0.42"/>
    <x v="1"/>
    <s v="Affordable Range"/>
    <x v="1"/>
  </r>
  <r>
    <x v="5"/>
    <n v="1185732"/>
    <d v="2021-08-11T00:00:00"/>
    <s v="Northeast"/>
    <x v="48"/>
    <s v="Burlington"/>
    <x v="4"/>
    <n v="43"/>
    <n v="72"/>
    <n v="3096"/>
    <n v="1207.4399999999998"/>
    <n v="0.38999999999999996"/>
    <x v="1"/>
    <s v="Affordable Range"/>
    <x v="1"/>
  </r>
  <r>
    <x v="5"/>
    <n v="1185732"/>
    <d v="2021-08-11T00:00:00"/>
    <s v="Northeast"/>
    <x v="48"/>
    <s v="Burlington"/>
    <x v="5"/>
    <n v="44"/>
    <n v="136"/>
    <n v="5984"/>
    <n v="2573.1199999999994"/>
    <n v="0.42999999999999994"/>
    <x v="1"/>
    <s v="Affordable Range"/>
    <x v="1"/>
  </r>
  <r>
    <x v="5"/>
    <n v="1185732"/>
    <d v="2021-09-10T00:00:00"/>
    <s v="Northeast"/>
    <x v="48"/>
    <s v="Burlington"/>
    <x v="0"/>
    <n v="44"/>
    <n v="179"/>
    <n v="7876"/>
    <n v="3859.24"/>
    <n v="0.49"/>
    <x v="1"/>
    <s v="Affordable Range"/>
    <x v="1"/>
  </r>
  <r>
    <x v="5"/>
    <n v="1185732"/>
    <d v="2021-09-10T00:00:00"/>
    <s v="Northeast"/>
    <x v="48"/>
    <s v="Burlington"/>
    <x v="1"/>
    <n v="42"/>
    <n v="111"/>
    <n v="4662"/>
    <n v="2377.62"/>
    <n v="0.51"/>
    <x v="1"/>
    <s v="Affordable Range"/>
    <x v="1"/>
  </r>
  <r>
    <x v="5"/>
    <n v="1185732"/>
    <d v="2021-09-10T00:00:00"/>
    <s v="Northeast"/>
    <x v="48"/>
    <s v="Burlington"/>
    <x v="2"/>
    <n v="40"/>
    <n v="72"/>
    <n v="2880"/>
    <n v="1209.5999999999999"/>
    <n v="0.42"/>
    <x v="1"/>
    <s v="Affordable Range"/>
    <x v="1"/>
  </r>
  <r>
    <x v="5"/>
    <n v="1185732"/>
    <d v="2021-09-10T00:00:00"/>
    <s v="Northeast"/>
    <x v="48"/>
    <s v="Burlington"/>
    <x v="3"/>
    <n v="35"/>
    <n v="66"/>
    <n v="2310"/>
    <n v="923.99999999999989"/>
    <n v="0.39999999999999997"/>
    <x v="1"/>
    <s v="Affordable Range"/>
    <x v="1"/>
  </r>
  <r>
    <x v="5"/>
    <n v="1185732"/>
    <d v="2021-09-10T00:00:00"/>
    <s v="Northeast"/>
    <x v="48"/>
    <s v="Burlington"/>
    <x v="4"/>
    <n v="48"/>
    <n v="68"/>
    <n v="3264"/>
    <n v="1207.68"/>
    <n v="0.37"/>
    <x v="1"/>
    <s v="Affordable Range"/>
    <x v="1"/>
  </r>
  <r>
    <x v="5"/>
    <n v="1185732"/>
    <d v="2021-09-10T00:00:00"/>
    <s v="Northeast"/>
    <x v="48"/>
    <s v="Burlington"/>
    <x v="5"/>
    <n v="45"/>
    <n v="93"/>
    <n v="4185"/>
    <n v="1925.1"/>
    <n v="0.45999999999999996"/>
    <x v="1"/>
    <s v="Affordable Range"/>
    <x v="1"/>
  </r>
  <r>
    <x v="5"/>
    <n v="1185732"/>
    <d v="2021-10-12T00:00:00"/>
    <s v="Northeast"/>
    <x v="48"/>
    <s v="Burlington"/>
    <x v="0"/>
    <n v="44"/>
    <n v="157"/>
    <n v="6908"/>
    <n v="3246.76"/>
    <n v="0.47000000000000003"/>
    <x v="1"/>
    <s v="Affordable Range"/>
    <x v="1"/>
  </r>
  <r>
    <x v="5"/>
    <n v="1185732"/>
    <d v="2021-10-12T00:00:00"/>
    <s v="Northeast"/>
    <x v="48"/>
    <s v="Burlington"/>
    <x v="1"/>
    <n v="44"/>
    <n v="99"/>
    <n v="4356"/>
    <n v="2134.44"/>
    <n v="0.49"/>
    <x v="1"/>
    <s v="Affordable Range"/>
    <x v="1"/>
  </r>
  <r>
    <x v="5"/>
    <n v="1185732"/>
    <d v="2021-10-12T00:00:00"/>
    <s v="Northeast"/>
    <x v="48"/>
    <s v="Burlington"/>
    <x v="2"/>
    <n v="40"/>
    <n v="66"/>
    <n v="2640"/>
    <n v="976.8"/>
    <n v="0.37"/>
    <x v="1"/>
    <s v="Affordable Range"/>
    <x v="1"/>
  </r>
  <r>
    <x v="5"/>
    <n v="1185732"/>
    <d v="2021-10-12T00:00:00"/>
    <s v="Northeast"/>
    <x v="48"/>
    <s v="Burlington"/>
    <x v="3"/>
    <n v="46"/>
    <n v="61"/>
    <n v="2806"/>
    <n v="1038.22"/>
    <n v="0.37"/>
    <x v="1"/>
    <s v="Affordable Range"/>
    <x v="1"/>
  </r>
  <r>
    <x v="5"/>
    <n v="1185732"/>
    <d v="2021-10-12T00:00:00"/>
    <s v="Northeast"/>
    <x v="48"/>
    <s v="Burlington"/>
    <x v="4"/>
    <n v="55"/>
    <n v="58"/>
    <n v="3190"/>
    <n v="1180.3"/>
    <n v="0.37"/>
    <x v="1"/>
    <s v="Medium Range"/>
    <x v="1"/>
  </r>
  <r>
    <x v="3"/>
    <n v="1185732"/>
    <d v="2021-10-12T00:00:00"/>
    <s v="Northeast"/>
    <x v="48"/>
    <s v="Burlington"/>
    <x v="5"/>
    <n v="54"/>
    <n v="90"/>
    <n v="4860"/>
    <n v="2235.6"/>
    <n v="0.45999999999999996"/>
    <x v="1"/>
    <s v="Medium Range"/>
    <x v="1"/>
  </r>
  <r>
    <x v="3"/>
    <n v="1185732"/>
    <d v="2021-11-11T00:00:00"/>
    <s v="Northeast"/>
    <x v="48"/>
    <s v="Burlington"/>
    <x v="0"/>
    <n v="54"/>
    <n v="140"/>
    <n v="7560"/>
    <n v="3780"/>
    <n v="0.5"/>
    <x v="1"/>
    <s v="Medium Range"/>
    <x v="1"/>
  </r>
  <r>
    <x v="3"/>
    <n v="1185732"/>
    <d v="2021-11-11T00:00:00"/>
    <s v="Northeast"/>
    <x v="48"/>
    <s v="Burlington"/>
    <x v="1"/>
    <n v="47"/>
    <n v="98"/>
    <n v="4606"/>
    <n v="2256.94"/>
    <n v="0.49"/>
    <x v="1"/>
    <s v="Affordable Range"/>
    <x v="1"/>
  </r>
  <r>
    <x v="3"/>
    <n v="1185732"/>
    <d v="2021-11-11T00:00:00"/>
    <s v="Northeast"/>
    <x v="48"/>
    <s v="Burlington"/>
    <x v="2"/>
    <n v="46"/>
    <n v="102"/>
    <n v="4692"/>
    <n v="1736.04"/>
    <n v="0.37"/>
    <x v="1"/>
    <s v="Affordable Range"/>
    <x v="1"/>
  </r>
  <r>
    <x v="5"/>
    <n v="1185732"/>
    <d v="2021-11-11T00:00:00"/>
    <s v="Northeast"/>
    <x v="48"/>
    <s v="Burlington"/>
    <x v="3"/>
    <n v="42"/>
    <n v="96"/>
    <n v="4032"/>
    <n v="1572.4799999999998"/>
    <n v="0.38999999999999996"/>
    <x v="1"/>
    <s v="Affordable Range"/>
    <x v="1"/>
  </r>
  <r>
    <x v="5"/>
    <n v="1185732"/>
    <d v="2021-11-11T00:00:00"/>
    <s v="Northeast"/>
    <x v="48"/>
    <s v="Burlington"/>
    <x v="4"/>
    <n v="50"/>
    <n v="91"/>
    <n v="4550"/>
    <n v="1774.4999999999998"/>
    <n v="0.38999999999999996"/>
    <x v="1"/>
    <s v="Affordable Range"/>
    <x v="1"/>
  </r>
  <r>
    <x v="5"/>
    <n v="1185732"/>
    <d v="2021-11-11T00:00:00"/>
    <s v="Northeast"/>
    <x v="48"/>
    <s v="Burlington"/>
    <x v="5"/>
    <n v="57"/>
    <n v="128"/>
    <n v="7296"/>
    <n v="3429.12"/>
    <n v="0.47"/>
    <x v="1"/>
    <s v="Medium Range"/>
    <x v="1"/>
  </r>
  <r>
    <x v="5"/>
    <n v="1185732"/>
    <d v="2021-12-10T00:00:00"/>
    <s v="Northeast"/>
    <x v="48"/>
    <s v="Burlington"/>
    <x v="0"/>
    <n v="48"/>
    <n v="186"/>
    <n v="8928"/>
    <n v="4285.4399999999996"/>
    <n v="0.48"/>
    <x v="1"/>
    <s v="Affordable Range"/>
    <x v="1"/>
  </r>
  <r>
    <x v="5"/>
    <n v="1185732"/>
    <d v="2021-12-10T00:00:00"/>
    <s v="Northeast"/>
    <x v="48"/>
    <s v="Burlington"/>
    <x v="1"/>
    <n v="41"/>
    <n v="132"/>
    <n v="5412"/>
    <n v="2760.12"/>
    <n v="0.51"/>
    <x v="1"/>
    <s v="Affordable Range"/>
    <x v="1"/>
  </r>
  <r>
    <x v="5"/>
    <n v="1185732"/>
    <d v="2021-12-10T00:00:00"/>
    <s v="Northeast"/>
    <x v="48"/>
    <s v="Burlington"/>
    <x v="2"/>
    <n v="44"/>
    <n v="131"/>
    <n v="5764"/>
    <n v="2305.6"/>
    <n v="0.39999999999999997"/>
    <x v="1"/>
    <s v="Affordable Range"/>
    <x v="1"/>
  </r>
  <r>
    <x v="5"/>
    <n v="1185732"/>
    <d v="2021-12-10T00:00:00"/>
    <s v="Northeast"/>
    <x v="48"/>
    <s v="Burlington"/>
    <x v="3"/>
    <n v="44"/>
    <n v="101"/>
    <n v="4444"/>
    <n v="1866.48"/>
    <n v="0.42"/>
    <x v="1"/>
    <s v="Affordable Range"/>
    <x v="1"/>
  </r>
  <r>
    <x v="5"/>
    <n v="1185732"/>
    <d v="2021-12-10T00:00:00"/>
    <s v="Northeast"/>
    <x v="48"/>
    <s v="Burlington"/>
    <x v="4"/>
    <n v="48"/>
    <n v="104"/>
    <n v="4992"/>
    <n v="2096.64"/>
    <n v="0.42"/>
    <x v="1"/>
    <s v="Affordable Range"/>
    <x v="1"/>
  </r>
  <r>
    <x v="5"/>
    <n v="1185732"/>
    <d v="2021-12-10T00:00:00"/>
    <s v="Northeast"/>
    <x v="48"/>
    <s v="Burlington"/>
    <x v="5"/>
    <n v="60"/>
    <n v="145"/>
    <n v="8700"/>
    <n v="4088.9999999999995"/>
    <n v="0.47"/>
    <x v="1"/>
    <s v="Medium Range"/>
    <x v="1"/>
  </r>
  <r>
    <x v="5"/>
    <n v="1185732"/>
    <d v="2021-01-21T00:00:00"/>
    <s v="Northeast"/>
    <x v="48"/>
    <s v="Burlington"/>
    <x v="0"/>
    <n v="34"/>
    <n v="173"/>
    <n v="5882"/>
    <n v="2529.2600000000002"/>
    <n v="0.43000000000000005"/>
    <x v="1"/>
    <s v="Affordable Range"/>
    <x v="1"/>
  </r>
  <r>
    <x v="5"/>
    <n v="1185732"/>
    <d v="2021-01-21T00:00:00"/>
    <s v="Northeast"/>
    <x v="48"/>
    <s v="Burlington"/>
    <x v="1"/>
    <n v="39"/>
    <n v="111"/>
    <n v="4329"/>
    <n v="1861.4700000000003"/>
    <n v="0.43000000000000005"/>
    <x v="1"/>
    <s v="Affordable Range"/>
    <x v="1"/>
  </r>
  <r>
    <x v="5"/>
    <n v="1185732"/>
    <d v="2021-01-21T00:00:00"/>
    <s v="Northeast"/>
    <x v="48"/>
    <s v="Burlington"/>
    <x v="2"/>
    <n v="28"/>
    <n v="101"/>
    <n v="2828"/>
    <n v="1018.0799999999999"/>
    <n v="0.36"/>
    <x v="1"/>
    <s v="Affordable Range"/>
    <x v="1"/>
  </r>
  <r>
    <x v="5"/>
    <n v="1185732"/>
    <d v="2021-01-21T00:00:00"/>
    <s v="Northeast"/>
    <x v="48"/>
    <s v="Burlington"/>
    <x v="3"/>
    <n v="36"/>
    <n v="60"/>
    <n v="2160"/>
    <n v="691.2"/>
    <n v="0.32"/>
    <x v="1"/>
    <s v="Affordable Range"/>
    <x v="1"/>
  </r>
  <r>
    <x v="5"/>
    <n v="1185732"/>
    <d v="2021-01-21T00:00:00"/>
    <s v="Northeast"/>
    <x v="48"/>
    <s v="Burlington"/>
    <x v="4"/>
    <n v="43"/>
    <n v="74"/>
    <n v="3182"/>
    <n v="1050.06"/>
    <n v="0.32999999999999996"/>
    <x v="1"/>
    <s v="Affordable Range"/>
    <x v="1"/>
  </r>
  <r>
    <x v="5"/>
    <n v="1185732"/>
    <d v="2021-01-21T00:00:00"/>
    <s v="Northeast"/>
    <x v="48"/>
    <s v="Burlington"/>
    <x v="5"/>
    <n v="35"/>
    <n v="101"/>
    <n v="3535"/>
    <n v="1413.9999999999998"/>
    <n v="0.39999999999999997"/>
    <x v="1"/>
    <s v="Affordable Range"/>
    <x v="1"/>
  </r>
  <r>
    <x v="5"/>
    <n v="1185732"/>
    <d v="2021-02-19T00:00:00"/>
    <s v="Northeast"/>
    <x v="48"/>
    <s v="Burlington"/>
    <x v="0"/>
    <n v="34"/>
    <n v="186"/>
    <n v="6324"/>
    <n v="2782.56"/>
    <n v="0.44"/>
    <x v="1"/>
    <s v="Affordable Range"/>
    <x v="1"/>
  </r>
  <r>
    <x v="5"/>
    <n v="1185732"/>
    <d v="2021-02-19T00:00:00"/>
    <s v="Northeast"/>
    <x v="48"/>
    <s v="Burlington"/>
    <x v="1"/>
    <n v="37"/>
    <n v="85"/>
    <n v="3145"/>
    <n v="1352.3500000000001"/>
    <n v="0.43000000000000005"/>
    <x v="1"/>
    <s v="Affordable Range"/>
    <x v="1"/>
  </r>
  <r>
    <x v="5"/>
    <n v="1185732"/>
    <d v="2021-02-19T00:00:00"/>
    <s v="Northeast"/>
    <x v="48"/>
    <s v="Burlington"/>
    <x v="2"/>
    <n v="31"/>
    <n v="96"/>
    <n v="2976"/>
    <n v="1011.8399999999999"/>
    <n v="0.33999999999999997"/>
    <x v="1"/>
    <s v="Affordable Range"/>
    <x v="1"/>
  </r>
  <r>
    <x v="5"/>
    <n v="1185732"/>
    <d v="2021-02-19T00:00:00"/>
    <s v="Northeast"/>
    <x v="49"/>
    <s v="Manchester"/>
    <x v="3"/>
    <n v="31"/>
    <n v="68"/>
    <n v="2108"/>
    <n v="716.71999999999991"/>
    <n v="0.33999999999999997"/>
    <x v="1"/>
    <s v="Affordable Range"/>
    <x v="1"/>
  </r>
  <r>
    <x v="5"/>
    <n v="1185732"/>
    <d v="2021-02-19T00:00:00"/>
    <s v="Northeast"/>
    <x v="49"/>
    <s v="Manchester"/>
    <x v="4"/>
    <n v="41"/>
    <n v="96"/>
    <n v="3936"/>
    <n v="1298.8799999999999"/>
    <n v="0.32999999999999996"/>
    <x v="1"/>
    <s v="Affordable Range"/>
    <x v="1"/>
  </r>
  <r>
    <x v="5"/>
    <n v="1185732"/>
    <d v="2021-02-19T00:00:00"/>
    <s v="Northeast"/>
    <x v="49"/>
    <s v="Manchester"/>
    <x v="5"/>
    <n v="36"/>
    <n v="124"/>
    <n v="4464"/>
    <n v="1785.6"/>
    <n v="0.39999999999999997"/>
    <x v="1"/>
    <s v="Affordable Range"/>
    <x v="1"/>
  </r>
  <r>
    <x v="5"/>
    <n v="1185732"/>
    <d v="2021-03-17T00:00:00"/>
    <s v="Northeast"/>
    <x v="49"/>
    <s v="Manchester"/>
    <x v="0"/>
    <n v="39"/>
    <n v="188"/>
    <n v="7332"/>
    <n v="3372.7200000000003"/>
    <n v="0.46"/>
    <x v="1"/>
    <s v="Affordable Range"/>
    <x v="1"/>
  </r>
  <r>
    <x v="5"/>
    <n v="1185732"/>
    <d v="2021-03-17T00:00:00"/>
    <s v="Northeast"/>
    <x v="49"/>
    <s v="Manchester"/>
    <x v="1"/>
    <n v="36"/>
    <n v="88"/>
    <n v="3168"/>
    <n v="1457.28"/>
    <n v="0.46"/>
    <x v="1"/>
    <s v="Affordable Range"/>
    <x v="1"/>
  </r>
  <r>
    <x v="5"/>
    <n v="1185732"/>
    <d v="2021-03-17T00:00:00"/>
    <s v="Northeast"/>
    <x v="49"/>
    <s v="Manchester"/>
    <x v="2"/>
    <n v="32"/>
    <n v="105"/>
    <n v="3360"/>
    <n v="1142.3999999999999"/>
    <n v="0.33999999999999997"/>
    <x v="1"/>
    <s v="Affordable Range"/>
    <x v="1"/>
  </r>
  <r>
    <x v="5"/>
    <n v="1185732"/>
    <d v="2021-03-17T00:00:00"/>
    <s v="Northeast"/>
    <x v="49"/>
    <s v="Manchester"/>
    <x v="3"/>
    <n v="33"/>
    <n v="45"/>
    <n v="1485"/>
    <n v="549.45000000000005"/>
    <n v="0.37"/>
    <x v="1"/>
    <s v="Affordable Range"/>
    <x v="2"/>
  </r>
  <r>
    <x v="5"/>
    <n v="1185732"/>
    <d v="2021-03-17T00:00:00"/>
    <s v="Northeast"/>
    <x v="49"/>
    <s v="Manchester"/>
    <x v="4"/>
    <n v="47"/>
    <n v="60"/>
    <n v="2820"/>
    <n v="930.59999999999991"/>
    <n v="0.32999999999999996"/>
    <x v="1"/>
    <s v="Affordable Range"/>
    <x v="1"/>
  </r>
  <r>
    <x v="5"/>
    <n v="1185732"/>
    <d v="2021-03-17T00:00:00"/>
    <s v="Northeast"/>
    <x v="49"/>
    <s v="Manchester"/>
    <x v="5"/>
    <n v="36"/>
    <n v="99"/>
    <n v="3564"/>
    <n v="1354.32"/>
    <n v="0.38"/>
    <x v="1"/>
    <s v="Affordable Range"/>
    <x v="1"/>
  </r>
  <r>
    <x v="5"/>
    <n v="1185732"/>
    <d v="2021-04-18T00:00:00"/>
    <s v="Northeast"/>
    <x v="49"/>
    <s v="Manchester"/>
    <x v="0"/>
    <n v="33"/>
    <n v="187"/>
    <n v="6171"/>
    <n v="2591.8200000000002"/>
    <n v="0.42000000000000004"/>
    <x v="1"/>
    <s v="Affordable Range"/>
    <x v="1"/>
  </r>
  <r>
    <x v="5"/>
    <n v="1185732"/>
    <d v="2021-04-18T00:00:00"/>
    <s v="Northeast"/>
    <x v="49"/>
    <s v="Manchester"/>
    <x v="1"/>
    <n v="38"/>
    <n v="85"/>
    <n v="3230"/>
    <n v="1356.6000000000001"/>
    <n v="0.42000000000000004"/>
    <x v="1"/>
    <s v="Affordable Range"/>
    <x v="1"/>
  </r>
  <r>
    <x v="5"/>
    <n v="1185732"/>
    <d v="2021-04-18T00:00:00"/>
    <s v="Northeast"/>
    <x v="49"/>
    <s v="Manchester"/>
    <x v="2"/>
    <n v="26"/>
    <n v="80"/>
    <n v="2080"/>
    <n v="707.19999999999993"/>
    <n v="0.33999999999999997"/>
    <x v="1"/>
    <s v="Affordable Range"/>
    <x v="1"/>
  </r>
  <r>
    <x v="5"/>
    <n v="1185732"/>
    <d v="2021-04-18T00:00:00"/>
    <s v="Northeast"/>
    <x v="49"/>
    <s v="Manchester"/>
    <x v="3"/>
    <n v="35"/>
    <n v="53"/>
    <n v="1855"/>
    <n v="593.6"/>
    <n v="0.32"/>
    <x v="1"/>
    <s v="Affordable Range"/>
    <x v="1"/>
  </r>
  <r>
    <x v="5"/>
    <n v="1185732"/>
    <d v="2021-04-18T00:00:00"/>
    <s v="Northeast"/>
    <x v="49"/>
    <s v="Manchester"/>
    <x v="4"/>
    <n v="40"/>
    <n v="61"/>
    <n v="2440"/>
    <n v="805.19999999999993"/>
    <n v="0.32999999999999996"/>
    <x v="1"/>
    <s v="Affordable Range"/>
    <x v="1"/>
  </r>
  <r>
    <x v="5"/>
    <n v="1185732"/>
    <d v="2021-04-18T00:00:00"/>
    <s v="Northeast"/>
    <x v="49"/>
    <s v="Manchester"/>
    <x v="5"/>
    <n v="33"/>
    <n v="101"/>
    <n v="3333"/>
    <n v="1233.21"/>
    <n v="0.37"/>
    <x v="1"/>
    <s v="Affordable Range"/>
    <x v="1"/>
  </r>
  <r>
    <x v="5"/>
    <n v="1185732"/>
    <d v="2021-05-17T00:00:00"/>
    <s v="Northeast"/>
    <x v="49"/>
    <s v="Manchester"/>
    <x v="0"/>
    <n v="47"/>
    <n v="196"/>
    <n v="9212"/>
    <n v="3961.1600000000003"/>
    <n v="0.43000000000000005"/>
    <x v="1"/>
    <s v="Affordable Range"/>
    <x v="1"/>
  </r>
  <r>
    <x v="5"/>
    <n v="1185732"/>
    <d v="2021-05-17T00:00:00"/>
    <s v="Northeast"/>
    <x v="49"/>
    <s v="Manchester"/>
    <x v="1"/>
    <n v="40"/>
    <n v="93"/>
    <n v="3720"/>
    <n v="1599.6000000000001"/>
    <n v="0.43000000000000005"/>
    <x v="1"/>
    <s v="Affordable Range"/>
    <x v="1"/>
  </r>
  <r>
    <x v="5"/>
    <n v="1185732"/>
    <d v="2021-05-17T00:00:00"/>
    <s v="Northeast"/>
    <x v="49"/>
    <s v="Manchester"/>
    <x v="2"/>
    <n v="42"/>
    <n v="101"/>
    <n v="4242"/>
    <n v="1442.28"/>
    <n v="0.33999999999999997"/>
    <x v="1"/>
    <s v="Affordable Range"/>
    <x v="1"/>
  </r>
  <r>
    <x v="5"/>
    <n v="1185732"/>
    <d v="2021-05-17T00:00:00"/>
    <s v="Northeast"/>
    <x v="49"/>
    <s v="Manchester"/>
    <x v="3"/>
    <n v="41"/>
    <n v="91"/>
    <n v="3731"/>
    <n v="1268.54"/>
    <n v="0.33999999999999997"/>
    <x v="1"/>
    <s v="Affordable Range"/>
    <x v="1"/>
  </r>
  <r>
    <x v="5"/>
    <n v="1185732"/>
    <d v="2021-05-17T00:00:00"/>
    <s v="Northeast"/>
    <x v="49"/>
    <s v="Manchester"/>
    <x v="4"/>
    <n v="52"/>
    <n v="90"/>
    <n v="4680"/>
    <n v="1497.6000000000001"/>
    <n v="0.32"/>
    <x v="1"/>
    <s v="Medium Range"/>
    <x v="1"/>
  </r>
  <r>
    <x v="5"/>
    <n v="1185732"/>
    <d v="2021-05-17T00:00:00"/>
    <s v="Northeast"/>
    <x v="49"/>
    <s v="Manchester"/>
    <x v="5"/>
    <n v="46"/>
    <n v="140"/>
    <n v="6440"/>
    <n v="2511.6"/>
    <n v="0.38999999999999996"/>
    <x v="1"/>
    <s v="Affordable Range"/>
    <x v="1"/>
  </r>
  <r>
    <x v="5"/>
    <n v="1185732"/>
    <d v="2021-06-19T00:00:00"/>
    <s v="Northeast"/>
    <x v="49"/>
    <s v="Manchester"/>
    <x v="0"/>
    <n v="44"/>
    <n v="216"/>
    <n v="9504"/>
    <n v="4371.84"/>
    <n v="0.46"/>
    <x v="1"/>
    <s v="Affordable Range"/>
    <x v="1"/>
  </r>
  <r>
    <x v="5"/>
    <n v="1185732"/>
    <d v="2021-06-19T00:00:00"/>
    <s v="Northeast"/>
    <x v="49"/>
    <s v="Manchester"/>
    <x v="1"/>
    <n v="40"/>
    <n v="140"/>
    <n v="5600"/>
    <n v="2632"/>
    <n v="0.47000000000000003"/>
    <x v="1"/>
    <s v="Affordable Range"/>
    <x v="1"/>
  </r>
  <r>
    <x v="5"/>
    <n v="1185732"/>
    <d v="2021-06-19T00:00:00"/>
    <s v="Northeast"/>
    <x v="49"/>
    <s v="Manchester"/>
    <x v="2"/>
    <n v="43"/>
    <n v="109"/>
    <n v="4687"/>
    <n v="1687.32"/>
    <n v="0.36"/>
    <x v="1"/>
    <s v="Affordable Range"/>
    <x v="1"/>
  </r>
  <r>
    <x v="5"/>
    <n v="1185732"/>
    <d v="2021-06-19T00:00:00"/>
    <s v="Northeast"/>
    <x v="49"/>
    <s v="Manchester"/>
    <x v="3"/>
    <n v="37"/>
    <n v="104"/>
    <n v="3848"/>
    <n v="1308.32"/>
    <n v="0.33999999999999997"/>
    <x v="1"/>
    <s v="Affordable Range"/>
    <x v="1"/>
  </r>
  <r>
    <x v="5"/>
    <n v="1185732"/>
    <d v="2021-06-19T00:00:00"/>
    <s v="Northeast"/>
    <x v="49"/>
    <s v="Manchester"/>
    <x v="4"/>
    <n v="47"/>
    <n v="114"/>
    <n v="5358"/>
    <n v="1982.46"/>
    <n v="0.37"/>
    <x v="1"/>
    <s v="Affordable Range"/>
    <x v="1"/>
  </r>
  <r>
    <x v="5"/>
    <n v="1185732"/>
    <d v="2021-06-19T00:00:00"/>
    <s v="Northeast"/>
    <x v="49"/>
    <s v="Manchester"/>
    <x v="5"/>
    <n v="50"/>
    <n v="162"/>
    <n v="8100"/>
    <n v="3402"/>
    <n v="0.42"/>
    <x v="1"/>
    <s v="Affordable Range"/>
    <x v="1"/>
  </r>
  <r>
    <x v="5"/>
    <n v="1185732"/>
    <d v="2021-07-17T00:00:00"/>
    <s v="Northeast"/>
    <x v="49"/>
    <s v="Manchester"/>
    <x v="0"/>
    <n v="49"/>
    <n v="224"/>
    <n v="10976"/>
    <n v="4609.92"/>
    <n v="0.42000000000000004"/>
    <x v="1"/>
    <s v="Affordable Range"/>
    <x v="1"/>
  </r>
  <r>
    <x v="5"/>
    <n v="1185732"/>
    <d v="2021-07-17T00:00:00"/>
    <s v="Northeast"/>
    <x v="49"/>
    <s v="Manchester"/>
    <x v="1"/>
    <n v="47"/>
    <n v="149"/>
    <n v="7003"/>
    <n v="3081.32"/>
    <n v="0.44"/>
    <x v="1"/>
    <s v="Affordable Range"/>
    <x v="1"/>
  </r>
  <r>
    <x v="5"/>
    <n v="1185732"/>
    <d v="2021-07-17T00:00:00"/>
    <s v="Northeast"/>
    <x v="49"/>
    <s v="Manchester"/>
    <x v="2"/>
    <n v="37"/>
    <n v="128"/>
    <n v="4736"/>
    <n v="1704.96"/>
    <n v="0.36"/>
    <x v="1"/>
    <s v="Affordable Range"/>
    <x v="1"/>
  </r>
  <r>
    <x v="5"/>
    <n v="1185732"/>
    <d v="2021-07-17T00:00:00"/>
    <s v="Northeast"/>
    <x v="49"/>
    <s v="Manchester"/>
    <x v="3"/>
    <n v="39"/>
    <n v="107"/>
    <n v="4173"/>
    <n v="1460.55"/>
    <n v="0.35"/>
    <x v="1"/>
    <s v="Affordable Range"/>
    <x v="1"/>
  </r>
  <r>
    <x v="5"/>
    <n v="1185732"/>
    <d v="2021-07-17T00:00:00"/>
    <s v="Northeast"/>
    <x v="49"/>
    <s v="Manchester"/>
    <x v="4"/>
    <n v="47"/>
    <n v="119"/>
    <n v="5593"/>
    <n v="2069.41"/>
    <n v="0.37"/>
    <x v="1"/>
    <s v="Affordable Range"/>
    <x v="1"/>
  </r>
  <r>
    <x v="5"/>
    <n v="1185732"/>
    <d v="2021-07-17T00:00:00"/>
    <s v="Northeast"/>
    <x v="49"/>
    <s v="Manchester"/>
    <x v="5"/>
    <n v="47"/>
    <n v="163"/>
    <n v="7661"/>
    <n v="3064.3999999999996"/>
    <n v="0.39999999999999997"/>
    <x v="1"/>
    <s v="Affordable Range"/>
    <x v="1"/>
  </r>
  <r>
    <x v="5"/>
    <n v="1185732"/>
    <d v="2021-08-18T00:00:00"/>
    <s v="Northeast"/>
    <x v="49"/>
    <s v="Manchester"/>
    <x v="0"/>
    <n v="48"/>
    <n v="203"/>
    <n v="9744"/>
    <n v="4482.24"/>
    <n v="0.46"/>
    <x v="1"/>
    <s v="Affordable Range"/>
    <x v="1"/>
  </r>
  <r>
    <x v="5"/>
    <n v="1185732"/>
    <d v="2021-08-18T00:00:00"/>
    <s v="Northeast"/>
    <x v="49"/>
    <s v="Manchester"/>
    <x v="1"/>
    <n v="39"/>
    <n v="135"/>
    <n v="5265"/>
    <n v="2474.5500000000002"/>
    <n v="0.47000000000000003"/>
    <x v="1"/>
    <s v="Affordable Range"/>
    <x v="1"/>
  </r>
  <r>
    <x v="5"/>
    <n v="1185732"/>
    <d v="2021-08-18T00:00:00"/>
    <s v="Northeast"/>
    <x v="49"/>
    <s v="Manchester"/>
    <x v="2"/>
    <n v="39"/>
    <n v="113"/>
    <n v="4407"/>
    <n v="1542.4499999999998"/>
    <n v="0.35"/>
    <x v="1"/>
    <s v="Affordable Range"/>
    <x v="1"/>
  </r>
  <r>
    <x v="5"/>
    <n v="1185732"/>
    <d v="2021-08-18T00:00:00"/>
    <s v="Northeast"/>
    <x v="49"/>
    <s v="Manchester"/>
    <x v="3"/>
    <n v="42"/>
    <n v="88"/>
    <n v="3696"/>
    <n v="1182.72"/>
    <n v="0.32"/>
    <x v="1"/>
    <s v="Affordable Range"/>
    <x v="1"/>
  </r>
  <r>
    <x v="5"/>
    <n v="1185732"/>
    <d v="2021-08-18T00:00:00"/>
    <s v="Northeast"/>
    <x v="49"/>
    <s v="Manchester"/>
    <x v="4"/>
    <n v="45"/>
    <n v="80"/>
    <n v="3600"/>
    <n v="1187.9999999999998"/>
    <n v="0.32999999999999996"/>
    <x v="1"/>
    <s v="Affordable Range"/>
    <x v="1"/>
  </r>
  <r>
    <x v="5"/>
    <n v="1185732"/>
    <d v="2021-08-18T00:00:00"/>
    <s v="Northeast"/>
    <x v="49"/>
    <s v="Manchester"/>
    <x v="5"/>
    <n v="46"/>
    <n v="145"/>
    <n v="6670"/>
    <n v="2467.9"/>
    <n v="0.37"/>
    <x v="1"/>
    <s v="Affordable Range"/>
    <x v="1"/>
  </r>
  <r>
    <x v="5"/>
    <n v="1185732"/>
    <d v="2021-09-17T00:00:00"/>
    <s v="Northeast"/>
    <x v="49"/>
    <s v="Manchester"/>
    <x v="0"/>
    <n v="51"/>
    <n v="193"/>
    <n v="9843"/>
    <n v="4330.92"/>
    <n v="0.44"/>
    <x v="1"/>
    <s v="Medium Range"/>
    <x v="1"/>
  </r>
  <r>
    <x v="5"/>
    <n v="1185732"/>
    <d v="2021-09-17T00:00:00"/>
    <s v="Northeast"/>
    <x v="49"/>
    <s v="Manchester"/>
    <x v="1"/>
    <n v="43"/>
    <n v="116"/>
    <n v="4988"/>
    <n v="2094.96"/>
    <n v="0.42000000000000004"/>
    <x v="1"/>
    <s v="Affordable Range"/>
    <x v="1"/>
  </r>
  <r>
    <x v="5"/>
    <n v="1185732"/>
    <d v="2021-09-17T00:00:00"/>
    <s v="Northeast"/>
    <x v="49"/>
    <s v="Manchester"/>
    <x v="2"/>
    <n v="43"/>
    <n v="78"/>
    <n v="3354"/>
    <n v="1106.82"/>
    <n v="0.32999999999999996"/>
    <x v="1"/>
    <s v="Affordable Range"/>
    <x v="1"/>
  </r>
  <r>
    <x v="5"/>
    <n v="1185732"/>
    <d v="2021-09-17T00:00:00"/>
    <s v="Northeast"/>
    <x v="49"/>
    <s v="Manchester"/>
    <x v="3"/>
    <n v="41"/>
    <n v="74"/>
    <n v="3034"/>
    <n v="1122.58"/>
    <n v="0.37"/>
    <x v="1"/>
    <s v="Affordable Range"/>
    <x v="1"/>
  </r>
  <r>
    <x v="5"/>
    <n v="1185732"/>
    <d v="2021-09-17T00:00:00"/>
    <s v="Northeast"/>
    <x v="49"/>
    <s v="Manchester"/>
    <x v="4"/>
    <n v="48"/>
    <n v="70"/>
    <n v="3360"/>
    <n v="1209.5999999999999"/>
    <n v="0.36"/>
    <x v="1"/>
    <s v="Affordable Range"/>
    <x v="1"/>
  </r>
  <r>
    <x v="5"/>
    <n v="1185732"/>
    <d v="2021-09-17T00:00:00"/>
    <s v="Northeast"/>
    <x v="49"/>
    <s v="Manchester"/>
    <x v="5"/>
    <n v="53"/>
    <n v="104"/>
    <n v="5512"/>
    <n v="2039.44"/>
    <n v="0.37"/>
    <x v="1"/>
    <s v="Medium Range"/>
    <x v="1"/>
  </r>
  <r>
    <x v="0"/>
    <n v="1185732"/>
    <d v="2021-10-19T00:00:00"/>
    <s v="Northeast"/>
    <x v="49"/>
    <s v="Manchester"/>
    <x v="0"/>
    <n v="52"/>
    <n v="162"/>
    <n v="8424"/>
    <n v="3538.0800000000004"/>
    <n v="0.42000000000000004"/>
    <x v="1"/>
    <s v="Medium Range"/>
    <x v="1"/>
  </r>
  <r>
    <x v="0"/>
    <n v="1185732"/>
    <d v="2021-10-19T00:00:00"/>
    <s v="Northeast"/>
    <x v="49"/>
    <s v="Manchester"/>
    <x v="1"/>
    <n v="44"/>
    <n v="99"/>
    <n v="4356"/>
    <n v="1916.64"/>
    <n v="0.44"/>
    <x v="1"/>
    <s v="Affordable Range"/>
    <x v="1"/>
  </r>
  <r>
    <x v="0"/>
    <n v="1185732"/>
    <d v="2021-10-19T00:00:00"/>
    <s v="Northeast"/>
    <x v="49"/>
    <s v="Manchester"/>
    <x v="2"/>
    <n v="52"/>
    <n v="60"/>
    <n v="3120"/>
    <n v="1029.5999999999999"/>
    <n v="0.32999999999999996"/>
    <x v="1"/>
    <s v="Medium Range"/>
    <x v="1"/>
  </r>
  <r>
    <x v="0"/>
    <n v="1185732"/>
    <d v="2021-10-19T00:00:00"/>
    <s v="Northeast"/>
    <x v="49"/>
    <s v="Manchester"/>
    <x v="3"/>
    <n v="44"/>
    <n v="61"/>
    <n v="2684"/>
    <n v="858.88"/>
    <n v="0.32"/>
    <x v="1"/>
    <s v="Affordable Range"/>
    <x v="1"/>
  </r>
  <r>
    <x v="0"/>
    <n v="1185732"/>
    <d v="2021-10-19T00:00:00"/>
    <s v="Northeast"/>
    <x v="49"/>
    <s v="Manchester"/>
    <x v="4"/>
    <n v="50"/>
    <n v="58"/>
    <n v="2900"/>
    <n v="928"/>
    <n v="0.32"/>
    <x v="1"/>
    <s v="Affordable Range"/>
    <x v="1"/>
  </r>
  <r>
    <x v="0"/>
    <n v="1185732"/>
    <d v="2021-10-19T00:00:00"/>
    <s v="Northeast"/>
    <x v="49"/>
    <s v="Manchester"/>
    <x v="5"/>
    <n v="64"/>
    <n v="90"/>
    <n v="5760"/>
    <n v="2246.3999999999996"/>
    <n v="0.38999999999999996"/>
    <x v="1"/>
    <s v="Medium Range"/>
    <x v="1"/>
  </r>
  <r>
    <x v="0"/>
    <n v="1185732"/>
    <d v="2021-11-18T00:00:00"/>
    <s v="Northeast"/>
    <x v="49"/>
    <s v="Manchester"/>
    <x v="0"/>
    <n v="59"/>
    <n v="149"/>
    <n v="8791"/>
    <n v="3780.1300000000006"/>
    <n v="0.43000000000000005"/>
    <x v="1"/>
    <s v="Medium Range"/>
    <x v="1"/>
  </r>
  <r>
    <x v="0"/>
    <n v="1185732"/>
    <d v="2021-11-18T00:00:00"/>
    <s v="Northeast"/>
    <x v="49"/>
    <s v="Manchester"/>
    <x v="1"/>
    <n v="42"/>
    <n v="114"/>
    <n v="4788"/>
    <n v="2058.84"/>
    <n v="0.43000000000000005"/>
    <x v="1"/>
    <s v="Affordable Range"/>
    <x v="1"/>
  </r>
  <r>
    <x v="0"/>
    <n v="1185732"/>
    <d v="2021-11-18T00:00:00"/>
    <s v="Northeast"/>
    <x v="49"/>
    <s v="Manchester"/>
    <x v="2"/>
    <n v="51"/>
    <n v="114"/>
    <n v="5814"/>
    <n v="2034.8999999999999"/>
    <n v="0.35"/>
    <x v="1"/>
    <s v="Medium Range"/>
    <x v="1"/>
  </r>
  <r>
    <x v="0"/>
    <n v="1185732"/>
    <d v="2021-11-18T00:00:00"/>
    <s v="Northeast"/>
    <x v="49"/>
    <s v="Manchester"/>
    <x v="3"/>
    <n v="43"/>
    <n v="114"/>
    <n v="4902"/>
    <n v="1666.6799999999998"/>
    <n v="0.33999999999999997"/>
    <x v="1"/>
    <s v="Affordable Range"/>
    <x v="1"/>
  </r>
  <r>
    <x v="0"/>
    <n v="1185732"/>
    <d v="2021-11-18T00:00:00"/>
    <s v="Northeast"/>
    <x v="49"/>
    <s v="Manchester"/>
    <x v="4"/>
    <n v="59"/>
    <n v="96"/>
    <n v="5664"/>
    <n v="1925.7599999999998"/>
    <n v="0.33999999999999997"/>
    <x v="1"/>
    <s v="Medium Range"/>
    <x v="1"/>
  </r>
  <r>
    <x v="0"/>
    <n v="1185732"/>
    <d v="2021-11-18T00:00:00"/>
    <s v="Northeast"/>
    <x v="49"/>
    <s v="Manchester"/>
    <x v="5"/>
    <n v="61"/>
    <n v="120"/>
    <n v="7320"/>
    <n v="3001.2"/>
    <n v="0.41"/>
    <x v="1"/>
    <s v="Medium Range"/>
    <x v="1"/>
  </r>
  <r>
    <x v="0"/>
    <n v="1185732"/>
    <d v="2021-12-17T00:00:00"/>
    <s v="Northeast"/>
    <x v="49"/>
    <s v="Manchester"/>
    <x v="0"/>
    <n v="49"/>
    <n v="200"/>
    <n v="9800"/>
    <n v="4606"/>
    <n v="0.47000000000000003"/>
    <x v="1"/>
    <s v="Affordable Range"/>
    <x v="1"/>
  </r>
  <r>
    <x v="0"/>
    <n v="1185732"/>
    <d v="2021-12-17T00:00:00"/>
    <s v="Northeast"/>
    <x v="49"/>
    <s v="Manchester"/>
    <x v="1"/>
    <n v="49"/>
    <n v="128"/>
    <n v="6272"/>
    <n v="2634.2400000000002"/>
    <n v="0.42000000000000004"/>
    <x v="1"/>
    <s v="Affordable Range"/>
    <x v="1"/>
  </r>
  <r>
    <x v="0"/>
    <n v="1185732"/>
    <d v="2021-12-17T00:00:00"/>
    <s v="Northeast"/>
    <x v="49"/>
    <s v="Manchester"/>
    <x v="2"/>
    <n v="47"/>
    <n v="128"/>
    <n v="6016"/>
    <n v="2165.7599999999998"/>
    <n v="0.36"/>
    <x v="1"/>
    <s v="Affordable Range"/>
    <x v="1"/>
  </r>
  <r>
    <x v="0"/>
    <n v="1185732"/>
    <d v="2021-12-17T00:00:00"/>
    <s v="Northeast"/>
    <x v="49"/>
    <s v="Manchester"/>
    <x v="3"/>
    <n v="49"/>
    <n v="116"/>
    <n v="5684"/>
    <n v="1989.3999999999999"/>
    <n v="0.35"/>
    <x v="1"/>
    <s v="Affordable Range"/>
    <x v="1"/>
  </r>
  <r>
    <x v="0"/>
    <n v="1185732"/>
    <d v="2021-12-17T00:00:00"/>
    <s v="Northeast"/>
    <x v="49"/>
    <s v="Manchester"/>
    <x v="4"/>
    <n v="50"/>
    <n v="123"/>
    <n v="6150"/>
    <n v="2275.5"/>
    <n v="0.37"/>
    <x v="1"/>
    <s v="Affordable Range"/>
    <x v="1"/>
  </r>
  <r>
    <x v="0"/>
    <n v="1185732"/>
    <d v="2021-12-17T00:00:00"/>
    <s v="Northeast"/>
    <x v="49"/>
    <s v="Manchester"/>
    <x v="5"/>
    <n v="61"/>
    <n v="144"/>
    <n v="8784"/>
    <n v="3513.6"/>
    <n v="0.39999999999999997"/>
    <x v="1"/>
    <s v="Medium Range"/>
    <x v="1"/>
  </r>
  <r>
    <x v="0"/>
    <n v="1185732"/>
    <d v="2021-01-24T00:00:00"/>
    <s v="Northeast"/>
    <x v="49"/>
    <s v="Manchester"/>
    <x v="0"/>
    <n v="36"/>
    <n v="165"/>
    <n v="5940"/>
    <n v="2197.8000000000002"/>
    <n v="0.37000000000000005"/>
    <x v="1"/>
    <s v="Affordable Range"/>
    <x v="1"/>
  </r>
  <r>
    <x v="0"/>
    <n v="1185732"/>
    <d v="2021-01-24T00:00:00"/>
    <s v="Northeast"/>
    <x v="49"/>
    <s v="Manchester"/>
    <x v="1"/>
    <n v="36"/>
    <n v="93"/>
    <n v="3348"/>
    <n v="1339.2"/>
    <n v="0.4"/>
    <x v="1"/>
    <s v="Affordable Range"/>
    <x v="1"/>
  </r>
  <r>
    <x v="0"/>
    <n v="1185732"/>
    <d v="2021-01-24T00:00:00"/>
    <s v="Northeast"/>
    <x v="49"/>
    <s v="Manchester"/>
    <x v="2"/>
    <n v="35"/>
    <n v="99"/>
    <n v="3465"/>
    <n v="935.55000000000007"/>
    <n v="0.27"/>
    <x v="1"/>
    <s v="Affordable Range"/>
    <x v="1"/>
  </r>
  <r>
    <x v="0"/>
    <n v="1185732"/>
    <d v="2021-01-24T00:00:00"/>
    <s v="Northeast"/>
    <x v="49"/>
    <s v="Manchester"/>
    <x v="3"/>
    <n v="33"/>
    <n v="51"/>
    <n v="1683"/>
    <n v="471.24000000000007"/>
    <n v="0.28000000000000003"/>
    <x v="1"/>
    <s v="Affordable Range"/>
    <x v="1"/>
  </r>
  <r>
    <x v="0"/>
    <n v="1185732"/>
    <d v="2021-01-24T00:00:00"/>
    <s v="Northeast"/>
    <x v="49"/>
    <s v="Manchester"/>
    <x v="4"/>
    <n v="50"/>
    <n v="64"/>
    <n v="3200"/>
    <n v="896.00000000000011"/>
    <n v="0.28000000000000003"/>
    <x v="1"/>
    <s v="Affordable Range"/>
    <x v="1"/>
  </r>
  <r>
    <x v="0"/>
    <n v="1185732"/>
    <d v="2021-01-24T00:00:00"/>
    <s v="Northeast"/>
    <x v="49"/>
    <s v="Manchester"/>
    <x v="5"/>
    <n v="41"/>
    <n v="105"/>
    <n v="4305"/>
    <n v="1377.6000000000001"/>
    <n v="0.32"/>
    <x v="1"/>
    <s v="Affordable Range"/>
    <x v="1"/>
  </r>
  <r>
    <x v="0"/>
    <n v="1185732"/>
    <d v="2021-02-22T00:00:00"/>
    <s v="Northeast"/>
    <x v="49"/>
    <s v="Manchester"/>
    <x v="0"/>
    <n v="41"/>
    <n v="184"/>
    <n v="7544"/>
    <n v="2791.28"/>
    <n v="0.37000000000000005"/>
    <x v="1"/>
    <s v="Affordable Range"/>
    <x v="1"/>
  </r>
  <r>
    <x v="0"/>
    <n v="1185732"/>
    <d v="2021-02-22T00:00:00"/>
    <s v="Northeast"/>
    <x v="49"/>
    <s v="Manchester"/>
    <x v="1"/>
    <n v="42"/>
    <n v="70"/>
    <n v="2940"/>
    <n v="1234.8000000000002"/>
    <n v="0.42000000000000004"/>
    <x v="1"/>
    <s v="Affordable Range"/>
    <x v="1"/>
  </r>
  <r>
    <x v="0"/>
    <n v="1185732"/>
    <d v="2021-02-22T00:00:00"/>
    <s v="Northeast"/>
    <x v="49"/>
    <s v="Manchester"/>
    <x v="2"/>
    <n v="29"/>
    <n v="83"/>
    <n v="2407"/>
    <n v="649.89"/>
    <n v="0.27"/>
    <x v="1"/>
    <s v="Affordable Rang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9">
  <location ref="A3:C11" firstHeaderRow="1" firstDataRow="2"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164" showAll="0"/>
    <pivotField dataField="1" numFmtId="3" showAll="0"/>
    <pivotField dataField="1" numFmtId="165" showAll="0"/>
    <pivotField numFmtId="165" showAll="0"/>
    <pivotField numFmtId="9" showAll="0"/>
    <pivotField showAll="0"/>
    <pivotField showAll="0"/>
    <pivotField showAll="0"/>
  </pivotFields>
  <rowFields count="1">
    <field x="0"/>
  </rowFields>
  <rowItems count="7">
    <i>
      <x v="5"/>
    </i>
    <i>
      <x v="1"/>
    </i>
    <i>
      <x v="3"/>
    </i>
    <i>
      <x v="2"/>
    </i>
    <i>
      <x/>
    </i>
    <i>
      <x v="4"/>
    </i>
    <i t="grand">
      <x/>
    </i>
  </rowItems>
  <colFields count="1">
    <field x="-2"/>
  </colFields>
  <colItems count="2">
    <i>
      <x/>
    </i>
    <i i="1">
      <x v="1"/>
    </i>
  </colItems>
  <dataFields count="2">
    <dataField name="% of Total Sales" fld="9" showDataAs="percentOfTotal" baseField="0" baseItem="0" numFmtId="10"/>
    <dataField name="% of Units Sold" fld="8" showDataAs="percentOfTotal" baseField="0" baseItem="0" numFmtId="10"/>
  </dataFields>
  <formats count="8">
    <format dxfId="19">
      <pivotArea type="all" dataOnly="0" outline="0" fieldPosition="0"/>
    </format>
    <format dxfId="18">
      <pivotArea type="all" dataOnly="0" outline="0" fieldPosition="0"/>
    </format>
    <format dxfId="17">
      <pivotArea field="-2" type="button" dataOnly="0" labelOnly="1" outline="0" axis="axisCol" fieldPosition="0"/>
    </format>
    <format dxfId="16">
      <pivotArea outline="0" fieldPosition="0">
        <references count="1">
          <reference field="4294967294" count="1">
            <x v="0"/>
          </reference>
        </references>
      </pivotArea>
    </format>
    <format dxfId="15">
      <pivotArea outline="0" fieldPosition="0">
        <references count="1">
          <reference field="4294967294" count="1">
            <x v="1"/>
          </reference>
        </references>
      </pivotArea>
    </format>
    <format dxfId="14">
      <pivotArea dataOnly="0" labelOnly="1" outline="0" fieldPosition="0">
        <references count="1">
          <reference field="4294967294" count="1">
            <x v="0"/>
          </reference>
        </references>
      </pivotArea>
    </format>
    <format dxfId="13">
      <pivotArea dataOnly="0" labelOnly="1" outline="0" fieldPosition="0">
        <references count="1">
          <reference field="4294967294" count="1">
            <x v="1"/>
          </reference>
        </references>
      </pivotArea>
    </format>
    <format dxfId="12">
      <pivotArea outline="0" collapsedLevelsAreSubtotals="1" fieldPosition="0"/>
    </format>
  </formats>
  <chartFormats count="4">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4:B15" firstHeaderRow="1" firstDataRow="1" firstDataCol="1"/>
  <pivotFields count="15">
    <pivotField showAll="0"/>
    <pivotField showAll="0"/>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dataField="1" numFmtId="165" showAll="0"/>
    <pivotField numFmtId="165" showAll="0"/>
    <pivotField numFmtId="9" showAll="0"/>
    <pivotField showAll="0"/>
    <pivotField showAll="0"/>
    <pivotField showAll="0"/>
  </pivotFields>
  <rowFields count="1">
    <field x="4"/>
  </rowFields>
  <rowItems count="11">
    <i>
      <x v="31"/>
    </i>
    <i>
      <x v="4"/>
    </i>
    <i>
      <x v="8"/>
    </i>
    <i>
      <x v="42"/>
    </i>
    <i>
      <x v="39"/>
    </i>
    <i>
      <x v="46"/>
    </i>
    <i>
      <x v="32"/>
    </i>
    <i>
      <x v="17"/>
    </i>
    <i>
      <x v="10"/>
    </i>
    <i>
      <x v="45"/>
    </i>
    <i t="grand">
      <x/>
    </i>
  </rowItems>
  <colItems count="1">
    <i/>
  </colItems>
  <dataFields count="1">
    <dataField name="Sum of Total Sales" fld="9" baseField="0" baseItem="0" numFmtId="167"/>
  </dataFields>
  <formats count="3">
    <format dxfId="11">
      <pivotArea collapsedLevelsAreSubtotals="1" fieldPosition="0">
        <references count="1">
          <reference field="4" count="10">
            <x v="4"/>
            <x v="8"/>
            <x v="10"/>
            <x v="17"/>
            <x v="31"/>
            <x v="32"/>
            <x v="39"/>
            <x v="42"/>
            <x v="45"/>
            <x v="46"/>
          </reference>
        </references>
      </pivotArea>
    </format>
    <format dxfId="10">
      <pivotArea outline="0" collapsedLevelsAreSubtotals="1" fieldPosition="0"/>
    </format>
    <format dxfId="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rowHeaderCaption="Products">
  <location ref="B3:C9" firstHeaderRow="1" firstDataRow="1" firstDataCol="1"/>
  <pivotFields count="15">
    <pivotField showAll="0"/>
    <pivotField showAll="0"/>
    <pivotField numFmtId="14" showAll="0"/>
    <pivotField showAll="0"/>
    <pivotField showAll="0"/>
    <pivotField showAll="0"/>
    <pivotField axis="axisRow" showAll="0" measureFilter="1"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pivotField showAll="0"/>
  </pivotFields>
  <rowFields count="1">
    <field x="6"/>
  </rowFields>
  <rowItems count="6">
    <i>
      <x v="2"/>
    </i>
    <i>
      <x v="3"/>
    </i>
    <i>
      <x v="1"/>
    </i>
    <i>
      <x v="5"/>
    </i>
    <i>
      <x/>
    </i>
    <i t="grand">
      <x/>
    </i>
  </rowItems>
  <colItems count="1">
    <i/>
  </colItems>
  <dataFields count="1">
    <dataField name="Sum of Total Sales" fld="9" baseField="0" baseItem="0" numFmtId="167"/>
  </dataFields>
  <formats count="3">
    <format dxfId="8">
      <pivotArea collapsedLevelsAreSubtotals="1" fieldPosition="0">
        <references count="1">
          <reference field="6" count="0"/>
        </references>
      </pivotArea>
    </format>
    <format dxfId="7">
      <pivotArea outline="0" collapsedLevelsAreSubtotals="1"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B3:C7" firstHeaderRow="1" firstDataRow="1" firstDataCol="1"/>
  <pivotFields count="15">
    <pivotField showAll="0"/>
    <pivotField showAll="0"/>
    <pivotField numFmtId="14" showAll="0"/>
    <pivotField showAll="0"/>
    <pivotField showAll="0"/>
    <pivotField showAll="0"/>
    <pivotField showAll="0"/>
    <pivotField numFmtId="164" showAll="0"/>
    <pivotField numFmtId="3" showAll="0"/>
    <pivotField numFmtId="165" showAll="0"/>
    <pivotField numFmtId="165" showAll="0"/>
    <pivotField dataField="1" numFmtId="9" showAll="0"/>
    <pivotField axis="axisRow" showAll="0">
      <items count="4">
        <item x="0"/>
        <item x="2"/>
        <item x="1"/>
        <item t="default"/>
      </items>
    </pivotField>
    <pivotField showAll="0"/>
    <pivotField showAll="0"/>
  </pivotFields>
  <rowFields count="1">
    <field x="12"/>
  </rowFields>
  <rowItems count="4">
    <i>
      <x/>
    </i>
    <i>
      <x v="1"/>
    </i>
    <i>
      <x v="2"/>
    </i>
    <i t="grand">
      <x/>
    </i>
  </rowItems>
  <colItems count="1">
    <i/>
  </colItems>
  <dataFields count="1">
    <dataField name="Average of Operating Margin" fld="11" subtotal="average" baseField="11" baseItem="0" numFmtId="2"/>
  </dataFields>
  <formats count="4">
    <format dxfId="5">
      <pivotArea collapsedLevelsAreSubtotals="1" fieldPosition="0">
        <references count="1">
          <reference field="12" count="1">
            <x v="2"/>
          </reference>
        </references>
      </pivotArea>
    </format>
    <format dxfId="4">
      <pivotArea outline="0" fieldPosition="0">
        <references count="1">
          <reference field="4294967294" count="1">
            <x v="0"/>
          </reference>
        </references>
      </pivotArea>
    </format>
    <format dxfId="3">
      <pivotArea outline="0" collapsedLevelsAreSubtotals="1" fieldPosition="0"/>
    </format>
    <format dxfId="2">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2" count="1" selected="0">
            <x v="1"/>
          </reference>
        </references>
      </pivotArea>
    </chartFormat>
    <chartFormat chart="3" format="4">
      <pivotArea type="data" outline="0" fieldPosition="0">
        <references count="2">
          <reference field="4294967294" count="1" selected="0">
            <x v="0"/>
          </reference>
          <reference field="12" count="1" selected="0">
            <x v="2"/>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B4:I9" firstHeaderRow="1" firstDataRow="2" firstDataCol="1"/>
  <pivotFields count="15">
    <pivotField axis="axisCol" showAll="0">
      <items count="7">
        <item x="5"/>
        <item x="0"/>
        <item x="4"/>
        <item x="2"/>
        <item x="1"/>
        <item x="3"/>
        <item t="default"/>
      </items>
    </pivotField>
    <pivotField showAll="0"/>
    <pivotField numFmtId="14" showAll="0"/>
    <pivotField showAll="0"/>
    <pivotField showAll="0"/>
    <pivotField showAll="0"/>
    <pivotField showAll="0"/>
    <pivotField numFmtId="164" showAll="0"/>
    <pivotField dataField="1" numFmtId="3" showAll="0"/>
    <pivotField numFmtId="165" showAll="0"/>
    <pivotField numFmtId="165" showAll="0"/>
    <pivotField numFmtId="9" showAll="0"/>
    <pivotField showAll="0"/>
    <pivotField showAll="0"/>
    <pivotField axis="axisRow" showAll="0">
      <items count="4">
        <item x="2"/>
        <item x="1"/>
        <item x="0"/>
        <item t="default"/>
      </items>
    </pivotField>
  </pivotFields>
  <rowFields count="1">
    <field x="14"/>
  </rowFields>
  <rowItems count="4">
    <i>
      <x/>
    </i>
    <i>
      <x v="1"/>
    </i>
    <i>
      <x v="2"/>
    </i>
    <i t="grand">
      <x/>
    </i>
  </rowItems>
  <colFields count="1">
    <field x="0"/>
  </colFields>
  <colItems count="7">
    <i>
      <x/>
    </i>
    <i>
      <x v="1"/>
    </i>
    <i>
      <x v="2"/>
    </i>
    <i>
      <x v="3"/>
    </i>
    <i>
      <x v="4"/>
    </i>
    <i>
      <x v="5"/>
    </i>
    <i t="grand">
      <x/>
    </i>
  </colItems>
  <dataFields count="1">
    <dataField name="Count of Units Sold" fld="8" subtotal="count" baseField="0" baseItem="0"/>
  </dataFields>
  <chartFormats count="12">
    <chartFormat chart="1" format="19" series="1">
      <pivotArea type="data" outline="0" fieldPosition="0">
        <references count="2">
          <reference field="4294967294" count="1" selected="0">
            <x v="0"/>
          </reference>
          <reference field="0" count="1" selected="0">
            <x v="3"/>
          </reference>
        </references>
      </pivotArea>
    </chartFormat>
    <chartFormat chart="1" format="20" series="1">
      <pivotArea type="data" outline="0" fieldPosition="0">
        <references count="2">
          <reference field="4294967294" count="1" selected="0">
            <x v="0"/>
          </reference>
          <reference field="0" count="1" selected="0">
            <x v="4"/>
          </reference>
        </references>
      </pivotArea>
    </chartFormat>
    <chartFormat chart="1" format="21" series="1">
      <pivotArea type="data" outline="0" fieldPosition="0">
        <references count="2">
          <reference field="4294967294" count="1" selected="0">
            <x v="0"/>
          </reference>
          <reference field="0" count="1" selected="0">
            <x v="5"/>
          </reference>
        </references>
      </pivotArea>
    </chartFormat>
    <chartFormat chart="1" format="22" series="1">
      <pivotArea type="data" outline="0" fieldPosition="0">
        <references count="2">
          <reference field="4294967294" count="1" selected="0">
            <x v="0"/>
          </reference>
          <reference field="0" count="1" selected="0">
            <x v="0"/>
          </reference>
        </references>
      </pivotArea>
    </chartFormat>
    <chartFormat chart="1" format="23" series="1">
      <pivotArea type="data" outline="0" fieldPosition="0">
        <references count="2">
          <reference field="4294967294" count="1" selected="0">
            <x v="0"/>
          </reference>
          <reference field="0" count="1" selected="0">
            <x v="1"/>
          </reference>
        </references>
      </pivotArea>
    </chartFormat>
    <chartFormat chart="1" format="24" series="1">
      <pivotArea type="data" outline="0" fieldPosition="0">
        <references count="2">
          <reference field="4294967294" count="1" selected="0">
            <x v="0"/>
          </reference>
          <reference field="0" count="1" selected="0">
            <x v="2"/>
          </reference>
        </references>
      </pivotArea>
    </chartFormat>
    <chartFormat chart="3" format="31" series="1">
      <pivotArea type="data" outline="0" fieldPosition="0">
        <references count="2">
          <reference field="4294967294" count="1" selected="0">
            <x v="0"/>
          </reference>
          <reference field="0" count="1" selected="0">
            <x v="0"/>
          </reference>
        </references>
      </pivotArea>
    </chartFormat>
    <chartFormat chart="3" format="32" series="1">
      <pivotArea type="data" outline="0" fieldPosition="0">
        <references count="2">
          <reference field="4294967294" count="1" selected="0">
            <x v="0"/>
          </reference>
          <reference field="0" count="1" selected="0">
            <x v="1"/>
          </reference>
        </references>
      </pivotArea>
    </chartFormat>
    <chartFormat chart="3" format="33" series="1">
      <pivotArea type="data" outline="0" fieldPosition="0">
        <references count="2">
          <reference field="4294967294" count="1" selected="0">
            <x v="0"/>
          </reference>
          <reference field="0" count="1" selected="0">
            <x v="2"/>
          </reference>
        </references>
      </pivotArea>
    </chartFormat>
    <chartFormat chart="3" format="34" series="1">
      <pivotArea type="data" outline="0" fieldPosition="0">
        <references count="2">
          <reference field="4294967294" count="1" selected="0">
            <x v="0"/>
          </reference>
          <reference field="0" count="1" selected="0">
            <x v="3"/>
          </reference>
        </references>
      </pivotArea>
    </chartFormat>
    <chartFormat chart="3" format="35" series="1">
      <pivotArea type="data" outline="0" fieldPosition="0">
        <references count="2">
          <reference field="4294967294" count="1" selected="0">
            <x v="0"/>
          </reference>
          <reference field="0" count="1" selected="0">
            <x v="4"/>
          </reference>
        </references>
      </pivotArea>
    </chartFormat>
    <chartFormat chart="3" format="36"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3">
  <location ref="B6:C17" firstHeaderRow="1" firstDataRow="1" firstDataCol="1"/>
  <pivotFields count="18">
    <pivotField showAll="0"/>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pivotField showAll="0"/>
    <pivotField axis="axisRow" showAll="0">
      <items count="3">
        <item x="0"/>
        <item x="1"/>
        <item t="default"/>
      </items>
    </pivotField>
    <pivotField showAll="0"/>
    <pivotField axis="axisRow" showAll="0">
      <items count="5">
        <item x="0"/>
        <item x="1"/>
        <item x="2"/>
        <item x="3"/>
        <item t="default"/>
      </items>
    </pivotField>
  </pivotFields>
  <rowFields count="2">
    <field x="15"/>
    <field x="17"/>
  </rowFields>
  <rowItems count="11">
    <i>
      <x/>
    </i>
    <i r="1">
      <x/>
    </i>
    <i r="1">
      <x v="1"/>
    </i>
    <i r="1">
      <x v="2"/>
    </i>
    <i r="1">
      <x v="3"/>
    </i>
    <i>
      <x v="1"/>
    </i>
    <i r="1">
      <x/>
    </i>
    <i r="1">
      <x v="1"/>
    </i>
    <i r="1">
      <x v="2"/>
    </i>
    <i r="1">
      <x v="3"/>
    </i>
    <i t="grand">
      <x/>
    </i>
  </rowItems>
  <colItems count="1">
    <i/>
  </colItems>
  <dataFields count="1">
    <dataField name="Count of Total Sales" fld="9" subtotal="count" baseField="0" baseItem="0" numFmtId="166"/>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3:C11"/>
  <sheetViews>
    <sheetView workbookViewId="0">
      <selection activeCell="B4" sqref="B4:C4"/>
    </sheetView>
  </sheetViews>
  <sheetFormatPr defaultRowHeight="14.4"/>
  <cols>
    <col min="1" max="1" width="12.5546875" bestFit="1" customWidth="1"/>
    <col min="2" max="2" width="14.109375" style="12" bestFit="1" customWidth="1"/>
    <col min="3" max="3" width="13.6640625" bestFit="1" customWidth="1"/>
    <col min="4" max="5" width="3" customWidth="1"/>
    <col min="6" max="6" width="4" customWidth="1"/>
    <col min="7" max="10" width="3" customWidth="1"/>
    <col min="11" max="15" width="4" customWidth="1"/>
    <col min="16" max="16" width="3" customWidth="1"/>
    <col min="17" max="23" width="4" customWidth="1"/>
    <col min="24" max="24" width="3" customWidth="1"/>
    <col min="25" max="28" width="4" customWidth="1"/>
    <col min="29" max="30" width="5" customWidth="1"/>
    <col min="31" max="31" width="4" customWidth="1"/>
    <col min="32" max="33" width="5" customWidth="1"/>
    <col min="34" max="34" width="3" customWidth="1"/>
    <col min="35" max="38" width="5" customWidth="1"/>
    <col min="39" max="39" width="4" customWidth="1"/>
    <col min="40" max="45" width="5" customWidth="1"/>
    <col min="46" max="46" width="4" customWidth="1"/>
    <col min="47" max="47" width="5" customWidth="1"/>
    <col min="48" max="48" width="4" customWidth="1"/>
    <col min="49" max="52" width="5" customWidth="1"/>
    <col min="53" max="53" width="4" customWidth="1"/>
    <col min="54" max="54" width="5" customWidth="1"/>
    <col min="55" max="55" width="4" customWidth="1"/>
    <col min="56" max="56" width="5" customWidth="1"/>
    <col min="57" max="57" width="4" customWidth="1"/>
    <col min="58" max="66" width="5" customWidth="1"/>
    <col min="67" max="67" width="4" customWidth="1"/>
    <col min="68" max="72" width="5" customWidth="1"/>
    <col min="73" max="73" width="3" customWidth="1"/>
    <col min="74" max="82" width="5" customWidth="1"/>
    <col min="83" max="83" width="4" customWidth="1"/>
    <col min="84" max="86" width="5" customWidth="1"/>
    <col min="87" max="87" width="4" customWidth="1"/>
    <col min="88" max="100" width="5" customWidth="1"/>
    <col min="101" max="101" width="4" customWidth="1"/>
    <col min="102" max="106" width="5" customWidth="1"/>
    <col min="107" max="107" width="6" customWidth="1"/>
    <col min="108" max="108" width="5" customWidth="1"/>
    <col min="109" max="109" width="4" customWidth="1"/>
    <col min="110" max="110" width="5" customWidth="1"/>
    <col min="111" max="111" width="4" customWidth="1"/>
    <col min="112" max="115" width="5" customWidth="1"/>
    <col min="116" max="116" width="4" customWidth="1"/>
    <col min="117" max="120" width="5" customWidth="1"/>
    <col min="121" max="121" width="4" customWidth="1"/>
    <col min="122" max="122" width="5" customWidth="1"/>
    <col min="123" max="123" width="4" customWidth="1"/>
    <col min="124" max="127" width="5" customWidth="1"/>
    <col min="128" max="128" width="4" customWidth="1"/>
    <col min="129" max="130" width="5" customWidth="1"/>
    <col min="131" max="131" width="6" customWidth="1"/>
    <col min="132" max="132" width="4" customWidth="1"/>
    <col min="133" max="143" width="5" customWidth="1"/>
    <col min="144" max="144" width="4" customWidth="1"/>
    <col min="145" max="153" width="5" customWidth="1"/>
    <col min="154" max="154" width="6" customWidth="1"/>
    <col min="155" max="155" width="5" customWidth="1"/>
    <col min="156" max="157" width="4" customWidth="1"/>
    <col min="158" max="160" width="5" customWidth="1"/>
    <col min="161" max="161" width="6" customWidth="1"/>
    <col min="162" max="162" width="5" customWidth="1"/>
    <col min="163" max="163" width="4" customWidth="1"/>
    <col min="164" max="168" width="5" customWidth="1"/>
    <col min="169" max="169" width="4" customWidth="1"/>
    <col min="170" max="175" width="5" customWidth="1"/>
    <col min="176" max="176" width="6" customWidth="1"/>
    <col min="177" max="178" width="5" customWidth="1"/>
    <col min="179" max="179" width="6" customWidth="1"/>
    <col min="180" max="181" width="5" customWidth="1"/>
    <col min="182" max="182" width="4" customWidth="1"/>
    <col min="183" max="184" width="5" customWidth="1"/>
    <col min="185" max="185" width="6" customWidth="1"/>
    <col min="186" max="191" width="5" customWidth="1"/>
    <col min="192" max="192" width="4" customWidth="1"/>
    <col min="193" max="195" width="5" customWidth="1"/>
    <col min="196" max="196" width="6" customWidth="1"/>
    <col min="197" max="206" width="5" customWidth="1"/>
    <col min="207" max="207" width="4" customWidth="1"/>
    <col min="208" max="210" width="5" customWidth="1"/>
    <col min="211" max="211" width="4" customWidth="1"/>
    <col min="212" max="213" width="5" customWidth="1"/>
    <col min="214" max="214" width="6" customWidth="1"/>
    <col min="215" max="218" width="5" customWidth="1"/>
    <col min="219" max="220" width="4" customWidth="1"/>
    <col min="221" max="221" width="5" customWidth="1"/>
    <col min="222" max="222" width="4" customWidth="1"/>
    <col min="223" max="225" width="5" customWidth="1"/>
    <col min="226" max="227" width="4" customWidth="1"/>
    <col min="228" max="232" width="5" customWidth="1"/>
    <col min="233" max="233" width="6" customWidth="1"/>
    <col min="234" max="235" width="4" customWidth="1"/>
    <col min="236" max="236" width="5" customWidth="1"/>
    <col min="237" max="237" width="4" customWidth="1"/>
    <col min="238" max="239" width="5" customWidth="1"/>
    <col min="240" max="242" width="4" customWidth="1"/>
    <col min="243" max="243" width="5" customWidth="1"/>
    <col min="244" max="244" width="4" customWidth="1"/>
    <col min="245" max="248" width="5" customWidth="1"/>
    <col min="249" max="250" width="4" customWidth="1"/>
    <col min="251" max="251" width="5" customWidth="1"/>
    <col min="252" max="252" width="4" customWidth="1"/>
    <col min="253" max="253" width="5" customWidth="1"/>
    <col min="254" max="255" width="4" customWidth="1"/>
    <col min="256" max="256" width="6" customWidth="1"/>
    <col min="257" max="258" width="4" customWidth="1"/>
    <col min="259" max="260" width="5" customWidth="1"/>
    <col min="261" max="266" width="4" customWidth="1"/>
    <col min="267" max="267" width="5" customWidth="1"/>
    <col min="268" max="270" width="4" customWidth="1"/>
    <col min="271" max="273" width="5" customWidth="1"/>
    <col min="274" max="274" width="4" customWidth="1"/>
    <col min="275" max="275" width="6" customWidth="1"/>
    <col min="276" max="278" width="4" customWidth="1"/>
    <col min="279" max="279" width="5" customWidth="1"/>
    <col min="280" max="286" width="4" customWidth="1"/>
    <col min="287" max="287" width="6" customWidth="1"/>
    <col min="288" max="295" width="4" customWidth="1"/>
    <col min="296" max="296" width="6" customWidth="1"/>
    <col min="297" max="301" width="4" customWidth="1"/>
    <col min="302" max="302" width="6" customWidth="1"/>
    <col min="303" max="304" width="4" customWidth="1"/>
    <col min="305" max="305" width="5" customWidth="1"/>
    <col min="306" max="306" width="6" customWidth="1"/>
    <col min="307" max="307" width="4" customWidth="1"/>
    <col min="308" max="308" width="5" customWidth="1"/>
    <col min="309" max="309" width="6" customWidth="1"/>
    <col min="310" max="310" width="5" customWidth="1"/>
    <col min="311" max="311" width="6" customWidth="1"/>
    <col min="312" max="312" width="5" customWidth="1"/>
    <col min="313" max="313" width="6" customWidth="1"/>
    <col min="314" max="314" width="5" customWidth="1"/>
    <col min="315" max="315" width="6" customWidth="1"/>
    <col min="316" max="316" width="5" customWidth="1"/>
    <col min="317" max="317" width="6" customWidth="1"/>
    <col min="318" max="318" width="5" customWidth="1"/>
    <col min="319" max="319" width="6" customWidth="1"/>
    <col min="320" max="320" width="5" customWidth="1"/>
    <col min="321" max="321" width="6" customWidth="1"/>
    <col min="322" max="322" width="5" customWidth="1"/>
    <col min="323" max="323" width="6" customWidth="1"/>
    <col min="324" max="324" width="4" customWidth="1"/>
    <col min="325" max="325" width="6" customWidth="1"/>
    <col min="326" max="326" width="5" customWidth="1"/>
    <col min="327" max="327" width="6" customWidth="1"/>
    <col min="328" max="328" width="4" customWidth="1"/>
    <col min="329" max="329" width="6" customWidth="1"/>
    <col min="330" max="330" width="4" customWidth="1"/>
    <col min="331" max="331" width="6" customWidth="1"/>
    <col min="332" max="332" width="5" customWidth="1"/>
    <col min="333" max="333" width="6" customWidth="1"/>
    <col min="334" max="334" width="5" customWidth="1"/>
    <col min="335" max="335" width="6" customWidth="1"/>
    <col min="336" max="336" width="5" customWidth="1"/>
    <col min="337" max="337" width="6" customWidth="1"/>
    <col min="338" max="338" width="5" customWidth="1"/>
    <col min="339" max="340" width="6" customWidth="1"/>
    <col min="341" max="341" width="5" customWidth="1"/>
    <col min="342" max="343" width="6" customWidth="1"/>
    <col min="344" max="344" width="5" customWidth="1"/>
    <col min="345" max="345" width="6" customWidth="1"/>
    <col min="346" max="346" width="4" customWidth="1"/>
    <col min="347" max="349" width="6" customWidth="1"/>
    <col min="350" max="362" width="5.5546875" customWidth="1"/>
    <col min="363" max="363" width="10.77734375" bestFit="1" customWidth="1"/>
  </cols>
  <sheetData>
    <row r="3" spans="1:3">
      <c r="A3" s="22"/>
      <c r="B3" s="25" t="s">
        <v>138</v>
      </c>
      <c r="C3" s="13"/>
    </row>
    <row r="4" spans="1:3">
      <c r="A4" s="23" t="s">
        <v>136</v>
      </c>
      <c r="B4" s="26" t="s">
        <v>142</v>
      </c>
      <c r="C4" s="15" t="s">
        <v>141</v>
      </c>
    </row>
    <row r="5" spans="1:3">
      <c r="A5" s="24" t="s">
        <v>29</v>
      </c>
      <c r="B5" s="27">
        <v>0.26998973138328791</v>
      </c>
      <c r="C5" s="16">
        <v>0.25223762042325082</v>
      </c>
    </row>
    <row r="6" spans="1:3">
      <c r="A6" s="24" t="s">
        <v>13</v>
      </c>
      <c r="B6" s="27">
        <v>0.24457628656005229</v>
      </c>
      <c r="C6" s="16">
        <v>0.24380915267132769</v>
      </c>
    </row>
    <row r="7" spans="1:3">
      <c r="A7" s="24" t="s">
        <v>25</v>
      </c>
      <c r="B7" s="27">
        <v>0.20276760319907011</v>
      </c>
      <c r="C7" s="16">
        <v>0.22495815618544163</v>
      </c>
    </row>
    <row r="8" spans="1:3">
      <c r="A8" s="24" t="s">
        <v>33</v>
      </c>
      <c r="B8" s="27">
        <v>0.11347317687465179</v>
      </c>
      <c r="C8" s="16">
        <v>0.11593025990565828</v>
      </c>
    </row>
    <row r="9" spans="1:3">
      <c r="A9" s="24" t="s">
        <v>60</v>
      </c>
      <c r="B9" s="27">
        <v>8.6341514084101095E-2</v>
      </c>
      <c r="C9" s="16">
        <v>7.9871360273932268E-2</v>
      </c>
    </row>
    <row r="10" spans="1:3">
      <c r="A10" s="24" t="s">
        <v>24</v>
      </c>
      <c r="B10" s="27">
        <v>8.2851687898836776E-2</v>
      </c>
      <c r="C10" s="16">
        <v>8.3193450540389319E-2</v>
      </c>
    </row>
    <row r="11" spans="1:3">
      <c r="A11" s="14" t="s">
        <v>137</v>
      </c>
      <c r="B11" s="17">
        <v>1</v>
      </c>
      <c r="C11" s="18">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4:B15"/>
  <sheetViews>
    <sheetView workbookViewId="0">
      <selection activeCell="B26" sqref="B26"/>
    </sheetView>
  </sheetViews>
  <sheetFormatPr defaultRowHeight="14.4"/>
  <cols>
    <col min="1" max="1" width="13.109375" bestFit="1" customWidth="1"/>
    <col min="2" max="2" width="16.44140625" style="20" bestFit="1" customWidth="1"/>
    <col min="3" max="3" width="16.44140625" bestFit="1" customWidth="1"/>
  </cols>
  <sheetData>
    <row r="4" spans="1:2">
      <c r="A4" s="9" t="s">
        <v>136</v>
      </c>
      <c r="B4" s="20" t="s">
        <v>139</v>
      </c>
    </row>
    <row r="5" spans="1:2">
      <c r="A5" s="10" t="s">
        <v>15</v>
      </c>
      <c r="B5" s="20">
        <v>64229039</v>
      </c>
    </row>
    <row r="6" spans="1:2">
      <c r="A6" s="10" t="s">
        <v>31</v>
      </c>
      <c r="B6" s="20">
        <v>60174133</v>
      </c>
    </row>
    <row r="7" spans="1:2">
      <c r="A7" s="10" t="s">
        <v>48</v>
      </c>
      <c r="B7" s="20">
        <v>59283714</v>
      </c>
    </row>
    <row r="8" spans="1:2">
      <c r="A8" s="10" t="s">
        <v>27</v>
      </c>
      <c r="B8" s="20">
        <v>46359746</v>
      </c>
    </row>
    <row r="9" spans="1:2">
      <c r="A9" s="10" t="s">
        <v>91</v>
      </c>
      <c r="B9" s="20">
        <v>29285637</v>
      </c>
    </row>
    <row r="10" spans="1:2">
      <c r="A10" s="10" t="s">
        <v>45</v>
      </c>
      <c r="B10" s="20">
        <v>26330718</v>
      </c>
    </row>
    <row r="11" spans="1:2">
      <c r="A11" s="10" t="s">
        <v>93</v>
      </c>
      <c r="B11" s="20">
        <v>23956531</v>
      </c>
    </row>
    <row r="12" spans="1:2">
      <c r="A12" s="10" t="s">
        <v>80</v>
      </c>
      <c r="B12" s="20">
        <v>23750781</v>
      </c>
    </row>
    <row r="13" spans="1:2">
      <c r="A13" s="10" t="s">
        <v>65</v>
      </c>
      <c r="B13" s="20">
        <v>22282457</v>
      </c>
    </row>
    <row r="14" spans="1:2">
      <c r="A14" s="10" t="s">
        <v>71</v>
      </c>
      <c r="B14" s="20">
        <v>21575040</v>
      </c>
    </row>
    <row r="15" spans="1:2">
      <c r="A15" s="10" t="s">
        <v>137</v>
      </c>
      <c r="B15" s="20">
        <v>377227796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B3:C9"/>
  <sheetViews>
    <sheetView topLeftCell="A10" workbookViewId="0">
      <selection activeCell="B32" sqref="B32"/>
    </sheetView>
  </sheetViews>
  <sheetFormatPr defaultRowHeight="14.4"/>
  <cols>
    <col min="2" max="2" width="22.6640625" bestFit="1" customWidth="1"/>
    <col min="3" max="3" width="16.44140625" style="20" bestFit="1" customWidth="1"/>
    <col min="4" max="4" width="16.44140625" bestFit="1" customWidth="1"/>
  </cols>
  <sheetData>
    <row r="3" spans="2:3">
      <c r="B3" s="9" t="s">
        <v>143</v>
      </c>
      <c r="C3" s="20" t="s">
        <v>139</v>
      </c>
    </row>
    <row r="4" spans="2:3">
      <c r="B4" s="10" t="s">
        <v>16</v>
      </c>
      <c r="C4" s="20">
        <v>208826244</v>
      </c>
    </row>
    <row r="5" spans="2:3">
      <c r="B5" s="10" t="s">
        <v>22</v>
      </c>
      <c r="C5" s="20">
        <v>179038860</v>
      </c>
    </row>
    <row r="6" spans="2:3">
      <c r="B6" s="10" t="s">
        <v>18</v>
      </c>
      <c r="C6" s="20">
        <v>153673680</v>
      </c>
    </row>
    <row r="7" spans="2:3">
      <c r="B7" s="10" t="s">
        <v>19</v>
      </c>
      <c r="C7" s="20">
        <v>128002813</v>
      </c>
    </row>
    <row r="8" spans="2:3">
      <c r="B8" s="10" t="s">
        <v>21</v>
      </c>
      <c r="C8" s="20">
        <v>123728632</v>
      </c>
    </row>
    <row r="9" spans="2:3">
      <c r="B9" s="10" t="s">
        <v>137</v>
      </c>
      <c r="C9" s="20">
        <v>793270229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B3:C7"/>
  <sheetViews>
    <sheetView workbookViewId="0">
      <selection activeCell="K26" sqref="K26"/>
    </sheetView>
  </sheetViews>
  <sheetFormatPr defaultRowHeight="14.4"/>
  <cols>
    <col min="2" max="2" width="12.5546875" bestFit="1" customWidth="1"/>
    <col min="3" max="3" width="25.77734375" style="12" bestFit="1" customWidth="1"/>
    <col min="4" max="4" width="16.77734375" bestFit="1" customWidth="1"/>
    <col min="5" max="5" width="10.77734375" bestFit="1" customWidth="1"/>
  </cols>
  <sheetData>
    <row r="3" spans="2:3">
      <c r="B3" s="9" t="s">
        <v>136</v>
      </c>
      <c r="C3" s="12" t="s">
        <v>140</v>
      </c>
    </row>
    <row r="4" spans="2:3">
      <c r="B4" s="10" t="s">
        <v>17</v>
      </c>
      <c r="C4" s="12">
        <v>0.35612068965517085</v>
      </c>
    </row>
    <row r="5" spans="2:3">
      <c r="B5" s="10" t="s">
        <v>82</v>
      </c>
      <c r="C5" s="12">
        <v>0.46415217835958705</v>
      </c>
    </row>
    <row r="6" spans="2:3">
      <c r="B6" s="10" t="s">
        <v>23</v>
      </c>
      <c r="C6" s="12">
        <v>0.39487578668433287</v>
      </c>
    </row>
    <row r="7" spans="2:3">
      <c r="B7" s="10" t="s">
        <v>137</v>
      </c>
      <c r="C7" s="12">
        <v>0.42299129353233639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T9649"/>
  <sheetViews>
    <sheetView tabSelected="1" topLeftCell="L1" workbookViewId="0">
      <selection activeCell="W16" sqref="W16"/>
    </sheetView>
  </sheetViews>
  <sheetFormatPr defaultColWidth="14.44140625" defaultRowHeight="15" customHeight="1"/>
  <cols>
    <col min="1" max="1" width="11.109375" customWidth="1"/>
    <col min="2" max="2" width="11.44140625" customWidth="1"/>
    <col min="3" max="4" width="13" customWidth="1"/>
    <col min="5" max="5" width="12.109375" customWidth="1"/>
    <col min="6" max="6" width="22.44140625" customWidth="1"/>
    <col min="7" max="7" width="14.109375" customWidth="1"/>
    <col min="8" max="8" width="14" customWidth="1"/>
    <col min="9" max="9" width="11" customWidth="1"/>
    <col min="10" max="10" width="13.44140625" customWidth="1"/>
    <col min="11" max="11" width="16.109375" customWidth="1"/>
    <col min="12" max="12" width="17.44140625" customWidth="1"/>
    <col min="13" max="13" width="16.5546875" customWidth="1"/>
    <col min="14" max="14" width="17" customWidth="1"/>
    <col min="15" max="16" width="18.5546875" customWidth="1"/>
    <col min="20" max="20" width="19.21875" customWidth="1"/>
  </cols>
  <sheetData>
    <row r="1" spans="1:18" ht="14.25" customHeight="1">
      <c r="A1" s="1" t="s">
        <v>0</v>
      </c>
      <c r="B1" s="1" t="s">
        <v>1</v>
      </c>
      <c r="C1" s="1" t="s">
        <v>2</v>
      </c>
      <c r="D1" s="1" t="s">
        <v>3</v>
      </c>
      <c r="E1" s="1" t="s">
        <v>4</v>
      </c>
      <c r="F1" s="1" t="s">
        <v>5</v>
      </c>
      <c r="G1" s="1" t="s">
        <v>6</v>
      </c>
      <c r="H1" s="1" t="s">
        <v>7</v>
      </c>
      <c r="I1" s="1" t="s">
        <v>8</v>
      </c>
      <c r="J1" s="1" t="s">
        <v>9</v>
      </c>
      <c r="K1" s="1" t="s">
        <v>10</v>
      </c>
      <c r="L1" s="1" t="s">
        <v>11</v>
      </c>
      <c r="M1" s="1" t="s">
        <v>12</v>
      </c>
      <c r="N1" s="1" t="s">
        <v>134</v>
      </c>
      <c r="O1" s="1" t="s">
        <v>135</v>
      </c>
      <c r="P1" s="1" t="s">
        <v>150</v>
      </c>
      <c r="Q1" s="1" t="s">
        <v>153</v>
      </c>
      <c r="R1" t="s">
        <v>149</v>
      </c>
    </row>
    <row r="2" spans="1:18" ht="14.25" customHeight="1">
      <c r="A2" s="2" t="s">
        <v>13</v>
      </c>
      <c r="B2" s="2">
        <v>1185732</v>
      </c>
      <c r="C2" s="3">
        <v>43831</v>
      </c>
      <c r="D2" s="2" t="s">
        <v>14</v>
      </c>
      <c r="E2" s="2" t="s">
        <v>15</v>
      </c>
      <c r="F2" s="2" t="s">
        <v>15</v>
      </c>
      <c r="G2" s="4" t="s">
        <v>16</v>
      </c>
      <c r="H2" s="5">
        <v>50</v>
      </c>
      <c r="I2" s="6">
        <v>1200</v>
      </c>
      <c r="J2" s="7">
        <v>600000</v>
      </c>
      <c r="K2" s="7">
        <v>300000</v>
      </c>
      <c r="L2" s="8">
        <v>0.5</v>
      </c>
      <c r="M2" s="2" t="s">
        <v>17</v>
      </c>
      <c r="N2" t="str">
        <f>IF(H2&lt;=50, "Affordable Range", IF(AND(50&lt;H2, H2&lt;=100), "Medium Range", "High Range"))</f>
        <v>Affordable Range</v>
      </c>
      <c r="O2" t="str">
        <f>IF(I2&lt;50, "Low Selling",IF(I2&lt;=1000,"Moderately Selling","Top Selling"))</f>
        <v>Top Selling</v>
      </c>
      <c r="P2">
        <f>YEAR(C2)</f>
        <v>2020</v>
      </c>
      <c r="Q2">
        <f>ROUNDUP(MONTH(C2)/3,0)</f>
        <v>1</v>
      </c>
      <c r="R2" t="s">
        <v>152</v>
      </c>
    </row>
    <row r="3" spans="1:18" ht="14.25" customHeight="1">
      <c r="A3" s="2" t="s">
        <v>13</v>
      </c>
      <c r="B3" s="2">
        <v>1185732</v>
      </c>
      <c r="C3" s="3">
        <v>43832</v>
      </c>
      <c r="D3" s="2" t="s">
        <v>14</v>
      </c>
      <c r="E3" s="2" t="s">
        <v>15</v>
      </c>
      <c r="F3" s="2" t="s">
        <v>15</v>
      </c>
      <c r="G3" s="4" t="s">
        <v>18</v>
      </c>
      <c r="H3" s="5">
        <v>50</v>
      </c>
      <c r="I3" s="6">
        <v>1000</v>
      </c>
      <c r="J3" s="7">
        <v>500000</v>
      </c>
      <c r="K3" s="7">
        <v>150000</v>
      </c>
      <c r="L3" s="8">
        <v>0.3</v>
      </c>
      <c r="M3" s="2" t="s">
        <v>17</v>
      </c>
      <c r="N3" t="str">
        <f t="shared" ref="N3:N66" si="0">IF(H3&lt;=50, "Affordable Range", IF(AND(50&lt;H3, H3&lt;=100), "Medium Range", "High Range"))</f>
        <v>Affordable Range</v>
      </c>
      <c r="O3" t="str">
        <f t="shared" ref="O3:O66" si="1">IF(I3&lt;50, "Low Selling",IF(I3&lt;=1000,"Moderately Selling","Top Selling"))</f>
        <v>Moderately Selling</v>
      </c>
      <c r="P3">
        <f t="shared" ref="P3:P66" si="2">YEAR(C3)</f>
        <v>2020</v>
      </c>
      <c r="Q3">
        <f t="shared" ref="Q3:Q66" si="3">ROUNDUP(MONTH(C3)/3,0)</f>
        <v>1</v>
      </c>
      <c r="R3" t="s">
        <v>152</v>
      </c>
    </row>
    <row r="4" spans="1:18" ht="14.25" customHeight="1">
      <c r="A4" s="2" t="s">
        <v>13</v>
      </c>
      <c r="B4" s="2">
        <v>1185732</v>
      </c>
      <c r="C4" s="3">
        <v>43833</v>
      </c>
      <c r="D4" s="2" t="s">
        <v>14</v>
      </c>
      <c r="E4" s="2" t="s">
        <v>15</v>
      </c>
      <c r="F4" s="2" t="s">
        <v>15</v>
      </c>
      <c r="G4" s="4" t="s">
        <v>19</v>
      </c>
      <c r="H4" s="5">
        <v>40</v>
      </c>
      <c r="I4" s="6">
        <v>1000</v>
      </c>
      <c r="J4" s="7">
        <v>400000</v>
      </c>
      <c r="K4" s="7">
        <v>140000</v>
      </c>
      <c r="L4" s="8">
        <v>0.35</v>
      </c>
      <c r="M4" s="2" t="s">
        <v>17</v>
      </c>
      <c r="N4" t="str">
        <f t="shared" si="0"/>
        <v>Affordable Range</v>
      </c>
      <c r="O4" t="str">
        <f t="shared" si="1"/>
        <v>Moderately Selling</v>
      </c>
      <c r="P4">
        <f t="shared" si="2"/>
        <v>2020</v>
      </c>
      <c r="Q4">
        <f t="shared" si="3"/>
        <v>1</v>
      </c>
      <c r="R4" t="s">
        <v>152</v>
      </c>
    </row>
    <row r="5" spans="1:18" ht="14.25" customHeight="1">
      <c r="A5" s="2" t="s">
        <v>13</v>
      </c>
      <c r="B5" s="2">
        <v>1185732</v>
      </c>
      <c r="C5" s="3">
        <v>43834</v>
      </c>
      <c r="D5" s="2" t="s">
        <v>14</v>
      </c>
      <c r="E5" s="2" t="s">
        <v>15</v>
      </c>
      <c r="F5" s="2" t="s">
        <v>15</v>
      </c>
      <c r="G5" s="4" t="s">
        <v>20</v>
      </c>
      <c r="H5" s="5">
        <v>45</v>
      </c>
      <c r="I5" s="6">
        <v>850</v>
      </c>
      <c r="J5" s="7">
        <v>382500</v>
      </c>
      <c r="K5" s="7">
        <v>133875</v>
      </c>
      <c r="L5" s="8">
        <v>0.35</v>
      </c>
      <c r="M5" s="2" t="s">
        <v>17</v>
      </c>
      <c r="N5" t="str">
        <f t="shared" si="0"/>
        <v>Affordable Range</v>
      </c>
      <c r="O5" t="str">
        <f t="shared" si="1"/>
        <v>Moderately Selling</v>
      </c>
      <c r="P5">
        <f t="shared" si="2"/>
        <v>2020</v>
      </c>
      <c r="Q5">
        <f t="shared" si="3"/>
        <v>1</v>
      </c>
      <c r="R5" t="s">
        <v>152</v>
      </c>
    </row>
    <row r="6" spans="1:18" ht="14.25" customHeight="1">
      <c r="A6" s="2" t="s">
        <v>13</v>
      </c>
      <c r="B6" s="2">
        <v>1185732</v>
      </c>
      <c r="C6" s="3">
        <v>43835</v>
      </c>
      <c r="D6" s="2" t="s">
        <v>14</v>
      </c>
      <c r="E6" s="2" t="s">
        <v>15</v>
      </c>
      <c r="F6" s="2" t="s">
        <v>15</v>
      </c>
      <c r="G6" s="4" t="s">
        <v>21</v>
      </c>
      <c r="H6" s="5">
        <v>60</v>
      </c>
      <c r="I6" s="6">
        <v>900</v>
      </c>
      <c r="J6" s="7">
        <v>540000</v>
      </c>
      <c r="K6" s="7">
        <v>162000</v>
      </c>
      <c r="L6" s="8">
        <v>0.3</v>
      </c>
      <c r="M6" s="2" t="s">
        <v>17</v>
      </c>
      <c r="N6" t="str">
        <f t="shared" si="0"/>
        <v>Medium Range</v>
      </c>
      <c r="O6" t="str">
        <f t="shared" si="1"/>
        <v>Moderately Selling</v>
      </c>
      <c r="P6">
        <f t="shared" si="2"/>
        <v>2020</v>
      </c>
      <c r="Q6">
        <f t="shared" si="3"/>
        <v>1</v>
      </c>
      <c r="R6" t="s">
        <v>152</v>
      </c>
    </row>
    <row r="7" spans="1:18" ht="14.25" customHeight="1">
      <c r="A7" s="2" t="s">
        <v>13</v>
      </c>
      <c r="B7" s="2">
        <v>1185732</v>
      </c>
      <c r="C7" s="3">
        <v>43836</v>
      </c>
      <c r="D7" s="2" t="s">
        <v>14</v>
      </c>
      <c r="E7" s="2" t="s">
        <v>15</v>
      </c>
      <c r="F7" s="2" t="s">
        <v>15</v>
      </c>
      <c r="G7" s="4" t="s">
        <v>22</v>
      </c>
      <c r="H7" s="5">
        <v>50</v>
      </c>
      <c r="I7" s="6">
        <v>1000</v>
      </c>
      <c r="J7" s="7">
        <v>500000</v>
      </c>
      <c r="K7" s="7">
        <v>125000</v>
      </c>
      <c r="L7" s="8">
        <v>0.25</v>
      </c>
      <c r="M7" s="2" t="s">
        <v>17</v>
      </c>
      <c r="N7" t="str">
        <f t="shared" si="0"/>
        <v>Affordable Range</v>
      </c>
      <c r="O7" t="str">
        <f t="shared" si="1"/>
        <v>Moderately Selling</v>
      </c>
      <c r="P7">
        <f t="shared" si="2"/>
        <v>2020</v>
      </c>
      <c r="Q7">
        <f t="shared" si="3"/>
        <v>1</v>
      </c>
      <c r="R7" t="s">
        <v>152</v>
      </c>
    </row>
    <row r="8" spans="1:18" ht="14.25" customHeight="1">
      <c r="A8" s="2" t="s">
        <v>13</v>
      </c>
      <c r="B8" s="2">
        <v>1185732</v>
      </c>
      <c r="C8" s="3">
        <v>43837</v>
      </c>
      <c r="D8" s="2" t="s">
        <v>14</v>
      </c>
      <c r="E8" s="2" t="s">
        <v>15</v>
      </c>
      <c r="F8" s="2" t="s">
        <v>15</v>
      </c>
      <c r="G8" s="4" t="s">
        <v>16</v>
      </c>
      <c r="H8" s="5">
        <v>50</v>
      </c>
      <c r="I8" s="6">
        <v>1250</v>
      </c>
      <c r="J8" s="7">
        <v>625000</v>
      </c>
      <c r="K8" s="7">
        <v>312500</v>
      </c>
      <c r="L8" s="8">
        <v>0.5</v>
      </c>
      <c r="M8" s="2" t="s">
        <v>17</v>
      </c>
      <c r="N8" t="str">
        <f t="shared" si="0"/>
        <v>Affordable Range</v>
      </c>
      <c r="O8" t="str">
        <f t="shared" si="1"/>
        <v>Top Selling</v>
      </c>
      <c r="P8">
        <f t="shared" si="2"/>
        <v>2020</v>
      </c>
      <c r="Q8">
        <f t="shared" si="3"/>
        <v>1</v>
      </c>
      <c r="R8" t="s">
        <v>152</v>
      </c>
    </row>
    <row r="9" spans="1:18" ht="14.25" customHeight="1">
      <c r="A9" s="2" t="s">
        <v>13</v>
      </c>
      <c r="B9" s="2">
        <v>1185732</v>
      </c>
      <c r="C9" s="3">
        <v>43838</v>
      </c>
      <c r="D9" s="2" t="s">
        <v>14</v>
      </c>
      <c r="E9" s="2" t="s">
        <v>15</v>
      </c>
      <c r="F9" s="2" t="s">
        <v>15</v>
      </c>
      <c r="G9" s="4" t="s">
        <v>18</v>
      </c>
      <c r="H9" s="5">
        <v>50</v>
      </c>
      <c r="I9" s="6">
        <v>900</v>
      </c>
      <c r="J9" s="7">
        <v>450000</v>
      </c>
      <c r="K9" s="7">
        <v>135000</v>
      </c>
      <c r="L9" s="8">
        <v>0.3</v>
      </c>
      <c r="M9" s="2" t="s">
        <v>23</v>
      </c>
      <c r="N9" t="str">
        <f t="shared" si="0"/>
        <v>Affordable Range</v>
      </c>
      <c r="O9" t="str">
        <f t="shared" si="1"/>
        <v>Moderately Selling</v>
      </c>
      <c r="P9">
        <f t="shared" si="2"/>
        <v>2020</v>
      </c>
      <c r="Q9">
        <f t="shared" si="3"/>
        <v>1</v>
      </c>
      <c r="R9" t="s">
        <v>152</v>
      </c>
    </row>
    <row r="10" spans="1:18" ht="14.25" customHeight="1">
      <c r="A10" s="2" t="s">
        <v>13</v>
      </c>
      <c r="B10" s="2">
        <v>1185732</v>
      </c>
      <c r="C10" s="3">
        <v>43851</v>
      </c>
      <c r="D10" s="2" t="s">
        <v>14</v>
      </c>
      <c r="E10" s="2" t="s">
        <v>15</v>
      </c>
      <c r="F10" s="2" t="s">
        <v>15</v>
      </c>
      <c r="G10" s="4" t="s">
        <v>19</v>
      </c>
      <c r="H10" s="5">
        <v>40</v>
      </c>
      <c r="I10" s="6">
        <v>950</v>
      </c>
      <c r="J10" s="7">
        <v>380000</v>
      </c>
      <c r="K10" s="7">
        <v>133000</v>
      </c>
      <c r="L10" s="8">
        <v>0.35</v>
      </c>
      <c r="M10" s="2" t="s">
        <v>23</v>
      </c>
      <c r="N10" t="str">
        <f t="shared" si="0"/>
        <v>Affordable Range</v>
      </c>
      <c r="O10" t="str">
        <f t="shared" si="1"/>
        <v>Moderately Selling</v>
      </c>
      <c r="P10">
        <f t="shared" si="2"/>
        <v>2020</v>
      </c>
      <c r="Q10">
        <f t="shared" si="3"/>
        <v>1</v>
      </c>
      <c r="R10" t="s">
        <v>152</v>
      </c>
    </row>
    <row r="11" spans="1:18" ht="14.25" customHeight="1">
      <c r="A11" s="2" t="s">
        <v>13</v>
      </c>
      <c r="B11" s="2">
        <v>1185732</v>
      </c>
      <c r="C11" s="3">
        <v>43852</v>
      </c>
      <c r="D11" s="2" t="s">
        <v>14</v>
      </c>
      <c r="E11" s="2" t="s">
        <v>15</v>
      </c>
      <c r="F11" s="2" t="s">
        <v>15</v>
      </c>
      <c r="G11" s="4" t="s">
        <v>20</v>
      </c>
      <c r="H11" s="5">
        <v>45</v>
      </c>
      <c r="I11" s="6">
        <v>825</v>
      </c>
      <c r="J11" s="7">
        <v>371250</v>
      </c>
      <c r="K11" s="7">
        <v>129937.49999999999</v>
      </c>
      <c r="L11" s="8">
        <v>0.35</v>
      </c>
      <c r="M11" s="2" t="s">
        <v>23</v>
      </c>
      <c r="N11" t="str">
        <f t="shared" si="0"/>
        <v>Affordable Range</v>
      </c>
      <c r="O11" t="str">
        <f t="shared" si="1"/>
        <v>Moderately Selling</v>
      </c>
      <c r="P11">
        <f t="shared" si="2"/>
        <v>2020</v>
      </c>
      <c r="Q11">
        <f t="shared" si="3"/>
        <v>1</v>
      </c>
      <c r="R11" t="s">
        <v>152</v>
      </c>
    </row>
    <row r="12" spans="1:18" ht="14.25" customHeight="1">
      <c r="A12" s="2" t="s">
        <v>13</v>
      </c>
      <c r="B12" s="2">
        <v>1185732</v>
      </c>
      <c r="C12" s="3">
        <v>43853</v>
      </c>
      <c r="D12" s="2" t="s">
        <v>14</v>
      </c>
      <c r="E12" s="2" t="s">
        <v>15</v>
      </c>
      <c r="F12" s="2" t="s">
        <v>15</v>
      </c>
      <c r="G12" s="4" t="s">
        <v>21</v>
      </c>
      <c r="H12" s="5">
        <v>60</v>
      </c>
      <c r="I12" s="6">
        <v>900</v>
      </c>
      <c r="J12" s="7">
        <v>540000</v>
      </c>
      <c r="K12" s="7">
        <v>162000</v>
      </c>
      <c r="L12" s="8">
        <v>0.3</v>
      </c>
      <c r="M12" s="2" t="s">
        <v>23</v>
      </c>
      <c r="N12" t="str">
        <f t="shared" si="0"/>
        <v>Medium Range</v>
      </c>
      <c r="O12" t="str">
        <f t="shared" si="1"/>
        <v>Moderately Selling</v>
      </c>
      <c r="P12">
        <f t="shared" si="2"/>
        <v>2020</v>
      </c>
      <c r="Q12">
        <f t="shared" si="3"/>
        <v>1</v>
      </c>
      <c r="R12" t="s">
        <v>152</v>
      </c>
    </row>
    <row r="13" spans="1:18" ht="14.25" customHeight="1">
      <c r="A13" s="2" t="s">
        <v>13</v>
      </c>
      <c r="B13" s="2">
        <v>1185732</v>
      </c>
      <c r="C13" s="3">
        <v>43854</v>
      </c>
      <c r="D13" s="2" t="s">
        <v>14</v>
      </c>
      <c r="E13" s="2" t="s">
        <v>15</v>
      </c>
      <c r="F13" s="2" t="s">
        <v>15</v>
      </c>
      <c r="G13" s="4" t="s">
        <v>22</v>
      </c>
      <c r="H13" s="5">
        <v>50</v>
      </c>
      <c r="I13" s="6">
        <v>1000</v>
      </c>
      <c r="J13" s="7">
        <v>500000</v>
      </c>
      <c r="K13" s="7">
        <v>125000</v>
      </c>
      <c r="L13" s="8">
        <v>0.25</v>
      </c>
      <c r="M13" s="2" t="s">
        <v>23</v>
      </c>
      <c r="N13" t="str">
        <f t="shared" si="0"/>
        <v>Affordable Range</v>
      </c>
      <c r="O13" t="str">
        <f t="shared" si="1"/>
        <v>Moderately Selling</v>
      </c>
      <c r="P13">
        <f t="shared" si="2"/>
        <v>2020</v>
      </c>
      <c r="Q13">
        <f t="shared" si="3"/>
        <v>1</v>
      </c>
      <c r="R13" t="s">
        <v>152</v>
      </c>
    </row>
    <row r="14" spans="1:18" ht="14.25" customHeight="1">
      <c r="A14" s="2" t="s">
        <v>13</v>
      </c>
      <c r="B14" s="2">
        <v>1185732</v>
      </c>
      <c r="C14" s="3">
        <v>43855</v>
      </c>
      <c r="D14" s="2" t="s">
        <v>14</v>
      </c>
      <c r="E14" s="2" t="s">
        <v>15</v>
      </c>
      <c r="F14" s="2" t="s">
        <v>15</v>
      </c>
      <c r="G14" s="4" t="s">
        <v>16</v>
      </c>
      <c r="H14" s="5">
        <v>50</v>
      </c>
      <c r="I14" s="6">
        <v>1220</v>
      </c>
      <c r="J14" s="7">
        <v>610000</v>
      </c>
      <c r="K14" s="7">
        <v>305000</v>
      </c>
      <c r="L14" s="8">
        <v>0.5</v>
      </c>
      <c r="M14" s="2" t="s">
        <v>23</v>
      </c>
      <c r="N14" t="str">
        <f t="shared" si="0"/>
        <v>Affordable Range</v>
      </c>
      <c r="O14" t="str">
        <f t="shared" si="1"/>
        <v>Top Selling</v>
      </c>
      <c r="P14">
        <f t="shared" si="2"/>
        <v>2020</v>
      </c>
      <c r="Q14">
        <f t="shared" si="3"/>
        <v>1</v>
      </c>
      <c r="R14" t="s">
        <v>152</v>
      </c>
    </row>
    <row r="15" spans="1:18" ht="14.25" customHeight="1">
      <c r="A15" s="2" t="s">
        <v>13</v>
      </c>
      <c r="B15" s="2">
        <v>1185732</v>
      </c>
      <c r="C15" s="3">
        <v>43856</v>
      </c>
      <c r="D15" s="2" t="s">
        <v>14</v>
      </c>
      <c r="E15" s="2" t="s">
        <v>15</v>
      </c>
      <c r="F15" s="2" t="s">
        <v>15</v>
      </c>
      <c r="G15" s="4" t="s">
        <v>18</v>
      </c>
      <c r="H15" s="5">
        <v>50</v>
      </c>
      <c r="I15" s="6">
        <v>925</v>
      </c>
      <c r="J15" s="7">
        <v>462500</v>
      </c>
      <c r="K15" s="7">
        <v>138750</v>
      </c>
      <c r="L15" s="8">
        <v>0.3</v>
      </c>
      <c r="M15" s="2" t="s">
        <v>23</v>
      </c>
      <c r="N15" t="str">
        <f t="shared" si="0"/>
        <v>Affordable Range</v>
      </c>
      <c r="O15" t="str">
        <f t="shared" si="1"/>
        <v>Moderately Selling</v>
      </c>
      <c r="P15">
        <f t="shared" si="2"/>
        <v>2020</v>
      </c>
      <c r="Q15">
        <f t="shared" si="3"/>
        <v>1</v>
      </c>
      <c r="R15" t="s">
        <v>152</v>
      </c>
    </row>
    <row r="16" spans="1:18" ht="14.25" customHeight="1">
      <c r="A16" s="2" t="s">
        <v>13</v>
      </c>
      <c r="B16" s="2">
        <v>1185732</v>
      </c>
      <c r="C16" s="3">
        <v>43857</v>
      </c>
      <c r="D16" s="2" t="s">
        <v>14</v>
      </c>
      <c r="E16" s="2" t="s">
        <v>15</v>
      </c>
      <c r="F16" s="2" t="s">
        <v>15</v>
      </c>
      <c r="G16" s="4" t="s">
        <v>19</v>
      </c>
      <c r="H16" s="5">
        <v>40</v>
      </c>
      <c r="I16" s="6">
        <v>950</v>
      </c>
      <c r="J16" s="7">
        <v>380000</v>
      </c>
      <c r="K16" s="7">
        <v>133000</v>
      </c>
      <c r="L16" s="8">
        <v>0.35</v>
      </c>
      <c r="M16" s="2" t="s">
        <v>23</v>
      </c>
      <c r="N16" t="str">
        <f t="shared" si="0"/>
        <v>Affordable Range</v>
      </c>
      <c r="O16" t="str">
        <f t="shared" si="1"/>
        <v>Moderately Selling</v>
      </c>
      <c r="P16">
        <f t="shared" si="2"/>
        <v>2020</v>
      </c>
      <c r="Q16">
        <f t="shared" si="3"/>
        <v>1</v>
      </c>
      <c r="R16" t="s">
        <v>152</v>
      </c>
    </row>
    <row r="17" spans="1:20" ht="14.25" customHeight="1">
      <c r="A17" s="2" t="s">
        <v>13</v>
      </c>
      <c r="B17" s="2">
        <v>1185732</v>
      </c>
      <c r="C17" s="3">
        <v>43858</v>
      </c>
      <c r="D17" s="2" t="s">
        <v>14</v>
      </c>
      <c r="E17" s="2" t="s">
        <v>15</v>
      </c>
      <c r="F17" s="2" t="s">
        <v>15</v>
      </c>
      <c r="G17" s="4" t="s">
        <v>20</v>
      </c>
      <c r="H17" s="5">
        <v>45</v>
      </c>
      <c r="I17" s="6">
        <v>800</v>
      </c>
      <c r="J17" s="7">
        <v>360000</v>
      </c>
      <c r="K17" s="7">
        <v>125999.99999999999</v>
      </c>
      <c r="L17" s="8">
        <v>0.35</v>
      </c>
      <c r="M17" s="2" t="s">
        <v>23</v>
      </c>
      <c r="N17" t="str">
        <f t="shared" si="0"/>
        <v>Affordable Range</v>
      </c>
      <c r="O17" t="str">
        <f t="shared" si="1"/>
        <v>Moderately Selling</v>
      </c>
      <c r="P17">
        <f t="shared" si="2"/>
        <v>2020</v>
      </c>
      <c r="Q17">
        <f t="shared" si="3"/>
        <v>1</v>
      </c>
      <c r="R17" t="s">
        <v>152</v>
      </c>
    </row>
    <row r="18" spans="1:20" ht="14.25" customHeight="1">
      <c r="A18" s="2" t="s">
        <v>13</v>
      </c>
      <c r="B18" s="2">
        <v>1185732</v>
      </c>
      <c r="C18" s="3">
        <v>43859</v>
      </c>
      <c r="D18" s="2" t="s">
        <v>14</v>
      </c>
      <c r="E18" s="2" t="s">
        <v>15</v>
      </c>
      <c r="F18" s="2" t="s">
        <v>15</v>
      </c>
      <c r="G18" s="4" t="s">
        <v>21</v>
      </c>
      <c r="H18" s="5">
        <v>60</v>
      </c>
      <c r="I18" s="6">
        <v>850</v>
      </c>
      <c r="J18" s="7">
        <v>510000</v>
      </c>
      <c r="K18" s="7">
        <v>153000</v>
      </c>
      <c r="L18" s="8">
        <v>0.3</v>
      </c>
      <c r="M18" s="2" t="s">
        <v>23</v>
      </c>
      <c r="N18" t="str">
        <f t="shared" si="0"/>
        <v>Medium Range</v>
      </c>
      <c r="O18" t="str">
        <f t="shared" si="1"/>
        <v>Moderately Selling</v>
      </c>
      <c r="P18">
        <f t="shared" si="2"/>
        <v>2020</v>
      </c>
      <c r="Q18">
        <f t="shared" si="3"/>
        <v>1</v>
      </c>
      <c r="R18" t="s">
        <v>152</v>
      </c>
    </row>
    <row r="19" spans="1:20" ht="14.25" customHeight="1">
      <c r="A19" s="2" t="s">
        <v>13</v>
      </c>
      <c r="B19" s="2">
        <v>1185732</v>
      </c>
      <c r="C19" s="3">
        <v>43860</v>
      </c>
      <c r="D19" s="2" t="s">
        <v>14</v>
      </c>
      <c r="E19" s="2" t="s">
        <v>15</v>
      </c>
      <c r="F19" s="2" t="s">
        <v>15</v>
      </c>
      <c r="G19" s="4" t="s">
        <v>22</v>
      </c>
      <c r="H19" s="5">
        <v>50</v>
      </c>
      <c r="I19" s="6">
        <v>950</v>
      </c>
      <c r="J19" s="7">
        <v>475000</v>
      </c>
      <c r="K19" s="7">
        <v>118750</v>
      </c>
      <c r="L19" s="8">
        <v>0.25</v>
      </c>
      <c r="M19" s="2" t="s">
        <v>23</v>
      </c>
      <c r="N19" t="str">
        <f t="shared" si="0"/>
        <v>Affordable Range</v>
      </c>
      <c r="O19" t="str">
        <f t="shared" si="1"/>
        <v>Moderately Selling</v>
      </c>
      <c r="P19">
        <f t="shared" si="2"/>
        <v>2020</v>
      </c>
      <c r="Q19">
        <f t="shared" si="3"/>
        <v>1</v>
      </c>
      <c r="R19" t="s">
        <v>152</v>
      </c>
      <c r="S19" s="30" t="s">
        <v>158</v>
      </c>
      <c r="T19" s="30" t="s">
        <v>134</v>
      </c>
    </row>
    <row r="20" spans="1:20" ht="14.25" customHeight="1">
      <c r="A20" s="2" t="s">
        <v>13</v>
      </c>
      <c r="B20" s="2">
        <v>1185732</v>
      </c>
      <c r="C20" s="3">
        <v>43861</v>
      </c>
      <c r="D20" s="2" t="s">
        <v>14</v>
      </c>
      <c r="E20" s="2" t="s">
        <v>15</v>
      </c>
      <c r="F20" s="2" t="s">
        <v>15</v>
      </c>
      <c r="G20" s="4" t="s">
        <v>16</v>
      </c>
      <c r="H20" s="5">
        <v>50</v>
      </c>
      <c r="I20" s="6">
        <v>1200</v>
      </c>
      <c r="J20" s="7">
        <v>600000</v>
      </c>
      <c r="K20" s="7">
        <v>300000</v>
      </c>
      <c r="L20" s="8">
        <v>0.5</v>
      </c>
      <c r="M20" s="2" t="s">
        <v>23</v>
      </c>
      <c r="N20" t="str">
        <f t="shared" si="0"/>
        <v>Affordable Range</v>
      </c>
      <c r="O20" t="str">
        <f t="shared" si="1"/>
        <v>Top Selling</v>
      </c>
      <c r="P20">
        <f t="shared" si="2"/>
        <v>2020</v>
      </c>
      <c r="Q20">
        <f t="shared" si="3"/>
        <v>1</v>
      </c>
      <c r="R20" t="s">
        <v>152</v>
      </c>
      <c r="S20" s="31" t="s">
        <v>159</v>
      </c>
      <c r="T20" s="31" t="s">
        <v>160</v>
      </c>
    </row>
    <row r="21" spans="1:20" ht="14.25" customHeight="1">
      <c r="A21" s="2" t="s">
        <v>13</v>
      </c>
      <c r="B21" s="2">
        <v>1185732</v>
      </c>
      <c r="C21" s="3">
        <v>43862</v>
      </c>
      <c r="D21" s="2" t="s">
        <v>14</v>
      </c>
      <c r="E21" s="2" t="s">
        <v>15</v>
      </c>
      <c r="F21" s="2" t="s">
        <v>15</v>
      </c>
      <c r="G21" s="4" t="s">
        <v>18</v>
      </c>
      <c r="H21" s="5">
        <v>50</v>
      </c>
      <c r="I21" s="6">
        <v>900</v>
      </c>
      <c r="J21" s="7">
        <v>450000</v>
      </c>
      <c r="K21" s="7">
        <v>135000</v>
      </c>
      <c r="L21" s="8">
        <v>0.3</v>
      </c>
      <c r="M21" s="2" t="s">
        <v>23</v>
      </c>
      <c r="N21" t="str">
        <f t="shared" si="0"/>
        <v>Affordable Range</v>
      </c>
      <c r="O21" t="str">
        <f t="shared" si="1"/>
        <v>Moderately Selling</v>
      </c>
      <c r="P21">
        <f t="shared" si="2"/>
        <v>2020</v>
      </c>
      <c r="Q21">
        <f t="shared" si="3"/>
        <v>1</v>
      </c>
      <c r="R21" t="s">
        <v>152</v>
      </c>
      <c r="S21" s="31" t="s">
        <v>161</v>
      </c>
      <c r="T21" s="31" t="s">
        <v>162</v>
      </c>
    </row>
    <row r="22" spans="1:20" ht="14.25" customHeight="1">
      <c r="A22" s="2" t="s">
        <v>13</v>
      </c>
      <c r="B22" s="2">
        <v>1185732</v>
      </c>
      <c r="C22" s="3">
        <v>43863</v>
      </c>
      <c r="D22" s="2" t="s">
        <v>14</v>
      </c>
      <c r="E22" s="2" t="s">
        <v>15</v>
      </c>
      <c r="F22" s="2" t="s">
        <v>15</v>
      </c>
      <c r="G22" s="4" t="s">
        <v>19</v>
      </c>
      <c r="H22" s="5">
        <v>40</v>
      </c>
      <c r="I22" s="6">
        <v>900</v>
      </c>
      <c r="J22" s="7">
        <v>360000</v>
      </c>
      <c r="K22" s="7">
        <v>125999.99999999999</v>
      </c>
      <c r="L22" s="8">
        <v>0.35</v>
      </c>
      <c r="M22" s="2" t="s">
        <v>23</v>
      </c>
      <c r="N22" t="str">
        <f t="shared" si="0"/>
        <v>Affordable Range</v>
      </c>
      <c r="O22" t="str">
        <f t="shared" si="1"/>
        <v>Moderately Selling</v>
      </c>
      <c r="P22">
        <f t="shared" si="2"/>
        <v>2020</v>
      </c>
      <c r="Q22">
        <f t="shared" si="3"/>
        <v>1</v>
      </c>
      <c r="R22" t="s">
        <v>152</v>
      </c>
      <c r="S22" s="31" t="s">
        <v>163</v>
      </c>
      <c r="T22" s="31" t="s">
        <v>164</v>
      </c>
    </row>
    <row r="23" spans="1:20" ht="14.25" customHeight="1">
      <c r="A23" s="2" t="s">
        <v>13</v>
      </c>
      <c r="B23" s="2">
        <v>1185732</v>
      </c>
      <c r="C23" s="3">
        <v>43864</v>
      </c>
      <c r="D23" s="2" t="s">
        <v>14</v>
      </c>
      <c r="E23" s="2" t="s">
        <v>15</v>
      </c>
      <c r="F23" s="2" t="s">
        <v>15</v>
      </c>
      <c r="G23" s="4" t="s">
        <v>20</v>
      </c>
      <c r="H23" s="5">
        <v>45</v>
      </c>
      <c r="I23" s="6">
        <v>825</v>
      </c>
      <c r="J23" s="7">
        <v>371250</v>
      </c>
      <c r="K23" s="7">
        <v>129937.49999999999</v>
      </c>
      <c r="L23" s="8">
        <v>0.35</v>
      </c>
      <c r="M23" s="2" t="s">
        <v>23</v>
      </c>
      <c r="N23" t="str">
        <f t="shared" si="0"/>
        <v>Affordable Range</v>
      </c>
      <c r="O23" t="str">
        <f t="shared" si="1"/>
        <v>Moderately Selling</v>
      </c>
      <c r="P23">
        <f t="shared" si="2"/>
        <v>2020</v>
      </c>
      <c r="Q23">
        <f t="shared" si="3"/>
        <v>1</v>
      </c>
      <c r="R23" t="s">
        <v>152</v>
      </c>
    </row>
    <row r="24" spans="1:20" ht="14.25" customHeight="1">
      <c r="A24" s="2" t="s">
        <v>13</v>
      </c>
      <c r="B24" s="2">
        <v>1185732</v>
      </c>
      <c r="C24" s="3">
        <v>43865</v>
      </c>
      <c r="D24" s="2" t="s">
        <v>14</v>
      </c>
      <c r="E24" s="2" t="s">
        <v>15</v>
      </c>
      <c r="F24" s="2" t="s">
        <v>15</v>
      </c>
      <c r="G24" s="4" t="s">
        <v>21</v>
      </c>
      <c r="H24" s="5">
        <v>60</v>
      </c>
      <c r="I24" s="6">
        <v>825</v>
      </c>
      <c r="J24" s="7">
        <v>495000</v>
      </c>
      <c r="K24" s="7">
        <v>148500</v>
      </c>
      <c r="L24" s="8">
        <v>0.3</v>
      </c>
      <c r="M24" s="2" t="s">
        <v>23</v>
      </c>
      <c r="N24" t="str">
        <f t="shared" si="0"/>
        <v>Medium Range</v>
      </c>
      <c r="O24" t="str">
        <f t="shared" si="1"/>
        <v>Moderately Selling</v>
      </c>
      <c r="P24">
        <f t="shared" si="2"/>
        <v>2020</v>
      </c>
      <c r="Q24">
        <f t="shared" si="3"/>
        <v>1</v>
      </c>
      <c r="R24" t="s">
        <v>152</v>
      </c>
      <c r="S24" s="30" t="s">
        <v>8</v>
      </c>
      <c r="T24" s="30" t="s">
        <v>165</v>
      </c>
    </row>
    <row r="25" spans="1:20" ht="14.25" customHeight="1">
      <c r="A25" s="2" t="s">
        <v>13</v>
      </c>
      <c r="B25" s="2">
        <v>1185732</v>
      </c>
      <c r="C25" s="3">
        <v>43866</v>
      </c>
      <c r="D25" s="2" t="s">
        <v>14</v>
      </c>
      <c r="E25" s="2" t="s">
        <v>15</v>
      </c>
      <c r="F25" s="2" t="s">
        <v>15</v>
      </c>
      <c r="G25" s="4" t="s">
        <v>22</v>
      </c>
      <c r="H25" s="5">
        <v>50</v>
      </c>
      <c r="I25" s="6">
        <v>950</v>
      </c>
      <c r="J25" s="7">
        <v>475000</v>
      </c>
      <c r="K25" s="7">
        <v>118750</v>
      </c>
      <c r="L25" s="8">
        <v>0.25</v>
      </c>
      <c r="M25" s="2" t="s">
        <v>23</v>
      </c>
      <c r="N25" t="str">
        <f t="shared" si="0"/>
        <v>Affordable Range</v>
      </c>
      <c r="O25" t="str">
        <f t="shared" si="1"/>
        <v>Moderately Selling</v>
      </c>
      <c r="P25">
        <f t="shared" si="2"/>
        <v>2020</v>
      </c>
      <c r="Q25">
        <f t="shared" si="3"/>
        <v>1</v>
      </c>
      <c r="R25" t="s">
        <v>152</v>
      </c>
      <c r="S25" s="31" t="s">
        <v>166</v>
      </c>
      <c r="T25" s="31" t="s">
        <v>169</v>
      </c>
    </row>
    <row r="26" spans="1:20" ht="14.25" customHeight="1">
      <c r="A26" s="2" t="s">
        <v>13</v>
      </c>
      <c r="B26" s="2">
        <v>1185732</v>
      </c>
      <c r="C26" s="3">
        <v>43867</v>
      </c>
      <c r="D26" s="2" t="s">
        <v>14</v>
      </c>
      <c r="E26" s="2" t="s">
        <v>15</v>
      </c>
      <c r="F26" s="2" t="s">
        <v>15</v>
      </c>
      <c r="G26" s="4" t="s">
        <v>16</v>
      </c>
      <c r="H26" s="5">
        <v>60</v>
      </c>
      <c r="I26" s="6">
        <v>1220</v>
      </c>
      <c r="J26" s="7">
        <v>732000</v>
      </c>
      <c r="K26" s="7">
        <v>366000</v>
      </c>
      <c r="L26" s="8">
        <v>0.5</v>
      </c>
      <c r="M26" s="2" t="s">
        <v>23</v>
      </c>
      <c r="N26" t="str">
        <f t="shared" si="0"/>
        <v>Medium Range</v>
      </c>
      <c r="O26" t="str">
        <f t="shared" si="1"/>
        <v>Top Selling</v>
      </c>
      <c r="P26">
        <f t="shared" si="2"/>
        <v>2020</v>
      </c>
      <c r="Q26">
        <f t="shared" si="3"/>
        <v>1</v>
      </c>
      <c r="R26" t="s">
        <v>152</v>
      </c>
      <c r="S26" s="31" t="s">
        <v>167</v>
      </c>
      <c r="T26" s="31" t="s">
        <v>147</v>
      </c>
    </row>
    <row r="27" spans="1:20" ht="14.25" customHeight="1">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c r="N27" t="str">
        <f t="shared" si="0"/>
        <v>Medium Range</v>
      </c>
      <c r="O27" t="str">
        <f t="shared" si="1"/>
        <v>Moderately Selling</v>
      </c>
      <c r="P27">
        <f t="shared" si="2"/>
        <v>2020</v>
      </c>
      <c r="Q27">
        <f t="shared" si="3"/>
        <v>1</v>
      </c>
      <c r="R27" t="s">
        <v>152</v>
      </c>
      <c r="S27" s="31" t="s">
        <v>168</v>
      </c>
      <c r="T27" s="31" t="s">
        <v>170</v>
      </c>
    </row>
    <row r="28" spans="1:20" ht="14.25" customHeight="1">
      <c r="A28" s="2" t="s">
        <v>13</v>
      </c>
      <c r="B28" s="2">
        <v>1185732</v>
      </c>
      <c r="C28" s="3">
        <v>43869</v>
      </c>
      <c r="D28" s="2" t="s">
        <v>14</v>
      </c>
      <c r="E28" s="2" t="s">
        <v>15</v>
      </c>
      <c r="F28" s="2" t="s">
        <v>15</v>
      </c>
      <c r="G28" s="4" t="s">
        <v>19</v>
      </c>
      <c r="H28" s="5">
        <v>50</v>
      </c>
      <c r="I28" s="6">
        <v>900</v>
      </c>
      <c r="J28" s="7">
        <v>450000</v>
      </c>
      <c r="K28" s="7">
        <v>157500</v>
      </c>
      <c r="L28" s="8">
        <v>0.35</v>
      </c>
      <c r="M28" s="2" t="s">
        <v>23</v>
      </c>
      <c r="N28" t="str">
        <f t="shared" si="0"/>
        <v>Affordable Range</v>
      </c>
      <c r="O28" t="str">
        <f t="shared" si="1"/>
        <v>Moderately Selling</v>
      </c>
      <c r="P28">
        <f t="shared" si="2"/>
        <v>2020</v>
      </c>
      <c r="Q28">
        <f t="shared" si="3"/>
        <v>1</v>
      </c>
      <c r="R28" t="s">
        <v>152</v>
      </c>
    </row>
    <row r="29" spans="1:20" ht="14.25" customHeight="1">
      <c r="A29" s="2" t="s">
        <v>13</v>
      </c>
      <c r="B29" s="2">
        <v>1185732</v>
      </c>
      <c r="C29" s="3">
        <v>43870</v>
      </c>
      <c r="D29" s="2" t="s">
        <v>14</v>
      </c>
      <c r="E29" s="2" t="s">
        <v>15</v>
      </c>
      <c r="F29" s="2" t="s">
        <v>15</v>
      </c>
      <c r="G29" s="4" t="s">
        <v>20</v>
      </c>
      <c r="H29" s="5">
        <v>50</v>
      </c>
      <c r="I29" s="6">
        <v>850</v>
      </c>
      <c r="J29" s="7">
        <v>425000</v>
      </c>
      <c r="K29" s="7">
        <v>148750</v>
      </c>
      <c r="L29" s="8">
        <v>0.35</v>
      </c>
      <c r="M29" s="2" t="s">
        <v>23</v>
      </c>
      <c r="N29" t="str">
        <f t="shared" si="0"/>
        <v>Affordable Range</v>
      </c>
      <c r="O29" t="str">
        <f t="shared" si="1"/>
        <v>Moderately Selling</v>
      </c>
      <c r="P29">
        <f t="shared" si="2"/>
        <v>2020</v>
      </c>
      <c r="Q29">
        <f t="shared" si="3"/>
        <v>1</v>
      </c>
      <c r="R29" t="s">
        <v>152</v>
      </c>
    </row>
    <row r="30" spans="1:20" ht="14.25" customHeight="1">
      <c r="A30" s="2" t="s">
        <v>13</v>
      </c>
      <c r="B30" s="2">
        <v>1185732</v>
      </c>
      <c r="C30" s="3">
        <v>43871</v>
      </c>
      <c r="D30" s="2" t="s">
        <v>14</v>
      </c>
      <c r="E30" s="2" t="s">
        <v>15</v>
      </c>
      <c r="F30" s="2" t="s">
        <v>15</v>
      </c>
      <c r="G30" s="4" t="s">
        <v>21</v>
      </c>
      <c r="H30" s="5">
        <v>60</v>
      </c>
      <c r="I30" s="6">
        <v>875</v>
      </c>
      <c r="J30" s="7">
        <v>525000</v>
      </c>
      <c r="K30" s="7">
        <v>157500</v>
      </c>
      <c r="L30" s="8">
        <v>0.3</v>
      </c>
      <c r="M30" s="2" t="s">
        <v>23</v>
      </c>
      <c r="N30" t="str">
        <f t="shared" si="0"/>
        <v>Medium Range</v>
      </c>
      <c r="O30" t="str">
        <f t="shared" si="1"/>
        <v>Moderately Selling</v>
      </c>
      <c r="P30">
        <f t="shared" si="2"/>
        <v>2020</v>
      </c>
      <c r="Q30">
        <f t="shared" si="3"/>
        <v>1</v>
      </c>
      <c r="R30" t="s">
        <v>152</v>
      </c>
    </row>
    <row r="31" spans="1:20" ht="14.25" customHeight="1">
      <c r="A31" s="2" t="s">
        <v>13</v>
      </c>
      <c r="B31" s="2">
        <v>1185732</v>
      </c>
      <c r="C31" s="3">
        <v>43893</v>
      </c>
      <c r="D31" s="2" t="s">
        <v>14</v>
      </c>
      <c r="E31" s="2" t="s">
        <v>15</v>
      </c>
      <c r="F31" s="2" t="s">
        <v>15</v>
      </c>
      <c r="G31" s="4" t="s">
        <v>22</v>
      </c>
      <c r="H31" s="5">
        <v>65</v>
      </c>
      <c r="I31" s="6">
        <v>1000</v>
      </c>
      <c r="J31" s="7">
        <v>650000</v>
      </c>
      <c r="K31" s="7">
        <v>162500</v>
      </c>
      <c r="L31" s="8">
        <v>0.25</v>
      </c>
      <c r="M31" s="2" t="s">
        <v>23</v>
      </c>
      <c r="N31" t="str">
        <f t="shared" si="0"/>
        <v>Medium Range</v>
      </c>
      <c r="O31" t="str">
        <f t="shared" si="1"/>
        <v>Moderately Selling</v>
      </c>
      <c r="P31">
        <f t="shared" si="2"/>
        <v>2020</v>
      </c>
      <c r="Q31">
        <f t="shared" si="3"/>
        <v>1</v>
      </c>
      <c r="R31" t="s">
        <v>152</v>
      </c>
    </row>
    <row r="32" spans="1:20" ht="14.25" customHeight="1">
      <c r="A32" s="2" t="s">
        <v>13</v>
      </c>
      <c r="B32" s="2">
        <v>1185732</v>
      </c>
      <c r="C32" s="3">
        <v>43894</v>
      </c>
      <c r="D32" s="2" t="s">
        <v>14</v>
      </c>
      <c r="E32" s="2" t="s">
        <v>15</v>
      </c>
      <c r="F32" s="2" t="s">
        <v>15</v>
      </c>
      <c r="G32" s="4" t="s">
        <v>16</v>
      </c>
      <c r="H32" s="5">
        <v>60</v>
      </c>
      <c r="I32" s="6">
        <v>1250</v>
      </c>
      <c r="J32" s="7">
        <v>750000</v>
      </c>
      <c r="K32" s="7">
        <v>375000</v>
      </c>
      <c r="L32" s="8">
        <v>0.5</v>
      </c>
      <c r="M32" s="2" t="s">
        <v>23</v>
      </c>
      <c r="N32" t="str">
        <f t="shared" si="0"/>
        <v>Medium Range</v>
      </c>
      <c r="O32" t="str">
        <f t="shared" si="1"/>
        <v>Top Selling</v>
      </c>
      <c r="P32">
        <f t="shared" si="2"/>
        <v>2020</v>
      </c>
      <c r="Q32">
        <f t="shared" si="3"/>
        <v>1</v>
      </c>
      <c r="R32" t="s">
        <v>152</v>
      </c>
    </row>
    <row r="33" spans="1:18" ht="14.25" customHeight="1">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c r="N33" t="str">
        <f t="shared" si="0"/>
        <v>Medium Range</v>
      </c>
      <c r="O33" t="str">
        <f t="shared" si="1"/>
        <v>Moderately Selling</v>
      </c>
      <c r="P33">
        <f t="shared" si="2"/>
        <v>2020</v>
      </c>
      <c r="Q33">
        <f t="shared" si="3"/>
        <v>1</v>
      </c>
      <c r="R33" t="s">
        <v>152</v>
      </c>
    </row>
    <row r="34" spans="1:18" ht="14.25" customHeight="1">
      <c r="A34" s="2" t="s">
        <v>13</v>
      </c>
      <c r="B34" s="2">
        <v>1185732</v>
      </c>
      <c r="C34" s="3">
        <v>43896</v>
      </c>
      <c r="D34" s="2" t="s">
        <v>14</v>
      </c>
      <c r="E34" s="2" t="s">
        <v>15</v>
      </c>
      <c r="F34" s="2" t="s">
        <v>15</v>
      </c>
      <c r="G34" s="4" t="s">
        <v>19</v>
      </c>
      <c r="H34" s="5">
        <v>50</v>
      </c>
      <c r="I34" s="6">
        <v>925</v>
      </c>
      <c r="J34" s="7">
        <v>462500</v>
      </c>
      <c r="K34" s="7">
        <v>161875</v>
      </c>
      <c r="L34" s="8">
        <v>0.35</v>
      </c>
      <c r="M34" s="2" t="s">
        <v>23</v>
      </c>
      <c r="N34" t="str">
        <f t="shared" si="0"/>
        <v>Affordable Range</v>
      </c>
      <c r="O34" t="str">
        <f t="shared" si="1"/>
        <v>Moderately Selling</v>
      </c>
      <c r="P34">
        <f t="shared" si="2"/>
        <v>2020</v>
      </c>
      <c r="Q34">
        <f t="shared" si="3"/>
        <v>1</v>
      </c>
      <c r="R34" t="s">
        <v>152</v>
      </c>
    </row>
    <row r="35" spans="1:18" ht="14.25" customHeight="1">
      <c r="A35" s="2" t="s">
        <v>13</v>
      </c>
      <c r="B35" s="2">
        <v>1185732</v>
      </c>
      <c r="C35" s="3">
        <v>43897</v>
      </c>
      <c r="D35" s="2" t="s">
        <v>14</v>
      </c>
      <c r="E35" s="2" t="s">
        <v>15</v>
      </c>
      <c r="F35" s="2" t="s">
        <v>15</v>
      </c>
      <c r="G35" s="4" t="s">
        <v>20</v>
      </c>
      <c r="H35" s="5">
        <v>50</v>
      </c>
      <c r="I35" s="6">
        <v>900</v>
      </c>
      <c r="J35" s="7">
        <v>450000</v>
      </c>
      <c r="K35" s="7">
        <v>157500</v>
      </c>
      <c r="L35" s="8">
        <v>0.35</v>
      </c>
      <c r="M35" s="2" t="s">
        <v>23</v>
      </c>
      <c r="N35" t="str">
        <f t="shared" si="0"/>
        <v>Affordable Range</v>
      </c>
      <c r="O35" t="str">
        <f t="shared" si="1"/>
        <v>Moderately Selling</v>
      </c>
      <c r="P35">
        <f t="shared" si="2"/>
        <v>2020</v>
      </c>
      <c r="Q35">
        <f t="shared" si="3"/>
        <v>1</v>
      </c>
      <c r="R35" t="s">
        <v>152</v>
      </c>
    </row>
    <row r="36" spans="1:18" ht="14.25" customHeight="1">
      <c r="A36" s="2" t="s">
        <v>13</v>
      </c>
      <c r="B36" s="2">
        <v>1185732</v>
      </c>
      <c r="C36" s="3">
        <v>43898</v>
      </c>
      <c r="D36" s="2" t="s">
        <v>14</v>
      </c>
      <c r="E36" s="2" t="s">
        <v>15</v>
      </c>
      <c r="F36" s="2" t="s">
        <v>15</v>
      </c>
      <c r="G36" s="4" t="s">
        <v>21</v>
      </c>
      <c r="H36" s="5">
        <v>60</v>
      </c>
      <c r="I36" s="6">
        <v>900</v>
      </c>
      <c r="J36" s="7">
        <v>540000</v>
      </c>
      <c r="K36" s="7">
        <v>162000</v>
      </c>
      <c r="L36" s="8">
        <v>0.3</v>
      </c>
      <c r="M36" s="2" t="s">
        <v>23</v>
      </c>
      <c r="N36" t="str">
        <f t="shared" si="0"/>
        <v>Medium Range</v>
      </c>
      <c r="O36" t="str">
        <f t="shared" si="1"/>
        <v>Moderately Selling</v>
      </c>
      <c r="P36">
        <f t="shared" si="2"/>
        <v>2020</v>
      </c>
      <c r="Q36">
        <f t="shared" si="3"/>
        <v>1</v>
      </c>
      <c r="R36" t="s">
        <v>152</v>
      </c>
    </row>
    <row r="37" spans="1:18" ht="14.25" customHeight="1">
      <c r="A37" s="2" t="s">
        <v>13</v>
      </c>
      <c r="B37" s="2">
        <v>1185732</v>
      </c>
      <c r="C37" s="3">
        <v>43899</v>
      </c>
      <c r="D37" s="2" t="s">
        <v>14</v>
      </c>
      <c r="E37" s="2" t="s">
        <v>15</v>
      </c>
      <c r="F37" s="2" t="s">
        <v>15</v>
      </c>
      <c r="G37" s="4" t="s">
        <v>22</v>
      </c>
      <c r="H37" s="5">
        <v>65</v>
      </c>
      <c r="I37" s="6">
        <v>1050</v>
      </c>
      <c r="J37" s="7">
        <v>682500</v>
      </c>
      <c r="K37" s="7">
        <v>170625</v>
      </c>
      <c r="L37" s="8">
        <v>0.25</v>
      </c>
      <c r="M37" s="2" t="s">
        <v>23</v>
      </c>
      <c r="N37" t="str">
        <f t="shared" si="0"/>
        <v>Medium Range</v>
      </c>
      <c r="O37" t="str">
        <f t="shared" si="1"/>
        <v>Top Selling</v>
      </c>
      <c r="P37">
        <f t="shared" si="2"/>
        <v>2020</v>
      </c>
      <c r="Q37">
        <f t="shared" si="3"/>
        <v>1</v>
      </c>
      <c r="R37" t="s">
        <v>152</v>
      </c>
    </row>
    <row r="38" spans="1:18" ht="14.25" customHeight="1">
      <c r="A38" s="2" t="s">
        <v>13</v>
      </c>
      <c r="B38" s="2">
        <v>1185732</v>
      </c>
      <c r="C38" s="3">
        <v>43900</v>
      </c>
      <c r="D38" s="2" t="s">
        <v>14</v>
      </c>
      <c r="E38" s="2" t="s">
        <v>15</v>
      </c>
      <c r="F38" s="2" t="s">
        <v>15</v>
      </c>
      <c r="G38" s="4" t="s">
        <v>16</v>
      </c>
      <c r="H38" s="5">
        <v>60</v>
      </c>
      <c r="I38" s="6">
        <v>1275</v>
      </c>
      <c r="J38" s="7">
        <v>765000</v>
      </c>
      <c r="K38" s="7">
        <v>382500</v>
      </c>
      <c r="L38" s="8">
        <v>0.5</v>
      </c>
      <c r="M38" s="2" t="s">
        <v>23</v>
      </c>
      <c r="N38" t="str">
        <f t="shared" si="0"/>
        <v>Medium Range</v>
      </c>
      <c r="O38" t="str">
        <f t="shared" si="1"/>
        <v>Top Selling</v>
      </c>
      <c r="P38">
        <f t="shared" si="2"/>
        <v>2020</v>
      </c>
      <c r="Q38">
        <f t="shared" si="3"/>
        <v>1</v>
      </c>
      <c r="R38" t="s">
        <v>152</v>
      </c>
    </row>
    <row r="39" spans="1:18" ht="14.25" customHeight="1">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c r="N39" t="str">
        <f t="shared" si="0"/>
        <v>Medium Range</v>
      </c>
      <c r="O39" t="str">
        <f t="shared" si="1"/>
        <v>Top Selling</v>
      </c>
      <c r="P39">
        <f t="shared" si="2"/>
        <v>2020</v>
      </c>
      <c r="Q39">
        <f t="shared" si="3"/>
        <v>1</v>
      </c>
      <c r="R39" t="s">
        <v>152</v>
      </c>
    </row>
    <row r="40" spans="1:18" ht="14.25" customHeight="1">
      <c r="A40" s="2" t="s">
        <v>13</v>
      </c>
      <c r="B40" s="2">
        <v>1185732</v>
      </c>
      <c r="C40" s="3">
        <v>43902</v>
      </c>
      <c r="D40" s="2" t="s">
        <v>14</v>
      </c>
      <c r="E40" s="2" t="s">
        <v>15</v>
      </c>
      <c r="F40" s="2" t="s">
        <v>15</v>
      </c>
      <c r="G40" s="4" t="s">
        <v>19</v>
      </c>
      <c r="H40" s="5">
        <v>50</v>
      </c>
      <c r="I40" s="6">
        <v>950</v>
      </c>
      <c r="J40" s="7">
        <v>475000</v>
      </c>
      <c r="K40" s="7">
        <v>166250</v>
      </c>
      <c r="L40" s="8">
        <v>0.35</v>
      </c>
      <c r="M40" s="2" t="s">
        <v>23</v>
      </c>
      <c r="N40" t="str">
        <f t="shared" si="0"/>
        <v>Affordable Range</v>
      </c>
      <c r="O40" t="str">
        <f t="shared" si="1"/>
        <v>Moderately Selling</v>
      </c>
      <c r="P40">
        <f t="shared" si="2"/>
        <v>2020</v>
      </c>
      <c r="Q40">
        <f t="shared" si="3"/>
        <v>1</v>
      </c>
      <c r="R40" t="s">
        <v>152</v>
      </c>
    </row>
    <row r="41" spans="1:18" ht="14.25" customHeight="1">
      <c r="A41" s="2" t="s">
        <v>13</v>
      </c>
      <c r="B41" s="2">
        <v>1185732</v>
      </c>
      <c r="C41" s="3">
        <v>43903</v>
      </c>
      <c r="D41" s="2" t="s">
        <v>14</v>
      </c>
      <c r="E41" s="2" t="s">
        <v>15</v>
      </c>
      <c r="F41" s="2" t="s">
        <v>15</v>
      </c>
      <c r="G41" s="4" t="s">
        <v>20</v>
      </c>
      <c r="H41" s="5">
        <v>50</v>
      </c>
      <c r="I41" s="6">
        <v>900</v>
      </c>
      <c r="J41" s="7">
        <v>450000</v>
      </c>
      <c r="K41" s="7">
        <v>157500</v>
      </c>
      <c r="L41" s="8">
        <v>0.35</v>
      </c>
      <c r="M41" s="2" t="s">
        <v>23</v>
      </c>
      <c r="N41" t="str">
        <f t="shared" si="0"/>
        <v>Affordable Range</v>
      </c>
      <c r="O41" t="str">
        <f t="shared" si="1"/>
        <v>Moderately Selling</v>
      </c>
      <c r="P41">
        <f t="shared" si="2"/>
        <v>2020</v>
      </c>
      <c r="Q41">
        <f t="shared" si="3"/>
        <v>1</v>
      </c>
      <c r="R41" t="s">
        <v>152</v>
      </c>
    </row>
    <row r="42" spans="1:18" ht="14.25" customHeight="1">
      <c r="A42" s="2" t="s">
        <v>13</v>
      </c>
      <c r="B42" s="2">
        <v>1185732</v>
      </c>
      <c r="C42" s="3">
        <v>43904</v>
      </c>
      <c r="D42" s="2" t="s">
        <v>14</v>
      </c>
      <c r="E42" s="2" t="s">
        <v>15</v>
      </c>
      <c r="F42" s="2" t="s">
        <v>15</v>
      </c>
      <c r="G42" s="4" t="s">
        <v>21</v>
      </c>
      <c r="H42" s="5">
        <v>60</v>
      </c>
      <c r="I42" s="6">
        <v>925</v>
      </c>
      <c r="J42" s="7">
        <v>555000</v>
      </c>
      <c r="K42" s="7">
        <v>166500</v>
      </c>
      <c r="L42" s="8">
        <v>0.3</v>
      </c>
      <c r="M42" s="2" t="s">
        <v>23</v>
      </c>
      <c r="N42" t="str">
        <f t="shared" si="0"/>
        <v>Medium Range</v>
      </c>
      <c r="O42" t="str">
        <f t="shared" si="1"/>
        <v>Moderately Selling</v>
      </c>
      <c r="P42">
        <f t="shared" si="2"/>
        <v>2020</v>
      </c>
      <c r="Q42">
        <f t="shared" si="3"/>
        <v>1</v>
      </c>
      <c r="R42" t="s">
        <v>152</v>
      </c>
    </row>
    <row r="43" spans="1:18" ht="14.25" customHeight="1">
      <c r="A43" s="2" t="s">
        <v>13</v>
      </c>
      <c r="B43" s="2">
        <v>1185732</v>
      </c>
      <c r="C43" s="3">
        <v>43905</v>
      </c>
      <c r="D43" s="2" t="s">
        <v>14</v>
      </c>
      <c r="E43" s="2" t="s">
        <v>15</v>
      </c>
      <c r="F43" s="2" t="s">
        <v>15</v>
      </c>
      <c r="G43" s="4" t="s">
        <v>22</v>
      </c>
      <c r="H43" s="5">
        <v>65</v>
      </c>
      <c r="I43" s="6">
        <v>1100</v>
      </c>
      <c r="J43" s="7">
        <v>715000</v>
      </c>
      <c r="K43" s="7">
        <v>178750</v>
      </c>
      <c r="L43" s="8">
        <v>0.25</v>
      </c>
      <c r="M43" s="2" t="s">
        <v>23</v>
      </c>
      <c r="N43" t="str">
        <f t="shared" si="0"/>
        <v>Medium Range</v>
      </c>
      <c r="O43" t="str">
        <f t="shared" si="1"/>
        <v>Top Selling</v>
      </c>
      <c r="P43">
        <f t="shared" si="2"/>
        <v>2020</v>
      </c>
      <c r="Q43">
        <f t="shared" si="3"/>
        <v>1</v>
      </c>
      <c r="R43" t="s">
        <v>152</v>
      </c>
    </row>
    <row r="44" spans="1:18" ht="14.25" customHeight="1">
      <c r="A44" s="2" t="s">
        <v>13</v>
      </c>
      <c r="B44" s="2">
        <v>1185732</v>
      </c>
      <c r="C44" s="3">
        <v>43906</v>
      </c>
      <c r="D44" s="2" t="s">
        <v>14</v>
      </c>
      <c r="E44" s="2" t="s">
        <v>15</v>
      </c>
      <c r="F44" s="2" t="s">
        <v>15</v>
      </c>
      <c r="G44" s="4" t="s">
        <v>16</v>
      </c>
      <c r="H44" s="5">
        <v>60</v>
      </c>
      <c r="I44" s="6">
        <v>1250</v>
      </c>
      <c r="J44" s="7">
        <v>750000</v>
      </c>
      <c r="K44" s="7">
        <v>375000</v>
      </c>
      <c r="L44" s="8">
        <v>0.5</v>
      </c>
      <c r="M44" s="2" t="s">
        <v>23</v>
      </c>
      <c r="N44" t="str">
        <f t="shared" si="0"/>
        <v>Medium Range</v>
      </c>
      <c r="O44" t="str">
        <f t="shared" si="1"/>
        <v>Top Selling</v>
      </c>
      <c r="P44">
        <f t="shared" si="2"/>
        <v>2020</v>
      </c>
      <c r="Q44">
        <f t="shared" si="3"/>
        <v>1</v>
      </c>
      <c r="R44" t="s">
        <v>152</v>
      </c>
    </row>
    <row r="45" spans="1:18" ht="14.25" customHeight="1">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c r="N45" t="str">
        <f t="shared" si="0"/>
        <v>Medium Range</v>
      </c>
      <c r="O45" t="str">
        <f t="shared" si="1"/>
        <v>Top Selling</v>
      </c>
      <c r="P45">
        <f t="shared" si="2"/>
        <v>2020</v>
      </c>
      <c r="Q45">
        <f t="shared" si="3"/>
        <v>1</v>
      </c>
      <c r="R45" t="s">
        <v>152</v>
      </c>
    </row>
    <row r="46" spans="1:18" ht="14.25" customHeight="1">
      <c r="A46" s="2" t="s">
        <v>13</v>
      </c>
      <c r="B46" s="2">
        <v>1185732</v>
      </c>
      <c r="C46" s="3">
        <v>43908</v>
      </c>
      <c r="D46" s="2" t="s">
        <v>14</v>
      </c>
      <c r="E46" s="2" t="s">
        <v>15</v>
      </c>
      <c r="F46" s="2" t="s">
        <v>15</v>
      </c>
      <c r="G46" s="4" t="s">
        <v>19</v>
      </c>
      <c r="H46" s="5">
        <v>50</v>
      </c>
      <c r="I46" s="6">
        <v>950</v>
      </c>
      <c r="J46" s="7">
        <v>475000</v>
      </c>
      <c r="K46" s="7">
        <v>166250</v>
      </c>
      <c r="L46" s="8">
        <v>0.35</v>
      </c>
      <c r="M46" s="2" t="s">
        <v>23</v>
      </c>
      <c r="N46" t="str">
        <f t="shared" si="0"/>
        <v>Affordable Range</v>
      </c>
      <c r="O46" t="str">
        <f t="shared" si="1"/>
        <v>Moderately Selling</v>
      </c>
      <c r="P46">
        <f t="shared" si="2"/>
        <v>2020</v>
      </c>
      <c r="Q46">
        <f t="shared" si="3"/>
        <v>1</v>
      </c>
      <c r="R46" t="s">
        <v>152</v>
      </c>
    </row>
    <row r="47" spans="1:18" ht="14.25" customHeight="1">
      <c r="A47" s="2" t="s">
        <v>13</v>
      </c>
      <c r="B47" s="2">
        <v>1185732</v>
      </c>
      <c r="C47" s="3">
        <v>43921</v>
      </c>
      <c r="D47" s="2" t="s">
        <v>14</v>
      </c>
      <c r="E47" s="2" t="s">
        <v>15</v>
      </c>
      <c r="F47" s="2" t="s">
        <v>15</v>
      </c>
      <c r="G47" s="4" t="s">
        <v>20</v>
      </c>
      <c r="H47" s="5">
        <v>50</v>
      </c>
      <c r="I47" s="6">
        <v>925</v>
      </c>
      <c r="J47" s="7">
        <v>462500</v>
      </c>
      <c r="K47" s="7">
        <v>161875</v>
      </c>
      <c r="L47" s="8">
        <v>0.35</v>
      </c>
      <c r="M47" s="2" t="s">
        <v>23</v>
      </c>
      <c r="N47" t="str">
        <f t="shared" si="0"/>
        <v>Affordable Range</v>
      </c>
      <c r="O47" t="str">
        <f t="shared" si="1"/>
        <v>Moderately Selling</v>
      </c>
      <c r="P47">
        <f t="shared" si="2"/>
        <v>2020</v>
      </c>
      <c r="Q47">
        <f t="shared" si="3"/>
        <v>1</v>
      </c>
      <c r="R47" t="s">
        <v>152</v>
      </c>
    </row>
    <row r="48" spans="1:18" ht="14.25" customHeight="1">
      <c r="A48" s="2" t="s">
        <v>24</v>
      </c>
      <c r="B48" s="2">
        <v>1185732</v>
      </c>
      <c r="C48" s="3">
        <v>43938</v>
      </c>
      <c r="D48" s="2" t="s">
        <v>14</v>
      </c>
      <c r="E48" s="2" t="s">
        <v>15</v>
      </c>
      <c r="F48" s="2" t="s">
        <v>15</v>
      </c>
      <c r="G48" s="4" t="s">
        <v>21</v>
      </c>
      <c r="H48" s="5">
        <v>60</v>
      </c>
      <c r="I48" s="6">
        <v>900</v>
      </c>
      <c r="J48" s="7">
        <v>540000</v>
      </c>
      <c r="K48" s="7">
        <v>162000</v>
      </c>
      <c r="L48" s="8">
        <v>0.3</v>
      </c>
      <c r="M48" s="2" t="s">
        <v>23</v>
      </c>
      <c r="N48" t="str">
        <f t="shared" si="0"/>
        <v>Medium Range</v>
      </c>
      <c r="O48" t="str">
        <f t="shared" si="1"/>
        <v>Moderately Selling</v>
      </c>
      <c r="P48">
        <f t="shared" si="2"/>
        <v>2020</v>
      </c>
      <c r="Q48">
        <f t="shared" si="3"/>
        <v>2</v>
      </c>
      <c r="R48" t="s">
        <v>154</v>
      </c>
    </row>
    <row r="49" spans="1:18" ht="14.25" customHeight="1">
      <c r="A49" s="2" t="s">
        <v>24</v>
      </c>
      <c r="B49" s="2">
        <v>1185732</v>
      </c>
      <c r="C49" s="3">
        <v>43939</v>
      </c>
      <c r="D49" s="2" t="s">
        <v>14</v>
      </c>
      <c r="E49" s="2" t="s">
        <v>15</v>
      </c>
      <c r="F49" s="2" t="s">
        <v>15</v>
      </c>
      <c r="G49" s="4" t="s">
        <v>22</v>
      </c>
      <c r="H49" s="5">
        <v>65</v>
      </c>
      <c r="I49" s="6">
        <v>1075</v>
      </c>
      <c r="J49" s="7">
        <v>698750</v>
      </c>
      <c r="K49" s="7">
        <v>174687.5</v>
      </c>
      <c r="L49" s="8">
        <v>0.25</v>
      </c>
      <c r="M49" s="2" t="s">
        <v>23</v>
      </c>
      <c r="N49" t="str">
        <f t="shared" si="0"/>
        <v>Medium Range</v>
      </c>
      <c r="O49" t="str">
        <f t="shared" si="1"/>
        <v>Top Selling</v>
      </c>
      <c r="P49">
        <f t="shared" si="2"/>
        <v>2020</v>
      </c>
      <c r="Q49">
        <f t="shared" si="3"/>
        <v>2</v>
      </c>
      <c r="R49" t="s">
        <v>154</v>
      </c>
    </row>
    <row r="50" spans="1:18" ht="14.25" customHeight="1">
      <c r="A50" s="2" t="s">
        <v>24</v>
      </c>
      <c r="B50" s="2">
        <v>1185732</v>
      </c>
      <c r="C50" s="3">
        <v>43940</v>
      </c>
      <c r="D50" s="2" t="s">
        <v>14</v>
      </c>
      <c r="E50" s="2" t="s">
        <v>15</v>
      </c>
      <c r="F50" s="2" t="s">
        <v>15</v>
      </c>
      <c r="G50" s="4" t="s">
        <v>16</v>
      </c>
      <c r="H50" s="5">
        <v>60</v>
      </c>
      <c r="I50" s="6">
        <v>1200</v>
      </c>
      <c r="J50" s="7">
        <v>720000</v>
      </c>
      <c r="K50" s="7">
        <v>360000</v>
      </c>
      <c r="L50" s="8">
        <v>0.5</v>
      </c>
      <c r="M50" s="2" t="s">
        <v>23</v>
      </c>
      <c r="N50" t="str">
        <f t="shared" si="0"/>
        <v>Medium Range</v>
      </c>
      <c r="O50" t="str">
        <f t="shared" si="1"/>
        <v>Top Selling</v>
      </c>
      <c r="P50">
        <f t="shared" si="2"/>
        <v>2020</v>
      </c>
      <c r="Q50">
        <f t="shared" si="3"/>
        <v>2</v>
      </c>
      <c r="R50" t="s">
        <v>154</v>
      </c>
    </row>
    <row r="51" spans="1:18" ht="14.25" customHeight="1">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c r="N51" t="str">
        <f t="shared" si="0"/>
        <v>Medium Range</v>
      </c>
      <c r="O51" t="str">
        <f t="shared" si="1"/>
        <v>Moderately Selling</v>
      </c>
      <c r="P51">
        <f t="shared" si="2"/>
        <v>2020</v>
      </c>
      <c r="Q51">
        <f t="shared" si="3"/>
        <v>2</v>
      </c>
      <c r="R51" t="s">
        <v>154</v>
      </c>
    </row>
    <row r="52" spans="1:18" ht="14.25" customHeight="1">
      <c r="A52" s="2" t="s">
        <v>24</v>
      </c>
      <c r="B52" s="2">
        <v>1185732</v>
      </c>
      <c r="C52" s="3">
        <v>43942</v>
      </c>
      <c r="D52" s="2" t="s">
        <v>14</v>
      </c>
      <c r="E52" s="2" t="s">
        <v>15</v>
      </c>
      <c r="F52" s="2" t="s">
        <v>15</v>
      </c>
      <c r="G52" s="4" t="s">
        <v>19</v>
      </c>
      <c r="H52" s="5">
        <v>50</v>
      </c>
      <c r="I52" s="6">
        <v>925</v>
      </c>
      <c r="J52" s="7">
        <v>462500</v>
      </c>
      <c r="K52" s="7">
        <v>161875</v>
      </c>
      <c r="L52" s="8">
        <v>0.35</v>
      </c>
      <c r="M52" s="2" t="s">
        <v>23</v>
      </c>
      <c r="N52" t="str">
        <f t="shared" si="0"/>
        <v>Affordable Range</v>
      </c>
      <c r="O52" t="str">
        <f t="shared" si="1"/>
        <v>Moderately Selling</v>
      </c>
      <c r="P52">
        <f t="shared" si="2"/>
        <v>2020</v>
      </c>
      <c r="Q52">
        <f t="shared" si="3"/>
        <v>2</v>
      </c>
      <c r="R52" t="s">
        <v>154</v>
      </c>
    </row>
    <row r="53" spans="1:18" ht="14.25" customHeight="1">
      <c r="A53" s="2" t="s">
        <v>24</v>
      </c>
      <c r="B53" s="2">
        <v>1185732</v>
      </c>
      <c r="C53" s="3">
        <v>43943</v>
      </c>
      <c r="D53" s="2" t="s">
        <v>14</v>
      </c>
      <c r="E53" s="2" t="s">
        <v>15</v>
      </c>
      <c r="F53" s="2" t="s">
        <v>15</v>
      </c>
      <c r="G53" s="4" t="s">
        <v>20</v>
      </c>
      <c r="H53" s="5">
        <v>50</v>
      </c>
      <c r="I53" s="6">
        <v>900</v>
      </c>
      <c r="J53" s="7">
        <v>450000</v>
      </c>
      <c r="K53" s="7">
        <v>157500</v>
      </c>
      <c r="L53" s="8">
        <v>0.35</v>
      </c>
      <c r="M53" s="2" t="s">
        <v>23</v>
      </c>
      <c r="N53" t="str">
        <f t="shared" si="0"/>
        <v>Affordable Range</v>
      </c>
      <c r="O53" t="str">
        <f t="shared" si="1"/>
        <v>Moderately Selling</v>
      </c>
      <c r="P53">
        <f t="shared" si="2"/>
        <v>2020</v>
      </c>
      <c r="Q53">
        <f t="shared" si="3"/>
        <v>2</v>
      </c>
      <c r="R53" t="s">
        <v>154</v>
      </c>
    </row>
    <row r="54" spans="1:18" ht="14.25" customHeight="1">
      <c r="A54" s="2" t="s">
        <v>24</v>
      </c>
      <c r="B54" s="2">
        <v>1185732</v>
      </c>
      <c r="C54" s="3">
        <v>43944</v>
      </c>
      <c r="D54" s="2" t="s">
        <v>14</v>
      </c>
      <c r="E54" s="2" t="s">
        <v>15</v>
      </c>
      <c r="F54" s="2" t="s">
        <v>15</v>
      </c>
      <c r="G54" s="4" t="s">
        <v>21</v>
      </c>
      <c r="H54" s="5">
        <v>60</v>
      </c>
      <c r="I54" s="6">
        <v>900</v>
      </c>
      <c r="J54" s="7">
        <v>540000</v>
      </c>
      <c r="K54" s="7">
        <v>162000</v>
      </c>
      <c r="L54" s="8">
        <v>0.3</v>
      </c>
      <c r="M54" s="2" t="s">
        <v>23</v>
      </c>
      <c r="N54" t="str">
        <f t="shared" si="0"/>
        <v>Medium Range</v>
      </c>
      <c r="O54" t="str">
        <f t="shared" si="1"/>
        <v>Moderately Selling</v>
      </c>
      <c r="P54">
        <f t="shared" si="2"/>
        <v>2020</v>
      </c>
      <c r="Q54">
        <f t="shared" si="3"/>
        <v>2</v>
      </c>
      <c r="R54" t="s">
        <v>154</v>
      </c>
    </row>
    <row r="55" spans="1:18" ht="14.25" customHeight="1">
      <c r="A55" s="2" t="s">
        <v>24</v>
      </c>
      <c r="B55" s="2">
        <v>1185732</v>
      </c>
      <c r="C55" s="3">
        <v>43945</v>
      </c>
      <c r="D55" s="2" t="s">
        <v>14</v>
      </c>
      <c r="E55" s="2" t="s">
        <v>15</v>
      </c>
      <c r="F55" s="2" t="s">
        <v>15</v>
      </c>
      <c r="G55" s="4" t="s">
        <v>22</v>
      </c>
      <c r="H55" s="5">
        <v>65</v>
      </c>
      <c r="I55" s="6">
        <v>1000</v>
      </c>
      <c r="J55" s="7">
        <v>650000</v>
      </c>
      <c r="K55" s="7">
        <v>162500</v>
      </c>
      <c r="L55" s="8">
        <v>0.25</v>
      </c>
      <c r="M55" s="2" t="s">
        <v>23</v>
      </c>
      <c r="N55" t="str">
        <f t="shared" si="0"/>
        <v>Medium Range</v>
      </c>
      <c r="O55" t="str">
        <f t="shared" si="1"/>
        <v>Moderately Selling</v>
      </c>
      <c r="P55">
        <f t="shared" si="2"/>
        <v>2020</v>
      </c>
      <c r="Q55">
        <f t="shared" si="3"/>
        <v>2</v>
      </c>
      <c r="R55" t="s">
        <v>154</v>
      </c>
    </row>
    <row r="56" spans="1:18" ht="14.25" customHeight="1">
      <c r="A56" s="2" t="s">
        <v>24</v>
      </c>
      <c r="B56" s="2">
        <v>1185732</v>
      </c>
      <c r="C56" s="3">
        <v>43946</v>
      </c>
      <c r="D56" s="2" t="s">
        <v>14</v>
      </c>
      <c r="E56" s="2" t="s">
        <v>15</v>
      </c>
      <c r="F56" s="2" t="s">
        <v>15</v>
      </c>
      <c r="G56" s="4" t="s">
        <v>21</v>
      </c>
      <c r="H56" s="5">
        <v>65</v>
      </c>
      <c r="I56" s="6">
        <v>875</v>
      </c>
      <c r="J56" s="7">
        <v>568750</v>
      </c>
      <c r="K56" s="7">
        <v>170625</v>
      </c>
      <c r="L56" s="8">
        <v>0.3</v>
      </c>
      <c r="M56" s="2" t="s">
        <v>23</v>
      </c>
      <c r="N56" t="str">
        <f t="shared" si="0"/>
        <v>Medium Range</v>
      </c>
      <c r="O56" t="str">
        <f t="shared" si="1"/>
        <v>Moderately Selling</v>
      </c>
      <c r="P56">
        <f t="shared" si="2"/>
        <v>2020</v>
      </c>
      <c r="Q56">
        <f t="shared" si="3"/>
        <v>2</v>
      </c>
      <c r="R56" t="s">
        <v>154</v>
      </c>
    </row>
    <row r="57" spans="1:18" ht="14.25" customHeight="1">
      <c r="A57" s="2" t="s">
        <v>24</v>
      </c>
      <c r="B57" s="2">
        <v>1185732</v>
      </c>
      <c r="C57" s="3">
        <v>43947</v>
      </c>
      <c r="D57" s="2" t="s">
        <v>14</v>
      </c>
      <c r="E57" s="2" t="s">
        <v>15</v>
      </c>
      <c r="F57" s="2" t="s">
        <v>15</v>
      </c>
      <c r="G57" s="4" t="s">
        <v>22</v>
      </c>
      <c r="H57" s="5">
        <v>70</v>
      </c>
      <c r="I57" s="6">
        <v>1000</v>
      </c>
      <c r="J57" s="7">
        <v>700000</v>
      </c>
      <c r="K57" s="7">
        <v>175000</v>
      </c>
      <c r="L57" s="8">
        <v>0.25</v>
      </c>
      <c r="M57" s="2" t="s">
        <v>23</v>
      </c>
      <c r="N57" t="str">
        <f t="shared" si="0"/>
        <v>Medium Range</v>
      </c>
      <c r="O57" t="str">
        <f t="shared" si="1"/>
        <v>Moderately Selling</v>
      </c>
      <c r="P57">
        <f t="shared" si="2"/>
        <v>2020</v>
      </c>
      <c r="Q57">
        <f t="shared" si="3"/>
        <v>2</v>
      </c>
      <c r="R57" t="s">
        <v>154</v>
      </c>
    </row>
    <row r="58" spans="1:18" ht="14.25" customHeight="1">
      <c r="A58" s="2" t="s">
        <v>24</v>
      </c>
      <c r="B58" s="2">
        <v>1185732</v>
      </c>
      <c r="C58" s="3">
        <v>43948</v>
      </c>
      <c r="D58" s="2" t="s">
        <v>14</v>
      </c>
      <c r="E58" s="2" t="s">
        <v>15</v>
      </c>
      <c r="F58" s="2" t="s">
        <v>15</v>
      </c>
      <c r="G58" s="4" t="s">
        <v>16</v>
      </c>
      <c r="H58" s="5">
        <v>65</v>
      </c>
      <c r="I58" s="6">
        <v>1150</v>
      </c>
      <c r="J58" s="7">
        <v>747500</v>
      </c>
      <c r="K58" s="7">
        <v>373750</v>
      </c>
      <c r="L58" s="8">
        <v>0.5</v>
      </c>
      <c r="M58" s="2" t="s">
        <v>23</v>
      </c>
      <c r="N58" t="str">
        <f t="shared" si="0"/>
        <v>Medium Range</v>
      </c>
      <c r="O58" t="str">
        <f t="shared" si="1"/>
        <v>Top Selling</v>
      </c>
      <c r="P58">
        <f t="shared" si="2"/>
        <v>2020</v>
      </c>
      <c r="Q58">
        <f t="shared" si="3"/>
        <v>2</v>
      </c>
      <c r="R58" t="s">
        <v>154</v>
      </c>
    </row>
    <row r="59" spans="1:18" ht="14.25" customHeight="1">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c r="N59" t="str">
        <f t="shared" si="0"/>
        <v>Medium Range</v>
      </c>
      <c r="O59" t="str">
        <f t="shared" si="1"/>
        <v>Moderately Selling</v>
      </c>
      <c r="P59">
        <f t="shared" si="2"/>
        <v>2020</v>
      </c>
      <c r="Q59">
        <f t="shared" si="3"/>
        <v>2</v>
      </c>
      <c r="R59" t="s">
        <v>154</v>
      </c>
    </row>
    <row r="60" spans="1:18" ht="14.25" customHeight="1">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c r="N60" t="str">
        <f t="shared" si="0"/>
        <v>Medium Range</v>
      </c>
      <c r="O60" t="str">
        <f t="shared" si="1"/>
        <v>Moderately Selling</v>
      </c>
      <c r="P60">
        <f t="shared" si="2"/>
        <v>2020</v>
      </c>
      <c r="Q60">
        <f t="shared" si="3"/>
        <v>2</v>
      </c>
      <c r="R60" t="s">
        <v>154</v>
      </c>
    </row>
    <row r="61" spans="1:18" ht="14.25" customHeight="1">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c r="N61" t="str">
        <f t="shared" si="0"/>
        <v>Medium Range</v>
      </c>
      <c r="O61" t="str">
        <f t="shared" si="1"/>
        <v>Moderately Selling</v>
      </c>
      <c r="P61">
        <f t="shared" si="2"/>
        <v>2020</v>
      </c>
      <c r="Q61">
        <f t="shared" si="3"/>
        <v>2</v>
      </c>
      <c r="R61" t="s">
        <v>154</v>
      </c>
    </row>
    <row r="62" spans="1:18" ht="14.25" customHeight="1">
      <c r="A62" s="2" t="s">
        <v>24</v>
      </c>
      <c r="B62" s="2">
        <v>1185732</v>
      </c>
      <c r="C62" s="3">
        <v>43952</v>
      </c>
      <c r="D62" s="2" t="s">
        <v>14</v>
      </c>
      <c r="E62" s="2" t="s">
        <v>15</v>
      </c>
      <c r="F62" s="2" t="s">
        <v>15</v>
      </c>
      <c r="G62" s="4" t="s">
        <v>21</v>
      </c>
      <c r="H62" s="5">
        <v>65</v>
      </c>
      <c r="I62" s="6">
        <v>875</v>
      </c>
      <c r="J62" s="7">
        <v>568750</v>
      </c>
      <c r="K62" s="7">
        <v>170625</v>
      </c>
      <c r="L62" s="8">
        <v>0.3</v>
      </c>
      <c r="M62" s="2" t="s">
        <v>23</v>
      </c>
      <c r="N62" t="str">
        <f t="shared" si="0"/>
        <v>Medium Range</v>
      </c>
      <c r="O62" t="str">
        <f t="shared" si="1"/>
        <v>Moderately Selling</v>
      </c>
      <c r="P62">
        <f t="shared" si="2"/>
        <v>2020</v>
      </c>
      <c r="Q62">
        <f t="shared" si="3"/>
        <v>2</v>
      </c>
      <c r="R62" t="s">
        <v>154</v>
      </c>
    </row>
    <row r="63" spans="1:18" ht="14.25" customHeight="1">
      <c r="A63" s="2" t="s">
        <v>24</v>
      </c>
      <c r="B63" s="2">
        <v>1185732</v>
      </c>
      <c r="C63" s="3">
        <v>43953</v>
      </c>
      <c r="D63" s="2" t="s">
        <v>14</v>
      </c>
      <c r="E63" s="2" t="s">
        <v>15</v>
      </c>
      <c r="F63" s="2" t="s">
        <v>15</v>
      </c>
      <c r="G63" s="4" t="s">
        <v>22</v>
      </c>
      <c r="H63" s="5">
        <v>70</v>
      </c>
      <c r="I63" s="6">
        <v>975</v>
      </c>
      <c r="J63" s="7">
        <v>682500</v>
      </c>
      <c r="K63" s="7">
        <v>170625</v>
      </c>
      <c r="L63" s="8">
        <v>0.25</v>
      </c>
      <c r="M63" s="2" t="s">
        <v>23</v>
      </c>
      <c r="N63" t="str">
        <f t="shared" si="0"/>
        <v>Medium Range</v>
      </c>
      <c r="O63" t="str">
        <f t="shared" si="1"/>
        <v>Moderately Selling</v>
      </c>
      <c r="P63">
        <f t="shared" si="2"/>
        <v>2020</v>
      </c>
      <c r="Q63">
        <f t="shared" si="3"/>
        <v>2</v>
      </c>
      <c r="R63" t="s">
        <v>154</v>
      </c>
    </row>
    <row r="64" spans="1:18" ht="14.25" customHeight="1">
      <c r="A64" s="2" t="s">
        <v>24</v>
      </c>
      <c r="B64" s="2">
        <v>1185732</v>
      </c>
      <c r="C64" s="3">
        <v>43954</v>
      </c>
      <c r="D64" s="2" t="s">
        <v>14</v>
      </c>
      <c r="E64" s="2" t="s">
        <v>15</v>
      </c>
      <c r="F64" s="2" t="s">
        <v>15</v>
      </c>
      <c r="G64" s="4" t="s">
        <v>16</v>
      </c>
      <c r="H64" s="5">
        <v>65</v>
      </c>
      <c r="I64" s="6">
        <v>1200</v>
      </c>
      <c r="J64" s="7">
        <v>780000</v>
      </c>
      <c r="K64" s="7">
        <v>390000</v>
      </c>
      <c r="L64" s="8">
        <v>0.5</v>
      </c>
      <c r="M64" s="2" t="s">
        <v>23</v>
      </c>
      <c r="N64" t="str">
        <f t="shared" si="0"/>
        <v>Medium Range</v>
      </c>
      <c r="O64" t="str">
        <f t="shared" si="1"/>
        <v>Top Selling</v>
      </c>
      <c r="P64">
        <f t="shared" si="2"/>
        <v>2020</v>
      </c>
      <c r="Q64">
        <f t="shared" si="3"/>
        <v>2</v>
      </c>
      <c r="R64" t="s">
        <v>154</v>
      </c>
    </row>
    <row r="65" spans="1:18" ht="14.25" customHeight="1">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c r="N65" t="str">
        <f t="shared" si="0"/>
        <v>Medium Range</v>
      </c>
      <c r="O65" t="str">
        <f t="shared" si="1"/>
        <v>Moderately Selling</v>
      </c>
      <c r="P65">
        <f t="shared" si="2"/>
        <v>2020</v>
      </c>
      <c r="Q65">
        <f t="shared" si="3"/>
        <v>2</v>
      </c>
      <c r="R65" t="s">
        <v>154</v>
      </c>
    </row>
    <row r="66" spans="1:18" ht="14.25" customHeight="1">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c r="N66" t="str">
        <f t="shared" si="0"/>
        <v>Medium Range</v>
      </c>
      <c r="O66" t="str">
        <f t="shared" si="1"/>
        <v>Moderately Selling</v>
      </c>
      <c r="P66">
        <f t="shared" si="2"/>
        <v>2020</v>
      </c>
      <c r="Q66">
        <f t="shared" si="3"/>
        <v>2</v>
      </c>
      <c r="R66" t="s">
        <v>154</v>
      </c>
    </row>
    <row r="67" spans="1:18" ht="14.25" customHeight="1">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c r="N67" t="str">
        <f t="shared" ref="N67:N130" si="4">IF(H67&lt;=50, "Affordable Range", IF(AND(50&lt;H67, H67&lt;=100), "Medium Range", "High Range"))</f>
        <v>Medium Range</v>
      </c>
      <c r="O67" t="str">
        <f t="shared" ref="O67:O130" si="5">IF(I67&lt;50, "Low Selling",IF(I67&lt;=1000,"Moderately Selling","Top Selling"))</f>
        <v>Moderately Selling</v>
      </c>
      <c r="P67">
        <f t="shared" ref="P67:P130" si="6">YEAR(C67)</f>
        <v>2020</v>
      </c>
      <c r="Q67">
        <f t="shared" ref="Q67:Q130" si="7">ROUNDUP(MONTH(C67)/3,0)</f>
        <v>2</v>
      </c>
      <c r="R67" t="s">
        <v>154</v>
      </c>
    </row>
    <row r="68" spans="1:18" ht="14.25" customHeight="1">
      <c r="A68" s="2" t="s">
        <v>24</v>
      </c>
      <c r="B68" s="2">
        <v>1185732</v>
      </c>
      <c r="C68" s="3">
        <v>43958</v>
      </c>
      <c r="D68" s="2" t="s">
        <v>14</v>
      </c>
      <c r="E68" s="2" t="s">
        <v>15</v>
      </c>
      <c r="F68" s="2" t="s">
        <v>15</v>
      </c>
      <c r="G68" s="4" t="s">
        <v>21</v>
      </c>
      <c r="H68" s="5">
        <v>65</v>
      </c>
      <c r="I68" s="6">
        <v>900</v>
      </c>
      <c r="J68" s="7">
        <v>585000</v>
      </c>
      <c r="K68" s="7">
        <v>175500</v>
      </c>
      <c r="L68" s="8">
        <v>0.3</v>
      </c>
      <c r="M68" s="2" t="s">
        <v>23</v>
      </c>
      <c r="N68" t="str">
        <f t="shared" si="4"/>
        <v>Medium Range</v>
      </c>
      <c r="O68" t="str">
        <f t="shared" si="5"/>
        <v>Moderately Selling</v>
      </c>
      <c r="P68">
        <f t="shared" si="6"/>
        <v>2020</v>
      </c>
      <c r="Q68">
        <f t="shared" si="7"/>
        <v>2</v>
      </c>
      <c r="R68" t="s">
        <v>154</v>
      </c>
    </row>
    <row r="69" spans="1:18" ht="14.25" customHeight="1">
      <c r="A69" s="2" t="s">
        <v>24</v>
      </c>
      <c r="B69" s="2">
        <v>1185732</v>
      </c>
      <c r="C69" s="3">
        <v>44030</v>
      </c>
      <c r="D69" s="2" t="s">
        <v>14</v>
      </c>
      <c r="E69" s="2" t="s">
        <v>15</v>
      </c>
      <c r="F69" s="2" t="s">
        <v>15</v>
      </c>
      <c r="G69" s="4" t="s">
        <v>22</v>
      </c>
      <c r="H69" s="5">
        <v>70</v>
      </c>
      <c r="I69" s="6">
        <v>1000</v>
      </c>
      <c r="J69" s="7">
        <v>700000</v>
      </c>
      <c r="K69" s="7">
        <v>175000</v>
      </c>
      <c r="L69" s="8">
        <v>0.25</v>
      </c>
      <c r="M69" s="2" t="s">
        <v>23</v>
      </c>
      <c r="N69" t="str">
        <f t="shared" si="4"/>
        <v>Medium Range</v>
      </c>
      <c r="O69" t="str">
        <f t="shared" si="5"/>
        <v>Moderately Selling</v>
      </c>
      <c r="P69">
        <f t="shared" si="6"/>
        <v>2020</v>
      </c>
      <c r="Q69">
        <f t="shared" si="7"/>
        <v>3</v>
      </c>
      <c r="R69" t="s">
        <v>155</v>
      </c>
    </row>
    <row r="70" spans="1:18" ht="14.25" customHeight="1">
      <c r="A70" s="2" t="s">
        <v>25</v>
      </c>
      <c r="B70" s="2">
        <v>1197831</v>
      </c>
      <c r="C70" s="3">
        <v>44031</v>
      </c>
      <c r="D70" s="2" t="s">
        <v>14</v>
      </c>
      <c r="E70" s="2" t="s">
        <v>15</v>
      </c>
      <c r="F70" s="2" t="s">
        <v>15</v>
      </c>
      <c r="G70" s="4" t="s">
        <v>16</v>
      </c>
      <c r="H70" s="5">
        <v>25</v>
      </c>
      <c r="I70" s="6">
        <v>900</v>
      </c>
      <c r="J70" s="7">
        <v>225000</v>
      </c>
      <c r="K70" s="7">
        <v>78750</v>
      </c>
      <c r="L70" s="8">
        <v>0.35</v>
      </c>
      <c r="M70" s="2" t="s">
        <v>23</v>
      </c>
      <c r="N70" t="str">
        <f t="shared" si="4"/>
        <v>Affordable Range</v>
      </c>
      <c r="O70" t="str">
        <f t="shared" si="5"/>
        <v>Moderately Selling</v>
      </c>
      <c r="P70">
        <f t="shared" si="6"/>
        <v>2020</v>
      </c>
      <c r="Q70">
        <f t="shared" si="7"/>
        <v>3</v>
      </c>
      <c r="R70" t="s">
        <v>155</v>
      </c>
    </row>
    <row r="71" spans="1:18" ht="14.25" customHeight="1">
      <c r="A71" s="2" t="s">
        <v>25</v>
      </c>
      <c r="B71" s="2">
        <v>1197831</v>
      </c>
      <c r="C71" s="3">
        <v>44032</v>
      </c>
      <c r="D71" s="2" t="s">
        <v>14</v>
      </c>
      <c r="E71" s="2" t="s">
        <v>15</v>
      </c>
      <c r="F71" s="2" t="s">
        <v>15</v>
      </c>
      <c r="G71" s="4" t="s">
        <v>18</v>
      </c>
      <c r="H71" s="5">
        <v>35</v>
      </c>
      <c r="I71" s="6">
        <v>900</v>
      </c>
      <c r="J71" s="7">
        <v>315000</v>
      </c>
      <c r="K71" s="7">
        <v>110250</v>
      </c>
      <c r="L71" s="8">
        <v>0.35</v>
      </c>
      <c r="M71" s="2" t="s">
        <v>23</v>
      </c>
      <c r="N71" t="str">
        <f t="shared" si="4"/>
        <v>Affordable Range</v>
      </c>
      <c r="O71" t="str">
        <f t="shared" si="5"/>
        <v>Moderately Selling</v>
      </c>
      <c r="P71">
        <f t="shared" si="6"/>
        <v>2020</v>
      </c>
      <c r="Q71">
        <f t="shared" si="7"/>
        <v>3</v>
      </c>
      <c r="R71" t="s">
        <v>155</v>
      </c>
    </row>
    <row r="72" spans="1:18" ht="14.25" customHeight="1">
      <c r="A72" s="2" t="s">
        <v>25</v>
      </c>
      <c r="B72" s="2">
        <v>1197831</v>
      </c>
      <c r="C72" s="3">
        <v>44033</v>
      </c>
      <c r="D72" s="2" t="s">
        <v>14</v>
      </c>
      <c r="E72" s="2" t="s">
        <v>15</v>
      </c>
      <c r="F72" s="2" t="s">
        <v>15</v>
      </c>
      <c r="G72" s="4" t="s">
        <v>19</v>
      </c>
      <c r="H72" s="5">
        <v>35</v>
      </c>
      <c r="I72" s="6">
        <v>700</v>
      </c>
      <c r="J72" s="7">
        <v>245000</v>
      </c>
      <c r="K72" s="7">
        <v>85750</v>
      </c>
      <c r="L72" s="8">
        <v>0.35</v>
      </c>
      <c r="M72" s="2" t="s">
        <v>23</v>
      </c>
      <c r="N72" t="str">
        <f t="shared" si="4"/>
        <v>Affordable Range</v>
      </c>
      <c r="O72" t="str">
        <f t="shared" si="5"/>
        <v>Moderately Selling</v>
      </c>
      <c r="P72">
        <f t="shared" si="6"/>
        <v>2020</v>
      </c>
      <c r="Q72">
        <f t="shared" si="7"/>
        <v>3</v>
      </c>
      <c r="R72" t="s">
        <v>155</v>
      </c>
    </row>
    <row r="73" spans="1:18" ht="14.25" customHeight="1">
      <c r="A73" s="2" t="s">
        <v>25</v>
      </c>
      <c r="B73" s="2">
        <v>1197831</v>
      </c>
      <c r="C73" s="3">
        <v>44034</v>
      </c>
      <c r="D73" s="2" t="s">
        <v>14</v>
      </c>
      <c r="E73" s="2" t="s">
        <v>15</v>
      </c>
      <c r="F73" s="2" t="s">
        <v>15</v>
      </c>
      <c r="G73" s="4" t="s">
        <v>20</v>
      </c>
      <c r="H73" s="5">
        <v>35</v>
      </c>
      <c r="I73" s="6">
        <v>700</v>
      </c>
      <c r="J73" s="7">
        <v>245000</v>
      </c>
      <c r="K73" s="7">
        <v>110250</v>
      </c>
      <c r="L73" s="8">
        <v>0.45</v>
      </c>
      <c r="M73" s="2" t="s">
        <v>23</v>
      </c>
      <c r="N73" t="str">
        <f t="shared" si="4"/>
        <v>Affordable Range</v>
      </c>
      <c r="O73" t="str">
        <f t="shared" si="5"/>
        <v>Moderately Selling</v>
      </c>
      <c r="P73">
        <f t="shared" si="6"/>
        <v>2020</v>
      </c>
      <c r="Q73">
        <f t="shared" si="7"/>
        <v>3</v>
      </c>
      <c r="R73" t="s">
        <v>155</v>
      </c>
    </row>
    <row r="74" spans="1:18" ht="14.25" customHeight="1">
      <c r="A74" s="2" t="s">
        <v>25</v>
      </c>
      <c r="B74" s="2">
        <v>1197831</v>
      </c>
      <c r="C74" s="3">
        <v>44035</v>
      </c>
      <c r="D74" s="2" t="s">
        <v>26</v>
      </c>
      <c r="E74" s="2" t="s">
        <v>27</v>
      </c>
      <c r="F74" s="2" t="s">
        <v>28</v>
      </c>
      <c r="G74" s="4" t="s">
        <v>21</v>
      </c>
      <c r="H74" s="5">
        <v>40</v>
      </c>
      <c r="I74" s="6">
        <v>550</v>
      </c>
      <c r="J74" s="7">
        <v>220000</v>
      </c>
      <c r="K74" s="7">
        <v>66000</v>
      </c>
      <c r="L74" s="8">
        <v>0.3</v>
      </c>
      <c r="M74" s="2" t="s">
        <v>23</v>
      </c>
      <c r="N74" t="str">
        <f t="shared" si="4"/>
        <v>Affordable Range</v>
      </c>
      <c r="O74" t="str">
        <f t="shared" si="5"/>
        <v>Moderately Selling</v>
      </c>
      <c r="P74">
        <f t="shared" si="6"/>
        <v>2020</v>
      </c>
      <c r="Q74">
        <f t="shared" si="7"/>
        <v>3</v>
      </c>
      <c r="R74" t="s">
        <v>155</v>
      </c>
    </row>
    <row r="75" spans="1:18" ht="14.25" customHeight="1">
      <c r="A75" s="2" t="s">
        <v>25</v>
      </c>
      <c r="B75" s="2">
        <v>1197831</v>
      </c>
      <c r="C75" s="3">
        <v>44036</v>
      </c>
      <c r="D75" s="2" t="s">
        <v>26</v>
      </c>
      <c r="E75" s="2" t="s">
        <v>27</v>
      </c>
      <c r="F75" s="2" t="s">
        <v>28</v>
      </c>
      <c r="G75" s="4" t="s">
        <v>22</v>
      </c>
      <c r="H75" s="5">
        <v>35</v>
      </c>
      <c r="I75" s="6">
        <v>700</v>
      </c>
      <c r="J75" s="7">
        <v>245000</v>
      </c>
      <c r="K75" s="7">
        <v>122500</v>
      </c>
      <c r="L75" s="8">
        <v>0.5</v>
      </c>
      <c r="M75" s="2" t="s">
        <v>23</v>
      </c>
      <c r="N75" t="str">
        <f t="shared" si="4"/>
        <v>Affordable Range</v>
      </c>
      <c r="O75" t="str">
        <f t="shared" si="5"/>
        <v>Moderately Selling</v>
      </c>
      <c r="P75">
        <f t="shared" si="6"/>
        <v>2020</v>
      </c>
      <c r="Q75">
        <f t="shared" si="7"/>
        <v>3</v>
      </c>
      <c r="R75" t="s">
        <v>155</v>
      </c>
    </row>
    <row r="76" spans="1:18" ht="14.25" customHeight="1">
      <c r="A76" s="2" t="s">
        <v>25</v>
      </c>
      <c r="B76" s="2">
        <v>1197831</v>
      </c>
      <c r="C76" s="3">
        <v>44037</v>
      </c>
      <c r="D76" s="2" t="s">
        <v>26</v>
      </c>
      <c r="E76" s="2" t="s">
        <v>27</v>
      </c>
      <c r="F76" s="2" t="s">
        <v>28</v>
      </c>
      <c r="G76" s="4" t="s">
        <v>16</v>
      </c>
      <c r="H76" s="5">
        <v>25</v>
      </c>
      <c r="I76" s="6">
        <v>850</v>
      </c>
      <c r="J76" s="7">
        <v>212500</v>
      </c>
      <c r="K76" s="7">
        <v>74375</v>
      </c>
      <c r="L76" s="8">
        <v>0.35</v>
      </c>
      <c r="M76" s="2" t="s">
        <v>23</v>
      </c>
      <c r="N76" t="str">
        <f t="shared" si="4"/>
        <v>Affordable Range</v>
      </c>
      <c r="O76" t="str">
        <f t="shared" si="5"/>
        <v>Moderately Selling</v>
      </c>
      <c r="P76">
        <f t="shared" si="6"/>
        <v>2020</v>
      </c>
      <c r="Q76">
        <f t="shared" si="7"/>
        <v>3</v>
      </c>
      <c r="R76" t="s">
        <v>155</v>
      </c>
    </row>
    <row r="77" spans="1:18" ht="14.25" customHeight="1">
      <c r="A77" s="2" t="s">
        <v>25</v>
      </c>
      <c r="B77" s="2">
        <v>1197831</v>
      </c>
      <c r="C77" s="3">
        <v>44038</v>
      </c>
      <c r="D77" s="2" t="s">
        <v>26</v>
      </c>
      <c r="E77" s="2" t="s">
        <v>27</v>
      </c>
      <c r="F77" s="2" t="s">
        <v>28</v>
      </c>
      <c r="G77" s="4" t="s">
        <v>18</v>
      </c>
      <c r="H77" s="5">
        <v>35</v>
      </c>
      <c r="I77" s="6">
        <v>850</v>
      </c>
      <c r="J77" s="7">
        <v>297500</v>
      </c>
      <c r="K77" s="7">
        <v>104125</v>
      </c>
      <c r="L77" s="8">
        <v>0.35</v>
      </c>
      <c r="M77" s="2" t="s">
        <v>23</v>
      </c>
      <c r="N77" t="str">
        <f t="shared" si="4"/>
        <v>Affordable Range</v>
      </c>
      <c r="O77" t="str">
        <f t="shared" si="5"/>
        <v>Moderately Selling</v>
      </c>
      <c r="P77">
        <f t="shared" si="6"/>
        <v>2020</v>
      </c>
      <c r="Q77">
        <f t="shared" si="7"/>
        <v>3</v>
      </c>
      <c r="R77" t="s">
        <v>155</v>
      </c>
    </row>
    <row r="78" spans="1:18" ht="14.25" customHeight="1">
      <c r="A78" s="2" t="s">
        <v>25</v>
      </c>
      <c r="B78" s="2">
        <v>1197831</v>
      </c>
      <c r="C78" s="3">
        <v>44039</v>
      </c>
      <c r="D78" s="2" t="s">
        <v>26</v>
      </c>
      <c r="E78" s="2" t="s">
        <v>27</v>
      </c>
      <c r="F78" s="2" t="s">
        <v>28</v>
      </c>
      <c r="G78" s="4" t="s">
        <v>19</v>
      </c>
      <c r="H78" s="5">
        <v>35</v>
      </c>
      <c r="I78" s="6">
        <v>675</v>
      </c>
      <c r="J78" s="7">
        <v>236250</v>
      </c>
      <c r="K78" s="7">
        <v>82687.5</v>
      </c>
      <c r="L78" s="8">
        <v>0.35</v>
      </c>
      <c r="M78" s="2" t="s">
        <v>23</v>
      </c>
      <c r="N78" t="str">
        <f t="shared" si="4"/>
        <v>Affordable Range</v>
      </c>
      <c r="O78" t="str">
        <f t="shared" si="5"/>
        <v>Moderately Selling</v>
      </c>
      <c r="P78">
        <f t="shared" si="6"/>
        <v>2020</v>
      </c>
      <c r="Q78">
        <f t="shared" si="7"/>
        <v>3</v>
      </c>
      <c r="R78" t="s">
        <v>155</v>
      </c>
    </row>
    <row r="79" spans="1:18" ht="14.25" customHeight="1">
      <c r="A79" s="2" t="s">
        <v>25</v>
      </c>
      <c r="B79" s="2">
        <v>1197831</v>
      </c>
      <c r="C79" s="3">
        <v>44040</v>
      </c>
      <c r="D79" s="2" t="s">
        <v>26</v>
      </c>
      <c r="E79" s="2" t="s">
        <v>27</v>
      </c>
      <c r="F79" s="2" t="s">
        <v>28</v>
      </c>
      <c r="G79" s="4" t="s">
        <v>20</v>
      </c>
      <c r="H79" s="5">
        <v>35</v>
      </c>
      <c r="I79" s="6">
        <v>625</v>
      </c>
      <c r="J79" s="7">
        <v>218750</v>
      </c>
      <c r="K79" s="7">
        <v>98437.5</v>
      </c>
      <c r="L79" s="8">
        <v>0.45</v>
      </c>
      <c r="M79" s="2" t="s">
        <v>23</v>
      </c>
      <c r="N79" t="str">
        <f t="shared" si="4"/>
        <v>Affordable Range</v>
      </c>
      <c r="O79" t="str">
        <f t="shared" si="5"/>
        <v>Moderately Selling</v>
      </c>
      <c r="P79">
        <f t="shared" si="6"/>
        <v>2020</v>
      </c>
      <c r="Q79">
        <f t="shared" si="7"/>
        <v>3</v>
      </c>
      <c r="R79" t="s">
        <v>155</v>
      </c>
    </row>
    <row r="80" spans="1:18" ht="14.25" customHeight="1">
      <c r="A80" s="2" t="s">
        <v>25</v>
      </c>
      <c r="B80" s="2">
        <v>1197831</v>
      </c>
      <c r="C80" s="3">
        <v>44041</v>
      </c>
      <c r="D80" s="2" t="s">
        <v>26</v>
      </c>
      <c r="E80" s="2" t="s">
        <v>27</v>
      </c>
      <c r="F80" s="2" t="s">
        <v>28</v>
      </c>
      <c r="G80" s="4" t="s">
        <v>21</v>
      </c>
      <c r="H80" s="5">
        <v>40</v>
      </c>
      <c r="I80" s="6">
        <v>500</v>
      </c>
      <c r="J80" s="7">
        <v>200000</v>
      </c>
      <c r="K80" s="7">
        <v>60000</v>
      </c>
      <c r="L80" s="8">
        <v>0.3</v>
      </c>
      <c r="M80" s="2" t="s">
        <v>23</v>
      </c>
      <c r="N80" t="str">
        <f t="shared" si="4"/>
        <v>Affordable Range</v>
      </c>
      <c r="O80" t="str">
        <f t="shared" si="5"/>
        <v>Moderately Selling</v>
      </c>
      <c r="P80">
        <f t="shared" si="6"/>
        <v>2020</v>
      </c>
      <c r="Q80">
        <f t="shared" si="7"/>
        <v>3</v>
      </c>
      <c r="R80" t="s">
        <v>155</v>
      </c>
    </row>
    <row r="81" spans="1:18" ht="14.25" customHeight="1">
      <c r="A81" s="2" t="s">
        <v>25</v>
      </c>
      <c r="B81" s="2">
        <v>1197831</v>
      </c>
      <c r="C81" s="3">
        <v>44042</v>
      </c>
      <c r="D81" s="2" t="s">
        <v>26</v>
      </c>
      <c r="E81" s="2" t="s">
        <v>27</v>
      </c>
      <c r="F81" s="2" t="s">
        <v>28</v>
      </c>
      <c r="G81" s="4" t="s">
        <v>22</v>
      </c>
      <c r="H81" s="5">
        <v>35</v>
      </c>
      <c r="I81" s="6">
        <v>700</v>
      </c>
      <c r="J81" s="7">
        <v>245000</v>
      </c>
      <c r="K81" s="7">
        <v>122500</v>
      </c>
      <c r="L81" s="8">
        <v>0.5</v>
      </c>
      <c r="M81" s="2" t="s">
        <v>23</v>
      </c>
      <c r="N81" t="str">
        <f t="shared" si="4"/>
        <v>Affordable Range</v>
      </c>
      <c r="O81" t="str">
        <f t="shared" si="5"/>
        <v>Moderately Selling</v>
      </c>
      <c r="P81">
        <f t="shared" si="6"/>
        <v>2020</v>
      </c>
      <c r="Q81">
        <f t="shared" si="7"/>
        <v>3</v>
      </c>
      <c r="R81" t="s">
        <v>155</v>
      </c>
    </row>
    <row r="82" spans="1:18" ht="14.25" customHeight="1">
      <c r="A82" s="2" t="s">
        <v>25</v>
      </c>
      <c r="B82" s="2">
        <v>1197831</v>
      </c>
      <c r="C82" s="3">
        <v>44043</v>
      </c>
      <c r="D82" s="2" t="s">
        <v>26</v>
      </c>
      <c r="E82" s="2" t="s">
        <v>27</v>
      </c>
      <c r="F82" s="2" t="s">
        <v>28</v>
      </c>
      <c r="G82" s="4" t="s">
        <v>16</v>
      </c>
      <c r="H82" s="5">
        <v>30</v>
      </c>
      <c r="I82" s="6">
        <v>875</v>
      </c>
      <c r="J82" s="7">
        <v>262500</v>
      </c>
      <c r="K82" s="7">
        <v>91875</v>
      </c>
      <c r="L82" s="8">
        <v>0.35</v>
      </c>
      <c r="M82" s="2" t="s">
        <v>23</v>
      </c>
      <c r="N82" t="str">
        <f t="shared" si="4"/>
        <v>Affordable Range</v>
      </c>
      <c r="O82" t="str">
        <f t="shared" si="5"/>
        <v>Moderately Selling</v>
      </c>
      <c r="P82">
        <f t="shared" si="6"/>
        <v>2020</v>
      </c>
      <c r="Q82">
        <f t="shared" si="7"/>
        <v>3</v>
      </c>
      <c r="R82" t="s">
        <v>155</v>
      </c>
    </row>
    <row r="83" spans="1:18" ht="14.25" customHeight="1">
      <c r="A83" s="2" t="s">
        <v>25</v>
      </c>
      <c r="B83" s="2">
        <v>1197831</v>
      </c>
      <c r="C83" s="3">
        <v>44044</v>
      </c>
      <c r="D83" s="2" t="s">
        <v>26</v>
      </c>
      <c r="E83" s="2" t="s">
        <v>27</v>
      </c>
      <c r="F83" s="2" t="s">
        <v>28</v>
      </c>
      <c r="G83" s="4" t="s">
        <v>18</v>
      </c>
      <c r="H83" s="5">
        <v>40</v>
      </c>
      <c r="I83" s="6">
        <v>875</v>
      </c>
      <c r="J83" s="7">
        <v>350000</v>
      </c>
      <c r="K83" s="7">
        <v>122499.99999999999</v>
      </c>
      <c r="L83" s="8">
        <v>0.35</v>
      </c>
      <c r="M83" s="2" t="s">
        <v>23</v>
      </c>
      <c r="N83" t="str">
        <f t="shared" si="4"/>
        <v>Affordable Range</v>
      </c>
      <c r="O83" t="str">
        <f t="shared" si="5"/>
        <v>Moderately Selling</v>
      </c>
      <c r="P83">
        <f t="shared" si="6"/>
        <v>2020</v>
      </c>
      <c r="Q83">
        <f t="shared" si="7"/>
        <v>3</v>
      </c>
      <c r="R83" t="s">
        <v>155</v>
      </c>
    </row>
    <row r="84" spans="1:18" ht="14.25" customHeight="1">
      <c r="A84" s="2" t="s">
        <v>25</v>
      </c>
      <c r="B84" s="2">
        <v>1197831</v>
      </c>
      <c r="C84" s="3">
        <v>44045</v>
      </c>
      <c r="D84" s="2" t="s">
        <v>26</v>
      </c>
      <c r="E84" s="2" t="s">
        <v>27</v>
      </c>
      <c r="F84" s="2" t="s">
        <v>28</v>
      </c>
      <c r="G84" s="4" t="s">
        <v>19</v>
      </c>
      <c r="H84" s="5">
        <v>35</v>
      </c>
      <c r="I84" s="6">
        <v>700</v>
      </c>
      <c r="J84" s="7">
        <v>245000</v>
      </c>
      <c r="K84" s="7">
        <v>85750</v>
      </c>
      <c r="L84" s="8">
        <v>0.35</v>
      </c>
      <c r="M84" s="2" t="s">
        <v>23</v>
      </c>
      <c r="N84" t="str">
        <f t="shared" si="4"/>
        <v>Affordable Range</v>
      </c>
      <c r="O84" t="str">
        <f t="shared" si="5"/>
        <v>Moderately Selling</v>
      </c>
      <c r="P84">
        <f t="shared" si="6"/>
        <v>2020</v>
      </c>
      <c r="Q84">
        <f t="shared" si="7"/>
        <v>3</v>
      </c>
      <c r="R84" t="s">
        <v>155</v>
      </c>
    </row>
    <row r="85" spans="1:18" ht="14.25" customHeight="1">
      <c r="A85" s="2" t="s">
        <v>25</v>
      </c>
      <c r="B85" s="2">
        <v>1197831</v>
      </c>
      <c r="C85" s="3">
        <v>44046</v>
      </c>
      <c r="D85" s="2" t="s">
        <v>26</v>
      </c>
      <c r="E85" s="2" t="s">
        <v>27</v>
      </c>
      <c r="F85" s="2" t="s">
        <v>28</v>
      </c>
      <c r="G85" s="4" t="s">
        <v>20</v>
      </c>
      <c r="H85" s="5">
        <v>40</v>
      </c>
      <c r="I85" s="6">
        <v>600</v>
      </c>
      <c r="J85" s="7">
        <v>240000</v>
      </c>
      <c r="K85" s="7">
        <v>108000</v>
      </c>
      <c r="L85" s="8">
        <v>0.45</v>
      </c>
      <c r="M85" s="2" t="s">
        <v>23</v>
      </c>
      <c r="N85" t="str">
        <f t="shared" si="4"/>
        <v>Affordable Range</v>
      </c>
      <c r="O85" t="str">
        <f t="shared" si="5"/>
        <v>Moderately Selling</v>
      </c>
      <c r="P85">
        <f t="shared" si="6"/>
        <v>2020</v>
      </c>
      <c r="Q85">
        <f t="shared" si="7"/>
        <v>3</v>
      </c>
      <c r="R85" t="s">
        <v>155</v>
      </c>
    </row>
    <row r="86" spans="1:18" ht="14.25" customHeight="1">
      <c r="A86" s="2" t="s">
        <v>25</v>
      </c>
      <c r="B86" s="2">
        <v>1197831</v>
      </c>
      <c r="C86" s="3">
        <v>44047</v>
      </c>
      <c r="D86" s="2" t="s">
        <v>26</v>
      </c>
      <c r="E86" s="2" t="s">
        <v>27</v>
      </c>
      <c r="F86" s="2" t="s">
        <v>28</v>
      </c>
      <c r="G86" s="4" t="s">
        <v>21</v>
      </c>
      <c r="H86" s="5">
        <v>45</v>
      </c>
      <c r="I86" s="6">
        <v>500</v>
      </c>
      <c r="J86" s="7">
        <v>225000</v>
      </c>
      <c r="K86" s="7">
        <v>67500</v>
      </c>
      <c r="L86" s="8">
        <v>0.3</v>
      </c>
      <c r="M86" s="2" t="s">
        <v>23</v>
      </c>
      <c r="N86" t="str">
        <f t="shared" si="4"/>
        <v>Affordable Range</v>
      </c>
      <c r="O86" t="str">
        <f t="shared" si="5"/>
        <v>Moderately Selling</v>
      </c>
      <c r="P86">
        <f t="shared" si="6"/>
        <v>2020</v>
      </c>
      <c r="Q86">
        <f t="shared" si="7"/>
        <v>3</v>
      </c>
      <c r="R86" t="s">
        <v>155</v>
      </c>
    </row>
    <row r="87" spans="1:18" ht="14.25" customHeight="1">
      <c r="A87" s="2" t="s">
        <v>25</v>
      </c>
      <c r="B87" s="2">
        <v>1197831</v>
      </c>
      <c r="C87" s="3">
        <v>44048</v>
      </c>
      <c r="D87" s="2" t="s">
        <v>26</v>
      </c>
      <c r="E87" s="2" t="s">
        <v>27</v>
      </c>
      <c r="F87" s="2" t="s">
        <v>28</v>
      </c>
      <c r="G87" s="4" t="s">
        <v>22</v>
      </c>
      <c r="H87" s="5">
        <v>40</v>
      </c>
      <c r="I87" s="6">
        <v>650</v>
      </c>
      <c r="J87" s="7">
        <v>260000</v>
      </c>
      <c r="K87" s="7">
        <v>130000</v>
      </c>
      <c r="L87" s="8">
        <v>0.5</v>
      </c>
      <c r="M87" s="2" t="s">
        <v>23</v>
      </c>
      <c r="N87" t="str">
        <f t="shared" si="4"/>
        <v>Affordable Range</v>
      </c>
      <c r="O87" t="str">
        <f t="shared" si="5"/>
        <v>Moderately Selling</v>
      </c>
      <c r="P87">
        <f t="shared" si="6"/>
        <v>2020</v>
      </c>
      <c r="Q87">
        <f t="shared" si="7"/>
        <v>3</v>
      </c>
      <c r="R87" t="s">
        <v>155</v>
      </c>
    </row>
    <row r="88" spans="1:18" ht="14.25" customHeight="1">
      <c r="A88" s="2" t="s">
        <v>25</v>
      </c>
      <c r="B88" s="2">
        <v>1197831</v>
      </c>
      <c r="C88" s="3">
        <v>44049</v>
      </c>
      <c r="D88" s="2" t="s">
        <v>26</v>
      </c>
      <c r="E88" s="2" t="s">
        <v>27</v>
      </c>
      <c r="F88" s="2" t="s">
        <v>28</v>
      </c>
      <c r="G88" s="4" t="s">
        <v>16</v>
      </c>
      <c r="H88" s="5">
        <v>30</v>
      </c>
      <c r="I88" s="6">
        <v>900</v>
      </c>
      <c r="J88" s="7">
        <v>270000</v>
      </c>
      <c r="K88" s="7">
        <v>94500</v>
      </c>
      <c r="L88" s="8">
        <v>0.35</v>
      </c>
      <c r="M88" s="2" t="s">
        <v>23</v>
      </c>
      <c r="N88" t="str">
        <f t="shared" si="4"/>
        <v>Affordable Range</v>
      </c>
      <c r="O88" t="str">
        <f t="shared" si="5"/>
        <v>Moderately Selling</v>
      </c>
      <c r="P88">
        <f t="shared" si="6"/>
        <v>2020</v>
      </c>
      <c r="Q88">
        <f t="shared" si="7"/>
        <v>3</v>
      </c>
      <c r="R88" t="s">
        <v>155</v>
      </c>
    </row>
    <row r="89" spans="1:18" ht="14.25" customHeight="1">
      <c r="A89" s="2" t="s">
        <v>25</v>
      </c>
      <c r="B89" s="2">
        <v>1197831</v>
      </c>
      <c r="C89" s="3">
        <v>44050</v>
      </c>
      <c r="D89" s="2" t="s">
        <v>26</v>
      </c>
      <c r="E89" s="2" t="s">
        <v>27</v>
      </c>
      <c r="F89" s="2" t="s">
        <v>28</v>
      </c>
      <c r="G89" s="4" t="s">
        <v>18</v>
      </c>
      <c r="H89" s="5">
        <v>40</v>
      </c>
      <c r="I89" s="6">
        <v>900</v>
      </c>
      <c r="J89" s="7">
        <v>360000</v>
      </c>
      <c r="K89" s="7">
        <v>125999.99999999999</v>
      </c>
      <c r="L89" s="8">
        <v>0.35</v>
      </c>
      <c r="M89" s="2" t="s">
        <v>23</v>
      </c>
      <c r="N89" t="str">
        <f t="shared" si="4"/>
        <v>Affordable Range</v>
      </c>
      <c r="O89" t="str">
        <f t="shared" si="5"/>
        <v>Moderately Selling</v>
      </c>
      <c r="P89">
        <f t="shared" si="6"/>
        <v>2020</v>
      </c>
      <c r="Q89">
        <f t="shared" si="7"/>
        <v>3</v>
      </c>
      <c r="R89" t="s">
        <v>155</v>
      </c>
    </row>
    <row r="90" spans="1:18" ht="14.25" customHeight="1">
      <c r="A90" s="2" t="s">
        <v>25</v>
      </c>
      <c r="B90" s="2">
        <v>1197831</v>
      </c>
      <c r="C90" s="3">
        <v>44051</v>
      </c>
      <c r="D90" s="2" t="s">
        <v>26</v>
      </c>
      <c r="E90" s="2" t="s">
        <v>27</v>
      </c>
      <c r="F90" s="2" t="s">
        <v>28</v>
      </c>
      <c r="G90" s="4" t="s">
        <v>19</v>
      </c>
      <c r="H90" s="5">
        <v>35</v>
      </c>
      <c r="I90" s="6">
        <v>725</v>
      </c>
      <c r="J90" s="7">
        <v>253750</v>
      </c>
      <c r="K90" s="7">
        <v>88812.5</v>
      </c>
      <c r="L90" s="8">
        <v>0.35</v>
      </c>
      <c r="M90" s="2" t="s">
        <v>23</v>
      </c>
      <c r="N90" t="str">
        <f t="shared" si="4"/>
        <v>Affordable Range</v>
      </c>
      <c r="O90" t="str">
        <f t="shared" si="5"/>
        <v>Moderately Selling</v>
      </c>
      <c r="P90">
        <f t="shared" si="6"/>
        <v>2020</v>
      </c>
      <c r="Q90">
        <f t="shared" si="7"/>
        <v>3</v>
      </c>
      <c r="R90" t="s">
        <v>155</v>
      </c>
    </row>
    <row r="91" spans="1:18" ht="14.25" customHeight="1">
      <c r="A91" s="2" t="s">
        <v>25</v>
      </c>
      <c r="B91" s="2">
        <v>1197831</v>
      </c>
      <c r="C91" s="3">
        <v>44052</v>
      </c>
      <c r="D91" s="2" t="s">
        <v>26</v>
      </c>
      <c r="E91" s="2" t="s">
        <v>27</v>
      </c>
      <c r="F91" s="2" t="s">
        <v>28</v>
      </c>
      <c r="G91" s="4" t="s">
        <v>20</v>
      </c>
      <c r="H91" s="5">
        <v>40</v>
      </c>
      <c r="I91" s="6">
        <v>625</v>
      </c>
      <c r="J91" s="7">
        <v>250000</v>
      </c>
      <c r="K91" s="7">
        <v>112500</v>
      </c>
      <c r="L91" s="8">
        <v>0.45</v>
      </c>
      <c r="M91" s="2" t="s">
        <v>23</v>
      </c>
      <c r="N91" t="str">
        <f t="shared" si="4"/>
        <v>Affordable Range</v>
      </c>
      <c r="O91" t="str">
        <f t="shared" si="5"/>
        <v>Moderately Selling</v>
      </c>
      <c r="P91">
        <f t="shared" si="6"/>
        <v>2020</v>
      </c>
      <c r="Q91">
        <f t="shared" si="7"/>
        <v>3</v>
      </c>
      <c r="R91" t="s">
        <v>155</v>
      </c>
    </row>
    <row r="92" spans="1:18" ht="14.25" customHeight="1">
      <c r="A92" s="2" t="s">
        <v>24</v>
      </c>
      <c r="B92" s="2">
        <v>1197831</v>
      </c>
      <c r="C92" s="3">
        <v>44053</v>
      </c>
      <c r="D92" s="2" t="s">
        <v>26</v>
      </c>
      <c r="E92" s="2" t="s">
        <v>27</v>
      </c>
      <c r="F92" s="2" t="s">
        <v>28</v>
      </c>
      <c r="G92" s="4" t="s">
        <v>21</v>
      </c>
      <c r="H92" s="5">
        <v>45</v>
      </c>
      <c r="I92" s="6">
        <v>525</v>
      </c>
      <c r="J92" s="7">
        <v>236250</v>
      </c>
      <c r="K92" s="7">
        <v>70875</v>
      </c>
      <c r="L92" s="8">
        <v>0.3</v>
      </c>
      <c r="M92" s="2" t="s">
        <v>23</v>
      </c>
      <c r="N92" t="str">
        <f t="shared" si="4"/>
        <v>Affordable Range</v>
      </c>
      <c r="O92" t="str">
        <f t="shared" si="5"/>
        <v>Moderately Selling</v>
      </c>
      <c r="P92">
        <f t="shared" si="6"/>
        <v>2020</v>
      </c>
      <c r="Q92">
        <f t="shared" si="7"/>
        <v>3</v>
      </c>
      <c r="R92" t="s">
        <v>155</v>
      </c>
    </row>
    <row r="93" spans="1:18" ht="14.25" customHeight="1">
      <c r="A93" s="2" t="s">
        <v>24</v>
      </c>
      <c r="B93" s="2">
        <v>1197831</v>
      </c>
      <c r="C93" s="3">
        <v>44054</v>
      </c>
      <c r="D93" s="2" t="s">
        <v>26</v>
      </c>
      <c r="E93" s="2" t="s">
        <v>27</v>
      </c>
      <c r="F93" s="2" t="s">
        <v>28</v>
      </c>
      <c r="G93" s="4" t="s">
        <v>22</v>
      </c>
      <c r="H93" s="5">
        <v>40</v>
      </c>
      <c r="I93" s="6">
        <v>800</v>
      </c>
      <c r="J93" s="7">
        <v>320000</v>
      </c>
      <c r="K93" s="7">
        <v>160000</v>
      </c>
      <c r="L93" s="8">
        <v>0.5</v>
      </c>
      <c r="M93" s="2" t="s">
        <v>23</v>
      </c>
      <c r="N93" t="str">
        <f t="shared" si="4"/>
        <v>Affordable Range</v>
      </c>
      <c r="O93" t="str">
        <f t="shared" si="5"/>
        <v>Moderately Selling</v>
      </c>
      <c r="P93">
        <f t="shared" si="6"/>
        <v>2020</v>
      </c>
      <c r="Q93">
        <f t="shared" si="7"/>
        <v>3</v>
      </c>
      <c r="R93" t="s">
        <v>155</v>
      </c>
    </row>
    <row r="94" spans="1:18" ht="14.25" customHeight="1">
      <c r="A94" s="2" t="s">
        <v>24</v>
      </c>
      <c r="B94" s="2">
        <v>1197831</v>
      </c>
      <c r="C94" s="3">
        <v>44055</v>
      </c>
      <c r="D94" s="2" t="s">
        <v>26</v>
      </c>
      <c r="E94" s="2" t="s">
        <v>27</v>
      </c>
      <c r="F94" s="2" t="s">
        <v>28</v>
      </c>
      <c r="G94" s="4" t="s">
        <v>16</v>
      </c>
      <c r="H94" s="5">
        <v>30</v>
      </c>
      <c r="I94" s="6">
        <v>925</v>
      </c>
      <c r="J94" s="7">
        <v>277500</v>
      </c>
      <c r="K94" s="7">
        <v>97125</v>
      </c>
      <c r="L94" s="8">
        <v>0.35</v>
      </c>
      <c r="M94" s="2" t="s">
        <v>23</v>
      </c>
      <c r="N94" t="str">
        <f t="shared" si="4"/>
        <v>Affordable Range</v>
      </c>
      <c r="O94" t="str">
        <f t="shared" si="5"/>
        <v>Moderately Selling</v>
      </c>
      <c r="P94">
        <f t="shared" si="6"/>
        <v>2020</v>
      </c>
      <c r="Q94">
        <f t="shared" si="7"/>
        <v>3</v>
      </c>
      <c r="R94" t="s">
        <v>155</v>
      </c>
    </row>
    <row r="95" spans="1:18" ht="14.25" customHeight="1">
      <c r="A95" s="2" t="s">
        <v>24</v>
      </c>
      <c r="B95" s="2">
        <v>1197831</v>
      </c>
      <c r="C95" s="3">
        <v>44056</v>
      </c>
      <c r="D95" s="2" t="s">
        <v>26</v>
      </c>
      <c r="E95" s="2" t="s">
        <v>27</v>
      </c>
      <c r="F95" s="2" t="s">
        <v>28</v>
      </c>
      <c r="G95" s="4" t="s">
        <v>18</v>
      </c>
      <c r="H95" s="5">
        <v>40</v>
      </c>
      <c r="I95" s="6">
        <v>925</v>
      </c>
      <c r="J95" s="7">
        <v>370000</v>
      </c>
      <c r="K95" s="7">
        <v>129499.99999999999</v>
      </c>
      <c r="L95" s="8">
        <v>0.35</v>
      </c>
      <c r="M95" s="2" t="s">
        <v>23</v>
      </c>
      <c r="N95" t="str">
        <f t="shared" si="4"/>
        <v>Affordable Range</v>
      </c>
      <c r="O95" t="str">
        <f t="shared" si="5"/>
        <v>Moderately Selling</v>
      </c>
      <c r="P95">
        <f t="shared" si="6"/>
        <v>2020</v>
      </c>
      <c r="Q95">
        <f t="shared" si="7"/>
        <v>3</v>
      </c>
      <c r="R95" t="s">
        <v>155</v>
      </c>
    </row>
    <row r="96" spans="1:18" ht="14.25" customHeight="1">
      <c r="A96" s="2" t="s">
        <v>24</v>
      </c>
      <c r="B96" s="2">
        <v>1197831</v>
      </c>
      <c r="C96" s="3">
        <v>44057</v>
      </c>
      <c r="D96" s="2" t="s">
        <v>26</v>
      </c>
      <c r="E96" s="2" t="s">
        <v>27</v>
      </c>
      <c r="F96" s="2" t="s">
        <v>28</v>
      </c>
      <c r="G96" s="4" t="s">
        <v>19</v>
      </c>
      <c r="H96" s="5">
        <v>35</v>
      </c>
      <c r="I96" s="6">
        <v>775</v>
      </c>
      <c r="J96" s="7">
        <v>271250</v>
      </c>
      <c r="K96" s="7">
        <v>94937.5</v>
      </c>
      <c r="L96" s="8">
        <v>0.35</v>
      </c>
      <c r="M96" s="2" t="s">
        <v>23</v>
      </c>
      <c r="N96" t="str">
        <f t="shared" si="4"/>
        <v>Affordable Range</v>
      </c>
      <c r="O96" t="str">
        <f t="shared" si="5"/>
        <v>Moderately Selling</v>
      </c>
      <c r="P96">
        <f t="shared" si="6"/>
        <v>2020</v>
      </c>
      <c r="Q96">
        <f t="shared" si="7"/>
        <v>3</v>
      </c>
      <c r="R96" t="s">
        <v>155</v>
      </c>
    </row>
    <row r="97" spans="1:18" ht="14.25" customHeight="1">
      <c r="A97" s="2" t="s">
        <v>24</v>
      </c>
      <c r="B97" s="2">
        <v>1197831</v>
      </c>
      <c r="C97" s="3">
        <v>44058</v>
      </c>
      <c r="D97" s="2" t="s">
        <v>26</v>
      </c>
      <c r="E97" s="2" t="s">
        <v>27</v>
      </c>
      <c r="F97" s="2" t="s">
        <v>28</v>
      </c>
      <c r="G97" s="4" t="s">
        <v>20</v>
      </c>
      <c r="H97" s="5">
        <v>40</v>
      </c>
      <c r="I97" s="6">
        <v>700</v>
      </c>
      <c r="J97" s="7">
        <v>280000</v>
      </c>
      <c r="K97" s="7">
        <v>126000</v>
      </c>
      <c r="L97" s="8">
        <v>0.45</v>
      </c>
      <c r="M97" s="2" t="s">
        <v>23</v>
      </c>
      <c r="N97" t="str">
        <f t="shared" si="4"/>
        <v>Affordable Range</v>
      </c>
      <c r="O97" t="str">
        <f t="shared" si="5"/>
        <v>Moderately Selling</v>
      </c>
      <c r="P97">
        <f t="shared" si="6"/>
        <v>2020</v>
      </c>
      <c r="Q97">
        <f t="shared" si="7"/>
        <v>3</v>
      </c>
      <c r="R97" t="s">
        <v>155</v>
      </c>
    </row>
    <row r="98" spans="1:18" ht="14.25" customHeight="1">
      <c r="A98" s="2" t="s">
        <v>24</v>
      </c>
      <c r="B98" s="2">
        <v>1197831</v>
      </c>
      <c r="C98" s="3">
        <v>44059</v>
      </c>
      <c r="D98" s="2" t="s">
        <v>26</v>
      </c>
      <c r="E98" s="2" t="s">
        <v>27</v>
      </c>
      <c r="F98" s="2" t="s">
        <v>28</v>
      </c>
      <c r="G98" s="4" t="s">
        <v>21</v>
      </c>
      <c r="H98" s="5">
        <v>45</v>
      </c>
      <c r="I98" s="6">
        <v>600</v>
      </c>
      <c r="J98" s="7">
        <v>270000</v>
      </c>
      <c r="K98" s="7">
        <v>81000</v>
      </c>
      <c r="L98" s="8">
        <v>0.3</v>
      </c>
      <c r="M98" s="2" t="s">
        <v>23</v>
      </c>
      <c r="N98" t="str">
        <f t="shared" si="4"/>
        <v>Affordable Range</v>
      </c>
      <c r="O98" t="str">
        <f t="shared" si="5"/>
        <v>Moderately Selling</v>
      </c>
      <c r="P98">
        <f t="shared" si="6"/>
        <v>2020</v>
      </c>
      <c r="Q98">
        <f t="shared" si="7"/>
        <v>3</v>
      </c>
      <c r="R98" t="s">
        <v>155</v>
      </c>
    </row>
    <row r="99" spans="1:18" ht="14.25" customHeight="1">
      <c r="A99" s="2" t="s">
        <v>24</v>
      </c>
      <c r="B99" s="2">
        <v>1197831</v>
      </c>
      <c r="C99" s="3">
        <v>44060</v>
      </c>
      <c r="D99" s="2" t="s">
        <v>26</v>
      </c>
      <c r="E99" s="2" t="s">
        <v>27</v>
      </c>
      <c r="F99" s="2" t="s">
        <v>28</v>
      </c>
      <c r="G99" s="4" t="s">
        <v>22</v>
      </c>
      <c r="H99" s="5">
        <v>40</v>
      </c>
      <c r="I99" s="6">
        <v>950</v>
      </c>
      <c r="J99" s="7">
        <v>380000</v>
      </c>
      <c r="K99" s="7">
        <v>190000</v>
      </c>
      <c r="L99" s="8">
        <v>0.5</v>
      </c>
      <c r="M99" s="2" t="s">
        <v>23</v>
      </c>
      <c r="N99" t="str">
        <f t="shared" si="4"/>
        <v>Affordable Range</v>
      </c>
      <c r="O99" t="str">
        <f t="shared" si="5"/>
        <v>Moderately Selling</v>
      </c>
      <c r="P99">
        <f t="shared" si="6"/>
        <v>2020</v>
      </c>
      <c r="Q99">
        <f t="shared" si="7"/>
        <v>3</v>
      </c>
      <c r="R99" t="s">
        <v>155</v>
      </c>
    </row>
    <row r="100" spans="1:18" ht="14.25" customHeight="1">
      <c r="A100" s="2" t="s">
        <v>24</v>
      </c>
      <c r="B100" s="2">
        <v>1197831</v>
      </c>
      <c r="C100" s="3">
        <v>44061</v>
      </c>
      <c r="D100" s="2" t="s">
        <v>26</v>
      </c>
      <c r="E100" s="2" t="s">
        <v>27</v>
      </c>
      <c r="F100" s="2" t="s">
        <v>28</v>
      </c>
      <c r="G100" s="4" t="s">
        <v>16</v>
      </c>
      <c r="H100" s="5">
        <v>40</v>
      </c>
      <c r="I100" s="6">
        <v>950</v>
      </c>
      <c r="J100" s="7">
        <v>380000</v>
      </c>
      <c r="K100" s="7">
        <v>133000</v>
      </c>
      <c r="L100" s="8">
        <v>0.35</v>
      </c>
      <c r="M100" s="2" t="s">
        <v>23</v>
      </c>
      <c r="N100" t="str">
        <f t="shared" si="4"/>
        <v>Affordable Range</v>
      </c>
      <c r="O100" t="str">
        <f t="shared" si="5"/>
        <v>Moderately Selling</v>
      </c>
      <c r="P100">
        <f t="shared" si="6"/>
        <v>2020</v>
      </c>
      <c r="Q100">
        <f t="shared" si="7"/>
        <v>3</v>
      </c>
      <c r="R100" t="s">
        <v>155</v>
      </c>
    </row>
    <row r="101" spans="1:18" ht="14.25" customHeight="1">
      <c r="A101" s="2" t="s">
        <v>24</v>
      </c>
      <c r="B101" s="2">
        <v>1197831</v>
      </c>
      <c r="C101" s="3">
        <v>44062</v>
      </c>
      <c r="D101" s="2" t="s">
        <v>26</v>
      </c>
      <c r="E101" s="2" t="s">
        <v>27</v>
      </c>
      <c r="F101" s="2" t="s">
        <v>28</v>
      </c>
      <c r="G101" s="4" t="s">
        <v>18</v>
      </c>
      <c r="H101" s="5">
        <v>45</v>
      </c>
      <c r="I101" s="6">
        <v>950</v>
      </c>
      <c r="J101" s="7">
        <v>427500</v>
      </c>
      <c r="K101" s="7">
        <v>149625</v>
      </c>
      <c r="L101" s="8">
        <v>0.35</v>
      </c>
      <c r="M101" s="2" t="s">
        <v>23</v>
      </c>
      <c r="N101" t="str">
        <f t="shared" si="4"/>
        <v>Affordable Range</v>
      </c>
      <c r="O101" t="str">
        <f t="shared" si="5"/>
        <v>Moderately Selling</v>
      </c>
      <c r="P101">
        <f t="shared" si="6"/>
        <v>2020</v>
      </c>
      <c r="Q101">
        <f t="shared" si="7"/>
        <v>3</v>
      </c>
      <c r="R101" t="s">
        <v>155</v>
      </c>
    </row>
    <row r="102" spans="1:18" ht="14.25" customHeight="1">
      <c r="A102" s="2" t="s">
        <v>24</v>
      </c>
      <c r="B102" s="2">
        <v>1197831</v>
      </c>
      <c r="C102" s="3">
        <v>44063</v>
      </c>
      <c r="D102" s="2" t="s">
        <v>26</v>
      </c>
      <c r="E102" s="2" t="s">
        <v>27</v>
      </c>
      <c r="F102" s="2" t="s">
        <v>28</v>
      </c>
      <c r="G102" s="4" t="s">
        <v>19</v>
      </c>
      <c r="H102" s="5">
        <v>40</v>
      </c>
      <c r="I102" s="6">
        <v>800</v>
      </c>
      <c r="J102" s="7">
        <v>320000</v>
      </c>
      <c r="K102" s="7">
        <v>112000</v>
      </c>
      <c r="L102" s="8">
        <v>0.35</v>
      </c>
      <c r="M102" s="2" t="s">
        <v>23</v>
      </c>
      <c r="N102" t="str">
        <f t="shared" si="4"/>
        <v>Affordable Range</v>
      </c>
      <c r="O102" t="str">
        <f t="shared" si="5"/>
        <v>Moderately Selling</v>
      </c>
      <c r="P102">
        <f t="shared" si="6"/>
        <v>2020</v>
      </c>
      <c r="Q102">
        <f t="shared" si="7"/>
        <v>3</v>
      </c>
      <c r="R102" t="s">
        <v>155</v>
      </c>
    </row>
    <row r="103" spans="1:18" ht="14.25" customHeight="1">
      <c r="A103" s="2" t="s">
        <v>24</v>
      </c>
      <c r="B103" s="2">
        <v>1197831</v>
      </c>
      <c r="C103" s="3">
        <v>44064</v>
      </c>
      <c r="D103" s="2" t="s">
        <v>26</v>
      </c>
      <c r="E103" s="2" t="s">
        <v>27</v>
      </c>
      <c r="F103" s="2" t="s">
        <v>28</v>
      </c>
      <c r="G103" s="4" t="s">
        <v>20</v>
      </c>
      <c r="H103" s="5">
        <v>40</v>
      </c>
      <c r="I103" s="6">
        <v>750</v>
      </c>
      <c r="J103" s="7">
        <v>300000</v>
      </c>
      <c r="K103" s="7">
        <v>135000</v>
      </c>
      <c r="L103" s="8">
        <v>0.45</v>
      </c>
      <c r="M103" s="2" t="s">
        <v>23</v>
      </c>
      <c r="N103" t="str">
        <f t="shared" si="4"/>
        <v>Affordable Range</v>
      </c>
      <c r="O103" t="str">
        <f t="shared" si="5"/>
        <v>Moderately Selling</v>
      </c>
      <c r="P103">
        <f t="shared" si="6"/>
        <v>2020</v>
      </c>
      <c r="Q103">
        <f t="shared" si="7"/>
        <v>3</v>
      </c>
      <c r="R103" t="s">
        <v>155</v>
      </c>
    </row>
    <row r="104" spans="1:18" ht="14.25" customHeight="1">
      <c r="A104" s="2" t="s">
        <v>24</v>
      </c>
      <c r="B104" s="2">
        <v>1197831</v>
      </c>
      <c r="C104" s="3">
        <v>44065</v>
      </c>
      <c r="D104" s="2" t="s">
        <v>26</v>
      </c>
      <c r="E104" s="2" t="s">
        <v>27</v>
      </c>
      <c r="F104" s="2" t="s">
        <v>28</v>
      </c>
      <c r="G104" s="4" t="s">
        <v>21</v>
      </c>
      <c r="H104" s="5">
        <v>45</v>
      </c>
      <c r="I104" s="6">
        <v>650</v>
      </c>
      <c r="J104" s="7">
        <v>292500</v>
      </c>
      <c r="K104" s="7">
        <v>87750</v>
      </c>
      <c r="L104" s="8">
        <v>0.3</v>
      </c>
      <c r="M104" s="2" t="s">
        <v>23</v>
      </c>
      <c r="N104" t="str">
        <f t="shared" si="4"/>
        <v>Affordable Range</v>
      </c>
      <c r="O104" t="str">
        <f t="shared" si="5"/>
        <v>Moderately Selling</v>
      </c>
      <c r="P104">
        <f t="shared" si="6"/>
        <v>2020</v>
      </c>
      <c r="Q104">
        <f t="shared" si="7"/>
        <v>3</v>
      </c>
      <c r="R104" t="s">
        <v>155</v>
      </c>
    </row>
    <row r="105" spans="1:18" ht="14.25" customHeight="1">
      <c r="A105" s="2" t="s">
        <v>24</v>
      </c>
      <c r="B105" s="2">
        <v>1197831</v>
      </c>
      <c r="C105" s="3">
        <v>44066</v>
      </c>
      <c r="D105" s="2" t="s">
        <v>26</v>
      </c>
      <c r="E105" s="2" t="s">
        <v>27</v>
      </c>
      <c r="F105" s="2" t="s">
        <v>28</v>
      </c>
      <c r="G105" s="4" t="s">
        <v>22</v>
      </c>
      <c r="H105" s="5">
        <v>50</v>
      </c>
      <c r="I105" s="6">
        <v>1000</v>
      </c>
      <c r="J105" s="7">
        <v>500000</v>
      </c>
      <c r="K105" s="7">
        <v>250000</v>
      </c>
      <c r="L105" s="8">
        <v>0.5</v>
      </c>
      <c r="M105" s="2" t="s">
        <v>23</v>
      </c>
      <c r="N105" t="str">
        <f t="shared" si="4"/>
        <v>Affordable Range</v>
      </c>
      <c r="O105" t="str">
        <f t="shared" si="5"/>
        <v>Moderately Selling</v>
      </c>
      <c r="P105">
        <f t="shared" si="6"/>
        <v>2020</v>
      </c>
      <c r="Q105">
        <f t="shared" si="7"/>
        <v>3</v>
      </c>
      <c r="R105" t="s">
        <v>155</v>
      </c>
    </row>
    <row r="106" spans="1:18" ht="14.25" customHeight="1">
      <c r="A106" s="2" t="s">
        <v>24</v>
      </c>
      <c r="B106" s="2">
        <v>1197831</v>
      </c>
      <c r="C106" s="3">
        <v>44067</v>
      </c>
      <c r="D106" s="2" t="s">
        <v>26</v>
      </c>
      <c r="E106" s="2" t="s">
        <v>27</v>
      </c>
      <c r="F106" s="2" t="s">
        <v>28</v>
      </c>
      <c r="G106" s="4" t="s">
        <v>16</v>
      </c>
      <c r="H106" s="5">
        <v>40</v>
      </c>
      <c r="I106" s="6">
        <v>950</v>
      </c>
      <c r="J106" s="7">
        <v>380000</v>
      </c>
      <c r="K106" s="7">
        <v>133000</v>
      </c>
      <c r="L106" s="8">
        <v>0.35</v>
      </c>
      <c r="M106" s="2" t="s">
        <v>23</v>
      </c>
      <c r="N106" t="str">
        <f t="shared" si="4"/>
        <v>Affordable Range</v>
      </c>
      <c r="O106" t="str">
        <f t="shared" si="5"/>
        <v>Moderately Selling</v>
      </c>
      <c r="P106">
        <f t="shared" si="6"/>
        <v>2020</v>
      </c>
      <c r="Q106">
        <f t="shared" si="7"/>
        <v>3</v>
      </c>
      <c r="R106" t="s">
        <v>155</v>
      </c>
    </row>
    <row r="107" spans="1:18" ht="14.25" customHeight="1">
      <c r="A107" s="2" t="s">
        <v>24</v>
      </c>
      <c r="B107" s="2">
        <v>1197831</v>
      </c>
      <c r="C107" s="3">
        <v>44068</v>
      </c>
      <c r="D107" s="2" t="s">
        <v>26</v>
      </c>
      <c r="E107" s="2" t="s">
        <v>27</v>
      </c>
      <c r="F107" s="2" t="s">
        <v>28</v>
      </c>
      <c r="G107" s="4" t="s">
        <v>18</v>
      </c>
      <c r="H107" s="5">
        <v>45</v>
      </c>
      <c r="I107" s="6">
        <v>950</v>
      </c>
      <c r="J107" s="7">
        <v>427500</v>
      </c>
      <c r="K107" s="7">
        <v>149625</v>
      </c>
      <c r="L107" s="8">
        <v>0.35</v>
      </c>
      <c r="M107" s="2" t="s">
        <v>23</v>
      </c>
      <c r="N107" t="str">
        <f t="shared" si="4"/>
        <v>Affordable Range</v>
      </c>
      <c r="O107" t="str">
        <f t="shared" si="5"/>
        <v>Moderately Selling</v>
      </c>
      <c r="P107">
        <f t="shared" si="6"/>
        <v>2020</v>
      </c>
      <c r="Q107">
        <f t="shared" si="7"/>
        <v>3</v>
      </c>
      <c r="R107" t="s">
        <v>155</v>
      </c>
    </row>
    <row r="108" spans="1:18" ht="14.25" customHeight="1">
      <c r="A108" s="2" t="s">
        <v>24</v>
      </c>
      <c r="B108" s="2">
        <v>1197831</v>
      </c>
      <c r="C108" s="3">
        <v>44069</v>
      </c>
      <c r="D108" s="2" t="s">
        <v>26</v>
      </c>
      <c r="E108" s="2" t="s">
        <v>27</v>
      </c>
      <c r="F108" s="2" t="s">
        <v>28</v>
      </c>
      <c r="G108" s="4" t="s">
        <v>19</v>
      </c>
      <c r="H108" s="5">
        <v>40</v>
      </c>
      <c r="I108" s="6">
        <v>1100</v>
      </c>
      <c r="J108" s="7">
        <v>440000</v>
      </c>
      <c r="K108" s="7">
        <v>154000</v>
      </c>
      <c r="L108" s="8">
        <v>0.35</v>
      </c>
      <c r="M108" s="2" t="s">
        <v>23</v>
      </c>
      <c r="N108" t="str">
        <f t="shared" si="4"/>
        <v>Affordable Range</v>
      </c>
      <c r="O108" t="str">
        <f t="shared" si="5"/>
        <v>Top Selling</v>
      </c>
      <c r="P108">
        <f t="shared" si="6"/>
        <v>2020</v>
      </c>
      <c r="Q108">
        <f t="shared" si="7"/>
        <v>3</v>
      </c>
      <c r="R108" t="s">
        <v>155</v>
      </c>
    </row>
    <row r="109" spans="1:18" ht="14.25" customHeight="1">
      <c r="A109" s="2" t="s">
        <v>24</v>
      </c>
      <c r="B109" s="2">
        <v>1197831</v>
      </c>
      <c r="C109" s="3">
        <v>44070</v>
      </c>
      <c r="D109" s="2" t="s">
        <v>26</v>
      </c>
      <c r="E109" s="2" t="s">
        <v>27</v>
      </c>
      <c r="F109" s="2" t="s">
        <v>28</v>
      </c>
      <c r="G109" s="4" t="s">
        <v>20</v>
      </c>
      <c r="H109" s="5">
        <v>40</v>
      </c>
      <c r="I109" s="6">
        <v>700</v>
      </c>
      <c r="J109" s="7">
        <v>280000</v>
      </c>
      <c r="K109" s="7">
        <v>126000</v>
      </c>
      <c r="L109" s="8">
        <v>0.45</v>
      </c>
      <c r="M109" s="2" t="s">
        <v>23</v>
      </c>
      <c r="N109" t="str">
        <f t="shared" si="4"/>
        <v>Affordable Range</v>
      </c>
      <c r="O109" t="str">
        <f t="shared" si="5"/>
        <v>Moderately Selling</v>
      </c>
      <c r="P109">
        <f t="shared" si="6"/>
        <v>2020</v>
      </c>
      <c r="Q109">
        <f t="shared" si="7"/>
        <v>3</v>
      </c>
      <c r="R109" t="s">
        <v>155</v>
      </c>
    </row>
    <row r="110" spans="1:18" ht="14.25" customHeight="1">
      <c r="A110" s="2" t="s">
        <v>24</v>
      </c>
      <c r="B110" s="2">
        <v>1197831</v>
      </c>
      <c r="C110" s="3">
        <v>44071</v>
      </c>
      <c r="D110" s="2" t="s">
        <v>26</v>
      </c>
      <c r="E110" s="2" t="s">
        <v>27</v>
      </c>
      <c r="F110" s="2" t="s">
        <v>28</v>
      </c>
      <c r="G110" s="4" t="s">
        <v>21</v>
      </c>
      <c r="H110" s="5">
        <v>45</v>
      </c>
      <c r="I110" s="6">
        <v>700</v>
      </c>
      <c r="J110" s="7">
        <v>315000</v>
      </c>
      <c r="K110" s="7">
        <v>94500</v>
      </c>
      <c r="L110" s="8">
        <v>0.3</v>
      </c>
      <c r="M110" s="2" t="s">
        <v>23</v>
      </c>
      <c r="N110" t="str">
        <f t="shared" si="4"/>
        <v>Affordable Range</v>
      </c>
      <c r="O110" t="str">
        <f t="shared" si="5"/>
        <v>Moderately Selling</v>
      </c>
      <c r="P110">
        <f t="shared" si="6"/>
        <v>2020</v>
      </c>
      <c r="Q110">
        <f t="shared" si="7"/>
        <v>3</v>
      </c>
      <c r="R110" t="s">
        <v>155</v>
      </c>
    </row>
    <row r="111" spans="1:18" ht="14.25" customHeight="1">
      <c r="A111" s="2" t="s">
        <v>24</v>
      </c>
      <c r="B111" s="2">
        <v>1197831</v>
      </c>
      <c r="C111" s="3">
        <v>44072</v>
      </c>
      <c r="D111" s="2" t="s">
        <v>26</v>
      </c>
      <c r="E111" s="2" t="s">
        <v>27</v>
      </c>
      <c r="F111" s="2" t="s">
        <v>28</v>
      </c>
      <c r="G111" s="4" t="s">
        <v>22</v>
      </c>
      <c r="H111" s="5">
        <v>50</v>
      </c>
      <c r="I111" s="6">
        <v>975</v>
      </c>
      <c r="J111" s="7">
        <v>487500</v>
      </c>
      <c r="K111" s="7">
        <v>243750</v>
      </c>
      <c r="L111" s="8">
        <v>0.5</v>
      </c>
      <c r="M111" s="2" t="s">
        <v>23</v>
      </c>
      <c r="N111" t="str">
        <f t="shared" si="4"/>
        <v>Affordable Range</v>
      </c>
      <c r="O111" t="str">
        <f t="shared" si="5"/>
        <v>Moderately Selling</v>
      </c>
      <c r="P111">
        <f t="shared" si="6"/>
        <v>2020</v>
      </c>
      <c r="Q111">
        <f t="shared" si="7"/>
        <v>3</v>
      </c>
      <c r="R111" t="s">
        <v>155</v>
      </c>
    </row>
    <row r="112" spans="1:18" ht="14.25" customHeight="1">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c r="N112" t="str">
        <f t="shared" si="4"/>
        <v>Affordable Range</v>
      </c>
      <c r="O112" t="str">
        <f t="shared" si="5"/>
        <v>Moderately Selling</v>
      </c>
      <c r="P112">
        <f t="shared" si="6"/>
        <v>2020</v>
      </c>
      <c r="Q112">
        <f t="shared" si="7"/>
        <v>3</v>
      </c>
      <c r="R112" t="s">
        <v>155</v>
      </c>
    </row>
    <row r="113" spans="1:18" ht="14.25" customHeight="1">
      <c r="A113" s="2" t="s">
        <v>24</v>
      </c>
      <c r="B113" s="2">
        <v>1197831</v>
      </c>
      <c r="C113" s="3">
        <v>44074</v>
      </c>
      <c r="D113" s="2" t="s">
        <v>26</v>
      </c>
      <c r="E113" s="2" t="s">
        <v>27</v>
      </c>
      <c r="F113" s="2" t="s">
        <v>28</v>
      </c>
      <c r="G113" s="4" t="s">
        <v>18</v>
      </c>
      <c r="H113" s="5">
        <v>45</v>
      </c>
      <c r="I113" s="6">
        <v>925</v>
      </c>
      <c r="J113" s="7">
        <v>416250</v>
      </c>
      <c r="K113" s="7">
        <v>145687.5</v>
      </c>
      <c r="L113" s="8">
        <v>0.35</v>
      </c>
      <c r="M113" s="2" t="s">
        <v>23</v>
      </c>
      <c r="N113" t="str">
        <f t="shared" si="4"/>
        <v>Affordable Range</v>
      </c>
      <c r="O113" t="str">
        <f t="shared" si="5"/>
        <v>Moderately Selling</v>
      </c>
      <c r="P113">
        <f t="shared" si="6"/>
        <v>2020</v>
      </c>
      <c r="Q113">
        <f t="shared" si="7"/>
        <v>3</v>
      </c>
      <c r="R113" t="s">
        <v>155</v>
      </c>
    </row>
    <row r="114" spans="1:18" ht="14.25" customHeight="1">
      <c r="A114" s="2" t="s">
        <v>24</v>
      </c>
      <c r="B114" s="2">
        <v>1197831</v>
      </c>
      <c r="C114" s="3">
        <v>44075</v>
      </c>
      <c r="D114" s="2" t="s">
        <v>26</v>
      </c>
      <c r="E114" s="2" t="s">
        <v>27</v>
      </c>
      <c r="F114" s="2" t="s">
        <v>28</v>
      </c>
      <c r="G114" s="4" t="s">
        <v>19</v>
      </c>
      <c r="H114" s="5">
        <v>40</v>
      </c>
      <c r="I114" s="6">
        <v>1100</v>
      </c>
      <c r="J114" s="7">
        <v>440000</v>
      </c>
      <c r="K114" s="7">
        <v>154000</v>
      </c>
      <c r="L114" s="8">
        <v>0.35</v>
      </c>
      <c r="M114" s="2" t="s">
        <v>23</v>
      </c>
      <c r="N114" t="str">
        <f t="shared" si="4"/>
        <v>Affordable Range</v>
      </c>
      <c r="O114" t="str">
        <f t="shared" si="5"/>
        <v>Top Selling</v>
      </c>
      <c r="P114">
        <f t="shared" si="6"/>
        <v>2020</v>
      </c>
      <c r="Q114">
        <f t="shared" si="7"/>
        <v>3</v>
      </c>
      <c r="R114" t="s">
        <v>155</v>
      </c>
    </row>
    <row r="115" spans="1:18" ht="14.25" customHeight="1">
      <c r="A115" s="2" t="s">
        <v>24</v>
      </c>
      <c r="B115" s="2">
        <v>1197831</v>
      </c>
      <c r="C115" s="3">
        <v>44076</v>
      </c>
      <c r="D115" s="2" t="s">
        <v>26</v>
      </c>
      <c r="E115" s="2" t="s">
        <v>27</v>
      </c>
      <c r="F115" s="2" t="s">
        <v>28</v>
      </c>
      <c r="G115" s="4" t="s">
        <v>20</v>
      </c>
      <c r="H115" s="5">
        <v>40</v>
      </c>
      <c r="I115" s="6">
        <v>650</v>
      </c>
      <c r="J115" s="7">
        <v>260000</v>
      </c>
      <c r="K115" s="7">
        <v>117000</v>
      </c>
      <c r="L115" s="8">
        <v>0.45</v>
      </c>
      <c r="M115" s="2" t="s">
        <v>23</v>
      </c>
      <c r="N115" t="str">
        <f t="shared" si="4"/>
        <v>Affordable Range</v>
      </c>
      <c r="O115" t="str">
        <f t="shared" si="5"/>
        <v>Moderately Selling</v>
      </c>
      <c r="P115">
        <f t="shared" si="6"/>
        <v>2020</v>
      </c>
      <c r="Q115">
        <f t="shared" si="7"/>
        <v>3</v>
      </c>
      <c r="R115" t="s">
        <v>155</v>
      </c>
    </row>
    <row r="116" spans="1:18" ht="14.25" customHeight="1">
      <c r="A116" s="2" t="s">
        <v>24</v>
      </c>
      <c r="B116" s="2">
        <v>1197831</v>
      </c>
      <c r="C116" s="3">
        <v>44077</v>
      </c>
      <c r="D116" s="2" t="s">
        <v>26</v>
      </c>
      <c r="E116" s="2" t="s">
        <v>27</v>
      </c>
      <c r="F116" s="2" t="s">
        <v>28</v>
      </c>
      <c r="G116" s="4" t="s">
        <v>21</v>
      </c>
      <c r="H116" s="5">
        <v>45</v>
      </c>
      <c r="I116" s="6">
        <v>650</v>
      </c>
      <c r="J116" s="7">
        <v>292500</v>
      </c>
      <c r="K116" s="7">
        <v>87750</v>
      </c>
      <c r="L116" s="8">
        <v>0.3</v>
      </c>
      <c r="M116" s="2" t="s">
        <v>23</v>
      </c>
      <c r="N116" t="str">
        <f t="shared" si="4"/>
        <v>Affordable Range</v>
      </c>
      <c r="O116" t="str">
        <f t="shared" si="5"/>
        <v>Moderately Selling</v>
      </c>
      <c r="P116">
        <f t="shared" si="6"/>
        <v>2020</v>
      </c>
      <c r="Q116">
        <f t="shared" si="7"/>
        <v>3</v>
      </c>
      <c r="R116" t="s">
        <v>155</v>
      </c>
    </row>
    <row r="117" spans="1:18" ht="14.25" customHeight="1">
      <c r="A117" s="2" t="s">
        <v>24</v>
      </c>
      <c r="B117" s="2">
        <v>1197831</v>
      </c>
      <c r="C117" s="3">
        <v>44078</v>
      </c>
      <c r="D117" s="2" t="s">
        <v>26</v>
      </c>
      <c r="E117" s="2" t="s">
        <v>27</v>
      </c>
      <c r="F117" s="2" t="s">
        <v>28</v>
      </c>
      <c r="G117" s="4" t="s">
        <v>22</v>
      </c>
      <c r="H117" s="5">
        <v>50</v>
      </c>
      <c r="I117" s="6">
        <v>900</v>
      </c>
      <c r="J117" s="7">
        <v>450000</v>
      </c>
      <c r="K117" s="7">
        <v>225000</v>
      </c>
      <c r="L117" s="8">
        <v>0.5</v>
      </c>
      <c r="M117" s="2" t="s">
        <v>23</v>
      </c>
      <c r="N117" t="str">
        <f t="shared" si="4"/>
        <v>Affordable Range</v>
      </c>
      <c r="O117" t="str">
        <f t="shared" si="5"/>
        <v>Moderately Selling</v>
      </c>
      <c r="P117">
        <f t="shared" si="6"/>
        <v>2020</v>
      </c>
      <c r="Q117">
        <f t="shared" si="7"/>
        <v>3</v>
      </c>
      <c r="R117" t="s">
        <v>155</v>
      </c>
    </row>
    <row r="118" spans="1:18" ht="14.25" customHeight="1">
      <c r="A118" s="2" t="s">
        <v>24</v>
      </c>
      <c r="B118" s="2">
        <v>1197831</v>
      </c>
      <c r="C118" s="3">
        <v>44079</v>
      </c>
      <c r="D118" s="2" t="s">
        <v>26</v>
      </c>
      <c r="E118" s="2" t="s">
        <v>27</v>
      </c>
      <c r="F118" s="2" t="s">
        <v>28</v>
      </c>
      <c r="G118" s="4" t="s">
        <v>16</v>
      </c>
      <c r="H118" s="5">
        <v>45</v>
      </c>
      <c r="I118" s="6">
        <v>850</v>
      </c>
      <c r="J118" s="7">
        <v>382500</v>
      </c>
      <c r="K118" s="7">
        <v>133875</v>
      </c>
      <c r="L118" s="8">
        <v>0.35</v>
      </c>
      <c r="M118" s="2" t="s">
        <v>23</v>
      </c>
      <c r="N118" t="str">
        <f t="shared" si="4"/>
        <v>Affordable Range</v>
      </c>
      <c r="O118" t="str">
        <f t="shared" si="5"/>
        <v>Moderately Selling</v>
      </c>
      <c r="P118">
        <f t="shared" si="6"/>
        <v>2020</v>
      </c>
      <c r="Q118">
        <f t="shared" si="7"/>
        <v>3</v>
      </c>
      <c r="R118" t="s">
        <v>155</v>
      </c>
    </row>
    <row r="119" spans="1:18" ht="14.25" customHeight="1">
      <c r="A119" s="2" t="s">
        <v>24</v>
      </c>
      <c r="B119" s="2">
        <v>1197831</v>
      </c>
      <c r="C119" s="3">
        <v>44080</v>
      </c>
      <c r="D119" s="2" t="s">
        <v>26</v>
      </c>
      <c r="E119" s="2" t="s">
        <v>27</v>
      </c>
      <c r="F119" s="2" t="s">
        <v>28</v>
      </c>
      <c r="G119" s="4" t="s">
        <v>18</v>
      </c>
      <c r="H119" s="5">
        <v>45</v>
      </c>
      <c r="I119" s="6">
        <v>850</v>
      </c>
      <c r="J119" s="7">
        <v>382500</v>
      </c>
      <c r="K119" s="7">
        <v>133875</v>
      </c>
      <c r="L119" s="8">
        <v>0.35</v>
      </c>
      <c r="M119" s="2" t="s">
        <v>23</v>
      </c>
      <c r="N119" t="str">
        <f t="shared" si="4"/>
        <v>Affordable Range</v>
      </c>
      <c r="O119" t="str">
        <f t="shared" si="5"/>
        <v>Moderately Selling</v>
      </c>
      <c r="P119">
        <f t="shared" si="6"/>
        <v>2020</v>
      </c>
      <c r="Q119">
        <f t="shared" si="7"/>
        <v>3</v>
      </c>
      <c r="R119" t="s">
        <v>155</v>
      </c>
    </row>
    <row r="120" spans="1:18" ht="14.25" customHeight="1">
      <c r="A120" s="2" t="s">
        <v>24</v>
      </c>
      <c r="B120" s="2">
        <v>1197831</v>
      </c>
      <c r="C120" s="3">
        <v>44081</v>
      </c>
      <c r="D120" s="2" t="s">
        <v>26</v>
      </c>
      <c r="E120" s="2" t="s">
        <v>27</v>
      </c>
      <c r="F120" s="2" t="s">
        <v>28</v>
      </c>
      <c r="G120" s="4" t="s">
        <v>19</v>
      </c>
      <c r="H120" s="5">
        <v>50</v>
      </c>
      <c r="I120" s="6">
        <v>900</v>
      </c>
      <c r="J120" s="7">
        <v>450000</v>
      </c>
      <c r="K120" s="7">
        <v>157500</v>
      </c>
      <c r="L120" s="8">
        <v>0.35</v>
      </c>
      <c r="M120" s="2" t="s">
        <v>23</v>
      </c>
      <c r="N120" t="str">
        <f t="shared" si="4"/>
        <v>Affordable Range</v>
      </c>
      <c r="O120" t="str">
        <f t="shared" si="5"/>
        <v>Moderately Selling</v>
      </c>
      <c r="P120">
        <f t="shared" si="6"/>
        <v>2020</v>
      </c>
      <c r="Q120">
        <f t="shared" si="7"/>
        <v>3</v>
      </c>
      <c r="R120" t="s">
        <v>155</v>
      </c>
    </row>
    <row r="121" spans="1:18" ht="14.25" customHeight="1">
      <c r="A121" s="2" t="s">
        <v>24</v>
      </c>
      <c r="B121" s="2">
        <v>1197831</v>
      </c>
      <c r="C121" s="3">
        <v>44082</v>
      </c>
      <c r="D121" s="2" t="s">
        <v>26</v>
      </c>
      <c r="E121" s="2" t="s">
        <v>27</v>
      </c>
      <c r="F121" s="2" t="s">
        <v>28</v>
      </c>
      <c r="G121" s="4" t="s">
        <v>20</v>
      </c>
      <c r="H121" s="5">
        <v>50</v>
      </c>
      <c r="I121" s="6">
        <v>625</v>
      </c>
      <c r="J121" s="7">
        <v>312500</v>
      </c>
      <c r="K121" s="7">
        <v>140625</v>
      </c>
      <c r="L121" s="8">
        <v>0.45</v>
      </c>
      <c r="M121" s="2" t="s">
        <v>23</v>
      </c>
      <c r="N121" t="str">
        <f t="shared" si="4"/>
        <v>Affordable Range</v>
      </c>
      <c r="O121" t="str">
        <f t="shared" si="5"/>
        <v>Moderately Selling</v>
      </c>
      <c r="P121">
        <f t="shared" si="6"/>
        <v>2020</v>
      </c>
      <c r="Q121">
        <f t="shared" si="7"/>
        <v>3</v>
      </c>
      <c r="R121" t="s">
        <v>155</v>
      </c>
    </row>
    <row r="122" spans="1:18" ht="14.25" customHeight="1">
      <c r="A122" s="2" t="s">
        <v>24</v>
      </c>
      <c r="B122" s="2">
        <v>1197831</v>
      </c>
      <c r="C122" s="3">
        <v>44083</v>
      </c>
      <c r="D122" s="2" t="s">
        <v>26</v>
      </c>
      <c r="E122" s="2" t="s">
        <v>27</v>
      </c>
      <c r="F122" s="2" t="s">
        <v>28</v>
      </c>
      <c r="G122" s="4" t="s">
        <v>21</v>
      </c>
      <c r="H122" s="5">
        <v>45</v>
      </c>
      <c r="I122" s="6">
        <v>625</v>
      </c>
      <c r="J122" s="7">
        <v>281250</v>
      </c>
      <c r="K122" s="7">
        <v>84375</v>
      </c>
      <c r="L122" s="8">
        <v>0.3</v>
      </c>
      <c r="M122" s="2" t="s">
        <v>23</v>
      </c>
      <c r="N122" t="str">
        <f t="shared" si="4"/>
        <v>Affordable Range</v>
      </c>
      <c r="O122" t="str">
        <f t="shared" si="5"/>
        <v>Moderately Selling</v>
      </c>
      <c r="P122">
        <f t="shared" si="6"/>
        <v>2020</v>
      </c>
      <c r="Q122">
        <f t="shared" si="7"/>
        <v>3</v>
      </c>
      <c r="R122" t="s">
        <v>155</v>
      </c>
    </row>
    <row r="123" spans="1:18" ht="14.25" customHeight="1">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c r="N123" t="str">
        <f t="shared" si="4"/>
        <v>Medium Range</v>
      </c>
      <c r="O123" t="str">
        <f t="shared" si="5"/>
        <v>Moderately Selling</v>
      </c>
      <c r="P123">
        <f t="shared" si="6"/>
        <v>2020</v>
      </c>
      <c r="Q123">
        <f t="shared" si="7"/>
        <v>3</v>
      </c>
      <c r="R123" t="s">
        <v>155</v>
      </c>
    </row>
    <row r="124" spans="1:18" ht="14.25" customHeight="1">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c r="N124" t="str">
        <f t="shared" si="4"/>
        <v>Affordable Range</v>
      </c>
      <c r="O124" t="str">
        <f t="shared" si="5"/>
        <v>Moderately Selling</v>
      </c>
      <c r="P124">
        <f t="shared" si="6"/>
        <v>2020</v>
      </c>
      <c r="Q124">
        <f t="shared" si="7"/>
        <v>3</v>
      </c>
      <c r="R124" t="s">
        <v>155</v>
      </c>
    </row>
    <row r="125" spans="1:18" ht="14.25" customHeight="1">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c r="N125" t="str">
        <f t="shared" si="4"/>
        <v>Affordable Range</v>
      </c>
      <c r="O125" t="str">
        <f t="shared" si="5"/>
        <v>Moderately Selling</v>
      </c>
      <c r="P125">
        <f t="shared" si="6"/>
        <v>2020</v>
      </c>
      <c r="Q125">
        <f t="shared" si="7"/>
        <v>3</v>
      </c>
      <c r="R125" t="s">
        <v>155</v>
      </c>
    </row>
    <row r="126" spans="1:18" ht="14.25" customHeight="1">
      <c r="A126" s="2" t="s">
        <v>24</v>
      </c>
      <c r="B126" s="2">
        <v>1197831</v>
      </c>
      <c r="C126" s="3">
        <v>44087</v>
      </c>
      <c r="D126" s="2" t="s">
        <v>26</v>
      </c>
      <c r="E126" s="2" t="s">
        <v>27</v>
      </c>
      <c r="F126" s="2" t="s">
        <v>28</v>
      </c>
      <c r="G126" s="4" t="s">
        <v>19</v>
      </c>
      <c r="H126" s="5">
        <v>50</v>
      </c>
      <c r="I126" s="6">
        <v>750</v>
      </c>
      <c r="J126" s="7">
        <v>375000</v>
      </c>
      <c r="K126" s="7">
        <v>131250</v>
      </c>
      <c r="L126" s="8">
        <v>0.35</v>
      </c>
      <c r="M126" s="2" t="s">
        <v>23</v>
      </c>
      <c r="N126" t="str">
        <f t="shared" si="4"/>
        <v>Affordable Range</v>
      </c>
      <c r="O126" t="str">
        <f t="shared" si="5"/>
        <v>Moderately Selling</v>
      </c>
      <c r="P126">
        <f t="shared" si="6"/>
        <v>2020</v>
      </c>
      <c r="Q126">
        <f t="shared" si="7"/>
        <v>3</v>
      </c>
      <c r="R126" t="s">
        <v>155</v>
      </c>
    </row>
    <row r="127" spans="1:18" ht="14.25" customHeight="1">
      <c r="A127" s="2" t="s">
        <v>24</v>
      </c>
      <c r="B127" s="2">
        <v>1197831</v>
      </c>
      <c r="C127" s="3">
        <v>44088</v>
      </c>
      <c r="D127" s="2" t="s">
        <v>26</v>
      </c>
      <c r="E127" s="2" t="s">
        <v>27</v>
      </c>
      <c r="F127" s="2" t="s">
        <v>28</v>
      </c>
      <c r="G127" s="4" t="s">
        <v>20</v>
      </c>
      <c r="H127" s="5">
        <v>50</v>
      </c>
      <c r="I127" s="6">
        <v>600</v>
      </c>
      <c r="J127" s="7">
        <v>300000</v>
      </c>
      <c r="K127" s="7">
        <v>135000</v>
      </c>
      <c r="L127" s="8">
        <v>0.45</v>
      </c>
      <c r="M127" s="2" t="s">
        <v>23</v>
      </c>
      <c r="N127" t="str">
        <f t="shared" si="4"/>
        <v>Affordable Range</v>
      </c>
      <c r="O127" t="str">
        <f t="shared" si="5"/>
        <v>Moderately Selling</v>
      </c>
      <c r="P127">
        <f t="shared" si="6"/>
        <v>2020</v>
      </c>
      <c r="Q127">
        <f t="shared" si="7"/>
        <v>3</v>
      </c>
      <c r="R127" t="s">
        <v>155</v>
      </c>
    </row>
    <row r="128" spans="1:18" ht="14.25" customHeight="1">
      <c r="A128" s="2" t="s">
        <v>24</v>
      </c>
      <c r="B128" s="2">
        <v>1197831</v>
      </c>
      <c r="C128" s="3">
        <v>44089</v>
      </c>
      <c r="D128" s="2" t="s">
        <v>26</v>
      </c>
      <c r="E128" s="2" t="s">
        <v>27</v>
      </c>
      <c r="F128" s="2" t="s">
        <v>28</v>
      </c>
      <c r="G128" s="4" t="s">
        <v>21</v>
      </c>
      <c r="H128" s="5">
        <v>45</v>
      </c>
      <c r="I128" s="6">
        <v>575</v>
      </c>
      <c r="J128" s="7">
        <v>258750</v>
      </c>
      <c r="K128" s="7">
        <v>77625</v>
      </c>
      <c r="L128" s="8">
        <v>0.3</v>
      </c>
      <c r="M128" s="2" t="s">
        <v>23</v>
      </c>
      <c r="N128" t="str">
        <f t="shared" si="4"/>
        <v>Affordable Range</v>
      </c>
      <c r="O128" t="str">
        <f t="shared" si="5"/>
        <v>Moderately Selling</v>
      </c>
      <c r="P128">
        <f t="shared" si="6"/>
        <v>2020</v>
      </c>
      <c r="Q128">
        <f t="shared" si="7"/>
        <v>3</v>
      </c>
      <c r="R128" t="s">
        <v>155</v>
      </c>
    </row>
    <row r="129" spans="1:18" ht="14.25" customHeight="1">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c r="N129" t="str">
        <f t="shared" si="4"/>
        <v>Medium Range</v>
      </c>
      <c r="O129" t="str">
        <f t="shared" si="5"/>
        <v>Moderately Selling</v>
      </c>
      <c r="P129">
        <f t="shared" si="6"/>
        <v>2020</v>
      </c>
      <c r="Q129">
        <f t="shared" si="7"/>
        <v>3</v>
      </c>
      <c r="R129" t="s">
        <v>155</v>
      </c>
    </row>
    <row r="130" spans="1:18" ht="14.25" customHeight="1">
      <c r="A130" s="2" t="s">
        <v>24</v>
      </c>
      <c r="B130" s="2">
        <v>1197831</v>
      </c>
      <c r="C130" s="3">
        <v>44124</v>
      </c>
      <c r="D130" s="2" t="s">
        <v>26</v>
      </c>
      <c r="E130" s="2" t="s">
        <v>27</v>
      </c>
      <c r="F130" s="2" t="s">
        <v>28</v>
      </c>
      <c r="G130" s="4" t="s">
        <v>16</v>
      </c>
      <c r="H130" s="5">
        <v>45</v>
      </c>
      <c r="I130" s="6">
        <v>900</v>
      </c>
      <c r="J130" s="7">
        <v>405000</v>
      </c>
      <c r="K130" s="7">
        <v>141750</v>
      </c>
      <c r="L130" s="8">
        <v>0.35</v>
      </c>
      <c r="M130" s="2" t="s">
        <v>23</v>
      </c>
      <c r="N130" t="str">
        <f t="shared" si="4"/>
        <v>Affordable Range</v>
      </c>
      <c r="O130" t="str">
        <f t="shared" si="5"/>
        <v>Moderately Selling</v>
      </c>
      <c r="P130">
        <f t="shared" si="6"/>
        <v>2020</v>
      </c>
      <c r="Q130">
        <f t="shared" si="7"/>
        <v>4</v>
      </c>
      <c r="R130" t="s">
        <v>156</v>
      </c>
    </row>
    <row r="131" spans="1:18" ht="14.25" customHeight="1">
      <c r="A131" s="2" t="s">
        <v>24</v>
      </c>
      <c r="B131" s="2">
        <v>1197831</v>
      </c>
      <c r="C131" s="3">
        <v>44125</v>
      </c>
      <c r="D131" s="2" t="s">
        <v>26</v>
      </c>
      <c r="E131" s="2" t="s">
        <v>27</v>
      </c>
      <c r="F131" s="2" t="s">
        <v>28</v>
      </c>
      <c r="G131" s="4" t="s">
        <v>18</v>
      </c>
      <c r="H131" s="5">
        <v>45</v>
      </c>
      <c r="I131" s="6">
        <v>900</v>
      </c>
      <c r="J131" s="7">
        <v>405000</v>
      </c>
      <c r="K131" s="7">
        <v>141750</v>
      </c>
      <c r="L131" s="8">
        <v>0.35</v>
      </c>
      <c r="M131" s="2" t="s">
        <v>23</v>
      </c>
      <c r="N131" t="str">
        <f t="shared" ref="N131:N194" si="8">IF(H131&lt;=50, "Affordable Range", IF(AND(50&lt;H131, H131&lt;=100), "Medium Range", "High Range"))</f>
        <v>Affordable Range</v>
      </c>
      <c r="O131" t="str">
        <f t="shared" ref="O131:O194" si="9">IF(I131&lt;50, "Low Selling",IF(I131&lt;=1000,"Moderately Selling","Top Selling"))</f>
        <v>Moderately Selling</v>
      </c>
      <c r="P131">
        <f t="shared" ref="P131:P194" si="10">YEAR(C131)</f>
        <v>2020</v>
      </c>
      <c r="Q131">
        <f t="shared" ref="Q131:Q194" si="11">ROUNDUP(MONTH(C131)/3,0)</f>
        <v>4</v>
      </c>
      <c r="R131" t="s">
        <v>156</v>
      </c>
    </row>
    <row r="132" spans="1:18" ht="14.25" customHeight="1">
      <c r="A132" s="2" t="s">
        <v>24</v>
      </c>
      <c r="B132" s="2">
        <v>1197831</v>
      </c>
      <c r="C132" s="3">
        <v>44126</v>
      </c>
      <c r="D132" s="2" t="s">
        <v>26</v>
      </c>
      <c r="E132" s="2" t="s">
        <v>27</v>
      </c>
      <c r="F132" s="2" t="s">
        <v>28</v>
      </c>
      <c r="G132" s="4" t="s">
        <v>19</v>
      </c>
      <c r="H132" s="5">
        <v>50</v>
      </c>
      <c r="I132" s="6">
        <v>825</v>
      </c>
      <c r="J132" s="7">
        <v>412500</v>
      </c>
      <c r="K132" s="7">
        <v>144375</v>
      </c>
      <c r="L132" s="8">
        <v>0.35</v>
      </c>
      <c r="M132" s="2" t="s">
        <v>23</v>
      </c>
      <c r="N132" t="str">
        <f t="shared" si="8"/>
        <v>Affordable Range</v>
      </c>
      <c r="O132" t="str">
        <f t="shared" si="9"/>
        <v>Moderately Selling</v>
      </c>
      <c r="P132">
        <f t="shared" si="10"/>
        <v>2020</v>
      </c>
      <c r="Q132">
        <f t="shared" si="11"/>
        <v>4</v>
      </c>
      <c r="R132" t="s">
        <v>156</v>
      </c>
    </row>
    <row r="133" spans="1:18" ht="14.25" customHeight="1">
      <c r="A133" s="2" t="s">
        <v>24</v>
      </c>
      <c r="B133" s="2">
        <v>1197831</v>
      </c>
      <c r="C133" s="3">
        <v>44127</v>
      </c>
      <c r="D133" s="2" t="s">
        <v>26</v>
      </c>
      <c r="E133" s="2" t="s">
        <v>27</v>
      </c>
      <c r="F133" s="2" t="s">
        <v>28</v>
      </c>
      <c r="G133" s="4" t="s">
        <v>20</v>
      </c>
      <c r="H133" s="5">
        <v>50</v>
      </c>
      <c r="I133" s="6">
        <v>675</v>
      </c>
      <c r="J133" s="7">
        <v>337500</v>
      </c>
      <c r="K133" s="7">
        <v>151875</v>
      </c>
      <c r="L133" s="8">
        <v>0.45</v>
      </c>
      <c r="M133" s="2" t="s">
        <v>23</v>
      </c>
      <c r="N133" t="str">
        <f t="shared" si="8"/>
        <v>Affordable Range</v>
      </c>
      <c r="O133" t="str">
        <f t="shared" si="9"/>
        <v>Moderately Selling</v>
      </c>
      <c r="P133">
        <f t="shared" si="10"/>
        <v>2020</v>
      </c>
      <c r="Q133">
        <f t="shared" si="11"/>
        <v>4</v>
      </c>
      <c r="R133" t="s">
        <v>156</v>
      </c>
    </row>
    <row r="134" spans="1:18" ht="14.25" customHeight="1">
      <c r="A134" s="2" t="s">
        <v>24</v>
      </c>
      <c r="B134" s="2">
        <v>1197831</v>
      </c>
      <c r="C134" s="3">
        <v>44128</v>
      </c>
      <c r="D134" s="2" t="s">
        <v>26</v>
      </c>
      <c r="E134" s="2" t="s">
        <v>27</v>
      </c>
      <c r="F134" s="2" t="s">
        <v>28</v>
      </c>
      <c r="G134" s="4" t="s">
        <v>21</v>
      </c>
      <c r="H134" s="5">
        <v>45</v>
      </c>
      <c r="I134" s="6">
        <v>650</v>
      </c>
      <c r="J134" s="7">
        <v>292500</v>
      </c>
      <c r="K134" s="7">
        <v>87750</v>
      </c>
      <c r="L134" s="8">
        <v>0.3</v>
      </c>
      <c r="M134" s="2" t="s">
        <v>23</v>
      </c>
      <c r="N134" t="str">
        <f t="shared" si="8"/>
        <v>Affordable Range</v>
      </c>
      <c r="O134" t="str">
        <f t="shared" si="9"/>
        <v>Moderately Selling</v>
      </c>
      <c r="P134">
        <f t="shared" si="10"/>
        <v>2020</v>
      </c>
      <c r="Q134">
        <f t="shared" si="11"/>
        <v>4</v>
      </c>
      <c r="R134" t="s">
        <v>156</v>
      </c>
    </row>
    <row r="135" spans="1:18" ht="14.25" customHeight="1">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c r="N135" t="str">
        <f t="shared" si="8"/>
        <v>Medium Range</v>
      </c>
      <c r="O135" t="str">
        <f t="shared" si="9"/>
        <v>Moderately Selling</v>
      </c>
      <c r="P135">
        <f t="shared" si="10"/>
        <v>2020</v>
      </c>
      <c r="Q135">
        <f t="shared" si="11"/>
        <v>4</v>
      </c>
      <c r="R135" t="s">
        <v>156</v>
      </c>
    </row>
    <row r="136" spans="1:18" ht="14.25" customHeight="1">
      <c r="A136" s="2" t="s">
        <v>24</v>
      </c>
      <c r="B136" s="2">
        <v>1197831</v>
      </c>
      <c r="C136" s="3">
        <v>44130</v>
      </c>
      <c r="D136" s="2" t="s">
        <v>26</v>
      </c>
      <c r="E136" s="2" t="s">
        <v>27</v>
      </c>
      <c r="F136" s="2" t="s">
        <v>28</v>
      </c>
      <c r="G136" s="4" t="s">
        <v>16</v>
      </c>
      <c r="H136" s="5">
        <v>45</v>
      </c>
      <c r="I136" s="6">
        <v>950</v>
      </c>
      <c r="J136" s="7">
        <v>427500</v>
      </c>
      <c r="K136" s="7">
        <v>149625</v>
      </c>
      <c r="L136" s="8">
        <v>0.35</v>
      </c>
      <c r="M136" s="2" t="s">
        <v>23</v>
      </c>
      <c r="N136" t="str">
        <f t="shared" si="8"/>
        <v>Affordable Range</v>
      </c>
      <c r="O136" t="str">
        <f t="shared" si="9"/>
        <v>Moderately Selling</v>
      </c>
      <c r="P136">
        <f t="shared" si="10"/>
        <v>2020</v>
      </c>
      <c r="Q136">
        <f t="shared" si="11"/>
        <v>4</v>
      </c>
      <c r="R136" t="s">
        <v>156</v>
      </c>
    </row>
    <row r="137" spans="1:18" ht="14.25" customHeight="1">
      <c r="A137" s="2" t="s">
        <v>24</v>
      </c>
      <c r="B137" s="2">
        <v>1197831</v>
      </c>
      <c r="C137" s="3">
        <v>44131</v>
      </c>
      <c r="D137" s="2" t="s">
        <v>26</v>
      </c>
      <c r="E137" s="2" t="s">
        <v>27</v>
      </c>
      <c r="F137" s="2" t="s">
        <v>28</v>
      </c>
      <c r="G137" s="4" t="s">
        <v>18</v>
      </c>
      <c r="H137" s="5">
        <v>45</v>
      </c>
      <c r="I137" s="6">
        <v>950</v>
      </c>
      <c r="J137" s="7">
        <v>427500</v>
      </c>
      <c r="K137" s="7">
        <v>149625</v>
      </c>
      <c r="L137" s="8">
        <v>0.35</v>
      </c>
      <c r="M137" s="2" t="s">
        <v>23</v>
      </c>
      <c r="N137" t="str">
        <f t="shared" si="8"/>
        <v>Affordable Range</v>
      </c>
      <c r="O137" t="str">
        <f t="shared" si="9"/>
        <v>Moderately Selling</v>
      </c>
      <c r="P137">
        <f t="shared" si="10"/>
        <v>2020</v>
      </c>
      <c r="Q137">
        <f t="shared" si="11"/>
        <v>4</v>
      </c>
      <c r="R137" t="s">
        <v>156</v>
      </c>
    </row>
    <row r="138" spans="1:18" ht="14.25" customHeight="1">
      <c r="A138" s="2" t="s">
        <v>24</v>
      </c>
      <c r="B138" s="2">
        <v>1197831</v>
      </c>
      <c r="C138" s="3">
        <v>44132</v>
      </c>
      <c r="D138" s="2" t="s">
        <v>26</v>
      </c>
      <c r="E138" s="2" t="s">
        <v>27</v>
      </c>
      <c r="F138" s="2" t="s">
        <v>28</v>
      </c>
      <c r="G138" s="4" t="s">
        <v>19</v>
      </c>
      <c r="H138" s="5">
        <v>50</v>
      </c>
      <c r="I138" s="6">
        <v>850</v>
      </c>
      <c r="J138" s="7">
        <v>425000</v>
      </c>
      <c r="K138" s="7">
        <v>148750</v>
      </c>
      <c r="L138" s="8">
        <v>0.35</v>
      </c>
      <c r="M138" s="2" t="s">
        <v>23</v>
      </c>
      <c r="N138" t="str">
        <f t="shared" si="8"/>
        <v>Affordable Range</v>
      </c>
      <c r="O138" t="str">
        <f t="shared" si="9"/>
        <v>Moderately Selling</v>
      </c>
      <c r="P138">
        <f t="shared" si="10"/>
        <v>2020</v>
      </c>
      <c r="Q138">
        <f t="shared" si="11"/>
        <v>4</v>
      </c>
      <c r="R138" t="s">
        <v>156</v>
      </c>
    </row>
    <row r="139" spans="1:18" ht="14.25" customHeight="1">
      <c r="A139" s="2" t="s">
        <v>24</v>
      </c>
      <c r="B139" s="2">
        <v>1197831</v>
      </c>
      <c r="C139" s="3">
        <v>44133</v>
      </c>
      <c r="D139" s="2" t="s">
        <v>26</v>
      </c>
      <c r="E139" s="2" t="s">
        <v>27</v>
      </c>
      <c r="F139" s="2" t="s">
        <v>28</v>
      </c>
      <c r="G139" s="4" t="s">
        <v>20</v>
      </c>
      <c r="H139" s="5">
        <v>50</v>
      </c>
      <c r="I139" s="6">
        <v>700</v>
      </c>
      <c r="J139" s="7">
        <v>350000</v>
      </c>
      <c r="K139" s="7">
        <v>157500</v>
      </c>
      <c r="L139" s="8">
        <v>0.45</v>
      </c>
      <c r="M139" s="2" t="s">
        <v>23</v>
      </c>
      <c r="N139" t="str">
        <f t="shared" si="8"/>
        <v>Affordable Range</v>
      </c>
      <c r="O139" t="str">
        <f t="shared" si="9"/>
        <v>Moderately Selling</v>
      </c>
      <c r="P139">
        <f t="shared" si="10"/>
        <v>2020</v>
      </c>
      <c r="Q139">
        <f t="shared" si="11"/>
        <v>4</v>
      </c>
      <c r="R139" t="s">
        <v>156</v>
      </c>
    </row>
    <row r="140" spans="1:18" ht="14.25" customHeight="1">
      <c r="A140" s="2" t="s">
        <v>24</v>
      </c>
      <c r="B140" s="2">
        <v>1197831</v>
      </c>
      <c r="C140" s="3">
        <v>44134</v>
      </c>
      <c r="D140" s="2" t="s">
        <v>26</v>
      </c>
      <c r="E140" s="2" t="s">
        <v>27</v>
      </c>
      <c r="F140" s="2" t="s">
        <v>28</v>
      </c>
      <c r="G140" s="4" t="s">
        <v>21</v>
      </c>
      <c r="H140" s="5">
        <v>45</v>
      </c>
      <c r="I140" s="6">
        <v>650</v>
      </c>
      <c r="J140" s="7">
        <v>292500</v>
      </c>
      <c r="K140" s="7">
        <v>87750</v>
      </c>
      <c r="L140" s="8">
        <v>0.3</v>
      </c>
      <c r="M140" s="2" t="s">
        <v>23</v>
      </c>
      <c r="N140" t="str">
        <f t="shared" si="8"/>
        <v>Affordable Range</v>
      </c>
      <c r="O140" t="str">
        <f t="shared" si="9"/>
        <v>Moderately Selling</v>
      </c>
      <c r="P140">
        <f t="shared" si="10"/>
        <v>2020</v>
      </c>
      <c r="Q140">
        <f t="shared" si="11"/>
        <v>4</v>
      </c>
      <c r="R140" t="s">
        <v>156</v>
      </c>
    </row>
    <row r="141" spans="1:18" ht="14.25" customHeight="1">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c r="N141" t="str">
        <f t="shared" si="8"/>
        <v>Medium Range</v>
      </c>
      <c r="O141" t="str">
        <f t="shared" si="9"/>
        <v>Moderately Selling</v>
      </c>
      <c r="P141">
        <f t="shared" si="10"/>
        <v>2020</v>
      </c>
      <c r="Q141">
        <f t="shared" si="11"/>
        <v>4</v>
      </c>
      <c r="R141" t="s">
        <v>156</v>
      </c>
    </row>
    <row r="142" spans="1:18" ht="14.25" customHeight="1">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c r="N142" t="str">
        <f t="shared" si="8"/>
        <v>Affordable Range</v>
      </c>
      <c r="O142" t="str">
        <f t="shared" si="9"/>
        <v>Moderately Selling</v>
      </c>
      <c r="P142">
        <f t="shared" si="10"/>
        <v>2020</v>
      </c>
      <c r="Q142">
        <f t="shared" si="11"/>
        <v>4</v>
      </c>
      <c r="R142" t="s">
        <v>156</v>
      </c>
    </row>
    <row r="143" spans="1:18" ht="14.25" customHeight="1">
      <c r="A143" s="2" t="s">
        <v>29</v>
      </c>
      <c r="B143" s="2">
        <v>1128299</v>
      </c>
      <c r="C143" s="3">
        <v>44137</v>
      </c>
      <c r="D143" s="2" t="s">
        <v>26</v>
      </c>
      <c r="E143" s="2" t="s">
        <v>27</v>
      </c>
      <c r="F143" s="2" t="s">
        <v>28</v>
      </c>
      <c r="G143" s="4" t="s">
        <v>18</v>
      </c>
      <c r="H143" s="5">
        <v>50</v>
      </c>
      <c r="I143" s="6">
        <v>775</v>
      </c>
      <c r="J143" s="7">
        <v>387500</v>
      </c>
      <c r="K143" s="7">
        <v>77500</v>
      </c>
      <c r="L143" s="8">
        <v>0.2</v>
      </c>
      <c r="M143" s="2" t="s">
        <v>23</v>
      </c>
      <c r="N143" t="str">
        <f t="shared" si="8"/>
        <v>Affordable Range</v>
      </c>
      <c r="O143" t="str">
        <f t="shared" si="9"/>
        <v>Moderately Selling</v>
      </c>
      <c r="P143">
        <f t="shared" si="10"/>
        <v>2020</v>
      </c>
      <c r="Q143">
        <f t="shared" si="11"/>
        <v>4</v>
      </c>
      <c r="R143" t="s">
        <v>156</v>
      </c>
    </row>
    <row r="144" spans="1:18" ht="14.25" customHeight="1">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c r="N144" t="str">
        <f t="shared" si="8"/>
        <v>Affordable Range</v>
      </c>
      <c r="O144" t="str">
        <f t="shared" si="9"/>
        <v>Moderately Selling</v>
      </c>
      <c r="P144">
        <f t="shared" si="10"/>
        <v>2020</v>
      </c>
      <c r="Q144">
        <f t="shared" si="11"/>
        <v>4</v>
      </c>
      <c r="R144" t="s">
        <v>156</v>
      </c>
    </row>
    <row r="145" spans="1:18" ht="14.25" customHeight="1">
      <c r="A145" s="2" t="s">
        <v>29</v>
      </c>
      <c r="B145" s="2">
        <v>1128299</v>
      </c>
      <c r="C145" s="3">
        <v>44139</v>
      </c>
      <c r="D145" s="2" t="s">
        <v>26</v>
      </c>
      <c r="E145" s="2" t="s">
        <v>27</v>
      </c>
      <c r="F145" s="2" t="s">
        <v>28</v>
      </c>
      <c r="G145" s="4" t="s">
        <v>20</v>
      </c>
      <c r="H145" s="5">
        <v>50</v>
      </c>
      <c r="I145" s="6">
        <v>625</v>
      </c>
      <c r="J145" s="7">
        <v>312500</v>
      </c>
      <c r="K145" s="7">
        <v>93750</v>
      </c>
      <c r="L145" s="8">
        <v>0.3</v>
      </c>
      <c r="M145" s="2" t="s">
        <v>23</v>
      </c>
      <c r="N145" t="str">
        <f t="shared" si="8"/>
        <v>Affordable Range</v>
      </c>
      <c r="O145" t="str">
        <f t="shared" si="9"/>
        <v>Moderately Selling</v>
      </c>
      <c r="P145">
        <f t="shared" si="10"/>
        <v>2020</v>
      </c>
      <c r="Q145">
        <f t="shared" si="11"/>
        <v>4</v>
      </c>
      <c r="R145" t="s">
        <v>156</v>
      </c>
    </row>
    <row r="146" spans="1:18" ht="14.25" customHeight="1">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c r="N146" t="str">
        <f t="shared" si="8"/>
        <v>Medium Range</v>
      </c>
      <c r="O146" t="str">
        <f t="shared" si="9"/>
        <v>Moderately Selling</v>
      </c>
      <c r="P146">
        <f t="shared" si="10"/>
        <v>2020</v>
      </c>
      <c r="Q146">
        <f t="shared" si="11"/>
        <v>4</v>
      </c>
      <c r="R146" t="s">
        <v>156</v>
      </c>
    </row>
    <row r="147" spans="1:18" ht="14.25" customHeight="1">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c r="N147" t="str">
        <f t="shared" si="8"/>
        <v>Affordable Range</v>
      </c>
      <c r="O147" t="str">
        <f t="shared" si="9"/>
        <v>Moderately Selling</v>
      </c>
      <c r="P147">
        <f t="shared" si="10"/>
        <v>2020</v>
      </c>
      <c r="Q147">
        <f t="shared" si="11"/>
        <v>4</v>
      </c>
      <c r="R147" t="s">
        <v>156</v>
      </c>
    </row>
    <row r="148" spans="1:18" ht="14.25" customHeight="1">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c r="N148" t="str">
        <f t="shared" si="8"/>
        <v>Affordable Range</v>
      </c>
      <c r="O148" t="str">
        <f t="shared" si="9"/>
        <v>Moderately Selling</v>
      </c>
      <c r="P148">
        <f t="shared" si="10"/>
        <v>2020</v>
      </c>
      <c r="Q148">
        <f t="shared" si="11"/>
        <v>4</v>
      </c>
      <c r="R148" t="s">
        <v>156</v>
      </c>
    </row>
    <row r="149" spans="1:18" ht="14.25" customHeight="1">
      <c r="A149" s="2" t="s">
        <v>29</v>
      </c>
      <c r="B149" s="2">
        <v>1128299</v>
      </c>
      <c r="C149" s="3">
        <v>44143</v>
      </c>
      <c r="D149" s="2" t="s">
        <v>30</v>
      </c>
      <c r="E149" s="2" t="s">
        <v>31</v>
      </c>
      <c r="F149" s="2" t="s">
        <v>32</v>
      </c>
      <c r="G149" s="4" t="s">
        <v>18</v>
      </c>
      <c r="H149" s="5">
        <v>50</v>
      </c>
      <c r="I149" s="6">
        <v>725</v>
      </c>
      <c r="J149" s="7">
        <v>362500</v>
      </c>
      <c r="K149" s="7">
        <v>72500</v>
      </c>
      <c r="L149" s="8">
        <v>0.2</v>
      </c>
      <c r="M149" s="2" t="s">
        <v>23</v>
      </c>
      <c r="N149" t="str">
        <f t="shared" si="8"/>
        <v>Affordable Range</v>
      </c>
      <c r="O149" t="str">
        <f t="shared" si="9"/>
        <v>Moderately Selling</v>
      </c>
      <c r="P149">
        <f t="shared" si="10"/>
        <v>2020</v>
      </c>
      <c r="Q149">
        <f t="shared" si="11"/>
        <v>4</v>
      </c>
      <c r="R149" t="s">
        <v>156</v>
      </c>
    </row>
    <row r="150" spans="1:18" ht="14.25" customHeight="1">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c r="N150" t="str">
        <f t="shared" si="8"/>
        <v>Affordable Range</v>
      </c>
      <c r="O150" t="str">
        <f t="shared" si="9"/>
        <v>Moderately Selling</v>
      </c>
      <c r="P150">
        <f t="shared" si="10"/>
        <v>2020</v>
      </c>
      <c r="Q150">
        <f t="shared" si="11"/>
        <v>4</v>
      </c>
      <c r="R150" t="s">
        <v>156</v>
      </c>
    </row>
    <row r="151" spans="1:18" ht="14.25" customHeight="1">
      <c r="A151" s="2" t="s">
        <v>29</v>
      </c>
      <c r="B151" s="2">
        <v>1128299</v>
      </c>
      <c r="C151" s="3">
        <v>44145</v>
      </c>
      <c r="D151" s="2" t="s">
        <v>30</v>
      </c>
      <c r="E151" s="2" t="s">
        <v>31</v>
      </c>
      <c r="F151" s="2" t="s">
        <v>32</v>
      </c>
      <c r="G151" s="4" t="s">
        <v>20</v>
      </c>
      <c r="H151" s="5">
        <v>50</v>
      </c>
      <c r="I151" s="6">
        <v>575</v>
      </c>
      <c r="J151" s="7">
        <v>287500</v>
      </c>
      <c r="K151" s="7">
        <v>86250</v>
      </c>
      <c r="L151" s="8">
        <v>0.3</v>
      </c>
      <c r="M151" s="2" t="s">
        <v>23</v>
      </c>
      <c r="N151" t="str">
        <f t="shared" si="8"/>
        <v>Affordable Range</v>
      </c>
      <c r="O151" t="str">
        <f t="shared" si="9"/>
        <v>Moderately Selling</v>
      </c>
      <c r="P151">
        <f t="shared" si="10"/>
        <v>2020</v>
      </c>
      <c r="Q151">
        <f t="shared" si="11"/>
        <v>4</v>
      </c>
      <c r="R151" t="s">
        <v>156</v>
      </c>
    </row>
    <row r="152" spans="1:18" ht="14.25" customHeight="1">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c r="N152" t="str">
        <f t="shared" si="8"/>
        <v>Medium Range</v>
      </c>
      <c r="O152" t="str">
        <f t="shared" si="9"/>
        <v>Moderately Selling</v>
      </c>
      <c r="P152">
        <f t="shared" si="10"/>
        <v>2020</v>
      </c>
      <c r="Q152">
        <f t="shared" si="11"/>
        <v>4</v>
      </c>
      <c r="R152" t="s">
        <v>156</v>
      </c>
    </row>
    <row r="153" spans="1:18" ht="14.25" customHeight="1">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c r="N153" t="str">
        <f t="shared" si="8"/>
        <v>Affordable Range</v>
      </c>
      <c r="O153" t="str">
        <f t="shared" si="9"/>
        <v>Moderately Selling</v>
      </c>
      <c r="P153">
        <f t="shared" si="10"/>
        <v>2020</v>
      </c>
      <c r="Q153">
        <f t="shared" si="11"/>
        <v>4</v>
      </c>
      <c r="R153" t="s">
        <v>156</v>
      </c>
    </row>
    <row r="154" spans="1:18" ht="14.25" customHeight="1">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c r="N154" t="str">
        <f t="shared" si="8"/>
        <v>Affordable Range</v>
      </c>
      <c r="O154" t="str">
        <f t="shared" si="9"/>
        <v>Moderately Selling</v>
      </c>
      <c r="P154">
        <f t="shared" si="10"/>
        <v>2020</v>
      </c>
      <c r="Q154">
        <f t="shared" si="11"/>
        <v>4</v>
      </c>
      <c r="R154" t="s">
        <v>156</v>
      </c>
    </row>
    <row r="155" spans="1:18" ht="14.25" customHeight="1">
      <c r="A155" s="2" t="s">
        <v>29</v>
      </c>
      <c r="B155" s="2">
        <v>1128299</v>
      </c>
      <c r="C155" s="3">
        <v>44149</v>
      </c>
      <c r="D155" s="2" t="s">
        <v>30</v>
      </c>
      <c r="E155" s="2" t="s">
        <v>31</v>
      </c>
      <c r="F155" s="2" t="s">
        <v>32</v>
      </c>
      <c r="G155" s="4" t="s">
        <v>18</v>
      </c>
      <c r="H155" s="5">
        <v>60</v>
      </c>
      <c r="I155" s="6">
        <v>700</v>
      </c>
      <c r="J155" s="7">
        <v>420000</v>
      </c>
      <c r="K155" s="7">
        <v>84000</v>
      </c>
      <c r="L155" s="8">
        <v>0.2</v>
      </c>
      <c r="M155" s="2" t="s">
        <v>23</v>
      </c>
      <c r="N155" t="str">
        <f t="shared" si="8"/>
        <v>Medium Range</v>
      </c>
      <c r="O155" t="str">
        <f t="shared" si="9"/>
        <v>Moderately Selling</v>
      </c>
      <c r="P155">
        <f t="shared" si="10"/>
        <v>2020</v>
      </c>
      <c r="Q155">
        <f t="shared" si="11"/>
        <v>4</v>
      </c>
      <c r="R155" t="s">
        <v>156</v>
      </c>
    </row>
    <row r="156" spans="1:18" ht="14.25" customHeight="1">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c r="N156" t="str">
        <f t="shared" si="8"/>
        <v>Medium Range</v>
      </c>
      <c r="O156" t="str">
        <f t="shared" si="9"/>
        <v>Moderately Selling</v>
      </c>
      <c r="P156">
        <f t="shared" si="10"/>
        <v>2020</v>
      </c>
      <c r="Q156">
        <f t="shared" si="11"/>
        <v>4</v>
      </c>
      <c r="R156" t="s">
        <v>156</v>
      </c>
    </row>
    <row r="157" spans="1:18" ht="14.25" customHeight="1">
      <c r="A157" s="2" t="s">
        <v>29</v>
      </c>
      <c r="B157" s="2">
        <v>1128299</v>
      </c>
      <c r="C157" s="3">
        <v>44187</v>
      </c>
      <c r="D157" s="2" t="s">
        <v>30</v>
      </c>
      <c r="E157" s="2" t="s">
        <v>31</v>
      </c>
      <c r="F157" s="2" t="s">
        <v>32</v>
      </c>
      <c r="G157" s="4" t="s">
        <v>20</v>
      </c>
      <c r="H157" s="5">
        <v>60</v>
      </c>
      <c r="I157" s="6">
        <v>600</v>
      </c>
      <c r="J157" s="7">
        <v>360000</v>
      </c>
      <c r="K157" s="7">
        <v>108000</v>
      </c>
      <c r="L157" s="8">
        <v>0.3</v>
      </c>
      <c r="M157" s="2" t="s">
        <v>23</v>
      </c>
      <c r="N157" t="str">
        <f t="shared" si="8"/>
        <v>Medium Range</v>
      </c>
      <c r="O157" t="str">
        <f t="shared" si="9"/>
        <v>Moderately Selling</v>
      </c>
      <c r="P157">
        <f t="shared" si="10"/>
        <v>2020</v>
      </c>
      <c r="Q157">
        <f t="shared" si="11"/>
        <v>4</v>
      </c>
      <c r="R157" t="s">
        <v>156</v>
      </c>
    </row>
    <row r="158" spans="1:18" ht="14.25" customHeight="1">
      <c r="A158" s="2" t="s">
        <v>29</v>
      </c>
      <c r="B158" s="2">
        <v>1128299</v>
      </c>
      <c r="C158" s="3">
        <v>44188</v>
      </c>
      <c r="D158" s="2" t="s">
        <v>30</v>
      </c>
      <c r="E158" s="2" t="s">
        <v>31</v>
      </c>
      <c r="F158" s="2" t="s">
        <v>32</v>
      </c>
      <c r="G158" s="4" t="s">
        <v>21</v>
      </c>
      <c r="H158" s="5">
        <v>65</v>
      </c>
      <c r="I158" s="6">
        <v>500</v>
      </c>
      <c r="J158" s="7">
        <v>325000</v>
      </c>
      <c r="K158" s="7">
        <v>162500</v>
      </c>
      <c r="L158" s="8">
        <v>0.5</v>
      </c>
      <c r="M158" s="2" t="s">
        <v>23</v>
      </c>
      <c r="N158" t="str">
        <f t="shared" si="8"/>
        <v>Medium Range</v>
      </c>
      <c r="O158" t="str">
        <f t="shared" si="9"/>
        <v>Moderately Selling</v>
      </c>
      <c r="P158">
        <f t="shared" si="10"/>
        <v>2020</v>
      </c>
      <c r="Q158">
        <f t="shared" si="11"/>
        <v>4</v>
      </c>
      <c r="R158" t="s">
        <v>156</v>
      </c>
    </row>
    <row r="159" spans="1:18" ht="14.25" customHeight="1">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c r="N159" t="str">
        <f t="shared" si="8"/>
        <v>Medium Range</v>
      </c>
      <c r="O159" t="str">
        <f t="shared" si="9"/>
        <v>Moderately Selling</v>
      </c>
      <c r="P159">
        <f t="shared" si="10"/>
        <v>2020</v>
      </c>
      <c r="Q159">
        <f t="shared" si="11"/>
        <v>4</v>
      </c>
      <c r="R159" t="s">
        <v>156</v>
      </c>
    </row>
    <row r="160" spans="1:18" ht="14.25" customHeight="1">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c r="N160" t="str">
        <f t="shared" si="8"/>
        <v>Medium Range</v>
      </c>
      <c r="O160" t="str">
        <f t="shared" si="9"/>
        <v>Moderately Selling</v>
      </c>
      <c r="P160">
        <f t="shared" si="10"/>
        <v>2020</v>
      </c>
      <c r="Q160">
        <f t="shared" si="11"/>
        <v>4</v>
      </c>
      <c r="R160" t="s">
        <v>156</v>
      </c>
    </row>
    <row r="161" spans="1:18" ht="14.25" customHeight="1">
      <c r="A161" s="2" t="s">
        <v>29</v>
      </c>
      <c r="B161" s="2">
        <v>1128299</v>
      </c>
      <c r="C161" s="3">
        <v>44191</v>
      </c>
      <c r="D161" s="2" t="s">
        <v>30</v>
      </c>
      <c r="E161" s="2" t="s">
        <v>31</v>
      </c>
      <c r="F161" s="2" t="s">
        <v>32</v>
      </c>
      <c r="G161" s="4" t="s">
        <v>18</v>
      </c>
      <c r="H161" s="5">
        <v>65</v>
      </c>
      <c r="I161" s="6">
        <v>675</v>
      </c>
      <c r="J161" s="7">
        <v>438750</v>
      </c>
      <c r="K161" s="7">
        <v>87750</v>
      </c>
      <c r="L161" s="8">
        <v>0.2</v>
      </c>
      <c r="M161" s="2" t="s">
        <v>23</v>
      </c>
      <c r="N161" t="str">
        <f t="shared" si="8"/>
        <v>Medium Range</v>
      </c>
      <c r="O161" t="str">
        <f t="shared" si="9"/>
        <v>Moderately Selling</v>
      </c>
      <c r="P161">
        <f t="shared" si="10"/>
        <v>2020</v>
      </c>
      <c r="Q161">
        <f t="shared" si="11"/>
        <v>4</v>
      </c>
      <c r="R161" t="s">
        <v>156</v>
      </c>
    </row>
    <row r="162" spans="1:18" ht="14.25" customHeight="1">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c r="N162" t="str">
        <f t="shared" si="8"/>
        <v>Medium Range</v>
      </c>
      <c r="O162" t="str">
        <f t="shared" si="9"/>
        <v>Moderately Selling</v>
      </c>
      <c r="P162">
        <f t="shared" si="10"/>
        <v>2020</v>
      </c>
      <c r="Q162">
        <f t="shared" si="11"/>
        <v>4</v>
      </c>
      <c r="R162" t="s">
        <v>156</v>
      </c>
    </row>
    <row r="163" spans="1:18" ht="14.25" customHeight="1">
      <c r="A163" s="2" t="s">
        <v>29</v>
      </c>
      <c r="B163" s="2">
        <v>1128299</v>
      </c>
      <c r="C163" s="3">
        <v>44193</v>
      </c>
      <c r="D163" s="2" t="s">
        <v>30</v>
      </c>
      <c r="E163" s="2" t="s">
        <v>31</v>
      </c>
      <c r="F163" s="2" t="s">
        <v>32</v>
      </c>
      <c r="G163" s="4" t="s">
        <v>20</v>
      </c>
      <c r="H163" s="5">
        <v>60</v>
      </c>
      <c r="I163" s="6">
        <v>625</v>
      </c>
      <c r="J163" s="7">
        <v>375000</v>
      </c>
      <c r="K163" s="7">
        <v>112500</v>
      </c>
      <c r="L163" s="8">
        <v>0.3</v>
      </c>
      <c r="M163" s="2" t="s">
        <v>23</v>
      </c>
      <c r="N163" t="str">
        <f t="shared" si="8"/>
        <v>Medium Range</v>
      </c>
      <c r="O163" t="str">
        <f t="shared" si="9"/>
        <v>Moderately Selling</v>
      </c>
      <c r="P163">
        <f t="shared" si="10"/>
        <v>2020</v>
      </c>
      <c r="Q163">
        <f t="shared" si="11"/>
        <v>4</v>
      </c>
      <c r="R163" t="s">
        <v>156</v>
      </c>
    </row>
    <row r="164" spans="1:18" ht="14.25" customHeight="1">
      <c r="A164" s="2" t="s">
        <v>29</v>
      </c>
      <c r="B164" s="2">
        <v>1128299</v>
      </c>
      <c r="C164" s="3">
        <v>44194</v>
      </c>
      <c r="D164" s="2" t="s">
        <v>30</v>
      </c>
      <c r="E164" s="2" t="s">
        <v>31</v>
      </c>
      <c r="F164" s="2" t="s">
        <v>32</v>
      </c>
      <c r="G164" s="4" t="s">
        <v>21</v>
      </c>
      <c r="H164" s="5">
        <v>65</v>
      </c>
      <c r="I164" s="6">
        <v>525</v>
      </c>
      <c r="J164" s="7">
        <v>341250</v>
      </c>
      <c r="K164" s="7">
        <v>170625</v>
      </c>
      <c r="L164" s="8">
        <v>0.5</v>
      </c>
      <c r="M164" s="2" t="s">
        <v>23</v>
      </c>
      <c r="N164" t="str">
        <f t="shared" si="8"/>
        <v>Medium Range</v>
      </c>
      <c r="O164" t="str">
        <f t="shared" si="9"/>
        <v>Moderately Selling</v>
      </c>
      <c r="P164">
        <f t="shared" si="10"/>
        <v>2020</v>
      </c>
      <c r="Q164">
        <f t="shared" si="11"/>
        <v>4</v>
      </c>
      <c r="R164" t="s">
        <v>156</v>
      </c>
    </row>
    <row r="165" spans="1:18" ht="14.25" customHeight="1">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c r="N165" t="str">
        <f t="shared" si="8"/>
        <v>Medium Range</v>
      </c>
      <c r="O165" t="str">
        <f t="shared" si="9"/>
        <v>Moderately Selling</v>
      </c>
      <c r="P165">
        <f t="shared" si="10"/>
        <v>2020</v>
      </c>
      <c r="Q165">
        <f t="shared" si="11"/>
        <v>4</v>
      </c>
      <c r="R165" t="s">
        <v>156</v>
      </c>
    </row>
    <row r="166" spans="1:18" ht="14.25" customHeight="1">
      <c r="A166" s="2" t="s">
        <v>29</v>
      </c>
      <c r="B166" s="2">
        <v>1128299</v>
      </c>
      <c r="C166" s="3">
        <v>44196</v>
      </c>
      <c r="D166" s="2" t="s">
        <v>30</v>
      </c>
      <c r="E166" s="2" t="s">
        <v>31</v>
      </c>
      <c r="F166" s="2" t="s">
        <v>32</v>
      </c>
      <c r="G166" s="4" t="s">
        <v>16</v>
      </c>
      <c r="H166" s="5">
        <v>60</v>
      </c>
      <c r="I166" s="6">
        <v>900</v>
      </c>
      <c r="J166" s="7">
        <v>540000</v>
      </c>
      <c r="K166" s="7">
        <v>216000</v>
      </c>
      <c r="L166" s="8">
        <v>0.4</v>
      </c>
      <c r="M166" s="2" t="s">
        <v>23</v>
      </c>
      <c r="N166" t="str">
        <f t="shared" si="8"/>
        <v>Medium Range</v>
      </c>
      <c r="O166" t="str">
        <f t="shared" si="9"/>
        <v>Moderately Selling</v>
      </c>
      <c r="P166">
        <f t="shared" si="10"/>
        <v>2020</v>
      </c>
      <c r="Q166">
        <f t="shared" si="11"/>
        <v>4</v>
      </c>
      <c r="R166" t="s">
        <v>156</v>
      </c>
    </row>
    <row r="167" spans="1:18" ht="14.25" customHeight="1">
      <c r="A167" s="2" t="s">
        <v>29</v>
      </c>
      <c r="B167" s="2">
        <v>1128299</v>
      </c>
      <c r="C167" s="3">
        <v>44197</v>
      </c>
      <c r="D167" s="2" t="s">
        <v>30</v>
      </c>
      <c r="E167" s="2" t="s">
        <v>31</v>
      </c>
      <c r="F167" s="2" t="s">
        <v>32</v>
      </c>
      <c r="G167" s="4" t="s">
        <v>18</v>
      </c>
      <c r="H167" s="5">
        <v>65</v>
      </c>
      <c r="I167" s="6">
        <v>750</v>
      </c>
      <c r="J167" s="7">
        <v>487500</v>
      </c>
      <c r="K167" s="7">
        <v>121875</v>
      </c>
      <c r="L167" s="8">
        <v>0.25</v>
      </c>
      <c r="M167" s="2" t="s">
        <v>23</v>
      </c>
      <c r="N167" t="str">
        <f t="shared" si="8"/>
        <v>Medium Range</v>
      </c>
      <c r="O167" t="str">
        <f t="shared" si="9"/>
        <v>Moderately Selling</v>
      </c>
      <c r="P167">
        <f t="shared" si="10"/>
        <v>2021</v>
      </c>
      <c r="Q167">
        <f t="shared" si="11"/>
        <v>1</v>
      </c>
      <c r="R167" t="s">
        <v>152</v>
      </c>
    </row>
    <row r="168" spans="1:18" ht="14.25" customHeight="1">
      <c r="A168" s="2" t="s">
        <v>29</v>
      </c>
      <c r="B168" s="2">
        <v>1128299</v>
      </c>
      <c r="C168" s="3">
        <v>44198</v>
      </c>
      <c r="D168" s="2" t="s">
        <v>30</v>
      </c>
      <c r="E168" s="2" t="s">
        <v>31</v>
      </c>
      <c r="F168" s="2" t="s">
        <v>32</v>
      </c>
      <c r="G168" s="4" t="s">
        <v>19</v>
      </c>
      <c r="H168" s="5">
        <v>65</v>
      </c>
      <c r="I168" s="6">
        <v>750</v>
      </c>
      <c r="J168" s="7">
        <v>487500</v>
      </c>
      <c r="K168" s="7">
        <v>195000</v>
      </c>
      <c r="L168" s="8">
        <v>0.4</v>
      </c>
      <c r="M168" s="2" t="s">
        <v>23</v>
      </c>
      <c r="N168" t="str">
        <f t="shared" si="8"/>
        <v>Medium Range</v>
      </c>
      <c r="O168" t="str">
        <f t="shared" si="9"/>
        <v>Moderately Selling</v>
      </c>
      <c r="P168">
        <f t="shared" si="10"/>
        <v>2021</v>
      </c>
      <c r="Q168">
        <f t="shared" si="11"/>
        <v>1</v>
      </c>
      <c r="R168" t="s">
        <v>152</v>
      </c>
    </row>
    <row r="169" spans="1:18" ht="14.25" customHeight="1">
      <c r="A169" s="2" t="s">
        <v>29</v>
      </c>
      <c r="B169" s="2">
        <v>1128299</v>
      </c>
      <c r="C169" s="3">
        <v>44199</v>
      </c>
      <c r="D169" s="2" t="s">
        <v>30</v>
      </c>
      <c r="E169" s="2" t="s">
        <v>31</v>
      </c>
      <c r="F169" s="2" t="s">
        <v>32</v>
      </c>
      <c r="G169" s="4" t="s">
        <v>20</v>
      </c>
      <c r="H169" s="5">
        <v>60</v>
      </c>
      <c r="I169" s="6">
        <v>650</v>
      </c>
      <c r="J169" s="7">
        <v>390000</v>
      </c>
      <c r="K169" s="7">
        <v>136500</v>
      </c>
      <c r="L169" s="8">
        <v>0.35</v>
      </c>
      <c r="M169" s="2" t="s">
        <v>23</v>
      </c>
      <c r="N169" t="str">
        <f t="shared" si="8"/>
        <v>Medium Range</v>
      </c>
      <c r="O169" t="str">
        <f t="shared" si="9"/>
        <v>Moderately Selling</v>
      </c>
      <c r="P169">
        <f t="shared" si="10"/>
        <v>2021</v>
      </c>
      <c r="Q169">
        <f t="shared" si="11"/>
        <v>1</v>
      </c>
      <c r="R169" t="s">
        <v>152</v>
      </c>
    </row>
    <row r="170" spans="1:18" ht="14.25" customHeight="1">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c r="N170" t="str">
        <f t="shared" si="8"/>
        <v>Medium Range</v>
      </c>
      <c r="O170" t="str">
        <f t="shared" si="9"/>
        <v>Moderately Selling</v>
      </c>
      <c r="P170">
        <f t="shared" si="10"/>
        <v>2021</v>
      </c>
      <c r="Q170">
        <f t="shared" si="11"/>
        <v>1</v>
      </c>
      <c r="R170" t="s">
        <v>152</v>
      </c>
    </row>
    <row r="171" spans="1:18" ht="14.25" customHeight="1">
      <c r="A171" s="2" t="s">
        <v>29</v>
      </c>
      <c r="B171" s="2">
        <v>1128299</v>
      </c>
      <c r="C171" s="3">
        <v>44201</v>
      </c>
      <c r="D171" s="2" t="s">
        <v>30</v>
      </c>
      <c r="E171" s="2" t="s">
        <v>31</v>
      </c>
      <c r="F171" s="2" t="s">
        <v>32</v>
      </c>
      <c r="G171" s="4" t="s">
        <v>22</v>
      </c>
      <c r="H171" s="5">
        <v>80</v>
      </c>
      <c r="I171" s="6">
        <v>725</v>
      </c>
      <c r="J171" s="7">
        <v>580000</v>
      </c>
      <c r="K171" s="7">
        <v>116000</v>
      </c>
      <c r="L171" s="8">
        <v>0.2</v>
      </c>
      <c r="M171" s="2" t="s">
        <v>23</v>
      </c>
      <c r="N171" t="str">
        <f t="shared" si="8"/>
        <v>Medium Range</v>
      </c>
      <c r="O171" t="str">
        <f t="shared" si="9"/>
        <v>Moderately Selling</v>
      </c>
      <c r="P171">
        <f t="shared" si="10"/>
        <v>2021</v>
      </c>
      <c r="Q171">
        <f t="shared" si="11"/>
        <v>1</v>
      </c>
      <c r="R171" t="s">
        <v>152</v>
      </c>
    </row>
    <row r="172" spans="1:18" ht="14.25" customHeight="1">
      <c r="A172" s="2" t="s">
        <v>29</v>
      </c>
      <c r="B172" s="2">
        <v>1128299</v>
      </c>
      <c r="C172" s="3">
        <v>44202</v>
      </c>
      <c r="D172" s="2" t="s">
        <v>30</v>
      </c>
      <c r="E172" s="2" t="s">
        <v>31</v>
      </c>
      <c r="F172" s="2" t="s">
        <v>32</v>
      </c>
      <c r="G172" s="4" t="s">
        <v>16</v>
      </c>
      <c r="H172" s="5">
        <v>60</v>
      </c>
      <c r="I172" s="6">
        <v>975</v>
      </c>
      <c r="J172" s="7">
        <v>585000</v>
      </c>
      <c r="K172" s="7">
        <v>234000</v>
      </c>
      <c r="L172" s="8">
        <v>0.4</v>
      </c>
      <c r="M172" s="2" t="s">
        <v>23</v>
      </c>
      <c r="N172" t="str">
        <f t="shared" si="8"/>
        <v>Medium Range</v>
      </c>
      <c r="O172" t="str">
        <f t="shared" si="9"/>
        <v>Moderately Selling</v>
      </c>
      <c r="P172">
        <f t="shared" si="10"/>
        <v>2021</v>
      </c>
      <c r="Q172">
        <f t="shared" si="11"/>
        <v>1</v>
      </c>
      <c r="R172" t="s">
        <v>152</v>
      </c>
    </row>
    <row r="173" spans="1:18" ht="14.25" customHeight="1">
      <c r="A173" s="2" t="s">
        <v>29</v>
      </c>
      <c r="B173" s="2">
        <v>1128299</v>
      </c>
      <c r="C173" s="3">
        <v>44203</v>
      </c>
      <c r="D173" s="2" t="s">
        <v>30</v>
      </c>
      <c r="E173" s="2" t="s">
        <v>31</v>
      </c>
      <c r="F173" s="2" t="s">
        <v>32</v>
      </c>
      <c r="G173" s="4" t="s">
        <v>18</v>
      </c>
      <c r="H173" s="5">
        <v>65</v>
      </c>
      <c r="I173" s="6">
        <v>825</v>
      </c>
      <c r="J173" s="7">
        <v>536250</v>
      </c>
      <c r="K173" s="7">
        <v>134062.5</v>
      </c>
      <c r="L173" s="8">
        <v>0.25</v>
      </c>
      <c r="M173" s="2" t="s">
        <v>23</v>
      </c>
      <c r="N173" t="str">
        <f t="shared" si="8"/>
        <v>Medium Range</v>
      </c>
      <c r="O173" t="str">
        <f t="shared" si="9"/>
        <v>Moderately Selling</v>
      </c>
      <c r="P173">
        <f t="shared" si="10"/>
        <v>2021</v>
      </c>
      <c r="Q173">
        <f t="shared" si="11"/>
        <v>1</v>
      </c>
      <c r="R173" t="s">
        <v>152</v>
      </c>
    </row>
    <row r="174" spans="1:18" ht="14.25" customHeight="1">
      <c r="A174" s="2" t="s">
        <v>29</v>
      </c>
      <c r="B174" s="2">
        <v>1128299</v>
      </c>
      <c r="C174" s="3">
        <v>44204</v>
      </c>
      <c r="D174" s="2" t="s">
        <v>30</v>
      </c>
      <c r="E174" s="2" t="s">
        <v>31</v>
      </c>
      <c r="F174" s="2" t="s">
        <v>32</v>
      </c>
      <c r="G174" s="4" t="s">
        <v>19</v>
      </c>
      <c r="H174" s="5">
        <v>65</v>
      </c>
      <c r="I174" s="6">
        <v>825</v>
      </c>
      <c r="J174" s="7">
        <v>536250</v>
      </c>
      <c r="K174" s="7">
        <v>214500</v>
      </c>
      <c r="L174" s="8">
        <v>0.4</v>
      </c>
      <c r="M174" s="2" t="s">
        <v>23</v>
      </c>
      <c r="N174" t="str">
        <f t="shared" si="8"/>
        <v>Medium Range</v>
      </c>
      <c r="O174" t="str">
        <f t="shared" si="9"/>
        <v>Moderately Selling</v>
      </c>
      <c r="P174">
        <f t="shared" si="10"/>
        <v>2021</v>
      </c>
      <c r="Q174">
        <f t="shared" si="11"/>
        <v>1</v>
      </c>
      <c r="R174" t="s">
        <v>152</v>
      </c>
    </row>
    <row r="175" spans="1:18" ht="14.25" customHeight="1">
      <c r="A175" s="2" t="s">
        <v>29</v>
      </c>
      <c r="B175" s="2">
        <v>1128299</v>
      </c>
      <c r="C175" s="3">
        <v>44205</v>
      </c>
      <c r="D175" s="2" t="s">
        <v>30</v>
      </c>
      <c r="E175" s="2" t="s">
        <v>31</v>
      </c>
      <c r="F175" s="2" t="s">
        <v>32</v>
      </c>
      <c r="G175" s="4" t="s">
        <v>20</v>
      </c>
      <c r="H175" s="5">
        <v>60</v>
      </c>
      <c r="I175" s="6">
        <v>700</v>
      </c>
      <c r="J175" s="7">
        <v>420000</v>
      </c>
      <c r="K175" s="7">
        <v>147000</v>
      </c>
      <c r="L175" s="8">
        <v>0.35</v>
      </c>
      <c r="M175" s="2" t="s">
        <v>23</v>
      </c>
      <c r="N175" t="str">
        <f t="shared" si="8"/>
        <v>Medium Range</v>
      </c>
      <c r="O175" t="str">
        <f t="shared" si="9"/>
        <v>Moderately Selling</v>
      </c>
      <c r="P175">
        <f t="shared" si="10"/>
        <v>2021</v>
      </c>
      <c r="Q175">
        <f t="shared" si="11"/>
        <v>1</v>
      </c>
      <c r="R175" t="s">
        <v>152</v>
      </c>
    </row>
    <row r="176" spans="1:18" ht="14.25" customHeight="1">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c r="N176" t="str">
        <f t="shared" si="8"/>
        <v>Medium Range</v>
      </c>
      <c r="O176" t="str">
        <f t="shared" si="9"/>
        <v>Moderately Selling</v>
      </c>
      <c r="P176">
        <f t="shared" si="10"/>
        <v>2021</v>
      </c>
      <c r="Q176">
        <f t="shared" si="11"/>
        <v>1</v>
      </c>
      <c r="R176" t="s">
        <v>152</v>
      </c>
    </row>
    <row r="177" spans="1:18" ht="14.25" customHeight="1">
      <c r="A177" s="2" t="s">
        <v>29</v>
      </c>
      <c r="B177" s="2">
        <v>1128299</v>
      </c>
      <c r="C177" s="3">
        <v>44207</v>
      </c>
      <c r="D177" s="2" t="s">
        <v>30</v>
      </c>
      <c r="E177" s="2" t="s">
        <v>31</v>
      </c>
      <c r="F177" s="2" t="s">
        <v>32</v>
      </c>
      <c r="G177" s="4" t="s">
        <v>22</v>
      </c>
      <c r="H177" s="5">
        <v>80</v>
      </c>
      <c r="I177" s="6">
        <v>875</v>
      </c>
      <c r="J177" s="7">
        <v>700000</v>
      </c>
      <c r="K177" s="7">
        <v>140000</v>
      </c>
      <c r="L177" s="8">
        <v>0.2</v>
      </c>
      <c r="M177" s="2" t="s">
        <v>23</v>
      </c>
      <c r="N177" t="str">
        <f t="shared" si="8"/>
        <v>Medium Range</v>
      </c>
      <c r="O177" t="str">
        <f t="shared" si="9"/>
        <v>Moderately Selling</v>
      </c>
      <c r="P177">
        <f t="shared" si="10"/>
        <v>2021</v>
      </c>
      <c r="Q177">
        <f t="shared" si="11"/>
        <v>1</v>
      </c>
      <c r="R177" t="s">
        <v>152</v>
      </c>
    </row>
    <row r="178" spans="1:18" ht="14.25" customHeight="1">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c r="N178" t="str">
        <f t="shared" si="8"/>
        <v>Medium Range</v>
      </c>
      <c r="O178" t="str">
        <f t="shared" si="9"/>
        <v>Top Selling</v>
      </c>
      <c r="P178">
        <f t="shared" si="10"/>
        <v>2021</v>
      </c>
      <c r="Q178">
        <f t="shared" si="11"/>
        <v>1</v>
      </c>
      <c r="R178" t="s">
        <v>152</v>
      </c>
    </row>
    <row r="179" spans="1:18" ht="14.25" customHeight="1">
      <c r="A179" s="2" t="s">
        <v>29</v>
      </c>
      <c r="B179" s="2">
        <v>1128299</v>
      </c>
      <c r="C179" s="3">
        <v>44209</v>
      </c>
      <c r="D179" s="2" t="s">
        <v>30</v>
      </c>
      <c r="E179" s="2" t="s">
        <v>31</v>
      </c>
      <c r="F179" s="2" t="s">
        <v>32</v>
      </c>
      <c r="G179" s="4" t="s">
        <v>18</v>
      </c>
      <c r="H179" s="5">
        <v>65</v>
      </c>
      <c r="I179" s="6">
        <v>875</v>
      </c>
      <c r="J179" s="7">
        <v>568750</v>
      </c>
      <c r="K179" s="7">
        <v>113750</v>
      </c>
      <c r="L179" s="8">
        <v>0.2</v>
      </c>
      <c r="M179" s="2" t="s">
        <v>23</v>
      </c>
      <c r="N179" t="str">
        <f t="shared" si="8"/>
        <v>Medium Range</v>
      </c>
      <c r="O179" t="str">
        <f t="shared" si="9"/>
        <v>Moderately Selling</v>
      </c>
      <c r="P179">
        <f t="shared" si="10"/>
        <v>2021</v>
      </c>
      <c r="Q179">
        <f t="shared" si="11"/>
        <v>1</v>
      </c>
      <c r="R179" t="s">
        <v>152</v>
      </c>
    </row>
    <row r="180" spans="1:18" ht="14.25" customHeight="1">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c r="N180" t="str">
        <f t="shared" si="8"/>
        <v>Medium Range</v>
      </c>
      <c r="O180" t="str">
        <f t="shared" si="9"/>
        <v>Moderately Selling</v>
      </c>
      <c r="P180">
        <f t="shared" si="10"/>
        <v>2021</v>
      </c>
      <c r="Q180">
        <f t="shared" si="11"/>
        <v>1</v>
      </c>
      <c r="R180" t="s">
        <v>152</v>
      </c>
    </row>
    <row r="181" spans="1:18" ht="14.25" customHeight="1">
      <c r="A181" s="2" t="s">
        <v>29</v>
      </c>
      <c r="B181" s="2">
        <v>1128299</v>
      </c>
      <c r="C181" s="3">
        <v>44211</v>
      </c>
      <c r="D181" s="2" t="s">
        <v>30</v>
      </c>
      <c r="E181" s="2" t="s">
        <v>31</v>
      </c>
      <c r="F181" s="2" t="s">
        <v>32</v>
      </c>
      <c r="G181" s="4" t="s">
        <v>20</v>
      </c>
      <c r="H181" s="5">
        <v>60</v>
      </c>
      <c r="I181" s="6">
        <v>725</v>
      </c>
      <c r="J181" s="7">
        <v>435000</v>
      </c>
      <c r="K181" s="7">
        <v>130500</v>
      </c>
      <c r="L181" s="8">
        <v>0.3</v>
      </c>
      <c r="M181" s="2" t="s">
        <v>23</v>
      </c>
      <c r="N181" t="str">
        <f t="shared" si="8"/>
        <v>Medium Range</v>
      </c>
      <c r="O181" t="str">
        <f t="shared" si="9"/>
        <v>Moderately Selling</v>
      </c>
      <c r="P181">
        <f t="shared" si="10"/>
        <v>2021</v>
      </c>
      <c r="Q181">
        <f t="shared" si="11"/>
        <v>1</v>
      </c>
      <c r="R181" t="s">
        <v>152</v>
      </c>
    </row>
    <row r="182" spans="1:18" ht="14.25" customHeight="1">
      <c r="A182" s="2" t="s">
        <v>29</v>
      </c>
      <c r="B182" s="2">
        <v>1128299</v>
      </c>
      <c r="C182" s="3">
        <v>44212</v>
      </c>
      <c r="D182" s="2" t="s">
        <v>30</v>
      </c>
      <c r="E182" s="2" t="s">
        <v>31</v>
      </c>
      <c r="F182" s="2" t="s">
        <v>32</v>
      </c>
      <c r="G182" s="4" t="s">
        <v>21</v>
      </c>
      <c r="H182" s="5">
        <v>65</v>
      </c>
      <c r="I182" s="6">
        <v>775</v>
      </c>
      <c r="J182" s="7">
        <v>503750</v>
      </c>
      <c r="K182" s="7">
        <v>251875</v>
      </c>
      <c r="L182" s="8">
        <v>0.5</v>
      </c>
      <c r="M182" s="2" t="s">
        <v>23</v>
      </c>
      <c r="N182" t="str">
        <f t="shared" si="8"/>
        <v>Medium Range</v>
      </c>
      <c r="O182" t="str">
        <f t="shared" si="9"/>
        <v>Moderately Selling</v>
      </c>
      <c r="P182">
        <f t="shared" si="10"/>
        <v>2021</v>
      </c>
      <c r="Q182">
        <f t="shared" si="11"/>
        <v>1</v>
      </c>
      <c r="R182" t="s">
        <v>152</v>
      </c>
    </row>
    <row r="183" spans="1:18" ht="14.25" customHeight="1">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c r="N183" t="str">
        <f t="shared" si="8"/>
        <v>Medium Range</v>
      </c>
      <c r="O183" t="str">
        <f t="shared" si="9"/>
        <v>Moderately Selling</v>
      </c>
      <c r="P183">
        <f t="shared" si="10"/>
        <v>2021</v>
      </c>
      <c r="Q183">
        <f t="shared" si="11"/>
        <v>1</v>
      </c>
      <c r="R183" t="s">
        <v>152</v>
      </c>
    </row>
    <row r="184" spans="1:18" ht="14.25" customHeight="1">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c r="N184" t="str">
        <f t="shared" si="8"/>
        <v>Medium Range</v>
      </c>
      <c r="O184" t="str">
        <f t="shared" si="9"/>
        <v>Moderately Selling</v>
      </c>
      <c r="P184">
        <f t="shared" si="10"/>
        <v>2021</v>
      </c>
      <c r="Q184">
        <f t="shared" si="11"/>
        <v>1</v>
      </c>
      <c r="R184" t="s">
        <v>152</v>
      </c>
    </row>
    <row r="185" spans="1:18" ht="14.25" customHeight="1">
      <c r="A185" s="2" t="s">
        <v>29</v>
      </c>
      <c r="B185" s="2">
        <v>1128299</v>
      </c>
      <c r="C185" s="3">
        <v>44215</v>
      </c>
      <c r="D185" s="2" t="s">
        <v>30</v>
      </c>
      <c r="E185" s="2" t="s">
        <v>31</v>
      </c>
      <c r="F185" s="2" t="s">
        <v>32</v>
      </c>
      <c r="G185" s="4" t="s">
        <v>18</v>
      </c>
      <c r="H185" s="5">
        <v>70</v>
      </c>
      <c r="I185" s="6">
        <v>925</v>
      </c>
      <c r="J185" s="7">
        <v>647500</v>
      </c>
      <c r="K185" s="7">
        <v>129500</v>
      </c>
      <c r="L185" s="8">
        <v>0.2</v>
      </c>
      <c r="M185" s="2" t="s">
        <v>23</v>
      </c>
      <c r="N185" t="str">
        <f t="shared" si="8"/>
        <v>Medium Range</v>
      </c>
      <c r="O185" t="str">
        <f t="shared" si="9"/>
        <v>Moderately Selling</v>
      </c>
      <c r="P185">
        <f t="shared" si="10"/>
        <v>2021</v>
      </c>
      <c r="Q185">
        <f t="shared" si="11"/>
        <v>1</v>
      </c>
      <c r="R185" t="s">
        <v>152</v>
      </c>
    </row>
    <row r="186" spans="1:18" ht="14.25" customHeight="1">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c r="N186" t="str">
        <f t="shared" si="8"/>
        <v>Medium Range</v>
      </c>
      <c r="O186" t="str">
        <f t="shared" si="9"/>
        <v>Moderately Selling</v>
      </c>
      <c r="P186">
        <f t="shared" si="10"/>
        <v>2021</v>
      </c>
      <c r="Q186">
        <f t="shared" si="11"/>
        <v>1</v>
      </c>
      <c r="R186" t="s">
        <v>152</v>
      </c>
    </row>
    <row r="187" spans="1:18" ht="14.25" customHeight="1">
      <c r="A187" s="2" t="s">
        <v>29</v>
      </c>
      <c r="B187" s="2">
        <v>1128299</v>
      </c>
      <c r="C187" s="3">
        <v>44217</v>
      </c>
      <c r="D187" s="2" t="s">
        <v>30</v>
      </c>
      <c r="E187" s="2" t="s">
        <v>31</v>
      </c>
      <c r="F187" s="2" t="s">
        <v>32</v>
      </c>
      <c r="G187" s="4" t="s">
        <v>20</v>
      </c>
      <c r="H187" s="5">
        <v>65</v>
      </c>
      <c r="I187" s="6">
        <v>750</v>
      </c>
      <c r="J187" s="7">
        <v>487500</v>
      </c>
      <c r="K187" s="7">
        <v>146250</v>
      </c>
      <c r="L187" s="8">
        <v>0.3</v>
      </c>
      <c r="M187" s="2" t="s">
        <v>23</v>
      </c>
      <c r="N187" t="str">
        <f t="shared" si="8"/>
        <v>Medium Range</v>
      </c>
      <c r="O187" t="str">
        <f t="shared" si="9"/>
        <v>Moderately Selling</v>
      </c>
      <c r="P187">
        <f t="shared" si="10"/>
        <v>2021</v>
      </c>
      <c r="Q187">
        <f t="shared" si="11"/>
        <v>1</v>
      </c>
      <c r="R187" t="s">
        <v>152</v>
      </c>
    </row>
    <row r="188" spans="1:18" ht="14.25" customHeight="1">
      <c r="A188" s="2" t="s">
        <v>29</v>
      </c>
      <c r="B188" s="2">
        <v>1128299</v>
      </c>
      <c r="C188" s="3">
        <v>44218</v>
      </c>
      <c r="D188" s="2" t="s">
        <v>30</v>
      </c>
      <c r="E188" s="2" t="s">
        <v>31</v>
      </c>
      <c r="F188" s="2" t="s">
        <v>32</v>
      </c>
      <c r="G188" s="4" t="s">
        <v>21</v>
      </c>
      <c r="H188" s="5">
        <v>75</v>
      </c>
      <c r="I188" s="6">
        <v>750</v>
      </c>
      <c r="J188" s="7">
        <v>562500</v>
      </c>
      <c r="K188" s="7">
        <v>281250</v>
      </c>
      <c r="L188" s="8">
        <v>0.5</v>
      </c>
      <c r="M188" s="2" t="s">
        <v>23</v>
      </c>
      <c r="N188" t="str">
        <f t="shared" si="8"/>
        <v>Medium Range</v>
      </c>
      <c r="O188" t="str">
        <f t="shared" si="9"/>
        <v>Moderately Selling</v>
      </c>
      <c r="P188">
        <f t="shared" si="10"/>
        <v>2021</v>
      </c>
      <c r="Q188">
        <f t="shared" si="11"/>
        <v>1</v>
      </c>
      <c r="R188" t="s">
        <v>152</v>
      </c>
    </row>
    <row r="189" spans="1:18" ht="14.25" customHeight="1">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c r="N189" t="str">
        <f t="shared" si="8"/>
        <v>Medium Range</v>
      </c>
      <c r="O189" t="str">
        <f t="shared" si="9"/>
        <v>Moderately Selling</v>
      </c>
      <c r="P189">
        <f t="shared" si="10"/>
        <v>2021</v>
      </c>
      <c r="Q189">
        <f t="shared" si="11"/>
        <v>1</v>
      </c>
      <c r="R189" t="s">
        <v>152</v>
      </c>
    </row>
    <row r="190" spans="1:18" ht="14.25" customHeight="1">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c r="N190" t="str">
        <f t="shared" si="8"/>
        <v>Medium Range</v>
      </c>
      <c r="O190" t="str">
        <f t="shared" si="9"/>
        <v>Moderately Selling</v>
      </c>
      <c r="P190">
        <f t="shared" si="10"/>
        <v>2021</v>
      </c>
      <c r="Q190">
        <f t="shared" si="11"/>
        <v>1</v>
      </c>
      <c r="R190" t="s">
        <v>152</v>
      </c>
    </row>
    <row r="191" spans="1:18" ht="14.25" customHeight="1">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c r="N191" t="str">
        <f t="shared" si="8"/>
        <v>Medium Range</v>
      </c>
      <c r="O191" t="str">
        <f t="shared" si="9"/>
        <v>Moderately Selling</v>
      </c>
      <c r="P191">
        <f t="shared" si="10"/>
        <v>2021</v>
      </c>
      <c r="Q191">
        <f t="shared" si="11"/>
        <v>1</v>
      </c>
      <c r="R191" t="s">
        <v>152</v>
      </c>
    </row>
    <row r="192" spans="1:18" ht="14.25" customHeight="1">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c r="N192" t="str">
        <f t="shared" si="8"/>
        <v>Medium Range</v>
      </c>
      <c r="O192" t="str">
        <f t="shared" si="9"/>
        <v>Moderately Selling</v>
      </c>
      <c r="P192">
        <f t="shared" si="10"/>
        <v>2021</v>
      </c>
      <c r="Q192">
        <f t="shared" si="11"/>
        <v>1</v>
      </c>
      <c r="R192" t="s">
        <v>152</v>
      </c>
    </row>
    <row r="193" spans="1:18" ht="14.25" customHeight="1">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c r="N193" t="str">
        <f t="shared" si="8"/>
        <v>Medium Range</v>
      </c>
      <c r="O193" t="str">
        <f t="shared" si="9"/>
        <v>Moderately Selling</v>
      </c>
      <c r="P193">
        <f t="shared" si="10"/>
        <v>2021</v>
      </c>
      <c r="Q193">
        <f t="shared" si="11"/>
        <v>1</v>
      </c>
      <c r="R193" t="s">
        <v>152</v>
      </c>
    </row>
    <row r="194" spans="1:18" ht="14.25" customHeight="1">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c r="N194" t="str">
        <f t="shared" si="8"/>
        <v>Medium Range</v>
      </c>
      <c r="O194" t="str">
        <f t="shared" si="9"/>
        <v>Moderately Selling</v>
      </c>
      <c r="P194">
        <f t="shared" si="10"/>
        <v>2021</v>
      </c>
      <c r="Q194">
        <f t="shared" si="11"/>
        <v>1</v>
      </c>
      <c r="R194" t="s">
        <v>152</v>
      </c>
    </row>
    <row r="195" spans="1:18" ht="14.25" customHeight="1">
      <c r="A195" s="2" t="s">
        <v>29</v>
      </c>
      <c r="B195" s="2">
        <v>1128299</v>
      </c>
      <c r="C195" s="3">
        <v>44225</v>
      </c>
      <c r="D195" s="2" t="s">
        <v>30</v>
      </c>
      <c r="E195" s="2" t="s">
        <v>31</v>
      </c>
      <c r="F195" s="2" t="s">
        <v>32</v>
      </c>
      <c r="G195" s="4" t="s">
        <v>22</v>
      </c>
      <c r="H195" s="5">
        <v>70</v>
      </c>
      <c r="I195" s="6">
        <v>775</v>
      </c>
      <c r="J195" s="7">
        <v>542500</v>
      </c>
      <c r="K195" s="7">
        <v>54250</v>
      </c>
      <c r="L195" s="8">
        <v>0.1</v>
      </c>
      <c r="M195" s="2" t="s">
        <v>23</v>
      </c>
      <c r="N195" t="str">
        <f t="shared" ref="N195:N258" si="12">IF(H195&lt;=50, "Affordable Range", IF(AND(50&lt;H195, H195&lt;=100), "Medium Range", "High Range"))</f>
        <v>Medium Range</v>
      </c>
      <c r="O195" t="str">
        <f t="shared" ref="O195:O258" si="13">IF(I195&lt;50, "Low Selling",IF(I195&lt;=1000,"Moderately Selling","Top Selling"))</f>
        <v>Moderately Selling</v>
      </c>
      <c r="P195">
        <f t="shared" ref="P195:P258" si="14">YEAR(C195)</f>
        <v>2021</v>
      </c>
      <c r="Q195">
        <f t="shared" ref="Q195:Q258" si="15">ROUNDUP(MONTH(C195)/3,0)</f>
        <v>1</v>
      </c>
      <c r="R195" t="s">
        <v>152</v>
      </c>
    </row>
    <row r="196" spans="1:18" ht="14.25" customHeight="1">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c r="N196" t="str">
        <f t="shared" si="12"/>
        <v>Medium Range</v>
      </c>
      <c r="O196" t="str">
        <f t="shared" si="13"/>
        <v>Moderately Selling</v>
      </c>
      <c r="P196">
        <f t="shared" si="14"/>
        <v>2021</v>
      </c>
      <c r="Q196">
        <f t="shared" si="15"/>
        <v>1</v>
      </c>
      <c r="R196" t="s">
        <v>152</v>
      </c>
    </row>
    <row r="197" spans="1:18" ht="14.25" customHeight="1">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c r="N197" t="str">
        <f t="shared" si="12"/>
        <v>Medium Range</v>
      </c>
      <c r="O197" t="str">
        <f t="shared" si="13"/>
        <v>Moderately Selling</v>
      </c>
      <c r="P197">
        <f t="shared" si="14"/>
        <v>2021</v>
      </c>
      <c r="Q197">
        <f t="shared" si="15"/>
        <v>1</v>
      </c>
      <c r="R197" t="s">
        <v>152</v>
      </c>
    </row>
    <row r="198" spans="1:18" ht="14.25" customHeight="1">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c r="N198" t="str">
        <f t="shared" si="12"/>
        <v>Medium Range</v>
      </c>
      <c r="O198" t="str">
        <f t="shared" si="13"/>
        <v>Moderately Selling</v>
      </c>
      <c r="P198">
        <f t="shared" si="14"/>
        <v>2021</v>
      </c>
      <c r="Q198">
        <f t="shared" si="15"/>
        <v>1</v>
      </c>
      <c r="R198" t="s">
        <v>152</v>
      </c>
    </row>
    <row r="199" spans="1:18" ht="14.25" customHeight="1">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c r="N199" t="str">
        <f t="shared" si="12"/>
        <v>Medium Range</v>
      </c>
      <c r="O199" t="str">
        <f t="shared" si="13"/>
        <v>Moderately Selling</v>
      </c>
      <c r="P199">
        <f t="shared" si="14"/>
        <v>2021</v>
      </c>
      <c r="Q199">
        <f t="shared" si="15"/>
        <v>1</v>
      </c>
      <c r="R199" t="s">
        <v>152</v>
      </c>
    </row>
    <row r="200" spans="1:18" ht="14.25" customHeight="1">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c r="N200" t="str">
        <f t="shared" si="12"/>
        <v>Medium Range</v>
      </c>
      <c r="O200" t="str">
        <f t="shared" si="13"/>
        <v>Moderately Selling</v>
      </c>
      <c r="P200">
        <f t="shared" si="14"/>
        <v>2021</v>
      </c>
      <c r="Q200">
        <f t="shared" si="15"/>
        <v>1</v>
      </c>
      <c r="R200" t="s">
        <v>152</v>
      </c>
    </row>
    <row r="201" spans="1:18" ht="14.25" customHeight="1">
      <c r="A201" s="2" t="s">
        <v>29</v>
      </c>
      <c r="B201" s="2">
        <v>1128299</v>
      </c>
      <c r="C201" s="3">
        <v>44231</v>
      </c>
      <c r="D201" s="2" t="s">
        <v>30</v>
      </c>
      <c r="E201" s="2" t="s">
        <v>31</v>
      </c>
      <c r="F201" s="2" t="s">
        <v>32</v>
      </c>
      <c r="G201" s="4" t="s">
        <v>22</v>
      </c>
      <c r="H201" s="5">
        <v>70</v>
      </c>
      <c r="I201" s="6">
        <v>700</v>
      </c>
      <c r="J201" s="7">
        <v>490000</v>
      </c>
      <c r="K201" s="7">
        <v>49000</v>
      </c>
      <c r="L201" s="8">
        <v>0.1</v>
      </c>
      <c r="M201" s="2" t="s">
        <v>23</v>
      </c>
      <c r="N201" t="str">
        <f t="shared" si="12"/>
        <v>Medium Range</v>
      </c>
      <c r="O201" t="str">
        <f t="shared" si="13"/>
        <v>Moderately Selling</v>
      </c>
      <c r="P201">
        <f t="shared" si="14"/>
        <v>2021</v>
      </c>
      <c r="Q201">
        <f t="shared" si="15"/>
        <v>1</v>
      </c>
      <c r="R201" t="s">
        <v>152</v>
      </c>
    </row>
    <row r="202" spans="1:18" ht="14.25" customHeight="1">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c r="N202" t="str">
        <f t="shared" si="12"/>
        <v>Medium Range</v>
      </c>
      <c r="O202" t="str">
        <f t="shared" si="13"/>
        <v>Moderately Selling</v>
      </c>
      <c r="P202">
        <f t="shared" si="14"/>
        <v>2021</v>
      </c>
      <c r="Q202">
        <f t="shared" si="15"/>
        <v>1</v>
      </c>
      <c r="R202" t="s">
        <v>152</v>
      </c>
    </row>
    <row r="203" spans="1:18" ht="14.25" customHeight="1">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c r="N203" t="str">
        <f t="shared" si="12"/>
        <v>Medium Range</v>
      </c>
      <c r="O203" t="str">
        <f t="shared" si="13"/>
        <v>Moderately Selling</v>
      </c>
      <c r="P203">
        <f t="shared" si="14"/>
        <v>2021</v>
      </c>
      <c r="Q203">
        <f t="shared" si="15"/>
        <v>1</v>
      </c>
      <c r="R203" t="s">
        <v>152</v>
      </c>
    </row>
    <row r="204" spans="1:18" ht="14.25" customHeight="1">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c r="N204" t="str">
        <f t="shared" si="12"/>
        <v>Medium Range</v>
      </c>
      <c r="O204" t="str">
        <f t="shared" si="13"/>
        <v>Moderately Selling</v>
      </c>
      <c r="P204">
        <f t="shared" si="14"/>
        <v>2021</v>
      </c>
      <c r="Q204">
        <f t="shared" si="15"/>
        <v>1</v>
      </c>
      <c r="R204" t="s">
        <v>152</v>
      </c>
    </row>
    <row r="205" spans="1:18" ht="14.25" customHeight="1">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c r="N205" t="str">
        <f t="shared" si="12"/>
        <v>Medium Range</v>
      </c>
      <c r="O205" t="str">
        <f t="shared" si="13"/>
        <v>Moderately Selling</v>
      </c>
      <c r="P205">
        <f t="shared" si="14"/>
        <v>2021</v>
      </c>
      <c r="Q205">
        <f t="shared" si="15"/>
        <v>1</v>
      </c>
      <c r="R205" t="s">
        <v>152</v>
      </c>
    </row>
    <row r="206" spans="1:18" ht="14.25" customHeight="1">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c r="N206" t="str">
        <f t="shared" si="12"/>
        <v>Medium Range</v>
      </c>
      <c r="O206" t="str">
        <f t="shared" si="13"/>
        <v>Moderately Selling</v>
      </c>
      <c r="P206">
        <f t="shared" si="14"/>
        <v>2021</v>
      </c>
      <c r="Q206">
        <f t="shared" si="15"/>
        <v>1</v>
      </c>
      <c r="R206" t="s">
        <v>152</v>
      </c>
    </row>
    <row r="207" spans="1:18" ht="14.25" customHeight="1">
      <c r="A207" s="2" t="s">
        <v>29</v>
      </c>
      <c r="B207" s="2">
        <v>1128299</v>
      </c>
      <c r="C207" s="3">
        <v>44237</v>
      </c>
      <c r="D207" s="2" t="s">
        <v>30</v>
      </c>
      <c r="E207" s="2" t="s">
        <v>31</v>
      </c>
      <c r="F207" s="2" t="s">
        <v>32</v>
      </c>
      <c r="G207" s="4" t="s">
        <v>22</v>
      </c>
      <c r="H207" s="5">
        <v>70</v>
      </c>
      <c r="I207" s="6">
        <v>775</v>
      </c>
      <c r="J207" s="7">
        <v>542500</v>
      </c>
      <c r="K207" s="7">
        <v>54250</v>
      </c>
      <c r="L207" s="8">
        <v>0.1</v>
      </c>
      <c r="M207" s="2" t="s">
        <v>23</v>
      </c>
      <c r="N207" t="str">
        <f t="shared" si="12"/>
        <v>Medium Range</v>
      </c>
      <c r="O207" t="str">
        <f t="shared" si="13"/>
        <v>Moderately Selling</v>
      </c>
      <c r="P207">
        <f t="shared" si="14"/>
        <v>2021</v>
      </c>
      <c r="Q207">
        <f t="shared" si="15"/>
        <v>1</v>
      </c>
      <c r="R207" t="s">
        <v>152</v>
      </c>
    </row>
    <row r="208" spans="1:18" ht="14.25" customHeight="1">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c r="N208" t="str">
        <f t="shared" si="12"/>
        <v>Medium Range</v>
      </c>
      <c r="O208" t="str">
        <f t="shared" si="13"/>
        <v>Moderately Selling</v>
      </c>
      <c r="P208">
        <f t="shared" si="14"/>
        <v>2021</v>
      </c>
      <c r="Q208">
        <f t="shared" si="15"/>
        <v>1</v>
      </c>
      <c r="R208" t="s">
        <v>152</v>
      </c>
    </row>
    <row r="209" spans="1:18" ht="14.25" customHeight="1">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c r="N209" t="str">
        <f t="shared" si="12"/>
        <v>Medium Range</v>
      </c>
      <c r="O209" t="str">
        <f t="shared" si="13"/>
        <v>Moderately Selling</v>
      </c>
      <c r="P209">
        <f t="shared" si="14"/>
        <v>2021</v>
      </c>
      <c r="Q209">
        <f t="shared" si="15"/>
        <v>1</v>
      </c>
      <c r="R209" t="s">
        <v>152</v>
      </c>
    </row>
    <row r="210" spans="1:18" ht="14.25" customHeight="1">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c r="N210" t="str">
        <f t="shared" si="12"/>
        <v>Medium Range</v>
      </c>
      <c r="O210" t="str">
        <f t="shared" si="13"/>
        <v>Moderately Selling</v>
      </c>
      <c r="P210">
        <f t="shared" si="14"/>
        <v>2021</v>
      </c>
      <c r="Q210">
        <f t="shared" si="15"/>
        <v>1</v>
      </c>
      <c r="R210" t="s">
        <v>152</v>
      </c>
    </row>
    <row r="211" spans="1:18" ht="14.25" customHeight="1">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c r="N211" t="str">
        <f t="shared" si="12"/>
        <v>Medium Range</v>
      </c>
      <c r="O211" t="str">
        <f t="shared" si="13"/>
        <v>Moderately Selling</v>
      </c>
      <c r="P211">
        <f t="shared" si="14"/>
        <v>2021</v>
      </c>
      <c r="Q211">
        <f t="shared" si="15"/>
        <v>1</v>
      </c>
      <c r="R211" t="s">
        <v>152</v>
      </c>
    </row>
    <row r="212" spans="1:18" ht="14.25" customHeight="1">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c r="N212" t="str">
        <f t="shared" si="12"/>
        <v>Medium Range</v>
      </c>
      <c r="O212" t="str">
        <f t="shared" si="13"/>
        <v>Moderately Selling</v>
      </c>
      <c r="P212">
        <f t="shared" si="14"/>
        <v>2021</v>
      </c>
      <c r="Q212">
        <f t="shared" si="15"/>
        <v>1</v>
      </c>
      <c r="R212" t="s">
        <v>152</v>
      </c>
    </row>
    <row r="213" spans="1:18" ht="14.25" customHeight="1">
      <c r="A213" s="2" t="s">
        <v>29</v>
      </c>
      <c r="B213" s="2">
        <v>1128299</v>
      </c>
      <c r="C213" s="3">
        <v>44243</v>
      </c>
      <c r="D213" s="2" t="s">
        <v>30</v>
      </c>
      <c r="E213" s="2" t="s">
        <v>31</v>
      </c>
      <c r="F213" s="2" t="s">
        <v>32</v>
      </c>
      <c r="G213" s="4" t="s">
        <v>22</v>
      </c>
      <c r="H213" s="5">
        <v>70</v>
      </c>
      <c r="I213" s="6">
        <v>800</v>
      </c>
      <c r="J213" s="7">
        <v>560000</v>
      </c>
      <c r="K213" s="7">
        <v>56000</v>
      </c>
      <c r="L213" s="8">
        <v>0.1</v>
      </c>
      <c r="M213" s="2" t="s">
        <v>23</v>
      </c>
      <c r="N213" t="str">
        <f t="shared" si="12"/>
        <v>Medium Range</v>
      </c>
      <c r="O213" t="str">
        <f t="shared" si="13"/>
        <v>Moderately Selling</v>
      </c>
      <c r="P213">
        <f t="shared" si="14"/>
        <v>2021</v>
      </c>
      <c r="Q213">
        <f t="shared" si="15"/>
        <v>1</v>
      </c>
      <c r="R213" t="s">
        <v>152</v>
      </c>
    </row>
    <row r="214" spans="1:18" ht="14.25" customHeight="1">
      <c r="A214" s="2" t="s">
        <v>33</v>
      </c>
      <c r="B214" s="2">
        <v>1189833</v>
      </c>
      <c r="C214" s="3">
        <v>44244</v>
      </c>
      <c r="D214" s="2" t="s">
        <v>30</v>
      </c>
      <c r="E214" s="2" t="s">
        <v>31</v>
      </c>
      <c r="F214" s="2" t="s">
        <v>32</v>
      </c>
      <c r="G214" s="4" t="s">
        <v>16</v>
      </c>
      <c r="H214" s="5">
        <v>35</v>
      </c>
      <c r="I214" s="6">
        <v>700</v>
      </c>
      <c r="J214" s="7">
        <v>245000</v>
      </c>
      <c r="K214" s="7">
        <v>98000</v>
      </c>
      <c r="L214" s="8">
        <v>0.4</v>
      </c>
      <c r="M214" s="2" t="s">
        <v>23</v>
      </c>
      <c r="N214" t="str">
        <f t="shared" si="12"/>
        <v>Affordable Range</v>
      </c>
      <c r="O214" t="str">
        <f t="shared" si="13"/>
        <v>Moderately Selling</v>
      </c>
      <c r="P214">
        <f t="shared" si="14"/>
        <v>2021</v>
      </c>
      <c r="Q214">
        <f t="shared" si="15"/>
        <v>1</v>
      </c>
      <c r="R214" t="s">
        <v>152</v>
      </c>
    </row>
    <row r="215" spans="1:18" ht="14.25" customHeight="1">
      <c r="A215" s="2" t="s">
        <v>33</v>
      </c>
      <c r="B215" s="2">
        <v>1189833</v>
      </c>
      <c r="C215" s="3">
        <v>44245</v>
      </c>
      <c r="D215" s="2" t="s">
        <v>30</v>
      </c>
      <c r="E215" s="2" t="s">
        <v>31</v>
      </c>
      <c r="F215" s="2" t="s">
        <v>32</v>
      </c>
      <c r="G215" s="4" t="s">
        <v>18</v>
      </c>
      <c r="H215" s="5">
        <v>45</v>
      </c>
      <c r="I215" s="6">
        <v>700</v>
      </c>
      <c r="J215" s="7">
        <v>315000</v>
      </c>
      <c r="K215" s="7">
        <v>78750</v>
      </c>
      <c r="L215" s="8">
        <v>0.25</v>
      </c>
      <c r="M215" s="2" t="s">
        <v>23</v>
      </c>
      <c r="N215" t="str">
        <f t="shared" si="12"/>
        <v>Affordable Range</v>
      </c>
      <c r="O215" t="str">
        <f t="shared" si="13"/>
        <v>Moderately Selling</v>
      </c>
      <c r="P215">
        <f t="shared" si="14"/>
        <v>2021</v>
      </c>
      <c r="Q215">
        <f t="shared" si="15"/>
        <v>1</v>
      </c>
      <c r="R215" t="s">
        <v>152</v>
      </c>
    </row>
    <row r="216" spans="1:18" ht="14.25" customHeight="1">
      <c r="A216" s="2" t="s">
        <v>33</v>
      </c>
      <c r="B216" s="2">
        <v>1189833</v>
      </c>
      <c r="C216" s="3">
        <v>44264</v>
      </c>
      <c r="D216" s="2" t="s">
        <v>30</v>
      </c>
      <c r="E216" s="2" t="s">
        <v>31</v>
      </c>
      <c r="F216" s="2" t="s">
        <v>32</v>
      </c>
      <c r="G216" s="4" t="s">
        <v>19</v>
      </c>
      <c r="H216" s="5">
        <v>45</v>
      </c>
      <c r="I216" s="6">
        <v>700</v>
      </c>
      <c r="J216" s="7">
        <v>315000</v>
      </c>
      <c r="K216" s="7">
        <v>126000</v>
      </c>
      <c r="L216" s="8">
        <v>0.4</v>
      </c>
      <c r="M216" s="2" t="s">
        <v>23</v>
      </c>
      <c r="N216" t="str">
        <f t="shared" si="12"/>
        <v>Affordable Range</v>
      </c>
      <c r="O216" t="str">
        <f t="shared" si="13"/>
        <v>Moderately Selling</v>
      </c>
      <c r="P216">
        <f t="shared" si="14"/>
        <v>2021</v>
      </c>
      <c r="Q216">
        <f t="shared" si="15"/>
        <v>1</v>
      </c>
      <c r="R216" t="s">
        <v>152</v>
      </c>
    </row>
    <row r="217" spans="1:18" ht="14.25" customHeight="1">
      <c r="A217" s="2" t="s">
        <v>33</v>
      </c>
      <c r="B217" s="2">
        <v>1189833</v>
      </c>
      <c r="C217" s="3">
        <v>44265</v>
      </c>
      <c r="D217" s="2" t="s">
        <v>30</v>
      </c>
      <c r="E217" s="2" t="s">
        <v>31</v>
      </c>
      <c r="F217" s="2" t="s">
        <v>32</v>
      </c>
      <c r="G217" s="4" t="s">
        <v>20</v>
      </c>
      <c r="H217" s="5">
        <v>45</v>
      </c>
      <c r="I217" s="6">
        <v>550</v>
      </c>
      <c r="J217" s="7">
        <v>247500</v>
      </c>
      <c r="K217" s="7">
        <v>86625</v>
      </c>
      <c r="L217" s="8">
        <v>0.35</v>
      </c>
      <c r="M217" s="2" t="s">
        <v>23</v>
      </c>
      <c r="N217" t="str">
        <f t="shared" si="12"/>
        <v>Affordable Range</v>
      </c>
      <c r="O217" t="str">
        <f t="shared" si="13"/>
        <v>Moderately Selling</v>
      </c>
      <c r="P217">
        <f t="shared" si="14"/>
        <v>2021</v>
      </c>
      <c r="Q217">
        <f t="shared" si="15"/>
        <v>1</v>
      </c>
      <c r="R217" t="s">
        <v>152</v>
      </c>
    </row>
    <row r="218" spans="1:18" ht="14.25" customHeight="1">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c r="N218" t="str">
        <f t="shared" si="12"/>
        <v>Affordable Range</v>
      </c>
      <c r="O218" t="str">
        <f t="shared" si="13"/>
        <v>Moderately Selling</v>
      </c>
      <c r="P218">
        <f t="shared" si="14"/>
        <v>2021</v>
      </c>
      <c r="Q218">
        <f t="shared" si="15"/>
        <v>1</v>
      </c>
      <c r="R218" t="s">
        <v>152</v>
      </c>
    </row>
    <row r="219" spans="1:18" ht="14.25" customHeight="1">
      <c r="A219" s="2" t="s">
        <v>33</v>
      </c>
      <c r="B219" s="2">
        <v>1189833</v>
      </c>
      <c r="C219" s="3">
        <v>44267</v>
      </c>
      <c r="D219" s="2" t="s">
        <v>30</v>
      </c>
      <c r="E219" s="2" t="s">
        <v>31</v>
      </c>
      <c r="F219" s="2" t="s">
        <v>34</v>
      </c>
      <c r="G219" s="4" t="s">
        <v>22</v>
      </c>
      <c r="H219" s="5">
        <v>45</v>
      </c>
      <c r="I219" s="6">
        <v>700</v>
      </c>
      <c r="J219" s="7">
        <v>315000</v>
      </c>
      <c r="K219" s="7">
        <v>63000</v>
      </c>
      <c r="L219" s="8">
        <v>0.2</v>
      </c>
      <c r="M219" s="2" t="s">
        <v>23</v>
      </c>
      <c r="N219" t="str">
        <f t="shared" si="12"/>
        <v>Affordable Range</v>
      </c>
      <c r="O219" t="str">
        <f t="shared" si="13"/>
        <v>Moderately Selling</v>
      </c>
      <c r="P219">
        <f t="shared" si="14"/>
        <v>2021</v>
      </c>
      <c r="Q219">
        <f t="shared" si="15"/>
        <v>1</v>
      </c>
      <c r="R219" t="s">
        <v>152</v>
      </c>
    </row>
    <row r="220" spans="1:18" ht="14.25" customHeight="1">
      <c r="A220" s="2" t="s">
        <v>33</v>
      </c>
      <c r="B220" s="2">
        <v>1189833</v>
      </c>
      <c r="C220" s="3">
        <v>44268</v>
      </c>
      <c r="D220" s="2" t="s">
        <v>30</v>
      </c>
      <c r="E220" s="2" t="s">
        <v>31</v>
      </c>
      <c r="F220" s="2" t="s">
        <v>34</v>
      </c>
      <c r="G220" s="4" t="s">
        <v>16</v>
      </c>
      <c r="H220" s="5">
        <v>35</v>
      </c>
      <c r="I220" s="6">
        <v>750</v>
      </c>
      <c r="J220" s="7">
        <v>262500</v>
      </c>
      <c r="K220" s="7">
        <v>105000</v>
      </c>
      <c r="L220" s="8">
        <v>0.4</v>
      </c>
      <c r="M220" s="2" t="s">
        <v>23</v>
      </c>
      <c r="N220" t="str">
        <f t="shared" si="12"/>
        <v>Affordable Range</v>
      </c>
      <c r="O220" t="str">
        <f t="shared" si="13"/>
        <v>Moderately Selling</v>
      </c>
      <c r="P220">
        <f t="shared" si="14"/>
        <v>2021</v>
      </c>
      <c r="Q220">
        <f t="shared" si="15"/>
        <v>1</v>
      </c>
      <c r="R220" t="s">
        <v>152</v>
      </c>
    </row>
    <row r="221" spans="1:18" ht="14.25" customHeight="1">
      <c r="A221" s="2" t="s">
        <v>33</v>
      </c>
      <c r="B221" s="2">
        <v>1189833</v>
      </c>
      <c r="C221" s="3">
        <v>44269</v>
      </c>
      <c r="D221" s="2" t="s">
        <v>30</v>
      </c>
      <c r="E221" s="2" t="s">
        <v>31</v>
      </c>
      <c r="F221" s="2" t="s">
        <v>34</v>
      </c>
      <c r="G221" s="4" t="s">
        <v>18</v>
      </c>
      <c r="H221" s="5">
        <v>45</v>
      </c>
      <c r="I221" s="6">
        <v>650</v>
      </c>
      <c r="J221" s="7">
        <v>292500</v>
      </c>
      <c r="K221" s="7">
        <v>73125</v>
      </c>
      <c r="L221" s="8">
        <v>0.25</v>
      </c>
      <c r="M221" s="2" t="s">
        <v>23</v>
      </c>
      <c r="N221" t="str">
        <f t="shared" si="12"/>
        <v>Affordable Range</v>
      </c>
      <c r="O221" t="str">
        <f t="shared" si="13"/>
        <v>Moderately Selling</v>
      </c>
      <c r="P221">
        <f t="shared" si="14"/>
        <v>2021</v>
      </c>
      <c r="Q221">
        <f t="shared" si="15"/>
        <v>1</v>
      </c>
      <c r="R221" t="s">
        <v>152</v>
      </c>
    </row>
    <row r="222" spans="1:18" ht="14.25" customHeight="1">
      <c r="A222" s="2" t="s">
        <v>33</v>
      </c>
      <c r="B222" s="2">
        <v>1189833</v>
      </c>
      <c r="C222" s="3">
        <v>44270</v>
      </c>
      <c r="D222" s="2" t="s">
        <v>30</v>
      </c>
      <c r="E222" s="2" t="s">
        <v>31</v>
      </c>
      <c r="F222" s="2" t="s">
        <v>34</v>
      </c>
      <c r="G222" s="4" t="s">
        <v>19</v>
      </c>
      <c r="H222" s="5">
        <v>45</v>
      </c>
      <c r="I222" s="6">
        <v>675</v>
      </c>
      <c r="J222" s="7">
        <v>303750</v>
      </c>
      <c r="K222" s="7">
        <v>121500</v>
      </c>
      <c r="L222" s="8">
        <v>0.4</v>
      </c>
      <c r="M222" s="2" t="s">
        <v>23</v>
      </c>
      <c r="N222" t="str">
        <f t="shared" si="12"/>
        <v>Affordable Range</v>
      </c>
      <c r="O222" t="str">
        <f t="shared" si="13"/>
        <v>Moderately Selling</v>
      </c>
      <c r="P222">
        <f t="shared" si="14"/>
        <v>2021</v>
      </c>
      <c r="Q222">
        <f t="shared" si="15"/>
        <v>1</v>
      </c>
      <c r="R222" t="s">
        <v>152</v>
      </c>
    </row>
    <row r="223" spans="1:18" ht="14.25" customHeight="1">
      <c r="A223" s="2" t="s">
        <v>33</v>
      </c>
      <c r="B223" s="2">
        <v>1189833</v>
      </c>
      <c r="C223" s="3">
        <v>44271</v>
      </c>
      <c r="D223" s="2" t="s">
        <v>30</v>
      </c>
      <c r="E223" s="2" t="s">
        <v>31</v>
      </c>
      <c r="F223" s="2" t="s">
        <v>34</v>
      </c>
      <c r="G223" s="4" t="s">
        <v>20</v>
      </c>
      <c r="H223" s="5">
        <v>45</v>
      </c>
      <c r="I223" s="6">
        <v>525</v>
      </c>
      <c r="J223" s="7">
        <v>236250</v>
      </c>
      <c r="K223" s="7">
        <v>82687.5</v>
      </c>
      <c r="L223" s="8">
        <v>0.35</v>
      </c>
      <c r="M223" s="2" t="s">
        <v>23</v>
      </c>
      <c r="N223" t="str">
        <f t="shared" si="12"/>
        <v>Affordable Range</v>
      </c>
      <c r="O223" t="str">
        <f t="shared" si="13"/>
        <v>Moderately Selling</v>
      </c>
      <c r="P223">
        <f t="shared" si="14"/>
        <v>2021</v>
      </c>
      <c r="Q223">
        <f t="shared" si="15"/>
        <v>1</v>
      </c>
      <c r="R223" t="s">
        <v>152</v>
      </c>
    </row>
    <row r="224" spans="1:18" ht="14.25" customHeight="1">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c r="N224" t="str">
        <f t="shared" si="12"/>
        <v>Affordable Range</v>
      </c>
      <c r="O224" t="str">
        <f t="shared" si="13"/>
        <v>Moderately Selling</v>
      </c>
      <c r="P224">
        <f t="shared" si="14"/>
        <v>2021</v>
      </c>
      <c r="Q224">
        <f t="shared" si="15"/>
        <v>1</v>
      </c>
      <c r="R224" t="s">
        <v>152</v>
      </c>
    </row>
    <row r="225" spans="1:18" ht="14.25" customHeight="1">
      <c r="A225" s="2" t="s">
        <v>33</v>
      </c>
      <c r="B225" s="2">
        <v>1189833</v>
      </c>
      <c r="C225" s="3">
        <v>44273</v>
      </c>
      <c r="D225" s="2" t="s">
        <v>30</v>
      </c>
      <c r="E225" s="2" t="s">
        <v>31</v>
      </c>
      <c r="F225" s="2" t="s">
        <v>34</v>
      </c>
      <c r="G225" s="4" t="s">
        <v>22</v>
      </c>
      <c r="H225" s="5">
        <v>45</v>
      </c>
      <c r="I225" s="6">
        <v>650</v>
      </c>
      <c r="J225" s="7">
        <v>292500</v>
      </c>
      <c r="K225" s="7">
        <v>58500</v>
      </c>
      <c r="L225" s="8">
        <v>0.2</v>
      </c>
      <c r="M225" s="2" t="s">
        <v>23</v>
      </c>
      <c r="N225" t="str">
        <f t="shared" si="12"/>
        <v>Affordable Range</v>
      </c>
      <c r="O225" t="str">
        <f t="shared" si="13"/>
        <v>Moderately Selling</v>
      </c>
      <c r="P225">
        <f t="shared" si="14"/>
        <v>2021</v>
      </c>
      <c r="Q225">
        <f t="shared" si="15"/>
        <v>1</v>
      </c>
      <c r="R225" t="s">
        <v>152</v>
      </c>
    </row>
    <row r="226" spans="1:18" ht="14.25" customHeight="1">
      <c r="A226" s="2" t="s">
        <v>33</v>
      </c>
      <c r="B226" s="2">
        <v>1189833</v>
      </c>
      <c r="C226" s="3">
        <v>44274</v>
      </c>
      <c r="D226" s="2" t="s">
        <v>30</v>
      </c>
      <c r="E226" s="2" t="s">
        <v>31</v>
      </c>
      <c r="F226" s="2" t="s">
        <v>34</v>
      </c>
      <c r="G226" s="4" t="s">
        <v>16</v>
      </c>
      <c r="H226" s="5">
        <v>35</v>
      </c>
      <c r="I226" s="6">
        <v>800</v>
      </c>
      <c r="J226" s="7">
        <v>280000</v>
      </c>
      <c r="K226" s="7">
        <v>112000</v>
      </c>
      <c r="L226" s="8">
        <v>0.4</v>
      </c>
      <c r="M226" s="2" t="s">
        <v>23</v>
      </c>
      <c r="N226" t="str">
        <f t="shared" si="12"/>
        <v>Affordable Range</v>
      </c>
      <c r="O226" t="str">
        <f t="shared" si="13"/>
        <v>Moderately Selling</v>
      </c>
      <c r="P226">
        <f t="shared" si="14"/>
        <v>2021</v>
      </c>
      <c r="Q226">
        <f t="shared" si="15"/>
        <v>1</v>
      </c>
      <c r="R226" t="s">
        <v>152</v>
      </c>
    </row>
    <row r="227" spans="1:18" ht="14.25" customHeight="1">
      <c r="A227" s="2" t="s">
        <v>33</v>
      </c>
      <c r="B227" s="2">
        <v>1189833</v>
      </c>
      <c r="C227" s="3">
        <v>44275</v>
      </c>
      <c r="D227" s="2" t="s">
        <v>30</v>
      </c>
      <c r="E227" s="2" t="s">
        <v>31</v>
      </c>
      <c r="F227" s="2" t="s">
        <v>34</v>
      </c>
      <c r="G227" s="4" t="s">
        <v>18</v>
      </c>
      <c r="H227" s="5">
        <v>45</v>
      </c>
      <c r="I227" s="6">
        <v>650</v>
      </c>
      <c r="J227" s="7">
        <v>292500</v>
      </c>
      <c r="K227" s="7">
        <v>73125</v>
      </c>
      <c r="L227" s="8">
        <v>0.25</v>
      </c>
      <c r="M227" s="2" t="s">
        <v>23</v>
      </c>
      <c r="N227" t="str">
        <f t="shared" si="12"/>
        <v>Affordable Range</v>
      </c>
      <c r="O227" t="str">
        <f t="shared" si="13"/>
        <v>Moderately Selling</v>
      </c>
      <c r="P227">
        <f t="shared" si="14"/>
        <v>2021</v>
      </c>
      <c r="Q227">
        <f t="shared" si="15"/>
        <v>1</v>
      </c>
      <c r="R227" t="s">
        <v>152</v>
      </c>
    </row>
    <row r="228" spans="1:18" ht="14.25" customHeight="1">
      <c r="A228" s="2" t="s">
        <v>33</v>
      </c>
      <c r="B228" s="2">
        <v>1189833</v>
      </c>
      <c r="C228" s="3">
        <v>44276</v>
      </c>
      <c r="D228" s="2" t="s">
        <v>30</v>
      </c>
      <c r="E228" s="2" t="s">
        <v>31</v>
      </c>
      <c r="F228" s="2" t="s">
        <v>34</v>
      </c>
      <c r="G228" s="4" t="s">
        <v>19</v>
      </c>
      <c r="H228" s="5">
        <v>45</v>
      </c>
      <c r="I228" s="6">
        <v>650</v>
      </c>
      <c r="J228" s="7">
        <v>292500</v>
      </c>
      <c r="K228" s="7">
        <v>117000</v>
      </c>
      <c r="L228" s="8">
        <v>0.4</v>
      </c>
      <c r="M228" s="2" t="s">
        <v>23</v>
      </c>
      <c r="N228" t="str">
        <f t="shared" si="12"/>
        <v>Affordable Range</v>
      </c>
      <c r="O228" t="str">
        <f t="shared" si="13"/>
        <v>Moderately Selling</v>
      </c>
      <c r="P228">
        <f t="shared" si="14"/>
        <v>2021</v>
      </c>
      <c r="Q228">
        <f t="shared" si="15"/>
        <v>1</v>
      </c>
      <c r="R228" t="s">
        <v>152</v>
      </c>
    </row>
    <row r="229" spans="1:18" ht="14.25" customHeight="1">
      <c r="A229" s="2" t="s">
        <v>33</v>
      </c>
      <c r="B229" s="2">
        <v>1189833</v>
      </c>
      <c r="C229" s="3">
        <v>44277</v>
      </c>
      <c r="D229" s="2" t="s">
        <v>30</v>
      </c>
      <c r="E229" s="2" t="s">
        <v>31</v>
      </c>
      <c r="F229" s="2" t="s">
        <v>34</v>
      </c>
      <c r="G229" s="4" t="s">
        <v>20</v>
      </c>
      <c r="H229" s="5">
        <v>45</v>
      </c>
      <c r="I229" s="6">
        <v>550</v>
      </c>
      <c r="J229" s="7">
        <v>247500</v>
      </c>
      <c r="K229" s="7">
        <v>86625</v>
      </c>
      <c r="L229" s="8">
        <v>0.35</v>
      </c>
      <c r="M229" s="2" t="s">
        <v>23</v>
      </c>
      <c r="N229" t="str">
        <f t="shared" si="12"/>
        <v>Affordable Range</v>
      </c>
      <c r="O229" t="str">
        <f t="shared" si="13"/>
        <v>Moderately Selling</v>
      </c>
      <c r="P229">
        <f t="shared" si="14"/>
        <v>2021</v>
      </c>
      <c r="Q229">
        <f t="shared" si="15"/>
        <v>1</v>
      </c>
      <c r="R229" t="s">
        <v>152</v>
      </c>
    </row>
    <row r="230" spans="1:18" ht="14.25" customHeight="1">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c r="N230" t="str">
        <f t="shared" si="12"/>
        <v>Affordable Range</v>
      </c>
      <c r="O230" t="str">
        <f t="shared" si="13"/>
        <v>Moderately Selling</v>
      </c>
      <c r="P230">
        <f t="shared" si="14"/>
        <v>2021</v>
      </c>
      <c r="Q230">
        <f t="shared" si="15"/>
        <v>1</v>
      </c>
      <c r="R230" t="s">
        <v>152</v>
      </c>
    </row>
    <row r="231" spans="1:18" ht="14.25" customHeight="1">
      <c r="A231" s="2" t="s">
        <v>33</v>
      </c>
      <c r="B231" s="2">
        <v>1189833</v>
      </c>
      <c r="C231" s="3">
        <v>44292</v>
      </c>
      <c r="D231" s="2" t="s">
        <v>30</v>
      </c>
      <c r="E231" s="2" t="s">
        <v>31</v>
      </c>
      <c r="F231" s="2" t="s">
        <v>34</v>
      </c>
      <c r="G231" s="4" t="s">
        <v>22</v>
      </c>
      <c r="H231" s="5">
        <v>45</v>
      </c>
      <c r="I231" s="6">
        <v>625</v>
      </c>
      <c r="J231" s="7">
        <v>281250</v>
      </c>
      <c r="K231" s="7">
        <v>56250</v>
      </c>
      <c r="L231" s="8">
        <v>0.2</v>
      </c>
      <c r="M231" s="2" t="s">
        <v>23</v>
      </c>
      <c r="N231" t="str">
        <f t="shared" si="12"/>
        <v>Affordable Range</v>
      </c>
      <c r="O231" t="str">
        <f t="shared" si="13"/>
        <v>Moderately Selling</v>
      </c>
      <c r="P231">
        <f t="shared" si="14"/>
        <v>2021</v>
      </c>
      <c r="Q231">
        <f t="shared" si="15"/>
        <v>2</v>
      </c>
      <c r="R231" t="s">
        <v>154</v>
      </c>
    </row>
    <row r="232" spans="1:18" ht="14.25" customHeight="1">
      <c r="A232" s="2" t="s">
        <v>33</v>
      </c>
      <c r="B232" s="2">
        <v>1189833</v>
      </c>
      <c r="C232" s="3">
        <v>44293</v>
      </c>
      <c r="D232" s="2" t="s">
        <v>30</v>
      </c>
      <c r="E232" s="2" t="s">
        <v>31</v>
      </c>
      <c r="F232" s="2" t="s">
        <v>34</v>
      </c>
      <c r="G232" s="4" t="s">
        <v>16</v>
      </c>
      <c r="H232" s="5">
        <v>45</v>
      </c>
      <c r="I232" s="6">
        <v>800</v>
      </c>
      <c r="J232" s="7">
        <v>360000</v>
      </c>
      <c r="K232" s="7">
        <v>144000</v>
      </c>
      <c r="L232" s="8">
        <v>0.4</v>
      </c>
      <c r="M232" s="2" t="s">
        <v>23</v>
      </c>
      <c r="N232" t="str">
        <f t="shared" si="12"/>
        <v>Affordable Range</v>
      </c>
      <c r="O232" t="str">
        <f t="shared" si="13"/>
        <v>Moderately Selling</v>
      </c>
      <c r="P232">
        <f t="shared" si="14"/>
        <v>2021</v>
      </c>
      <c r="Q232">
        <f t="shared" si="15"/>
        <v>2</v>
      </c>
      <c r="R232" t="s">
        <v>154</v>
      </c>
    </row>
    <row r="233" spans="1:18" ht="14.25" customHeight="1">
      <c r="A233" s="2" t="s">
        <v>33</v>
      </c>
      <c r="B233" s="2">
        <v>1189833</v>
      </c>
      <c r="C233" s="3">
        <v>44294</v>
      </c>
      <c r="D233" s="2" t="s">
        <v>30</v>
      </c>
      <c r="E233" s="2" t="s">
        <v>31</v>
      </c>
      <c r="F233" s="2" t="s">
        <v>34</v>
      </c>
      <c r="G233" s="4" t="s">
        <v>18</v>
      </c>
      <c r="H233" s="5">
        <v>50</v>
      </c>
      <c r="I233" s="6">
        <v>600</v>
      </c>
      <c r="J233" s="7">
        <v>300000</v>
      </c>
      <c r="K233" s="7">
        <v>75000</v>
      </c>
      <c r="L233" s="8">
        <v>0.25</v>
      </c>
      <c r="M233" s="2" t="s">
        <v>23</v>
      </c>
      <c r="N233" t="str">
        <f t="shared" si="12"/>
        <v>Affordable Range</v>
      </c>
      <c r="O233" t="str">
        <f t="shared" si="13"/>
        <v>Moderately Selling</v>
      </c>
      <c r="P233">
        <f t="shared" si="14"/>
        <v>2021</v>
      </c>
      <c r="Q233">
        <f t="shared" si="15"/>
        <v>2</v>
      </c>
      <c r="R233" t="s">
        <v>154</v>
      </c>
    </row>
    <row r="234" spans="1:18" ht="14.25" customHeight="1">
      <c r="A234" s="2" t="s">
        <v>33</v>
      </c>
      <c r="B234" s="2">
        <v>1189833</v>
      </c>
      <c r="C234" s="3">
        <v>44295</v>
      </c>
      <c r="D234" s="2" t="s">
        <v>30</v>
      </c>
      <c r="E234" s="2" t="s">
        <v>31</v>
      </c>
      <c r="F234" s="2" t="s">
        <v>34</v>
      </c>
      <c r="G234" s="4" t="s">
        <v>19</v>
      </c>
      <c r="H234" s="5">
        <v>50</v>
      </c>
      <c r="I234" s="6">
        <v>625</v>
      </c>
      <c r="J234" s="7">
        <v>312500</v>
      </c>
      <c r="K234" s="7">
        <v>125000</v>
      </c>
      <c r="L234" s="8">
        <v>0.4</v>
      </c>
      <c r="M234" s="2" t="s">
        <v>23</v>
      </c>
      <c r="N234" t="str">
        <f t="shared" si="12"/>
        <v>Affordable Range</v>
      </c>
      <c r="O234" t="str">
        <f t="shared" si="13"/>
        <v>Moderately Selling</v>
      </c>
      <c r="P234">
        <f t="shared" si="14"/>
        <v>2021</v>
      </c>
      <c r="Q234">
        <f t="shared" si="15"/>
        <v>2</v>
      </c>
      <c r="R234" t="s">
        <v>154</v>
      </c>
    </row>
    <row r="235" spans="1:18" ht="14.25" customHeight="1">
      <c r="A235" s="2" t="s">
        <v>33</v>
      </c>
      <c r="B235" s="2">
        <v>1189833</v>
      </c>
      <c r="C235" s="3">
        <v>44296</v>
      </c>
      <c r="D235" s="2" t="s">
        <v>30</v>
      </c>
      <c r="E235" s="2" t="s">
        <v>31</v>
      </c>
      <c r="F235" s="2" t="s">
        <v>34</v>
      </c>
      <c r="G235" s="4" t="s">
        <v>20</v>
      </c>
      <c r="H235" s="5">
        <v>45</v>
      </c>
      <c r="I235" s="6">
        <v>525</v>
      </c>
      <c r="J235" s="7">
        <v>236250</v>
      </c>
      <c r="K235" s="7">
        <v>82687.5</v>
      </c>
      <c r="L235" s="8">
        <v>0.35</v>
      </c>
      <c r="M235" s="2" t="s">
        <v>23</v>
      </c>
      <c r="N235" t="str">
        <f t="shared" si="12"/>
        <v>Affordable Range</v>
      </c>
      <c r="O235" t="str">
        <f t="shared" si="13"/>
        <v>Moderately Selling</v>
      </c>
      <c r="P235">
        <f t="shared" si="14"/>
        <v>2021</v>
      </c>
      <c r="Q235">
        <f t="shared" si="15"/>
        <v>2</v>
      </c>
      <c r="R235" t="s">
        <v>154</v>
      </c>
    </row>
    <row r="236" spans="1:18" ht="14.25" customHeight="1">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c r="N236" t="str">
        <f t="shared" si="12"/>
        <v>Affordable Range</v>
      </c>
      <c r="O236" t="str">
        <f t="shared" si="13"/>
        <v>Moderately Selling</v>
      </c>
      <c r="P236">
        <f t="shared" si="14"/>
        <v>2021</v>
      </c>
      <c r="Q236">
        <f t="shared" si="15"/>
        <v>2</v>
      </c>
      <c r="R236" t="s">
        <v>154</v>
      </c>
    </row>
    <row r="237" spans="1:18" ht="14.25" customHeight="1">
      <c r="A237" s="2" t="s">
        <v>33</v>
      </c>
      <c r="B237" s="2">
        <v>1189833</v>
      </c>
      <c r="C237" s="3">
        <v>44298</v>
      </c>
      <c r="D237" s="2" t="s">
        <v>30</v>
      </c>
      <c r="E237" s="2" t="s">
        <v>31</v>
      </c>
      <c r="F237" s="2" t="s">
        <v>34</v>
      </c>
      <c r="G237" s="4" t="s">
        <v>22</v>
      </c>
      <c r="H237" s="5">
        <v>65</v>
      </c>
      <c r="I237" s="6">
        <v>600</v>
      </c>
      <c r="J237" s="7">
        <v>390000</v>
      </c>
      <c r="K237" s="7">
        <v>78000</v>
      </c>
      <c r="L237" s="8">
        <v>0.2</v>
      </c>
      <c r="M237" s="2" t="s">
        <v>23</v>
      </c>
      <c r="N237" t="str">
        <f t="shared" si="12"/>
        <v>Medium Range</v>
      </c>
      <c r="O237" t="str">
        <f t="shared" si="13"/>
        <v>Moderately Selling</v>
      </c>
      <c r="P237">
        <f t="shared" si="14"/>
        <v>2021</v>
      </c>
      <c r="Q237">
        <f t="shared" si="15"/>
        <v>2</v>
      </c>
      <c r="R237" t="s">
        <v>154</v>
      </c>
    </row>
    <row r="238" spans="1:18" ht="14.25" customHeight="1">
      <c r="A238" s="2" t="s">
        <v>33</v>
      </c>
      <c r="B238" s="2">
        <v>1189833</v>
      </c>
      <c r="C238" s="3">
        <v>44299</v>
      </c>
      <c r="D238" s="2" t="s">
        <v>30</v>
      </c>
      <c r="E238" s="2" t="s">
        <v>31</v>
      </c>
      <c r="F238" s="2" t="s">
        <v>34</v>
      </c>
      <c r="G238" s="4" t="s">
        <v>16</v>
      </c>
      <c r="H238" s="5">
        <v>45</v>
      </c>
      <c r="I238" s="6">
        <v>800</v>
      </c>
      <c r="J238" s="7">
        <v>360000</v>
      </c>
      <c r="K238" s="7">
        <v>144000</v>
      </c>
      <c r="L238" s="8">
        <v>0.4</v>
      </c>
      <c r="M238" s="2" t="s">
        <v>23</v>
      </c>
      <c r="N238" t="str">
        <f t="shared" si="12"/>
        <v>Affordable Range</v>
      </c>
      <c r="O238" t="str">
        <f t="shared" si="13"/>
        <v>Moderately Selling</v>
      </c>
      <c r="P238">
        <f t="shared" si="14"/>
        <v>2021</v>
      </c>
      <c r="Q238">
        <f t="shared" si="15"/>
        <v>2</v>
      </c>
      <c r="R238" t="s">
        <v>154</v>
      </c>
    </row>
    <row r="239" spans="1:18" ht="14.25" customHeight="1">
      <c r="A239" s="2" t="s">
        <v>33</v>
      </c>
      <c r="B239" s="2">
        <v>1189833</v>
      </c>
      <c r="C239" s="3">
        <v>44300</v>
      </c>
      <c r="D239" s="2" t="s">
        <v>30</v>
      </c>
      <c r="E239" s="2" t="s">
        <v>31</v>
      </c>
      <c r="F239" s="2" t="s">
        <v>34</v>
      </c>
      <c r="G239" s="4" t="s">
        <v>18</v>
      </c>
      <c r="H239" s="5">
        <v>50</v>
      </c>
      <c r="I239" s="6">
        <v>650</v>
      </c>
      <c r="J239" s="7">
        <v>325000</v>
      </c>
      <c r="K239" s="7">
        <v>81250</v>
      </c>
      <c r="L239" s="8">
        <v>0.25</v>
      </c>
      <c r="M239" s="2" t="s">
        <v>23</v>
      </c>
      <c r="N239" t="str">
        <f t="shared" si="12"/>
        <v>Affordable Range</v>
      </c>
      <c r="O239" t="str">
        <f t="shared" si="13"/>
        <v>Moderately Selling</v>
      </c>
      <c r="P239">
        <f t="shared" si="14"/>
        <v>2021</v>
      </c>
      <c r="Q239">
        <f t="shared" si="15"/>
        <v>2</v>
      </c>
      <c r="R239" t="s">
        <v>154</v>
      </c>
    </row>
    <row r="240" spans="1:18" ht="14.25" customHeight="1">
      <c r="A240" s="2" t="s">
        <v>33</v>
      </c>
      <c r="B240" s="2">
        <v>1189833</v>
      </c>
      <c r="C240" s="3">
        <v>44301</v>
      </c>
      <c r="D240" s="2" t="s">
        <v>30</v>
      </c>
      <c r="E240" s="2" t="s">
        <v>31</v>
      </c>
      <c r="F240" s="2" t="s">
        <v>34</v>
      </c>
      <c r="G240" s="4" t="s">
        <v>19</v>
      </c>
      <c r="H240" s="5">
        <v>50</v>
      </c>
      <c r="I240" s="6">
        <v>650</v>
      </c>
      <c r="J240" s="7">
        <v>325000</v>
      </c>
      <c r="K240" s="7">
        <v>130000</v>
      </c>
      <c r="L240" s="8">
        <v>0.4</v>
      </c>
      <c r="M240" s="2" t="s">
        <v>23</v>
      </c>
      <c r="N240" t="str">
        <f t="shared" si="12"/>
        <v>Affordable Range</v>
      </c>
      <c r="O240" t="str">
        <f t="shared" si="13"/>
        <v>Moderately Selling</v>
      </c>
      <c r="P240">
        <f t="shared" si="14"/>
        <v>2021</v>
      </c>
      <c r="Q240">
        <f t="shared" si="15"/>
        <v>2</v>
      </c>
      <c r="R240" t="s">
        <v>154</v>
      </c>
    </row>
    <row r="241" spans="1:18" ht="14.25" customHeight="1">
      <c r="A241" s="2" t="s">
        <v>33</v>
      </c>
      <c r="B241" s="2">
        <v>1189833</v>
      </c>
      <c r="C241" s="3">
        <v>44302</v>
      </c>
      <c r="D241" s="2" t="s">
        <v>30</v>
      </c>
      <c r="E241" s="2" t="s">
        <v>31</v>
      </c>
      <c r="F241" s="2" t="s">
        <v>34</v>
      </c>
      <c r="G241" s="4" t="s">
        <v>20</v>
      </c>
      <c r="H241" s="5">
        <v>45</v>
      </c>
      <c r="I241" s="6">
        <v>550</v>
      </c>
      <c r="J241" s="7">
        <v>247500</v>
      </c>
      <c r="K241" s="7">
        <v>86625</v>
      </c>
      <c r="L241" s="8">
        <v>0.35</v>
      </c>
      <c r="M241" s="2" t="s">
        <v>23</v>
      </c>
      <c r="N241" t="str">
        <f t="shared" si="12"/>
        <v>Affordable Range</v>
      </c>
      <c r="O241" t="str">
        <f t="shared" si="13"/>
        <v>Moderately Selling</v>
      </c>
      <c r="P241">
        <f t="shared" si="14"/>
        <v>2021</v>
      </c>
      <c r="Q241">
        <f t="shared" si="15"/>
        <v>2</v>
      </c>
      <c r="R241" t="s">
        <v>154</v>
      </c>
    </row>
    <row r="242" spans="1:18" ht="14.25" customHeight="1">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c r="N242" t="str">
        <f t="shared" si="12"/>
        <v>Affordable Range</v>
      </c>
      <c r="O242" t="str">
        <f t="shared" si="13"/>
        <v>Moderately Selling</v>
      </c>
      <c r="P242">
        <f t="shared" si="14"/>
        <v>2021</v>
      </c>
      <c r="Q242">
        <f t="shared" si="15"/>
        <v>2</v>
      </c>
      <c r="R242" t="s">
        <v>154</v>
      </c>
    </row>
    <row r="243" spans="1:18" ht="14.25" customHeight="1">
      <c r="A243" s="2" t="s">
        <v>33</v>
      </c>
      <c r="B243" s="2">
        <v>1189833</v>
      </c>
      <c r="C243" s="3">
        <v>44304</v>
      </c>
      <c r="D243" s="2" t="s">
        <v>30</v>
      </c>
      <c r="E243" s="2" t="s">
        <v>31</v>
      </c>
      <c r="F243" s="2" t="s">
        <v>34</v>
      </c>
      <c r="G243" s="4" t="s">
        <v>22</v>
      </c>
      <c r="H243" s="5">
        <v>65</v>
      </c>
      <c r="I243" s="6">
        <v>625</v>
      </c>
      <c r="J243" s="7">
        <v>406250</v>
      </c>
      <c r="K243" s="7">
        <v>81250</v>
      </c>
      <c r="L243" s="8">
        <v>0.2</v>
      </c>
      <c r="M243" s="2" t="s">
        <v>23</v>
      </c>
      <c r="N243" t="str">
        <f t="shared" si="12"/>
        <v>Medium Range</v>
      </c>
      <c r="O243" t="str">
        <f t="shared" si="13"/>
        <v>Moderately Selling</v>
      </c>
      <c r="P243">
        <f t="shared" si="14"/>
        <v>2021</v>
      </c>
      <c r="Q243">
        <f t="shared" si="15"/>
        <v>2</v>
      </c>
      <c r="R243" t="s">
        <v>154</v>
      </c>
    </row>
    <row r="244" spans="1:18" ht="14.25" customHeight="1">
      <c r="A244" s="2" t="s">
        <v>33</v>
      </c>
      <c r="B244" s="2">
        <v>1189833</v>
      </c>
      <c r="C244" s="3">
        <v>44305</v>
      </c>
      <c r="D244" s="2" t="s">
        <v>30</v>
      </c>
      <c r="E244" s="2" t="s">
        <v>31</v>
      </c>
      <c r="F244" s="2" t="s">
        <v>34</v>
      </c>
      <c r="G244" s="4" t="s">
        <v>16</v>
      </c>
      <c r="H244" s="5">
        <v>45</v>
      </c>
      <c r="I244" s="6">
        <v>900</v>
      </c>
      <c r="J244" s="7">
        <v>405000</v>
      </c>
      <c r="K244" s="7">
        <v>162000</v>
      </c>
      <c r="L244" s="8">
        <v>0.4</v>
      </c>
      <c r="M244" s="2" t="s">
        <v>23</v>
      </c>
      <c r="N244" t="str">
        <f t="shared" si="12"/>
        <v>Affordable Range</v>
      </c>
      <c r="O244" t="str">
        <f t="shared" si="13"/>
        <v>Moderately Selling</v>
      </c>
      <c r="P244">
        <f t="shared" si="14"/>
        <v>2021</v>
      </c>
      <c r="Q244">
        <f t="shared" si="15"/>
        <v>2</v>
      </c>
      <c r="R244" t="s">
        <v>154</v>
      </c>
    </row>
    <row r="245" spans="1:18" ht="14.25" customHeight="1">
      <c r="A245" s="2" t="s">
        <v>33</v>
      </c>
      <c r="B245" s="2">
        <v>1189833</v>
      </c>
      <c r="C245" s="3">
        <v>44306</v>
      </c>
      <c r="D245" s="2" t="s">
        <v>30</v>
      </c>
      <c r="E245" s="2" t="s">
        <v>31</v>
      </c>
      <c r="F245" s="2" t="s">
        <v>34</v>
      </c>
      <c r="G245" s="4" t="s">
        <v>18</v>
      </c>
      <c r="H245" s="5">
        <v>50</v>
      </c>
      <c r="I245" s="6">
        <v>750</v>
      </c>
      <c r="J245" s="7">
        <v>375000</v>
      </c>
      <c r="K245" s="7">
        <v>93750</v>
      </c>
      <c r="L245" s="8">
        <v>0.25</v>
      </c>
      <c r="M245" s="2" t="s">
        <v>23</v>
      </c>
      <c r="N245" t="str">
        <f t="shared" si="12"/>
        <v>Affordable Range</v>
      </c>
      <c r="O245" t="str">
        <f t="shared" si="13"/>
        <v>Moderately Selling</v>
      </c>
      <c r="P245">
        <f t="shared" si="14"/>
        <v>2021</v>
      </c>
      <c r="Q245">
        <f t="shared" si="15"/>
        <v>2</v>
      </c>
      <c r="R245" t="s">
        <v>154</v>
      </c>
    </row>
    <row r="246" spans="1:18" ht="14.25" customHeight="1">
      <c r="A246" s="2" t="s">
        <v>33</v>
      </c>
      <c r="B246" s="2">
        <v>1189833</v>
      </c>
      <c r="C246" s="3">
        <v>44307</v>
      </c>
      <c r="D246" s="2" t="s">
        <v>30</v>
      </c>
      <c r="E246" s="2" t="s">
        <v>31</v>
      </c>
      <c r="F246" s="2" t="s">
        <v>34</v>
      </c>
      <c r="G246" s="4" t="s">
        <v>19</v>
      </c>
      <c r="H246" s="5">
        <v>50</v>
      </c>
      <c r="I246" s="6">
        <v>750</v>
      </c>
      <c r="J246" s="7">
        <v>375000</v>
      </c>
      <c r="K246" s="7">
        <v>150000</v>
      </c>
      <c r="L246" s="8">
        <v>0.4</v>
      </c>
      <c r="M246" s="2" t="s">
        <v>23</v>
      </c>
      <c r="N246" t="str">
        <f t="shared" si="12"/>
        <v>Affordable Range</v>
      </c>
      <c r="O246" t="str">
        <f t="shared" si="13"/>
        <v>Moderately Selling</v>
      </c>
      <c r="P246">
        <f t="shared" si="14"/>
        <v>2021</v>
      </c>
      <c r="Q246">
        <f t="shared" si="15"/>
        <v>2</v>
      </c>
      <c r="R246" t="s">
        <v>154</v>
      </c>
    </row>
    <row r="247" spans="1:18" ht="14.25" customHeight="1">
      <c r="A247" s="2" t="s">
        <v>33</v>
      </c>
      <c r="B247" s="2">
        <v>1189833</v>
      </c>
      <c r="C247" s="3">
        <v>44308</v>
      </c>
      <c r="D247" s="2" t="s">
        <v>30</v>
      </c>
      <c r="E247" s="2" t="s">
        <v>31</v>
      </c>
      <c r="F247" s="2" t="s">
        <v>34</v>
      </c>
      <c r="G247" s="4" t="s">
        <v>20</v>
      </c>
      <c r="H247" s="5">
        <v>45</v>
      </c>
      <c r="I247" s="6">
        <v>625</v>
      </c>
      <c r="J247" s="7">
        <v>281250</v>
      </c>
      <c r="K247" s="7">
        <v>98437.5</v>
      </c>
      <c r="L247" s="8">
        <v>0.35</v>
      </c>
      <c r="M247" s="2" t="s">
        <v>23</v>
      </c>
      <c r="N247" t="str">
        <f t="shared" si="12"/>
        <v>Affordable Range</v>
      </c>
      <c r="O247" t="str">
        <f t="shared" si="13"/>
        <v>Moderately Selling</v>
      </c>
      <c r="P247">
        <f t="shared" si="14"/>
        <v>2021</v>
      </c>
      <c r="Q247">
        <f t="shared" si="15"/>
        <v>2</v>
      </c>
      <c r="R247" t="s">
        <v>154</v>
      </c>
    </row>
    <row r="248" spans="1:18" ht="14.25" customHeight="1">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c r="N248" t="str">
        <f t="shared" si="12"/>
        <v>Affordable Range</v>
      </c>
      <c r="O248" t="str">
        <f t="shared" si="13"/>
        <v>Moderately Selling</v>
      </c>
      <c r="P248">
        <f t="shared" si="14"/>
        <v>2021</v>
      </c>
      <c r="Q248">
        <f t="shared" si="15"/>
        <v>2</v>
      </c>
      <c r="R248" t="s">
        <v>154</v>
      </c>
    </row>
    <row r="249" spans="1:18" ht="14.25" customHeight="1">
      <c r="A249" s="2" t="s">
        <v>33</v>
      </c>
      <c r="B249" s="2">
        <v>1189833</v>
      </c>
      <c r="C249" s="3">
        <v>44310</v>
      </c>
      <c r="D249" s="2" t="s">
        <v>30</v>
      </c>
      <c r="E249" s="2" t="s">
        <v>31</v>
      </c>
      <c r="F249" s="2" t="s">
        <v>34</v>
      </c>
      <c r="G249" s="4" t="s">
        <v>22</v>
      </c>
      <c r="H249" s="5">
        <v>65</v>
      </c>
      <c r="I249" s="6">
        <v>800</v>
      </c>
      <c r="J249" s="7">
        <v>520000</v>
      </c>
      <c r="K249" s="7">
        <v>104000</v>
      </c>
      <c r="L249" s="8">
        <v>0.2</v>
      </c>
      <c r="M249" s="2" t="s">
        <v>23</v>
      </c>
      <c r="N249" t="str">
        <f t="shared" si="12"/>
        <v>Medium Range</v>
      </c>
      <c r="O249" t="str">
        <f t="shared" si="13"/>
        <v>Moderately Selling</v>
      </c>
      <c r="P249">
        <f t="shared" si="14"/>
        <v>2021</v>
      </c>
      <c r="Q249">
        <f t="shared" si="15"/>
        <v>2</v>
      </c>
      <c r="R249" t="s">
        <v>154</v>
      </c>
    </row>
    <row r="250" spans="1:18" ht="14.25" customHeight="1">
      <c r="A250" s="2" t="s">
        <v>33</v>
      </c>
      <c r="B250" s="2">
        <v>1189833</v>
      </c>
      <c r="C250" s="3">
        <v>44311</v>
      </c>
      <c r="D250" s="2" t="s">
        <v>30</v>
      </c>
      <c r="E250" s="2" t="s">
        <v>31</v>
      </c>
      <c r="F250" s="2" t="s">
        <v>34</v>
      </c>
      <c r="G250" s="4" t="s">
        <v>16</v>
      </c>
      <c r="H250" s="5">
        <v>45</v>
      </c>
      <c r="I250" s="6">
        <v>950</v>
      </c>
      <c r="J250" s="7">
        <v>427500</v>
      </c>
      <c r="K250" s="7">
        <v>171000</v>
      </c>
      <c r="L250" s="8">
        <v>0.4</v>
      </c>
      <c r="M250" s="2" t="s">
        <v>23</v>
      </c>
      <c r="N250" t="str">
        <f t="shared" si="12"/>
        <v>Affordable Range</v>
      </c>
      <c r="O250" t="str">
        <f t="shared" si="13"/>
        <v>Moderately Selling</v>
      </c>
      <c r="P250">
        <f t="shared" si="14"/>
        <v>2021</v>
      </c>
      <c r="Q250">
        <f t="shared" si="15"/>
        <v>2</v>
      </c>
      <c r="R250" t="s">
        <v>154</v>
      </c>
    </row>
    <row r="251" spans="1:18" ht="14.25" customHeight="1">
      <c r="A251" s="2" t="s">
        <v>33</v>
      </c>
      <c r="B251" s="2">
        <v>1189833</v>
      </c>
      <c r="C251" s="3">
        <v>44312</v>
      </c>
      <c r="D251" s="2" t="s">
        <v>30</v>
      </c>
      <c r="E251" s="2" t="s">
        <v>31</v>
      </c>
      <c r="F251" s="2" t="s">
        <v>34</v>
      </c>
      <c r="G251" s="4" t="s">
        <v>18</v>
      </c>
      <c r="H251" s="5">
        <v>50</v>
      </c>
      <c r="I251" s="6">
        <v>800</v>
      </c>
      <c r="J251" s="7">
        <v>400000</v>
      </c>
      <c r="K251" s="7">
        <v>100000</v>
      </c>
      <c r="L251" s="8">
        <v>0.25</v>
      </c>
      <c r="M251" s="2" t="s">
        <v>23</v>
      </c>
      <c r="N251" t="str">
        <f t="shared" si="12"/>
        <v>Affordable Range</v>
      </c>
      <c r="O251" t="str">
        <f t="shared" si="13"/>
        <v>Moderately Selling</v>
      </c>
      <c r="P251">
        <f t="shared" si="14"/>
        <v>2021</v>
      </c>
      <c r="Q251">
        <f t="shared" si="15"/>
        <v>2</v>
      </c>
      <c r="R251" t="s">
        <v>154</v>
      </c>
    </row>
    <row r="252" spans="1:18" ht="14.25" customHeight="1">
      <c r="A252" s="2" t="s">
        <v>33</v>
      </c>
      <c r="B252" s="2">
        <v>1189833</v>
      </c>
      <c r="C252" s="3">
        <v>44313</v>
      </c>
      <c r="D252" s="2" t="s">
        <v>30</v>
      </c>
      <c r="E252" s="2" t="s">
        <v>31</v>
      </c>
      <c r="F252" s="2" t="s">
        <v>34</v>
      </c>
      <c r="G252" s="4" t="s">
        <v>19</v>
      </c>
      <c r="H252" s="5">
        <v>50</v>
      </c>
      <c r="I252" s="6">
        <v>750</v>
      </c>
      <c r="J252" s="7">
        <v>375000</v>
      </c>
      <c r="K252" s="7">
        <v>150000</v>
      </c>
      <c r="L252" s="8">
        <v>0.4</v>
      </c>
      <c r="M252" s="2" t="s">
        <v>23</v>
      </c>
      <c r="N252" t="str">
        <f t="shared" si="12"/>
        <v>Affordable Range</v>
      </c>
      <c r="O252" t="str">
        <f t="shared" si="13"/>
        <v>Moderately Selling</v>
      </c>
      <c r="P252">
        <f t="shared" si="14"/>
        <v>2021</v>
      </c>
      <c r="Q252">
        <f t="shared" si="15"/>
        <v>2</v>
      </c>
      <c r="R252" t="s">
        <v>154</v>
      </c>
    </row>
    <row r="253" spans="1:18" ht="14.25" customHeight="1">
      <c r="A253" s="2" t="s">
        <v>33</v>
      </c>
      <c r="B253" s="2">
        <v>1189833</v>
      </c>
      <c r="C253" s="3">
        <v>44314</v>
      </c>
      <c r="D253" s="2" t="s">
        <v>30</v>
      </c>
      <c r="E253" s="2" t="s">
        <v>31</v>
      </c>
      <c r="F253" s="2" t="s">
        <v>34</v>
      </c>
      <c r="G253" s="4" t="s">
        <v>20</v>
      </c>
      <c r="H253" s="5">
        <v>45</v>
      </c>
      <c r="I253" s="6">
        <v>650</v>
      </c>
      <c r="J253" s="7">
        <v>292500</v>
      </c>
      <c r="K253" s="7">
        <v>102375</v>
      </c>
      <c r="L253" s="8">
        <v>0.35</v>
      </c>
      <c r="M253" s="2" t="s">
        <v>23</v>
      </c>
      <c r="N253" t="str">
        <f t="shared" si="12"/>
        <v>Affordable Range</v>
      </c>
      <c r="O253" t="str">
        <f t="shared" si="13"/>
        <v>Moderately Selling</v>
      </c>
      <c r="P253">
        <f t="shared" si="14"/>
        <v>2021</v>
      </c>
      <c r="Q253">
        <f t="shared" si="15"/>
        <v>2</v>
      </c>
      <c r="R253" t="s">
        <v>154</v>
      </c>
    </row>
    <row r="254" spans="1:18" ht="14.25" customHeight="1">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c r="N254" t="str">
        <f t="shared" si="12"/>
        <v>Affordable Range</v>
      </c>
      <c r="O254" t="str">
        <f t="shared" si="13"/>
        <v>Moderately Selling</v>
      </c>
      <c r="P254">
        <f t="shared" si="14"/>
        <v>2021</v>
      </c>
      <c r="Q254">
        <f t="shared" si="15"/>
        <v>2</v>
      </c>
      <c r="R254" t="s">
        <v>154</v>
      </c>
    </row>
    <row r="255" spans="1:18" ht="14.25" customHeight="1">
      <c r="A255" s="2" t="s">
        <v>33</v>
      </c>
      <c r="B255" s="2">
        <v>1189833</v>
      </c>
      <c r="C255" s="3">
        <v>44316</v>
      </c>
      <c r="D255" s="2" t="s">
        <v>30</v>
      </c>
      <c r="E255" s="2" t="s">
        <v>31</v>
      </c>
      <c r="F255" s="2" t="s">
        <v>34</v>
      </c>
      <c r="G255" s="4" t="s">
        <v>22</v>
      </c>
      <c r="H255" s="5">
        <v>65</v>
      </c>
      <c r="I255" s="6">
        <v>700</v>
      </c>
      <c r="J255" s="7">
        <v>455000</v>
      </c>
      <c r="K255" s="7">
        <v>91000</v>
      </c>
      <c r="L255" s="8">
        <v>0.2</v>
      </c>
      <c r="M255" s="2" t="s">
        <v>23</v>
      </c>
      <c r="N255" t="str">
        <f t="shared" si="12"/>
        <v>Medium Range</v>
      </c>
      <c r="O255" t="str">
        <f t="shared" si="13"/>
        <v>Moderately Selling</v>
      </c>
      <c r="P255">
        <f t="shared" si="14"/>
        <v>2021</v>
      </c>
      <c r="Q255">
        <f t="shared" si="15"/>
        <v>2</v>
      </c>
      <c r="R255" t="s">
        <v>154</v>
      </c>
    </row>
    <row r="256" spans="1:18" ht="14.25" customHeight="1">
      <c r="A256" s="2" t="s">
        <v>33</v>
      </c>
      <c r="B256" s="2">
        <v>1189833</v>
      </c>
      <c r="C256" s="3">
        <v>44317</v>
      </c>
      <c r="D256" s="2" t="s">
        <v>30</v>
      </c>
      <c r="E256" s="2" t="s">
        <v>31</v>
      </c>
      <c r="F256" s="2" t="s">
        <v>34</v>
      </c>
      <c r="G256" s="4" t="s">
        <v>16</v>
      </c>
      <c r="H256" s="5">
        <v>50</v>
      </c>
      <c r="I256" s="6">
        <v>900</v>
      </c>
      <c r="J256" s="7">
        <v>450000</v>
      </c>
      <c r="K256" s="7">
        <v>180000</v>
      </c>
      <c r="L256" s="8">
        <v>0.4</v>
      </c>
      <c r="M256" s="2" t="s">
        <v>23</v>
      </c>
      <c r="N256" t="str">
        <f t="shared" si="12"/>
        <v>Affordable Range</v>
      </c>
      <c r="O256" t="str">
        <f t="shared" si="13"/>
        <v>Moderately Selling</v>
      </c>
      <c r="P256">
        <f t="shared" si="14"/>
        <v>2021</v>
      </c>
      <c r="Q256">
        <f t="shared" si="15"/>
        <v>2</v>
      </c>
      <c r="R256" t="s">
        <v>154</v>
      </c>
    </row>
    <row r="257" spans="1:18" ht="14.25" customHeight="1">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c r="N257" t="str">
        <f t="shared" si="12"/>
        <v>Medium Range</v>
      </c>
      <c r="O257" t="str">
        <f t="shared" si="13"/>
        <v>Moderately Selling</v>
      </c>
      <c r="P257">
        <f t="shared" si="14"/>
        <v>2021</v>
      </c>
      <c r="Q257">
        <f t="shared" si="15"/>
        <v>2</v>
      </c>
      <c r="R257" t="s">
        <v>154</v>
      </c>
    </row>
    <row r="258" spans="1:18" ht="14.25" customHeight="1">
      <c r="A258" s="2" t="s">
        <v>33</v>
      </c>
      <c r="B258" s="2">
        <v>1189833</v>
      </c>
      <c r="C258" s="3">
        <v>44319</v>
      </c>
      <c r="D258" s="2" t="s">
        <v>30</v>
      </c>
      <c r="E258" s="2" t="s">
        <v>31</v>
      </c>
      <c r="F258" s="2" t="s">
        <v>34</v>
      </c>
      <c r="G258" s="4" t="s">
        <v>19</v>
      </c>
      <c r="H258" s="5">
        <v>50</v>
      </c>
      <c r="I258" s="6">
        <v>725</v>
      </c>
      <c r="J258" s="7">
        <v>362500</v>
      </c>
      <c r="K258" s="7">
        <v>145000</v>
      </c>
      <c r="L258" s="8">
        <v>0.4</v>
      </c>
      <c r="M258" s="2" t="s">
        <v>23</v>
      </c>
      <c r="N258" t="str">
        <f t="shared" si="12"/>
        <v>Affordable Range</v>
      </c>
      <c r="O258" t="str">
        <f t="shared" si="13"/>
        <v>Moderately Selling</v>
      </c>
      <c r="P258">
        <f t="shared" si="14"/>
        <v>2021</v>
      </c>
      <c r="Q258">
        <f t="shared" si="15"/>
        <v>2</v>
      </c>
      <c r="R258" t="s">
        <v>154</v>
      </c>
    </row>
    <row r="259" spans="1:18" ht="14.25" customHeight="1">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c r="N259" t="str">
        <f t="shared" ref="N259:N322" si="16">IF(H259&lt;=50, "Affordable Range", IF(AND(50&lt;H259, H259&lt;=100), "Medium Range", "High Range"))</f>
        <v>Affordable Range</v>
      </c>
      <c r="O259" t="str">
        <f t="shared" ref="O259:O322" si="17">IF(I259&lt;50, "Low Selling",IF(I259&lt;=1000,"Moderately Selling","Top Selling"))</f>
        <v>Moderately Selling</v>
      </c>
      <c r="P259">
        <f t="shared" ref="P259:P322" si="18">YEAR(C259)</f>
        <v>2021</v>
      </c>
      <c r="Q259">
        <f t="shared" ref="Q259:Q322" si="19">ROUNDUP(MONTH(C259)/3,0)</f>
        <v>2</v>
      </c>
      <c r="R259" t="s">
        <v>154</v>
      </c>
    </row>
    <row r="260" spans="1:18" ht="14.25" customHeight="1">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c r="N260" t="str">
        <f t="shared" si="16"/>
        <v>Medium Range</v>
      </c>
      <c r="O260" t="str">
        <f t="shared" si="17"/>
        <v>Moderately Selling</v>
      </c>
      <c r="P260">
        <f t="shared" si="18"/>
        <v>2021</v>
      </c>
      <c r="Q260">
        <f t="shared" si="19"/>
        <v>2</v>
      </c>
      <c r="R260" t="s">
        <v>154</v>
      </c>
    </row>
    <row r="261" spans="1:18" ht="14.25" customHeight="1">
      <c r="A261" s="2" t="s">
        <v>33</v>
      </c>
      <c r="B261" s="2">
        <v>1189833</v>
      </c>
      <c r="C261" s="3">
        <v>44322</v>
      </c>
      <c r="D261" s="2" t="s">
        <v>30</v>
      </c>
      <c r="E261" s="2" t="s">
        <v>31</v>
      </c>
      <c r="F261" s="2" t="s">
        <v>34</v>
      </c>
      <c r="G261" s="4" t="s">
        <v>22</v>
      </c>
      <c r="H261" s="5">
        <v>65</v>
      </c>
      <c r="I261" s="6">
        <v>650</v>
      </c>
      <c r="J261" s="7">
        <v>422500</v>
      </c>
      <c r="K261" s="7">
        <v>84500</v>
      </c>
      <c r="L261" s="8">
        <v>0.2</v>
      </c>
      <c r="M261" s="2" t="s">
        <v>23</v>
      </c>
      <c r="N261" t="str">
        <f t="shared" si="16"/>
        <v>Medium Range</v>
      </c>
      <c r="O261" t="str">
        <f t="shared" si="17"/>
        <v>Moderately Selling</v>
      </c>
      <c r="P261">
        <f t="shared" si="18"/>
        <v>2021</v>
      </c>
      <c r="Q261">
        <f t="shared" si="19"/>
        <v>2</v>
      </c>
      <c r="R261" t="s">
        <v>154</v>
      </c>
    </row>
    <row r="262" spans="1:18" ht="14.25" customHeight="1">
      <c r="A262" s="2" t="s">
        <v>33</v>
      </c>
      <c r="B262" s="2">
        <v>1189833</v>
      </c>
      <c r="C262" s="3">
        <v>44323</v>
      </c>
      <c r="D262" s="2" t="s">
        <v>30</v>
      </c>
      <c r="E262" s="2" t="s">
        <v>31</v>
      </c>
      <c r="F262" s="2" t="s">
        <v>34</v>
      </c>
      <c r="G262" s="4" t="s">
        <v>16</v>
      </c>
      <c r="H262" s="5">
        <v>50</v>
      </c>
      <c r="I262" s="6">
        <v>850</v>
      </c>
      <c r="J262" s="7">
        <v>425000</v>
      </c>
      <c r="K262" s="7">
        <v>170000</v>
      </c>
      <c r="L262" s="8">
        <v>0.4</v>
      </c>
      <c r="M262" s="2" t="s">
        <v>23</v>
      </c>
      <c r="N262" t="str">
        <f t="shared" si="16"/>
        <v>Affordable Range</v>
      </c>
      <c r="O262" t="str">
        <f t="shared" si="17"/>
        <v>Moderately Selling</v>
      </c>
      <c r="P262">
        <f t="shared" si="18"/>
        <v>2021</v>
      </c>
      <c r="Q262">
        <f t="shared" si="19"/>
        <v>2</v>
      </c>
      <c r="R262" t="s">
        <v>154</v>
      </c>
    </row>
    <row r="263" spans="1:18" ht="14.25" customHeight="1">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c r="N263" t="str">
        <f t="shared" si="16"/>
        <v>Medium Range</v>
      </c>
      <c r="O263" t="str">
        <f t="shared" si="17"/>
        <v>Moderately Selling</v>
      </c>
      <c r="P263">
        <f t="shared" si="18"/>
        <v>2021</v>
      </c>
      <c r="Q263">
        <f t="shared" si="19"/>
        <v>2</v>
      </c>
      <c r="R263" t="s">
        <v>154</v>
      </c>
    </row>
    <row r="264" spans="1:18" ht="14.25" customHeight="1">
      <c r="A264" s="2" t="s">
        <v>33</v>
      </c>
      <c r="B264" s="2">
        <v>1189833</v>
      </c>
      <c r="C264" s="3">
        <v>44325</v>
      </c>
      <c r="D264" s="2" t="s">
        <v>30</v>
      </c>
      <c r="E264" s="2" t="s">
        <v>31</v>
      </c>
      <c r="F264" s="2" t="s">
        <v>34</v>
      </c>
      <c r="G264" s="4" t="s">
        <v>19</v>
      </c>
      <c r="H264" s="5">
        <v>50</v>
      </c>
      <c r="I264" s="6">
        <v>700</v>
      </c>
      <c r="J264" s="7">
        <v>350000</v>
      </c>
      <c r="K264" s="7">
        <v>140000</v>
      </c>
      <c r="L264" s="8">
        <v>0.4</v>
      </c>
      <c r="M264" s="2" t="s">
        <v>23</v>
      </c>
      <c r="N264" t="str">
        <f t="shared" si="16"/>
        <v>Affordable Range</v>
      </c>
      <c r="O264" t="str">
        <f t="shared" si="17"/>
        <v>Moderately Selling</v>
      </c>
      <c r="P264">
        <f t="shared" si="18"/>
        <v>2021</v>
      </c>
      <c r="Q264">
        <f t="shared" si="19"/>
        <v>2</v>
      </c>
      <c r="R264" t="s">
        <v>154</v>
      </c>
    </row>
    <row r="265" spans="1:18" ht="14.25" customHeight="1">
      <c r="A265" s="2" t="s">
        <v>33</v>
      </c>
      <c r="B265" s="2">
        <v>1189833</v>
      </c>
      <c r="C265" s="3">
        <v>44326</v>
      </c>
      <c r="D265" s="2" t="s">
        <v>30</v>
      </c>
      <c r="E265" s="2" t="s">
        <v>31</v>
      </c>
      <c r="F265" s="2" t="s">
        <v>34</v>
      </c>
      <c r="G265" s="4" t="s">
        <v>20</v>
      </c>
      <c r="H265" s="5">
        <v>50</v>
      </c>
      <c r="I265" s="6">
        <v>650</v>
      </c>
      <c r="J265" s="7">
        <v>325000</v>
      </c>
      <c r="K265" s="7">
        <v>113750</v>
      </c>
      <c r="L265" s="8">
        <v>0.35</v>
      </c>
      <c r="M265" s="2" t="s">
        <v>23</v>
      </c>
      <c r="N265" t="str">
        <f t="shared" si="16"/>
        <v>Affordable Range</v>
      </c>
      <c r="O265" t="str">
        <f t="shared" si="17"/>
        <v>Moderately Selling</v>
      </c>
      <c r="P265">
        <f t="shared" si="18"/>
        <v>2021</v>
      </c>
      <c r="Q265">
        <f t="shared" si="19"/>
        <v>2</v>
      </c>
      <c r="R265" t="s">
        <v>154</v>
      </c>
    </row>
    <row r="266" spans="1:18" ht="14.25" customHeight="1">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c r="N266" t="str">
        <f t="shared" si="16"/>
        <v>Medium Range</v>
      </c>
      <c r="O266" t="str">
        <f t="shared" si="17"/>
        <v>Moderately Selling</v>
      </c>
      <c r="P266">
        <f t="shared" si="18"/>
        <v>2021</v>
      </c>
      <c r="Q266">
        <f t="shared" si="19"/>
        <v>2</v>
      </c>
      <c r="R266" t="s">
        <v>154</v>
      </c>
    </row>
    <row r="267" spans="1:18" ht="14.25" customHeight="1">
      <c r="A267" s="2" t="s">
        <v>33</v>
      </c>
      <c r="B267" s="2">
        <v>1189833</v>
      </c>
      <c r="C267" s="3">
        <v>44328</v>
      </c>
      <c r="D267" s="2" t="s">
        <v>30</v>
      </c>
      <c r="E267" s="2" t="s">
        <v>31</v>
      </c>
      <c r="F267" s="2" t="s">
        <v>34</v>
      </c>
      <c r="G267" s="4" t="s">
        <v>22</v>
      </c>
      <c r="H267" s="5">
        <v>65</v>
      </c>
      <c r="I267" s="6">
        <v>700</v>
      </c>
      <c r="J267" s="7">
        <v>455000</v>
      </c>
      <c r="K267" s="7">
        <v>91000</v>
      </c>
      <c r="L267" s="8">
        <v>0.2</v>
      </c>
      <c r="M267" s="2" t="s">
        <v>23</v>
      </c>
      <c r="N267" t="str">
        <f t="shared" si="16"/>
        <v>Medium Range</v>
      </c>
      <c r="O267" t="str">
        <f t="shared" si="17"/>
        <v>Moderately Selling</v>
      </c>
      <c r="P267">
        <f t="shared" si="18"/>
        <v>2021</v>
      </c>
      <c r="Q267">
        <f t="shared" si="19"/>
        <v>2</v>
      </c>
      <c r="R267" t="s">
        <v>154</v>
      </c>
    </row>
    <row r="268" spans="1:18" ht="14.25" customHeight="1">
      <c r="A268" s="2" t="s">
        <v>33</v>
      </c>
      <c r="B268" s="2">
        <v>1189833</v>
      </c>
      <c r="C268" s="3">
        <v>44329</v>
      </c>
      <c r="D268" s="2" t="s">
        <v>30</v>
      </c>
      <c r="E268" s="2" t="s">
        <v>31</v>
      </c>
      <c r="F268" s="2" t="s">
        <v>34</v>
      </c>
      <c r="G268" s="4" t="s">
        <v>16</v>
      </c>
      <c r="H268" s="5">
        <v>50</v>
      </c>
      <c r="I268" s="6">
        <v>800</v>
      </c>
      <c r="J268" s="7">
        <v>400000</v>
      </c>
      <c r="K268" s="7">
        <v>160000</v>
      </c>
      <c r="L268" s="8">
        <v>0.4</v>
      </c>
      <c r="M268" s="2" t="s">
        <v>23</v>
      </c>
      <c r="N268" t="str">
        <f t="shared" si="16"/>
        <v>Affordable Range</v>
      </c>
      <c r="O268" t="str">
        <f t="shared" si="17"/>
        <v>Moderately Selling</v>
      </c>
      <c r="P268">
        <f t="shared" si="18"/>
        <v>2021</v>
      </c>
      <c r="Q268">
        <f t="shared" si="19"/>
        <v>2</v>
      </c>
      <c r="R268" t="s">
        <v>154</v>
      </c>
    </row>
    <row r="269" spans="1:18" ht="14.25" customHeight="1">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c r="N269" t="str">
        <f t="shared" si="16"/>
        <v>Medium Range</v>
      </c>
      <c r="O269" t="str">
        <f t="shared" si="17"/>
        <v>Moderately Selling</v>
      </c>
      <c r="P269">
        <f t="shared" si="18"/>
        <v>2021</v>
      </c>
      <c r="Q269">
        <f t="shared" si="19"/>
        <v>2</v>
      </c>
      <c r="R269" t="s">
        <v>154</v>
      </c>
    </row>
    <row r="270" spans="1:18" ht="14.25" customHeight="1">
      <c r="A270" s="2" t="s">
        <v>33</v>
      </c>
      <c r="B270" s="2">
        <v>1189833</v>
      </c>
      <c r="C270" s="3">
        <v>44331</v>
      </c>
      <c r="D270" s="2" t="s">
        <v>30</v>
      </c>
      <c r="E270" s="2" t="s">
        <v>31</v>
      </c>
      <c r="F270" s="2" t="s">
        <v>34</v>
      </c>
      <c r="G270" s="4" t="s">
        <v>19</v>
      </c>
      <c r="H270" s="5">
        <v>50</v>
      </c>
      <c r="I270" s="6">
        <v>650</v>
      </c>
      <c r="J270" s="7">
        <v>325000</v>
      </c>
      <c r="K270" s="7">
        <v>130000</v>
      </c>
      <c r="L270" s="8">
        <v>0.4</v>
      </c>
      <c r="M270" s="2" t="s">
        <v>23</v>
      </c>
      <c r="N270" t="str">
        <f t="shared" si="16"/>
        <v>Affordable Range</v>
      </c>
      <c r="O270" t="str">
        <f t="shared" si="17"/>
        <v>Moderately Selling</v>
      </c>
      <c r="P270">
        <f t="shared" si="18"/>
        <v>2021</v>
      </c>
      <c r="Q270">
        <f t="shared" si="19"/>
        <v>2</v>
      </c>
      <c r="R270" t="s">
        <v>154</v>
      </c>
    </row>
    <row r="271" spans="1:18" ht="14.25" customHeight="1">
      <c r="A271" s="2" t="s">
        <v>33</v>
      </c>
      <c r="B271" s="2">
        <v>1189833</v>
      </c>
      <c r="C271" s="3">
        <v>44332</v>
      </c>
      <c r="D271" s="2" t="s">
        <v>30</v>
      </c>
      <c r="E271" s="2" t="s">
        <v>31</v>
      </c>
      <c r="F271" s="2" t="s">
        <v>34</v>
      </c>
      <c r="G271" s="4" t="s">
        <v>20</v>
      </c>
      <c r="H271" s="5">
        <v>50</v>
      </c>
      <c r="I271" s="6">
        <v>625</v>
      </c>
      <c r="J271" s="7">
        <v>312500</v>
      </c>
      <c r="K271" s="7">
        <v>109375</v>
      </c>
      <c r="L271" s="8">
        <v>0.35</v>
      </c>
      <c r="M271" s="2" t="s">
        <v>23</v>
      </c>
      <c r="N271" t="str">
        <f t="shared" si="16"/>
        <v>Affordable Range</v>
      </c>
      <c r="O271" t="str">
        <f t="shared" si="17"/>
        <v>Moderately Selling</v>
      </c>
      <c r="P271">
        <f t="shared" si="18"/>
        <v>2021</v>
      </c>
      <c r="Q271">
        <f t="shared" si="19"/>
        <v>2</v>
      </c>
      <c r="R271" t="s">
        <v>154</v>
      </c>
    </row>
    <row r="272" spans="1:18" ht="14.25" customHeight="1">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c r="N272" t="str">
        <f t="shared" si="16"/>
        <v>Medium Range</v>
      </c>
      <c r="O272" t="str">
        <f t="shared" si="17"/>
        <v>Moderately Selling</v>
      </c>
      <c r="P272">
        <f t="shared" si="18"/>
        <v>2021</v>
      </c>
      <c r="Q272">
        <f t="shared" si="19"/>
        <v>2</v>
      </c>
      <c r="R272" t="s">
        <v>154</v>
      </c>
    </row>
    <row r="273" spans="1:18" ht="14.25" customHeight="1">
      <c r="A273" s="2" t="s">
        <v>33</v>
      </c>
      <c r="B273" s="2">
        <v>1189833</v>
      </c>
      <c r="C273" s="3">
        <v>44334</v>
      </c>
      <c r="D273" s="2" t="s">
        <v>30</v>
      </c>
      <c r="E273" s="2" t="s">
        <v>31</v>
      </c>
      <c r="F273" s="2" t="s">
        <v>34</v>
      </c>
      <c r="G273" s="4" t="s">
        <v>22</v>
      </c>
      <c r="H273" s="5">
        <v>65</v>
      </c>
      <c r="I273" s="6">
        <v>650</v>
      </c>
      <c r="J273" s="7">
        <v>422500</v>
      </c>
      <c r="K273" s="7">
        <v>84500</v>
      </c>
      <c r="L273" s="8">
        <v>0.2</v>
      </c>
      <c r="M273" s="2" t="s">
        <v>23</v>
      </c>
      <c r="N273" t="str">
        <f t="shared" si="16"/>
        <v>Medium Range</v>
      </c>
      <c r="O273" t="str">
        <f t="shared" si="17"/>
        <v>Moderately Selling</v>
      </c>
      <c r="P273">
        <f t="shared" si="18"/>
        <v>2021</v>
      </c>
      <c r="Q273">
        <f t="shared" si="19"/>
        <v>2</v>
      </c>
      <c r="R273" t="s">
        <v>154</v>
      </c>
    </row>
    <row r="274" spans="1:18" ht="14.25" customHeight="1">
      <c r="A274" s="2" t="s">
        <v>33</v>
      </c>
      <c r="B274" s="2">
        <v>1189833</v>
      </c>
      <c r="C274" s="3">
        <v>44335</v>
      </c>
      <c r="D274" s="2" t="s">
        <v>30</v>
      </c>
      <c r="E274" s="2" t="s">
        <v>31</v>
      </c>
      <c r="F274" s="2" t="s">
        <v>34</v>
      </c>
      <c r="G274" s="4" t="s">
        <v>16</v>
      </c>
      <c r="H274" s="5">
        <v>50</v>
      </c>
      <c r="I274" s="6">
        <v>825</v>
      </c>
      <c r="J274" s="7">
        <v>412500</v>
      </c>
      <c r="K274" s="7">
        <v>165000</v>
      </c>
      <c r="L274" s="8">
        <v>0.4</v>
      </c>
      <c r="M274" s="2" t="s">
        <v>23</v>
      </c>
      <c r="N274" t="str">
        <f t="shared" si="16"/>
        <v>Affordable Range</v>
      </c>
      <c r="O274" t="str">
        <f t="shared" si="17"/>
        <v>Moderately Selling</v>
      </c>
      <c r="P274">
        <f t="shared" si="18"/>
        <v>2021</v>
      </c>
      <c r="Q274">
        <f t="shared" si="19"/>
        <v>2</v>
      </c>
      <c r="R274" t="s">
        <v>154</v>
      </c>
    </row>
    <row r="275" spans="1:18" ht="14.25" customHeight="1">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c r="N275" t="str">
        <f t="shared" si="16"/>
        <v>Medium Range</v>
      </c>
      <c r="O275" t="str">
        <f t="shared" si="17"/>
        <v>Moderately Selling</v>
      </c>
      <c r="P275">
        <f t="shared" si="18"/>
        <v>2021</v>
      </c>
      <c r="Q275">
        <f t="shared" si="19"/>
        <v>2</v>
      </c>
      <c r="R275" t="s">
        <v>154</v>
      </c>
    </row>
    <row r="276" spans="1:18" ht="14.25" customHeight="1">
      <c r="A276" s="2" t="s">
        <v>33</v>
      </c>
      <c r="B276" s="2">
        <v>1189833</v>
      </c>
      <c r="C276" s="3">
        <v>44337</v>
      </c>
      <c r="D276" s="2" t="s">
        <v>30</v>
      </c>
      <c r="E276" s="2" t="s">
        <v>31</v>
      </c>
      <c r="F276" s="2" t="s">
        <v>34</v>
      </c>
      <c r="G276" s="4" t="s">
        <v>19</v>
      </c>
      <c r="H276" s="5">
        <v>50</v>
      </c>
      <c r="I276" s="6">
        <v>675</v>
      </c>
      <c r="J276" s="7">
        <v>337500</v>
      </c>
      <c r="K276" s="7">
        <v>135000</v>
      </c>
      <c r="L276" s="8">
        <v>0.4</v>
      </c>
      <c r="M276" s="2" t="s">
        <v>23</v>
      </c>
      <c r="N276" t="str">
        <f t="shared" si="16"/>
        <v>Affordable Range</v>
      </c>
      <c r="O276" t="str">
        <f t="shared" si="17"/>
        <v>Moderately Selling</v>
      </c>
      <c r="P276">
        <f t="shared" si="18"/>
        <v>2021</v>
      </c>
      <c r="Q276">
        <f t="shared" si="19"/>
        <v>2</v>
      </c>
      <c r="R276" t="s">
        <v>154</v>
      </c>
    </row>
    <row r="277" spans="1:18" ht="14.25" customHeight="1">
      <c r="A277" s="2" t="s">
        <v>33</v>
      </c>
      <c r="B277" s="2">
        <v>1189833</v>
      </c>
      <c r="C277" s="3">
        <v>44338</v>
      </c>
      <c r="D277" s="2" t="s">
        <v>30</v>
      </c>
      <c r="E277" s="2" t="s">
        <v>31</v>
      </c>
      <c r="F277" s="2" t="s">
        <v>34</v>
      </c>
      <c r="G277" s="4" t="s">
        <v>20</v>
      </c>
      <c r="H277" s="5">
        <v>50</v>
      </c>
      <c r="I277" s="6">
        <v>650</v>
      </c>
      <c r="J277" s="7">
        <v>325000</v>
      </c>
      <c r="K277" s="7">
        <v>113750</v>
      </c>
      <c r="L277" s="8">
        <v>0.35</v>
      </c>
      <c r="M277" s="2" t="s">
        <v>23</v>
      </c>
      <c r="N277" t="str">
        <f t="shared" si="16"/>
        <v>Affordable Range</v>
      </c>
      <c r="O277" t="str">
        <f t="shared" si="17"/>
        <v>Moderately Selling</v>
      </c>
      <c r="P277">
        <f t="shared" si="18"/>
        <v>2021</v>
      </c>
      <c r="Q277">
        <f t="shared" si="19"/>
        <v>2</v>
      </c>
      <c r="R277" t="s">
        <v>154</v>
      </c>
    </row>
    <row r="278" spans="1:18" ht="14.25" customHeight="1">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c r="N278" t="str">
        <f t="shared" si="16"/>
        <v>Medium Range</v>
      </c>
      <c r="O278" t="str">
        <f t="shared" si="17"/>
        <v>Moderately Selling</v>
      </c>
      <c r="P278">
        <f t="shared" si="18"/>
        <v>2021</v>
      </c>
      <c r="Q278">
        <f t="shared" si="19"/>
        <v>2</v>
      </c>
      <c r="R278" t="s">
        <v>154</v>
      </c>
    </row>
    <row r="279" spans="1:18" ht="14.25" customHeight="1">
      <c r="A279" s="2" t="s">
        <v>33</v>
      </c>
      <c r="B279" s="2">
        <v>1189833</v>
      </c>
      <c r="C279" s="3">
        <v>44340</v>
      </c>
      <c r="D279" s="2" t="s">
        <v>30</v>
      </c>
      <c r="E279" s="2" t="s">
        <v>31</v>
      </c>
      <c r="F279" s="2" t="s">
        <v>34</v>
      </c>
      <c r="G279" s="4" t="s">
        <v>22</v>
      </c>
      <c r="H279" s="5">
        <v>65</v>
      </c>
      <c r="I279" s="6">
        <v>700</v>
      </c>
      <c r="J279" s="7">
        <v>455000</v>
      </c>
      <c r="K279" s="7">
        <v>91000</v>
      </c>
      <c r="L279" s="8">
        <v>0.2</v>
      </c>
      <c r="M279" s="2" t="s">
        <v>23</v>
      </c>
      <c r="N279" t="str">
        <f t="shared" si="16"/>
        <v>Medium Range</v>
      </c>
      <c r="O279" t="str">
        <f t="shared" si="17"/>
        <v>Moderately Selling</v>
      </c>
      <c r="P279">
        <f t="shared" si="18"/>
        <v>2021</v>
      </c>
      <c r="Q279">
        <f t="shared" si="19"/>
        <v>2</v>
      </c>
      <c r="R279" t="s">
        <v>154</v>
      </c>
    </row>
    <row r="280" spans="1:18" ht="14.25" customHeight="1">
      <c r="A280" s="2" t="s">
        <v>33</v>
      </c>
      <c r="B280" s="2">
        <v>1189833</v>
      </c>
      <c r="C280" s="3">
        <v>44341</v>
      </c>
      <c r="D280" s="2" t="s">
        <v>30</v>
      </c>
      <c r="E280" s="2" t="s">
        <v>31</v>
      </c>
      <c r="F280" s="2" t="s">
        <v>34</v>
      </c>
      <c r="G280" s="4" t="s">
        <v>16</v>
      </c>
      <c r="H280" s="5">
        <v>50</v>
      </c>
      <c r="I280" s="6">
        <v>900</v>
      </c>
      <c r="J280" s="7">
        <v>450000</v>
      </c>
      <c r="K280" s="7">
        <v>180000</v>
      </c>
      <c r="L280" s="8">
        <v>0.4</v>
      </c>
      <c r="M280" s="2" t="s">
        <v>23</v>
      </c>
      <c r="N280" t="str">
        <f t="shared" si="16"/>
        <v>Affordable Range</v>
      </c>
      <c r="O280" t="str">
        <f t="shared" si="17"/>
        <v>Moderately Selling</v>
      </c>
      <c r="P280">
        <f t="shared" si="18"/>
        <v>2021</v>
      </c>
      <c r="Q280">
        <f t="shared" si="19"/>
        <v>2</v>
      </c>
      <c r="R280" t="s">
        <v>154</v>
      </c>
    </row>
    <row r="281" spans="1:18" ht="14.25" customHeight="1">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c r="N281" t="str">
        <f t="shared" si="16"/>
        <v>Medium Range</v>
      </c>
      <c r="O281" t="str">
        <f t="shared" si="17"/>
        <v>Moderately Selling</v>
      </c>
      <c r="P281">
        <f t="shared" si="18"/>
        <v>2021</v>
      </c>
      <c r="Q281">
        <f t="shared" si="19"/>
        <v>2</v>
      </c>
      <c r="R281" t="s">
        <v>154</v>
      </c>
    </row>
    <row r="282" spans="1:18" ht="14.25" customHeight="1">
      <c r="A282" s="2" t="s">
        <v>33</v>
      </c>
      <c r="B282" s="2">
        <v>1189833</v>
      </c>
      <c r="C282" s="3">
        <v>44343</v>
      </c>
      <c r="D282" s="2" t="s">
        <v>30</v>
      </c>
      <c r="E282" s="2" t="s">
        <v>31</v>
      </c>
      <c r="F282" s="2" t="s">
        <v>34</v>
      </c>
      <c r="G282" s="4" t="s">
        <v>19</v>
      </c>
      <c r="H282" s="5">
        <v>50</v>
      </c>
      <c r="I282" s="6">
        <v>700</v>
      </c>
      <c r="J282" s="7">
        <v>350000</v>
      </c>
      <c r="K282" s="7">
        <v>140000</v>
      </c>
      <c r="L282" s="8">
        <v>0.4</v>
      </c>
      <c r="M282" s="2" t="s">
        <v>23</v>
      </c>
      <c r="N282" t="str">
        <f t="shared" si="16"/>
        <v>Affordable Range</v>
      </c>
      <c r="O282" t="str">
        <f t="shared" si="17"/>
        <v>Moderately Selling</v>
      </c>
      <c r="P282">
        <f t="shared" si="18"/>
        <v>2021</v>
      </c>
      <c r="Q282">
        <f t="shared" si="19"/>
        <v>2</v>
      </c>
      <c r="R282" t="s">
        <v>154</v>
      </c>
    </row>
    <row r="283" spans="1:18" ht="14.25" customHeight="1">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c r="N283" t="str">
        <f t="shared" si="16"/>
        <v>Affordable Range</v>
      </c>
      <c r="O283" t="str">
        <f t="shared" si="17"/>
        <v>Moderately Selling</v>
      </c>
      <c r="P283">
        <f t="shared" si="18"/>
        <v>2021</v>
      </c>
      <c r="Q283">
        <f t="shared" si="19"/>
        <v>2</v>
      </c>
      <c r="R283" t="s">
        <v>154</v>
      </c>
    </row>
    <row r="284" spans="1:18" ht="14.25" customHeight="1">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c r="N284" t="str">
        <f t="shared" si="16"/>
        <v>Medium Range</v>
      </c>
      <c r="O284" t="str">
        <f t="shared" si="17"/>
        <v>Moderately Selling</v>
      </c>
      <c r="P284">
        <f t="shared" si="18"/>
        <v>2021</v>
      </c>
      <c r="Q284">
        <f t="shared" si="19"/>
        <v>2</v>
      </c>
      <c r="R284" t="s">
        <v>154</v>
      </c>
    </row>
    <row r="285" spans="1:18" ht="14.25" customHeight="1">
      <c r="A285" s="2" t="s">
        <v>33</v>
      </c>
      <c r="B285" s="2">
        <v>1189833</v>
      </c>
      <c r="C285" s="3">
        <v>44346</v>
      </c>
      <c r="D285" s="2" t="s">
        <v>30</v>
      </c>
      <c r="E285" s="2" t="s">
        <v>31</v>
      </c>
      <c r="F285" s="2" t="s">
        <v>34</v>
      </c>
      <c r="G285" s="4" t="s">
        <v>22</v>
      </c>
      <c r="H285" s="5">
        <v>65</v>
      </c>
      <c r="I285" s="6">
        <v>725</v>
      </c>
      <c r="J285" s="7">
        <v>471250</v>
      </c>
      <c r="K285" s="7">
        <v>94250</v>
      </c>
      <c r="L285" s="8">
        <v>0.2</v>
      </c>
      <c r="M285" s="2" t="s">
        <v>23</v>
      </c>
      <c r="N285" t="str">
        <f t="shared" si="16"/>
        <v>Medium Range</v>
      </c>
      <c r="O285" t="str">
        <f t="shared" si="17"/>
        <v>Moderately Selling</v>
      </c>
      <c r="P285">
        <f t="shared" si="18"/>
        <v>2021</v>
      </c>
      <c r="Q285">
        <f t="shared" si="19"/>
        <v>2</v>
      </c>
      <c r="R285" t="s">
        <v>154</v>
      </c>
    </row>
    <row r="286" spans="1:18" ht="14.25" customHeight="1">
      <c r="A286" s="2" t="s">
        <v>13</v>
      </c>
      <c r="B286" s="2">
        <v>1185732</v>
      </c>
      <c r="C286" s="3">
        <v>44347</v>
      </c>
      <c r="D286" s="2" t="s">
        <v>30</v>
      </c>
      <c r="E286" s="2" t="s">
        <v>31</v>
      </c>
      <c r="F286" s="2" t="s">
        <v>34</v>
      </c>
      <c r="G286" s="4" t="s">
        <v>16</v>
      </c>
      <c r="H286" s="5">
        <v>45</v>
      </c>
      <c r="I286" s="6">
        <v>475</v>
      </c>
      <c r="J286" s="7">
        <v>213750</v>
      </c>
      <c r="K286" s="7">
        <v>85500</v>
      </c>
      <c r="L286" s="8">
        <v>0.4</v>
      </c>
      <c r="M286" s="2" t="s">
        <v>23</v>
      </c>
      <c r="N286" t="str">
        <f t="shared" si="16"/>
        <v>Affordable Range</v>
      </c>
      <c r="O286" t="str">
        <f t="shared" si="17"/>
        <v>Moderately Selling</v>
      </c>
      <c r="P286">
        <f t="shared" si="18"/>
        <v>2021</v>
      </c>
      <c r="Q286">
        <f t="shared" si="19"/>
        <v>2</v>
      </c>
      <c r="R286" t="s">
        <v>154</v>
      </c>
    </row>
    <row r="287" spans="1:18" ht="14.25" customHeight="1">
      <c r="A287" s="2" t="s">
        <v>13</v>
      </c>
      <c r="B287" s="2">
        <v>1185732</v>
      </c>
      <c r="C287" s="3">
        <v>44348</v>
      </c>
      <c r="D287" s="2" t="s">
        <v>30</v>
      </c>
      <c r="E287" s="2" t="s">
        <v>31</v>
      </c>
      <c r="F287" s="2" t="s">
        <v>34</v>
      </c>
      <c r="G287" s="4" t="s">
        <v>18</v>
      </c>
      <c r="H287" s="5">
        <v>45</v>
      </c>
      <c r="I287" s="6">
        <v>275</v>
      </c>
      <c r="J287" s="7">
        <v>123750</v>
      </c>
      <c r="K287" s="7">
        <v>43312.5</v>
      </c>
      <c r="L287" s="8">
        <v>0.35</v>
      </c>
      <c r="M287" s="2" t="s">
        <v>23</v>
      </c>
      <c r="N287" t="str">
        <f t="shared" si="16"/>
        <v>Affordable Range</v>
      </c>
      <c r="O287" t="str">
        <f t="shared" si="17"/>
        <v>Moderately Selling</v>
      </c>
      <c r="P287">
        <f t="shared" si="18"/>
        <v>2021</v>
      </c>
      <c r="Q287">
        <f t="shared" si="19"/>
        <v>2</v>
      </c>
      <c r="R287" t="s">
        <v>154</v>
      </c>
    </row>
    <row r="288" spans="1:18" ht="14.25" customHeight="1">
      <c r="A288" s="2" t="s">
        <v>13</v>
      </c>
      <c r="B288" s="2">
        <v>1185732</v>
      </c>
      <c r="C288" s="3">
        <v>44349</v>
      </c>
      <c r="D288" s="2" t="s">
        <v>30</v>
      </c>
      <c r="E288" s="2" t="s">
        <v>31</v>
      </c>
      <c r="F288" s="2" t="s">
        <v>34</v>
      </c>
      <c r="G288" s="4" t="s">
        <v>19</v>
      </c>
      <c r="H288" s="5">
        <v>35</v>
      </c>
      <c r="I288" s="6">
        <v>275</v>
      </c>
      <c r="J288" s="7">
        <v>96250</v>
      </c>
      <c r="K288" s="7">
        <v>33687.5</v>
      </c>
      <c r="L288" s="8">
        <v>0.35</v>
      </c>
      <c r="M288" s="2" t="s">
        <v>23</v>
      </c>
      <c r="N288" t="str">
        <f t="shared" si="16"/>
        <v>Affordable Range</v>
      </c>
      <c r="O288" t="str">
        <f t="shared" si="17"/>
        <v>Moderately Selling</v>
      </c>
      <c r="P288">
        <f t="shared" si="18"/>
        <v>2021</v>
      </c>
      <c r="Q288">
        <f t="shared" si="19"/>
        <v>2</v>
      </c>
      <c r="R288" t="s">
        <v>154</v>
      </c>
    </row>
    <row r="289" spans="1:18" ht="14.25" customHeight="1">
      <c r="A289" s="2" t="s">
        <v>13</v>
      </c>
      <c r="B289" s="2">
        <v>1185732</v>
      </c>
      <c r="C289" s="3">
        <v>44350</v>
      </c>
      <c r="D289" s="2" t="s">
        <v>30</v>
      </c>
      <c r="E289" s="2" t="s">
        <v>31</v>
      </c>
      <c r="F289" s="2" t="s">
        <v>34</v>
      </c>
      <c r="G289" s="4" t="s">
        <v>20</v>
      </c>
      <c r="H289" s="5">
        <v>40</v>
      </c>
      <c r="I289" s="6">
        <v>125</v>
      </c>
      <c r="J289" s="7">
        <v>50000</v>
      </c>
      <c r="K289" s="7">
        <v>20000</v>
      </c>
      <c r="L289" s="8">
        <v>0.4</v>
      </c>
      <c r="M289" s="2" t="s">
        <v>23</v>
      </c>
      <c r="N289" t="str">
        <f t="shared" si="16"/>
        <v>Affordable Range</v>
      </c>
      <c r="O289" t="str">
        <f t="shared" si="17"/>
        <v>Moderately Selling</v>
      </c>
      <c r="P289">
        <f t="shared" si="18"/>
        <v>2021</v>
      </c>
      <c r="Q289">
        <f t="shared" si="19"/>
        <v>2</v>
      </c>
      <c r="R289" t="s">
        <v>154</v>
      </c>
    </row>
    <row r="290" spans="1:18" ht="14.25" customHeight="1">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c r="N290" t="str">
        <f t="shared" si="16"/>
        <v>Medium Range</v>
      </c>
      <c r="O290" t="str">
        <f t="shared" si="17"/>
        <v>Moderately Selling</v>
      </c>
      <c r="P290">
        <f t="shared" si="18"/>
        <v>2021</v>
      </c>
      <c r="Q290">
        <f t="shared" si="19"/>
        <v>2</v>
      </c>
      <c r="R290" t="s">
        <v>154</v>
      </c>
    </row>
    <row r="291" spans="1:18" ht="14.25" customHeight="1">
      <c r="A291" s="2" t="s">
        <v>13</v>
      </c>
      <c r="B291" s="2">
        <v>1185732</v>
      </c>
      <c r="C291" s="3">
        <v>44352</v>
      </c>
      <c r="D291" s="2" t="s">
        <v>35</v>
      </c>
      <c r="E291" s="2" t="s">
        <v>36</v>
      </c>
      <c r="F291" s="2" t="s">
        <v>37</v>
      </c>
      <c r="G291" s="4" t="s">
        <v>22</v>
      </c>
      <c r="H291" s="5">
        <v>45</v>
      </c>
      <c r="I291" s="6">
        <v>275</v>
      </c>
      <c r="J291" s="7">
        <v>123750</v>
      </c>
      <c r="K291" s="7">
        <v>61875</v>
      </c>
      <c r="L291" s="8">
        <v>0.5</v>
      </c>
      <c r="M291" s="2" t="s">
        <v>23</v>
      </c>
      <c r="N291" t="str">
        <f t="shared" si="16"/>
        <v>Affordable Range</v>
      </c>
      <c r="O291" t="str">
        <f t="shared" si="17"/>
        <v>Moderately Selling</v>
      </c>
      <c r="P291">
        <f t="shared" si="18"/>
        <v>2021</v>
      </c>
      <c r="Q291">
        <f t="shared" si="19"/>
        <v>2</v>
      </c>
      <c r="R291" t="s">
        <v>154</v>
      </c>
    </row>
    <row r="292" spans="1:18" ht="14.25" customHeight="1">
      <c r="A292" s="2" t="s">
        <v>13</v>
      </c>
      <c r="B292" s="2">
        <v>1185732</v>
      </c>
      <c r="C292" s="3">
        <v>44353</v>
      </c>
      <c r="D292" s="2" t="s">
        <v>35</v>
      </c>
      <c r="E292" s="2" t="s">
        <v>36</v>
      </c>
      <c r="F292" s="2" t="s">
        <v>37</v>
      </c>
      <c r="G292" s="4" t="s">
        <v>16</v>
      </c>
      <c r="H292" s="5">
        <v>45</v>
      </c>
      <c r="I292" s="6">
        <v>525</v>
      </c>
      <c r="J292" s="7">
        <v>236250</v>
      </c>
      <c r="K292" s="7">
        <v>94500</v>
      </c>
      <c r="L292" s="8">
        <v>0.4</v>
      </c>
      <c r="M292" s="2" t="s">
        <v>23</v>
      </c>
      <c r="N292" t="str">
        <f t="shared" si="16"/>
        <v>Affordable Range</v>
      </c>
      <c r="O292" t="str">
        <f t="shared" si="17"/>
        <v>Moderately Selling</v>
      </c>
      <c r="P292">
        <f t="shared" si="18"/>
        <v>2021</v>
      </c>
      <c r="Q292">
        <f t="shared" si="19"/>
        <v>2</v>
      </c>
      <c r="R292" t="s">
        <v>154</v>
      </c>
    </row>
    <row r="293" spans="1:18" ht="14.25" customHeight="1">
      <c r="A293" s="2" t="s">
        <v>13</v>
      </c>
      <c r="B293" s="2">
        <v>1185732</v>
      </c>
      <c r="C293" s="3">
        <v>44354</v>
      </c>
      <c r="D293" s="2" t="s">
        <v>35</v>
      </c>
      <c r="E293" s="2" t="s">
        <v>36</v>
      </c>
      <c r="F293" s="2" t="s">
        <v>37</v>
      </c>
      <c r="G293" s="4" t="s">
        <v>18</v>
      </c>
      <c r="H293" s="5">
        <v>45</v>
      </c>
      <c r="I293" s="6">
        <v>175</v>
      </c>
      <c r="J293" s="7">
        <v>78750</v>
      </c>
      <c r="K293" s="7">
        <v>27562.5</v>
      </c>
      <c r="L293" s="8">
        <v>0.35</v>
      </c>
      <c r="M293" s="2" t="s">
        <v>23</v>
      </c>
      <c r="N293" t="str">
        <f t="shared" si="16"/>
        <v>Affordable Range</v>
      </c>
      <c r="O293" t="str">
        <f t="shared" si="17"/>
        <v>Moderately Selling</v>
      </c>
      <c r="P293">
        <f t="shared" si="18"/>
        <v>2021</v>
      </c>
      <c r="Q293">
        <f t="shared" si="19"/>
        <v>2</v>
      </c>
      <c r="R293" t="s">
        <v>154</v>
      </c>
    </row>
    <row r="294" spans="1:18" ht="14.25" customHeight="1">
      <c r="A294" s="2" t="s">
        <v>13</v>
      </c>
      <c r="B294" s="2">
        <v>1185732</v>
      </c>
      <c r="C294" s="3">
        <v>44355</v>
      </c>
      <c r="D294" s="2" t="s">
        <v>35</v>
      </c>
      <c r="E294" s="2" t="s">
        <v>36</v>
      </c>
      <c r="F294" s="2" t="s">
        <v>37</v>
      </c>
      <c r="G294" s="4" t="s">
        <v>19</v>
      </c>
      <c r="H294" s="5">
        <v>35</v>
      </c>
      <c r="I294" s="6">
        <v>225</v>
      </c>
      <c r="J294" s="7">
        <v>78750</v>
      </c>
      <c r="K294" s="7">
        <v>27562.5</v>
      </c>
      <c r="L294" s="8">
        <v>0.35</v>
      </c>
      <c r="M294" s="2" t="s">
        <v>23</v>
      </c>
      <c r="N294" t="str">
        <f t="shared" si="16"/>
        <v>Affordable Range</v>
      </c>
      <c r="O294" t="str">
        <f t="shared" si="17"/>
        <v>Moderately Selling</v>
      </c>
      <c r="P294">
        <f t="shared" si="18"/>
        <v>2021</v>
      </c>
      <c r="Q294">
        <f t="shared" si="19"/>
        <v>2</v>
      </c>
      <c r="R294" t="s">
        <v>154</v>
      </c>
    </row>
    <row r="295" spans="1:18" ht="14.25" customHeight="1">
      <c r="A295" s="2" t="s">
        <v>13</v>
      </c>
      <c r="B295" s="2">
        <v>1185732</v>
      </c>
      <c r="C295" s="3">
        <v>44356</v>
      </c>
      <c r="D295" s="2" t="s">
        <v>35</v>
      </c>
      <c r="E295" s="2" t="s">
        <v>36</v>
      </c>
      <c r="F295" s="2" t="s">
        <v>37</v>
      </c>
      <c r="G295" s="4" t="s">
        <v>20</v>
      </c>
      <c r="H295" s="5">
        <v>40</v>
      </c>
      <c r="I295" s="6">
        <v>100</v>
      </c>
      <c r="J295" s="7">
        <v>40000</v>
      </c>
      <c r="K295" s="7">
        <v>16000</v>
      </c>
      <c r="L295" s="8">
        <v>0.4</v>
      </c>
      <c r="M295" s="2" t="s">
        <v>23</v>
      </c>
      <c r="N295" t="str">
        <f t="shared" si="16"/>
        <v>Affordable Range</v>
      </c>
      <c r="O295" t="str">
        <f t="shared" si="17"/>
        <v>Moderately Selling</v>
      </c>
      <c r="P295">
        <f t="shared" si="18"/>
        <v>2021</v>
      </c>
      <c r="Q295">
        <f t="shared" si="19"/>
        <v>2</v>
      </c>
      <c r="R295" t="s">
        <v>154</v>
      </c>
    </row>
    <row r="296" spans="1:18" ht="14.25" customHeight="1">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c r="N296" t="str">
        <f t="shared" si="16"/>
        <v>Medium Range</v>
      </c>
      <c r="O296" t="str">
        <f t="shared" si="17"/>
        <v>Moderately Selling</v>
      </c>
      <c r="P296">
        <f t="shared" si="18"/>
        <v>2021</v>
      </c>
      <c r="Q296">
        <f t="shared" si="19"/>
        <v>2</v>
      </c>
      <c r="R296" t="s">
        <v>154</v>
      </c>
    </row>
    <row r="297" spans="1:18" ht="14.25" customHeight="1">
      <c r="A297" s="2" t="s">
        <v>13</v>
      </c>
      <c r="B297" s="2">
        <v>1185732</v>
      </c>
      <c r="C297" s="3">
        <v>44358</v>
      </c>
      <c r="D297" s="2" t="s">
        <v>35</v>
      </c>
      <c r="E297" s="2" t="s">
        <v>36</v>
      </c>
      <c r="F297" s="2" t="s">
        <v>37</v>
      </c>
      <c r="G297" s="4" t="s">
        <v>22</v>
      </c>
      <c r="H297" s="5">
        <v>45</v>
      </c>
      <c r="I297" s="6">
        <v>275</v>
      </c>
      <c r="J297" s="7">
        <v>123750</v>
      </c>
      <c r="K297" s="7">
        <v>61875</v>
      </c>
      <c r="L297" s="8">
        <v>0.5</v>
      </c>
      <c r="M297" s="2" t="s">
        <v>23</v>
      </c>
      <c r="N297" t="str">
        <f t="shared" si="16"/>
        <v>Affordable Range</v>
      </c>
      <c r="O297" t="str">
        <f t="shared" si="17"/>
        <v>Moderately Selling</v>
      </c>
      <c r="P297">
        <f t="shared" si="18"/>
        <v>2021</v>
      </c>
      <c r="Q297">
        <f t="shared" si="19"/>
        <v>2</v>
      </c>
      <c r="R297" t="s">
        <v>154</v>
      </c>
    </row>
    <row r="298" spans="1:18" ht="14.25" customHeight="1">
      <c r="A298" s="2" t="s">
        <v>13</v>
      </c>
      <c r="B298" s="2">
        <v>1185732</v>
      </c>
      <c r="C298" s="3">
        <v>44359</v>
      </c>
      <c r="D298" s="2" t="s">
        <v>35</v>
      </c>
      <c r="E298" s="2" t="s">
        <v>36</v>
      </c>
      <c r="F298" s="2" t="s">
        <v>37</v>
      </c>
      <c r="G298" s="4" t="s">
        <v>16</v>
      </c>
      <c r="H298" s="5">
        <v>50</v>
      </c>
      <c r="I298" s="6">
        <v>495</v>
      </c>
      <c r="J298" s="7">
        <v>247500</v>
      </c>
      <c r="K298" s="7">
        <v>99000</v>
      </c>
      <c r="L298" s="8">
        <v>0.4</v>
      </c>
      <c r="M298" s="2" t="s">
        <v>23</v>
      </c>
      <c r="N298" t="str">
        <f t="shared" si="16"/>
        <v>Affordable Range</v>
      </c>
      <c r="O298" t="str">
        <f t="shared" si="17"/>
        <v>Moderately Selling</v>
      </c>
      <c r="P298">
        <f t="shared" si="18"/>
        <v>2021</v>
      </c>
      <c r="Q298">
        <f t="shared" si="19"/>
        <v>2</v>
      </c>
      <c r="R298" t="s">
        <v>154</v>
      </c>
    </row>
    <row r="299" spans="1:18" ht="14.25" customHeight="1">
      <c r="A299" s="2" t="s">
        <v>13</v>
      </c>
      <c r="B299" s="2">
        <v>1185732</v>
      </c>
      <c r="C299" s="3">
        <v>44360</v>
      </c>
      <c r="D299" s="2" t="s">
        <v>35</v>
      </c>
      <c r="E299" s="2" t="s">
        <v>36</v>
      </c>
      <c r="F299" s="2" t="s">
        <v>37</v>
      </c>
      <c r="G299" s="4" t="s">
        <v>18</v>
      </c>
      <c r="H299" s="5">
        <v>50</v>
      </c>
      <c r="I299" s="6">
        <v>200</v>
      </c>
      <c r="J299" s="7">
        <v>100000</v>
      </c>
      <c r="K299" s="7">
        <v>35000</v>
      </c>
      <c r="L299" s="8">
        <v>0.35</v>
      </c>
      <c r="M299" s="2" t="s">
        <v>23</v>
      </c>
      <c r="N299" t="str">
        <f t="shared" si="16"/>
        <v>Affordable Range</v>
      </c>
      <c r="O299" t="str">
        <f t="shared" si="17"/>
        <v>Moderately Selling</v>
      </c>
      <c r="P299">
        <f t="shared" si="18"/>
        <v>2021</v>
      </c>
      <c r="Q299">
        <f t="shared" si="19"/>
        <v>2</v>
      </c>
      <c r="R299" t="s">
        <v>154</v>
      </c>
    </row>
    <row r="300" spans="1:18" ht="14.25" customHeight="1">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c r="N300" t="str">
        <f t="shared" si="16"/>
        <v>Affordable Range</v>
      </c>
      <c r="O300" t="str">
        <f t="shared" si="17"/>
        <v>Moderately Selling</v>
      </c>
      <c r="P300">
        <f t="shared" si="18"/>
        <v>2021</v>
      </c>
      <c r="Q300">
        <f t="shared" si="19"/>
        <v>2</v>
      </c>
      <c r="R300" t="s">
        <v>154</v>
      </c>
    </row>
    <row r="301" spans="1:18" ht="14.25" customHeight="1">
      <c r="A301" s="2" t="s">
        <v>13</v>
      </c>
      <c r="B301" s="2">
        <v>1185732</v>
      </c>
      <c r="C301" s="3">
        <v>44362</v>
      </c>
      <c r="D301" s="2" t="s">
        <v>35</v>
      </c>
      <c r="E301" s="2" t="s">
        <v>36</v>
      </c>
      <c r="F301" s="2" t="s">
        <v>37</v>
      </c>
      <c r="G301" s="4" t="s">
        <v>20</v>
      </c>
      <c r="H301" s="5">
        <v>45</v>
      </c>
      <c r="I301" s="6">
        <v>75</v>
      </c>
      <c r="J301" s="7">
        <v>33750</v>
      </c>
      <c r="K301" s="7">
        <v>13500</v>
      </c>
      <c r="L301" s="8">
        <v>0.4</v>
      </c>
      <c r="M301" s="2" t="s">
        <v>23</v>
      </c>
      <c r="N301" t="str">
        <f t="shared" si="16"/>
        <v>Affordable Range</v>
      </c>
      <c r="O301" t="str">
        <f t="shared" si="17"/>
        <v>Moderately Selling</v>
      </c>
      <c r="P301">
        <f t="shared" si="18"/>
        <v>2021</v>
      </c>
      <c r="Q301">
        <f t="shared" si="19"/>
        <v>2</v>
      </c>
      <c r="R301" t="s">
        <v>154</v>
      </c>
    </row>
    <row r="302" spans="1:18" ht="14.25" customHeight="1">
      <c r="A302" s="2" t="s">
        <v>13</v>
      </c>
      <c r="B302" s="2">
        <v>1185732</v>
      </c>
      <c r="C302" s="3">
        <v>44363</v>
      </c>
      <c r="D302" s="2" t="s">
        <v>35</v>
      </c>
      <c r="E302" s="2" t="s">
        <v>36</v>
      </c>
      <c r="F302" s="2" t="s">
        <v>37</v>
      </c>
      <c r="G302" s="4" t="s">
        <v>21</v>
      </c>
      <c r="H302" s="5">
        <v>60</v>
      </c>
      <c r="I302" s="6">
        <v>125</v>
      </c>
      <c r="J302" s="7">
        <v>75000</v>
      </c>
      <c r="K302" s="7">
        <v>26250</v>
      </c>
      <c r="L302" s="8">
        <v>0.35</v>
      </c>
      <c r="M302" s="2" t="s">
        <v>23</v>
      </c>
      <c r="N302" t="str">
        <f t="shared" si="16"/>
        <v>Medium Range</v>
      </c>
      <c r="O302" t="str">
        <f t="shared" si="17"/>
        <v>Moderately Selling</v>
      </c>
      <c r="P302">
        <f t="shared" si="18"/>
        <v>2021</v>
      </c>
      <c r="Q302">
        <f t="shared" si="19"/>
        <v>2</v>
      </c>
      <c r="R302" t="s">
        <v>154</v>
      </c>
    </row>
    <row r="303" spans="1:18" ht="14.25" customHeight="1">
      <c r="A303" s="2" t="s">
        <v>13</v>
      </c>
      <c r="B303" s="2">
        <v>1185732</v>
      </c>
      <c r="C303" s="3">
        <v>44364</v>
      </c>
      <c r="D303" s="2" t="s">
        <v>35</v>
      </c>
      <c r="E303" s="2" t="s">
        <v>36</v>
      </c>
      <c r="F303" s="2" t="s">
        <v>37</v>
      </c>
      <c r="G303" s="4" t="s">
        <v>22</v>
      </c>
      <c r="H303" s="5">
        <v>50</v>
      </c>
      <c r="I303" s="6">
        <v>225</v>
      </c>
      <c r="J303" s="7">
        <v>112500</v>
      </c>
      <c r="K303" s="7">
        <v>56250</v>
      </c>
      <c r="L303" s="8">
        <v>0.5</v>
      </c>
      <c r="M303" s="2" t="s">
        <v>23</v>
      </c>
      <c r="N303" t="str">
        <f t="shared" si="16"/>
        <v>Affordable Range</v>
      </c>
      <c r="O303" t="str">
        <f t="shared" si="17"/>
        <v>Moderately Selling</v>
      </c>
      <c r="P303">
        <f t="shared" si="18"/>
        <v>2021</v>
      </c>
      <c r="Q303">
        <f t="shared" si="19"/>
        <v>2</v>
      </c>
      <c r="R303" t="s">
        <v>154</v>
      </c>
    </row>
    <row r="304" spans="1:18" ht="14.25" customHeight="1">
      <c r="A304" s="2" t="s">
        <v>13</v>
      </c>
      <c r="B304" s="2">
        <v>1185732</v>
      </c>
      <c r="C304" s="3">
        <v>44365</v>
      </c>
      <c r="D304" s="2" t="s">
        <v>35</v>
      </c>
      <c r="E304" s="2" t="s">
        <v>36</v>
      </c>
      <c r="F304" s="2" t="s">
        <v>37</v>
      </c>
      <c r="G304" s="4" t="s">
        <v>16</v>
      </c>
      <c r="H304" s="5">
        <v>50</v>
      </c>
      <c r="I304" s="6">
        <v>450</v>
      </c>
      <c r="J304" s="7">
        <v>225000</v>
      </c>
      <c r="K304" s="7">
        <v>90000</v>
      </c>
      <c r="L304" s="8">
        <v>0.4</v>
      </c>
      <c r="M304" s="2" t="s">
        <v>23</v>
      </c>
      <c r="N304" t="str">
        <f t="shared" si="16"/>
        <v>Affordable Range</v>
      </c>
      <c r="O304" t="str">
        <f t="shared" si="17"/>
        <v>Moderately Selling</v>
      </c>
      <c r="P304">
        <f t="shared" si="18"/>
        <v>2021</v>
      </c>
      <c r="Q304">
        <f t="shared" si="19"/>
        <v>2</v>
      </c>
      <c r="R304" t="s">
        <v>154</v>
      </c>
    </row>
    <row r="305" spans="1:18" ht="14.25" customHeight="1">
      <c r="A305" s="2" t="s">
        <v>13</v>
      </c>
      <c r="B305" s="2">
        <v>1185732</v>
      </c>
      <c r="C305" s="3">
        <v>44366</v>
      </c>
      <c r="D305" s="2" t="s">
        <v>35</v>
      </c>
      <c r="E305" s="2" t="s">
        <v>36</v>
      </c>
      <c r="F305" s="2" t="s">
        <v>37</v>
      </c>
      <c r="G305" s="4" t="s">
        <v>18</v>
      </c>
      <c r="H305" s="5">
        <v>50</v>
      </c>
      <c r="I305" s="6">
        <v>150</v>
      </c>
      <c r="J305" s="7">
        <v>75000</v>
      </c>
      <c r="K305" s="7">
        <v>26250</v>
      </c>
      <c r="L305" s="8">
        <v>0.35</v>
      </c>
      <c r="M305" s="2" t="s">
        <v>23</v>
      </c>
      <c r="N305" t="str">
        <f t="shared" si="16"/>
        <v>Affordable Range</v>
      </c>
      <c r="O305" t="str">
        <f t="shared" si="17"/>
        <v>Moderately Selling</v>
      </c>
      <c r="P305">
        <f t="shared" si="18"/>
        <v>2021</v>
      </c>
      <c r="Q305">
        <f t="shared" si="19"/>
        <v>2</v>
      </c>
      <c r="R305" t="s">
        <v>154</v>
      </c>
    </row>
    <row r="306" spans="1:18" ht="14.25" customHeight="1">
      <c r="A306" s="2" t="s">
        <v>13</v>
      </c>
      <c r="B306" s="2">
        <v>1185732</v>
      </c>
      <c r="C306" s="3">
        <v>44367</v>
      </c>
      <c r="D306" s="2" t="s">
        <v>35</v>
      </c>
      <c r="E306" s="2" t="s">
        <v>36</v>
      </c>
      <c r="F306" s="2" t="s">
        <v>37</v>
      </c>
      <c r="G306" s="4" t="s">
        <v>19</v>
      </c>
      <c r="H306" s="5">
        <v>40</v>
      </c>
      <c r="I306" s="6">
        <v>150</v>
      </c>
      <c r="J306" s="7">
        <v>60000</v>
      </c>
      <c r="K306" s="7">
        <v>21000</v>
      </c>
      <c r="L306" s="8">
        <v>0.35</v>
      </c>
      <c r="M306" s="2" t="s">
        <v>23</v>
      </c>
      <c r="N306" t="str">
        <f t="shared" si="16"/>
        <v>Affordable Range</v>
      </c>
      <c r="O306" t="str">
        <f t="shared" si="17"/>
        <v>Moderately Selling</v>
      </c>
      <c r="P306">
        <f t="shared" si="18"/>
        <v>2021</v>
      </c>
      <c r="Q306">
        <f t="shared" si="19"/>
        <v>2</v>
      </c>
      <c r="R306" t="s">
        <v>154</v>
      </c>
    </row>
    <row r="307" spans="1:18" ht="14.25" customHeight="1">
      <c r="A307" s="2" t="s">
        <v>13</v>
      </c>
      <c r="B307" s="2">
        <v>1185732</v>
      </c>
      <c r="C307" s="3">
        <v>44368</v>
      </c>
      <c r="D307" s="2" t="s">
        <v>35</v>
      </c>
      <c r="E307" s="2" t="s">
        <v>36</v>
      </c>
      <c r="F307" s="2" t="s">
        <v>37</v>
      </c>
      <c r="G307" s="4" t="s">
        <v>20</v>
      </c>
      <c r="H307" s="5">
        <v>45</v>
      </c>
      <c r="I307" s="6">
        <v>75</v>
      </c>
      <c r="J307" s="7">
        <v>33750</v>
      </c>
      <c r="K307" s="7">
        <v>13500</v>
      </c>
      <c r="L307" s="8">
        <v>0.4</v>
      </c>
      <c r="M307" s="2" t="s">
        <v>23</v>
      </c>
      <c r="N307" t="str">
        <f t="shared" si="16"/>
        <v>Affordable Range</v>
      </c>
      <c r="O307" t="str">
        <f t="shared" si="17"/>
        <v>Moderately Selling</v>
      </c>
      <c r="P307">
        <f t="shared" si="18"/>
        <v>2021</v>
      </c>
      <c r="Q307">
        <f t="shared" si="19"/>
        <v>2</v>
      </c>
      <c r="R307" t="s">
        <v>154</v>
      </c>
    </row>
    <row r="308" spans="1:18" ht="14.25" customHeight="1">
      <c r="A308" s="2" t="s">
        <v>13</v>
      </c>
      <c r="B308" s="2">
        <v>1185732</v>
      </c>
      <c r="C308" s="3">
        <v>44369</v>
      </c>
      <c r="D308" s="2" t="s">
        <v>35</v>
      </c>
      <c r="E308" s="2" t="s">
        <v>36</v>
      </c>
      <c r="F308" s="2" t="s">
        <v>37</v>
      </c>
      <c r="G308" s="4" t="s">
        <v>21</v>
      </c>
      <c r="H308" s="5">
        <v>60</v>
      </c>
      <c r="I308" s="6">
        <v>100</v>
      </c>
      <c r="J308" s="7">
        <v>60000</v>
      </c>
      <c r="K308" s="7">
        <v>21000</v>
      </c>
      <c r="L308" s="8">
        <v>0.35</v>
      </c>
      <c r="M308" s="2" t="s">
        <v>23</v>
      </c>
      <c r="N308" t="str">
        <f t="shared" si="16"/>
        <v>Medium Range</v>
      </c>
      <c r="O308" t="str">
        <f t="shared" si="17"/>
        <v>Moderately Selling</v>
      </c>
      <c r="P308">
        <f t="shared" si="18"/>
        <v>2021</v>
      </c>
      <c r="Q308">
        <f t="shared" si="19"/>
        <v>2</v>
      </c>
      <c r="R308" t="s">
        <v>154</v>
      </c>
    </row>
    <row r="309" spans="1:18" ht="14.25" customHeight="1">
      <c r="A309" s="2" t="s">
        <v>13</v>
      </c>
      <c r="B309" s="2">
        <v>1185732</v>
      </c>
      <c r="C309" s="3">
        <v>44370</v>
      </c>
      <c r="D309" s="2" t="s">
        <v>35</v>
      </c>
      <c r="E309" s="2" t="s">
        <v>36</v>
      </c>
      <c r="F309" s="2" t="s">
        <v>37</v>
      </c>
      <c r="G309" s="4" t="s">
        <v>22</v>
      </c>
      <c r="H309" s="5">
        <v>50</v>
      </c>
      <c r="I309" s="6">
        <v>225</v>
      </c>
      <c r="J309" s="7">
        <v>112500</v>
      </c>
      <c r="K309" s="7">
        <v>56250</v>
      </c>
      <c r="L309" s="8">
        <v>0.5</v>
      </c>
      <c r="M309" s="2" t="s">
        <v>23</v>
      </c>
      <c r="N309" t="str">
        <f t="shared" si="16"/>
        <v>Affordable Range</v>
      </c>
      <c r="O309" t="str">
        <f t="shared" si="17"/>
        <v>Moderately Selling</v>
      </c>
      <c r="P309">
        <f t="shared" si="18"/>
        <v>2021</v>
      </c>
      <c r="Q309">
        <f t="shared" si="19"/>
        <v>2</v>
      </c>
      <c r="R309" t="s">
        <v>154</v>
      </c>
    </row>
    <row r="310" spans="1:18" ht="14.25" customHeight="1">
      <c r="A310" s="2" t="s">
        <v>13</v>
      </c>
      <c r="B310" s="2">
        <v>1185732</v>
      </c>
      <c r="C310" s="3">
        <v>44371</v>
      </c>
      <c r="D310" s="2" t="s">
        <v>35</v>
      </c>
      <c r="E310" s="2" t="s">
        <v>36</v>
      </c>
      <c r="F310" s="2" t="s">
        <v>37</v>
      </c>
      <c r="G310" s="4" t="s">
        <v>16</v>
      </c>
      <c r="H310" s="5">
        <v>60</v>
      </c>
      <c r="I310" s="6">
        <v>495</v>
      </c>
      <c r="J310" s="7">
        <v>297000</v>
      </c>
      <c r="K310" s="7">
        <v>118800</v>
      </c>
      <c r="L310" s="8">
        <v>0.4</v>
      </c>
      <c r="M310" s="2" t="s">
        <v>23</v>
      </c>
      <c r="N310" t="str">
        <f t="shared" si="16"/>
        <v>Medium Range</v>
      </c>
      <c r="O310" t="str">
        <f t="shared" si="17"/>
        <v>Moderately Selling</v>
      </c>
      <c r="P310">
        <f t="shared" si="18"/>
        <v>2021</v>
      </c>
      <c r="Q310">
        <f t="shared" si="19"/>
        <v>2</v>
      </c>
      <c r="R310" t="s">
        <v>154</v>
      </c>
    </row>
    <row r="311" spans="1:18" ht="14.25" customHeight="1">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c r="N311" t="str">
        <f t="shared" si="16"/>
        <v>Medium Range</v>
      </c>
      <c r="O311" t="str">
        <f t="shared" si="17"/>
        <v>Moderately Selling</v>
      </c>
      <c r="P311">
        <f t="shared" si="18"/>
        <v>2021</v>
      </c>
      <c r="Q311">
        <f t="shared" si="19"/>
        <v>2</v>
      </c>
      <c r="R311" t="s">
        <v>154</v>
      </c>
    </row>
    <row r="312" spans="1:18" ht="14.25" customHeight="1">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c r="N312" t="str">
        <f t="shared" si="16"/>
        <v>Affordable Range</v>
      </c>
      <c r="O312" t="str">
        <f t="shared" si="17"/>
        <v>Moderately Selling</v>
      </c>
      <c r="P312">
        <f t="shared" si="18"/>
        <v>2021</v>
      </c>
      <c r="Q312">
        <f t="shared" si="19"/>
        <v>2</v>
      </c>
      <c r="R312" t="s">
        <v>154</v>
      </c>
    </row>
    <row r="313" spans="1:18" ht="14.25" customHeight="1">
      <c r="A313" s="2" t="s">
        <v>13</v>
      </c>
      <c r="B313" s="2">
        <v>1185732</v>
      </c>
      <c r="C313" s="3">
        <v>44374</v>
      </c>
      <c r="D313" s="2" t="s">
        <v>35</v>
      </c>
      <c r="E313" s="2" t="s">
        <v>36</v>
      </c>
      <c r="F313" s="2" t="s">
        <v>37</v>
      </c>
      <c r="G313" s="4" t="s">
        <v>20</v>
      </c>
      <c r="H313" s="5">
        <v>50</v>
      </c>
      <c r="I313" s="6">
        <v>100</v>
      </c>
      <c r="J313" s="7">
        <v>50000</v>
      </c>
      <c r="K313" s="7">
        <v>20000</v>
      </c>
      <c r="L313" s="8">
        <v>0.4</v>
      </c>
      <c r="M313" s="2" t="s">
        <v>23</v>
      </c>
      <c r="N313" t="str">
        <f t="shared" si="16"/>
        <v>Affordable Range</v>
      </c>
      <c r="O313" t="str">
        <f t="shared" si="17"/>
        <v>Moderately Selling</v>
      </c>
      <c r="P313">
        <f t="shared" si="18"/>
        <v>2021</v>
      </c>
      <c r="Q313">
        <f t="shared" si="19"/>
        <v>2</v>
      </c>
      <c r="R313" t="s">
        <v>154</v>
      </c>
    </row>
    <row r="314" spans="1:18" ht="14.25" customHeight="1">
      <c r="A314" s="2" t="s">
        <v>13</v>
      </c>
      <c r="B314" s="2">
        <v>1185732</v>
      </c>
      <c r="C314" s="3">
        <v>44375</v>
      </c>
      <c r="D314" s="2" t="s">
        <v>35</v>
      </c>
      <c r="E314" s="2" t="s">
        <v>36</v>
      </c>
      <c r="F314" s="2" t="s">
        <v>37</v>
      </c>
      <c r="G314" s="4" t="s">
        <v>21</v>
      </c>
      <c r="H314" s="5">
        <v>60</v>
      </c>
      <c r="I314" s="6">
        <v>125</v>
      </c>
      <c r="J314" s="7">
        <v>75000</v>
      </c>
      <c r="K314" s="7">
        <v>26250</v>
      </c>
      <c r="L314" s="8">
        <v>0.35</v>
      </c>
      <c r="M314" s="2" t="s">
        <v>23</v>
      </c>
      <c r="N314" t="str">
        <f t="shared" si="16"/>
        <v>Medium Range</v>
      </c>
      <c r="O314" t="str">
        <f t="shared" si="17"/>
        <v>Moderately Selling</v>
      </c>
      <c r="P314">
        <f t="shared" si="18"/>
        <v>2021</v>
      </c>
      <c r="Q314">
        <f t="shared" si="19"/>
        <v>2</v>
      </c>
      <c r="R314" t="s">
        <v>154</v>
      </c>
    </row>
    <row r="315" spans="1:18" ht="14.25" customHeight="1">
      <c r="A315" s="2" t="s">
        <v>13</v>
      </c>
      <c r="B315" s="2">
        <v>1185732</v>
      </c>
      <c r="C315" s="3">
        <v>44376</v>
      </c>
      <c r="D315" s="2" t="s">
        <v>35</v>
      </c>
      <c r="E315" s="2" t="s">
        <v>36</v>
      </c>
      <c r="F315" s="2" t="s">
        <v>37</v>
      </c>
      <c r="G315" s="4" t="s">
        <v>22</v>
      </c>
      <c r="H315" s="5">
        <v>65</v>
      </c>
      <c r="I315" s="6">
        <v>250</v>
      </c>
      <c r="J315" s="7">
        <v>162500</v>
      </c>
      <c r="K315" s="7">
        <v>81250</v>
      </c>
      <c r="L315" s="8">
        <v>0.5</v>
      </c>
      <c r="M315" s="2" t="s">
        <v>23</v>
      </c>
      <c r="N315" t="str">
        <f t="shared" si="16"/>
        <v>Medium Range</v>
      </c>
      <c r="O315" t="str">
        <f t="shared" si="17"/>
        <v>Moderately Selling</v>
      </c>
      <c r="P315">
        <f t="shared" si="18"/>
        <v>2021</v>
      </c>
      <c r="Q315">
        <f t="shared" si="19"/>
        <v>2</v>
      </c>
      <c r="R315" t="s">
        <v>154</v>
      </c>
    </row>
    <row r="316" spans="1:18" ht="14.25" customHeight="1">
      <c r="A316" s="2" t="s">
        <v>13</v>
      </c>
      <c r="B316" s="2">
        <v>1185732</v>
      </c>
      <c r="C316" s="3">
        <v>44377</v>
      </c>
      <c r="D316" s="2" t="s">
        <v>35</v>
      </c>
      <c r="E316" s="2" t="s">
        <v>36</v>
      </c>
      <c r="F316" s="2" t="s">
        <v>37</v>
      </c>
      <c r="G316" s="4" t="s">
        <v>16</v>
      </c>
      <c r="H316" s="5">
        <v>50</v>
      </c>
      <c r="I316" s="6">
        <v>500</v>
      </c>
      <c r="J316" s="7">
        <v>250000</v>
      </c>
      <c r="K316" s="7">
        <v>100000</v>
      </c>
      <c r="L316" s="8">
        <v>0.4</v>
      </c>
      <c r="M316" s="2" t="s">
        <v>23</v>
      </c>
      <c r="N316" t="str">
        <f t="shared" si="16"/>
        <v>Affordable Range</v>
      </c>
      <c r="O316" t="str">
        <f t="shared" si="17"/>
        <v>Moderately Selling</v>
      </c>
      <c r="P316">
        <f t="shared" si="18"/>
        <v>2021</v>
      </c>
      <c r="Q316">
        <f t="shared" si="19"/>
        <v>2</v>
      </c>
      <c r="R316" t="s">
        <v>154</v>
      </c>
    </row>
    <row r="317" spans="1:18" ht="14.25" customHeight="1">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c r="N317" t="str">
        <f t="shared" si="16"/>
        <v>Affordable Range</v>
      </c>
      <c r="O317" t="str">
        <f t="shared" si="17"/>
        <v>Moderately Selling</v>
      </c>
      <c r="P317">
        <f t="shared" si="18"/>
        <v>2021</v>
      </c>
      <c r="Q317">
        <f t="shared" si="19"/>
        <v>3</v>
      </c>
      <c r="R317" t="s">
        <v>155</v>
      </c>
    </row>
    <row r="318" spans="1:18" ht="14.25" customHeight="1">
      <c r="A318" s="2" t="s">
        <v>13</v>
      </c>
      <c r="B318" s="2">
        <v>1185732</v>
      </c>
      <c r="C318" s="3">
        <v>44379</v>
      </c>
      <c r="D318" s="2" t="s">
        <v>35</v>
      </c>
      <c r="E318" s="2" t="s">
        <v>36</v>
      </c>
      <c r="F318" s="2" t="s">
        <v>37</v>
      </c>
      <c r="G318" s="4" t="s">
        <v>19</v>
      </c>
      <c r="H318" s="5">
        <v>40</v>
      </c>
      <c r="I318" s="6">
        <v>200</v>
      </c>
      <c r="J318" s="7">
        <v>80000</v>
      </c>
      <c r="K318" s="7">
        <v>28000</v>
      </c>
      <c r="L318" s="8">
        <v>0.35</v>
      </c>
      <c r="M318" s="2" t="s">
        <v>23</v>
      </c>
      <c r="N318" t="str">
        <f t="shared" si="16"/>
        <v>Affordable Range</v>
      </c>
      <c r="O318" t="str">
        <f t="shared" si="17"/>
        <v>Moderately Selling</v>
      </c>
      <c r="P318">
        <f t="shared" si="18"/>
        <v>2021</v>
      </c>
      <c r="Q318">
        <f t="shared" si="19"/>
        <v>3</v>
      </c>
      <c r="R318" t="s">
        <v>155</v>
      </c>
    </row>
    <row r="319" spans="1:18" ht="14.25" customHeight="1">
      <c r="A319" s="2" t="s">
        <v>13</v>
      </c>
      <c r="B319" s="2">
        <v>1185732</v>
      </c>
      <c r="C319" s="3">
        <v>44380</v>
      </c>
      <c r="D319" s="2" t="s">
        <v>35</v>
      </c>
      <c r="E319" s="2" t="s">
        <v>36</v>
      </c>
      <c r="F319" s="2" t="s">
        <v>37</v>
      </c>
      <c r="G319" s="4" t="s">
        <v>20</v>
      </c>
      <c r="H319" s="5">
        <v>40</v>
      </c>
      <c r="I319" s="6">
        <v>175</v>
      </c>
      <c r="J319" s="7">
        <v>70000</v>
      </c>
      <c r="K319" s="7">
        <v>28000</v>
      </c>
      <c r="L319" s="8">
        <v>0.4</v>
      </c>
      <c r="M319" s="2" t="s">
        <v>23</v>
      </c>
      <c r="N319" t="str">
        <f t="shared" si="16"/>
        <v>Affordable Range</v>
      </c>
      <c r="O319" t="str">
        <f t="shared" si="17"/>
        <v>Moderately Selling</v>
      </c>
      <c r="P319">
        <f t="shared" si="18"/>
        <v>2021</v>
      </c>
      <c r="Q319">
        <f t="shared" si="19"/>
        <v>3</v>
      </c>
      <c r="R319" t="s">
        <v>155</v>
      </c>
    </row>
    <row r="320" spans="1:18" ht="14.25" customHeight="1">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c r="N320" t="str">
        <f t="shared" si="16"/>
        <v>Affordable Range</v>
      </c>
      <c r="O320" t="str">
        <f t="shared" si="17"/>
        <v>Moderately Selling</v>
      </c>
      <c r="P320">
        <f t="shared" si="18"/>
        <v>2021</v>
      </c>
      <c r="Q320">
        <f t="shared" si="19"/>
        <v>3</v>
      </c>
      <c r="R320" t="s">
        <v>155</v>
      </c>
    </row>
    <row r="321" spans="1:18" ht="14.25" customHeight="1">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c r="N321" t="str">
        <f t="shared" si="16"/>
        <v>Medium Range</v>
      </c>
      <c r="O321" t="str">
        <f t="shared" si="17"/>
        <v>Moderately Selling</v>
      </c>
      <c r="P321">
        <f t="shared" si="18"/>
        <v>2021</v>
      </c>
      <c r="Q321">
        <f t="shared" si="19"/>
        <v>3</v>
      </c>
      <c r="R321" t="s">
        <v>155</v>
      </c>
    </row>
    <row r="322" spans="1:18" ht="14.25" customHeight="1">
      <c r="A322" s="2" t="s">
        <v>13</v>
      </c>
      <c r="B322" s="2">
        <v>1185732</v>
      </c>
      <c r="C322" s="3">
        <v>44383</v>
      </c>
      <c r="D322" s="2" t="s">
        <v>35</v>
      </c>
      <c r="E322" s="2" t="s">
        <v>36</v>
      </c>
      <c r="F322" s="2" t="s">
        <v>37</v>
      </c>
      <c r="G322" s="4" t="s">
        <v>16</v>
      </c>
      <c r="H322" s="5">
        <v>50</v>
      </c>
      <c r="I322" s="6">
        <v>575</v>
      </c>
      <c r="J322" s="7">
        <v>287500</v>
      </c>
      <c r="K322" s="7">
        <v>115000</v>
      </c>
      <c r="L322" s="8">
        <v>0.4</v>
      </c>
      <c r="M322" s="2" t="s">
        <v>23</v>
      </c>
      <c r="N322" t="str">
        <f t="shared" si="16"/>
        <v>Affordable Range</v>
      </c>
      <c r="O322" t="str">
        <f t="shared" si="17"/>
        <v>Moderately Selling</v>
      </c>
      <c r="P322">
        <f t="shared" si="18"/>
        <v>2021</v>
      </c>
      <c r="Q322">
        <f t="shared" si="19"/>
        <v>3</v>
      </c>
      <c r="R322" t="s">
        <v>155</v>
      </c>
    </row>
    <row r="323" spans="1:18" ht="14.25" customHeight="1">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c r="N323" t="str">
        <f t="shared" ref="N323:N386" si="20">IF(H323&lt;=50, "Affordable Range", IF(AND(50&lt;H323, H323&lt;=100), "Medium Range", "High Range"))</f>
        <v>Affordable Range</v>
      </c>
      <c r="O323" t="str">
        <f t="shared" ref="O323:O386" si="21">IF(I323&lt;50, "Low Selling",IF(I323&lt;=1000,"Moderately Selling","Top Selling"))</f>
        <v>Moderately Selling</v>
      </c>
      <c r="P323">
        <f t="shared" ref="P323:P386" si="22">YEAR(C323)</f>
        <v>2021</v>
      </c>
      <c r="Q323">
        <f t="shared" ref="Q323:Q386" si="23">ROUNDUP(MONTH(C323)/3,0)</f>
        <v>3</v>
      </c>
      <c r="R323" t="s">
        <v>155</v>
      </c>
    </row>
    <row r="324" spans="1:18" ht="14.25" customHeight="1">
      <c r="A324" s="2" t="s">
        <v>13</v>
      </c>
      <c r="B324" s="2">
        <v>1185732</v>
      </c>
      <c r="C324" s="3">
        <v>44385</v>
      </c>
      <c r="D324" s="2" t="s">
        <v>35</v>
      </c>
      <c r="E324" s="2" t="s">
        <v>36</v>
      </c>
      <c r="F324" s="2" t="s">
        <v>37</v>
      </c>
      <c r="G324" s="4" t="s">
        <v>19</v>
      </c>
      <c r="H324" s="5">
        <v>40</v>
      </c>
      <c r="I324" s="6">
        <v>250</v>
      </c>
      <c r="J324" s="7">
        <v>100000</v>
      </c>
      <c r="K324" s="7">
        <v>35000</v>
      </c>
      <c r="L324" s="8">
        <v>0.35</v>
      </c>
      <c r="M324" s="2" t="s">
        <v>23</v>
      </c>
      <c r="N324" t="str">
        <f t="shared" si="20"/>
        <v>Affordable Range</v>
      </c>
      <c r="O324" t="str">
        <f t="shared" si="21"/>
        <v>Moderately Selling</v>
      </c>
      <c r="P324">
        <f t="shared" si="22"/>
        <v>2021</v>
      </c>
      <c r="Q324">
        <f t="shared" si="23"/>
        <v>3</v>
      </c>
      <c r="R324" t="s">
        <v>155</v>
      </c>
    </row>
    <row r="325" spans="1:18" ht="14.25" customHeight="1">
      <c r="A325" s="2" t="s">
        <v>13</v>
      </c>
      <c r="B325" s="2">
        <v>1185732</v>
      </c>
      <c r="C325" s="3">
        <v>44386</v>
      </c>
      <c r="D325" s="2" t="s">
        <v>35</v>
      </c>
      <c r="E325" s="2" t="s">
        <v>36</v>
      </c>
      <c r="F325" s="2" t="s">
        <v>37</v>
      </c>
      <c r="G325" s="4" t="s">
        <v>20</v>
      </c>
      <c r="H325" s="5">
        <v>40</v>
      </c>
      <c r="I325" s="6">
        <v>200</v>
      </c>
      <c r="J325" s="7">
        <v>80000</v>
      </c>
      <c r="K325" s="7">
        <v>32000</v>
      </c>
      <c r="L325" s="8">
        <v>0.4</v>
      </c>
      <c r="M325" s="2" t="s">
        <v>23</v>
      </c>
      <c r="N325" t="str">
        <f t="shared" si="20"/>
        <v>Affordable Range</v>
      </c>
      <c r="O325" t="str">
        <f t="shared" si="21"/>
        <v>Moderately Selling</v>
      </c>
      <c r="P325">
        <f t="shared" si="22"/>
        <v>2021</v>
      </c>
      <c r="Q325">
        <f t="shared" si="23"/>
        <v>3</v>
      </c>
      <c r="R325" t="s">
        <v>155</v>
      </c>
    </row>
    <row r="326" spans="1:18" ht="14.25" customHeight="1">
      <c r="A326" s="2" t="s">
        <v>13</v>
      </c>
      <c r="B326" s="2">
        <v>1185732</v>
      </c>
      <c r="C326" s="3">
        <v>44387</v>
      </c>
      <c r="D326" s="2" t="s">
        <v>35</v>
      </c>
      <c r="E326" s="2" t="s">
        <v>36</v>
      </c>
      <c r="F326" s="2" t="s">
        <v>37</v>
      </c>
      <c r="G326" s="4" t="s">
        <v>21</v>
      </c>
      <c r="H326" s="5">
        <v>50</v>
      </c>
      <c r="I326" s="6">
        <v>225</v>
      </c>
      <c r="J326" s="7">
        <v>112500</v>
      </c>
      <c r="K326" s="7">
        <v>39375</v>
      </c>
      <c r="L326" s="8">
        <v>0.35</v>
      </c>
      <c r="M326" s="2" t="s">
        <v>23</v>
      </c>
      <c r="N326" t="str">
        <f t="shared" si="20"/>
        <v>Affordable Range</v>
      </c>
      <c r="O326" t="str">
        <f t="shared" si="21"/>
        <v>Moderately Selling</v>
      </c>
      <c r="P326">
        <f t="shared" si="22"/>
        <v>2021</v>
      </c>
      <c r="Q326">
        <f t="shared" si="23"/>
        <v>3</v>
      </c>
      <c r="R326" t="s">
        <v>155</v>
      </c>
    </row>
    <row r="327" spans="1:18" ht="14.25" customHeight="1">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c r="N327" t="str">
        <f t="shared" si="20"/>
        <v>Medium Range</v>
      </c>
      <c r="O327" t="str">
        <f t="shared" si="21"/>
        <v>Moderately Selling</v>
      </c>
      <c r="P327">
        <f t="shared" si="22"/>
        <v>2021</v>
      </c>
      <c r="Q327">
        <f t="shared" si="23"/>
        <v>3</v>
      </c>
      <c r="R327" t="s">
        <v>155</v>
      </c>
    </row>
    <row r="328" spans="1:18" ht="14.25" customHeight="1">
      <c r="A328" s="2" t="s">
        <v>13</v>
      </c>
      <c r="B328" s="2">
        <v>1185732</v>
      </c>
      <c r="C328" s="3">
        <v>44389</v>
      </c>
      <c r="D328" s="2" t="s">
        <v>35</v>
      </c>
      <c r="E328" s="2" t="s">
        <v>36</v>
      </c>
      <c r="F328" s="2" t="s">
        <v>37</v>
      </c>
      <c r="G328" s="4" t="s">
        <v>16</v>
      </c>
      <c r="H328" s="5">
        <v>50</v>
      </c>
      <c r="I328" s="6">
        <v>550</v>
      </c>
      <c r="J328" s="7">
        <v>275000</v>
      </c>
      <c r="K328" s="7">
        <v>110000</v>
      </c>
      <c r="L328" s="8">
        <v>0.4</v>
      </c>
      <c r="M328" s="2" t="s">
        <v>23</v>
      </c>
      <c r="N328" t="str">
        <f t="shared" si="20"/>
        <v>Affordable Range</v>
      </c>
      <c r="O328" t="str">
        <f t="shared" si="21"/>
        <v>Moderately Selling</v>
      </c>
      <c r="P328">
        <f t="shared" si="22"/>
        <v>2021</v>
      </c>
      <c r="Q328">
        <f t="shared" si="23"/>
        <v>3</v>
      </c>
      <c r="R328" t="s">
        <v>155</v>
      </c>
    </row>
    <row r="329" spans="1:18" ht="14.25" customHeight="1">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c r="N329" t="str">
        <f t="shared" si="20"/>
        <v>Affordable Range</v>
      </c>
      <c r="O329" t="str">
        <f t="shared" si="21"/>
        <v>Moderately Selling</v>
      </c>
      <c r="P329">
        <f t="shared" si="22"/>
        <v>2021</v>
      </c>
      <c r="Q329">
        <f t="shared" si="23"/>
        <v>3</v>
      </c>
      <c r="R329" t="s">
        <v>155</v>
      </c>
    </row>
    <row r="330" spans="1:18" ht="14.25" customHeight="1">
      <c r="A330" s="2" t="s">
        <v>13</v>
      </c>
      <c r="B330" s="2">
        <v>1185732</v>
      </c>
      <c r="C330" s="3">
        <v>44391</v>
      </c>
      <c r="D330" s="2" t="s">
        <v>35</v>
      </c>
      <c r="E330" s="2" t="s">
        <v>36</v>
      </c>
      <c r="F330" s="2" t="s">
        <v>37</v>
      </c>
      <c r="G330" s="4" t="s">
        <v>19</v>
      </c>
      <c r="H330" s="5">
        <v>40</v>
      </c>
      <c r="I330" s="6">
        <v>250</v>
      </c>
      <c r="J330" s="7">
        <v>100000</v>
      </c>
      <c r="K330" s="7">
        <v>35000</v>
      </c>
      <c r="L330" s="8">
        <v>0.35</v>
      </c>
      <c r="M330" s="2" t="s">
        <v>23</v>
      </c>
      <c r="N330" t="str">
        <f t="shared" si="20"/>
        <v>Affordable Range</v>
      </c>
      <c r="O330" t="str">
        <f t="shared" si="21"/>
        <v>Moderately Selling</v>
      </c>
      <c r="P330">
        <f t="shared" si="22"/>
        <v>2021</v>
      </c>
      <c r="Q330">
        <f t="shared" si="23"/>
        <v>3</v>
      </c>
      <c r="R330" t="s">
        <v>155</v>
      </c>
    </row>
    <row r="331" spans="1:18" ht="14.25" customHeight="1">
      <c r="A331" s="2" t="s">
        <v>13</v>
      </c>
      <c r="B331" s="2">
        <v>1185732</v>
      </c>
      <c r="C331" s="3">
        <v>44392</v>
      </c>
      <c r="D331" s="2" t="s">
        <v>35</v>
      </c>
      <c r="E331" s="2" t="s">
        <v>36</v>
      </c>
      <c r="F331" s="2" t="s">
        <v>37</v>
      </c>
      <c r="G331" s="4" t="s">
        <v>20</v>
      </c>
      <c r="H331" s="5">
        <v>40</v>
      </c>
      <c r="I331" s="6">
        <v>225</v>
      </c>
      <c r="J331" s="7">
        <v>90000</v>
      </c>
      <c r="K331" s="7">
        <v>36000</v>
      </c>
      <c r="L331" s="8">
        <v>0.4</v>
      </c>
      <c r="M331" s="2" t="s">
        <v>23</v>
      </c>
      <c r="N331" t="str">
        <f t="shared" si="20"/>
        <v>Affordable Range</v>
      </c>
      <c r="O331" t="str">
        <f t="shared" si="21"/>
        <v>Moderately Selling</v>
      </c>
      <c r="P331">
        <f t="shared" si="22"/>
        <v>2021</v>
      </c>
      <c r="Q331">
        <f t="shared" si="23"/>
        <v>3</v>
      </c>
      <c r="R331" t="s">
        <v>155</v>
      </c>
    </row>
    <row r="332" spans="1:18" ht="14.25" customHeight="1">
      <c r="A332" s="2" t="s">
        <v>13</v>
      </c>
      <c r="B332" s="2">
        <v>1185732</v>
      </c>
      <c r="C332" s="3">
        <v>44393</v>
      </c>
      <c r="D332" s="2" t="s">
        <v>35</v>
      </c>
      <c r="E332" s="2" t="s">
        <v>36</v>
      </c>
      <c r="F332" s="2" t="s">
        <v>37</v>
      </c>
      <c r="G332" s="4" t="s">
        <v>21</v>
      </c>
      <c r="H332" s="5">
        <v>50</v>
      </c>
      <c r="I332" s="6">
        <v>200</v>
      </c>
      <c r="J332" s="7">
        <v>100000</v>
      </c>
      <c r="K332" s="7">
        <v>35000</v>
      </c>
      <c r="L332" s="8">
        <v>0.35</v>
      </c>
      <c r="M332" s="2" t="s">
        <v>23</v>
      </c>
      <c r="N332" t="str">
        <f t="shared" si="20"/>
        <v>Affordable Range</v>
      </c>
      <c r="O332" t="str">
        <f t="shared" si="21"/>
        <v>Moderately Selling</v>
      </c>
      <c r="P332">
        <f t="shared" si="22"/>
        <v>2021</v>
      </c>
      <c r="Q332">
        <f t="shared" si="23"/>
        <v>3</v>
      </c>
      <c r="R332" t="s">
        <v>155</v>
      </c>
    </row>
    <row r="333" spans="1:18" ht="14.25" customHeight="1">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c r="N333" t="str">
        <f t="shared" si="20"/>
        <v>Medium Range</v>
      </c>
      <c r="O333" t="str">
        <f t="shared" si="21"/>
        <v>Moderately Selling</v>
      </c>
      <c r="P333">
        <f t="shared" si="22"/>
        <v>2021</v>
      </c>
      <c r="Q333">
        <f t="shared" si="23"/>
        <v>3</v>
      </c>
      <c r="R333" t="s">
        <v>155</v>
      </c>
    </row>
    <row r="334" spans="1:18" ht="14.25" customHeight="1">
      <c r="A334" s="2" t="s">
        <v>13</v>
      </c>
      <c r="B334" s="2">
        <v>1185732</v>
      </c>
      <c r="C334" s="3">
        <v>44395</v>
      </c>
      <c r="D334" s="2" t="s">
        <v>35</v>
      </c>
      <c r="E334" s="2" t="s">
        <v>36</v>
      </c>
      <c r="F334" s="2" t="s">
        <v>37</v>
      </c>
      <c r="G334" s="4" t="s">
        <v>16</v>
      </c>
      <c r="H334" s="5">
        <v>50</v>
      </c>
      <c r="I334" s="6">
        <v>500</v>
      </c>
      <c r="J334" s="7">
        <v>250000</v>
      </c>
      <c r="K334" s="7">
        <v>100000</v>
      </c>
      <c r="L334" s="8">
        <v>0.4</v>
      </c>
      <c r="M334" s="2" t="s">
        <v>23</v>
      </c>
      <c r="N334" t="str">
        <f t="shared" si="20"/>
        <v>Affordable Range</v>
      </c>
      <c r="O334" t="str">
        <f t="shared" si="21"/>
        <v>Moderately Selling</v>
      </c>
      <c r="P334">
        <f t="shared" si="22"/>
        <v>2021</v>
      </c>
      <c r="Q334">
        <f t="shared" si="23"/>
        <v>3</v>
      </c>
      <c r="R334" t="s">
        <v>155</v>
      </c>
    </row>
    <row r="335" spans="1:18" ht="14.25" customHeight="1">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c r="N335" t="str">
        <f t="shared" si="20"/>
        <v>Affordable Range</v>
      </c>
      <c r="O335" t="str">
        <f t="shared" si="21"/>
        <v>Moderately Selling</v>
      </c>
      <c r="P335">
        <f t="shared" si="22"/>
        <v>2021</v>
      </c>
      <c r="Q335">
        <f t="shared" si="23"/>
        <v>3</v>
      </c>
      <c r="R335" t="s">
        <v>155</v>
      </c>
    </row>
    <row r="336" spans="1:18" ht="14.25" customHeight="1">
      <c r="A336" s="2" t="s">
        <v>13</v>
      </c>
      <c r="B336" s="2">
        <v>1185732</v>
      </c>
      <c r="C336" s="3">
        <v>44397</v>
      </c>
      <c r="D336" s="2" t="s">
        <v>35</v>
      </c>
      <c r="E336" s="2" t="s">
        <v>36</v>
      </c>
      <c r="F336" s="2" t="s">
        <v>37</v>
      </c>
      <c r="G336" s="4" t="s">
        <v>19</v>
      </c>
      <c r="H336" s="5">
        <v>40</v>
      </c>
      <c r="I336" s="6">
        <v>200</v>
      </c>
      <c r="J336" s="7">
        <v>80000</v>
      </c>
      <c r="K336" s="7">
        <v>28000</v>
      </c>
      <c r="L336" s="8">
        <v>0.35</v>
      </c>
      <c r="M336" s="2" t="s">
        <v>23</v>
      </c>
      <c r="N336" t="str">
        <f t="shared" si="20"/>
        <v>Affordable Range</v>
      </c>
      <c r="O336" t="str">
        <f t="shared" si="21"/>
        <v>Moderately Selling</v>
      </c>
      <c r="P336">
        <f t="shared" si="22"/>
        <v>2021</v>
      </c>
      <c r="Q336">
        <f t="shared" si="23"/>
        <v>3</v>
      </c>
      <c r="R336" t="s">
        <v>155</v>
      </c>
    </row>
    <row r="337" spans="1:18" ht="14.25" customHeight="1">
      <c r="A337" s="2" t="s">
        <v>13</v>
      </c>
      <c r="B337" s="2">
        <v>1185732</v>
      </c>
      <c r="C337" s="3">
        <v>44398</v>
      </c>
      <c r="D337" s="2" t="s">
        <v>35</v>
      </c>
      <c r="E337" s="2" t="s">
        <v>36</v>
      </c>
      <c r="F337" s="2" t="s">
        <v>37</v>
      </c>
      <c r="G337" s="4" t="s">
        <v>20</v>
      </c>
      <c r="H337" s="5">
        <v>40</v>
      </c>
      <c r="I337" s="6">
        <v>175</v>
      </c>
      <c r="J337" s="7">
        <v>70000</v>
      </c>
      <c r="K337" s="7">
        <v>28000</v>
      </c>
      <c r="L337" s="8">
        <v>0.4</v>
      </c>
      <c r="M337" s="2" t="s">
        <v>23</v>
      </c>
      <c r="N337" t="str">
        <f t="shared" si="20"/>
        <v>Affordable Range</v>
      </c>
      <c r="O337" t="str">
        <f t="shared" si="21"/>
        <v>Moderately Selling</v>
      </c>
      <c r="P337">
        <f t="shared" si="22"/>
        <v>2021</v>
      </c>
      <c r="Q337">
        <f t="shared" si="23"/>
        <v>3</v>
      </c>
      <c r="R337" t="s">
        <v>155</v>
      </c>
    </row>
    <row r="338" spans="1:18" ht="14.25" customHeight="1">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c r="N338" t="str">
        <f t="shared" si="20"/>
        <v>Affordable Range</v>
      </c>
      <c r="O338" t="str">
        <f t="shared" si="21"/>
        <v>Moderately Selling</v>
      </c>
      <c r="P338">
        <f t="shared" si="22"/>
        <v>2021</v>
      </c>
      <c r="Q338">
        <f t="shared" si="23"/>
        <v>3</v>
      </c>
      <c r="R338" t="s">
        <v>155</v>
      </c>
    </row>
    <row r="339" spans="1:18" ht="14.25" customHeight="1">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c r="N339" t="str">
        <f t="shared" si="20"/>
        <v>Medium Range</v>
      </c>
      <c r="O339" t="str">
        <f t="shared" si="21"/>
        <v>Moderately Selling</v>
      </c>
      <c r="P339">
        <f t="shared" si="22"/>
        <v>2021</v>
      </c>
      <c r="Q339">
        <f t="shared" si="23"/>
        <v>3</v>
      </c>
      <c r="R339" t="s">
        <v>155</v>
      </c>
    </row>
    <row r="340" spans="1:18" ht="14.25" customHeight="1">
      <c r="A340" s="2" t="s">
        <v>13</v>
      </c>
      <c r="B340" s="2">
        <v>1185732</v>
      </c>
      <c r="C340" s="3">
        <v>44401</v>
      </c>
      <c r="D340" s="2" t="s">
        <v>35</v>
      </c>
      <c r="E340" s="2" t="s">
        <v>36</v>
      </c>
      <c r="F340" s="2" t="s">
        <v>37</v>
      </c>
      <c r="G340" s="4" t="s">
        <v>16</v>
      </c>
      <c r="H340" s="5">
        <v>60</v>
      </c>
      <c r="I340" s="6">
        <v>425</v>
      </c>
      <c r="J340" s="7">
        <v>255000</v>
      </c>
      <c r="K340" s="7">
        <v>102000</v>
      </c>
      <c r="L340" s="8">
        <v>0.4</v>
      </c>
      <c r="M340" s="2" t="s">
        <v>23</v>
      </c>
      <c r="N340" t="str">
        <f t="shared" si="20"/>
        <v>Medium Range</v>
      </c>
      <c r="O340" t="str">
        <f t="shared" si="21"/>
        <v>Moderately Selling</v>
      </c>
      <c r="P340">
        <f t="shared" si="22"/>
        <v>2021</v>
      </c>
      <c r="Q340">
        <f t="shared" si="23"/>
        <v>3</v>
      </c>
      <c r="R340" t="s">
        <v>155</v>
      </c>
    </row>
    <row r="341" spans="1:18" ht="14.25" customHeight="1">
      <c r="A341" s="2" t="s">
        <v>13</v>
      </c>
      <c r="B341" s="2">
        <v>1185732</v>
      </c>
      <c r="C341" s="3">
        <v>44402</v>
      </c>
      <c r="D341" s="2" t="s">
        <v>35</v>
      </c>
      <c r="E341" s="2" t="s">
        <v>36</v>
      </c>
      <c r="F341" s="2" t="s">
        <v>37</v>
      </c>
      <c r="G341" s="4" t="s">
        <v>18</v>
      </c>
      <c r="H341" s="5">
        <v>50</v>
      </c>
      <c r="I341" s="6">
        <v>250</v>
      </c>
      <c r="J341" s="7">
        <v>125000</v>
      </c>
      <c r="K341" s="7">
        <v>43750</v>
      </c>
      <c r="L341" s="8">
        <v>0.35</v>
      </c>
      <c r="M341" s="2" t="s">
        <v>23</v>
      </c>
      <c r="N341" t="str">
        <f t="shared" si="20"/>
        <v>Affordable Range</v>
      </c>
      <c r="O341" t="str">
        <f t="shared" si="21"/>
        <v>Moderately Selling</v>
      </c>
      <c r="P341">
        <f t="shared" si="22"/>
        <v>2021</v>
      </c>
      <c r="Q341">
        <f t="shared" si="23"/>
        <v>3</v>
      </c>
      <c r="R341" t="s">
        <v>155</v>
      </c>
    </row>
    <row r="342" spans="1:18" ht="14.25" customHeight="1">
      <c r="A342" s="2" t="s">
        <v>13</v>
      </c>
      <c r="B342" s="2">
        <v>1185732</v>
      </c>
      <c r="C342" s="3">
        <v>44403</v>
      </c>
      <c r="D342" s="2" t="s">
        <v>35</v>
      </c>
      <c r="E342" s="2" t="s">
        <v>36</v>
      </c>
      <c r="F342" s="2" t="s">
        <v>37</v>
      </c>
      <c r="G342" s="4" t="s">
        <v>19</v>
      </c>
      <c r="H342" s="5">
        <v>50</v>
      </c>
      <c r="I342" s="6">
        <v>150</v>
      </c>
      <c r="J342" s="7">
        <v>75000</v>
      </c>
      <c r="K342" s="7">
        <v>26250</v>
      </c>
      <c r="L342" s="8">
        <v>0.35</v>
      </c>
      <c r="M342" s="2" t="s">
        <v>23</v>
      </c>
      <c r="N342" t="str">
        <f t="shared" si="20"/>
        <v>Affordable Range</v>
      </c>
      <c r="O342" t="str">
        <f t="shared" si="21"/>
        <v>Moderately Selling</v>
      </c>
      <c r="P342">
        <f t="shared" si="22"/>
        <v>2021</v>
      </c>
      <c r="Q342">
        <f t="shared" si="23"/>
        <v>3</v>
      </c>
      <c r="R342" t="s">
        <v>155</v>
      </c>
    </row>
    <row r="343" spans="1:18" ht="14.25" customHeight="1">
      <c r="A343" s="2" t="s">
        <v>13</v>
      </c>
      <c r="B343" s="2">
        <v>1185732</v>
      </c>
      <c r="C343" s="3">
        <v>44404</v>
      </c>
      <c r="D343" s="2" t="s">
        <v>35</v>
      </c>
      <c r="E343" s="2" t="s">
        <v>36</v>
      </c>
      <c r="F343" s="2" t="s">
        <v>37</v>
      </c>
      <c r="G343" s="4" t="s">
        <v>20</v>
      </c>
      <c r="H343" s="5">
        <v>50</v>
      </c>
      <c r="I343" s="6">
        <v>125</v>
      </c>
      <c r="J343" s="7">
        <v>62500</v>
      </c>
      <c r="K343" s="7">
        <v>25000</v>
      </c>
      <c r="L343" s="8">
        <v>0.4</v>
      </c>
      <c r="M343" s="2" t="s">
        <v>23</v>
      </c>
      <c r="N343" t="str">
        <f t="shared" si="20"/>
        <v>Affordable Range</v>
      </c>
      <c r="O343" t="str">
        <f t="shared" si="21"/>
        <v>Moderately Selling</v>
      </c>
      <c r="P343">
        <f t="shared" si="22"/>
        <v>2021</v>
      </c>
      <c r="Q343">
        <f t="shared" si="23"/>
        <v>3</v>
      </c>
      <c r="R343" t="s">
        <v>155</v>
      </c>
    </row>
    <row r="344" spans="1:18" ht="14.25" customHeight="1">
      <c r="A344" s="2" t="s">
        <v>13</v>
      </c>
      <c r="B344" s="2">
        <v>1185732</v>
      </c>
      <c r="C344" s="3">
        <v>44405</v>
      </c>
      <c r="D344" s="2" t="s">
        <v>35</v>
      </c>
      <c r="E344" s="2" t="s">
        <v>36</v>
      </c>
      <c r="F344" s="2" t="s">
        <v>37</v>
      </c>
      <c r="G344" s="4" t="s">
        <v>21</v>
      </c>
      <c r="H344" s="5">
        <v>60</v>
      </c>
      <c r="I344" s="6">
        <v>125</v>
      </c>
      <c r="J344" s="7">
        <v>75000</v>
      </c>
      <c r="K344" s="7">
        <v>26250</v>
      </c>
      <c r="L344" s="8">
        <v>0.35</v>
      </c>
      <c r="M344" s="2" t="s">
        <v>23</v>
      </c>
      <c r="N344" t="str">
        <f t="shared" si="20"/>
        <v>Medium Range</v>
      </c>
      <c r="O344" t="str">
        <f t="shared" si="21"/>
        <v>Moderately Selling</v>
      </c>
      <c r="P344">
        <f t="shared" si="22"/>
        <v>2021</v>
      </c>
      <c r="Q344">
        <f t="shared" si="23"/>
        <v>3</v>
      </c>
      <c r="R344" t="s">
        <v>155</v>
      </c>
    </row>
    <row r="345" spans="1:18" ht="14.25" customHeight="1">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c r="N345" t="str">
        <f t="shared" si="20"/>
        <v>Medium Range</v>
      </c>
      <c r="O345" t="str">
        <f t="shared" si="21"/>
        <v>Moderately Selling</v>
      </c>
      <c r="P345">
        <f t="shared" si="22"/>
        <v>2021</v>
      </c>
      <c r="Q345">
        <f t="shared" si="23"/>
        <v>3</v>
      </c>
      <c r="R345" t="s">
        <v>155</v>
      </c>
    </row>
    <row r="346" spans="1:18" ht="14.25" customHeight="1">
      <c r="A346" s="2" t="s">
        <v>13</v>
      </c>
      <c r="B346" s="2">
        <v>1185732</v>
      </c>
      <c r="C346" s="3">
        <v>44407</v>
      </c>
      <c r="D346" s="2" t="s">
        <v>35</v>
      </c>
      <c r="E346" s="2" t="s">
        <v>36</v>
      </c>
      <c r="F346" s="2" t="s">
        <v>37</v>
      </c>
      <c r="G346" s="4" t="s">
        <v>16</v>
      </c>
      <c r="H346" s="5">
        <v>60</v>
      </c>
      <c r="I346" s="6">
        <v>400</v>
      </c>
      <c r="J346" s="7">
        <v>240000</v>
      </c>
      <c r="K346" s="7">
        <v>96000</v>
      </c>
      <c r="L346" s="8">
        <v>0.4</v>
      </c>
      <c r="M346" s="2" t="s">
        <v>23</v>
      </c>
      <c r="N346" t="str">
        <f t="shared" si="20"/>
        <v>Medium Range</v>
      </c>
      <c r="O346" t="str">
        <f t="shared" si="21"/>
        <v>Moderately Selling</v>
      </c>
      <c r="P346">
        <f t="shared" si="22"/>
        <v>2021</v>
      </c>
      <c r="Q346">
        <f t="shared" si="23"/>
        <v>3</v>
      </c>
      <c r="R346" t="s">
        <v>155</v>
      </c>
    </row>
    <row r="347" spans="1:18" ht="14.25" customHeight="1">
      <c r="A347" s="2" t="s">
        <v>13</v>
      </c>
      <c r="B347" s="2">
        <v>1185732</v>
      </c>
      <c r="C347" s="3">
        <v>44408</v>
      </c>
      <c r="D347" s="2" t="s">
        <v>35</v>
      </c>
      <c r="E347" s="2" t="s">
        <v>36</v>
      </c>
      <c r="F347" s="2" t="s">
        <v>37</v>
      </c>
      <c r="G347" s="4" t="s">
        <v>18</v>
      </c>
      <c r="H347" s="5">
        <v>50</v>
      </c>
      <c r="I347" s="6">
        <v>250</v>
      </c>
      <c r="J347" s="7">
        <v>125000</v>
      </c>
      <c r="K347" s="7">
        <v>43750</v>
      </c>
      <c r="L347" s="8">
        <v>0.35</v>
      </c>
      <c r="M347" s="2" t="s">
        <v>23</v>
      </c>
      <c r="N347" t="str">
        <f t="shared" si="20"/>
        <v>Affordable Range</v>
      </c>
      <c r="O347" t="str">
        <f t="shared" si="21"/>
        <v>Moderately Selling</v>
      </c>
      <c r="P347">
        <f t="shared" si="22"/>
        <v>2021</v>
      </c>
      <c r="Q347">
        <f t="shared" si="23"/>
        <v>3</v>
      </c>
      <c r="R347" t="s">
        <v>155</v>
      </c>
    </row>
    <row r="348" spans="1:18" ht="14.25" customHeight="1">
      <c r="A348" s="2" t="s">
        <v>13</v>
      </c>
      <c r="B348" s="2">
        <v>1185732</v>
      </c>
      <c r="C348" s="3">
        <v>44409</v>
      </c>
      <c r="D348" s="2" t="s">
        <v>35</v>
      </c>
      <c r="E348" s="2" t="s">
        <v>36</v>
      </c>
      <c r="F348" s="2" t="s">
        <v>37</v>
      </c>
      <c r="G348" s="4" t="s">
        <v>19</v>
      </c>
      <c r="H348" s="5">
        <v>50</v>
      </c>
      <c r="I348" s="6">
        <v>195</v>
      </c>
      <c r="J348" s="7">
        <v>97500</v>
      </c>
      <c r="K348" s="7">
        <v>34125</v>
      </c>
      <c r="L348" s="8">
        <v>0.35</v>
      </c>
      <c r="M348" s="2" t="s">
        <v>23</v>
      </c>
      <c r="N348" t="str">
        <f t="shared" si="20"/>
        <v>Affordable Range</v>
      </c>
      <c r="O348" t="str">
        <f t="shared" si="21"/>
        <v>Moderately Selling</v>
      </c>
      <c r="P348">
        <f t="shared" si="22"/>
        <v>2021</v>
      </c>
      <c r="Q348">
        <f t="shared" si="23"/>
        <v>3</v>
      </c>
      <c r="R348" t="s">
        <v>155</v>
      </c>
    </row>
    <row r="349" spans="1:18" ht="14.25" customHeight="1">
      <c r="A349" s="2" t="s">
        <v>13</v>
      </c>
      <c r="B349" s="2">
        <v>1185732</v>
      </c>
      <c r="C349" s="3">
        <v>44410</v>
      </c>
      <c r="D349" s="2" t="s">
        <v>35</v>
      </c>
      <c r="E349" s="2" t="s">
        <v>36</v>
      </c>
      <c r="F349" s="2" t="s">
        <v>37</v>
      </c>
      <c r="G349" s="4" t="s">
        <v>20</v>
      </c>
      <c r="H349" s="5">
        <v>50</v>
      </c>
      <c r="I349" s="6">
        <v>175</v>
      </c>
      <c r="J349" s="7">
        <v>87500</v>
      </c>
      <c r="K349" s="7">
        <v>35000</v>
      </c>
      <c r="L349" s="8">
        <v>0.4</v>
      </c>
      <c r="M349" s="2" t="s">
        <v>23</v>
      </c>
      <c r="N349" t="str">
        <f t="shared" si="20"/>
        <v>Affordable Range</v>
      </c>
      <c r="O349" t="str">
        <f t="shared" si="21"/>
        <v>Moderately Selling</v>
      </c>
      <c r="P349">
        <f t="shared" si="22"/>
        <v>2021</v>
      </c>
      <c r="Q349">
        <f t="shared" si="23"/>
        <v>3</v>
      </c>
      <c r="R349" t="s">
        <v>155</v>
      </c>
    </row>
    <row r="350" spans="1:18" ht="14.25" customHeight="1">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c r="N350" t="str">
        <f t="shared" si="20"/>
        <v>Medium Range</v>
      </c>
      <c r="O350" t="str">
        <f t="shared" si="21"/>
        <v>Moderately Selling</v>
      </c>
      <c r="P350">
        <f t="shared" si="22"/>
        <v>2021</v>
      </c>
      <c r="Q350">
        <f t="shared" si="23"/>
        <v>3</v>
      </c>
      <c r="R350" t="s">
        <v>155</v>
      </c>
    </row>
    <row r="351" spans="1:18" ht="14.25" customHeight="1">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c r="N351" t="str">
        <f t="shared" si="20"/>
        <v>Medium Range</v>
      </c>
      <c r="O351" t="str">
        <f t="shared" si="21"/>
        <v>Moderately Selling</v>
      </c>
      <c r="P351">
        <f t="shared" si="22"/>
        <v>2021</v>
      </c>
      <c r="Q351">
        <f t="shared" si="23"/>
        <v>3</v>
      </c>
      <c r="R351" t="s">
        <v>155</v>
      </c>
    </row>
    <row r="352" spans="1:18" ht="14.25" customHeight="1">
      <c r="A352" s="2" t="s">
        <v>13</v>
      </c>
      <c r="B352" s="2">
        <v>1185732</v>
      </c>
      <c r="C352" s="3">
        <v>44413</v>
      </c>
      <c r="D352" s="2" t="s">
        <v>35</v>
      </c>
      <c r="E352" s="2" t="s">
        <v>36</v>
      </c>
      <c r="F352" s="2" t="s">
        <v>37</v>
      </c>
      <c r="G352" s="4" t="s">
        <v>16</v>
      </c>
      <c r="H352" s="5">
        <v>60</v>
      </c>
      <c r="I352" s="6">
        <v>500</v>
      </c>
      <c r="J352" s="7">
        <v>300000</v>
      </c>
      <c r="K352" s="7">
        <v>120000</v>
      </c>
      <c r="L352" s="8">
        <v>0.4</v>
      </c>
      <c r="M352" s="2" t="s">
        <v>23</v>
      </c>
      <c r="N352" t="str">
        <f t="shared" si="20"/>
        <v>Medium Range</v>
      </c>
      <c r="O352" t="str">
        <f t="shared" si="21"/>
        <v>Moderately Selling</v>
      </c>
      <c r="P352">
        <f t="shared" si="22"/>
        <v>2021</v>
      </c>
      <c r="Q352">
        <f t="shared" si="23"/>
        <v>3</v>
      </c>
      <c r="R352" t="s">
        <v>155</v>
      </c>
    </row>
    <row r="353" spans="1:18" ht="14.25" customHeight="1">
      <c r="A353" s="2" t="s">
        <v>13</v>
      </c>
      <c r="B353" s="2">
        <v>1185732</v>
      </c>
      <c r="C353" s="3">
        <v>44414</v>
      </c>
      <c r="D353" s="2" t="s">
        <v>35</v>
      </c>
      <c r="E353" s="2" t="s">
        <v>36</v>
      </c>
      <c r="F353" s="2" t="s">
        <v>37</v>
      </c>
      <c r="G353" s="4" t="s">
        <v>18</v>
      </c>
      <c r="H353" s="5">
        <v>50</v>
      </c>
      <c r="I353" s="6">
        <v>300</v>
      </c>
      <c r="J353" s="7">
        <v>150000</v>
      </c>
      <c r="K353" s="7">
        <v>52500</v>
      </c>
      <c r="L353" s="8">
        <v>0.35</v>
      </c>
      <c r="M353" s="2" t="s">
        <v>23</v>
      </c>
      <c r="N353" t="str">
        <f t="shared" si="20"/>
        <v>Affordable Range</v>
      </c>
      <c r="O353" t="str">
        <f t="shared" si="21"/>
        <v>Moderately Selling</v>
      </c>
      <c r="P353">
        <f t="shared" si="22"/>
        <v>2021</v>
      </c>
      <c r="Q353">
        <f t="shared" si="23"/>
        <v>3</v>
      </c>
      <c r="R353" t="s">
        <v>155</v>
      </c>
    </row>
    <row r="354" spans="1:18" ht="14.25" customHeight="1">
      <c r="A354" s="2" t="s">
        <v>13</v>
      </c>
      <c r="B354" s="2">
        <v>1185732</v>
      </c>
      <c r="C354" s="3">
        <v>44415</v>
      </c>
      <c r="D354" s="2" t="s">
        <v>35</v>
      </c>
      <c r="E354" s="2" t="s">
        <v>36</v>
      </c>
      <c r="F354" s="2" t="s">
        <v>37</v>
      </c>
      <c r="G354" s="4" t="s">
        <v>19</v>
      </c>
      <c r="H354" s="5">
        <v>50</v>
      </c>
      <c r="I354" s="6">
        <v>250</v>
      </c>
      <c r="J354" s="7">
        <v>125000</v>
      </c>
      <c r="K354" s="7">
        <v>43750</v>
      </c>
      <c r="L354" s="8">
        <v>0.35</v>
      </c>
      <c r="M354" s="2" t="s">
        <v>23</v>
      </c>
      <c r="N354" t="str">
        <f t="shared" si="20"/>
        <v>Affordable Range</v>
      </c>
      <c r="O354" t="str">
        <f t="shared" si="21"/>
        <v>Moderately Selling</v>
      </c>
      <c r="P354">
        <f t="shared" si="22"/>
        <v>2021</v>
      </c>
      <c r="Q354">
        <f t="shared" si="23"/>
        <v>3</v>
      </c>
      <c r="R354" t="s">
        <v>155</v>
      </c>
    </row>
    <row r="355" spans="1:18" ht="14.25" customHeight="1">
      <c r="A355" s="2" t="s">
        <v>13</v>
      </c>
      <c r="B355" s="2">
        <v>1185732</v>
      </c>
      <c r="C355" s="3">
        <v>44416</v>
      </c>
      <c r="D355" s="2" t="s">
        <v>35</v>
      </c>
      <c r="E355" s="2" t="s">
        <v>36</v>
      </c>
      <c r="F355" s="2" t="s">
        <v>37</v>
      </c>
      <c r="G355" s="4" t="s">
        <v>20</v>
      </c>
      <c r="H355" s="5">
        <v>50</v>
      </c>
      <c r="I355" s="6">
        <v>200</v>
      </c>
      <c r="J355" s="7">
        <v>100000</v>
      </c>
      <c r="K355" s="7">
        <v>40000</v>
      </c>
      <c r="L355" s="8">
        <v>0.4</v>
      </c>
      <c r="M355" s="2" t="s">
        <v>23</v>
      </c>
      <c r="N355" t="str">
        <f t="shared" si="20"/>
        <v>Affordable Range</v>
      </c>
      <c r="O355" t="str">
        <f t="shared" si="21"/>
        <v>Moderately Selling</v>
      </c>
      <c r="P355">
        <f t="shared" si="22"/>
        <v>2021</v>
      </c>
      <c r="Q355">
        <f t="shared" si="23"/>
        <v>3</v>
      </c>
      <c r="R355" t="s">
        <v>155</v>
      </c>
    </row>
    <row r="356" spans="1:18" ht="14.25" customHeight="1">
      <c r="A356" s="2" t="s">
        <v>13</v>
      </c>
      <c r="B356" s="2">
        <v>1185732</v>
      </c>
      <c r="C356" s="3">
        <v>44417</v>
      </c>
      <c r="D356" s="2" t="s">
        <v>35</v>
      </c>
      <c r="E356" s="2" t="s">
        <v>36</v>
      </c>
      <c r="F356" s="2" t="s">
        <v>37</v>
      </c>
      <c r="G356" s="4" t="s">
        <v>21</v>
      </c>
      <c r="H356" s="5">
        <v>60</v>
      </c>
      <c r="I356" s="6">
        <v>200</v>
      </c>
      <c r="J356" s="7">
        <v>120000</v>
      </c>
      <c r="K356" s="7">
        <v>42000</v>
      </c>
      <c r="L356" s="8">
        <v>0.35</v>
      </c>
      <c r="M356" s="2" t="s">
        <v>23</v>
      </c>
      <c r="N356" t="str">
        <f t="shared" si="20"/>
        <v>Medium Range</v>
      </c>
      <c r="O356" t="str">
        <f t="shared" si="21"/>
        <v>Moderately Selling</v>
      </c>
      <c r="P356">
        <f t="shared" si="22"/>
        <v>2021</v>
      </c>
      <c r="Q356">
        <f t="shared" si="23"/>
        <v>3</v>
      </c>
      <c r="R356" t="s">
        <v>155</v>
      </c>
    </row>
    <row r="357" spans="1:18" ht="14.25" customHeight="1">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c r="N357" t="str">
        <f t="shared" si="20"/>
        <v>Medium Range</v>
      </c>
      <c r="O357" t="str">
        <f t="shared" si="21"/>
        <v>Moderately Selling</v>
      </c>
      <c r="P357">
        <f t="shared" si="22"/>
        <v>2021</v>
      </c>
      <c r="Q357">
        <f t="shared" si="23"/>
        <v>3</v>
      </c>
      <c r="R357" t="s">
        <v>155</v>
      </c>
    </row>
    <row r="358" spans="1:18" ht="14.25" customHeight="1">
      <c r="A358" s="2" t="s">
        <v>25</v>
      </c>
      <c r="B358" s="2">
        <v>1197831</v>
      </c>
      <c r="C358" s="3">
        <v>44419</v>
      </c>
      <c r="D358" s="2" t="s">
        <v>35</v>
      </c>
      <c r="E358" s="2" t="s">
        <v>36</v>
      </c>
      <c r="F358" s="2" t="s">
        <v>37</v>
      </c>
      <c r="G358" s="4" t="s">
        <v>16</v>
      </c>
      <c r="H358" s="5">
        <v>20</v>
      </c>
      <c r="I358" s="6">
        <v>725</v>
      </c>
      <c r="J358" s="7">
        <v>145000</v>
      </c>
      <c r="K358" s="7">
        <v>43500</v>
      </c>
      <c r="L358" s="8">
        <v>0.3</v>
      </c>
      <c r="M358" s="2" t="s">
        <v>23</v>
      </c>
      <c r="N358" t="str">
        <f t="shared" si="20"/>
        <v>Affordable Range</v>
      </c>
      <c r="O358" t="str">
        <f t="shared" si="21"/>
        <v>Moderately Selling</v>
      </c>
      <c r="P358">
        <f t="shared" si="22"/>
        <v>2021</v>
      </c>
      <c r="Q358">
        <f t="shared" si="23"/>
        <v>3</v>
      </c>
      <c r="R358" t="s">
        <v>155</v>
      </c>
    </row>
    <row r="359" spans="1:18" ht="14.25" customHeight="1">
      <c r="A359" s="2" t="s">
        <v>25</v>
      </c>
      <c r="B359" s="2">
        <v>1197831</v>
      </c>
      <c r="C359" s="3">
        <v>44420</v>
      </c>
      <c r="D359" s="2" t="s">
        <v>35</v>
      </c>
      <c r="E359" s="2" t="s">
        <v>36</v>
      </c>
      <c r="F359" s="2" t="s">
        <v>37</v>
      </c>
      <c r="G359" s="4" t="s">
        <v>18</v>
      </c>
      <c r="H359" s="5">
        <v>30</v>
      </c>
      <c r="I359" s="6">
        <v>725</v>
      </c>
      <c r="J359" s="7">
        <v>217500</v>
      </c>
      <c r="K359" s="7">
        <v>65250</v>
      </c>
      <c r="L359" s="8">
        <v>0.3</v>
      </c>
      <c r="M359" s="2" t="s">
        <v>23</v>
      </c>
      <c r="N359" t="str">
        <f t="shared" si="20"/>
        <v>Affordable Range</v>
      </c>
      <c r="O359" t="str">
        <f t="shared" si="21"/>
        <v>Moderately Selling</v>
      </c>
      <c r="P359">
        <f t="shared" si="22"/>
        <v>2021</v>
      </c>
      <c r="Q359">
        <f t="shared" si="23"/>
        <v>3</v>
      </c>
      <c r="R359" t="s">
        <v>155</v>
      </c>
    </row>
    <row r="360" spans="1:18" ht="14.25" customHeight="1">
      <c r="A360" s="2" t="s">
        <v>25</v>
      </c>
      <c r="B360" s="2">
        <v>1197831</v>
      </c>
      <c r="C360" s="3">
        <v>44421</v>
      </c>
      <c r="D360" s="2" t="s">
        <v>35</v>
      </c>
      <c r="E360" s="2" t="s">
        <v>36</v>
      </c>
      <c r="F360" s="2" t="s">
        <v>37</v>
      </c>
      <c r="G360" s="4" t="s">
        <v>19</v>
      </c>
      <c r="H360" s="5">
        <v>30</v>
      </c>
      <c r="I360" s="6">
        <v>525</v>
      </c>
      <c r="J360" s="7">
        <v>157500</v>
      </c>
      <c r="K360" s="7">
        <v>47250</v>
      </c>
      <c r="L360" s="8">
        <v>0.3</v>
      </c>
      <c r="M360" s="2" t="s">
        <v>23</v>
      </c>
      <c r="N360" t="str">
        <f t="shared" si="20"/>
        <v>Affordable Range</v>
      </c>
      <c r="O360" t="str">
        <f t="shared" si="21"/>
        <v>Moderately Selling</v>
      </c>
      <c r="P360">
        <f t="shared" si="22"/>
        <v>2021</v>
      </c>
      <c r="Q360">
        <f t="shared" si="23"/>
        <v>3</v>
      </c>
      <c r="R360" t="s">
        <v>155</v>
      </c>
    </row>
    <row r="361" spans="1:18" ht="14.25" customHeight="1">
      <c r="A361" s="2" t="s">
        <v>25</v>
      </c>
      <c r="B361" s="2">
        <v>1197831</v>
      </c>
      <c r="C361" s="3">
        <v>44422</v>
      </c>
      <c r="D361" s="2" t="s">
        <v>35</v>
      </c>
      <c r="E361" s="2" t="s">
        <v>36</v>
      </c>
      <c r="F361" s="2" t="s">
        <v>37</v>
      </c>
      <c r="G361" s="4" t="s">
        <v>20</v>
      </c>
      <c r="H361" s="5">
        <v>35</v>
      </c>
      <c r="I361" s="6">
        <v>525</v>
      </c>
      <c r="J361" s="7">
        <v>183750</v>
      </c>
      <c r="K361" s="7">
        <v>73500</v>
      </c>
      <c r="L361" s="8">
        <v>0.4</v>
      </c>
      <c r="M361" s="2" t="s">
        <v>23</v>
      </c>
      <c r="N361" t="str">
        <f t="shared" si="20"/>
        <v>Affordable Range</v>
      </c>
      <c r="O361" t="str">
        <f t="shared" si="21"/>
        <v>Moderately Selling</v>
      </c>
      <c r="P361">
        <f t="shared" si="22"/>
        <v>2021</v>
      </c>
      <c r="Q361">
        <f t="shared" si="23"/>
        <v>3</v>
      </c>
      <c r="R361" t="s">
        <v>155</v>
      </c>
    </row>
    <row r="362" spans="1:18" ht="14.25" customHeight="1">
      <c r="A362" s="2" t="s">
        <v>25</v>
      </c>
      <c r="B362" s="2">
        <v>1197831</v>
      </c>
      <c r="C362" s="3">
        <v>44423</v>
      </c>
      <c r="D362" s="2" t="s">
        <v>26</v>
      </c>
      <c r="E362" s="2" t="s">
        <v>27</v>
      </c>
      <c r="F362" s="2" t="s">
        <v>38</v>
      </c>
      <c r="G362" s="4" t="s">
        <v>21</v>
      </c>
      <c r="H362" s="5">
        <v>40</v>
      </c>
      <c r="I362" s="6">
        <v>375</v>
      </c>
      <c r="J362" s="7">
        <v>150000</v>
      </c>
      <c r="K362" s="7">
        <v>37500</v>
      </c>
      <c r="L362" s="8">
        <v>0.25</v>
      </c>
      <c r="M362" s="2" t="s">
        <v>23</v>
      </c>
      <c r="N362" t="str">
        <f t="shared" si="20"/>
        <v>Affordable Range</v>
      </c>
      <c r="O362" t="str">
        <f t="shared" si="21"/>
        <v>Moderately Selling</v>
      </c>
      <c r="P362">
        <f t="shared" si="22"/>
        <v>2021</v>
      </c>
      <c r="Q362">
        <f t="shared" si="23"/>
        <v>3</v>
      </c>
      <c r="R362" t="s">
        <v>155</v>
      </c>
    </row>
    <row r="363" spans="1:18" ht="14.25" customHeight="1">
      <c r="A363" s="2" t="s">
        <v>25</v>
      </c>
      <c r="B363" s="2">
        <v>1197831</v>
      </c>
      <c r="C363" s="3">
        <v>44424</v>
      </c>
      <c r="D363" s="2" t="s">
        <v>26</v>
      </c>
      <c r="E363" s="2" t="s">
        <v>27</v>
      </c>
      <c r="F363" s="2" t="s">
        <v>38</v>
      </c>
      <c r="G363" s="4" t="s">
        <v>22</v>
      </c>
      <c r="H363" s="5">
        <v>35</v>
      </c>
      <c r="I363" s="6">
        <v>525</v>
      </c>
      <c r="J363" s="7">
        <v>183750</v>
      </c>
      <c r="K363" s="7">
        <v>82687.5</v>
      </c>
      <c r="L363" s="8">
        <v>0.45</v>
      </c>
      <c r="M363" s="2" t="s">
        <v>23</v>
      </c>
      <c r="N363" t="str">
        <f t="shared" si="20"/>
        <v>Affordable Range</v>
      </c>
      <c r="O363" t="str">
        <f t="shared" si="21"/>
        <v>Moderately Selling</v>
      </c>
      <c r="P363">
        <f t="shared" si="22"/>
        <v>2021</v>
      </c>
      <c r="Q363">
        <f t="shared" si="23"/>
        <v>3</v>
      </c>
      <c r="R363" t="s">
        <v>155</v>
      </c>
    </row>
    <row r="364" spans="1:18" ht="14.25" customHeight="1">
      <c r="A364" s="2" t="s">
        <v>25</v>
      </c>
      <c r="B364" s="2">
        <v>1197831</v>
      </c>
      <c r="C364" s="3">
        <v>44425</v>
      </c>
      <c r="D364" s="2" t="s">
        <v>26</v>
      </c>
      <c r="E364" s="2" t="s">
        <v>27</v>
      </c>
      <c r="F364" s="2" t="s">
        <v>38</v>
      </c>
      <c r="G364" s="4" t="s">
        <v>16</v>
      </c>
      <c r="H364" s="5">
        <v>25</v>
      </c>
      <c r="I364" s="6">
        <v>675</v>
      </c>
      <c r="J364" s="7">
        <v>168750</v>
      </c>
      <c r="K364" s="7">
        <v>50625</v>
      </c>
      <c r="L364" s="8">
        <v>0.3</v>
      </c>
      <c r="M364" s="2" t="s">
        <v>23</v>
      </c>
      <c r="N364" t="str">
        <f t="shared" si="20"/>
        <v>Affordable Range</v>
      </c>
      <c r="O364" t="str">
        <f t="shared" si="21"/>
        <v>Moderately Selling</v>
      </c>
      <c r="P364">
        <f t="shared" si="22"/>
        <v>2021</v>
      </c>
      <c r="Q364">
        <f t="shared" si="23"/>
        <v>3</v>
      </c>
      <c r="R364" t="s">
        <v>155</v>
      </c>
    </row>
    <row r="365" spans="1:18" ht="14.25" customHeight="1">
      <c r="A365" s="2" t="s">
        <v>25</v>
      </c>
      <c r="B365" s="2">
        <v>1197831</v>
      </c>
      <c r="C365" s="3">
        <v>44426</v>
      </c>
      <c r="D365" s="2" t="s">
        <v>26</v>
      </c>
      <c r="E365" s="2" t="s">
        <v>27</v>
      </c>
      <c r="F365" s="2" t="s">
        <v>38</v>
      </c>
      <c r="G365" s="4" t="s">
        <v>18</v>
      </c>
      <c r="H365" s="5">
        <v>35</v>
      </c>
      <c r="I365" s="6">
        <v>650</v>
      </c>
      <c r="J365" s="7">
        <v>227500</v>
      </c>
      <c r="K365" s="7">
        <v>68250</v>
      </c>
      <c r="L365" s="8">
        <v>0.3</v>
      </c>
      <c r="M365" s="2" t="s">
        <v>23</v>
      </c>
      <c r="N365" t="str">
        <f t="shared" si="20"/>
        <v>Affordable Range</v>
      </c>
      <c r="O365" t="str">
        <f t="shared" si="21"/>
        <v>Moderately Selling</v>
      </c>
      <c r="P365">
        <f t="shared" si="22"/>
        <v>2021</v>
      </c>
      <c r="Q365">
        <f t="shared" si="23"/>
        <v>3</v>
      </c>
      <c r="R365" t="s">
        <v>155</v>
      </c>
    </row>
    <row r="366" spans="1:18" ht="14.25" customHeight="1">
      <c r="A366" s="2" t="s">
        <v>25</v>
      </c>
      <c r="B366" s="2">
        <v>1197831</v>
      </c>
      <c r="C366" s="3">
        <v>44427</v>
      </c>
      <c r="D366" s="2" t="s">
        <v>26</v>
      </c>
      <c r="E366" s="2" t="s">
        <v>27</v>
      </c>
      <c r="F366" s="2" t="s">
        <v>38</v>
      </c>
      <c r="G366" s="4" t="s">
        <v>19</v>
      </c>
      <c r="H366" s="5">
        <v>35</v>
      </c>
      <c r="I366" s="6">
        <v>475</v>
      </c>
      <c r="J366" s="7">
        <v>166250</v>
      </c>
      <c r="K366" s="7">
        <v>49875</v>
      </c>
      <c r="L366" s="8">
        <v>0.3</v>
      </c>
      <c r="M366" s="2" t="s">
        <v>23</v>
      </c>
      <c r="N366" t="str">
        <f t="shared" si="20"/>
        <v>Affordable Range</v>
      </c>
      <c r="O366" t="str">
        <f t="shared" si="21"/>
        <v>Moderately Selling</v>
      </c>
      <c r="P366">
        <f t="shared" si="22"/>
        <v>2021</v>
      </c>
      <c r="Q366">
        <f t="shared" si="23"/>
        <v>3</v>
      </c>
      <c r="R366" t="s">
        <v>155</v>
      </c>
    </row>
    <row r="367" spans="1:18" ht="14.25" customHeight="1">
      <c r="A367" s="2" t="s">
        <v>25</v>
      </c>
      <c r="B367" s="2">
        <v>1197831</v>
      </c>
      <c r="C367" s="3">
        <v>44428</v>
      </c>
      <c r="D367" s="2" t="s">
        <v>26</v>
      </c>
      <c r="E367" s="2" t="s">
        <v>27</v>
      </c>
      <c r="F367" s="2" t="s">
        <v>38</v>
      </c>
      <c r="G367" s="4" t="s">
        <v>20</v>
      </c>
      <c r="H367" s="5">
        <v>35</v>
      </c>
      <c r="I367" s="6">
        <v>425</v>
      </c>
      <c r="J367" s="7">
        <v>148750</v>
      </c>
      <c r="K367" s="7">
        <v>59500</v>
      </c>
      <c r="L367" s="8">
        <v>0.4</v>
      </c>
      <c r="M367" s="2" t="s">
        <v>23</v>
      </c>
      <c r="N367" t="str">
        <f t="shared" si="20"/>
        <v>Affordable Range</v>
      </c>
      <c r="O367" t="str">
        <f t="shared" si="21"/>
        <v>Moderately Selling</v>
      </c>
      <c r="P367">
        <f t="shared" si="22"/>
        <v>2021</v>
      </c>
      <c r="Q367">
        <f t="shared" si="23"/>
        <v>3</v>
      </c>
      <c r="R367" t="s">
        <v>155</v>
      </c>
    </row>
    <row r="368" spans="1:18" ht="14.25" customHeight="1">
      <c r="A368" s="2" t="s">
        <v>25</v>
      </c>
      <c r="B368" s="2">
        <v>1197831</v>
      </c>
      <c r="C368" s="3">
        <v>44429</v>
      </c>
      <c r="D368" s="2" t="s">
        <v>26</v>
      </c>
      <c r="E368" s="2" t="s">
        <v>27</v>
      </c>
      <c r="F368" s="2" t="s">
        <v>38</v>
      </c>
      <c r="G368" s="4" t="s">
        <v>21</v>
      </c>
      <c r="H368" s="5">
        <v>40</v>
      </c>
      <c r="I368" s="6">
        <v>300</v>
      </c>
      <c r="J368" s="7">
        <v>120000</v>
      </c>
      <c r="K368" s="7">
        <v>30000</v>
      </c>
      <c r="L368" s="8">
        <v>0.25</v>
      </c>
      <c r="M368" s="2" t="s">
        <v>23</v>
      </c>
      <c r="N368" t="str">
        <f t="shared" si="20"/>
        <v>Affordable Range</v>
      </c>
      <c r="O368" t="str">
        <f t="shared" si="21"/>
        <v>Moderately Selling</v>
      </c>
      <c r="P368">
        <f t="shared" si="22"/>
        <v>2021</v>
      </c>
      <c r="Q368">
        <f t="shared" si="23"/>
        <v>3</v>
      </c>
      <c r="R368" t="s">
        <v>155</v>
      </c>
    </row>
    <row r="369" spans="1:18" ht="14.25" customHeight="1">
      <c r="A369" s="2" t="s">
        <v>25</v>
      </c>
      <c r="B369" s="2">
        <v>1197831</v>
      </c>
      <c r="C369" s="3">
        <v>44430</v>
      </c>
      <c r="D369" s="2" t="s">
        <v>26</v>
      </c>
      <c r="E369" s="2" t="s">
        <v>27</v>
      </c>
      <c r="F369" s="2" t="s">
        <v>38</v>
      </c>
      <c r="G369" s="4" t="s">
        <v>22</v>
      </c>
      <c r="H369" s="5">
        <v>35</v>
      </c>
      <c r="I369" s="6">
        <v>500</v>
      </c>
      <c r="J369" s="7">
        <v>175000</v>
      </c>
      <c r="K369" s="7">
        <v>78750</v>
      </c>
      <c r="L369" s="8">
        <v>0.45</v>
      </c>
      <c r="M369" s="2" t="s">
        <v>23</v>
      </c>
      <c r="N369" t="str">
        <f t="shared" si="20"/>
        <v>Affordable Range</v>
      </c>
      <c r="O369" t="str">
        <f t="shared" si="21"/>
        <v>Moderately Selling</v>
      </c>
      <c r="P369">
        <f t="shared" si="22"/>
        <v>2021</v>
      </c>
      <c r="Q369">
        <f t="shared" si="23"/>
        <v>3</v>
      </c>
      <c r="R369" t="s">
        <v>155</v>
      </c>
    </row>
    <row r="370" spans="1:18" ht="14.25" customHeight="1">
      <c r="A370" s="2" t="s">
        <v>25</v>
      </c>
      <c r="B370" s="2">
        <v>1197831</v>
      </c>
      <c r="C370" s="3">
        <v>44431</v>
      </c>
      <c r="D370" s="2" t="s">
        <v>26</v>
      </c>
      <c r="E370" s="2" t="s">
        <v>27</v>
      </c>
      <c r="F370" s="2" t="s">
        <v>38</v>
      </c>
      <c r="G370" s="4" t="s">
        <v>16</v>
      </c>
      <c r="H370" s="5">
        <v>30</v>
      </c>
      <c r="I370" s="6">
        <v>675</v>
      </c>
      <c r="J370" s="7">
        <v>202500</v>
      </c>
      <c r="K370" s="7">
        <v>70875</v>
      </c>
      <c r="L370" s="8">
        <v>0.35</v>
      </c>
      <c r="M370" s="2" t="s">
        <v>23</v>
      </c>
      <c r="N370" t="str">
        <f t="shared" si="20"/>
        <v>Affordable Range</v>
      </c>
      <c r="O370" t="str">
        <f t="shared" si="21"/>
        <v>Moderately Selling</v>
      </c>
      <c r="P370">
        <f t="shared" si="22"/>
        <v>2021</v>
      </c>
      <c r="Q370">
        <f t="shared" si="23"/>
        <v>3</v>
      </c>
      <c r="R370" t="s">
        <v>155</v>
      </c>
    </row>
    <row r="371" spans="1:18" ht="14.25" customHeight="1">
      <c r="A371" s="2" t="s">
        <v>25</v>
      </c>
      <c r="B371" s="2">
        <v>1197831</v>
      </c>
      <c r="C371" s="3">
        <v>44432</v>
      </c>
      <c r="D371" s="2" t="s">
        <v>26</v>
      </c>
      <c r="E371" s="2" t="s">
        <v>27</v>
      </c>
      <c r="F371" s="2" t="s">
        <v>38</v>
      </c>
      <c r="G371" s="4" t="s">
        <v>18</v>
      </c>
      <c r="H371" s="5">
        <v>40</v>
      </c>
      <c r="I371" s="6">
        <v>675</v>
      </c>
      <c r="J371" s="7">
        <v>270000</v>
      </c>
      <c r="K371" s="7">
        <v>94500</v>
      </c>
      <c r="L371" s="8">
        <v>0.35</v>
      </c>
      <c r="M371" s="2" t="s">
        <v>23</v>
      </c>
      <c r="N371" t="str">
        <f t="shared" si="20"/>
        <v>Affordable Range</v>
      </c>
      <c r="O371" t="str">
        <f t="shared" si="21"/>
        <v>Moderately Selling</v>
      </c>
      <c r="P371">
        <f t="shared" si="22"/>
        <v>2021</v>
      </c>
      <c r="Q371">
        <f t="shared" si="23"/>
        <v>3</v>
      </c>
      <c r="R371" t="s">
        <v>155</v>
      </c>
    </row>
    <row r="372" spans="1:18" ht="14.25" customHeight="1">
      <c r="A372" s="2" t="s">
        <v>25</v>
      </c>
      <c r="B372" s="2">
        <v>1197831</v>
      </c>
      <c r="C372" s="3">
        <v>44433</v>
      </c>
      <c r="D372" s="2" t="s">
        <v>26</v>
      </c>
      <c r="E372" s="2" t="s">
        <v>27</v>
      </c>
      <c r="F372" s="2" t="s">
        <v>38</v>
      </c>
      <c r="G372" s="4" t="s">
        <v>19</v>
      </c>
      <c r="H372" s="5">
        <v>30</v>
      </c>
      <c r="I372" s="6">
        <v>500</v>
      </c>
      <c r="J372" s="7">
        <v>150000</v>
      </c>
      <c r="K372" s="7">
        <v>52500</v>
      </c>
      <c r="L372" s="8">
        <v>0.35</v>
      </c>
      <c r="M372" s="2" t="s">
        <v>23</v>
      </c>
      <c r="N372" t="str">
        <f t="shared" si="20"/>
        <v>Affordable Range</v>
      </c>
      <c r="O372" t="str">
        <f t="shared" si="21"/>
        <v>Moderately Selling</v>
      </c>
      <c r="P372">
        <f t="shared" si="22"/>
        <v>2021</v>
      </c>
      <c r="Q372">
        <f t="shared" si="23"/>
        <v>3</v>
      </c>
      <c r="R372" t="s">
        <v>155</v>
      </c>
    </row>
    <row r="373" spans="1:18" ht="14.25" customHeight="1">
      <c r="A373" s="2" t="s">
        <v>25</v>
      </c>
      <c r="B373" s="2">
        <v>1197831</v>
      </c>
      <c r="C373" s="3">
        <v>44434</v>
      </c>
      <c r="D373" s="2" t="s">
        <v>26</v>
      </c>
      <c r="E373" s="2" t="s">
        <v>27</v>
      </c>
      <c r="F373" s="2" t="s">
        <v>38</v>
      </c>
      <c r="G373" s="4" t="s">
        <v>20</v>
      </c>
      <c r="H373" s="5">
        <v>35</v>
      </c>
      <c r="I373" s="6">
        <v>400</v>
      </c>
      <c r="J373" s="7">
        <v>140000</v>
      </c>
      <c r="K373" s="7">
        <v>63000</v>
      </c>
      <c r="L373" s="8">
        <v>0.45</v>
      </c>
      <c r="M373" s="2" t="s">
        <v>23</v>
      </c>
      <c r="N373" t="str">
        <f t="shared" si="20"/>
        <v>Affordable Range</v>
      </c>
      <c r="O373" t="str">
        <f t="shared" si="21"/>
        <v>Moderately Selling</v>
      </c>
      <c r="P373">
        <f t="shared" si="22"/>
        <v>2021</v>
      </c>
      <c r="Q373">
        <f t="shared" si="23"/>
        <v>3</v>
      </c>
      <c r="R373" t="s">
        <v>155</v>
      </c>
    </row>
    <row r="374" spans="1:18" ht="14.25" customHeight="1">
      <c r="A374" s="2" t="s">
        <v>25</v>
      </c>
      <c r="B374" s="2">
        <v>1197831</v>
      </c>
      <c r="C374" s="3">
        <v>44435</v>
      </c>
      <c r="D374" s="2" t="s">
        <v>26</v>
      </c>
      <c r="E374" s="2" t="s">
        <v>27</v>
      </c>
      <c r="F374" s="2" t="s">
        <v>38</v>
      </c>
      <c r="G374" s="4" t="s">
        <v>21</v>
      </c>
      <c r="H374" s="5">
        <v>40</v>
      </c>
      <c r="I374" s="6">
        <v>300</v>
      </c>
      <c r="J374" s="7">
        <v>120000</v>
      </c>
      <c r="K374" s="7">
        <v>36000</v>
      </c>
      <c r="L374" s="8">
        <v>0.3</v>
      </c>
      <c r="M374" s="2" t="s">
        <v>23</v>
      </c>
      <c r="N374" t="str">
        <f t="shared" si="20"/>
        <v>Affordable Range</v>
      </c>
      <c r="O374" t="str">
        <f t="shared" si="21"/>
        <v>Moderately Selling</v>
      </c>
      <c r="P374">
        <f t="shared" si="22"/>
        <v>2021</v>
      </c>
      <c r="Q374">
        <f t="shared" si="23"/>
        <v>3</v>
      </c>
      <c r="R374" t="s">
        <v>155</v>
      </c>
    </row>
    <row r="375" spans="1:18" ht="14.25" customHeight="1">
      <c r="A375" s="2" t="s">
        <v>25</v>
      </c>
      <c r="B375" s="2">
        <v>1197831</v>
      </c>
      <c r="C375" s="3">
        <v>44436</v>
      </c>
      <c r="D375" s="2" t="s">
        <v>26</v>
      </c>
      <c r="E375" s="2" t="s">
        <v>27</v>
      </c>
      <c r="F375" s="2" t="s">
        <v>38</v>
      </c>
      <c r="G375" s="4" t="s">
        <v>22</v>
      </c>
      <c r="H375" s="5">
        <v>35</v>
      </c>
      <c r="I375" s="6">
        <v>450</v>
      </c>
      <c r="J375" s="7">
        <v>157500</v>
      </c>
      <c r="K375" s="7">
        <v>78750</v>
      </c>
      <c r="L375" s="8">
        <v>0.5</v>
      </c>
      <c r="M375" s="2" t="s">
        <v>23</v>
      </c>
      <c r="N375" t="str">
        <f t="shared" si="20"/>
        <v>Affordable Range</v>
      </c>
      <c r="O375" t="str">
        <f t="shared" si="21"/>
        <v>Moderately Selling</v>
      </c>
      <c r="P375">
        <f t="shared" si="22"/>
        <v>2021</v>
      </c>
      <c r="Q375">
        <f t="shared" si="23"/>
        <v>3</v>
      </c>
      <c r="R375" t="s">
        <v>155</v>
      </c>
    </row>
    <row r="376" spans="1:18" ht="14.25" customHeight="1">
      <c r="A376" s="2" t="s">
        <v>25</v>
      </c>
      <c r="B376" s="2">
        <v>1197831</v>
      </c>
      <c r="C376" s="3">
        <v>44437</v>
      </c>
      <c r="D376" s="2" t="s">
        <v>26</v>
      </c>
      <c r="E376" s="2" t="s">
        <v>27</v>
      </c>
      <c r="F376" s="2" t="s">
        <v>38</v>
      </c>
      <c r="G376" s="4" t="s">
        <v>16</v>
      </c>
      <c r="H376" s="5">
        <v>20</v>
      </c>
      <c r="I376" s="6">
        <v>700</v>
      </c>
      <c r="J376" s="7">
        <v>140000</v>
      </c>
      <c r="K376" s="7">
        <v>49000</v>
      </c>
      <c r="L376" s="8">
        <v>0.35</v>
      </c>
      <c r="M376" s="2" t="s">
        <v>23</v>
      </c>
      <c r="N376" t="str">
        <f t="shared" si="20"/>
        <v>Affordable Range</v>
      </c>
      <c r="O376" t="str">
        <f t="shared" si="21"/>
        <v>Moderately Selling</v>
      </c>
      <c r="P376">
        <f t="shared" si="22"/>
        <v>2021</v>
      </c>
      <c r="Q376">
        <f t="shared" si="23"/>
        <v>3</v>
      </c>
      <c r="R376" t="s">
        <v>155</v>
      </c>
    </row>
    <row r="377" spans="1:18" ht="14.25" customHeight="1">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c r="N377" t="str">
        <f t="shared" si="20"/>
        <v>Affordable Range</v>
      </c>
      <c r="O377" t="str">
        <f t="shared" si="21"/>
        <v>Moderately Selling</v>
      </c>
      <c r="P377">
        <f t="shared" si="22"/>
        <v>2021</v>
      </c>
      <c r="Q377">
        <f t="shared" si="23"/>
        <v>3</v>
      </c>
      <c r="R377" t="s">
        <v>155</v>
      </c>
    </row>
    <row r="378" spans="1:18" ht="14.25" customHeight="1">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c r="N378" t="str">
        <f t="shared" si="20"/>
        <v>Affordable Range</v>
      </c>
      <c r="O378" t="str">
        <f t="shared" si="21"/>
        <v>Moderately Selling</v>
      </c>
      <c r="P378">
        <f t="shared" si="22"/>
        <v>2021</v>
      </c>
      <c r="Q378">
        <f t="shared" si="23"/>
        <v>3</v>
      </c>
      <c r="R378" t="s">
        <v>155</v>
      </c>
    </row>
    <row r="379" spans="1:18" ht="14.25" customHeight="1">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c r="N379" t="str">
        <f t="shared" si="20"/>
        <v>Affordable Range</v>
      </c>
      <c r="O379" t="str">
        <f t="shared" si="21"/>
        <v>Moderately Selling</v>
      </c>
      <c r="P379">
        <f t="shared" si="22"/>
        <v>2021</v>
      </c>
      <c r="Q379">
        <f t="shared" si="23"/>
        <v>3</v>
      </c>
      <c r="R379" t="s">
        <v>155</v>
      </c>
    </row>
    <row r="380" spans="1:18" ht="14.25" customHeight="1">
      <c r="A380" s="2" t="s">
        <v>25</v>
      </c>
      <c r="B380" s="2">
        <v>1197831</v>
      </c>
      <c r="C380" s="3">
        <v>44441</v>
      </c>
      <c r="D380" s="2" t="s">
        <v>26</v>
      </c>
      <c r="E380" s="2" t="s">
        <v>27</v>
      </c>
      <c r="F380" s="2" t="s">
        <v>38</v>
      </c>
      <c r="G380" s="4" t="s">
        <v>21</v>
      </c>
      <c r="H380" s="5">
        <v>35</v>
      </c>
      <c r="I380" s="6">
        <v>325</v>
      </c>
      <c r="J380" s="7">
        <v>113750</v>
      </c>
      <c r="K380" s="7">
        <v>34125</v>
      </c>
      <c r="L380" s="8">
        <v>0.3</v>
      </c>
      <c r="M380" s="2" t="s">
        <v>23</v>
      </c>
      <c r="N380" t="str">
        <f t="shared" si="20"/>
        <v>Affordable Range</v>
      </c>
      <c r="O380" t="str">
        <f t="shared" si="21"/>
        <v>Moderately Selling</v>
      </c>
      <c r="P380">
        <f t="shared" si="22"/>
        <v>2021</v>
      </c>
      <c r="Q380">
        <f t="shared" si="23"/>
        <v>3</v>
      </c>
      <c r="R380" t="s">
        <v>155</v>
      </c>
    </row>
    <row r="381" spans="1:18" ht="14.25" customHeight="1">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c r="N381" t="str">
        <f t="shared" si="20"/>
        <v>Affordable Range</v>
      </c>
      <c r="O381" t="str">
        <f t="shared" si="21"/>
        <v>Moderately Selling</v>
      </c>
      <c r="P381">
        <f t="shared" si="22"/>
        <v>2021</v>
      </c>
      <c r="Q381">
        <f t="shared" si="23"/>
        <v>3</v>
      </c>
      <c r="R381" t="s">
        <v>155</v>
      </c>
    </row>
    <row r="382" spans="1:18" ht="14.25" customHeight="1">
      <c r="A382" s="2" t="s">
        <v>25</v>
      </c>
      <c r="B382" s="2">
        <v>1197831</v>
      </c>
      <c r="C382" s="3">
        <v>44443</v>
      </c>
      <c r="D382" s="2" t="s">
        <v>26</v>
      </c>
      <c r="E382" s="2" t="s">
        <v>27</v>
      </c>
      <c r="F382" s="2" t="s">
        <v>38</v>
      </c>
      <c r="G382" s="4" t="s">
        <v>16</v>
      </c>
      <c r="H382" s="5">
        <v>20</v>
      </c>
      <c r="I382" s="6">
        <v>750</v>
      </c>
      <c r="J382" s="7">
        <v>150000</v>
      </c>
      <c r="K382" s="7">
        <v>52500</v>
      </c>
      <c r="L382" s="8">
        <v>0.35</v>
      </c>
      <c r="M382" s="2" t="s">
        <v>23</v>
      </c>
      <c r="N382" t="str">
        <f t="shared" si="20"/>
        <v>Affordable Range</v>
      </c>
      <c r="O382" t="str">
        <f t="shared" si="21"/>
        <v>Moderately Selling</v>
      </c>
      <c r="P382">
        <f t="shared" si="22"/>
        <v>2021</v>
      </c>
      <c r="Q382">
        <f t="shared" si="23"/>
        <v>3</v>
      </c>
      <c r="R382" t="s">
        <v>155</v>
      </c>
    </row>
    <row r="383" spans="1:18" ht="14.25" customHeight="1">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c r="N383" t="str">
        <f t="shared" si="20"/>
        <v>Affordable Range</v>
      </c>
      <c r="O383" t="str">
        <f t="shared" si="21"/>
        <v>Moderately Selling</v>
      </c>
      <c r="P383">
        <f t="shared" si="22"/>
        <v>2021</v>
      </c>
      <c r="Q383">
        <f t="shared" si="23"/>
        <v>3</v>
      </c>
      <c r="R383" t="s">
        <v>155</v>
      </c>
    </row>
    <row r="384" spans="1:18" ht="14.25" customHeight="1">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c r="N384" t="str">
        <f t="shared" si="20"/>
        <v>Affordable Range</v>
      </c>
      <c r="O384" t="str">
        <f t="shared" si="21"/>
        <v>Moderately Selling</v>
      </c>
      <c r="P384">
        <f t="shared" si="22"/>
        <v>2021</v>
      </c>
      <c r="Q384">
        <f t="shared" si="23"/>
        <v>3</v>
      </c>
      <c r="R384" t="s">
        <v>155</v>
      </c>
    </row>
    <row r="385" spans="1:18" ht="14.25" customHeight="1">
      <c r="A385" s="2" t="s">
        <v>25</v>
      </c>
      <c r="B385" s="2">
        <v>1197831</v>
      </c>
      <c r="C385" s="3">
        <v>44446</v>
      </c>
      <c r="D385" s="2" t="s">
        <v>26</v>
      </c>
      <c r="E385" s="2" t="s">
        <v>27</v>
      </c>
      <c r="F385" s="2" t="s">
        <v>38</v>
      </c>
      <c r="G385" s="4" t="s">
        <v>20</v>
      </c>
      <c r="H385" s="5">
        <v>35</v>
      </c>
      <c r="I385" s="6">
        <v>550</v>
      </c>
      <c r="J385" s="7">
        <v>192500</v>
      </c>
      <c r="K385" s="7">
        <v>86625</v>
      </c>
      <c r="L385" s="8">
        <v>0.45</v>
      </c>
      <c r="M385" s="2" t="s">
        <v>23</v>
      </c>
      <c r="N385" t="str">
        <f t="shared" si="20"/>
        <v>Affordable Range</v>
      </c>
      <c r="O385" t="str">
        <f t="shared" si="21"/>
        <v>Moderately Selling</v>
      </c>
      <c r="P385">
        <f t="shared" si="22"/>
        <v>2021</v>
      </c>
      <c r="Q385">
        <f t="shared" si="23"/>
        <v>3</v>
      </c>
      <c r="R385" t="s">
        <v>155</v>
      </c>
    </row>
    <row r="386" spans="1:18" ht="14.25" customHeight="1">
      <c r="A386" s="2" t="s">
        <v>25</v>
      </c>
      <c r="B386" s="2">
        <v>1197831</v>
      </c>
      <c r="C386" s="3">
        <v>44447</v>
      </c>
      <c r="D386" s="2" t="s">
        <v>26</v>
      </c>
      <c r="E386" s="2" t="s">
        <v>27</v>
      </c>
      <c r="F386" s="2" t="s">
        <v>38</v>
      </c>
      <c r="G386" s="4" t="s">
        <v>21</v>
      </c>
      <c r="H386" s="5">
        <v>50</v>
      </c>
      <c r="I386" s="6">
        <v>450</v>
      </c>
      <c r="J386" s="7">
        <v>225000</v>
      </c>
      <c r="K386" s="7">
        <v>67500</v>
      </c>
      <c r="L386" s="8">
        <v>0.3</v>
      </c>
      <c r="M386" s="2" t="s">
        <v>23</v>
      </c>
      <c r="N386" t="str">
        <f t="shared" si="20"/>
        <v>Affordable Range</v>
      </c>
      <c r="O386" t="str">
        <f t="shared" si="21"/>
        <v>Moderately Selling</v>
      </c>
      <c r="P386">
        <f t="shared" si="22"/>
        <v>2021</v>
      </c>
      <c r="Q386">
        <f t="shared" si="23"/>
        <v>3</v>
      </c>
      <c r="R386" t="s">
        <v>155</v>
      </c>
    </row>
    <row r="387" spans="1:18" ht="14.25" customHeight="1">
      <c r="A387" s="2" t="s">
        <v>25</v>
      </c>
      <c r="B387" s="2">
        <v>1197831</v>
      </c>
      <c r="C387" s="3">
        <v>44448</v>
      </c>
      <c r="D387" s="2" t="s">
        <v>26</v>
      </c>
      <c r="E387" s="2" t="s">
        <v>27</v>
      </c>
      <c r="F387" s="2" t="s">
        <v>38</v>
      </c>
      <c r="G387" s="4" t="s">
        <v>22</v>
      </c>
      <c r="H387" s="5">
        <v>45</v>
      </c>
      <c r="I387" s="6">
        <v>800</v>
      </c>
      <c r="J387" s="7">
        <v>360000</v>
      </c>
      <c r="K387" s="7">
        <v>180000</v>
      </c>
      <c r="L387" s="8">
        <v>0.5</v>
      </c>
      <c r="M387" s="2" t="s">
        <v>23</v>
      </c>
      <c r="N387" t="str">
        <f t="shared" ref="N387:N450" si="24">IF(H387&lt;=50, "Affordable Range", IF(AND(50&lt;H387, H387&lt;=100), "Medium Range", "High Range"))</f>
        <v>Affordable Range</v>
      </c>
      <c r="O387" t="str">
        <f t="shared" ref="O387:O450" si="25">IF(I387&lt;50, "Low Selling",IF(I387&lt;=1000,"Moderately Selling","Top Selling"))</f>
        <v>Moderately Selling</v>
      </c>
      <c r="P387">
        <f t="shared" ref="P387:P450" si="26">YEAR(C387)</f>
        <v>2021</v>
      </c>
      <c r="Q387">
        <f t="shared" ref="Q387:Q450" si="27">ROUNDUP(MONTH(C387)/3,0)</f>
        <v>3</v>
      </c>
      <c r="R387" t="s">
        <v>155</v>
      </c>
    </row>
    <row r="388" spans="1:18" ht="14.25" customHeight="1">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c r="N388" t="str">
        <f t="shared" si="24"/>
        <v>Affordable Range</v>
      </c>
      <c r="O388" t="str">
        <f t="shared" si="25"/>
        <v>Moderately Selling</v>
      </c>
      <c r="P388">
        <f t="shared" si="26"/>
        <v>2021</v>
      </c>
      <c r="Q388">
        <f t="shared" si="27"/>
        <v>3</v>
      </c>
      <c r="R388" t="s">
        <v>155</v>
      </c>
    </row>
    <row r="389" spans="1:18" ht="14.25" customHeight="1">
      <c r="A389" s="2" t="s">
        <v>25</v>
      </c>
      <c r="B389" s="2">
        <v>1197831</v>
      </c>
      <c r="C389" s="3">
        <v>44450</v>
      </c>
      <c r="D389" s="2" t="s">
        <v>26</v>
      </c>
      <c r="E389" s="2" t="s">
        <v>27</v>
      </c>
      <c r="F389" s="2" t="s">
        <v>38</v>
      </c>
      <c r="G389" s="4" t="s">
        <v>18</v>
      </c>
      <c r="H389" s="5">
        <v>50</v>
      </c>
      <c r="I389" s="6">
        <v>800</v>
      </c>
      <c r="J389" s="7">
        <v>400000</v>
      </c>
      <c r="K389" s="7">
        <v>140000</v>
      </c>
      <c r="L389" s="8">
        <v>0.35</v>
      </c>
      <c r="M389" s="2" t="s">
        <v>23</v>
      </c>
      <c r="N389" t="str">
        <f t="shared" si="24"/>
        <v>Affordable Range</v>
      </c>
      <c r="O389" t="str">
        <f t="shared" si="25"/>
        <v>Moderately Selling</v>
      </c>
      <c r="P389">
        <f t="shared" si="26"/>
        <v>2021</v>
      </c>
      <c r="Q389">
        <f t="shared" si="27"/>
        <v>3</v>
      </c>
      <c r="R389" t="s">
        <v>155</v>
      </c>
    </row>
    <row r="390" spans="1:18" ht="14.25" customHeight="1">
      <c r="A390" s="2" t="s">
        <v>25</v>
      </c>
      <c r="B390" s="2">
        <v>1197831</v>
      </c>
      <c r="C390" s="3">
        <v>44451</v>
      </c>
      <c r="D390" s="2" t="s">
        <v>26</v>
      </c>
      <c r="E390" s="2" t="s">
        <v>27</v>
      </c>
      <c r="F390" s="2" t="s">
        <v>38</v>
      </c>
      <c r="G390" s="4" t="s">
        <v>19</v>
      </c>
      <c r="H390" s="5">
        <v>45</v>
      </c>
      <c r="I390" s="6">
        <v>650</v>
      </c>
      <c r="J390" s="7">
        <v>292500</v>
      </c>
      <c r="K390" s="7">
        <v>102375</v>
      </c>
      <c r="L390" s="8">
        <v>0.35</v>
      </c>
      <c r="M390" s="2" t="s">
        <v>23</v>
      </c>
      <c r="N390" t="str">
        <f t="shared" si="24"/>
        <v>Affordable Range</v>
      </c>
      <c r="O390" t="str">
        <f t="shared" si="25"/>
        <v>Moderately Selling</v>
      </c>
      <c r="P390">
        <f t="shared" si="26"/>
        <v>2021</v>
      </c>
      <c r="Q390">
        <f t="shared" si="27"/>
        <v>3</v>
      </c>
      <c r="R390" t="s">
        <v>155</v>
      </c>
    </row>
    <row r="391" spans="1:18" ht="14.25" customHeight="1">
      <c r="A391" s="2" t="s">
        <v>25</v>
      </c>
      <c r="B391" s="2">
        <v>1197831</v>
      </c>
      <c r="C391" s="3">
        <v>44452</v>
      </c>
      <c r="D391" s="2" t="s">
        <v>26</v>
      </c>
      <c r="E391" s="2" t="s">
        <v>27</v>
      </c>
      <c r="F391" s="2" t="s">
        <v>38</v>
      </c>
      <c r="G391" s="4" t="s">
        <v>20</v>
      </c>
      <c r="H391" s="5">
        <v>45</v>
      </c>
      <c r="I391" s="6">
        <v>600</v>
      </c>
      <c r="J391" s="7">
        <v>270000</v>
      </c>
      <c r="K391" s="7">
        <v>121500</v>
      </c>
      <c r="L391" s="8">
        <v>0.45</v>
      </c>
      <c r="M391" s="2" t="s">
        <v>23</v>
      </c>
      <c r="N391" t="str">
        <f t="shared" si="24"/>
        <v>Affordable Range</v>
      </c>
      <c r="O391" t="str">
        <f t="shared" si="25"/>
        <v>Moderately Selling</v>
      </c>
      <c r="P391">
        <f t="shared" si="26"/>
        <v>2021</v>
      </c>
      <c r="Q391">
        <f t="shared" si="27"/>
        <v>3</v>
      </c>
      <c r="R391" t="s">
        <v>155</v>
      </c>
    </row>
    <row r="392" spans="1:18" ht="14.25" customHeight="1">
      <c r="A392" s="2" t="s">
        <v>25</v>
      </c>
      <c r="B392" s="2">
        <v>1197831</v>
      </c>
      <c r="C392" s="3">
        <v>44453</v>
      </c>
      <c r="D392" s="2" t="s">
        <v>26</v>
      </c>
      <c r="E392" s="2" t="s">
        <v>27</v>
      </c>
      <c r="F392" s="2" t="s">
        <v>38</v>
      </c>
      <c r="G392" s="4" t="s">
        <v>21</v>
      </c>
      <c r="H392" s="5">
        <v>50</v>
      </c>
      <c r="I392" s="6">
        <v>500</v>
      </c>
      <c r="J392" s="7">
        <v>250000</v>
      </c>
      <c r="K392" s="7">
        <v>75000</v>
      </c>
      <c r="L392" s="8">
        <v>0.3</v>
      </c>
      <c r="M392" s="2" t="s">
        <v>23</v>
      </c>
      <c r="N392" t="str">
        <f t="shared" si="24"/>
        <v>Affordable Range</v>
      </c>
      <c r="O392" t="str">
        <f t="shared" si="25"/>
        <v>Moderately Selling</v>
      </c>
      <c r="P392">
        <f t="shared" si="26"/>
        <v>2021</v>
      </c>
      <c r="Q392">
        <f t="shared" si="27"/>
        <v>3</v>
      </c>
      <c r="R392" t="s">
        <v>155</v>
      </c>
    </row>
    <row r="393" spans="1:18" ht="14.25" customHeight="1">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c r="N393" t="str">
        <f t="shared" si="24"/>
        <v>Medium Range</v>
      </c>
      <c r="O393" t="str">
        <f t="shared" si="25"/>
        <v>Moderately Selling</v>
      </c>
      <c r="P393">
        <f t="shared" si="26"/>
        <v>2021</v>
      </c>
      <c r="Q393">
        <f t="shared" si="27"/>
        <v>3</v>
      </c>
      <c r="R393" t="s">
        <v>155</v>
      </c>
    </row>
    <row r="394" spans="1:18" ht="14.25" customHeight="1">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c r="N394" t="str">
        <f t="shared" si="24"/>
        <v>Affordable Range</v>
      </c>
      <c r="O394" t="str">
        <f t="shared" si="25"/>
        <v>Moderately Selling</v>
      </c>
      <c r="P394">
        <f t="shared" si="26"/>
        <v>2021</v>
      </c>
      <c r="Q394">
        <f t="shared" si="27"/>
        <v>3</v>
      </c>
      <c r="R394" t="s">
        <v>155</v>
      </c>
    </row>
    <row r="395" spans="1:18" ht="14.25" customHeight="1">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c r="N395" t="str">
        <f t="shared" si="24"/>
        <v>Affordable Range</v>
      </c>
      <c r="O395" t="str">
        <f t="shared" si="25"/>
        <v>Moderately Selling</v>
      </c>
      <c r="P395">
        <f t="shared" si="26"/>
        <v>2021</v>
      </c>
      <c r="Q395">
        <f t="shared" si="27"/>
        <v>3</v>
      </c>
      <c r="R395" t="s">
        <v>155</v>
      </c>
    </row>
    <row r="396" spans="1:18" ht="14.25" customHeight="1">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c r="N396" t="str">
        <f t="shared" si="24"/>
        <v>Affordable Range</v>
      </c>
      <c r="O396" t="str">
        <f t="shared" si="25"/>
        <v>Moderately Selling</v>
      </c>
      <c r="P396">
        <f t="shared" si="26"/>
        <v>2021</v>
      </c>
      <c r="Q396">
        <f t="shared" si="27"/>
        <v>3</v>
      </c>
      <c r="R396" t="s">
        <v>155</v>
      </c>
    </row>
    <row r="397" spans="1:18" ht="14.25" customHeight="1">
      <c r="A397" s="2" t="s">
        <v>25</v>
      </c>
      <c r="B397" s="2">
        <v>1197831</v>
      </c>
      <c r="C397" s="3">
        <v>44458</v>
      </c>
      <c r="D397" s="2" t="s">
        <v>26</v>
      </c>
      <c r="E397" s="2" t="s">
        <v>27</v>
      </c>
      <c r="F397" s="2" t="s">
        <v>38</v>
      </c>
      <c r="G397" s="4" t="s">
        <v>20</v>
      </c>
      <c r="H397" s="5">
        <v>45</v>
      </c>
      <c r="I397" s="6">
        <v>575</v>
      </c>
      <c r="J397" s="7">
        <v>258750</v>
      </c>
      <c r="K397" s="7">
        <v>129375</v>
      </c>
      <c r="L397" s="8">
        <v>0.5</v>
      </c>
      <c r="M397" s="2" t="s">
        <v>23</v>
      </c>
      <c r="N397" t="str">
        <f t="shared" si="24"/>
        <v>Affordable Range</v>
      </c>
      <c r="O397" t="str">
        <f t="shared" si="25"/>
        <v>Moderately Selling</v>
      </c>
      <c r="P397">
        <f t="shared" si="26"/>
        <v>2021</v>
      </c>
      <c r="Q397">
        <f t="shared" si="27"/>
        <v>3</v>
      </c>
      <c r="R397" t="s">
        <v>155</v>
      </c>
    </row>
    <row r="398" spans="1:18" ht="14.25" customHeight="1">
      <c r="A398" s="2" t="s">
        <v>25</v>
      </c>
      <c r="B398" s="2">
        <v>1197831</v>
      </c>
      <c r="C398" s="3">
        <v>44459</v>
      </c>
      <c r="D398" s="2" t="s">
        <v>26</v>
      </c>
      <c r="E398" s="2" t="s">
        <v>27</v>
      </c>
      <c r="F398" s="2" t="s">
        <v>38</v>
      </c>
      <c r="G398" s="4" t="s">
        <v>21</v>
      </c>
      <c r="H398" s="5">
        <v>50</v>
      </c>
      <c r="I398" s="6">
        <v>575</v>
      </c>
      <c r="J398" s="7">
        <v>287500</v>
      </c>
      <c r="K398" s="7">
        <v>100625</v>
      </c>
      <c r="L398" s="8">
        <v>0.35</v>
      </c>
      <c r="M398" s="2" t="s">
        <v>23</v>
      </c>
      <c r="N398" t="str">
        <f t="shared" si="24"/>
        <v>Affordable Range</v>
      </c>
      <c r="O398" t="str">
        <f t="shared" si="25"/>
        <v>Moderately Selling</v>
      </c>
      <c r="P398">
        <f t="shared" si="26"/>
        <v>2021</v>
      </c>
      <c r="Q398">
        <f t="shared" si="27"/>
        <v>3</v>
      </c>
      <c r="R398" t="s">
        <v>155</v>
      </c>
    </row>
    <row r="399" spans="1:18" ht="14.25" customHeight="1">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c r="N399" t="str">
        <f t="shared" si="24"/>
        <v>Medium Range</v>
      </c>
      <c r="O399" t="str">
        <f t="shared" si="25"/>
        <v>Moderately Selling</v>
      </c>
      <c r="P399">
        <f t="shared" si="26"/>
        <v>2021</v>
      </c>
      <c r="Q399">
        <f t="shared" si="27"/>
        <v>3</v>
      </c>
      <c r="R399" t="s">
        <v>155</v>
      </c>
    </row>
    <row r="400" spans="1:18" ht="14.25" customHeight="1">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c r="N400" t="str">
        <f t="shared" si="24"/>
        <v>Affordable Range</v>
      </c>
      <c r="O400" t="str">
        <f t="shared" si="25"/>
        <v>Moderately Selling</v>
      </c>
      <c r="P400">
        <f t="shared" si="26"/>
        <v>2021</v>
      </c>
      <c r="Q400">
        <f t="shared" si="27"/>
        <v>3</v>
      </c>
      <c r="R400" t="s">
        <v>155</v>
      </c>
    </row>
    <row r="401" spans="1:18" ht="14.25" customHeight="1">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c r="N401" t="str">
        <f t="shared" si="24"/>
        <v>Medium Range</v>
      </c>
      <c r="O401" t="str">
        <f t="shared" si="25"/>
        <v>Moderately Selling</v>
      </c>
      <c r="P401">
        <f t="shared" si="26"/>
        <v>2021</v>
      </c>
      <c r="Q401">
        <f t="shared" si="27"/>
        <v>3</v>
      </c>
      <c r="R401" t="s">
        <v>155</v>
      </c>
    </row>
    <row r="402" spans="1:18" ht="14.25" customHeight="1">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c r="N402" t="str">
        <f t="shared" si="24"/>
        <v>Affordable Range</v>
      </c>
      <c r="O402" t="str">
        <f t="shared" si="25"/>
        <v>Moderately Selling</v>
      </c>
      <c r="P402">
        <f t="shared" si="26"/>
        <v>2021</v>
      </c>
      <c r="Q402">
        <f t="shared" si="27"/>
        <v>3</v>
      </c>
      <c r="R402" t="s">
        <v>155</v>
      </c>
    </row>
    <row r="403" spans="1:18" ht="14.25" customHeight="1">
      <c r="A403" s="2" t="s">
        <v>25</v>
      </c>
      <c r="B403" s="2">
        <v>1197831</v>
      </c>
      <c r="C403" s="3">
        <v>44464</v>
      </c>
      <c r="D403" s="2" t="s">
        <v>26</v>
      </c>
      <c r="E403" s="2" t="s">
        <v>27</v>
      </c>
      <c r="F403" s="2" t="s">
        <v>38</v>
      </c>
      <c r="G403" s="4" t="s">
        <v>20</v>
      </c>
      <c r="H403" s="5">
        <v>50</v>
      </c>
      <c r="I403" s="6">
        <v>525</v>
      </c>
      <c r="J403" s="7">
        <v>262500</v>
      </c>
      <c r="K403" s="7">
        <v>131250</v>
      </c>
      <c r="L403" s="8">
        <v>0.5</v>
      </c>
      <c r="M403" s="2" t="s">
        <v>23</v>
      </c>
      <c r="N403" t="str">
        <f t="shared" si="24"/>
        <v>Affordable Range</v>
      </c>
      <c r="O403" t="str">
        <f t="shared" si="25"/>
        <v>Moderately Selling</v>
      </c>
      <c r="P403">
        <f t="shared" si="26"/>
        <v>2021</v>
      </c>
      <c r="Q403">
        <f t="shared" si="27"/>
        <v>3</v>
      </c>
      <c r="R403" t="s">
        <v>155</v>
      </c>
    </row>
    <row r="404" spans="1:18" ht="14.25" customHeight="1">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c r="N404" t="str">
        <f t="shared" si="24"/>
        <v>Medium Range</v>
      </c>
      <c r="O404" t="str">
        <f t="shared" si="25"/>
        <v>Moderately Selling</v>
      </c>
      <c r="P404">
        <f t="shared" si="26"/>
        <v>2021</v>
      </c>
      <c r="Q404">
        <f t="shared" si="27"/>
        <v>3</v>
      </c>
      <c r="R404" t="s">
        <v>155</v>
      </c>
    </row>
    <row r="405" spans="1:18" ht="14.25" customHeight="1">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c r="N405" t="str">
        <f t="shared" si="24"/>
        <v>Medium Range</v>
      </c>
      <c r="O405" t="str">
        <f t="shared" si="25"/>
        <v>Moderately Selling</v>
      </c>
      <c r="P405">
        <f t="shared" si="26"/>
        <v>2021</v>
      </c>
      <c r="Q405">
        <f t="shared" si="27"/>
        <v>3</v>
      </c>
      <c r="R405" t="s">
        <v>155</v>
      </c>
    </row>
    <row r="406" spans="1:18" ht="14.25" customHeight="1">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c r="N406" t="str">
        <f t="shared" si="24"/>
        <v>Medium Range</v>
      </c>
      <c r="O406" t="str">
        <f t="shared" si="25"/>
        <v>Moderately Selling</v>
      </c>
      <c r="P406">
        <f t="shared" si="26"/>
        <v>2021</v>
      </c>
      <c r="Q406">
        <f t="shared" si="27"/>
        <v>3</v>
      </c>
      <c r="R406" t="s">
        <v>155</v>
      </c>
    </row>
    <row r="407" spans="1:18" ht="14.25" customHeight="1">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c r="N407" t="str">
        <f t="shared" si="24"/>
        <v>Medium Range</v>
      </c>
      <c r="O407" t="str">
        <f t="shared" si="25"/>
        <v>Moderately Selling</v>
      </c>
      <c r="P407">
        <f t="shared" si="26"/>
        <v>2021</v>
      </c>
      <c r="Q407">
        <f t="shared" si="27"/>
        <v>3</v>
      </c>
      <c r="R407" t="s">
        <v>155</v>
      </c>
    </row>
    <row r="408" spans="1:18" ht="14.25" customHeight="1">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c r="N408" t="str">
        <f t="shared" si="24"/>
        <v>Medium Range</v>
      </c>
      <c r="O408" t="str">
        <f t="shared" si="25"/>
        <v>Moderately Selling</v>
      </c>
      <c r="P408">
        <f t="shared" si="26"/>
        <v>2021</v>
      </c>
      <c r="Q408">
        <f t="shared" si="27"/>
        <v>3</v>
      </c>
      <c r="R408" t="s">
        <v>155</v>
      </c>
    </row>
    <row r="409" spans="1:18" ht="14.25" customHeight="1">
      <c r="A409" s="2" t="s">
        <v>25</v>
      </c>
      <c r="B409" s="2">
        <v>1197831</v>
      </c>
      <c r="C409" s="3">
        <v>44470</v>
      </c>
      <c r="D409" s="2" t="s">
        <v>26</v>
      </c>
      <c r="E409" s="2" t="s">
        <v>27</v>
      </c>
      <c r="F409" s="2" t="s">
        <v>38</v>
      </c>
      <c r="G409" s="4" t="s">
        <v>20</v>
      </c>
      <c r="H409" s="5">
        <v>60</v>
      </c>
      <c r="I409" s="6">
        <v>450</v>
      </c>
      <c r="J409" s="7">
        <v>270000</v>
      </c>
      <c r="K409" s="7">
        <v>135000</v>
      </c>
      <c r="L409" s="8">
        <v>0.5</v>
      </c>
      <c r="M409" s="2" t="s">
        <v>23</v>
      </c>
      <c r="N409" t="str">
        <f t="shared" si="24"/>
        <v>Medium Range</v>
      </c>
      <c r="O409" t="str">
        <f t="shared" si="25"/>
        <v>Moderately Selling</v>
      </c>
      <c r="P409">
        <f t="shared" si="26"/>
        <v>2021</v>
      </c>
      <c r="Q409">
        <f t="shared" si="27"/>
        <v>4</v>
      </c>
      <c r="R409" t="s">
        <v>156</v>
      </c>
    </row>
    <row r="410" spans="1:18" ht="14.25" customHeight="1">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c r="N410" t="str">
        <f t="shared" si="24"/>
        <v>Medium Range</v>
      </c>
      <c r="O410" t="str">
        <f t="shared" si="25"/>
        <v>Moderately Selling</v>
      </c>
      <c r="P410">
        <f t="shared" si="26"/>
        <v>2021</v>
      </c>
      <c r="Q410">
        <f t="shared" si="27"/>
        <v>4</v>
      </c>
      <c r="R410" t="s">
        <v>156</v>
      </c>
    </row>
    <row r="411" spans="1:18" ht="14.25" customHeight="1">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c r="N411" t="str">
        <f t="shared" si="24"/>
        <v>Affordable Range</v>
      </c>
      <c r="O411" t="str">
        <f t="shared" si="25"/>
        <v>Moderately Selling</v>
      </c>
      <c r="P411">
        <f t="shared" si="26"/>
        <v>2021</v>
      </c>
      <c r="Q411">
        <f t="shared" si="27"/>
        <v>4</v>
      </c>
      <c r="R411" t="s">
        <v>156</v>
      </c>
    </row>
    <row r="412" spans="1:18" ht="14.25" customHeight="1">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c r="N412" t="str">
        <f t="shared" si="24"/>
        <v>Affordable Range</v>
      </c>
      <c r="O412" t="str">
        <f t="shared" si="25"/>
        <v>Moderately Selling</v>
      </c>
      <c r="P412">
        <f t="shared" si="26"/>
        <v>2021</v>
      </c>
      <c r="Q412">
        <f t="shared" si="27"/>
        <v>4</v>
      </c>
      <c r="R412" t="s">
        <v>156</v>
      </c>
    </row>
    <row r="413" spans="1:18" ht="14.25" customHeight="1">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c r="N413" t="str">
        <f t="shared" si="24"/>
        <v>Affordable Range</v>
      </c>
      <c r="O413" t="str">
        <f t="shared" si="25"/>
        <v>Moderately Selling</v>
      </c>
      <c r="P413">
        <f t="shared" si="26"/>
        <v>2021</v>
      </c>
      <c r="Q413">
        <f t="shared" si="27"/>
        <v>4</v>
      </c>
      <c r="R413" t="s">
        <v>156</v>
      </c>
    </row>
    <row r="414" spans="1:18" ht="14.25" customHeight="1">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c r="N414" t="str">
        <f t="shared" si="24"/>
        <v>Affordable Range</v>
      </c>
      <c r="O414" t="str">
        <f t="shared" si="25"/>
        <v>Moderately Selling</v>
      </c>
      <c r="P414">
        <f t="shared" si="26"/>
        <v>2021</v>
      </c>
      <c r="Q414">
        <f t="shared" si="27"/>
        <v>4</v>
      </c>
      <c r="R414" t="s">
        <v>156</v>
      </c>
    </row>
    <row r="415" spans="1:18" ht="14.25" customHeight="1">
      <c r="A415" s="2" t="s">
        <v>25</v>
      </c>
      <c r="B415" s="2">
        <v>1197831</v>
      </c>
      <c r="C415" s="3">
        <v>44476</v>
      </c>
      <c r="D415" s="2" t="s">
        <v>26</v>
      </c>
      <c r="E415" s="2" t="s">
        <v>27</v>
      </c>
      <c r="F415" s="2" t="s">
        <v>38</v>
      </c>
      <c r="G415" s="4" t="s">
        <v>20</v>
      </c>
      <c r="H415" s="5">
        <v>45</v>
      </c>
      <c r="I415" s="6">
        <v>425</v>
      </c>
      <c r="J415" s="7">
        <v>191250</v>
      </c>
      <c r="K415" s="7">
        <v>95625</v>
      </c>
      <c r="L415" s="8">
        <v>0.5</v>
      </c>
      <c r="M415" s="2" t="s">
        <v>23</v>
      </c>
      <c r="N415" t="str">
        <f t="shared" si="24"/>
        <v>Affordable Range</v>
      </c>
      <c r="O415" t="str">
        <f t="shared" si="25"/>
        <v>Moderately Selling</v>
      </c>
      <c r="P415">
        <f t="shared" si="26"/>
        <v>2021</v>
      </c>
      <c r="Q415">
        <f t="shared" si="27"/>
        <v>4</v>
      </c>
      <c r="R415" t="s">
        <v>156</v>
      </c>
    </row>
    <row r="416" spans="1:18" ht="14.25" customHeight="1">
      <c r="A416" s="2" t="s">
        <v>25</v>
      </c>
      <c r="B416" s="2">
        <v>1197831</v>
      </c>
      <c r="C416" s="3">
        <v>44477</v>
      </c>
      <c r="D416" s="2" t="s">
        <v>26</v>
      </c>
      <c r="E416" s="2" t="s">
        <v>27</v>
      </c>
      <c r="F416" s="2" t="s">
        <v>38</v>
      </c>
      <c r="G416" s="4" t="s">
        <v>21</v>
      </c>
      <c r="H416" s="5">
        <v>40</v>
      </c>
      <c r="I416" s="6">
        <v>400</v>
      </c>
      <c r="J416" s="7">
        <v>160000</v>
      </c>
      <c r="K416" s="7">
        <v>56000</v>
      </c>
      <c r="L416" s="8">
        <v>0.35</v>
      </c>
      <c r="M416" s="2" t="s">
        <v>23</v>
      </c>
      <c r="N416" t="str">
        <f t="shared" si="24"/>
        <v>Affordable Range</v>
      </c>
      <c r="O416" t="str">
        <f t="shared" si="25"/>
        <v>Moderately Selling</v>
      </c>
      <c r="P416">
        <f t="shared" si="26"/>
        <v>2021</v>
      </c>
      <c r="Q416">
        <f t="shared" si="27"/>
        <v>4</v>
      </c>
      <c r="R416" t="s">
        <v>156</v>
      </c>
    </row>
    <row r="417" spans="1:18" ht="14.25" customHeight="1">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c r="N417" t="str">
        <f t="shared" si="24"/>
        <v>Affordable Range</v>
      </c>
      <c r="O417" t="str">
        <f t="shared" si="25"/>
        <v>Moderately Selling</v>
      </c>
      <c r="P417">
        <f t="shared" si="26"/>
        <v>2021</v>
      </c>
      <c r="Q417">
        <f t="shared" si="27"/>
        <v>4</v>
      </c>
      <c r="R417" t="s">
        <v>156</v>
      </c>
    </row>
    <row r="418" spans="1:18" ht="14.25" customHeight="1">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c r="N418" t="str">
        <f t="shared" si="24"/>
        <v>Affordable Range</v>
      </c>
      <c r="O418" t="str">
        <f t="shared" si="25"/>
        <v>Moderately Selling</v>
      </c>
      <c r="P418">
        <f t="shared" si="26"/>
        <v>2021</v>
      </c>
      <c r="Q418">
        <f t="shared" si="27"/>
        <v>4</v>
      </c>
      <c r="R418" t="s">
        <v>156</v>
      </c>
    </row>
    <row r="419" spans="1:18" ht="14.25" customHeight="1">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c r="N419" t="str">
        <f t="shared" si="24"/>
        <v>Affordable Range</v>
      </c>
      <c r="O419" t="str">
        <f t="shared" si="25"/>
        <v>Moderately Selling</v>
      </c>
      <c r="P419">
        <f t="shared" si="26"/>
        <v>2021</v>
      </c>
      <c r="Q419">
        <f t="shared" si="27"/>
        <v>4</v>
      </c>
      <c r="R419" t="s">
        <v>156</v>
      </c>
    </row>
    <row r="420" spans="1:18" ht="14.25" customHeight="1">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c r="N420" t="str">
        <f t="shared" si="24"/>
        <v>Medium Range</v>
      </c>
      <c r="O420" t="str">
        <f t="shared" si="25"/>
        <v>Moderately Selling</v>
      </c>
      <c r="P420">
        <f t="shared" si="26"/>
        <v>2021</v>
      </c>
      <c r="Q420">
        <f t="shared" si="27"/>
        <v>4</v>
      </c>
      <c r="R420" t="s">
        <v>156</v>
      </c>
    </row>
    <row r="421" spans="1:18" ht="14.25" customHeight="1">
      <c r="A421" s="2" t="s">
        <v>25</v>
      </c>
      <c r="B421" s="2">
        <v>1197831</v>
      </c>
      <c r="C421" s="3">
        <v>44482</v>
      </c>
      <c r="D421" s="2" t="s">
        <v>26</v>
      </c>
      <c r="E421" s="2" t="s">
        <v>27</v>
      </c>
      <c r="F421" s="2" t="s">
        <v>38</v>
      </c>
      <c r="G421" s="4" t="s">
        <v>20</v>
      </c>
      <c r="H421" s="5">
        <v>65</v>
      </c>
      <c r="I421" s="6">
        <v>500</v>
      </c>
      <c r="J421" s="7">
        <v>325000</v>
      </c>
      <c r="K421" s="7">
        <v>162500</v>
      </c>
      <c r="L421" s="8">
        <v>0.5</v>
      </c>
      <c r="M421" s="2" t="s">
        <v>23</v>
      </c>
      <c r="N421" t="str">
        <f t="shared" si="24"/>
        <v>Medium Range</v>
      </c>
      <c r="O421" t="str">
        <f t="shared" si="25"/>
        <v>Moderately Selling</v>
      </c>
      <c r="P421">
        <f t="shared" si="26"/>
        <v>2021</v>
      </c>
      <c r="Q421">
        <f t="shared" si="27"/>
        <v>4</v>
      </c>
      <c r="R421" t="s">
        <v>156</v>
      </c>
    </row>
    <row r="422" spans="1:18" ht="14.25" customHeight="1">
      <c r="A422" s="2" t="s">
        <v>25</v>
      </c>
      <c r="B422" s="2">
        <v>1197831</v>
      </c>
      <c r="C422" s="3">
        <v>44483</v>
      </c>
      <c r="D422" s="2" t="s">
        <v>26</v>
      </c>
      <c r="E422" s="2" t="s">
        <v>27</v>
      </c>
      <c r="F422" s="2" t="s">
        <v>38</v>
      </c>
      <c r="G422" s="4" t="s">
        <v>21</v>
      </c>
      <c r="H422" s="5">
        <v>60</v>
      </c>
      <c r="I422" s="6">
        <v>475</v>
      </c>
      <c r="J422" s="7">
        <v>285000</v>
      </c>
      <c r="K422" s="7">
        <v>99750</v>
      </c>
      <c r="L422" s="8">
        <v>0.35</v>
      </c>
      <c r="M422" s="2" t="s">
        <v>23</v>
      </c>
      <c r="N422" t="str">
        <f t="shared" si="24"/>
        <v>Medium Range</v>
      </c>
      <c r="O422" t="str">
        <f t="shared" si="25"/>
        <v>Moderately Selling</v>
      </c>
      <c r="P422">
        <f t="shared" si="26"/>
        <v>2021</v>
      </c>
      <c r="Q422">
        <f t="shared" si="27"/>
        <v>4</v>
      </c>
      <c r="R422" t="s">
        <v>156</v>
      </c>
    </row>
    <row r="423" spans="1:18" ht="14.25" customHeight="1">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c r="N423" t="str">
        <f t="shared" si="24"/>
        <v>Medium Range</v>
      </c>
      <c r="O423" t="str">
        <f t="shared" si="25"/>
        <v>Moderately Selling</v>
      </c>
      <c r="P423">
        <f t="shared" si="26"/>
        <v>2021</v>
      </c>
      <c r="Q423">
        <f t="shared" si="27"/>
        <v>4</v>
      </c>
      <c r="R423" t="s">
        <v>156</v>
      </c>
    </row>
    <row r="424" spans="1:18" ht="14.25" customHeight="1">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c r="N424" t="str">
        <f t="shared" si="24"/>
        <v>Medium Range</v>
      </c>
      <c r="O424" t="str">
        <f t="shared" si="25"/>
        <v>Moderately Selling</v>
      </c>
      <c r="P424">
        <f t="shared" si="26"/>
        <v>2021</v>
      </c>
      <c r="Q424">
        <f t="shared" si="27"/>
        <v>4</v>
      </c>
      <c r="R424" t="s">
        <v>156</v>
      </c>
    </row>
    <row r="425" spans="1:18" ht="14.25" customHeight="1">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c r="N425" t="str">
        <f t="shared" si="24"/>
        <v>Medium Range</v>
      </c>
      <c r="O425" t="str">
        <f t="shared" si="25"/>
        <v>Moderately Selling</v>
      </c>
      <c r="P425">
        <f t="shared" si="26"/>
        <v>2021</v>
      </c>
      <c r="Q425">
        <f t="shared" si="27"/>
        <v>4</v>
      </c>
      <c r="R425" t="s">
        <v>156</v>
      </c>
    </row>
    <row r="426" spans="1:18" ht="14.25" customHeight="1">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c r="N426" t="str">
        <f t="shared" si="24"/>
        <v>Medium Range</v>
      </c>
      <c r="O426" t="str">
        <f t="shared" si="25"/>
        <v>Moderately Selling</v>
      </c>
      <c r="P426">
        <f t="shared" si="26"/>
        <v>2021</v>
      </c>
      <c r="Q426">
        <f t="shared" si="27"/>
        <v>4</v>
      </c>
      <c r="R426" t="s">
        <v>156</v>
      </c>
    </row>
    <row r="427" spans="1:18" ht="14.25" customHeight="1">
      <c r="A427" s="2" t="s">
        <v>25</v>
      </c>
      <c r="B427" s="2">
        <v>1197831</v>
      </c>
      <c r="C427" s="3">
        <v>44488</v>
      </c>
      <c r="D427" s="2" t="s">
        <v>26</v>
      </c>
      <c r="E427" s="2" t="s">
        <v>27</v>
      </c>
      <c r="F427" s="2" t="s">
        <v>38</v>
      </c>
      <c r="G427" s="4" t="s">
        <v>20</v>
      </c>
      <c r="H427" s="5">
        <v>65</v>
      </c>
      <c r="I427" s="6">
        <v>575</v>
      </c>
      <c r="J427" s="7">
        <v>373750</v>
      </c>
      <c r="K427" s="7">
        <v>186875</v>
      </c>
      <c r="L427" s="8">
        <v>0.5</v>
      </c>
      <c r="M427" s="2" t="s">
        <v>23</v>
      </c>
      <c r="N427" t="str">
        <f t="shared" si="24"/>
        <v>Medium Range</v>
      </c>
      <c r="O427" t="str">
        <f t="shared" si="25"/>
        <v>Moderately Selling</v>
      </c>
      <c r="P427">
        <f t="shared" si="26"/>
        <v>2021</v>
      </c>
      <c r="Q427">
        <f t="shared" si="27"/>
        <v>4</v>
      </c>
      <c r="R427" t="s">
        <v>156</v>
      </c>
    </row>
    <row r="428" spans="1:18" ht="14.25" customHeight="1">
      <c r="A428" s="2" t="s">
        <v>25</v>
      </c>
      <c r="B428" s="2">
        <v>1197831</v>
      </c>
      <c r="C428" s="3">
        <v>44489</v>
      </c>
      <c r="D428" s="2" t="s">
        <v>26</v>
      </c>
      <c r="E428" s="2" t="s">
        <v>27</v>
      </c>
      <c r="F428" s="2" t="s">
        <v>38</v>
      </c>
      <c r="G428" s="4" t="s">
        <v>21</v>
      </c>
      <c r="H428" s="5">
        <v>60</v>
      </c>
      <c r="I428" s="6">
        <v>525</v>
      </c>
      <c r="J428" s="7">
        <v>315000</v>
      </c>
      <c r="K428" s="7">
        <v>110250</v>
      </c>
      <c r="L428" s="8">
        <v>0.35</v>
      </c>
      <c r="M428" s="2" t="s">
        <v>23</v>
      </c>
      <c r="N428" t="str">
        <f t="shared" si="24"/>
        <v>Medium Range</v>
      </c>
      <c r="O428" t="str">
        <f t="shared" si="25"/>
        <v>Moderately Selling</v>
      </c>
      <c r="P428">
        <f t="shared" si="26"/>
        <v>2021</v>
      </c>
      <c r="Q428">
        <f t="shared" si="27"/>
        <v>4</v>
      </c>
      <c r="R428" t="s">
        <v>156</v>
      </c>
    </row>
    <row r="429" spans="1:18" ht="14.25" customHeight="1">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c r="N429" t="str">
        <f t="shared" si="24"/>
        <v>Medium Range</v>
      </c>
      <c r="O429" t="str">
        <f t="shared" si="25"/>
        <v>Moderately Selling</v>
      </c>
      <c r="P429">
        <f t="shared" si="26"/>
        <v>2021</v>
      </c>
      <c r="Q429">
        <f t="shared" si="27"/>
        <v>4</v>
      </c>
      <c r="R429" t="s">
        <v>156</v>
      </c>
    </row>
    <row r="430" spans="1:18" ht="14.25" customHeight="1">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c r="N430" t="str">
        <f t="shared" si="24"/>
        <v>Affordable Range</v>
      </c>
      <c r="O430" t="str">
        <f t="shared" si="25"/>
        <v>Moderately Selling</v>
      </c>
      <c r="P430">
        <f t="shared" si="26"/>
        <v>2021</v>
      </c>
      <c r="Q430">
        <f t="shared" si="27"/>
        <v>4</v>
      </c>
      <c r="R430" t="s">
        <v>156</v>
      </c>
    </row>
    <row r="431" spans="1:18" ht="14.25" customHeight="1">
      <c r="A431" s="2" t="s">
        <v>13</v>
      </c>
      <c r="B431" s="2">
        <v>1185732</v>
      </c>
      <c r="C431" s="3">
        <v>44492</v>
      </c>
      <c r="D431" s="2" t="s">
        <v>26</v>
      </c>
      <c r="E431" s="2" t="s">
        <v>27</v>
      </c>
      <c r="F431" s="2" t="s">
        <v>38</v>
      </c>
      <c r="G431" s="4" t="s">
        <v>18</v>
      </c>
      <c r="H431" s="5">
        <v>45</v>
      </c>
      <c r="I431" s="6">
        <v>225</v>
      </c>
      <c r="J431" s="7">
        <v>101250</v>
      </c>
      <c r="K431" s="7">
        <v>35437.5</v>
      </c>
      <c r="L431" s="8">
        <v>0.35</v>
      </c>
      <c r="M431" s="2" t="s">
        <v>23</v>
      </c>
      <c r="N431" t="str">
        <f t="shared" si="24"/>
        <v>Affordable Range</v>
      </c>
      <c r="O431" t="str">
        <f t="shared" si="25"/>
        <v>Moderately Selling</v>
      </c>
      <c r="P431">
        <f t="shared" si="26"/>
        <v>2021</v>
      </c>
      <c r="Q431">
        <f t="shared" si="27"/>
        <v>4</v>
      </c>
      <c r="R431" t="s">
        <v>156</v>
      </c>
    </row>
    <row r="432" spans="1:18" ht="14.25" customHeight="1">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c r="N432" t="str">
        <f t="shared" si="24"/>
        <v>Affordable Range</v>
      </c>
      <c r="O432" t="str">
        <f t="shared" si="25"/>
        <v>Moderately Selling</v>
      </c>
      <c r="P432">
        <f t="shared" si="26"/>
        <v>2021</v>
      </c>
      <c r="Q432">
        <f t="shared" si="27"/>
        <v>4</v>
      </c>
      <c r="R432" t="s">
        <v>156</v>
      </c>
    </row>
    <row r="433" spans="1:18" ht="14.25" customHeight="1">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c r="N433" t="str">
        <f t="shared" si="24"/>
        <v>Affordable Range</v>
      </c>
      <c r="O433" t="str">
        <f t="shared" si="25"/>
        <v>Moderately Selling</v>
      </c>
      <c r="P433">
        <f t="shared" si="26"/>
        <v>2021</v>
      </c>
      <c r="Q433">
        <f t="shared" si="27"/>
        <v>4</v>
      </c>
      <c r="R433" t="s">
        <v>156</v>
      </c>
    </row>
    <row r="434" spans="1:18" ht="14.25" customHeight="1">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c r="N434" t="str">
        <f t="shared" si="24"/>
        <v>Medium Range</v>
      </c>
      <c r="O434" t="str">
        <f t="shared" si="25"/>
        <v>Moderately Selling</v>
      </c>
      <c r="P434">
        <f t="shared" si="26"/>
        <v>2021</v>
      </c>
      <c r="Q434">
        <f t="shared" si="27"/>
        <v>4</v>
      </c>
      <c r="R434" t="s">
        <v>156</v>
      </c>
    </row>
    <row r="435" spans="1:18" ht="14.25" customHeight="1">
      <c r="A435" s="2" t="s">
        <v>13</v>
      </c>
      <c r="B435" s="2">
        <v>1185732</v>
      </c>
      <c r="C435" s="3">
        <v>44496</v>
      </c>
      <c r="D435" s="2" t="s">
        <v>14</v>
      </c>
      <c r="E435" s="2" t="s">
        <v>39</v>
      </c>
      <c r="F435" s="2" t="s">
        <v>40</v>
      </c>
      <c r="G435" s="4" t="s">
        <v>22</v>
      </c>
      <c r="H435" s="5">
        <v>45</v>
      </c>
      <c r="I435" s="6">
        <v>225</v>
      </c>
      <c r="J435" s="7">
        <v>101250</v>
      </c>
      <c r="K435" s="7">
        <v>30375</v>
      </c>
      <c r="L435" s="8">
        <v>0.3</v>
      </c>
      <c r="M435" s="2" t="s">
        <v>23</v>
      </c>
      <c r="N435" t="str">
        <f t="shared" si="24"/>
        <v>Affordable Range</v>
      </c>
      <c r="O435" t="str">
        <f t="shared" si="25"/>
        <v>Moderately Selling</v>
      </c>
      <c r="P435">
        <f t="shared" si="26"/>
        <v>2021</v>
      </c>
      <c r="Q435">
        <f t="shared" si="27"/>
        <v>4</v>
      </c>
      <c r="R435" t="s">
        <v>156</v>
      </c>
    </row>
    <row r="436" spans="1:18" ht="14.25" customHeight="1">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c r="N436" t="str">
        <f t="shared" si="24"/>
        <v>Affordable Range</v>
      </c>
      <c r="O436" t="str">
        <f t="shared" si="25"/>
        <v>Moderately Selling</v>
      </c>
      <c r="P436">
        <f t="shared" si="26"/>
        <v>2021</v>
      </c>
      <c r="Q436">
        <f t="shared" si="27"/>
        <v>4</v>
      </c>
      <c r="R436" t="s">
        <v>156</v>
      </c>
    </row>
    <row r="437" spans="1:18" ht="14.25" customHeight="1">
      <c r="A437" s="2" t="s">
        <v>13</v>
      </c>
      <c r="B437" s="2">
        <v>1185732</v>
      </c>
      <c r="C437" s="3">
        <v>44498</v>
      </c>
      <c r="D437" s="2" t="s">
        <v>14</v>
      </c>
      <c r="E437" s="2" t="s">
        <v>39</v>
      </c>
      <c r="F437" s="2" t="s">
        <v>40</v>
      </c>
      <c r="G437" s="4" t="s">
        <v>18</v>
      </c>
      <c r="H437" s="5">
        <v>45</v>
      </c>
      <c r="I437" s="6">
        <v>125</v>
      </c>
      <c r="J437" s="7">
        <v>56250</v>
      </c>
      <c r="K437" s="7">
        <v>19687.5</v>
      </c>
      <c r="L437" s="8">
        <v>0.35</v>
      </c>
      <c r="M437" s="2" t="s">
        <v>23</v>
      </c>
      <c r="N437" t="str">
        <f t="shared" si="24"/>
        <v>Affordable Range</v>
      </c>
      <c r="O437" t="str">
        <f t="shared" si="25"/>
        <v>Moderately Selling</v>
      </c>
      <c r="P437">
        <f t="shared" si="26"/>
        <v>2021</v>
      </c>
      <c r="Q437">
        <f t="shared" si="27"/>
        <v>4</v>
      </c>
      <c r="R437" t="s">
        <v>156</v>
      </c>
    </row>
    <row r="438" spans="1:18" ht="14.25" customHeight="1">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c r="N438" t="str">
        <f t="shared" si="24"/>
        <v>Affordable Range</v>
      </c>
      <c r="O438" t="str">
        <f t="shared" si="25"/>
        <v>Moderately Selling</v>
      </c>
      <c r="P438">
        <f t="shared" si="26"/>
        <v>2021</v>
      </c>
      <c r="Q438">
        <f t="shared" si="27"/>
        <v>4</v>
      </c>
      <c r="R438" t="s">
        <v>156</v>
      </c>
    </row>
    <row r="439" spans="1:18" ht="14.25" customHeight="1">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c r="N439" t="str">
        <f t="shared" si="24"/>
        <v>Affordable Range</v>
      </c>
      <c r="O439" t="str">
        <f t="shared" si="25"/>
        <v>Moderately Selling</v>
      </c>
      <c r="P439">
        <f t="shared" si="26"/>
        <v>2021</v>
      </c>
      <c r="Q439">
        <f t="shared" si="27"/>
        <v>4</v>
      </c>
      <c r="R439" t="s">
        <v>156</v>
      </c>
    </row>
    <row r="440" spans="1:18" ht="14.25" customHeight="1">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c r="N440" t="str">
        <f t="shared" si="24"/>
        <v>Medium Range</v>
      </c>
      <c r="O440" t="str">
        <f t="shared" si="25"/>
        <v>Moderately Selling</v>
      </c>
      <c r="P440">
        <f t="shared" si="26"/>
        <v>2021</v>
      </c>
      <c r="Q440">
        <f t="shared" si="27"/>
        <v>4</v>
      </c>
      <c r="R440" t="s">
        <v>156</v>
      </c>
    </row>
    <row r="441" spans="1:18" ht="14.25" customHeight="1">
      <c r="A441" s="2" t="s">
        <v>13</v>
      </c>
      <c r="B441" s="2">
        <v>1185732</v>
      </c>
      <c r="C441" s="3">
        <v>44502</v>
      </c>
      <c r="D441" s="2" t="s">
        <v>14</v>
      </c>
      <c r="E441" s="2" t="s">
        <v>39</v>
      </c>
      <c r="F441" s="2" t="s">
        <v>40</v>
      </c>
      <c r="G441" s="4" t="s">
        <v>22</v>
      </c>
      <c r="H441" s="5">
        <v>45</v>
      </c>
      <c r="I441" s="6">
        <v>225</v>
      </c>
      <c r="J441" s="7">
        <v>101250</v>
      </c>
      <c r="K441" s="7">
        <v>30375</v>
      </c>
      <c r="L441" s="8">
        <v>0.3</v>
      </c>
      <c r="M441" s="2" t="s">
        <v>23</v>
      </c>
      <c r="N441" t="str">
        <f t="shared" si="24"/>
        <v>Affordable Range</v>
      </c>
      <c r="O441" t="str">
        <f t="shared" si="25"/>
        <v>Moderately Selling</v>
      </c>
      <c r="P441">
        <f t="shared" si="26"/>
        <v>2021</v>
      </c>
      <c r="Q441">
        <f t="shared" si="27"/>
        <v>4</v>
      </c>
      <c r="R441" t="s">
        <v>156</v>
      </c>
    </row>
    <row r="442" spans="1:18" ht="14.25" customHeight="1">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c r="N442" t="str">
        <f t="shared" si="24"/>
        <v>Affordable Range</v>
      </c>
      <c r="O442" t="str">
        <f t="shared" si="25"/>
        <v>Moderately Selling</v>
      </c>
      <c r="P442">
        <f t="shared" si="26"/>
        <v>2021</v>
      </c>
      <c r="Q442">
        <f t="shared" si="27"/>
        <v>4</v>
      </c>
      <c r="R442" t="s">
        <v>156</v>
      </c>
    </row>
    <row r="443" spans="1:18" ht="14.25" customHeight="1">
      <c r="A443" s="2" t="s">
        <v>13</v>
      </c>
      <c r="B443" s="2">
        <v>1185732</v>
      </c>
      <c r="C443" s="3">
        <v>44504</v>
      </c>
      <c r="D443" s="2" t="s">
        <v>14</v>
      </c>
      <c r="E443" s="2" t="s">
        <v>39</v>
      </c>
      <c r="F443" s="2" t="s">
        <v>40</v>
      </c>
      <c r="G443" s="4" t="s">
        <v>18</v>
      </c>
      <c r="H443" s="5">
        <v>50</v>
      </c>
      <c r="I443" s="6">
        <v>150</v>
      </c>
      <c r="J443" s="7">
        <v>75000</v>
      </c>
      <c r="K443" s="7">
        <v>26250</v>
      </c>
      <c r="L443" s="8">
        <v>0.35</v>
      </c>
      <c r="M443" s="2" t="s">
        <v>23</v>
      </c>
      <c r="N443" t="str">
        <f t="shared" si="24"/>
        <v>Affordable Range</v>
      </c>
      <c r="O443" t="str">
        <f t="shared" si="25"/>
        <v>Moderately Selling</v>
      </c>
      <c r="P443">
        <f t="shared" si="26"/>
        <v>2021</v>
      </c>
      <c r="Q443">
        <f t="shared" si="27"/>
        <v>4</v>
      </c>
      <c r="R443" t="s">
        <v>156</v>
      </c>
    </row>
    <row r="444" spans="1:18" ht="14.25" customHeight="1">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c r="N444" t="str">
        <f t="shared" si="24"/>
        <v>Affordable Range</v>
      </c>
      <c r="O444" t="str">
        <f t="shared" si="25"/>
        <v>Moderately Selling</v>
      </c>
      <c r="P444">
        <f t="shared" si="26"/>
        <v>2021</v>
      </c>
      <c r="Q444">
        <f t="shared" si="27"/>
        <v>4</v>
      </c>
      <c r="R444" t="s">
        <v>156</v>
      </c>
    </row>
    <row r="445" spans="1:18" ht="14.25" customHeight="1">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c r="N445" t="str">
        <f t="shared" si="24"/>
        <v>Affordable Range</v>
      </c>
      <c r="O445" t="str">
        <f t="shared" si="25"/>
        <v>Low Selling</v>
      </c>
      <c r="P445">
        <f t="shared" si="26"/>
        <v>2021</v>
      </c>
      <c r="Q445">
        <f t="shared" si="27"/>
        <v>4</v>
      </c>
      <c r="R445" t="s">
        <v>156</v>
      </c>
    </row>
    <row r="446" spans="1:18" ht="14.25" customHeight="1">
      <c r="A446" s="2" t="s">
        <v>13</v>
      </c>
      <c r="B446" s="2">
        <v>1185732</v>
      </c>
      <c r="C446" s="3">
        <v>44507</v>
      </c>
      <c r="D446" s="2" t="s">
        <v>14</v>
      </c>
      <c r="E446" s="2" t="s">
        <v>39</v>
      </c>
      <c r="F446" s="2" t="s">
        <v>40</v>
      </c>
      <c r="G446" s="4" t="s">
        <v>21</v>
      </c>
      <c r="H446" s="5">
        <v>60</v>
      </c>
      <c r="I446" s="6">
        <v>75</v>
      </c>
      <c r="J446" s="7">
        <v>45000</v>
      </c>
      <c r="K446" s="7">
        <v>13500</v>
      </c>
      <c r="L446" s="8">
        <v>0.3</v>
      </c>
      <c r="M446" s="2" t="s">
        <v>23</v>
      </c>
      <c r="N446" t="str">
        <f t="shared" si="24"/>
        <v>Medium Range</v>
      </c>
      <c r="O446" t="str">
        <f t="shared" si="25"/>
        <v>Moderately Selling</v>
      </c>
      <c r="P446">
        <f t="shared" si="26"/>
        <v>2021</v>
      </c>
      <c r="Q446">
        <f t="shared" si="27"/>
        <v>4</v>
      </c>
      <c r="R446" t="s">
        <v>156</v>
      </c>
    </row>
    <row r="447" spans="1:18" ht="14.25" customHeight="1">
      <c r="A447" s="2" t="s">
        <v>13</v>
      </c>
      <c r="B447" s="2">
        <v>1185732</v>
      </c>
      <c r="C447" s="3">
        <v>44508</v>
      </c>
      <c r="D447" s="2" t="s">
        <v>14</v>
      </c>
      <c r="E447" s="2" t="s">
        <v>39</v>
      </c>
      <c r="F447" s="2" t="s">
        <v>40</v>
      </c>
      <c r="G447" s="4" t="s">
        <v>22</v>
      </c>
      <c r="H447" s="5">
        <v>50</v>
      </c>
      <c r="I447" s="6">
        <v>175</v>
      </c>
      <c r="J447" s="7">
        <v>87500</v>
      </c>
      <c r="K447" s="7">
        <v>21875</v>
      </c>
      <c r="L447" s="8">
        <v>0.25</v>
      </c>
      <c r="M447" s="2" t="s">
        <v>23</v>
      </c>
      <c r="N447" t="str">
        <f t="shared" si="24"/>
        <v>Affordable Range</v>
      </c>
      <c r="O447" t="str">
        <f t="shared" si="25"/>
        <v>Moderately Selling</v>
      </c>
      <c r="P447">
        <f t="shared" si="26"/>
        <v>2021</v>
      </c>
      <c r="Q447">
        <f t="shared" si="27"/>
        <v>4</v>
      </c>
      <c r="R447" t="s">
        <v>156</v>
      </c>
    </row>
    <row r="448" spans="1:18" ht="14.25" customHeight="1">
      <c r="A448" s="2" t="s">
        <v>13</v>
      </c>
      <c r="B448" s="2">
        <v>1185732</v>
      </c>
      <c r="C448" s="3">
        <v>44509</v>
      </c>
      <c r="D448" s="2" t="s">
        <v>14</v>
      </c>
      <c r="E448" s="2" t="s">
        <v>39</v>
      </c>
      <c r="F448" s="2" t="s">
        <v>40</v>
      </c>
      <c r="G448" s="4" t="s">
        <v>16</v>
      </c>
      <c r="H448" s="5">
        <v>50</v>
      </c>
      <c r="I448" s="6">
        <v>450</v>
      </c>
      <c r="J448" s="7">
        <v>225000</v>
      </c>
      <c r="K448" s="7">
        <v>112500</v>
      </c>
      <c r="L448" s="8">
        <v>0.5</v>
      </c>
      <c r="M448" s="2" t="s">
        <v>23</v>
      </c>
      <c r="N448" t="str">
        <f t="shared" si="24"/>
        <v>Affordable Range</v>
      </c>
      <c r="O448" t="str">
        <f t="shared" si="25"/>
        <v>Moderately Selling</v>
      </c>
      <c r="P448">
        <f t="shared" si="26"/>
        <v>2021</v>
      </c>
      <c r="Q448">
        <f t="shared" si="27"/>
        <v>4</v>
      </c>
      <c r="R448" t="s">
        <v>156</v>
      </c>
    </row>
    <row r="449" spans="1:18" ht="14.25" customHeight="1">
      <c r="A449" s="2" t="s">
        <v>13</v>
      </c>
      <c r="B449" s="2">
        <v>1185732</v>
      </c>
      <c r="C449" s="3">
        <v>44510</v>
      </c>
      <c r="D449" s="2" t="s">
        <v>14</v>
      </c>
      <c r="E449" s="2" t="s">
        <v>39</v>
      </c>
      <c r="F449" s="2" t="s">
        <v>40</v>
      </c>
      <c r="G449" s="4" t="s">
        <v>18</v>
      </c>
      <c r="H449" s="5">
        <v>50</v>
      </c>
      <c r="I449" s="6">
        <v>150</v>
      </c>
      <c r="J449" s="7">
        <v>75000</v>
      </c>
      <c r="K449" s="7">
        <v>22500</v>
      </c>
      <c r="L449" s="8">
        <v>0.3</v>
      </c>
      <c r="M449" s="2" t="s">
        <v>23</v>
      </c>
      <c r="N449" t="str">
        <f t="shared" si="24"/>
        <v>Affordable Range</v>
      </c>
      <c r="O449" t="str">
        <f t="shared" si="25"/>
        <v>Moderately Selling</v>
      </c>
      <c r="P449">
        <f t="shared" si="26"/>
        <v>2021</v>
      </c>
      <c r="Q449">
        <f t="shared" si="27"/>
        <v>4</v>
      </c>
      <c r="R449" t="s">
        <v>156</v>
      </c>
    </row>
    <row r="450" spans="1:18" ht="14.25" customHeight="1">
      <c r="A450" s="2" t="s">
        <v>13</v>
      </c>
      <c r="B450" s="2">
        <v>1185732</v>
      </c>
      <c r="C450" s="3">
        <v>44511</v>
      </c>
      <c r="D450" s="2" t="s">
        <v>14</v>
      </c>
      <c r="E450" s="2" t="s">
        <v>39</v>
      </c>
      <c r="F450" s="2" t="s">
        <v>40</v>
      </c>
      <c r="G450" s="4" t="s">
        <v>19</v>
      </c>
      <c r="H450" s="5">
        <v>40</v>
      </c>
      <c r="I450" s="6">
        <v>150</v>
      </c>
      <c r="J450" s="7">
        <v>60000</v>
      </c>
      <c r="K450" s="7">
        <v>21000</v>
      </c>
      <c r="L450" s="8">
        <v>0.35</v>
      </c>
      <c r="M450" s="2" t="s">
        <v>23</v>
      </c>
      <c r="N450" t="str">
        <f t="shared" si="24"/>
        <v>Affordable Range</v>
      </c>
      <c r="O450" t="str">
        <f t="shared" si="25"/>
        <v>Moderately Selling</v>
      </c>
      <c r="P450">
        <f t="shared" si="26"/>
        <v>2021</v>
      </c>
      <c r="Q450">
        <f t="shared" si="27"/>
        <v>4</v>
      </c>
      <c r="R450" t="s">
        <v>156</v>
      </c>
    </row>
    <row r="451" spans="1:18" ht="14.25" customHeight="1">
      <c r="A451" s="2" t="s">
        <v>13</v>
      </c>
      <c r="B451" s="2">
        <v>1185732</v>
      </c>
      <c r="C451" s="3">
        <v>44512</v>
      </c>
      <c r="D451" s="2" t="s">
        <v>14</v>
      </c>
      <c r="E451" s="2" t="s">
        <v>39</v>
      </c>
      <c r="F451" s="2" t="s">
        <v>40</v>
      </c>
      <c r="G451" s="4" t="s">
        <v>20</v>
      </c>
      <c r="H451" s="5">
        <v>45</v>
      </c>
      <c r="I451" s="6">
        <v>75</v>
      </c>
      <c r="J451" s="7">
        <v>33750</v>
      </c>
      <c r="K451" s="7">
        <v>11812.5</v>
      </c>
      <c r="L451" s="8">
        <v>0.35</v>
      </c>
      <c r="M451" s="2" t="s">
        <v>23</v>
      </c>
      <c r="N451" t="str">
        <f t="shared" ref="N451:N514" si="28">IF(H451&lt;=50, "Affordable Range", IF(AND(50&lt;H451, H451&lt;=100), "Medium Range", "High Range"))</f>
        <v>Affordable Range</v>
      </c>
      <c r="O451" t="str">
        <f t="shared" ref="O451:O514" si="29">IF(I451&lt;50, "Low Selling",IF(I451&lt;=1000,"Moderately Selling","Top Selling"))</f>
        <v>Moderately Selling</v>
      </c>
      <c r="P451">
        <f t="shared" ref="P451:P514" si="30">YEAR(C451)</f>
        <v>2021</v>
      </c>
      <c r="Q451">
        <f t="shared" ref="Q451:Q514" si="31">ROUNDUP(MONTH(C451)/3,0)</f>
        <v>4</v>
      </c>
      <c r="R451" t="s">
        <v>156</v>
      </c>
    </row>
    <row r="452" spans="1:18" ht="14.25" customHeight="1">
      <c r="A452" s="2" t="s">
        <v>13</v>
      </c>
      <c r="B452" s="2">
        <v>1185732</v>
      </c>
      <c r="C452" s="3">
        <v>44513</v>
      </c>
      <c r="D452" s="2" t="s">
        <v>14</v>
      </c>
      <c r="E452" s="2" t="s">
        <v>39</v>
      </c>
      <c r="F452" s="2" t="s">
        <v>40</v>
      </c>
      <c r="G452" s="4" t="s">
        <v>21</v>
      </c>
      <c r="H452" s="5">
        <v>60</v>
      </c>
      <c r="I452" s="6">
        <v>75</v>
      </c>
      <c r="J452" s="7">
        <v>45000</v>
      </c>
      <c r="K452" s="7">
        <v>13500</v>
      </c>
      <c r="L452" s="8">
        <v>0.3</v>
      </c>
      <c r="M452" s="2" t="s">
        <v>23</v>
      </c>
      <c r="N452" t="str">
        <f t="shared" si="28"/>
        <v>Medium Range</v>
      </c>
      <c r="O452" t="str">
        <f t="shared" si="29"/>
        <v>Moderately Selling</v>
      </c>
      <c r="P452">
        <f t="shared" si="30"/>
        <v>2021</v>
      </c>
      <c r="Q452">
        <f t="shared" si="31"/>
        <v>4</v>
      </c>
      <c r="R452" t="s">
        <v>156</v>
      </c>
    </row>
    <row r="453" spans="1:18" ht="14.25" customHeight="1">
      <c r="A453" s="2" t="s">
        <v>13</v>
      </c>
      <c r="B453" s="2">
        <v>1185732</v>
      </c>
      <c r="C453" s="3">
        <v>44514</v>
      </c>
      <c r="D453" s="2" t="s">
        <v>14</v>
      </c>
      <c r="E453" s="2" t="s">
        <v>39</v>
      </c>
      <c r="F453" s="2" t="s">
        <v>40</v>
      </c>
      <c r="G453" s="4" t="s">
        <v>22</v>
      </c>
      <c r="H453" s="5">
        <v>50</v>
      </c>
      <c r="I453" s="6">
        <v>200</v>
      </c>
      <c r="J453" s="7">
        <v>100000</v>
      </c>
      <c r="K453" s="7">
        <v>25000</v>
      </c>
      <c r="L453" s="8">
        <v>0.25</v>
      </c>
      <c r="M453" s="2" t="s">
        <v>23</v>
      </c>
      <c r="N453" t="str">
        <f t="shared" si="28"/>
        <v>Affordable Range</v>
      </c>
      <c r="O453" t="str">
        <f t="shared" si="29"/>
        <v>Moderately Selling</v>
      </c>
      <c r="P453">
        <f t="shared" si="30"/>
        <v>2021</v>
      </c>
      <c r="Q453">
        <f t="shared" si="31"/>
        <v>4</v>
      </c>
      <c r="R453" t="s">
        <v>156</v>
      </c>
    </row>
    <row r="454" spans="1:18" ht="14.25" customHeight="1">
      <c r="A454" s="2" t="s">
        <v>13</v>
      </c>
      <c r="B454" s="2">
        <v>1185732</v>
      </c>
      <c r="C454" s="3">
        <v>44515</v>
      </c>
      <c r="D454" s="2" t="s">
        <v>14</v>
      </c>
      <c r="E454" s="2" t="s">
        <v>39</v>
      </c>
      <c r="F454" s="2" t="s">
        <v>40</v>
      </c>
      <c r="G454" s="4" t="s">
        <v>16</v>
      </c>
      <c r="H454" s="5">
        <v>60</v>
      </c>
      <c r="I454" s="6">
        <v>470</v>
      </c>
      <c r="J454" s="7">
        <v>282000</v>
      </c>
      <c r="K454" s="7">
        <v>141000</v>
      </c>
      <c r="L454" s="8">
        <v>0.5</v>
      </c>
      <c r="M454" s="2" t="s">
        <v>23</v>
      </c>
      <c r="N454" t="str">
        <f t="shared" si="28"/>
        <v>Medium Range</v>
      </c>
      <c r="O454" t="str">
        <f t="shared" si="29"/>
        <v>Moderately Selling</v>
      </c>
      <c r="P454">
        <f t="shared" si="30"/>
        <v>2021</v>
      </c>
      <c r="Q454">
        <f t="shared" si="31"/>
        <v>4</v>
      </c>
      <c r="R454" t="s">
        <v>156</v>
      </c>
    </row>
    <row r="455" spans="1:18" ht="14.25" customHeight="1">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c r="N455" t="str">
        <f t="shared" si="28"/>
        <v>Medium Range</v>
      </c>
      <c r="O455" t="str">
        <f t="shared" si="29"/>
        <v>Moderately Selling</v>
      </c>
      <c r="P455">
        <f t="shared" si="30"/>
        <v>2021</v>
      </c>
      <c r="Q455">
        <f t="shared" si="31"/>
        <v>4</v>
      </c>
      <c r="R455" t="s">
        <v>156</v>
      </c>
    </row>
    <row r="456" spans="1:18" ht="14.25" customHeight="1">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c r="N456" t="str">
        <f t="shared" si="28"/>
        <v>Medium Range</v>
      </c>
      <c r="O456" t="str">
        <f t="shared" si="29"/>
        <v>Moderately Selling</v>
      </c>
      <c r="P456">
        <f t="shared" si="30"/>
        <v>2021</v>
      </c>
      <c r="Q456">
        <f t="shared" si="31"/>
        <v>4</v>
      </c>
      <c r="R456" t="s">
        <v>156</v>
      </c>
    </row>
    <row r="457" spans="1:18" ht="14.25" customHeight="1">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c r="N457" t="str">
        <f t="shared" si="28"/>
        <v>Medium Range</v>
      </c>
      <c r="O457" t="str">
        <f t="shared" si="29"/>
        <v>Moderately Selling</v>
      </c>
      <c r="P457">
        <f t="shared" si="30"/>
        <v>2021</v>
      </c>
      <c r="Q457">
        <f t="shared" si="31"/>
        <v>4</v>
      </c>
      <c r="R457" t="s">
        <v>156</v>
      </c>
    </row>
    <row r="458" spans="1:18" ht="14.25" customHeight="1">
      <c r="A458" s="2" t="s">
        <v>13</v>
      </c>
      <c r="B458" s="2">
        <v>1185732</v>
      </c>
      <c r="C458" s="3">
        <v>44519</v>
      </c>
      <c r="D458" s="2" t="s">
        <v>14</v>
      </c>
      <c r="E458" s="2" t="s">
        <v>39</v>
      </c>
      <c r="F458" s="2" t="s">
        <v>40</v>
      </c>
      <c r="G458" s="4" t="s">
        <v>21</v>
      </c>
      <c r="H458" s="5">
        <v>65</v>
      </c>
      <c r="I458" s="6">
        <v>125</v>
      </c>
      <c r="J458" s="7">
        <v>81250</v>
      </c>
      <c r="K458" s="7">
        <v>24375</v>
      </c>
      <c r="L458" s="8">
        <v>0.3</v>
      </c>
      <c r="M458" s="2" t="s">
        <v>23</v>
      </c>
      <c r="N458" t="str">
        <f t="shared" si="28"/>
        <v>Medium Range</v>
      </c>
      <c r="O458" t="str">
        <f t="shared" si="29"/>
        <v>Moderately Selling</v>
      </c>
      <c r="P458">
        <f t="shared" si="30"/>
        <v>2021</v>
      </c>
      <c r="Q458">
        <f t="shared" si="31"/>
        <v>4</v>
      </c>
      <c r="R458" t="s">
        <v>156</v>
      </c>
    </row>
    <row r="459" spans="1:18" ht="14.25" customHeight="1">
      <c r="A459" s="2" t="s">
        <v>13</v>
      </c>
      <c r="B459" s="2">
        <v>1185732</v>
      </c>
      <c r="C459" s="3">
        <v>44520</v>
      </c>
      <c r="D459" s="2" t="s">
        <v>14</v>
      </c>
      <c r="E459" s="2" t="s">
        <v>39</v>
      </c>
      <c r="F459" s="2" t="s">
        <v>40</v>
      </c>
      <c r="G459" s="4" t="s">
        <v>22</v>
      </c>
      <c r="H459" s="5">
        <v>70</v>
      </c>
      <c r="I459" s="6">
        <v>250</v>
      </c>
      <c r="J459" s="7">
        <v>175000</v>
      </c>
      <c r="K459" s="7">
        <v>52500</v>
      </c>
      <c r="L459" s="8">
        <v>0.3</v>
      </c>
      <c r="M459" s="2" t="s">
        <v>23</v>
      </c>
      <c r="N459" t="str">
        <f t="shared" si="28"/>
        <v>Medium Range</v>
      </c>
      <c r="O459" t="str">
        <f t="shared" si="29"/>
        <v>Moderately Selling</v>
      </c>
      <c r="P459">
        <f t="shared" si="30"/>
        <v>2021</v>
      </c>
      <c r="Q459">
        <f t="shared" si="31"/>
        <v>4</v>
      </c>
      <c r="R459" t="s">
        <v>156</v>
      </c>
    </row>
    <row r="460" spans="1:18" ht="14.25" customHeight="1">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c r="N460" t="str">
        <f t="shared" si="28"/>
        <v>Medium Range</v>
      </c>
      <c r="O460" t="str">
        <f t="shared" si="29"/>
        <v>Moderately Selling</v>
      </c>
      <c r="P460">
        <f t="shared" si="30"/>
        <v>2021</v>
      </c>
      <c r="Q460">
        <f t="shared" si="31"/>
        <v>4</v>
      </c>
      <c r="R460" t="s">
        <v>156</v>
      </c>
    </row>
    <row r="461" spans="1:18" ht="14.25" customHeight="1">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c r="N461" t="str">
        <f t="shared" si="28"/>
        <v>Medium Range</v>
      </c>
      <c r="O461" t="str">
        <f t="shared" si="29"/>
        <v>Moderately Selling</v>
      </c>
      <c r="P461">
        <f t="shared" si="30"/>
        <v>2021</v>
      </c>
      <c r="Q461">
        <f t="shared" si="31"/>
        <v>4</v>
      </c>
      <c r="R461" t="s">
        <v>156</v>
      </c>
    </row>
    <row r="462" spans="1:18" ht="14.25" customHeight="1">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c r="N462" t="str">
        <f t="shared" si="28"/>
        <v>Medium Range</v>
      </c>
      <c r="O462" t="str">
        <f t="shared" si="29"/>
        <v>Moderately Selling</v>
      </c>
      <c r="P462">
        <f t="shared" si="30"/>
        <v>2021</v>
      </c>
      <c r="Q462">
        <f t="shared" si="31"/>
        <v>4</v>
      </c>
      <c r="R462" t="s">
        <v>156</v>
      </c>
    </row>
    <row r="463" spans="1:18" ht="14.25" customHeight="1">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c r="N463" t="str">
        <f t="shared" si="28"/>
        <v>Medium Range</v>
      </c>
      <c r="O463" t="str">
        <f t="shared" si="29"/>
        <v>Moderately Selling</v>
      </c>
      <c r="P463">
        <f t="shared" si="30"/>
        <v>2021</v>
      </c>
      <c r="Q463">
        <f t="shared" si="31"/>
        <v>4</v>
      </c>
      <c r="R463" t="s">
        <v>156</v>
      </c>
    </row>
    <row r="464" spans="1:18" ht="14.25" customHeight="1">
      <c r="A464" s="2" t="s">
        <v>13</v>
      </c>
      <c r="B464" s="2">
        <v>1185732</v>
      </c>
      <c r="C464" s="3">
        <v>44525</v>
      </c>
      <c r="D464" s="2" t="s">
        <v>14</v>
      </c>
      <c r="E464" s="2" t="s">
        <v>39</v>
      </c>
      <c r="F464" s="2" t="s">
        <v>40</v>
      </c>
      <c r="G464" s="4" t="s">
        <v>21</v>
      </c>
      <c r="H464" s="5">
        <v>65</v>
      </c>
      <c r="I464" s="6">
        <v>150</v>
      </c>
      <c r="J464" s="7">
        <v>97500</v>
      </c>
      <c r="K464" s="7">
        <v>34125</v>
      </c>
      <c r="L464" s="8">
        <v>0.35</v>
      </c>
      <c r="M464" s="2" t="s">
        <v>23</v>
      </c>
      <c r="N464" t="str">
        <f t="shared" si="28"/>
        <v>Medium Range</v>
      </c>
      <c r="O464" t="str">
        <f t="shared" si="29"/>
        <v>Moderately Selling</v>
      </c>
      <c r="P464">
        <f t="shared" si="30"/>
        <v>2021</v>
      </c>
      <c r="Q464">
        <f t="shared" si="31"/>
        <v>4</v>
      </c>
      <c r="R464" t="s">
        <v>156</v>
      </c>
    </row>
    <row r="465" spans="1:18" ht="14.25" customHeight="1">
      <c r="A465" s="2" t="s">
        <v>13</v>
      </c>
      <c r="B465" s="2">
        <v>1185732</v>
      </c>
      <c r="C465" s="3">
        <v>44526</v>
      </c>
      <c r="D465" s="2" t="s">
        <v>14</v>
      </c>
      <c r="E465" s="2" t="s">
        <v>39</v>
      </c>
      <c r="F465" s="2" t="s">
        <v>40</v>
      </c>
      <c r="G465" s="4" t="s">
        <v>22</v>
      </c>
      <c r="H465" s="5">
        <v>70</v>
      </c>
      <c r="I465" s="6">
        <v>300</v>
      </c>
      <c r="J465" s="7">
        <v>210000</v>
      </c>
      <c r="K465" s="7">
        <v>63000</v>
      </c>
      <c r="L465" s="8">
        <v>0.3</v>
      </c>
      <c r="M465" s="2" t="s">
        <v>23</v>
      </c>
      <c r="N465" t="str">
        <f t="shared" si="28"/>
        <v>Medium Range</v>
      </c>
      <c r="O465" t="str">
        <f t="shared" si="29"/>
        <v>Moderately Selling</v>
      </c>
      <c r="P465">
        <f t="shared" si="30"/>
        <v>2021</v>
      </c>
      <c r="Q465">
        <f t="shared" si="31"/>
        <v>4</v>
      </c>
      <c r="R465" t="s">
        <v>156</v>
      </c>
    </row>
    <row r="466" spans="1:18" ht="14.25" customHeight="1">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c r="N466" t="str">
        <f t="shared" si="28"/>
        <v>Medium Range</v>
      </c>
      <c r="O466" t="str">
        <f t="shared" si="29"/>
        <v>Moderately Selling</v>
      </c>
      <c r="P466">
        <f t="shared" si="30"/>
        <v>2021</v>
      </c>
      <c r="Q466">
        <f t="shared" si="31"/>
        <v>4</v>
      </c>
      <c r="R466" t="s">
        <v>156</v>
      </c>
    </row>
    <row r="467" spans="1:18" ht="14.25" customHeight="1">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c r="N467" t="str">
        <f t="shared" si="28"/>
        <v>Medium Range</v>
      </c>
      <c r="O467" t="str">
        <f t="shared" si="29"/>
        <v>Moderately Selling</v>
      </c>
      <c r="P467">
        <f t="shared" si="30"/>
        <v>2021</v>
      </c>
      <c r="Q467">
        <f t="shared" si="31"/>
        <v>4</v>
      </c>
      <c r="R467" t="s">
        <v>156</v>
      </c>
    </row>
    <row r="468" spans="1:18" ht="14.25" customHeight="1">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c r="N468" t="str">
        <f t="shared" si="28"/>
        <v>Medium Range</v>
      </c>
      <c r="O468" t="str">
        <f t="shared" si="29"/>
        <v>Moderately Selling</v>
      </c>
      <c r="P468">
        <f t="shared" si="30"/>
        <v>2021</v>
      </c>
      <c r="Q468">
        <f t="shared" si="31"/>
        <v>4</v>
      </c>
      <c r="R468" t="s">
        <v>156</v>
      </c>
    </row>
    <row r="469" spans="1:18" ht="14.25" customHeight="1">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c r="N469" t="str">
        <f t="shared" si="28"/>
        <v>Medium Range</v>
      </c>
      <c r="O469" t="str">
        <f t="shared" si="29"/>
        <v>Moderately Selling</v>
      </c>
      <c r="P469">
        <f t="shared" si="30"/>
        <v>2021</v>
      </c>
      <c r="Q469">
        <f t="shared" si="31"/>
        <v>4</v>
      </c>
      <c r="R469" t="s">
        <v>156</v>
      </c>
    </row>
    <row r="470" spans="1:18" ht="14.25" customHeight="1">
      <c r="A470" s="2" t="s">
        <v>13</v>
      </c>
      <c r="B470" s="2">
        <v>1185732</v>
      </c>
      <c r="C470" s="3">
        <v>44531</v>
      </c>
      <c r="D470" s="2" t="s">
        <v>14</v>
      </c>
      <c r="E470" s="2" t="s">
        <v>39</v>
      </c>
      <c r="F470" s="2" t="s">
        <v>40</v>
      </c>
      <c r="G470" s="4" t="s">
        <v>21</v>
      </c>
      <c r="H470" s="5">
        <v>65</v>
      </c>
      <c r="I470" s="6">
        <v>200</v>
      </c>
      <c r="J470" s="7">
        <v>130000</v>
      </c>
      <c r="K470" s="7">
        <v>45500</v>
      </c>
      <c r="L470" s="8">
        <v>0.35</v>
      </c>
      <c r="M470" s="2" t="s">
        <v>23</v>
      </c>
      <c r="N470" t="str">
        <f t="shared" si="28"/>
        <v>Medium Range</v>
      </c>
      <c r="O470" t="str">
        <f t="shared" si="29"/>
        <v>Moderately Selling</v>
      </c>
      <c r="P470">
        <f t="shared" si="30"/>
        <v>2021</v>
      </c>
      <c r="Q470">
        <f t="shared" si="31"/>
        <v>4</v>
      </c>
      <c r="R470" t="s">
        <v>156</v>
      </c>
    </row>
    <row r="471" spans="1:18" ht="14.25" customHeight="1">
      <c r="A471" s="2" t="s">
        <v>13</v>
      </c>
      <c r="B471" s="2">
        <v>1185732</v>
      </c>
      <c r="C471" s="3">
        <v>44532</v>
      </c>
      <c r="D471" s="2" t="s">
        <v>14</v>
      </c>
      <c r="E471" s="2" t="s">
        <v>39</v>
      </c>
      <c r="F471" s="2" t="s">
        <v>40</v>
      </c>
      <c r="G471" s="4" t="s">
        <v>22</v>
      </c>
      <c r="H471" s="5">
        <v>70</v>
      </c>
      <c r="I471" s="6">
        <v>375</v>
      </c>
      <c r="J471" s="7">
        <v>262500</v>
      </c>
      <c r="K471" s="7">
        <v>78750</v>
      </c>
      <c r="L471" s="8">
        <v>0.3</v>
      </c>
      <c r="M471" s="2" t="s">
        <v>23</v>
      </c>
      <c r="N471" t="str">
        <f t="shared" si="28"/>
        <v>Medium Range</v>
      </c>
      <c r="O471" t="str">
        <f t="shared" si="29"/>
        <v>Moderately Selling</v>
      </c>
      <c r="P471">
        <f t="shared" si="30"/>
        <v>2021</v>
      </c>
      <c r="Q471">
        <f t="shared" si="31"/>
        <v>4</v>
      </c>
      <c r="R471" t="s">
        <v>156</v>
      </c>
    </row>
    <row r="472" spans="1:18" ht="14.25" customHeight="1">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c r="N472" t="str">
        <f t="shared" si="28"/>
        <v>Medium Range</v>
      </c>
      <c r="O472" t="str">
        <f t="shared" si="29"/>
        <v>Moderately Selling</v>
      </c>
      <c r="P472">
        <f t="shared" si="30"/>
        <v>2021</v>
      </c>
      <c r="Q472">
        <f t="shared" si="31"/>
        <v>4</v>
      </c>
      <c r="R472" t="s">
        <v>156</v>
      </c>
    </row>
    <row r="473" spans="1:18" ht="14.25" customHeight="1">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c r="N473" t="str">
        <f t="shared" si="28"/>
        <v>Medium Range</v>
      </c>
      <c r="O473" t="str">
        <f t="shared" si="29"/>
        <v>Moderately Selling</v>
      </c>
      <c r="P473">
        <f t="shared" si="30"/>
        <v>2021</v>
      </c>
      <c r="Q473">
        <f t="shared" si="31"/>
        <v>4</v>
      </c>
      <c r="R473" t="s">
        <v>156</v>
      </c>
    </row>
    <row r="474" spans="1:18" ht="14.25" customHeight="1">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c r="N474" t="str">
        <f t="shared" si="28"/>
        <v>Medium Range</v>
      </c>
      <c r="O474" t="str">
        <f t="shared" si="29"/>
        <v>Moderately Selling</v>
      </c>
      <c r="P474">
        <f t="shared" si="30"/>
        <v>2021</v>
      </c>
      <c r="Q474">
        <f t="shared" si="31"/>
        <v>4</v>
      </c>
      <c r="R474" t="s">
        <v>156</v>
      </c>
    </row>
    <row r="475" spans="1:18" ht="14.25" customHeight="1">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c r="N475" t="str">
        <f t="shared" si="28"/>
        <v>Medium Range</v>
      </c>
      <c r="O475" t="str">
        <f t="shared" si="29"/>
        <v>Moderately Selling</v>
      </c>
      <c r="P475">
        <f t="shared" si="30"/>
        <v>2021</v>
      </c>
      <c r="Q475">
        <f t="shared" si="31"/>
        <v>4</v>
      </c>
      <c r="R475" t="s">
        <v>156</v>
      </c>
    </row>
    <row r="476" spans="1:18" ht="14.25" customHeight="1">
      <c r="A476" s="2" t="s">
        <v>13</v>
      </c>
      <c r="B476" s="2">
        <v>1185732</v>
      </c>
      <c r="C476" s="3">
        <v>44537</v>
      </c>
      <c r="D476" s="2" t="s">
        <v>14</v>
      </c>
      <c r="E476" s="2" t="s">
        <v>39</v>
      </c>
      <c r="F476" s="2" t="s">
        <v>40</v>
      </c>
      <c r="G476" s="4" t="s">
        <v>21</v>
      </c>
      <c r="H476" s="5">
        <v>65</v>
      </c>
      <c r="I476" s="6">
        <v>175</v>
      </c>
      <c r="J476" s="7">
        <v>113750</v>
      </c>
      <c r="K476" s="7">
        <v>39812.5</v>
      </c>
      <c r="L476" s="8">
        <v>0.35</v>
      </c>
      <c r="M476" s="2" t="s">
        <v>23</v>
      </c>
      <c r="N476" t="str">
        <f t="shared" si="28"/>
        <v>Medium Range</v>
      </c>
      <c r="O476" t="str">
        <f t="shared" si="29"/>
        <v>Moderately Selling</v>
      </c>
      <c r="P476">
        <f t="shared" si="30"/>
        <v>2021</v>
      </c>
      <c r="Q476">
        <f t="shared" si="31"/>
        <v>4</v>
      </c>
      <c r="R476" t="s">
        <v>156</v>
      </c>
    </row>
    <row r="477" spans="1:18" ht="14.25" customHeight="1">
      <c r="A477" s="2" t="s">
        <v>13</v>
      </c>
      <c r="B477" s="2">
        <v>1185732</v>
      </c>
      <c r="C477" s="3">
        <v>44538</v>
      </c>
      <c r="D477" s="2" t="s">
        <v>14</v>
      </c>
      <c r="E477" s="2" t="s">
        <v>39</v>
      </c>
      <c r="F477" s="2" t="s">
        <v>40</v>
      </c>
      <c r="G477" s="4" t="s">
        <v>22</v>
      </c>
      <c r="H477" s="5">
        <v>70</v>
      </c>
      <c r="I477" s="6">
        <v>350</v>
      </c>
      <c r="J477" s="7">
        <v>245000</v>
      </c>
      <c r="K477" s="7">
        <v>73500</v>
      </c>
      <c r="L477" s="8">
        <v>0.3</v>
      </c>
      <c r="M477" s="2" t="s">
        <v>23</v>
      </c>
      <c r="N477" t="str">
        <f t="shared" si="28"/>
        <v>Medium Range</v>
      </c>
      <c r="O477" t="str">
        <f t="shared" si="29"/>
        <v>Moderately Selling</v>
      </c>
      <c r="P477">
        <f t="shared" si="30"/>
        <v>2021</v>
      </c>
      <c r="Q477">
        <f t="shared" si="31"/>
        <v>4</v>
      </c>
      <c r="R477" t="s">
        <v>156</v>
      </c>
    </row>
    <row r="478" spans="1:18" ht="14.25" customHeight="1">
      <c r="A478" s="2" t="s">
        <v>13</v>
      </c>
      <c r="B478" s="2">
        <v>1185732</v>
      </c>
      <c r="C478" s="3">
        <v>44539</v>
      </c>
      <c r="D478" s="2" t="s">
        <v>14</v>
      </c>
      <c r="E478" s="2" t="s">
        <v>39</v>
      </c>
      <c r="F478" s="2" t="s">
        <v>40</v>
      </c>
      <c r="G478" s="4" t="s">
        <v>16</v>
      </c>
      <c r="H478" s="5">
        <v>65</v>
      </c>
      <c r="I478" s="6">
        <v>475</v>
      </c>
      <c r="J478" s="7">
        <v>308750</v>
      </c>
      <c r="K478" s="7">
        <v>154375</v>
      </c>
      <c r="L478" s="8">
        <v>0.5</v>
      </c>
      <c r="M478" s="2" t="s">
        <v>23</v>
      </c>
      <c r="N478" t="str">
        <f t="shared" si="28"/>
        <v>Medium Range</v>
      </c>
      <c r="O478" t="str">
        <f t="shared" si="29"/>
        <v>Moderately Selling</v>
      </c>
      <c r="P478">
        <f t="shared" si="30"/>
        <v>2021</v>
      </c>
      <c r="Q478">
        <f t="shared" si="31"/>
        <v>4</v>
      </c>
      <c r="R478" t="s">
        <v>156</v>
      </c>
    </row>
    <row r="479" spans="1:18" ht="14.25" customHeight="1">
      <c r="A479" s="2" t="s">
        <v>13</v>
      </c>
      <c r="B479" s="2">
        <v>1185732</v>
      </c>
      <c r="C479" s="3">
        <v>44540</v>
      </c>
      <c r="D479" s="2" t="s">
        <v>14</v>
      </c>
      <c r="E479" s="2" t="s">
        <v>39</v>
      </c>
      <c r="F479" s="2" t="s">
        <v>40</v>
      </c>
      <c r="G479" s="4" t="s">
        <v>18</v>
      </c>
      <c r="H479" s="5">
        <v>50</v>
      </c>
      <c r="I479" s="6">
        <v>275</v>
      </c>
      <c r="J479" s="7">
        <v>137500</v>
      </c>
      <c r="K479" s="7">
        <v>41250</v>
      </c>
      <c r="L479" s="8">
        <v>0.3</v>
      </c>
      <c r="M479" s="2" t="s">
        <v>23</v>
      </c>
      <c r="N479" t="str">
        <f t="shared" si="28"/>
        <v>Affordable Range</v>
      </c>
      <c r="O479" t="str">
        <f t="shared" si="29"/>
        <v>Moderately Selling</v>
      </c>
      <c r="P479">
        <f t="shared" si="30"/>
        <v>2021</v>
      </c>
      <c r="Q479">
        <f t="shared" si="31"/>
        <v>4</v>
      </c>
      <c r="R479" t="s">
        <v>156</v>
      </c>
    </row>
    <row r="480" spans="1:18" ht="14.25" customHeight="1">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c r="N480" t="str">
        <f t="shared" si="28"/>
        <v>Affordable Range</v>
      </c>
      <c r="O480" t="str">
        <f t="shared" si="29"/>
        <v>Moderately Selling</v>
      </c>
      <c r="P480">
        <f t="shared" si="30"/>
        <v>2021</v>
      </c>
      <c r="Q480">
        <f t="shared" si="31"/>
        <v>4</v>
      </c>
      <c r="R480" t="s">
        <v>156</v>
      </c>
    </row>
    <row r="481" spans="1:18" ht="14.25" customHeight="1">
      <c r="A481" s="2" t="s">
        <v>13</v>
      </c>
      <c r="B481" s="2">
        <v>1185732</v>
      </c>
      <c r="C481" s="3">
        <v>44542</v>
      </c>
      <c r="D481" s="2" t="s">
        <v>14</v>
      </c>
      <c r="E481" s="2" t="s">
        <v>39</v>
      </c>
      <c r="F481" s="2" t="s">
        <v>40</v>
      </c>
      <c r="G481" s="4" t="s">
        <v>20</v>
      </c>
      <c r="H481" s="5">
        <v>45</v>
      </c>
      <c r="I481" s="6">
        <v>175</v>
      </c>
      <c r="J481" s="7">
        <v>78750</v>
      </c>
      <c r="K481" s="7">
        <v>27562.5</v>
      </c>
      <c r="L481" s="8">
        <v>0.35</v>
      </c>
      <c r="M481" s="2" t="s">
        <v>23</v>
      </c>
      <c r="N481" t="str">
        <f t="shared" si="28"/>
        <v>Affordable Range</v>
      </c>
      <c r="O481" t="str">
        <f t="shared" si="29"/>
        <v>Moderately Selling</v>
      </c>
      <c r="P481">
        <f t="shared" si="30"/>
        <v>2021</v>
      </c>
      <c r="Q481">
        <f t="shared" si="31"/>
        <v>4</v>
      </c>
      <c r="R481" t="s">
        <v>156</v>
      </c>
    </row>
    <row r="482" spans="1:18" ht="14.25" customHeight="1">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c r="N482" t="str">
        <f t="shared" si="28"/>
        <v>Medium Range</v>
      </c>
      <c r="O482" t="str">
        <f t="shared" si="29"/>
        <v>Moderately Selling</v>
      </c>
      <c r="P482">
        <f t="shared" si="30"/>
        <v>2021</v>
      </c>
      <c r="Q482">
        <f t="shared" si="31"/>
        <v>4</v>
      </c>
      <c r="R482" t="s">
        <v>156</v>
      </c>
    </row>
    <row r="483" spans="1:18" ht="14.25" customHeight="1">
      <c r="A483" s="2" t="s">
        <v>13</v>
      </c>
      <c r="B483" s="2">
        <v>1185732</v>
      </c>
      <c r="C483" s="3">
        <v>44544</v>
      </c>
      <c r="D483" s="2" t="s">
        <v>14</v>
      </c>
      <c r="E483" s="2" t="s">
        <v>39</v>
      </c>
      <c r="F483" s="2" t="s">
        <v>40</v>
      </c>
      <c r="G483" s="4" t="s">
        <v>22</v>
      </c>
      <c r="H483" s="5">
        <v>60</v>
      </c>
      <c r="I483" s="6">
        <v>225</v>
      </c>
      <c r="J483" s="7">
        <v>135000</v>
      </c>
      <c r="K483" s="7">
        <v>33750</v>
      </c>
      <c r="L483" s="8">
        <v>0.25</v>
      </c>
      <c r="M483" s="2" t="s">
        <v>23</v>
      </c>
      <c r="N483" t="str">
        <f t="shared" si="28"/>
        <v>Medium Range</v>
      </c>
      <c r="O483" t="str">
        <f t="shared" si="29"/>
        <v>Moderately Selling</v>
      </c>
      <c r="P483">
        <f t="shared" si="30"/>
        <v>2021</v>
      </c>
      <c r="Q483">
        <f t="shared" si="31"/>
        <v>4</v>
      </c>
      <c r="R483" t="s">
        <v>156</v>
      </c>
    </row>
    <row r="484" spans="1:18" ht="14.25" customHeight="1">
      <c r="A484" s="2" t="s">
        <v>13</v>
      </c>
      <c r="B484" s="2">
        <v>1185732</v>
      </c>
      <c r="C484" s="3">
        <v>44545</v>
      </c>
      <c r="D484" s="2" t="s">
        <v>14</v>
      </c>
      <c r="E484" s="2" t="s">
        <v>39</v>
      </c>
      <c r="F484" s="2" t="s">
        <v>40</v>
      </c>
      <c r="G484" s="4" t="s">
        <v>16</v>
      </c>
      <c r="H484" s="5">
        <v>60</v>
      </c>
      <c r="I484" s="6">
        <v>400</v>
      </c>
      <c r="J484" s="7">
        <v>240000</v>
      </c>
      <c r="K484" s="7">
        <v>120000</v>
      </c>
      <c r="L484" s="8">
        <v>0.5</v>
      </c>
      <c r="M484" s="2" t="s">
        <v>23</v>
      </c>
      <c r="N484" t="str">
        <f t="shared" si="28"/>
        <v>Medium Range</v>
      </c>
      <c r="O484" t="str">
        <f t="shared" si="29"/>
        <v>Moderately Selling</v>
      </c>
      <c r="P484">
        <f t="shared" si="30"/>
        <v>2021</v>
      </c>
      <c r="Q484">
        <f t="shared" si="31"/>
        <v>4</v>
      </c>
      <c r="R484" t="s">
        <v>156</v>
      </c>
    </row>
    <row r="485" spans="1:18" ht="14.25" customHeight="1">
      <c r="A485" s="2" t="s">
        <v>13</v>
      </c>
      <c r="B485" s="2">
        <v>1185732</v>
      </c>
      <c r="C485" s="3">
        <v>44546</v>
      </c>
      <c r="D485" s="2" t="s">
        <v>14</v>
      </c>
      <c r="E485" s="2" t="s">
        <v>39</v>
      </c>
      <c r="F485" s="2" t="s">
        <v>40</v>
      </c>
      <c r="G485" s="4" t="s">
        <v>18</v>
      </c>
      <c r="H485" s="5">
        <v>50</v>
      </c>
      <c r="I485" s="6">
        <v>225</v>
      </c>
      <c r="J485" s="7">
        <v>112500</v>
      </c>
      <c r="K485" s="7">
        <v>33750</v>
      </c>
      <c r="L485" s="8">
        <v>0.3</v>
      </c>
      <c r="M485" s="2" t="s">
        <v>23</v>
      </c>
      <c r="N485" t="str">
        <f t="shared" si="28"/>
        <v>Affordable Range</v>
      </c>
      <c r="O485" t="str">
        <f t="shared" si="29"/>
        <v>Moderately Selling</v>
      </c>
      <c r="P485">
        <f t="shared" si="30"/>
        <v>2021</v>
      </c>
      <c r="Q485">
        <f t="shared" si="31"/>
        <v>4</v>
      </c>
      <c r="R485" t="s">
        <v>156</v>
      </c>
    </row>
    <row r="486" spans="1:18" ht="14.25" customHeight="1">
      <c r="A486" s="2" t="s">
        <v>13</v>
      </c>
      <c r="B486" s="2">
        <v>1185732</v>
      </c>
      <c r="C486" s="3">
        <v>44547</v>
      </c>
      <c r="D486" s="2" t="s">
        <v>14</v>
      </c>
      <c r="E486" s="2" t="s">
        <v>39</v>
      </c>
      <c r="F486" s="2" t="s">
        <v>40</v>
      </c>
      <c r="G486" s="4" t="s">
        <v>19</v>
      </c>
      <c r="H486" s="5">
        <v>50</v>
      </c>
      <c r="I486" s="6">
        <v>125</v>
      </c>
      <c r="J486" s="7">
        <v>62500</v>
      </c>
      <c r="K486" s="7">
        <v>21875</v>
      </c>
      <c r="L486" s="8">
        <v>0.35</v>
      </c>
      <c r="M486" s="2" t="s">
        <v>23</v>
      </c>
      <c r="N486" t="str">
        <f t="shared" si="28"/>
        <v>Affordable Range</v>
      </c>
      <c r="O486" t="str">
        <f t="shared" si="29"/>
        <v>Moderately Selling</v>
      </c>
      <c r="P486">
        <f t="shared" si="30"/>
        <v>2021</v>
      </c>
      <c r="Q486">
        <f t="shared" si="31"/>
        <v>4</v>
      </c>
      <c r="R486" t="s">
        <v>156</v>
      </c>
    </row>
    <row r="487" spans="1:18" ht="14.25" customHeight="1">
      <c r="A487" s="2" t="s">
        <v>13</v>
      </c>
      <c r="B487" s="2">
        <v>1185732</v>
      </c>
      <c r="C487" s="3">
        <v>44548</v>
      </c>
      <c r="D487" s="2" t="s">
        <v>14</v>
      </c>
      <c r="E487" s="2" t="s">
        <v>39</v>
      </c>
      <c r="F487" s="2" t="s">
        <v>40</v>
      </c>
      <c r="G487" s="4" t="s">
        <v>20</v>
      </c>
      <c r="H487" s="5">
        <v>50</v>
      </c>
      <c r="I487" s="6">
        <v>100</v>
      </c>
      <c r="J487" s="7">
        <v>50000</v>
      </c>
      <c r="K487" s="7">
        <v>17500</v>
      </c>
      <c r="L487" s="8">
        <v>0.35</v>
      </c>
      <c r="M487" s="2" t="s">
        <v>23</v>
      </c>
      <c r="N487" t="str">
        <f t="shared" si="28"/>
        <v>Affordable Range</v>
      </c>
      <c r="O487" t="str">
        <f t="shared" si="29"/>
        <v>Moderately Selling</v>
      </c>
      <c r="P487">
        <f t="shared" si="30"/>
        <v>2021</v>
      </c>
      <c r="Q487">
        <f t="shared" si="31"/>
        <v>4</v>
      </c>
      <c r="R487" t="s">
        <v>156</v>
      </c>
    </row>
    <row r="488" spans="1:18" ht="14.25" customHeight="1">
      <c r="A488" s="2" t="s">
        <v>13</v>
      </c>
      <c r="B488" s="2">
        <v>1185732</v>
      </c>
      <c r="C488" s="3">
        <v>44549</v>
      </c>
      <c r="D488" s="2" t="s">
        <v>14</v>
      </c>
      <c r="E488" s="2" t="s">
        <v>39</v>
      </c>
      <c r="F488" s="2" t="s">
        <v>40</v>
      </c>
      <c r="G488" s="4" t="s">
        <v>21</v>
      </c>
      <c r="H488" s="5">
        <v>60</v>
      </c>
      <c r="I488" s="6">
        <v>100</v>
      </c>
      <c r="J488" s="7">
        <v>60000</v>
      </c>
      <c r="K488" s="7">
        <v>18000</v>
      </c>
      <c r="L488" s="8">
        <v>0.3</v>
      </c>
      <c r="M488" s="2" t="s">
        <v>23</v>
      </c>
      <c r="N488" t="str">
        <f t="shared" si="28"/>
        <v>Medium Range</v>
      </c>
      <c r="O488" t="str">
        <f t="shared" si="29"/>
        <v>Moderately Selling</v>
      </c>
      <c r="P488">
        <f t="shared" si="30"/>
        <v>2021</v>
      </c>
      <c r="Q488">
        <f t="shared" si="31"/>
        <v>4</v>
      </c>
      <c r="R488" t="s">
        <v>156</v>
      </c>
    </row>
    <row r="489" spans="1:18" ht="14.25" customHeight="1">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c r="N489" t="str">
        <f t="shared" si="28"/>
        <v>Medium Range</v>
      </c>
      <c r="O489" t="str">
        <f t="shared" si="29"/>
        <v>Moderately Selling</v>
      </c>
      <c r="P489">
        <f t="shared" si="30"/>
        <v>2021</v>
      </c>
      <c r="Q489">
        <f t="shared" si="31"/>
        <v>4</v>
      </c>
      <c r="R489" t="s">
        <v>156</v>
      </c>
    </row>
    <row r="490" spans="1:18" ht="14.25" customHeight="1">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c r="N490" t="str">
        <f t="shared" si="28"/>
        <v>Medium Range</v>
      </c>
      <c r="O490" t="str">
        <f t="shared" si="29"/>
        <v>Moderately Selling</v>
      </c>
      <c r="P490">
        <f t="shared" si="30"/>
        <v>2021</v>
      </c>
      <c r="Q490">
        <f t="shared" si="31"/>
        <v>4</v>
      </c>
      <c r="R490" t="s">
        <v>156</v>
      </c>
    </row>
    <row r="491" spans="1:18" ht="14.25" customHeight="1">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c r="N491" t="str">
        <f t="shared" si="28"/>
        <v>Medium Range</v>
      </c>
      <c r="O491" t="str">
        <f t="shared" si="29"/>
        <v>Moderately Selling</v>
      </c>
      <c r="P491">
        <f t="shared" si="30"/>
        <v>2021</v>
      </c>
      <c r="Q491">
        <f t="shared" si="31"/>
        <v>4</v>
      </c>
      <c r="R491" t="s">
        <v>156</v>
      </c>
    </row>
    <row r="492" spans="1:18" ht="14.25" customHeight="1">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c r="N492" t="str">
        <f t="shared" si="28"/>
        <v>Medium Range</v>
      </c>
      <c r="O492" t="str">
        <f t="shared" si="29"/>
        <v>Moderately Selling</v>
      </c>
      <c r="P492">
        <f t="shared" si="30"/>
        <v>2021</v>
      </c>
      <c r="Q492">
        <f t="shared" si="31"/>
        <v>4</v>
      </c>
      <c r="R492" t="s">
        <v>156</v>
      </c>
    </row>
    <row r="493" spans="1:18" ht="14.25" customHeight="1">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c r="N493" t="str">
        <f t="shared" si="28"/>
        <v>Medium Range</v>
      </c>
      <c r="O493" t="str">
        <f t="shared" si="29"/>
        <v>Moderately Selling</v>
      </c>
      <c r="P493">
        <f t="shared" si="30"/>
        <v>2021</v>
      </c>
      <c r="Q493">
        <f t="shared" si="31"/>
        <v>4</v>
      </c>
      <c r="R493" t="s">
        <v>156</v>
      </c>
    </row>
    <row r="494" spans="1:18" ht="14.25" customHeight="1">
      <c r="A494" s="2" t="s">
        <v>13</v>
      </c>
      <c r="B494" s="2">
        <v>1185732</v>
      </c>
      <c r="C494" s="3">
        <v>44555</v>
      </c>
      <c r="D494" s="2" t="s">
        <v>14</v>
      </c>
      <c r="E494" s="2" t="s">
        <v>39</v>
      </c>
      <c r="F494" s="2" t="s">
        <v>40</v>
      </c>
      <c r="G494" s="4" t="s">
        <v>21</v>
      </c>
      <c r="H494" s="5">
        <v>70</v>
      </c>
      <c r="I494" s="6">
        <v>150</v>
      </c>
      <c r="J494" s="7">
        <v>105000</v>
      </c>
      <c r="K494" s="7">
        <v>36750</v>
      </c>
      <c r="L494" s="8">
        <v>0.35</v>
      </c>
      <c r="M494" s="2" t="s">
        <v>23</v>
      </c>
      <c r="N494" t="str">
        <f t="shared" si="28"/>
        <v>Medium Range</v>
      </c>
      <c r="O494" t="str">
        <f t="shared" si="29"/>
        <v>Moderately Selling</v>
      </c>
      <c r="P494">
        <f t="shared" si="30"/>
        <v>2021</v>
      </c>
      <c r="Q494">
        <f t="shared" si="31"/>
        <v>4</v>
      </c>
      <c r="R494" t="s">
        <v>156</v>
      </c>
    </row>
    <row r="495" spans="1:18" ht="14.25" customHeight="1">
      <c r="A495" s="2" t="s">
        <v>13</v>
      </c>
      <c r="B495" s="2">
        <v>1185732</v>
      </c>
      <c r="C495" s="3">
        <v>44556</v>
      </c>
      <c r="D495" s="2" t="s">
        <v>14</v>
      </c>
      <c r="E495" s="2" t="s">
        <v>39</v>
      </c>
      <c r="F495" s="2" t="s">
        <v>40</v>
      </c>
      <c r="G495" s="4" t="s">
        <v>22</v>
      </c>
      <c r="H495" s="5">
        <v>75</v>
      </c>
      <c r="I495" s="6">
        <v>250</v>
      </c>
      <c r="J495" s="7">
        <v>187500</v>
      </c>
      <c r="K495" s="7">
        <v>56250</v>
      </c>
      <c r="L495" s="8">
        <v>0.3</v>
      </c>
      <c r="M495" s="2" t="s">
        <v>23</v>
      </c>
      <c r="N495" t="str">
        <f t="shared" si="28"/>
        <v>Medium Range</v>
      </c>
      <c r="O495" t="str">
        <f t="shared" si="29"/>
        <v>Moderately Selling</v>
      </c>
      <c r="P495">
        <f t="shared" si="30"/>
        <v>2021</v>
      </c>
      <c r="Q495">
        <f t="shared" si="31"/>
        <v>4</v>
      </c>
      <c r="R495" t="s">
        <v>156</v>
      </c>
    </row>
    <row r="496" spans="1:18" ht="14.25" customHeight="1">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c r="N496" t="str">
        <f t="shared" si="28"/>
        <v>Medium Range</v>
      </c>
      <c r="O496" t="str">
        <f t="shared" si="29"/>
        <v>Moderately Selling</v>
      </c>
      <c r="P496">
        <f t="shared" si="30"/>
        <v>2021</v>
      </c>
      <c r="Q496">
        <f t="shared" si="31"/>
        <v>4</v>
      </c>
      <c r="R496" t="s">
        <v>156</v>
      </c>
    </row>
    <row r="497" spans="1:18" ht="14.25" customHeight="1">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c r="N497" t="str">
        <f t="shared" si="28"/>
        <v>Medium Range</v>
      </c>
      <c r="O497" t="str">
        <f t="shared" si="29"/>
        <v>Moderately Selling</v>
      </c>
      <c r="P497">
        <f t="shared" si="30"/>
        <v>2021</v>
      </c>
      <c r="Q497">
        <f t="shared" si="31"/>
        <v>4</v>
      </c>
      <c r="R497" t="s">
        <v>156</v>
      </c>
    </row>
    <row r="498" spans="1:18" ht="14.25" customHeight="1">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c r="N498" t="str">
        <f t="shared" si="28"/>
        <v>Medium Range</v>
      </c>
      <c r="O498" t="str">
        <f t="shared" si="29"/>
        <v>Moderately Selling</v>
      </c>
      <c r="P498">
        <f t="shared" si="30"/>
        <v>2021</v>
      </c>
      <c r="Q498">
        <f t="shared" si="31"/>
        <v>4</v>
      </c>
      <c r="R498" t="s">
        <v>156</v>
      </c>
    </row>
    <row r="499" spans="1:18" ht="14.25" customHeight="1">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c r="N499" t="str">
        <f t="shared" si="28"/>
        <v>Medium Range</v>
      </c>
      <c r="O499" t="str">
        <f t="shared" si="29"/>
        <v>Moderately Selling</v>
      </c>
      <c r="P499">
        <f t="shared" si="30"/>
        <v>2021</v>
      </c>
      <c r="Q499">
        <f t="shared" si="31"/>
        <v>4</v>
      </c>
      <c r="R499" t="s">
        <v>156</v>
      </c>
    </row>
    <row r="500" spans="1:18" ht="14.25" customHeight="1">
      <c r="A500" s="2" t="s">
        <v>13</v>
      </c>
      <c r="B500" s="2">
        <v>1185732</v>
      </c>
      <c r="C500" s="3">
        <v>44561</v>
      </c>
      <c r="D500" s="2" t="s">
        <v>14</v>
      </c>
      <c r="E500" s="2" t="s">
        <v>39</v>
      </c>
      <c r="F500" s="2" t="s">
        <v>40</v>
      </c>
      <c r="G500" s="4" t="s">
        <v>21</v>
      </c>
      <c r="H500" s="5">
        <v>70</v>
      </c>
      <c r="I500" s="6">
        <v>175</v>
      </c>
      <c r="J500" s="7">
        <v>122500</v>
      </c>
      <c r="K500" s="7">
        <v>42875</v>
      </c>
      <c r="L500" s="8">
        <v>0.35</v>
      </c>
      <c r="M500" s="2" t="s">
        <v>23</v>
      </c>
      <c r="N500" t="str">
        <f t="shared" si="28"/>
        <v>Medium Range</v>
      </c>
      <c r="O500" t="str">
        <f t="shared" si="29"/>
        <v>Moderately Selling</v>
      </c>
      <c r="P500">
        <f t="shared" si="30"/>
        <v>2021</v>
      </c>
      <c r="Q500">
        <f t="shared" si="31"/>
        <v>4</v>
      </c>
      <c r="R500" t="s">
        <v>156</v>
      </c>
    </row>
    <row r="501" spans="1:18" ht="14.25" customHeight="1">
      <c r="A501" s="2" t="s">
        <v>13</v>
      </c>
      <c r="B501" s="2">
        <v>1185732</v>
      </c>
      <c r="C501" s="3">
        <v>43831</v>
      </c>
      <c r="D501" s="2" t="s">
        <v>14</v>
      </c>
      <c r="E501" s="2" t="s">
        <v>39</v>
      </c>
      <c r="F501" s="2" t="s">
        <v>40</v>
      </c>
      <c r="G501" s="4" t="s">
        <v>22</v>
      </c>
      <c r="H501" s="5">
        <v>75</v>
      </c>
      <c r="I501" s="6">
        <v>275</v>
      </c>
      <c r="J501" s="7">
        <v>206250</v>
      </c>
      <c r="K501" s="7">
        <v>61875</v>
      </c>
      <c r="L501" s="8">
        <v>0.3</v>
      </c>
      <c r="M501" s="2" t="s">
        <v>23</v>
      </c>
      <c r="N501" t="str">
        <f t="shared" si="28"/>
        <v>Medium Range</v>
      </c>
      <c r="O501" t="str">
        <f t="shared" si="29"/>
        <v>Moderately Selling</v>
      </c>
      <c r="P501">
        <f t="shared" si="30"/>
        <v>2020</v>
      </c>
      <c r="Q501">
        <f t="shared" si="31"/>
        <v>1</v>
      </c>
      <c r="R501" t="s">
        <v>152</v>
      </c>
    </row>
    <row r="502" spans="1:18" ht="14.25" customHeight="1">
      <c r="A502" s="2" t="s">
        <v>29</v>
      </c>
      <c r="B502" s="2">
        <v>1128299</v>
      </c>
      <c r="C502" s="3">
        <v>43832</v>
      </c>
      <c r="D502" s="2" t="s">
        <v>14</v>
      </c>
      <c r="E502" s="2" t="s">
        <v>39</v>
      </c>
      <c r="F502" s="2" t="s">
        <v>40</v>
      </c>
      <c r="G502" s="4" t="s">
        <v>16</v>
      </c>
      <c r="H502" s="5">
        <v>35</v>
      </c>
      <c r="I502" s="6">
        <v>450</v>
      </c>
      <c r="J502" s="7">
        <v>157500</v>
      </c>
      <c r="K502" s="7">
        <v>63000</v>
      </c>
      <c r="L502" s="8">
        <v>0.4</v>
      </c>
      <c r="M502" s="2" t="s">
        <v>23</v>
      </c>
      <c r="N502" t="str">
        <f t="shared" si="28"/>
        <v>Affordable Range</v>
      </c>
      <c r="O502" t="str">
        <f t="shared" si="29"/>
        <v>Moderately Selling</v>
      </c>
      <c r="P502">
        <f t="shared" si="30"/>
        <v>2020</v>
      </c>
      <c r="Q502">
        <f t="shared" si="31"/>
        <v>1</v>
      </c>
      <c r="R502" t="s">
        <v>152</v>
      </c>
    </row>
    <row r="503" spans="1:18" ht="14.25" customHeight="1">
      <c r="A503" s="2" t="s">
        <v>29</v>
      </c>
      <c r="B503" s="2">
        <v>1128299</v>
      </c>
      <c r="C503" s="3">
        <v>43833</v>
      </c>
      <c r="D503" s="2" t="s">
        <v>14</v>
      </c>
      <c r="E503" s="2" t="s">
        <v>39</v>
      </c>
      <c r="F503" s="2" t="s">
        <v>40</v>
      </c>
      <c r="G503" s="4" t="s">
        <v>18</v>
      </c>
      <c r="H503" s="5">
        <v>45</v>
      </c>
      <c r="I503" s="6">
        <v>450</v>
      </c>
      <c r="J503" s="7">
        <v>202500</v>
      </c>
      <c r="K503" s="7">
        <v>50625</v>
      </c>
      <c r="L503" s="8">
        <v>0.25</v>
      </c>
      <c r="M503" s="2" t="s">
        <v>23</v>
      </c>
      <c r="N503" t="str">
        <f t="shared" si="28"/>
        <v>Affordable Range</v>
      </c>
      <c r="O503" t="str">
        <f t="shared" si="29"/>
        <v>Moderately Selling</v>
      </c>
      <c r="P503">
        <f t="shared" si="30"/>
        <v>2020</v>
      </c>
      <c r="Q503">
        <f t="shared" si="31"/>
        <v>1</v>
      </c>
      <c r="R503" t="s">
        <v>152</v>
      </c>
    </row>
    <row r="504" spans="1:18" ht="14.25" customHeight="1">
      <c r="A504" s="2" t="s">
        <v>29</v>
      </c>
      <c r="B504" s="2">
        <v>1128299</v>
      </c>
      <c r="C504" s="3">
        <v>43834</v>
      </c>
      <c r="D504" s="2" t="s">
        <v>14</v>
      </c>
      <c r="E504" s="2" t="s">
        <v>39</v>
      </c>
      <c r="F504" s="2" t="s">
        <v>40</v>
      </c>
      <c r="G504" s="4" t="s">
        <v>19</v>
      </c>
      <c r="H504" s="5">
        <v>45</v>
      </c>
      <c r="I504" s="6">
        <v>450</v>
      </c>
      <c r="J504" s="7">
        <v>202500</v>
      </c>
      <c r="K504" s="7">
        <v>81000</v>
      </c>
      <c r="L504" s="8">
        <v>0.4</v>
      </c>
      <c r="M504" s="2" t="s">
        <v>23</v>
      </c>
      <c r="N504" t="str">
        <f t="shared" si="28"/>
        <v>Affordable Range</v>
      </c>
      <c r="O504" t="str">
        <f t="shared" si="29"/>
        <v>Moderately Selling</v>
      </c>
      <c r="P504">
        <f t="shared" si="30"/>
        <v>2020</v>
      </c>
      <c r="Q504">
        <f t="shared" si="31"/>
        <v>1</v>
      </c>
      <c r="R504" t="s">
        <v>152</v>
      </c>
    </row>
    <row r="505" spans="1:18" ht="14.25" customHeight="1">
      <c r="A505" s="2" t="s">
        <v>29</v>
      </c>
      <c r="B505" s="2">
        <v>1128299</v>
      </c>
      <c r="C505" s="3">
        <v>43835</v>
      </c>
      <c r="D505" s="2" t="s">
        <v>14</v>
      </c>
      <c r="E505" s="2" t="s">
        <v>39</v>
      </c>
      <c r="F505" s="2" t="s">
        <v>40</v>
      </c>
      <c r="G505" s="4" t="s">
        <v>20</v>
      </c>
      <c r="H505" s="5">
        <v>45</v>
      </c>
      <c r="I505" s="6">
        <v>300</v>
      </c>
      <c r="J505" s="7">
        <v>135000</v>
      </c>
      <c r="K505" s="7">
        <v>47250</v>
      </c>
      <c r="L505" s="8">
        <v>0.35</v>
      </c>
      <c r="M505" s="2" t="s">
        <v>23</v>
      </c>
      <c r="N505" t="str">
        <f t="shared" si="28"/>
        <v>Affordable Range</v>
      </c>
      <c r="O505" t="str">
        <f t="shared" si="29"/>
        <v>Moderately Selling</v>
      </c>
      <c r="P505">
        <f t="shared" si="30"/>
        <v>2020</v>
      </c>
      <c r="Q505">
        <f t="shared" si="31"/>
        <v>1</v>
      </c>
      <c r="R505" t="s">
        <v>152</v>
      </c>
    </row>
    <row r="506" spans="1:18" ht="14.25" customHeight="1">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c r="N506" t="str">
        <f t="shared" si="28"/>
        <v>Affordable Range</v>
      </c>
      <c r="O506" t="str">
        <f t="shared" si="29"/>
        <v>Moderately Selling</v>
      </c>
      <c r="P506">
        <f t="shared" si="30"/>
        <v>2020</v>
      </c>
      <c r="Q506">
        <f t="shared" si="31"/>
        <v>1</v>
      </c>
      <c r="R506" t="s">
        <v>152</v>
      </c>
    </row>
    <row r="507" spans="1:18" ht="14.25" customHeight="1">
      <c r="A507" s="2" t="s">
        <v>29</v>
      </c>
      <c r="B507" s="2">
        <v>1128299</v>
      </c>
      <c r="C507" s="3">
        <v>43837</v>
      </c>
      <c r="D507" s="2" t="s">
        <v>30</v>
      </c>
      <c r="E507" s="2" t="s">
        <v>41</v>
      </c>
      <c r="F507" s="2" t="s">
        <v>42</v>
      </c>
      <c r="G507" s="4" t="s">
        <v>22</v>
      </c>
      <c r="H507" s="5">
        <v>45</v>
      </c>
      <c r="I507" s="6">
        <v>475</v>
      </c>
      <c r="J507" s="7">
        <v>213750</v>
      </c>
      <c r="K507" s="7">
        <v>42750</v>
      </c>
      <c r="L507" s="8">
        <v>0.2</v>
      </c>
      <c r="M507" s="2" t="s">
        <v>23</v>
      </c>
      <c r="N507" t="str">
        <f t="shared" si="28"/>
        <v>Affordable Range</v>
      </c>
      <c r="O507" t="str">
        <f t="shared" si="29"/>
        <v>Moderately Selling</v>
      </c>
      <c r="P507">
        <f t="shared" si="30"/>
        <v>2020</v>
      </c>
      <c r="Q507">
        <f t="shared" si="31"/>
        <v>1</v>
      </c>
      <c r="R507" t="s">
        <v>152</v>
      </c>
    </row>
    <row r="508" spans="1:18" ht="14.25" customHeight="1">
      <c r="A508" s="2" t="s">
        <v>29</v>
      </c>
      <c r="B508" s="2">
        <v>1128299</v>
      </c>
      <c r="C508" s="3">
        <v>43838</v>
      </c>
      <c r="D508" s="2" t="s">
        <v>30</v>
      </c>
      <c r="E508" s="2" t="s">
        <v>41</v>
      </c>
      <c r="F508" s="2" t="s">
        <v>42</v>
      </c>
      <c r="G508" s="4" t="s">
        <v>16</v>
      </c>
      <c r="H508" s="5">
        <v>35</v>
      </c>
      <c r="I508" s="6">
        <v>525</v>
      </c>
      <c r="J508" s="7">
        <v>183750</v>
      </c>
      <c r="K508" s="7">
        <v>73500</v>
      </c>
      <c r="L508" s="8">
        <v>0.4</v>
      </c>
      <c r="M508" s="2" t="s">
        <v>23</v>
      </c>
      <c r="N508" t="str">
        <f t="shared" si="28"/>
        <v>Affordable Range</v>
      </c>
      <c r="O508" t="str">
        <f t="shared" si="29"/>
        <v>Moderately Selling</v>
      </c>
      <c r="P508">
        <f t="shared" si="30"/>
        <v>2020</v>
      </c>
      <c r="Q508">
        <f t="shared" si="31"/>
        <v>1</v>
      </c>
      <c r="R508" t="s">
        <v>152</v>
      </c>
    </row>
    <row r="509" spans="1:18" ht="14.25" customHeight="1">
      <c r="A509" s="2" t="s">
        <v>29</v>
      </c>
      <c r="B509" s="2">
        <v>1128299</v>
      </c>
      <c r="C509" s="3">
        <v>43839</v>
      </c>
      <c r="D509" s="2" t="s">
        <v>30</v>
      </c>
      <c r="E509" s="2" t="s">
        <v>41</v>
      </c>
      <c r="F509" s="2" t="s">
        <v>42</v>
      </c>
      <c r="G509" s="4" t="s">
        <v>18</v>
      </c>
      <c r="H509" s="5">
        <v>45</v>
      </c>
      <c r="I509" s="6">
        <v>425</v>
      </c>
      <c r="J509" s="7">
        <v>191250</v>
      </c>
      <c r="K509" s="7">
        <v>47812.5</v>
      </c>
      <c r="L509" s="8">
        <v>0.25</v>
      </c>
      <c r="M509" s="2" t="s">
        <v>23</v>
      </c>
      <c r="N509" t="str">
        <f t="shared" si="28"/>
        <v>Affordable Range</v>
      </c>
      <c r="O509" t="str">
        <f t="shared" si="29"/>
        <v>Moderately Selling</v>
      </c>
      <c r="P509">
        <f t="shared" si="30"/>
        <v>2020</v>
      </c>
      <c r="Q509">
        <f t="shared" si="31"/>
        <v>1</v>
      </c>
      <c r="R509" t="s">
        <v>152</v>
      </c>
    </row>
    <row r="510" spans="1:18" ht="14.25" customHeight="1">
      <c r="A510" s="2" t="s">
        <v>29</v>
      </c>
      <c r="B510" s="2">
        <v>1128299</v>
      </c>
      <c r="C510" s="3">
        <v>43840</v>
      </c>
      <c r="D510" s="2" t="s">
        <v>30</v>
      </c>
      <c r="E510" s="2" t="s">
        <v>41</v>
      </c>
      <c r="F510" s="2" t="s">
        <v>42</v>
      </c>
      <c r="G510" s="4" t="s">
        <v>19</v>
      </c>
      <c r="H510" s="5">
        <v>45</v>
      </c>
      <c r="I510" s="6">
        <v>425</v>
      </c>
      <c r="J510" s="7">
        <v>191250</v>
      </c>
      <c r="K510" s="7">
        <v>76500</v>
      </c>
      <c r="L510" s="8">
        <v>0.4</v>
      </c>
      <c r="M510" s="2" t="s">
        <v>23</v>
      </c>
      <c r="N510" t="str">
        <f t="shared" si="28"/>
        <v>Affordable Range</v>
      </c>
      <c r="O510" t="str">
        <f t="shared" si="29"/>
        <v>Moderately Selling</v>
      </c>
      <c r="P510">
        <f t="shared" si="30"/>
        <v>2020</v>
      </c>
      <c r="Q510">
        <f t="shared" si="31"/>
        <v>1</v>
      </c>
      <c r="R510" t="s">
        <v>152</v>
      </c>
    </row>
    <row r="511" spans="1:18" ht="14.25" customHeight="1">
      <c r="A511" s="2" t="s">
        <v>29</v>
      </c>
      <c r="B511" s="2">
        <v>1128299</v>
      </c>
      <c r="C511" s="3">
        <v>43841</v>
      </c>
      <c r="D511" s="2" t="s">
        <v>30</v>
      </c>
      <c r="E511" s="2" t="s">
        <v>41</v>
      </c>
      <c r="F511" s="2" t="s">
        <v>42</v>
      </c>
      <c r="G511" s="4" t="s">
        <v>20</v>
      </c>
      <c r="H511" s="5">
        <v>45</v>
      </c>
      <c r="I511" s="6">
        <v>275</v>
      </c>
      <c r="J511" s="7">
        <v>123750</v>
      </c>
      <c r="K511" s="7">
        <v>43312.5</v>
      </c>
      <c r="L511" s="8">
        <v>0.35</v>
      </c>
      <c r="M511" s="2" t="s">
        <v>23</v>
      </c>
      <c r="N511" t="str">
        <f t="shared" si="28"/>
        <v>Affordable Range</v>
      </c>
      <c r="O511" t="str">
        <f t="shared" si="29"/>
        <v>Moderately Selling</v>
      </c>
      <c r="P511">
        <f t="shared" si="30"/>
        <v>2020</v>
      </c>
      <c r="Q511">
        <f t="shared" si="31"/>
        <v>1</v>
      </c>
      <c r="R511" t="s">
        <v>152</v>
      </c>
    </row>
    <row r="512" spans="1:18" ht="14.25" customHeight="1">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c r="N512" t="str">
        <f t="shared" si="28"/>
        <v>Affordable Range</v>
      </c>
      <c r="O512" t="str">
        <f t="shared" si="29"/>
        <v>Moderately Selling</v>
      </c>
      <c r="P512">
        <f t="shared" si="30"/>
        <v>2020</v>
      </c>
      <c r="Q512">
        <f t="shared" si="31"/>
        <v>1</v>
      </c>
      <c r="R512" t="s">
        <v>152</v>
      </c>
    </row>
    <row r="513" spans="1:18" ht="14.25" customHeight="1">
      <c r="A513" s="2" t="s">
        <v>29</v>
      </c>
      <c r="B513" s="2">
        <v>1128299</v>
      </c>
      <c r="C513" s="3">
        <v>43843</v>
      </c>
      <c r="D513" s="2" t="s">
        <v>30</v>
      </c>
      <c r="E513" s="2" t="s">
        <v>41</v>
      </c>
      <c r="F513" s="2" t="s">
        <v>42</v>
      </c>
      <c r="G513" s="4" t="s">
        <v>22</v>
      </c>
      <c r="H513" s="5">
        <v>45</v>
      </c>
      <c r="I513" s="6">
        <v>400</v>
      </c>
      <c r="J513" s="7">
        <v>180000</v>
      </c>
      <c r="K513" s="7">
        <v>36000</v>
      </c>
      <c r="L513" s="8">
        <v>0.2</v>
      </c>
      <c r="M513" s="2" t="s">
        <v>23</v>
      </c>
      <c r="N513" t="str">
        <f t="shared" si="28"/>
        <v>Affordable Range</v>
      </c>
      <c r="O513" t="str">
        <f t="shared" si="29"/>
        <v>Moderately Selling</v>
      </c>
      <c r="P513">
        <f t="shared" si="30"/>
        <v>2020</v>
      </c>
      <c r="Q513">
        <f t="shared" si="31"/>
        <v>1</v>
      </c>
      <c r="R513" t="s">
        <v>152</v>
      </c>
    </row>
    <row r="514" spans="1:18" ht="14.25" customHeight="1">
      <c r="A514" s="2" t="s">
        <v>29</v>
      </c>
      <c r="B514" s="2">
        <v>1128299</v>
      </c>
      <c r="C514" s="3">
        <v>43844</v>
      </c>
      <c r="D514" s="2" t="s">
        <v>30</v>
      </c>
      <c r="E514" s="2" t="s">
        <v>41</v>
      </c>
      <c r="F514" s="2" t="s">
        <v>42</v>
      </c>
      <c r="G514" s="4" t="s">
        <v>16</v>
      </c>
      <c r="H514" s="5">
        <v>45</v>
      </c>
      <c r="I514" s="6">
        <v>550</v>
      </c>
      <c r="J514" s="7">
        <v>247500</v>
      </c>
      <c r="K514" s="7">
        <v>99000</v>
      </c>
      <c r="L514" s="8">
        <v>0.4</v>
      </c>
      <c r="M514" s="2" t="s">
        <v>23</v>
      </c>
      <c r="N514" t="str">
        <f t="shared" si="28"/>
        <v>Affordable Range</v>
      </c>
      <c r="O514" t="str">
        <f t="shared" si="29"/>
        <v>Moderately Selling</v>
      </c>
      <c r="P514">
        <f t="shared" si="30"/>
        <v>2020</v>
      </c>
      <c r="Q514">
        <f t="shared" si="31"/>
        <v>1</v>
      </c>
      <c r="R514" t="s">
        <v>152</v>
      </c>
    </row>
    <row r="515" spans="1:18" ht="14.25" customHeight="1">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c r="N515" t="str">
        <f t="shared" ref="N515:N578" si="32">IF(H515&lt;=50, "Affordable Range", IF(AND(50&lt;H515, H515&lt;=100), "Medium Range", "High Range"))</f>
        <v>Medium Range</v>
      </c>
      <c r="O515" t="str">
        <f t="shared" ref="O515:O578" si="33">IF(I515&lt;50, "Low Selling",IF(I515&lt;=1000,"Moderately Selling","Top Selling"))</f>
        <v>Moderately Selling</v>
      </c>
      <c r="P515">
        <f t="shared" ref="P515:P578" si="34">YEAR(C515)</f>
        <v>2020</v>
      </c>
      <c r="Q515">
        <f t="shared" ref="Q515:Q578" si="35">ROUNDUP(MONTH(C515)/3,0)</f>
        <v>1</v>
      </c>
      <c r="R515" t="s">
        <v>152</v>
      </c>
    </row>
    <row r="516" spans="1:18" ht="14.25" customHeight="1">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c r="N516" t="str">
        <f t="shared" si="32"/>
        <v>Medium Range</v>
      </c>
      <c r="O516" t="str">
        <f t="shared" si="33"/>
        <v>Moderately Selling</v>
      </c>
      <c r="P516">
        <f t="shared" si="34"/>
        <v>2020</v>
      </c>
      <c r="Q516">
        <f t="shared" si="35"/>
        <v>1</v>
      </c>
      <c r="R516" t="s">
        <v>152</v>
      </c>
    </row>
    <row r="517" spans="1:18" ht="14.25" customHeight="1">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c r="N517" t="str">
        <f t="shared" si="32"/>
        <v>Medium Range</v>
      </c>
      <c r="O517" t="str">
        <f t="shared" si="33"/>
        <v>Moderately Selling</v>
      </c>
      <c r="P517">
        <f t="shared" si="34"/>
        <v>2020</v>
      </c>
      <c r="Q517">
        <f t="shared" si="35"/>
        <v>1</v>
      </c>
      <c r="R517" t="s">
        <v>152</v>
      </c>
    </row>
    <row r="518" spans="1:18" ht="14.25" customHeight="1">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c r="N518" t="str">
        <f t="shared" si="32"/>
        <v>Medium Range</v>
      </c>
      <c r="O518" t="str">
        <f t="shared" si="33"/>
        <v>Moderately Selling</v>
      </c>
      <c r="P518">
        <f t="shared" si="34"/>
        <v>2020</v>
      </c>
      <c r="Q518">
        <f t="shared" si="35"/>
        <v>1</v>
      </c>
      <c r="R518" t="s">
        <v>152</v>
      </c>
    </row>
    <row r="519" spans="1:18" ht="14.25" customHeight="1">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c r="N519" t="str">
        <f t="shared" si="32"/>
        <v>Medium Range</v>
      </c>
      <c r="O519" t="str">
        <f t="shared" si="33"/>
        <v>Moderately Selling</v>
      </c>
      <c r="P519">
        <f t="shared" si="34"/>
        <v>2020</v>
      </c>
      <c r="Q519">
        <f t="shared" si="35"/>
        <v>1</v>
      </c>
      <c r="R519" t="s">
        <v>152</v>
      </c>
    </row>
    <row r="520" spans="1:18" ht="14.25" customHeight="1">
      <c r="A520" s="2" t="s">
        <v>29</v>
      </c>
      <c r="B520" s="2">
        <v>1128299</v>
      </c>
      <c r="C520" s="3">
        <v>43850</v>
      </c>
      <c r="D520" s="2" t="s">
        <v>30</v>
      </c>
      <c r="E520" s="2" t="s">
        <v>41</v>
      </c>
      <c r="F520" s="2" t="s">
        <v>42</v>
      </c>
      <c r="G520" s="4" t="s">
        <v>16</v>
      </c>
      <c r="H520" s="5">
        <v>60</v>
      </c>
      <c r="I520" s="6">
        <v>550</v>
      </c>
      <c r="J520" s="7">
        <v>330000</v>
      </c>
      <c r="K520" s="7">
        <v>132000</v>
      </c>
      <c r="L520" s="8">
        <v>0.4</v>
      </c>
      <c r="M520" s="2" t="s">
        <v>23</v>
      </c>
      <c r="N520" t="str">
        <f t="shared" si="32"/>
        <v>Medium Range</v>
      </c>
      <c r="O520" t="str">
        <f t="shared" si="33"/>
        <v>Moderately Selling</v>
      </c>
      <c r="P520">
        <f t="shared" si="34"/>
        <v>2020</v>
      </c>
      <c r="Q520">
        <f t="shared" si="35"/>
        <v>1</v>
      </c>
      <c r="R520" t="s">
        <v>152</v>
      </c>
    </row>
    <row r="521" spans="1:18" ht="14.25" customHeight="1">
      <c r="A521" s="2" t="s">
        <v>29</v>
      </c>
      <c r="B521" s="2">
        <v>1128299</v>
      </c>
      <c r="C521" s="3">
        <v>43851</v>
      </c>
      <c r="D521" s="2" t="s">
        <v>30</v>
      </c>
      <c r="E521" s="2" t="s">
        <v>41</v>
      </c>
      <c r="F521" s="2" t="s">
        <v>42</v>
      </c>
      <c r="G521" s="4" t="s">
        <v>18</v>
      </c>
      <c r="H521" s="5">
        <v>65</v>
      </c>
      <c r="I521" s="6">
        <v>350</v>
      </c>
      <c r="J521" s="7">
        <v>227500</v>
      </c>
      <c r="K521" s="7">
        <v>56875</v>
      </c>
      <c r="L521" s="8">
        <v>0.25</v>
      </c>
      <c r="M521" s="2" t="s">
        <v>23</v>
      </c>
      <c r="N521" t="str">
        <f t="shared" si="32"/>
        <v>Medium Range</v>
      </c>
      <c r="O521" t="str">
        <f t="shared" si="33"/>
        <v>Moderately Selling</v>
      </c>
      <c r="P521">
        <f t="shared" si="34"/>
        <v>2020</v>
      </c>
      <c r="Q521">
        <f t="shared" si="35"/>
        <v>1</v>
      </c>
      <c r="R521" t="s">
        <v>152</v>
      </c>
    </row>
    <row r="522" spans="1:18" ht="14.25" customHeight="1">
      <c r="A522" s="2" t="s">
        <v>29</v>
      </c>
      <c r="B522" s="2">
        <v>1128299</v>
      </c>
      <c r="C522" s="3">
        <v>43852</v>
      </c>
      <c r="D522" s="2" t="s">
        <v>30</v>
      </c>
      <c r="E522" s="2" t="s">
        <v>41</v>
      </c>
      <c r="F522" s="2" t="s">
        <v>42</v>
      </c>
      <c r="G522" s="4" t="s">
        <v>19</v>
      </c>
      <c r="H522" s="5">
        <v>65</v>
      </c>
      <c r="I522" s="6">
        <v>400</v>
      </c>
      <c r="J522" s="7">
        <v>260000</v>
      </c>
      <c r="K522" s="7">
        <v>104000</v>
      </c>
      <c r="L522" s="8">
        <v>0.4</v>
      </c>
      <c r="M522" s="2" t="s">
        <v>23</v>
      </c>
      <c r="N522" t="str">
        <f t="shared" si="32"/>
        <v>Medium Range</v>
      </c>
      <c r="O522" t="str">
        <f t="shared" si="33"/>
        <v>Moderately Selling</v>
      </c>
      <c r="P522">
        <f t="shared" si="34"/>
        <v>2020</v>
      </c>
      <c r="Q522">
        <f t="shared" si="35"/>
        <v>1</v>
      </c>
      <c r="R522" t="s">
        <v>152</v>
      </c>
    </row>
    <row r="523" spans="1:18" ht="14.25" customHeight="1">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c r="N523" t="str">
        <f t="shared" si="32"/>
        <v>Medium Range</v>
      </c>
      <c r="O523" t="str">
        <f t="shared" si="33"/>
        <v>Moderately Selling</v>
      </c>
      <c r="P523">
        <f t="shared" si="34"/>
        <v>2020</v>
      </c>
      <c r="Q523">
        <f t="shared" si="35"/>
        <v>1</v>
      </c>
      <c r="R523" t="s">
        <v>152</v>
      </c>
    </row>
    <row r="524" spans="1:18" ht="14.25" customHeight="1">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c r="N524" t="str">
        <f t="shared" si="32"/>
        <v>Medium Range</v>
      </c>
      <c r="O524" t="str">
        <f t="shared" si="33"/>
        <v>Moderately Selling</v>
      </c>
      <c r="P524">
        <f t="shared" si="34"/>
        <v>2020</v>
      </c>
      <c r="Q524">
        <f t="shared" si="35"/>
        <v>1</v>
      </c>
      <c r="R524" t="s">
        <v>152</v>
      </c>
    </row>
    <row r="525" spans="1:18" ht="14.25" customHeight="1">
      <c r="A525" s="2" t="s">
        <v>29</v>
      </c>
      <c r="B525" s="2">
        <v>1128299</v>
      </c>
      <c r="C525" s="3">
        <v>43855</v>
      </c>
      <c r="D525" s="2" t="s">
        <v>30</v>
      </c>
      <c r="E525" s="2" t="s">
        <v>41</v>
      </c>
      <c r="F525" s="2" t="s">
        <v>42</v>
      </c>
      <c r="G525" s="4" t="s">
        <v>22</v>
      </c>
      <c r="H525" s="5">
        <v>80</v>
      </c>
      <c r="I525" s="6">
        <v>350</v>
      </c>
      <c r="J525" s="7">
        <v>280000</v>
      </c>
      <c r="K525" s="7">
        <v>56000</v>
      </c>
      <c r="L525" s="8">
        <v>0.2</v>
      </c>
      <c r="M525" s="2" t="s">
        <v>23</v>
      </c>
      <c r="N525" t="str">
        <f t="shared" si="32"/>
        <v>Medium Range</v>
      </c>
      <c r="O525" t="str">
        <f t="shared" si="33"/>
        <v>Moderately Selling</v>
      </c>
      <c r="P525">
        <f t="shared" si="34"/>
        <v>2020</v>
      </c>
      <c r="Q525">
        <f t="shared" si="35"/>
        <v>1</v>
      </c>
      <c r="R525" t="s">
        <v>152</v>
      </c>
    </row>
    <row r="526" spans="1:18" ht="14.25" customHeight="1">
      <c r="A526" s="2" t="s">
        <v>29</v>
      </c>
      <c r="B526" s="2">
        <v>1128299</v>
      </c>
      <c r="C526" s="3">
        <v>43856</v>
      </c>
      <c r="D526" s="2" t="s">
        <v>30</v>
      </c>
      <c r="E526" s="2" t="s">
        <v>41</v>
      </c>
      <c r="F526" s="2" t="s">
        <v>42</v>
      </c>
      <c r="G526" s="4" t="s">
        <v>16</v>
      </c>
      <c r="H526" s="5">
        <v>60</v>
      </c>
      <c r="I526" s="6">
        <v>550</v>
      </c>
      <c r="J526" s="7">
        <v>330000</v>
      </c>
      <c r="K526" s="7">
        <v>148500</v>
      </c>
      <c r="L526" s="8">
        <v>0.45</v>
      </c>
      <c r="M526" s="2" t="s">
        <v>23</v>
      </c>
      <c r="N526" t="str">
        <f t="shared" si="32"/>
        <v>Medium Range</v>
      </c>
      <c r="O526" t="str">
        <f t="shared" si="33"/>
        <v>Moderately Selling</v>
      </c>
      <c r="P526">
        <f t="shared" si="34"/>
        <v>2020</v>
      </c>
      <c r="Q526">
        <f t="shared" si="35"/>
        <v>1</v>
      </c>
      <c r="R526" t="s">
        <v>152</v>
      </c>
    </row>
    <row r="527" spans="1:18" ht="14.25" customHeight="1">
      <c r="A527" s="2" t="s">
        <v>29</v>
      </c>
      <c r="B527" s="2">
        <v>1128299</v>
      </c>
      <c r="C527" s="3">
        <v>43857</v>
      </c>
      <c r="D527" s="2" t="s">
        <v>30</v>
      </c>
      <c r="E527" s="2" t="s">
        <v>41</v>
      </c>
      <c r="F527" s="2" t="s">
        <v>42</v>
      </c>
      <c r="G527" s="4" t="s">
        <v>18</v>
      </c>
      <c r="H527" s="5">
        <v>65</v>
      </c>
      <c r="I527" s="6">
        <v>400</v>
      </c>
      <c r="J527" s="7">
        <v>260000</v>
      </c>
      <c r="K527" s="7">
        <v>78000</v>
      </c>
      <c r="L527" s="8">
        <v>0.3</v>
      </c>
      <c r="M527" s="2" t="s">
        <v>23</v>
      </c>
      <c r="N527" t="str">
        <f t="shared" si="32"/>
        <v>Medium Range</v>
      </c>
      <c r="O527" t="str">
        <f t="shared" si="33"/>
        <v>Moderately Selling</v>
      </c>
      <c r="P527">
        <f t="shared" si="34"/>
        <v>2020</v>
      </c>
      <c r="Q527">
        <f t="shared" si="35"/>
        <v>1</v>
      </c>
      <c r="R527" t="s">
        <v>152</v>
      </c>
    </row>
    <row r="528" spans="1:18" ht="14.25" customHeight="1">
      <c r="A528" s="2" t="s">
        <v>29</v>
      </c>
      <c r="B528" s="2">
        <v>1128299</v>
      </c>
      <c r="C528" s="3">
        <v>43858</v>
      </c>
      <c r="D528" s="2" t="s">
        <v>30</v>
      </c>
      <c r="E528" s="2" t="s">
        <v>41</v>
      </c>
      <c r="F528" s="2" t="s">
        <v>42</v>
      </c>
      <c r="G528" s="4" t="s">
        <v>19</v>
      </c>
      <c r="H528" s="5">
        <v>65</v>
      </c>
      <c r="I528" s="6">
        <v>400</v>
      </c>
      <c r="J528" s="7">
        <v>260000</v>
      </c>
      <c r="K528" s="7">
        <v>117000</v>
      </c>
      <c r="L528" s="8">
        <v>0.45</v>
      </c>
      <c r="M528" s="2" t="s">
        <v>23</v>
      </c>
      <c r="N528" t="str">
        <f t="shared" si="32"/>
        <v>Medium Range</v>
      </c>
      <c r="O528" t="str">
        <f t="shared" si="33"/>
        <v>Moderately Selling</v>
      </c>
      <c r="P528">
        <f t="shared" si="34"/>
        <v>2020</v>
      </c>
      <c r="Q528">
        <f t="shared" si="35"/>
        <v>1</v>
      </c>
      <c r="R528" t="s">
        <v>152</v>
      </c>
    </row>
    <row r="529" spans="1:18" ht="14.25" customHeight="1">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c r="N529" t="str">
        <f t="shared" si="32"/>
        <v>Medium Range</v>
      </c>
      <c r="O529" t="str">
        <f t="shared" si="33"/>
        <v>Moderately Selling</v>
      </c>
      <c r="P529">
        <f t="shared" si="34"/>
        <v>2020</v>
      </c>
      <c r="Q529">
        <f t="shared" si="35"/>
        <v>1</v>
      </c>
      <c r="R529" t="s">
        <v>152</v>
      </c>
    </row>
    <row r="530" spans="1:18" ht="14.25" customHeight="1">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c r="N530" t="str">
        <f t="shared" si="32"/>
        <v>Medium Range</v>
      </c>
      <c r="O530" t="str">
        <f t="shared" si="33"/>
        <v>Moderately Selling</v>
      </c>
      <c r="P530">
        <f t="shared" si="34"/>
        <v>2020</v>
      </c>
      <c r="Q530">
        <f t="shared" si="35"/>
        <v>1</v>
      </c>
      <c r="R530" t="s">
        <v>152</v>
      </c>
    </row>
    <row r="531" spans="1:18" ht="14.25" customHeight="1">
      <c r="A531" s="2" t="s">
        <v>29</v>
      </c>
      <c r="B531" s="2">
        <v>1128299</v>
      </c>
      <c r="C531" s="3">
        <v>43861</v>
      </c>
      <c r="D531" s="2" t="s">
        <v>30</v>
      </c>
      <c r="E531" s="2" t="s">
        <v>41</v>
      </c>
      <c r="F531" s="2" t="s">
        <v>42</v>
      </c>
      <c r="G531" s="4" t="s">
        <v>22</v>
      </c>
      <c r="H531" s="5">
        <v>80</v>
      </c>
      <c r="I531" s="6">
        <v>450</v>
      </c>
      <c r="J531" s="7">
        <v>360000</v>
      </c>
      <c r="K531" s="7">
        <v>90000</v>
      </c>
      <c r="L531" s="8">
        <v>0.25</v>
      </c>
      <c r="M531" s="2" t="s">
        <v>23</v>
      </c>
      <c r="N531" t="str">
        <f t="shared" si="32"/>
        <v>Medium Range</v>
      </c>
      <c r="O531" t="str">
        <f t="shared" si="33"/>
        <v>Moderately Selling</v>
      </c>
      <c r="P531">
        <f t="shared" si="34"/>
        <v>2020</v>
      </c>
      <c r="Q531">
        <f t="shared" si="35"/>
        <v>1</v>
      </c>
      <c r="R531" t="s">
        <v>152</v>
      </c>
    </row>
    <row r="532" spans="1:18" ht="14.25" customHeight="1">
      <c r="A532" s="2" t="s">
        <v>29</v>
      </c>
      <c r="B532" s="2">
        <v>1128299</v>
      </c>
      <c r="C532" s="3">
        <v>43862</v>
      </c>
      <c r="D532" s="2" t="s">
        <v>30</v>
      </c>
      <c r="E532" s="2" t="s">
        <v>41</v>
      </c>
      <c r="F532" s="2" t="s">
        <v>42</v>
      </c>
      <c r="G532" s="4" t="s">
        <v>16</v>
      </c>
      <c r="H532" s="5">
        <v>60</v>
      </c>
      <c r="I532" s="6">
        <v>700</v>
      </c>
      <c r="J532" s="7">
        <v>420000</v>
      </c>
      <c r="K532" s="7">
        <v>189000</v>
      </c>
      <c r="L532" s="8">
        <v>0.45</v>
      </c>
      <c r="M532" s="2" t="s">
        <v>23</v>
      </c>
      <c r="N532" t="str">
        <f t="shared" si="32"/>
        <v>Medium Range</v>
      </c>
      <c r="O532" t="str">
        <f t="shared" si="33"/>
        <v>Moderately Selling</v>
      </c>
      <c r="P532">
        <f t="shared" si="34"/>
        <v>2020</v>
      </c>
      <c r="Q532">
        <f t="shared" si="35"/>
        <v>1</v>
      </c>
      <c r="R532" t="s">
        <v>152</v>
      </c>
    </row>
    <row r="533" spans="1:18" ht="14.25" customHeight="1">
      <c r="A533" s="2" t="s">
        <v>29</v>
      </c>
      <c r="B533" s="2">
        <v>1128299</v>
      </c>
      <c r="C533" s="3">
        <v>43863</v>
      </c>
      <c r="D533" s="2" t="s">
        <v>30</v>
      </c>
      <c r="E533" s="2" t="s">
        <v>41</v>
      </c>
      <c r="F533" s="2" t="s">
        <v>42</v>
      </c>
      <c r="G533" s="4" t="s">
        <v>18</v>
      </c>
      <c r="H533" s="5">
        <v>65</v>
      </c>
      <c r="I533" s="6">
        <v>550</v>
      </c>
      <c r="J533" s="7">
        <v>357500</v>
      </c>
      <c r="K533" s="7">
        <v>107250</v>
      </c>
      <c r="L533" s="8">
        <v>0.3</v>
      </c>
      <c r="M533" s="2" t="s">
        <v>23</v>
      </c>
      <c r="N533" t="str">
        <f t="shared" si="32"/>
        <v>Medium Range</v>
      </c>
      <c r="O533" t="str">
        <f t="shared" si="33"/>
        <v>Moderately Selling</v>
      </c>
      <c r="P533">
        <f t="shared" si="34"/>
        <v>2020</v>
      </c>
      <c r="Q533">
        <f t="shared" si="35"/>
        <v>1</v>
      </c>
      <c r="R533" t="s">
        <v>152</v>
      </c>
    </row>
    <row r="534" spans="1:18" ht="14.25" customHeight="1">
      <c r="A534" s="2" t="s">
        <v>29</v>
      </c>
      <c r="B534" s="2">
        <v>1128299</v>
      </c>
      <c r="C534" s="3">
        <v>43864</v>
      </c>
      <c r="D534" s="2" t="s">
        <v>30</v>
      </c>
      <c r="E534" s="2" t="s">
        <v>41</v>
      </c>
      <c r="F534" s="2" t="s">
        <v>42</v>
      </c>
      <c r="G534" s="4" t="s">
        <v>19</v>
      </c>
      <c r="H534" s="5">
        <v>65</v>
      </c>
      <c r="I534" s="6">
        <v>550</v>
      </c>
      <c r="J534" s="7">
        <v>357500</v>
      </c>
      <c r="K534" s="7">
        <v>160875</v>
      </c>
      <c r="L534" s="8">
        <v>0.45</v>
      </c>
      <c r="M534" s="2" t="s">
        <v>23</v>
      </c>
      <c r="N534" t="str">
        <f t="shared" si="32"/>
        <v>Medium Range</v>
      </c>
      <c r="O534" t="str">
        <f t="shared" si="33"/>
        <v>Moderately Selling</v>
      </c>
      <c r="P534">
        <f t="shared" si="34"/>
        <v>2020</v>
      </c>
      <c r="Q534">
        <f t="shared" si="35"/>
        <v>1</v>
      </c>
      <c r="R534" t="s">
        <v>152</v>
      </c>
    </row>
    <row r="535" spans="1:18" ht="14.25" customHeight="1">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c r="N535" t="str">
        <f t="shared" si="32"/>
        <v>Medium Range</v>
      </c>
      <c r="O535" t="str">
        <f t="shared" si="33"/>
        <v>Moderately Selling</v>
      </c>
      <c r="P535">
        <f t="shared" si="34"/>
        <v>2020</v>
      </c>
      <c r="Q535">
        <f t="shared" si="35"/>
        <v>1</v>
      </c>
      <c r="R535" t="s">
        <v>152</v>
      </c>
    </row>
    <row r="536" spans="1:18" ht="14.25" customHeight="1">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c r="N536" t="str">
        <f t="shared" si="32"/>
        <v>Medium Range</v>
      </c>
      <c r="O536" t="str">
        <f t="shared" si="33"/>
        <v>Moderately Selling</v>
      </c>
      <c r="P536">
        <f t="shared" si="34"/>
        <v>2020</v>
      </c>
      <c r="Q536">
        <f t="shared" si="35"/>
        <v>1</v>
      </c>
      <c r="R536" t="s">
        <v>152</v>
      </c>
    </row>
    <row r="537" spans="1:18" ht="14.25" customHeight="1">
      <c r="A537" s="2" t="s">
        <v>29</v>
      </c>
      <c r="B537" s="2">
        <v>1128299</v>
      </c>
      <c r="C537" s="3">
        <v>43867</v>
      </c>
      <c r="D537" s="2" t="s">
        <v>30</v>
      </c>
      <c r="E537" s="2" t="s">
        <v>41</v>
      </c>
      <c r="F537" s="2" t="s">
        <v>42</v>
      </c>
      <c r="G537" s="4" t="s">
        <v>22</v>
      </c>
      <c r="H537" s="5">
        <v>80</v>
      </c>
      <c r="I537" s="6">
        <v>600</v>
      </c>
      <c r="J537" s="7">
        <v>480000</v>
      </c>
      <c r="K537" s="7">
        <v>120000</v>
      </c>
      <c r="L537" s="8">
        <v>0.25</v>
      </c>
      <c r="M537" s="2" t="s">
        <v>23</v>
      </c>
      <c r="N537" t="str">
        <f t="shared" si="32"/>
        <v>Medium Range</v>
      </c>
      <c r="O537" t="str">
        <f t="shared" si="33"/>
        <v>Moderately Selling</v>
      </c>
      <c r="P537">
        <f t="shared" si="34"/>
        <v>2020</v>
      </c>
      <c r="Q537">
        <f t="shared" si="35"/>
        <v>1</v>
      </c>
      <c r="R537" t="s">
        <v>152</v>
      </c>
    </row>
    <row r="538" spans="1:18" ht="14.25" customHeight="1">
      <c r="A538" s="2" t="s">
        <v>29</v>
      </c>
      <c r="B538" s="2">
        <v>1128299</v>
      </c>
      <c r="C538" s="3">
        <v>43868</v>
      </c>
      <c r="D538" s="2" t="s">
        <v>30</v>
      </c>
      <c r="E538" s="2" t="s">
        <v>41</v>
      </c>
      <c r="F538" s="2" t="s">
        <v>42</v>
      </c>
      <c r="G538" s="4" t="s">
        <v>16</v>
      </c>
      <c r="H538" s="5">
        <v>60</v>
      </c>
      <c r="I538" s="6">
        <v>750</v>
      </c>
      <c r="J538" s="7">
        <v>450000</v>
      </c>
      <c r="K538" s="7">
        <v>180000</v>
      </c>
      <c r="L538" s="8">
        <v>0.4</v>
      </c>
      <c r="M538" s="2" t="s">
        <v>23</v>
      </c>
      <c r="N538" t="str">
        <f t="shared" si="32"/>
        <v>Medium Range</v>
      </c>
      <c r="O538" t="str">
        <f t="shared" si="33"/>
        <v>Moderately Selling</v>
      </c>
      <c r="P538">
        <f t="shared" si="34"/>
        <v>2020</v>
      </c>
      <c r="Q538">
        <f t="shared" si="35"/>
        <v>1</v>
      </c>
      <c r="R538" t="s">
        <v>152</v>
      </c>
    </row>
    <row r="539" spans="1:18" ht="14.25" customHeight="1">
      <c r="A539" s="2" t="s">
        <v>29</v>
      </c>
      <c r="B539" s="2">
        <v>1128299</v>
      </c>
      <c r="C539" s="3">
        <v>43869</v>
      </c>
      <c r="D539" s="2" t="s">
        <v>30</v>
      </c>
      <c r="E539" s="2" t="s">
        <v>41</v>
      </c>
      <c r="F539" s="2" t="s">
        <v>42</v>
      </c>
      <c r="G539" s="4" t="s">
        <v>18</v>
      </c>
      <c r="H539" s="5">
        <v>65</v>
      </c>
      <c r="I539" s="6">
        <v>600</v>
      </c>
      <c r="J539" s="7">
        <v>390000</v>
      </c>
      <c r="K539" s="7">
        <v>97500</v>
      </c>
      <c r="L539" s="8">
        <v>0.25</v>
      </c>
      <c r="M539" s="2" t="s">
        <v>23</v>
      </c>
      <c r="N539" t="str">
        <f t="shared" si="32"/>
        <v>Medium Range</v>
      </c>
      <c r="O539" t="str">
        <f t="shared" si="33"/>
        <v>Moderately Selling</v>
      </c>
      <c r="P539">
        <f t="shared" si="34"/>
        <v>2020</v>
      </c>
      <c r="Q539">
        <f t="shared" si="35"/>
        <v>1</v>
      </c>
      <c r="R539" t="s">
        <v>152</v>
      </c>
    </row>
    <row r="540" spans="1:18" ht="14.25" customHeight="1">
      <c r="A540" s="2" t="s">
        <v>29</v>
      </c>
      <c r="B540" s="2">
        <v>1128299</v>
      </c>
      <c r="C540" s="3">
        <v>43870</v>
      </c>
      <c r="D540" s="2" t="s">
        <v>30</v>
      </c>
      <c r="E540" s="2" t="s">
        <v>41</v>
      </c>
      <c r="F540" s="2" t="s">
        <v>42</v>
      </c>
      <c r="G540" s="4" t="s">
        <v>19</v>
      </c>
      <c r="H540" s="5">
        <v>65</v>
      </c>
      <c r="I540" s="6">
        <v>550</v>
      </c>
      <c r="J540" s="7">
        <v>357500</v>
      </c>
      <c r="K540" s="7">
        <v>143000</v>
      </c>
      <c r="L540" s="8">
        <v>0.4</v>
      </c>
      <c r="M540" s="2" t="s">
        <v>17</v>
      </c>
      <c r="N540" t="str">
        <f t="shared" si="32"/>
        <v>Medium Range</v>
      </c>
      <c r="O540" t="str">
        <f t="shared" si="33"/>
        <v>Moderately Selling</v>
      </c>
      <c r="P540">
        <f t="shared" si="34"/>
        <v>2020</v>
      </c>
      <c r="Q540">
        <f t="shared" si="35"/>
        <v>1</v>
      </c>
      <c r="R540" t="s">
        <v>152</v>
      </c>
    </row>
    <row r="541" spans="1:18" ht="14.25" customHeight="1">
      <c r="A541" s="2" t="s">
        <v>29</v>
      </c>
      <c r="B541" s="2">
        <v>1128299</v>
      </c>
      <c r="C541" s="3">
        <v>43871</v>
      </c>
      <c r="D541" s="2" t="s">
        <v>30</v>
      </c>
      <c r="E541" s="2" t="s">
        <v>41</v>
      </c>
      <c r="F541" s="2" t="s">
        <v>42</v>
      </c>
      <c r="G541" s="4" t="s">
        <v>20</v>
      </c>
      <c r="H541" s="5">
        <v>60</v>
      </c>
      <c r="I541" s="6">
        <v>450</v>
      </c>
      <c r="J541" s="7">
        <v>270000</v>
      </c>
      <c r="K541" s="7">
        <v>94500</v>
      </c>
      <c r="L541" s="8">
        <v>0.35</v>
      </c>
      <c r="M541" s="2" t="s">
        <v>17</v>
      </c>
      <c r="N541" t="str">
        <f t="shared" si="32"/>
        <v>Medium Range</v>
      </c>
      <c r="O541" t="str">
        <f t="shared" si="33"/>
        <v>Moderately Selling</v>
      </c>
      <c r="P541">
        <f t="shared" si="34"/>
        <v>2020</v>
      </c>
      <c r="Q541">
        <f t="shared" si="35"/>
        <v>1</v>
      </c>
      <c r="R541" t="s">
        <v>152</v>
      </c>
    </row>
    <row r="542" spans="1:18" ht="14.25" customHeight="1">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c r="N542" t="str">
        <f t="shared" si="32"/>
        <v>Medium Range</v>
      </c>
      <c r="O542" t="str">
        <f t="shared" si="33"/>
        <v>Moderately Selling</v>
      </c>
      <c r="P542">
        <f t="shared" si="34"/>
        <v>2020</v>
      </c>
      <c r="Q542">
        <f t="shared" si="35"/>
        <v>1</v>
      </c>
      <c r="R542" t="s">
        <v>152</v>
      </c>
    </row>
    <row r="543" spans="1:18" ht="14.25" customHeight="1">
      <c r="A543" s="2" t="s">
        <v>29</v>
      </c>
      <c r="B543" s="2">
        <v>1128299</v>
      </c>
      <c r="C543" s="3">
        <v>43873</v>
      </c>
      <c r="D543" s="2" t="s">
        <v>30</v>
      </c>
      <c r="E543" s="2" t="s">
        <v>41</v>
      </c>
      <c r="F543" s="2" t="s">
        <v>42</v>
      </c>
      <c r="G543" s="4" t="s">
        <v>22</v>
      </c>
      <c r="H543" s="5">
        <v>80</v>
      </c>
      <c r="I543" s="6">
        <v>500</v>
      </c>
      <c r="J543" s="7">
        <v>400000</v>
      </c>
      <c r="K543" s="7">
        <v>80000</v>
      </c>
      <c r="L543" s="8">
        <v>0.2</v>
      </c>
      <c r="M543" s="2" t="s">
        <v>17</v>
      </c>
      <c r="N543" t="str">
        <f t="shared" si="32"/>
        <v>Medium Range</v>
      </c>
      <c r="O543" t="str">
        <f t="shared" si="33"/>
        <v>Moderately Selling</v>
      </c>
      <c r="P543">
        <f t="shared" si="34"/>
        <v>2020</v>
      </c>
      <c r="Q543">
        <f t="shared" si="35"/>
        <v>1</v>
      </c>
      <c r="R543" t="s">
        <v>152</v>
      </c>
    </row>
    <row r="544" spans="1:18" ht="14.25" customHeight="1">
      <c r="A544" s="2" t="s">
        <v>29</v>
      </c>
      <c r="B544" s="2">
        <v>1128299</v>
      </c>
      <c r="C544" s="3">
        <v>43874</v>
      </c>
      <c r="D544" s="2" t="s">
        <v>30</v>
      </c>
      <c r="E544" s="2" t="s">
        <v>41</v>
      </c>
      <c r="F544" s="2" t="s">
        <v>42</v>
      </c>
      <c r="G544" s="4" t="s">
        <v>16</v>
      </c>
      <c r="H544" s="5">
        <v>65</v>
      </c>
      <c r="I544" s="6">
        <v>700</v>
      </c>
      <c r="J544" s="7">
        <v>455000</v>
      </c>
      <c r="K544" s="7">
        <v>182000</v>
      </c>
      <c r="L544" s="8">
        <v>0.4</v>
      </c>
      <c r="M544" s="2" t="s">
        <v>17</v>
      </c>
      <c r="N544" t="str">
        <f t="shared" si="32"/>
        <v>Medium Range</v>
      </c>
      <c r="O544" t="str">
        <f t="shared" si="33"/>
        <v>Moderately Selling</v>
      </c>
      <c r="P544">
        <f t="shared" si="34"/>
        <v>2020</v>
      </c>
      <c r="Q544">
        <f t="shared" si="35"/>
        <v>1</v>
      </c>
      <c r="R544" t="s">
        <v>152</v>
      </c>
    </row>
    <row r="545" spans="1:18" ht="14.25" customHeight="1">
      <c r="A545" s="2" t="s">
        <v>29</v>
      </c>
      <c r="B545" s="2">
        <v>1128299</v>
      </c>
      <c r="C545" s="3">
        <v>43875</v>
      </c>
      <c r="D545" s="2" t="s">
        <v>30</v>
      </c>
      <c r="E545" s="2" t="s">
        <v>41</v>
      </c>
      <c r="F545" s="2" t="s">
        <v>42</v>
      </c>
      <c r="G545" s="4" t="s">
        <v>18</v>
      </c>
      <c r="H545" s="5">
        <v>70</v>
      </c>
      <c r="I545" s="6">
        <v>650</v>
      </c>
      <c r="J545" s="7">
        <v>455000</v>
      </c>
      <c r="K545" s="7">
        <v>113750</v>
      </c>
      <c r="L545" s="8">
        <v>0.25</v>
      </c>
      <c r="M545" s="2" t="s">
        <v>17</v>
      </c>
      <c r="N545" t="str">
        <f t="shared" si="32"/>
        <v>Medium Range</v>
      </c>
      <c r="O545" t="str">
        <f t="shared" si="33"/>
        <v>Moderately Selling</v>
      </c>
      <c r="P545">
        <f t="shared" si="34"/>
        <v>2020</v>
      </c>
      <c r="Q545">
        <f t="shared" si="35"/>
        <v>1</v>
      </c>
      <c r="R545" t="s">
        <v>152</v>
      </c>
    </row>
    <row r="546" spans="1:18" ht="14.25" customHeight="1">
      <c r="A546" s="2" t="s">
        <v>29</v>
      </c>
      <c r="B546" s="2">
        <v>1128299</v>
      </c>
      <c r="C546" s="3">
        <v>43876</v>
      </c>
      <c r="D546" s="2" t="s">
        <v>30</v>
      </c>
      <c r="E546" s="2" t="s">
        <v>41</v>
      </c>
      <c r="F546" s="2" t="s">
        <v>42</v>
      </c>
      <c r="G546" s="4" t="s">
        <v>19</v>
      </c>
      <c r="H546" s="5">
        <v>65</v>
      </c>
      <c r="I546" s="6">
        <v>525</v>
      </c>
      <c r="J546" s="7">
        <v>341250</v>
      </c>
      <c r="K546" s="7">
        <v>136500</v>
      </c>
      <c r="L546" s="8">
        <v>0.4</v>
      </c>
      <c r="M546" s="2" t="s">
        <v>17</v>
      </c>
      <c r="N546" t="str">
        <f t="shared" si="32"/>
        <v>Medium Range</v>
      </c>
      <c r="O546" t="str">
        <f t="shared" si="33"/>
        <v>Moderately Selling</v>
      </c>
      <c r="P546">
        <f t="shared" si="34"/>
        <v>2020</v>
      </c>
      <c r="Q546">
        <f t="shared" si="35"/>
        <v>1</v>
      </c>
      <c r="R546" t="s">
        <v>152</v>
      </c>
    </row>
    <row r="547" spans="1:18" ht="14.25" customHeight="1">
      <c r="A547" s="2" t="s">
        <v>29</v>
      </c>
      <c r="B547" s="2">
        <v>1128299</v>
      </c>
      <c r="C547" s="3">
        <v>43877</v>
      </c>
      <c r="D547" s="2" t="s">
        <v>30</v>
      </c>
      <c r="E547" s="2" t="s">
        <v>41</v>
      </c>
      <c r="F547" s="2" t="s">
        <v>42</v>
      </c>
      <c r="G547" s="4" t="s">
        <v>20</v>
      </c>
      <c r="H547" s="5">
        <v>65</v>
      </c>
      <c r="I547" s="6">
        <v>475</v>
      </c>
      <c r="J547" s="7">
        <v>308750</v>
      </c>
      <c r="K547" s="7">
        <v>108062.5</v>
      </c>
      <c r="L547" s="8">
        <v>0.35</v>
      </c>
      <c r="M547" s="2" t="s">
        <v>17</v>
      </c>
      <c r="N547" t="str">
        <f t="shared" si="32"/>
        <v>Medium Range</v>
      </c>
      <c r="O547" t="str">
        <f t="shared" si="33"/>
        <v>Moderately Selling</v>
      </c>
      <c r="P547">
        <f t="shared" si="34"/>
        <v>2020</v>
      </c>
      <c r="Q547">
        <f t="shared" si="35"/>
        <v>1</v>
      </c>
      <c r="R547" t="s">
        <v>152</v>
      </c>
    </row>
    <row r="548" spans="1:18" ht="14.25" customHeight="1">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c r="N548" t="str">
        <f t="shared" si="32"/>
        <v>Medium Range</v>
      </c>
      <c r="O548" t="str">
        <f t="shared" si="33"/>
        <v>Moderately Selling</v>
      </c>
      <c r="P548">
        <f t="shared" si="34"/>
        <v>2020</v>
      </c>
      <c r="Q548">
        <f t="shared" si="35"/>
        <v>1</v>
      </c>
      <c r="R548" t="s">
        <v>152</v>
      </c>
    </row>
    <row r="549" spans="1:18" ht="14.25" customHeight="1">
      <c r="A549" s="2" t="s">
        <v>29</v>
      </c>
      <c r="B549" s="2">
        <v>1128299</v>
      </c>
      <c r="C549" s="3">
        <v>43879</v>
      </c>
      <c r="D549" s="2" t="s">
        <v>30</v>
      </c>
      <c r="E549" s="2" t="s">
        <v>41</v>
      </c>
      <c r="F549" s="2" t="s">
        <v>42</v>
      </c>
      <c r="G549" s="4" t="s">
        <v>22</v>
      </c>
      <c r="H549" s="5">
        <v>80</v>
      </c>
      <c r="I549" s="6">
        <v>400</v>
      </c>
      <c r="J549" s="7">
        <v>320000</v>
      </c>
      <c r="K549" s="7">
        <v>64000</v>
      </c>
      <c r="L549" s="8">
        <v>0.2</v>
      </c>
      <c r="M549" s="2" t="s">
        <v>17</v>
      </c>
      <c r="N549" t="str">
        <f t="shared" si="32"/>
        <v>Medium Range</v>
      </c>
      <c r="O549" t="str">
        <f t="shared" si="33"/>
        <v>Moderately Selling</v>
      </c>
      <c r="P549">
        <f t="shared" si="34"/>
        <v>2020</v>
      </c>
      <c r="Q549">
        <f t="shared" si="35"/>
        <v>1</v>
      </c>
      <c r="R549" t="s">
        <v>152</v>
      </c>
    </row>
    <row r="550" spans="1:18" ht="14.25" customHeight="1">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c r="N550" t="str">
        <f t="shared" si="32"/>
        <v>Medium Range</v>
      </c>
      <c r="O550" t="str">
        <f t="shared" si="33"/>
        <v>Moderately Selling</v>
      </c>
      <c r="P550">
        <f t="shared" si="34"/>
        <v>2020</v>
      </c>
      <c r="Q550">
        <f t="shared" si="35"/>
        <v>1</v>
      </c>
      <c r="R550" t="s">
        <v>152</v>
      </c>
    </row>
    <row r="551" spans="1:18" ht="14.25" customHeight="1">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c r="N551" t="str">
        <f t="shared" si="32"/>
        <v>Medium Range</v>
      </c>
      <c r="O551" t="str">
        <f t="shared" si="33"/>
        <v>Moderately Selling</v>
      </c>
      <c r="P551">
        <f t="shared" si="34"/>
        <v>2020</v>
      </c>
      <c r="Q551">
        <f t="shared" si="35"/>
        <v>1</v>
      </c>
      <c r="R551" t="s">
        <v>152</v>
      </c>
    </row>
    <row r="552" spans="1:18" ht="14.25" customHeight="1">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c r="N552" t="str">
        <f t="shared" si="32"/>
        <v>Medium Range</v>
      </c>
      <c r="O552" t="str">
        <f t="shared" si="33"/>
        <v>Moderately Selling</v>
      </c>
      <c r="P552">
        <f t="shared" si="34"/>
        <v>2020</v>
      </c>
      <c r="Q552">
        <f t="shared" si="35"/>
        <v>1</v>
      </c>
      <c r="R552" t="s">
        <v>152</v>
      </c>
    </row>
    <row r="553" spans="1:18" ht="14.25" customHeight="1">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c r="N553" t="str">
        <f t="shared" si="32"/>
        <v>Medium Range</v>
      </c>
      <c r="O553" t="str">
        <f t="shared" si="33"/>
        <v>Moderately Selling</v>
      </c>
      <c r="P553">
        <f t="shared" si="34"/>
        <v>2020</v>
      </c>
      <c r="Q553">
        <f t="shared" si="35"/>
        <v>1</v>
      </c>
      <c r="R553" t="s">
        <v>152</v>
      </c>
    </row>
    <row r="554" spans="1:18" ht="14.25" customHeight="1">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c r="N554" t="str">
        <f t="shared" si="32"/>
        <v>Medium Range</v>
      </c>
      <c r="O554" t="str">
        <f t="shared" si="33"/>
        <v>Moderately Selling</v>
      </c>
      <c r="P554">
        <f t="shared" si="34"/>
        <v>2020</v>
      </c>
      <c r="Q554">
        <f t="shared" si="35"/>
        <v>1</v>
      </c>
      <c r="R554" t="s">
        <v>152</v>
      </c>
    </row>
    <row r="555" spans="1:18" ht="14.25" customHeight="1">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c r="N555" t="str">
        <f t="shared" si="32"/>
        <v>Medium Range</v>
      </c>
      <c r="O555" t="str">
        <f t="shared" si="33"/>
        <v>Moderately Selling</v>
      </c>
      <c r="P555">
        <f t="shared" si="34"/>
        <v>2020</v>
      </c>
      <c r="Q555">
        <f t="shared" si="35"/>
        <v>1</v>
      </c>
      <c r="R555" t="s">
        <v>152</v>
      </c>
    </row>
    <row r="556" spans="1:18" ht="14.25" customHeight="1">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c r="N556" t="str">
        <f t="shared" si="32"/>
        <v>Medium Range</v>
      </c>
      <c r="O556" t="str">
        <f t="shared" si="33"/>
        <v>Moderately Selling</v>
      </c>
      <c r="P556">
        <f t="shared" si="34"/>
        <v>2020</v>
      </c>
      <c r="Q556">
        <f t="shared" si="35"/>
        <v>1</v>
      </c>
      <c r="R556" t="s">
        <v>152</v>
      </c>
    </row>
    <row r="557" spans="1:18" ht="14.25" customHeight="1">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c r="N557" t="str">
        <f t="shared" si="32"/>
        <v>Medium Range</v>
      </c>
      <c r="O557" t="str">
        <f t="shared" si="33"/>
        <v>Moderately Selling</v>
      </c>
      <c r="P557">
        <f t="shared" si="34"/>
        <v>2020</v>
      </c>
      <c r="Q557">
        <f t="shared" si="35"/>
        <v>1</v>
      </c>
      <c r="R557" t="s">
        <v>152</v>
      </c>
    </row>
    <row r="558" spans="1:18" ht="14.25" customHeight="1">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c r="N558" t="str">
        <f t="shared" si="32"/>
        <v>Medium Range</v>
      </c>
      <c r="O558" t="str">
        <f t="shared" si="33"/>
        <v>Moderately Selling</v>
      </c>
      <c r="P558">
        <f t="shared" si="34"/>
        <v>2020</v>
      </c>
      <c r="Q558">
        <f t="shared" si="35"/>
        <v>1</v>
      </c>
      <c r="R558" t="s">
        <v>152</v>
      </c>
    </row>
    <row r="559" spans="1:18" ht="14.25" customHeight="1">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c r="N559" t="str">
        <f t="shared" si="32"/>
        <v>Medium Range</v>
      </c>
      <c r="O559" t="str">
        <f t="shared" si="33"/>
        <v>Moderately Selling</v>
      </c>
      <c r="P559">
        <f t="shared" si="34"/>
        <v>2020</v>
      </c>
      <c r="Q559">
        <f t="shared" si="35"/>
        <v>1</v>
      </c>
      <c r="R559" t="s">
        <v>152</v>
      </c>
    </row>
    <row r="560" spans="1:18" ht="14.25" customHeight="1">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c r="N560" t="str">
        <f t="shared" si="32"/>
        <v>Medium Range</v>
      </c>
      <c r="O560" t="str">
        <f t="shared" si="33"/>
        <v>Moderately Selling</v>
      </c>
      <c r="P560">
        <f t="shared" si="34"/>
        <v>2020</v>
      </c>
      <c r="Q560">
        <f t="shared" si="35"/>
        <v>1</v>
      </c>
      <c r="R560" t="s">
        <v>152</v>
      </c>
    </row>
    <row r="561" spans="1:18" ht="14.25" customHeight="1">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c r="N561" t="str">
        <f t="shared" si="32"/>
        <v>Medium Range</v>
      </c>
      <c r="O561" t="str">
        <f t="shared" si="33"/>
        <v>Moderately Selling</v>
      </c>
      <c r="P561">
        <f t="shared" si="34"/>
        <v>2020</v>
      </c>
      <c r="Q561">
        <f t="shared" si="35"/>
        <v>1</v>
      </c>
      <c r="R561" t="s">
        <v>152</v>
      </c>
    </row>
    <row r="562" spans="1:18" ht="14.25" customHeight="1">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c r="N562" t="str">
        <f t="shared" si="32"/>
        <v>Medium Range</v>
      </c>
      <c r="O562" t="str">
        <f t="shared" si="33"/>
        <v>Moderately Selling</v>
      </c>
      <c r="P562">
        <f t="shared" si="34"/>
        <v>2020</v>
      </c>
      <c r="Q562">
        <f t="shared" si="35"/>
        <v>1</v>
      </c>
      <c r="R562" t="s">
        <v>152</v>
      </c>
    </row>
    <row r="563" spans="1:18" ht="14.25" customHeight="1">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c r="N563" t="str">
        <f t="shared" si="32"/>
        <v>Medium Range</v>
      </c>
      <c r="O563" t="str">
        <f t="shared" si="33"/>
        <v>Moderately Selling</v>
      </c>
      <c r="P563">
        <f t="shared" si="34"/>
        <v>2020</v>
      </c>
      <c r="Q563">
        <f t="shared" si="35"/>
        <v>1</v>
      </c>
      <c r="R563" t="s">
        <v>152</v>
      </c>
    </row>
    <row r="564" spans="1:18" ht="14.25" customHeight="1">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c r="N564" t="str">
        <f t="shared" si="32"/>
        <v>Medium Range</v>
      </c>
      <c r="O564" t="str">
        <f t="shared" si="33"/>
        <v>Moderately Selling</v>
      </c>
      <c r="P564">
        <f t="shared" si="34"/>
        <v>2020</v>
      </c>
      <c r="Q564">
        <f t="shared" si="35"/>
        <v>1</v>
      </c>
      <c r="R564" t="s">
        <v>152</v>
      </c>
    </row>
    <row r="565" spans="1:18" ht="14.25" customHeight="1">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c r="N565" t="str">
        <f t="shared" si="32"/>
        <v>Medium Range</v>
      </c>
      <c r="O565" t="str">
        <f t="shared" si="33"/>
        <v>Moderately Selling</v>
      </c>
      <c r="P565">
        <f t="shared" si="34"/>
        <v>2020</v>
      </c>
      <c r="Q565">
        <f t="shared" si="35"/>
        <v>1</v>
      </c>
      <c r="R565" t="s">
        <v>152</v>
      </c>
    </row>
    <row r="566" spans="1:18" ht="14.25" customHeight="1">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c r="N566" t="str">
        <f t="shared" si="32"/>
        <v>Medium Range</v>
      </c>
      <c r="O566" t="str">
        <f t="shared" si="33"/>
        <v>Moderately Selling</v>
      </c>
      <c r="P566">
        <f t="shared" si="34"/>
        <v>2020</v>
      </c>
      <c r="Q566">
        <f t="shared" si="35"/>
        <v>1</v>
      </c>
      <c r="R566" t="s">
        <v>152</v>
      </c>
    </row>
    <row r="567" spans="1:18" ht="14.25" customHeight="1">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c r="N567" t="str">
        <f t="shared" si="32"/>
        <v>Medium Range</v>
      </c>
      <c r="O567" t="str">
        <f t="shared" si="33"/>
        <v>Moderately Selling</v>
      </c>
      <c r="P567">
        <f t="shared" si="34"/>
        <v>2020</v>
      </c>
      <c r="Q567">
        <f t="shared" si="35"/>
        <v>1</v>
      </c>
      <c r="R567" t="s">
        <v>152</v>
      </c>
    </row>
    <row r="568" spans="1:18" ht="14.25" customHeight="1">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c r="N568" t="str">
        <f t="shared" si="32"/>
        <v>Medium Range</v>
      </c>
      <c r="O568" t="str">
        <f t="shared" si="33"/>
        <v>Moderately Selling</v>
      </c>
      <c r="P568">
        <f t="shared" si="34"/>
        <v>2020</v>
      </c>
      <c r="Q568">
        <f t="shared" si="35"/>
        <v>1</v>
      </c>
      <c r="R568" t="s">
        <v>152</v>
      </c>
    </row>
    <row r="569" spans="1:18" ht="14.25" customHeight="1">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c r="N569" t="str">
        <f t="shared" si="32"/>
        <v>Medium Range</v>
      </c>
      <c r="O569" t="str">
        <f t="shared" si="33"/>
        <v>Moderately Selling</v>
      </c>
      <c r="P569">
        <f t="shared" si="34"/>
        <v>2020</v>
      </c>
      <c r="Q569">
        <f t="shared" si="35"/>
        <v>1</v>
      </c>
      <c r="R569" t="s">
        <v>152</v>
      </c>
    </row>
    <row r="570" spans="1:18" ht="14.25" customHeight="1">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c r="N570" t="str">
        <f t="shared" si="32"/>
        <v>Medium Range</v>
      </c>
      <c r="O570" t="str">
        <f t="shared" si="33"/>
        <v>Moderately Selling</v>
      </c>
      <c r="P570">
        <f t="shared" si="34"/>
        <v>2020</v>
      </c>
      <c r="Q570">
        <f t="shared" si="35"/>
        <v>1</v>
      </c>
      <c r="R570" t="s">
        <v>152</v>
      </c>
    </row>
    <row r="571" spans="1:18" ht="14.25" customHeight="1">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c r="N571" t="str">
        <f t="shared" si="32"/>
        <v>Medium Range</v>
      </c>
      <c r="O571" t="str">
        <f t="shared" si="33"/>
        <v>Moderately Selling</v>
      </c>
      <c r="P571">
        <f t="shared" si="34"/>
        <v>2020</v>
      </c>
      <c r="Q571">
        <f t="shared" si="35"/>
        <v>1</v>
      </c>
      <c r="R571" t="s">
        <v>152</v>
      </c>
    </row>
    <row r="572" spans="1:18" ht="14.25" customHeight="1">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c r="N572" t="str">
        <f t="shared" si="32"/>
        <v>Medium Range</v>
      </c>
      <c r="O572" t="str">
        <f t="shared" si="33"/>
        <v>Moderately Selling</v>
      </c>
      <c r="P572">
        <f t="shared" si="34"/>
        <v>2020</v>
      </c>
      <c r="Q572">
        <f t="shared" si="35"/>
        <v>1</v>
      </c>
      <c r="R572" t="s">
        <v>152</v>
      </c>
    </row>
    <row r="573" spans="1:18" ht="14.25" customHeight="1">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c r="N573" t="str">
        <f t="shared" si="32"/>
        <v>Medium Range</v>
      </c>
      <c r="O573" t="str">
        <f t="shared" si="33"/>
        <v>Moderately Selling</v>
      </c>
      <c r="P573">
        <f t="shared" si="34"/>
        <v>2020</v>
      </c>
      <c r="Q573">
        <f t="shared" si="35"/>
        <v>1</v>
      </c>
      <c r="R573" t="s">
        <v>152</v>
      </c>
    </row>
    <row r="574" spans="1:18" ht="14.25" customHeight="1">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c r="N574" t="str">
        <f t="shared" si="32"/>
        <v>Affordable Range</v>
      </c>
      <c r="O574" t="str">
        <f t="shared" si="33"/>
        <v>Moderately Selling</v>
      </c>
      <c r="P574">
        <f t="shared" si="34"/>
        <v>2020</v>
      </c>
      <c r="Q574">
        <f t="shared" si="35"/>
        <v>1</v>
      </c>
      <c r="R574" t="s">
        <v>152</v>
      </c>
    </row>
    <row r="575" spans="1:18" ht="14.25" customHeight="1">
      <c r="A575" s="2" t="s">
        <v>29</v>
      </c>
      <c r="B575" s="2">
        <v>1128299</v>
      </c>
      <c r="C575" s="3">
        <v>43906</v>
      </c>
      <c r="D575" s="2" t="s">
        <v>30</v>
      </c>
      <c r="E575" s="2" t="s">
        <v>41</v>
      </c>
      <c r="F575" s="2" t="s">
        <v>42</v>
      </c>
      <c r="G575" s="4" t="s">
        <v>18</v>
      </c>
      <c r="H575" s="5">
        <v>40</v>
      </c>
      <c r="I575" s="6">
        <v>425</v>
      </c>
      <c r="J575" s="7">
        <v>170000</v>
      </c>
      <c r="K575" s="7">
        <v>34000</v>
      </c>
      <c r="L575" s="8">
        <v>0.2</v>
      </c>
      <c r="M575" s="2" t="s">
        <v>17</v>
      </c>
      <c r="N575" t="str">
        <f t="shared" si="32"/>
        <v>Affordable Range</v>
      </c>
      <c r="O575" t="str">
        <f t="shared" si="33"/>
        <v>Moderately Selling</v>
      </c>
      <c r="P575">
        <f t="shared" si="34"/>
        <v>2020</v>
      </c>
      <c r="Q575">
        <f t="shared" si="35"/>
        <v>1</v>
      </c>
      <c r="R575" t="s">
        <v>152</v>
      </c>
    </row>
    <row r="576" spans="1:18" ht="14.25" customHeight="1">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c r="N576" t="str">
        <f t="shared" si="32"/>
        <v>Affordable Range</v>
      </c>
      <c r="O576" t="str">
        <f t="shared" si="33"/>
        <v>Moderately Selling</v>
      </c>
      <c r="P576">
        <f t="shared" si="34"/>
        <v>2020</v>
      </c>
      <c r="Q576">
        <f t="shared" si="35"/>
        <v>1</v>
      </c>
      <c r="R576" t="s">
        <v>152</v>
      </c>
    </row>
    <row r="577" spans="1:18" ht="14.25" customHeight="1">
      <c r="A577" s="2" t="s">
        <v>29</v>
      </c>
      <c r="B577" s="2">
        <v>1128299</v>
      </c>
      <c r="C577" s="3">
        <v>43908</v>
      </c>
      <c r="D577" s="2" t="s">
        <v>30</v>
      </c>
      <c r="E577" s="2" t="s">
        <v>41</v>
      </c>
      <c r="F577" s="2" t="s">
        <v>42</v>
      </c>
      <c r="G577" s="4" t="s">
        <v>20</v>
      </c>
      <c r="H577" s="5">
        <v>40</v>
      </c>
      <c r="I577" s="6">
        <v>275</v>
      </c>
      <c r="J577" s="7">
        <v>110000</v>
      </c>
      <c r="K577" s="7">
        <v>33000</v>
      </c>
      <c r="L577" s="8">
        <v>0.3</v>
      </c>
      <c r="M577" s="2" t="s">
        <v>17</v>
      </c>
      <c r="N577" t="str">
        <f t="shared" si="32"/>
        <v>Affordable Range</v>
      </c>
      <c r="O577" t="str">
        <f t="shared" si="33"/>
        <v>Moderately Selling</v>
      </c>
      <c r="P577">
        <f t="shared" si="34"/>
        <v>2020</v>
      </c>
      <c r="Q577">
        <f t="shared" si="35"/>
        <v>1</v>
      </c>
      <c r="R577" t="s">
        <v>152</v>
      </c>
    </row>
    <row r="578" spans="1:18" ht="14.25" customHeight="1">
      <c r="A578" s="2" t="s">
        <v>29</v>
      </c>
      <c r="B578" s="2">
        <v>1128299</v>
      </c>
      <c r="C578" s="3">
        <v>43909</v>
      </c>
      <c r="D578" s="2" t="s">
        <v>30</v>
      </c>
      <c r="E578" s="2" t="s">
        <v>43</v>
      </c>
      <c r="F578" s="2" t="s">
        <v>44</v>
      </c>
      <c r="G578" s="4" t="s">
        <v>21</v>
      </c>
      <c r="H578" s="5">
        <v>45</v>
      </c>
      <c r="I578" s="6">
        <v>225</v>
      </c>
      <c r="J578" s="7">
        <v>101250</v>
      </c>
      <c r="K578" s="7">
        <v>50625</v>
      </c>
      <c r="L578" s="8">
        <v>0.5</v>
      </c>
      <c r="M578" s="2" t="s">
        <v>17</v>
      </c>
      <c r="N578" t="str">
        <f t="shared" si="32"/>
        <v>Affordable Range</v>
      </c>
      <c r="O578" t="str">
        <f t="shared" si="33"/>
        <v>Moderately Selling</v>
      </c>
      <c r="P578">
        <f t="shared" si="34"/>
        <v>2020</v>
      </c>
      <c r="Q578">
        <f t="shared" si="35"/>
        <v>1</v>
      </c>
      <c r="R578" t="s">
        <v>152</v>
      </c>
    </row>
    <row r="579" spans="1:18" ht="14.25" customHeight="1">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c r="N579" t="str">
        <f t="shared" ref="N579:N642" si="36">IF(H579&lt;=50, "Affordable Range", IF(AND(50&lt;H579, H579&lt;=100), "Medium Range", "High Range"))</f>
        <v>Affordable Range</v>
      </c>
      <c r="O579" t="str">
        <f t="shared" ref="O579:O642" si="37">IF(I579&lt;50, "Low Selling",IF(I579&lt;=1000,"Moderately Selling","Top Selling"))</f>
        <v>Moderately Selling</v>
      </c>
      <c r="P579">
        <f t="shared" ref="P579:P642" si="38">YEAR(C579)</f>
        <v>2020</v>
      </c>
      <c r="Q579">
        <f t="shared" ref="Q579:Q642" si="39">ROUNDUP(MONTH(C579)/3,0)</f>
        <v>1</v>
      </c>
      <c r="R579" t="s">
        <v>152</v>
      </c>
    </row>
    <row r="580" spans="1:18" ht="14.25" customHeight="1">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c r="N580" t="str">
        <f t="shared" si="36"/>
        <v>Affordable Range</v>
      </c>
      <c r="O580" t="str">
        <f t="shared" si="37"/>
        <v>Moderately Selling</v>
      </c>
      <c r="P580">
        <f t="shared" si="38"/>
        <v>2020</v>
      </c>
      <c r="Q580">
        <f t="shared" si="39"/>
        <v>1</v>
      </c>
      <c r="R580" t="s">
        <v>152</v>
      </c>
    </row>
    <row r="581" spans="1:18" ht="14.25" customHeight="1">
      <c r="A581" s="2" t="s">
        <v>29</v>
      </c>
      <c r="B581" s="2">
        <v>1128299</v>
      </c>
      <c r="C581" s="3">
        <v>43912</v>
      </c>
      <c r="D581" s="2" t="s">
        <v>30</v>
      </c>
      <c r="E581" s="2" t="s">
        <v>43</v>
      </c>
      <c r="F581" s="2" t="s">
        <v>44</v>
      </c>
      <c r="G581" s="4" t="s">
        <v>18</v>
      </c>
      <c r="H581" s="5">
        <v>40</v>
      </c>
      <c r="I581" s="6">
        <v>425</v>
      </c>
      <c r="J581" s="7">
        <v>170000</v>
      </c>
      <c r="K581" s="7">
        <v>34000</v>
      </c>
      <c r="L581" s="8">
        <v>0.2</v>
      </c>
      <c r="M581" s="2" t="s">
        <v>17</v>
      </c>
      <c r="N581" t="str">
        <f t="shared" si="36"/>
        <v>Affordable Range</v>
      </c>
      <c r="O581" t="str">
        <f t="shared" si="37"/>
        <v>Moderately Selling</v>
      </c>
      <c r="P581">
        <f t="shared" si="38"/>
        <v>2020</v>
      </c>
      <c r="Q581">
        <f t="shared" si="39"/>
        <v>1</v>
      </c>
      <c r="R581" t="s">
        <v>152</v>
      </c>
    </row>
    <row r="582" spans="1:18" ht="14.25" customHeight="1">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c r="N582" t="str">
        <f t="shared" si="36"/>
        <v>Affordable Range</v>
      </c>
      <c r="O582" t="str">
        <f t="shared" si="37"/>
        <v>Moderately Selling</v>
      </c>
      <c r="P582">
        <f t="shared" si="38"/>
        <v>2020</v>
      </c>
      <c r="Q582">
        <f t="shared" si="39"/>
        <v>1</v>
      </c>
      <c r="R582" t="s">
        <v>152</v>
      </c>
    </row>
    <row r="583" spans="1:18" ht="14.25" customHeight="1">
      <c r="A583" s="2" t="s">
        <v>29</v>
      </c>
      <c r="B583" s="2">
        <v>1128299</v>
      </c>
      <c r="C583" s="3">
        <v>43914</v>
      </c>
      <c r="D583" s="2" t="s">
        <v>30</v>
      </c>
      <c r="E583" s="2" t="s">
        <v>43</v>
      </c>
      <c r="F583" s="2" t="s">
        <v>44</v>
      </c>
      <c r="G583" s="4" t="s">
        <v>20</v>
      </c>
      <c r="H583" s="5">
        <v>40</v>
      </c>
      <c r="I583" s="6">
        <v>275</v>
      </c>
      <c r="J583" s="7">
        <v>110000</v>
      </c>
      <c r="K583" s="7">
        <v>33000</v>
      </c>
      <c r="L583" s="8">
        <v>0.3</v>
      </c>
      <c r="M583" s="2" t="s">
        <v>17</v>
      </c>
      <c r="N583" t="str">
        <f t="shared" si="36"/>
        <v>Affordable Range</v>
      </c>
      <c r="O583" t="str">
        <f t="shared" si="37"/>
        <v>Moderately Selling</v>
      </c>
      <c r="P583">
        <f t="shared" si="38"/>
        <v>2020</v>
      </c>
      <c r="Q583">
        <f t="shared" si="39"/>
        <v>1</v>
      </c>
      <c r="R583" t="s">
        <v>152</v>
      </c>
    </row>
    <row r="584" spans="1:18" ht="14.25" customHeight="1">
      <c r="A584" s="2" t="s">
        <v>29</v>
      </c>
      <c r="B584" s="2">
        <v>1128299</v>
      </c>
      <c r="C584" s="3">
        <v>43915</v>
      </c>
      <c r="D584" s="2" t="s">
        <v>30</v>
      </c>
      <c r="E584" s="2" t="s">
        <v>43</v>
      </c>
      <c r="F584" s="2" t="s">
        <v>44</v>
      </c>
      <c r="G584" s="4" t="s">
        <v>21</v>
      </c>
      <c r="H584" s="5">
        <v>45</v>
      </c>
      <c r="I584" s="6">
        <v>200</v>
      </c>
      <c r="J584" s="7">
        <v>90000</v>
      </c>
      <c r="K584" s="7">
        <v>45000</v>
      </c>
      <c r="L584" s="8">
        <v>0.5</v>
      </c>
      <c r="M584" s="2" t="s">
        <v>17</v>
      </c>
      <c r="N584" t="str">
        <f t="shared" si="36"/>
        <v>Affordable Range</v>
      </c>
      <c r="O584" t="str">
        <f t="shared" si="37"/>
        <v>Moderately Selling</v>
      </c>
      <c r="P584">
        <f t="shared" si="38"/>
        <v>2020</v>
      </c>
      <c r="Q584">
        <f t="shared" si="39"/>
        <v>1</v>
      </c>
      <c r="R584" t="s">
        <v>152</v>
      </c>
    </row>
    <row r="585" spans="1:18" ht="14.25" customHeight="1">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c r="N585" t="str">
        <f t="shared" si="36"/>
        <v>Affordable Range</v>
      </c>
      <c r="O585" t="str">
        <f t="shared" si="37"/>
        <v>Moderately Selling</v>
      </c>
      <c r="P585">
        <f t="shared" si="38"/>
        <v>2020</v>
      </c>
      <c r="Q585">
        <f t="shared" si="39"/>
        <v>1</v>
      </c>
      <c r="R585" t="s">
        <v>152</v>
      </c>
    </row>
    <row r="586" spans="1:18" ht="14.25" customHeight="1">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c r="N586" t="str">
        <f t="shared" si="36"/>
        <v>Affordable Range</v>
      </c>
      <c r="O586" t="str">
        <f t="shared" si="37"/>
        <v>Moderately Selling</v>
      </c>
      <c r="P586">
        <f t="shared" si="38"/>
        <v>2020</v>
      </c>
      <c r="Q586">
        <f t="shared" si="39"/>
        <v>1</v>
      </c>
      <c r="R586" t="s">
        <v>152</v>
      </c>
    </row>
    <row r="587" spans="1:18" ht="14.25" customHeight="1">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c r="N587" t="str">
        <f t="shared" si="36"/>
        <v>Affordable Range</v>
      </c>
      <c r="O587" t="str">
        <f t="shared" si="37"/>
        <v>Moderately Selling</v>
      </c>
      <c r="P587">
        <f t="shared" si="38"/>
        <v>2020</v>
      </c>
      <c r="Q587">
        <f t="shared" si="39"/>
        <v>1</v>
      </c>
      <c r="R587" t="s">
        <v>152</v>
      </c>
    </row>
    <row r="588" spans="1:18" ht="14.25" customHeight="1">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c r="N588" t="str">
        <f t="shared" si="36"/>
        <v>Medium Range</v>
      </c>
      <c r="O588" t="str">
        <f t="shared" si="37"/>
        <v>Moderately Selling</v>
      </c>
      <c r="P588">
        <f t="shared" si="38"/>
        <v>2020</v>
      </c>
      <c r="Q588">
        <f t="shared" si="39"/>
        <v>1</v>
      </c>
      <c r="R588" t="s">
        <v>152</v>
      </c>
    </row>
    <row r="589" spans="1:18" ht="14.25" customHeight="1">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c r="N589" t="str">
        <f t="shared" si="36"/>
        <v>Medium Range</v>
      </c>
      <c r="O589" t="str">
        <f t="shared" si="37"/>
        <v>Moderately Selling</v>
      </c>
      <c r="P589">
        <f t="shared" si="38"/>
        <v>2020</v>
      </c>
      <c r="Q589">
        <f t="shared" si="39"/>
        <v>1</v>
      </c>
      <c r="R589" t="s">
        <v>152</v>
      </c>
    </row>
    <row r="590" spans="1:18" ht="14.25" customHeight="1">
      <c r="A590" s="2" t="s">
        <v>29</v>
      </c>
      <c r="B590" s="2">
        <v>1128299</v>
      </c>
      <c r="C590" s="3">
        <v>43921</v>
      </c>
      <c r="D590" s="2" t="s">
        <v>30</v>
      </c>
      <c r="E590" s="2" t="s">
        <v>43</v>
      </c>
      <c r="F590" s="2" t="s">
        <v>44</v>
      </c>
      <c r="G590" s="4" t="s">
        <v>21</v>
      </c>
      <c r="H590" s="5">
        <v>60</v>
      </c>
      <c r="I590" s="6">
        <v>150</v>
      </c>
      <c r="J590" s="7">
        <v>90000</v>
      </c>
      <c r="K590" s="7">
        <v>45000</v>
      </c>
      <c r="L590" s="8">
        <v>0.5</v>
      </c>
      <c r="M590" s="2" t="s">
        <v>17</v>
      </c>
      <c r="N590" t="str">
        <f t="shared" si="36"/>
        <v>Medium Range</v>
      </c>
      <c r="O590" t="str">
        <f t="shared" si="37"/>
        <v>Moderately Selling</v>
      </c>
      <c r="P590">
        <f t="shared" si="38"/>
        <v>2020</v>
      </c>
      <c r="Q590">
        <f t="shared" si="39"/>
        <v>1</v>
      </c>
      <c r="R590" t="s">
        <v>152</v>
      </c>
    </row>
    <row r="591" spans="1:18" ht="14.25" customHeight="1">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c r="N591" t="str">
        <f t="shared" si="36"/>
        <v>Medium Range</v>
      </c>
      <c r="O591" t="str">
        <f t="shared" si="37"/>
        <v>Moderately Selling</v>
      </c>
      <c r="P591">
        <f t="shared" si="38"/>
        <v>2020</v>
      </c>
      <c r="Q591">
        <f t="shared" si="39"/>
        <v>2</v>
      </c>
      <c r="R591" t="s">
        <v>154</v>
      </c>
    </row>
    <row r="592" spans="1:18" ht="14.25" customHeight="1">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c r="N592" t="str">
        <f t="shared" si="36"/>
        <v>Medium Range</v>
      </c>
      <c r="O592" t="str">
        <f t="shared" si="37"/>
        <v>Moderately Selling</v>
      </c>
      <c r="P592">
        <f t="shared" si="38"/>
        <v>2020</v>
      </c>
      <c r="Q592">
        <f t="shared" si="39"/>
        <v>2</v>
      </c>
      <c r="R592" t="s">
        <v>154</v>
      </c>
    </row>
    <row r="593" spans="1:18" ht="14.25" customHeight="1">
      <c r="A593" s="2" t="s">
        <v>29</v>
      </c>
      <c r="B593" s="2">
        <v>1128299</v>
      </c>
      <c r="C593" s="3">
        <v>43924</v>
      </c>
      <c r="D593" s="2" t="s">
        <v>30</v>
      </c>
      <c r="E593" s="2" t="s">
        <v>43</v>
      </c>
      <c r="F593" s="2" t="s">
        <v>44</v>
      </c>
      <c r="G593" s="4" t="s">
        <v>18</v>
      </c>
      <c r="H593" s="5">
        <v>65</v>
      </c>
      <c r="I593" s="6">
        <v>325</v>
      </c>
      <c r="J593" s="7">
        <v>211250</v>
      </c>
      <c r="K593" s="7">
        <v>42250</v>
      </c>
      <c r="L593" s="8">
        <v>0.2</v>
      </c>
      <c r="M593" s="2" t="s">
        <v>17</v>
      </c>
      <c r="N593" t="str">
        <f t="shared" si="36"/>
        <v>Medium Range</v>
      </c>
      <c r="O593" t="str">
        <f t="shared" si="37"/>
        <v>Moderately Selling</v>
      </c>
      <c r="P593">
        <f t="shared" si="38"/>
        <v>2020</v>
      </c>
      <c r="Q593">
        <f t="shared" si="39"/>
        <v>2</v>
      </c>
      <c r="R593" t="s">
        <v>154</v>
      </c>
    </row>
    <row r="594" spans="1:18" ht="14.25" customHeight="1">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c r="N594" t="str">
        <f t="shared" si="36"/>
        <v>Medium Range</v>
      </c>
      <c r="O594" t="str">
        <f t="shared" si="37"/>
        <v>Moderately Selling</v>
      </c>
      <c r="P594">
        <f t="shared" si="38"/>
        <v>2020</v>
      </c>
      <c r="Q594">
        <f t="shared" si="39"/>
        <v>2</v>
      </c>
      <c r="R594" t="s">
        <v>154</v>
      </c>
    </row>
    <row r="595" spans="1:18" ht="14.25" customHeight="1">
      <c r="A595" s="2" t="s">
        <v>29</v>
      </c>
      <c r="B595" s="2">
        <v>1128299</v>
      </c>
      <c r="C595" s="3">
        <v>43926</v>
      </c>
      <c r="D595" s="2" t="s">
        <v>30</v>
      </c>
      <c r="E595" s="2" t="s">
        <v>43</v>
      </c>
      <c r="F595" s="2" t="s">
        <v>44</v>
      </c>
      <c r="G595" s="4" t="s">
        <v>20</v>
      </c>
      <c r="H595" s="5">
        <v>60</v>
      </c>
      <c r="I595" s="6">
        <v>275</v>
      </c>
      <c r="J595" s="7">
        <v>165000</v>
      </c>
      <c r="K595" s="7">
        <v>49500</v>
      </c>
      <c r="L595" s="8">
        <v>0.3</v>
      </c>
      <c r="M595" s="2" t="s">
        <v>17</v>
      </c>
      <c r="N595" t="str">
        <f t="shared" si="36"/>
        <v>Medium Range</v>
      </c>
      <c r="O595" t="str">
        <f t="shared" si="37"/>
        <v>Moderately Selling</v>
      </c>
      <c r="P595">
        <f t="shared" si="38"/>
        <v>2020</v>
      </c>
      <c r="Q595">
        <f t="shared" si="39"/>
        <v>2</v>
      </c>
      <c r="R595" t="s">
        <v>154</v>
      </c>
    </row>
    <row r="596" spans="1:18" ht="14.25" customHeight="1">
      <c r="A596" s="2" t="s">
        <v>29</v>
      </c>
      <c r="B596" s="2">
        <v>1128299</v>
      </c>
      <c r="C596" s="3">
        <v>43927</v>
      </c>
      <c r="D596" s="2" t="s">
        <v>30</v>
      </c>
      <c r="E596" s="2" t="s">
        <v>43</v>
      </c>
      <c r="F596" s="2" t="s">
        <v>44</v>
      </c>
      <c r="G596" s="4" t="s">
        <v>21</v>
      </c>
      <c r="H596" s="5">
        <v>65</v>
      </c>
      <c r="I596" s="6">
        <v>175</v>
      </c>
      <c r="J596" s="7">
        <v>113750</v>
      </c>
      <c r="K596" s="7">
        <v>56875</v>
      </c>
      <c r="L596" s="8">
        <v>0.5</v>
      </c>
      <c r="M596" s="2" t="s">
        <v>17</v>
      </c>
      <c r="N596" t="str">
        <f t="shared" si="36"/>
        <v>Medium Range</v>
      </c>
      <c r="O596" t="str">
        <f t="shared" si="37"/>
        <v>Moderately Selling</v>
      </c>
      <c r="P596">
        <f t="shared" si="38"/>
        <v>2020</v>
      </c>
      <c r="Q596">
        <f t="shared" si="39"/>
        <v>2</v>
      </c>
      <c r="R596" t="s">
        <v>154</v>
      </c>
    </row>
    <row r="597" spans="1:18" ht="14.25" customHeight="1">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c r="N597" t="str">
        <f t="shared" si="36"/>
        <v>Medium Range</v>
      </c>
      <c r="O597" t="str">
        <f t="shared" si="37"/>
        <v>Moderately Selling</v>
      </c>
      <c r="P597">
        <f t="shared" si="38"/>
        <v>2020</v>
      </c>
      <c r="Q597">
        <f t="shared" si="39"/>
        <v>2</v>
      </c>
      <c r="R597" t="s">
        <v>154</v>
      </c>
    </row>
    <row r="598" spans="1:18" ht="14.25" customHeight="1">
      <c r="A598" s="2" t="s">
        <v>29</v>
      </c>
      <c r="B598" s="2">
        <v>1128299</v>
      </c>
      <c r="C598" s="3">
        <v>43929</v>
      </c>
      <c r="D598" s="2" t="s">
        <v>30</v>
      </c>
      <c r="E598" s="2" t="s">
        <v>43</v>
      </c>
      <c r="F598" s="2" t="s">
        <v>44</v>
      </c>
      <c r="G598" s="4" t="s">
        <v>16</v>
      </c>
      <c r="H598" s="5">
        <v>60</v>
      </c>
      <c r="I598" s="6">
        <v>525</v>
      </c>
      <c r="J598" s="7">
        <v>315000</v>
      </c>
      <c r="K598" s="7">
        <v>157500</v>
      </c>
      <c r="L598" s="8">
        <v>0.5</v>
      </c>
      <c r="M598" s="2" t="s">
        <v>17</v>
      </c>
      <c r="N598" t="str">
        <f t="shared" si="36"/>
        <v>Medium Range</v>
      </c>
      <c r="O598" t="str">
        <f t="shared" si="37"/>
        <v>Moderately Selling</v>
      </c>
      <c r="P598">
        <f t="shared" si="38"/>
        <v>2020</v>
      </c>
      <c r="Q598">
        <f t="shared" si="39"/>
        <v>2</v>
      </c>
      <c r="R598" t="s">
        <v>154</v>
      </c>
    </row>
    <row r="599" spans="1:18" ht="14.25" customHeight="1">
      <c r="A599" s="2" t="s">
        <v>29</v>
      </c>
      <c r="B599" s="2">
        <v>1128299</v>
      </c>
      <c r="C599" s="3">
        <v>43930</v>
      </c>
      <c r="D599" s="2" t="s">
        <v>30</v>
      </c>
      <c r="E599" s="2" t="s">
        <v>43</v>
      </c>
      <c r="F599" s="2" t="s">
        <v>44</v>
      </c>
      <c r="G599" s="4" t="s">
        <v>18</v>
      </c>
      <c r="H599" s="5">
        <v>65</v>
      </c>
      <c r="I599" s="6">
        <v>375</v>
      </c>
      <c r="J599" s="7">
        <v>243750</v>
      </c>
      <c r="K599" s="7">
        <v>85312.5</v>
      </c>
      <c r="L599" s="8">
        <v>0.35</v>
      </c>
      <c r="M599" s="2" t="s">
        <v>17</v>
      </c>
      <c r="N599" t="str">
        <f t="shared" si="36"/>
        <v>Medium Range</v>
      </c>
      <c r="O599" t="str">
        <f t="shared" si="37"/>
        <v>Moderately Selling</v>
      </c>
      <c r="P599">
        <f t="shared" si="38"/>
        <v>2020</v>
      </c>
      <c r="Q599">
        <f t="shared" si="39"/>
        <v>2</v>
      </c>
      <c r="R599" t="s">
        <v>154</v>
      </c>
    </row>
    <row r="600" spans="1:18" ht="14.25" customHeight="1">
      <c r="A600" s="2" t="s">
        <v>29</v>
      </c>
      <c r="B600" s="2">
        <v>1128299</v>
      </c>
      <c r="C600" s="3">
        <v>43931</v>
      </c>
      <c r="D600" s="2" t="s">
        <v>30</v>
      </c>
      <c r="E600" s="2" t="s">
        <v>43</v>
      </c>
      <c r="F600" s="2" t="s">
        <v>44</v>
      </c>
      <c r="G600" s="4" t="s">
        <v>19</v>
      </c>
      <c r="H600" s="5">
        <v>65</v>
      </c>
      <c r="I600" s="6">
        <v>375</v>
      </c>
      <c r="J600" s="7">
        <v>243750</v>
      </c>
      <c r="K600" s="7">
        <v>121875</v>
      </c>
      <c r="L600" s="8">
        <v>0.5</v>
      </c>
      <c r="M600" s="2" t="s">
        <v>17</v>
      </c>
      <c r="N600" t="str">
        <f t="shared" si="36"/>
        <v>Medium Range</v>
      </c>
      <c r="O600" t="str">
        <f t="shared" si="37"/>
        <v>Moderately Selling</v>
      </c>
      <c r="P600">
        <f t="shared" si="38"/>
        <v>2020</v>
      </c>
      <c r="Q600">
        <f t="shared" si="39"/>
        <v>2</v>
      </c>
      <c r="R600" t="s">
        <v>154</v>
      </c>
    </row>
    <row r="601" spans="1:18" ht="14.25" customHeight="1">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c r="N601" t="str">
        <f t="shared" si="36"/>
        <v>Medium Range</v>
      </c>
      <c r="O601" t="str">
        <f t="shared" si="37"/>
        <v>Moderately Selling</v>
      </c>
      <c r="P601">
        <f t="shared" si="38"/>
        <v>2020</v>
      </c>
      <c r="Q601">
        <f t="shared" si="39"/>
        <v>2</v>
      </c>
      <c r="R601" t="s">
        <v>154</v>
      </c>
    </row>
    <row r="602" spans="1:18" ht="14.25" customHeight="1">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c r="N602" t="str">
        <f t="shared" si="36"/>
        <v>Medium Range</v>
      </c>
      <c r="O602" t="str">
        <f t="shared" si="37"/>
        <v>Moderately Selling</v>
      </c>
      <c r="P602">
        <f t="shared" si="38"/>
        <v>2020</v>
      </c>
      <c r="Q602">
        <f t="shared" si="39"/>
        <v>2</v>
      </c>
      <c r="R602" t="s">
        <v>154</v>
      </c>
    </row>
    <row r="603" spans="1:18" ht="14.25" customHeight="1">
      <c r="A603" s="2" t="s">
        <v>29</v>
      </c>
      <c r="B603" s="2">
        <v>1128299</v>
      </c>
      <c r="C603" s="3">
        <v>43934</v>
      </c>
      <c r="D603" s="2" t="s">
        <v>30</v>
      </c>
      <c r="E603" s="2" t="s">
        <v>43</v>
      </c>
      <c r="F603" s="2" t="s">
        <v>44</v>
      </c>
      <c r="G603" s="4" t="s">
        <v>22</v>
      </c>
      <c r="H603" s="5">
        <v>80</v>
      </c>
      <c r="I603" s="6">
        <v>475</v>
      </c>
      <c r="J603" s="7">
        <v>380000</v>
      </c>
      <c r="K603" s="7">
        <v>114000</v>
      </c>
      <c r="L603" s="8">
        <v>0.3</v>
      </c>
      <c r="M603" s="2" t="s">
        <v>17</v>
      </c>
      <c r="N603" t="str">
        <f t="shared" si="36"/>
        <v>Medium Range</v>
      </c>
      <c r="O603" t="str">
        <f t="shared" si="37"/>
        <v>Moderately Selling</v>
      </c>
      <c r="P603">
        <f t="shared" si="38"/>
        <v>2020</v>
      </c>
      <c r="Q603">
        <f t="shared" si="39"/>
        <v>2</v>
      </c>
      <c r="R603" t="s">
        <v>154</v>
      </c>
    </row>
    <row r="604" spans="1:18" ht="14.25" customHeight="1">
      <c r="A604" s="2" t="s">
        <v>29</v>
      </c>
      <c r="B604" s="2">
        <v>1128299</v>
      </c>
      <c r="C604" s="3">
        <v>43935</v>
      </c>
      <c r="D604" s="2" t="s">
        <v>30</v>
      </c>
      <c r="E604" s="2" t="s">
        <v>43</v>
      </c>
      <c r="F604" s="2" t="s">
        <v>44</v>
      </c>
      <c r="G604" s="4" t="s">
        <v>16</v>
      </c>
      <c r="H604" s="5">
        <v>60</v>
      </c>
      <c r="I604" s="6">
        <v>725</v>
      </c>
      <c r="J604" s="7">
        <v>435000</v>
      </c>
      <c r="K604" s="7">
        <v>217500</v>
      </c>
      <c r="L604" s="8">
        <v>0.5</v>
      </c>
      <c r="M604" s="2" t="s">
        <v>17</v>
      </c>
      <c r="N604" t="str">
        <f t="shared" si="36"/>
        <v>Medium Range</v>
      </c>
      <c r="O604" t="str">
        <f t="shared" si="37"/>
        <v>Moderately Selling</v>
      </c>
      <c r="P604">
        <f t="shared" si="38"/>
        <v>2020</v>
      </c>
      <c r="Q604">
        <f t="shared" si="39"/>
        <v>2</v>
      </c>
      <c r="R604" t="s">
        <v>154</v>
      </c>
    </row>
    <row r="605" spans="1:18" ht="14.25" customHeight="1">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c r="N605" t="str">
        <f t="shared" si="36"/>
        <v>Medium Range</v>
      </c>
      <c r="O605" t="str">
        <f t="shared" si="37"/>
        <v>Moderately Selling</v>
      </c>
      <c r="P605">
        <f t="shared" si="38"/>
        <v>2020</v>
      </c>
      <c r="Q605">
        <f t="shared" si="39"/>
        <v>2</v>
      </c>
      <c r="R605" t="s">
        <v>154</v>
      </c>
    </row>
    <row r="606" spans="1:18" ht="14.25" customHeight="1">
      <c r="A606" s="2" t="s">
        <v>29</v>
      </c>
      <c r="B606" s="2">
        <v>1128299</v>
      </c>
      <c r="C606" s="3">
        <v>43937</v>
      </c>
      <c r="D606" s="2" t="s">
        <v>30</v>
      </c>
      <c r="E606" s="2" t="s">
        <v>43</v>
      </c>
      <c r="F606" s="2" t="s">
        <v>44</v>
      </c>
      <c r="G606" s="4" t="s">
        <v>19</v>
      </c>
      <c r="H606" s="5">
        <v>65</v>
      </c>
      <c r="I606" s="6">
        <v>575</v>
      </c>
      <c r="J606" s="7">
        <v>373750</v>
      </c>
      <c r="K606" s="7">
        <v>186875</v>
      </c>
      <c r="L606" s="8">
        <v>0.5</v>
      </c>
      <c r="M606" s="2" t="s">
        <v>17</v>
      </c>
      <c r="N606" t="str">
        <f t="shared" si="36"/>
        <v>Medium Range</v>
      </c>
      <c r="O606" t="str">
        <f t="shared" si="37"/>
        <v>Moderately Selling</v>
      </c>
      <c r="P606">
        <f t="shared" si="38"/>
        <v>2020</v>
      </c>
      <c r="Q606">
        <f t="shared" si="39"/>
        <v>2</v>
      </c>
      <c r="R606" t="s">
        <v>154</v>
      </c>
    </row>
    <row r="607" spans="1:18" ht="14.25" customHeight="1">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c r="N607" t="str">
        <f t="shared" si="36"/>
        <v>Medium Range</v>
      </c>
      <c r="O607" t="str">
        <f t="shared" si="37"/>
        <v>Moderately Selling</v>
      </c>
      <c r="P607">
        <f t="shared" si="38"/>
        <v>2020</v>
      </c>
      <c r="Q607">
        <f t="shared" si="39"/>
        <v>2</v>
      </c>
      <c r="R607" t="s">
        <v>154</v>
      </c>
    </row>
    <row r="608" spans="1:18" ht="14.25" customHeight="1">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c r="N608" t="str">
        <f t="shared" si="36"/>
        <v>Medium Range</v>
      </c>
      <c r="O608" t="str">
        <f t="shared" si="37"/>
        <v>Moderately Selling</v>
      </c>
      <c r="P608">
        <f t="shared" si="38"/>
        <v>2020</v>
      </c>
      <c r="Q608">
        <f t="shared" si="39"/>
        <v>2</v>
      </c>
      <c r="R608" t="s">
        <v>154</v>
      </c>
    </row>
    <row r="609" spans="1:18" ht="14.25" customHeight="1">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c r="N609" t="str">
        <f t="shared" si="36"/>
        <v>Medium Range</v>
      </c>
      <c r="O609" t="str">
        <f t="shared" si="37"/>
        <v>Moderately Selling</v>
      </c>
      <c r="P609">
        <f t="shared" si="38"/>
        <v>2020</v>
      </c>
      <c r="Q609">
        <f t="shared" si="39"/>
        <v>2</v>
      </c>
      <c r="R609" t="s">
        <v>154</v>
      </c>
    </row>
    <row r="610" spans="1:18" ht="14.25" customHeight="1">
      <c r="A610" s="2" t="s">
        <v>29</v>
      </c>
      <c r="B610" s="2">
        <v>1128299</v>
      </c>
      <c r="C610" s="3">
        <v>43941</v>
      </c>
      <c r="D610" s="2" t="s">
        <v>30</v>
      </c>
      <c r="E610" s="2" t="s">
        <v>43</v>
      </c>
      <c r="F610" s="2" t="s">
        <v>44</v>
      </c>
      <c r="G610" s="4" t="s">
        <v>16</v>
      </c>
      <c r="H610" s="5">
        <v>65</v>
      </c>
      <c r="I610" s="6">
        <v>775</v>
      </c>
      <c r="J610" s="7">
        <v>503750</v>
      </c>
      <c r="K610" s="7">
        <v>226687.5</v>
      </c>
      <c r="L610" s="8">
        <v>0.45</v>
      </c>
      <c r="M610" s="2" t="s">
        <v>17</v>
      </c>
      <c r="N610" t="str">
        <f t="shared" si="36"/>
        <v>Medium Range</v>
      </c>
      <c r="O610" t="str">
        <f t="shared" si="37"/>
        <v>Moderately Selling</v>
      </c>
      <c r="P610">
        <f t="shared" si="38"/>
        <v>2020</v>
      </c>
      <c r="Q610">
        <f t="shared" si="39"/>
        <v>2</v>
      </c>
      <c r="R610" t="s">
        <v>154</v>
      </c>
    </row>
    <row r="611" spans="1:18" ht="14.25" customHeight="1">
      <c r="A611" s="2" t="s">
        <v>29</v>
      </c>
      <c r="B611" s="2">
        <v>1128299</v>
      </c>
      <c r="C611" s="3">
        <v>43942</v>
      </c>
      <c r="D611" s="2" t="s">
        <v>30</v>
      </c>
      <c r="E611" s="2" t="s">
        <v>43</v>
      </c>
      <c r="F611" s="2" t="s">
        <v>44</v>
      </c>
      <c r="G611" s="4" t="s">
        <v>18</v>
      </c>
      <c r="H611" s="5">
        <v>70</v>
      </c>
      <c r="I611" s="6">
        <v>625</v>
      </c>
      <c r="J611" s="7">
        <v>437500</v>
      </c>
      <c r="K611" s="7">
        <v>131250</v>
      </c>
      <c r="L611" s="8">
        <v>0.3</v>
      </c>
      <c r="M611" s="2" t="s">
        <v>17</v>
      </c>
      <c r="N611" t="str">
        <f t="shared" si="36"/>
        <v>Medium Range</v>
      </c>
      <c r="O611" t="str">
        <f t="shared" si="37"/>
        <v>Moderately Selling</v>
      </c>
      <c r="P611">
        <f t="shared" si="38"/>
        <v>2020</v>
      </c>
      <c r="Q611">
        <f t="shared" si="39"/>
        <v>2</v>
      </c>
      <c r="R611" t="s">
        <v>154</v>
      </c>
    </row>
    <row r="612" spans="1:18" ht="14.25" customHeight="1">
      <c r="A612" s="2" t="s">
        <v>29</v>
      </c>
      <c r="B612" s="2">
        <v>1128299</v>
      </c>
      <c r="C612" s="3">
        <v>43943</v>
      </c>
      <c r="D612" s="2" t="s">
        <v>30</v>
      </c>
      <c r="E612" s="2" t="s">
        <v>43</v>
      </c>
      <c r="F612" s="2" t="s">
        <v>44</v>
      </c>
      <c r="G612" s="4" t="s">
        <v>19</v>
      </c>
      <c r="H612" s="5">
        <v>70</v>
      </c>
      <c r="I612" s="6">
        <v>575</v>
      </c>
      <c r="J612" s="7">
        <v>402500</v>
      </c>
      <c r="K612" s="7">
        <v>181125</v>
      </c>
      <c r="L612" s="8">
        <v>0.45</v>
      </c>
      <c r="M612" s="2" t="s">
        <v>17</v>
      </c>
      <c r="N612" t="str">
        <f t="shared" si="36"/>
        <v>Medium Range</v>
      </c>
      <c r="O612" t="str">
        <f t="shared" si="37"/>
        <v>Moderately Selling</v>
      </c>
      <c r="P612">
        <f t="shared" si="38"/>
        <v>2020</v>
      </c>
      <c r="Q612">
        <f t="shared" si="39"/>
        <v>2</v>
      </c>
      <c r="R612" t="s">
        <v>154</v>
      </c>
    </row>
    <row r="613" spans="1:18" ht="14.25" customHeight="1">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c r="N613" t="str">
        <f t="shared" si="36"/>
        <v>Medium Range</v>
      </c>
      <c r="O613" t="str">
        <f t="shared" si="37"/>
        <v>Moderately Selling</v>
      </c>
      <c r="P613">
        <f t="shared" si="38"/>
        <v>2020</v>
      </c>
      <c r="Q613">
        <f t="shared" si="39"/>
        <v>2</v>
      </c>
      <c r="R613" t="s">
        <v>154</v>
      </c>
    </row>
    <row r="614" spans="1:18" ht="14.25" customHeight="1">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c r="N614" t="str">
        <f t="shared" si="36"/>
        <v>Medium Range</v>
      </c>
      <c r="O614" t="str">
        <f t="shared" si="37"/>
        <v>Moderately Selling</v>
      </c>
      <c r="P614">
        <f t="shared" si="38"/>
        <v>2020</v>
      </c>
      <c r="Q614">
        <f t="shared" si="39"/>
        <v>2</v>
      </c>
      <c r="R614" t="s">
        <v>154</v>
      </c>
    </row>
    <row r="615" spans="1:18" ht="14.25" customHeight="1">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c r="N615" t="str">
        <f t="shared" si="36"/>
        <v>Medium Range</v>
      </c>
      <c r="O615" t="str">
        <f t="shared" si="37"/>
        <v>Moderately Selling</v>
      </c>
      <c r="P615">
        <f t="shared" si="38"/>
        <v>2020</v>
      </c>
      <c r="Q615">
        <f t="shared" si="39"/>
        <v>2</v>
      </c>
      <c r="R615" t="s">
        <v>154</v>
      </c>
    </row>
    <row r="616" spans="1:18" ht="14.25" customHeight="1">
      <c r="A616" s="2" t="s">
        <v>29</v>
      </c>
      <c r="B616" s="2">
        <v>1128299</v>
      </c>
      <c r="C616" s="3">
        <v>43947</v>
      </c>
      <c r="D616" s="2" t="s">
        <v>30</v>
      </c>
      <c r="E616" s="2" t="s">
        <v>43</v>
      </c>
      <c r="F616" s="2" t="s">
        <v>44</v>
      </c>
      <c r="G616" s="4" t="s">
        <v>16</v>
      </c>
      <c r="H616" s="5">
        <v>70</v>
      </c>
      <c r="I616" s="6">
        <v>725</v>
      </c>
      <c r="J616" s="7">
        <v>507500</v>
      </c>
      <c r="K616" s="7">
        <v>228375</v>
      </c>
      <c r="L616" s="8">
        <v>0.45</v>
      </c>
      <c r="M616" s="2" t="s">
        <v>17</v>
      </c>
      <c r="N616" t="str">
        <f t="shared" si="36"/>
        <v>Medium Range</v>
      </c>
      <c r="O616" t="str">
        <f t="shared" si="37"/>
        <v>Moderately Selling</v>
      </c>
      <c r="P616">
        <f t="shared" si="38"/>
        <v>2020</v>
      </c>
      <c r="Q616">
        <f t="shared" si="39"/>
        <v>2</v>
      </c>
      <c r="R616" t="s">
        <v>154</v>
      </c>
    </row>
    <row r="617" spans="1:18" ht="14.25" customHeight="1">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c r="N617" t="str">
        <f t="shared" si="36"/>
        <v>Medium Range</v>
      </c>
      <c r="O617" t="str">
        <f t="shared" si="37"/>
        <v>Moderately Selling</v>
      </c>
      <c r="P617">
        <f t="shared" si="38"/>
        <v>2020</v>
      </c>
      <c r="Q617">
        <f t="shared" si="39"/>
        <v>2</v>
      </c>
      <c r="R617" t="s">
        <v>154</v>
      </c>
    </row>
    <row r="618" spans="1:18" ht="14.25" customHeight="1">
      <c r="A618" s="2" t="s">
        <v>29</v>
      </c>
      <c r="B618" s="2">
        <v>1128299</v>
      </c>
      <c r="C618" s="3">
        <v>43949</v>
      </c>
      <c r="D618" s="2" t="s">
        <v>30</v>
      </c>
      <c r="E618" s="2" t="s">
        <v>43</v>
      </c>
      <c r="F618" s="2" t="s">
        <v>44</v>
      </c>
      <c r="G618" s="4" t="s">
        <v>19</v>
      </c>
      <c r="H618" s="5">
        <v>70</v>
      </c>
      <c r="I618" s="6">
        <v>550</v>
      </c>
      <c r="J618" s="7">
        <v>385000</v>
      </c>
      <c r="K618" s="7">
        <v>173250</v>
      </c>
      <c r="L618" s="8">
        <v>0.45</v>
      </c>
      <c r="M618" s="2" t="s">
        <v>17</v>
      </c>
      <c r="N618" t="str">
        <f t="shared" si="36"/>
        <v>Medium Range</v>
      </c>
      <c r="O618" t="str">
        <f t="shared" si="37"/>
        <v>Moderately Selling</v>
      </c>
      <c r="P618">
        <f t="shared" si="38"/>
        <v>2020</v>
      </c>
      <c r="Q618">
        <f t="shared" si="39"/>
        <v>2</v>
      </c>
      <c r="R618" t="s">
        <v>154</v>
      </c>
    </row>
    <row r="619" spans="1:18" ht="14.25" customHeight="1">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c r="N619" t="str">
        <f t="shared" si="36"/>
        <v>Medium Range</v>
      </c>
      <c r="O619" t="str">
        <f t="shared" si="37"/>
        <v>Moderately Selling</v>
      </c>
      <c r="P619">
        <f t="shared" si="38"/>
        <v>2020</v>
      </c>
      <c r="Q619">
        <f t="shared" si="39"/>
        <v>2</v>
      </c>
      <c r="R619" t="s">
        <v>154</v>
      </c>
    </row>
    <row r="620" spans="1:18" ht="14.25" customHeight="1">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c r="N620" t="str">
        <f t="shared" si="36"/>
        <v>Medium Range</v>
      </c>
      <c r="O620" t="str">
        <f t="shared" si="37"/>
        <v>Moderately Selling</v>
      </c>
      <c r="P620">
        <f t="shared" si="38"/>
        <v>2020</v>
      </c>
      <c r="Q620">
        <f t="shared" si="39"/>
        <v>2</v>
      </c>
      <c r="R620" t="s">
        <v>154</v>
      </c>
    </row>
    <row r="621" spans="1:18" ht="14.25" customHeight="1">
      <c r="A621" s="2" t="s">
        <v>29</v>
      </c>
      <c r="B621" s="2">
        <v>1128299</v>
      </c>
      <c r="C621" s="3">
        <v>43952</v>
      </c>
      <c r="D621" s="2" t="s">
        <v>30</v>
      </c>
      <c r="E621" s="2" t="s">
        <v>43</v>
      </c>
      <c r="F621" s="2" t="s">
        <v>44</v>
      </c>
      <c r="G621" s="4" t="s">
        <v>22</v>
      </c>
      <c r="H621" s="5">
        <v>80</v>
      </c>
      <c r="I621" s="6">
        <v>400</v>
      </c>
      <c r="J621" s="7">
        <v>320000</v>
      </c>
      <c r="K621" s="7">
        <v>80000</v>
      </c>
      <c r="L621" s="8">
        <v>0.25</v>
      </c>
      <c r="M621" s="2" t="s">
        <v>17</v>
      </c>
      <c r="N621" t="str">
        <f t="shared" si="36"/>
        <v>Medium Range</v>
      </c>
      <c r="O621" t="str">
        <f t="shared" si="37"/>
        <v>Moderately Selling</v>
      </c>
      <c r="P621">
        <f t="shared" si="38"/>
        <v>2020</v>
      </c>
      <c r="Q621">
        <f t="shared" si="39"/>
        <v>2</v>
      </c>
      <c r="R621" t="s">
        <v>154</v>
      </c>
    </row>
    <row r="622" spans="1:18" ht="14.25" customHeight="1">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c r="N622" t="str">
        <f t="shared" si="36"/>
        <v>Medium Range</v>
      </c>
      <c r="O622" t="str">
        <f t="shared" si="37"/>
        <v>Moderately Selling</v>
      </c>
      <c r="P622">
        <f t="shared" si="38"/>
        <v>2020</v>
      </c>
      <c r="Q622">
        <f t="shared" si="39"/>
        <v>2</v>
      </c>
      <c r="R622" t="s">
        <v>154</v>
      </c>
    </row>
    <row r="623" spans="1:18" ht="14.25" customHeight="1">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c r="N623" t="str">
        <f t="shared" si="36"/>
        <v>Medium Range</v>
      </c>
      <c r="O623" t="str">
        <f t="shared" si="37"/>
        <v>Moderately Selling</v>
      </c>
      <c r="P623">
        <f t="shared" si="38"/>
        <v>2020</v>
      </c>
      <c r="Q623">
        <f t="shared" si="39"/>
        <v>2</v>
      </c>
      <c r="R623" t="s">
        <v>154</v>
      </c>
    </row>
    <row r="624" spans="1:18" ht="14.25" customHeight="1">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c r="N624" t="str">
        <f t="shared" si="36"/>
        <v>Medium Range</v>
      </c>
      <c r="O624" t="str">
        <f t="shared" si="37"/>
        <v>Moderately Selling</v>
      </c>
      <c r="P624">
        <f t="shared" si="38"/>
        <v>2020</v>
      </c>
      <c r="Q624">
        <f t="shared" si="39"/>
        <v>2</v>
      </c>
      <c r="R624" t="s">
        <v>154</v>
      </c>
    </row>
    <row r="625" spans="1:18" ht="14.25" customHeight="1">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c r="N625" t="str">
        <f t="shared" si="36"/>
        <v>Medium Range</v>
      </c>
      <c r="O625" t="str">
        <f t="shared" si="37"/>
        <v>Moderately Selling</v>
      </c>
      <c r="P625">
        <f t="shared" si="38"/>
        <v>2020</v>
      </c>
      <c r="Q625">
        <f t="shared" si="39"/>
        <v>2</v>
      </c>
      <c r="R625" t="s">
        <v>154</v>
      </c>
    </row>
    <row r="626" spans="1:18" ht="14.25" customHeight="1">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c r="N626" t="str">
        <f t="shared" si="36"/>
        <v>Medium Range</v>
      </c>
      <c r="O626" t="str">
        <f t="shared" si="37"/>
        <v>Moderately Selling</v>
      </c>
      <c r="P626">
        <f t="shared" si="38"/>
        <v>2020</v>
      </c>
      <c r="Q626">
        <f t="shared" si="39"/>
        <v>2</v>
      </c>
      <c r="R626" t="s">
        <v>154</v>
      </c>
    </row>
    <row r="627" spans="1:18" ht="14.25" customHeight="1">
      <c r="A627" s="2" t="s">
        <v>29</v>
      </c>
      <c r="B627" s="2">
        <v>1128299</v>
      </c>
      <c r="C627" s="3">
        <v>43958</v>
      </c>
      <c r="D627" s="2" t="s">
        <v>30</v>
      </c>
      <c r="E627" s="2" t="s">
        <v>43</v>
      </c>
      <c r="F627" s="2" t="s">
        <v>44</v>
      </c>
      <c r="G627" s="4" t="s">
        <v>22</v>
      </c>
      <c r="H627" s="5">
        <v>70</v>
      </c>
      <c r="I627" s="6">
        <v>425</v>
      </c>
      <c r="J627" s="7">
        <v>297500</v>
      </c>
      <c r="K627" s="7">
        <v>59500</v>
      </c>
      <c r="L627" s="8">
        <v>0.2</v>
      </c>
      <c r="M627" s="2" t="s">
        <v>17</v>
      </c>
      <c r="N627" t="str">
        <f t="shared" si="36"/>
        <v>Medium Range</v>
      </c>
      <c r="O627" t="str">
        <f t="shared" si="37"/>
        <v>Moderately Selling</v>
      </c>
      <c r="P627">
        <f t="shared" si="38"/>
        <v>2020</v>
      </c>
      <c r="Q627">
        <f t="shared" si="39"/>
        <v>2</v>
      </c>
      <c r="R627" t="s">
        <v>154</v>
      </c>
    </row>
    <row r="628" spans="1:18" ht="14.25" customHeight="1">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c r="N628" t="str">
        <f t="shared" si="36"/>
        <v>Medium Range</v>
      </c>
      <c r="O628" t="str">
        <f t="shared" si="37"/>
        <v>Moderately Selling</v>
      </c>
      <c r="P628">
        <f t="shared" si="38"/>
        <v>2020</v>
      </c>
      <c r="Q628">
        <f t="shared" si="39"/>
        <v>2</v>
      </c>
      <c r="R628" t="s">
        <v>154</v>
      </c>
    </row>
    <row r="629" spans="1:18" ht="14.25" customHeight="1">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c r="N629" t="str">
        <f t="shared" si="36"/>
        <v>Medium Range</v>
      </c>
      <c r="O629" t="str">
        <f t="shared" si="37"/>
        <v>Moderately Selling</v>
      </c>
      <c r="P629">
        <f t="shared" si="38"/>
        <v>2020</v>
      </c>
      <c r="Q629">
        <f t="shared" si="39"/>
        <v>2</v>
      </c>
      <c r="R629" t="s">
        <v>154</v>
      </c>
    </row>
    <row r="630" spans="1:18" ht="14.25" customHeight="1">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c r="N630" t="str">
        <f t="shared" si="36"/>
        <v>Medium Range</v>
      </c>
      <c r="O630" t="str">
        <f t="shared" si="37"/>
        <v>Moderately Selling</v>
      </c>
      <c r="P630">
        <f t="shared" si="38"/>
        <v>2020</v>
      </c>
      <c r="Q630">
        <f t="shared" si="39"/>
        <v>2</v>
      </c>
      <c r="R630" t="s">
        <v>154</v>
      </c>
    </row>
    <row r="631" spans="1:18" ht="14.25" customHeight="1">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c r="N631" t="str">
        <f t="shared" si="36"/>
        <v>Medium Range</v>
      </c>
      <c r="O631" t="str">
        <f t="shared" si="37"/>
        <v>Moderately Selling</v>
      </c>
      <c r="P631">
        <f t="shared" si="38"/>
        <v>2020</v>
      </c>
      <c r="Q631">
        <f t="shared" si="39"/>
        <v>2</v>
      </c>
      <c r="R631" t="s">
        <v>154</v>
      </c>
    </row>
    <row r="632" spans="1:18" ht="14.25" customHeight="1">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c r="N632" t="str">
        <f t="shared" si="36"/>
        <v>Medium Range</v>
      </c>
      <c r="O632" t="str">
        <f t="shared" si="37"/>
        <v>Moderately Selling</v>
      </c>
      <c r="P632">
        <f t="shared" si="38"/>
        <v>2020</v>
      </c>
      <c r="Q632">
        <f t="shared" si="39"/>
        <v>2</v>
      </c>
      <c r="R632" t="s">
        <v>154</v>
      </c>
    </row>
    <row r="633" spans="1:18" ht="14.25" customHeight="1">
      <c r="A633" s="2" t="s">
        <v>29</v>
      </c>
      <c r="B633" s="2">
        <v>1128299</v>
      </c>
      <c r="C633" s="3">
        <v>43964</v>
      </c>
      <c r="D633" s="2" t="s">
        <v>30</v>
      </c>
      <c r="E633" s="2" t="s">
        <v>43</v>
      </c>
      <c r="F633" s="2" t="s">
        <v>44</v>
      </c>
      <c r="G633" s="4" t="s">
        <v>22</v>
      </c>
      <c r="H633" s="5">
        <v>70</v>
      </c>
      <c r="I633" s="6">
        <v>350</v>
      </c>
      <c r="J633" s="7">
        <v>245000</v>
      </c>
      <c r="K633" s="7">
        <v>49000</v>
      </c>
      <c r="L633" s="8">
        <v>0.2</v>
      </c>
      <c r="M633" s="2" t="s">
        <v>17</v>
      </c>
      <c r="N633" t="str">
        <f t="shared" si="36"/>
        <v>Medium Range</v>
      </c>
      <c r="O633" t="str">
        <f t="shared" si="37"/>
        <v>Moderately Selling</v>
      </c>
      <c r="P633">
        <f t="shared" si="38"/>
        <v>2020</v>
      </c>
      <c r="Q633">
        <f t="shared" si="39"/>
        <v>2</v>
      </c>
      <c r="R633" t="s">
        <v>154</v>
      </c>
    </row>
    <row r="634" spans="1:18" ht="14.25" customHeight="1">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c r="N634" t="str">
        <f t="shared" si="36"/>
        <v>Medium Range</v>
      </c>
      <c r="O634" t="str">
        <f t="shared" si="37"/>
        <v>Moderately Selling</v>
      </c>
      <c r="P634">
        <f t="shared" si="38"/>
        <v>2020</v>
      </c>
      <c r="Q634">
        <f t="shared" si="39"/>
        <v>2</v>
      </c>
      <c r="R634" t="s">
        <v>154</v>
      </c>
    </row>
    <row r="635" spans="1:18" ht="14.25" customHeight="1">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c r="N635" t="str">
        <f t="shared" si="36"/>
        <v>Medium Range</v>
      </c>
      <c r="O635" t="str">
        <f t="shared" si="37"/>
        <v>Moderately Selling</v>
      </c>
      <c r="P635">
        <f t="shared" si="38"/>
        <v>2020</v>
      </c>
      <c r="Q635">
        <f t="shared" si="39"/>
        <v>2</v>
      </c>
      <c r="R635" t="s">
        <v>154</v>
      </c>
    </row>
    <row r="636" spans="1:18" ht="14.25" customHeight="1">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c r="N636" t="str">
        <f t="shared" si="36"/>
        <v>Medium Range</v>
      </c>
      <c r="O636" t="str">
        <f t="shared" si="37"/>
        <v>Moderately Selling</v>
      </c>
      <c r="P636">
        <f t="shared" si="38"/>
        <v>2020</v>
      </c>
      <c r="Q636">
        <f t="shared" si="39"/>
        <v>2</v>
      </c>
      <c r="R636" t="s">
        <v>154</v>
      </c>
    </row>
    <row r="637" spans="1:18" ht="14.25" customHeight="1">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c r="N637" t="str">
        <f t="shared" si="36"/>
        <v>Medium Range</v>
      </c>
      <c r="O637" t="str">
        <f t="shared" si="37"/>
        <v>Moderately Selling</v>
      </c>
      <c r="P637">
        <f t="shared" si="38"/>
        <v>2020</v>
      </c>
      <c r="Q637">
        <f t="shared" si="39"/>
        <v>2</v>
      </c>
      <c r="R637" t="s">
        <v>154</v>
      </c>
    </row>
    <row r="638" spans="1:18" ht="14.25" customHeight="1">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c r="N638" t="str">
        <f t="shared" si="36"/>
        <v>Medium Range</v>
      </c>
      <c r="O638" t="str">
        <f t="shared" si="37"/>
        <v>Moderately Selling</v>
      </c>
      <c r="P638">
        <f t="shared" si="38"/>
        <v>2020</v>
      </c>
      <c r="Q638">
        <f t="shared" si="39"/>
        <v>2</v>
      </c>
      <c r="R638" t="s">
        <v>154</v>
      </c>
    </row>
    <row r="639" spans="1:18" ht="14.25" customHeight="1">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c r="N639" t="str">
        <f t="shared" si="36"/>
        <v>Medium Range</v>
      </c>
      <c r="O639" t="str">
        <f t="shared" si="37"/>
        <v>Moderately Selling</v>
      </c>
      <c r="P639">
        <f t="shared" si="38"/>
        <v>2020</v>
      </c>
      <c r="Q639">
        <f t="shared" si="39"/>
        <v>2</v>
      </c>
      <c r="R639" t="s">
        <v>154</v>
      </c>
    </row>
    <row r="640" spans="1:18" ht="14.25" customHeight="1">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c r="N640" t="str">
        <f t="shared" si="36"/>
        <v>Medium Range</v>
      </c>
      <c r="O640" t="str">
        <f t="shared" si="37"/>
        <v>Moderately Selling</v>
      </c>
      <c r="P640">
        <f t="shared" si="38"/>
        <v>2020</v>
      </c>
      <c r="Q640">
        <f t="shared" si="39"/>
        <v>2</v>
      </c>
      <c r="R640" t="s">
        <v>154</v>
      </c>
    </row>
    <row r="641" spans="1:18" ht="14.25" customHeight="1">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c r="N641" t="str">
        <f t="shared" si="36"/>
        <v>Medium Range</v>
      </c>
      <c r="O641" t="str">
        <f t="shared" si="37"/>
        <v>Moderately Selling</v>
      </c>
      <c r="P641">
        <f t="shared" si="38"/>
        <v>2020</v>
      </c>
      <c r="Q641">
        <f t="shared" si="39"/>
        <v>2</v>
      </c>
      <c r="R641" t="s">
        <v>154</v>
      </c>
    </row>
    <row r="642" spans="1:18" ht="14.25" customHeight="1">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c r="N642" t="str">
        <f t="shared" si="36"/>
        <v>Medium Range</v>
      </c>
      <c r="O642" t="str">
        <f t="shared" si="37"/>
        <v>Moderately Selling</v>
      </c>
      <c r="P642">
        <f t="shared" si="38"/>
        <v>2020</v>
      </c>
      <c r="Q642">
        <f t="shared" si="39"/>
        <v>2</v>
      </c>
      <c r="R642" t="s">
        <v>154</v>
      </c>
    </row>
    <row r="643" spans="1:18" ht="14.25" customHeight="1">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c r="N643" t="str">
        <f t="shared" ref="N643:N706" si="40">IF(H643&lt;=50, "Affordable Range", IF(AND(50&lt;H643, H643&lt;=100), "Medium Range", "High Range"))</f>
        <v>Medium Range</v>
      </c>
      <c r="O643" t="str">
        <f t="shared" ref="O643:O706" si="41">IF(I643&lt;50, "Low Selling",IF(I643&lt;=1000,"Moderately Selling","Top Selling"))</f>
        <v>Moderately Selling</v>
      </c>
      <c r="P643">
        <f t="shared" ref="P643:P706" si="42">YEAR(C643)</f>
        <v>2020</v>
      </c>
      <c r="Q643">
        <f t="shared" ref="Q643:Q706" si="43">ROUNDUP(MONTH(C643)/3,0)</f>
        <v>2</v>
      </c>
      <c r="R643" t="s">
        <v>154</v>
      </c>
    </row>
    <row r="644" spans="1:18" ht="14.25" customHeight="1">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c r="N644" t="str">
        <f t="shared" si="40"/>
        <v>Medium Range</v>
      </c>
      <c r="O644" t="str">
        <f t="shared" si="41"/>
        <v>Moderately Selling</v>
      </c>
      <c r="P644">
        <f t="shared" si="42"/>
        <v>2020</v>
      </c>
      <c r="Q644">
        <f t="shared" si="43"/>
        <v>2</v>
      </c>
      <c r="R644" t="s">
        <v>154</v>
      </c>
    </row>
    <row r="645" spans="1:18" ht="14.25" customHeight="1">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c r="N645" t="str">
        <f t="shared" si="40"/>
        <v>Medium Range</v>
      </c>
      <c r="O645" t="str">
        <f t="shared" si="41"/>
        <v>Moderately Selling</v>
      </c>
      <c r="P645">
        <f t="shared" si="42"/>
        <v>2020</v>
      </c>
      <c r="Q645">
        <f t="shared" si="43"/>
        <v>2</v>
      </c>
      <c r="R645" t="s">
        <v>154</v>
      </c>
    </row>
    <row r="646" spans="1:18" ht="14.25" customHeight="1">
      <c r="A646" s="2" t="s">
        <v>29</v>
      </c>
      <c r="B646" s="2">
        <v>1128299</v>
      </c>
      <c r="C646" s="3">
        <v>43977</v>
      </c>
      <c r="D646" s="2" t="s">
        <v>30</v>
      </c>
      <c r="E646" s="2" t="s">
        <v>43</v>
      </c>
      <c r="F646" s="2" t="s">
        <v>44</v>
      </c>
      <c r="G646" s="4" t="s">
        <v>16</v>
      </c>
      <c r="H646" s="5">
        <v>40</v>
      </c>
      <c r="I646" s="6">
        <v>450</v>
      </c>
      <c r="J646" s="7">
        <v>180000</v>
      </c>
      <c r="K646" s="7">
        <v>54000</v>
      </c>
      <c r="L646" s="8">
        <v>0.3</v>
      </c>
      <c r="M646" s="2" t="s">
        <v>17</v>
      </c>
      <c r="N646" t="str">
        <f t="shared" si="40"/>
        <v>Affordable Range</v>
      </c>
      <c r="O646" t="str">
        <f t="shared" si="41"/>
        <v>Moderately Selling</v>
      </c>
      <c r="P646">
        <f t="shared" si="42"/>
        <v>2020</v>
      </c>
      <c r="Q646">
        <f t="shared" si="43"/>
        <v>2</v>
      </c>
      <c r="R646" t="s">
        <v>154</v>
      </c>
    </row>
    <row r="647" spans="1:18" ht="14.25" customHeight="1">
      <c r="A647" s="2" t="s">
        <v>29</v>
      </c>
      <c r="B647" s="2">
        <v>1128299</v>
      </c>
      <c r="C647" s="3">
        <v>43978</v>
      </c>
      <c r="D647" s="2" t="s">
        <v>30</v>
      </c>
      <c r="E647" s="2" t="s">
        <v>43</v>
      </c>
      <c r="F647" s="2" t="s">
        <v>44</v>
      </c>
      <c r="G647" s="4" t="s">
        <v>18</v>
      </c>
      <c r="H647" s="5">
        <v>50</v>
      </c>
      <c r="I647" s="6">
        <v>450</v>
      </c>
      <c r="J647" s="7">
        <v>225000</v>
      </c>
      <c r="K647" s="7">
        <v>56250</v>
      </c>
      <c r="L647" s="8">
        <v>0.25</v>
      </c>
      <c r="M647" s="2" t="s">
        <v>17</v>
      </c>
      <c r="N647" t="str">
        <f t="shared" si="40"/>
        <v>Affordable Range</v>
      </c>
      <c r="O647" t="str">
        <f t="shared" si="41"/>
        <v>Moderately Selling</v>
      </c>
      <c r="P647">
        <f t="shared" si="42"/>
        <v>2020</v>
      </c>
      <c r="Q647">
        <f t="shared" si="43"/>
        <v>2</v>
      </c>
      <c r="R647" t="s">
        <v>154</v>
      </c>
    </row>
    <row r="648" spans="1:18" ht="14.25" customHeight="1">
      <c r="A648" s="2" t="s">
        <v>29</v>
      </c>
      <c r="B648" s="2">
        <v>1128299</v>
      </c>
      <c r="C648" s="3">
        <v>43979</v>
      </c>
      <c r="D648" s="2" t="s">
        <v>30</v>
      </c>
      <c r="E648" s="2" t="s">
        <v>43</v>
      </c>
      <c r="F648" s="2" t="s">
        <v>44</v>
      </c>
      <c r="G648" s="4" t="s">
        <v>19</v>
      </c>
      <c r="H648" s="5">
        <v>50</v>
      </c>
      <c r="I648" s="6">
        <v>450</v>
      </c>
      <c r="J648" s="7">
        <v>225000</v>
      </c>
      <c r="K648" s="7">
        <v>56250</v>
      </c>
      <c r="L648" s="8">
        <v>0.25</v>
      </c>
      <c r="M648" s="2" t="s">
        <v>17</v>
      </c>
      <c r="N648" t="str">
        <f t="shared" si="40"/>
        <v>Affordable Range</v>
      </c>
      <c r="O648" t="str">
        <f t="shared" si="41"/>
        <v>Moderately Selling</v>
      </c>
      <c r="P648">
        <f t="shared" si="42"/>
        <v>2020</v>
      </c>
      <c r="Q648">
        <f t="shared" si="43"/>
        <v>2</v>
      </c>
      <c r="R648" t="s">
        <v>154</v>
      </c>
    </row>
    <row r="649" spans="1:18" ht="14.25" customHeight="1">
      <c r="A649" s="2" t="s">
        <v>29</v>
      </c>
      <c r="B649" s="2">
        <v>1128299</v>
      </c>
      <c r="C649" s="3">
        <v>43980</v>
      </c>
      <c r="D649" s="2" t="s">
        <v>30</v>
      </c>
      <c r="E649" s="2" t="s">
        <v>43</v>
      </c>
      <c r="F649" s="2" t="s">
        <v>44</v>
      </c>
      <c r="G649" s="4" t="s">
        <v>20</v>
      </c>
      <c r="H649" s="5">
        <v>50</v>
      </c>
      <c r="I649" s="6">
        <v>300</v>
      </c>
      <c r="J649" s="7">
        <v>150000</v>
      </c>
      <c r="K649" s="7">
        <v>45000</v>
      </c>
      <c r="L649" s="8">
        <v>0.3</v>
      </c>
      <c r="M649" s="2" t="s">
        <v>17</v>
      </c>
      <c r="N649" t="str">
        <f t="shared" si="40"/>
        <v>Affordable Range</v>
      </c>
      <c r="O649" t="str">
        <f t="shared" si="41"/>
        <v>Moderately Selling</v>
      </c>
      <c r="P649">
        <f t="shared" si="42"/>
        <v>2020</v>
      </c>
      <c r="Q649">
        <f t="shared" si="43"/>
        <v>2</v>
      </c>
      <c r="R649" t="s">
        <v>154</v>
      </c>
    </row>
    <row r="650" spans="1:18" ht="14.25" customHeight="1">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c r="N650" t="str">
        <f t="shared" si="40"/>
        <v>Medium Range</v>
      </c>
      <c r="O650" t="str">
        <f t="shared" si="41"/>
        <v>Moderately Selling</v>
      </c>
      <c r="P650">
        <f t="shared" si="42"/>
        <v>2020</v>
      </c>
      <c r="Q650">
        <f t="shared" si="43"/>
        <v>2</v>
      </c>
      <c r="R650" t="s">
        <v>154</v>
      </c>
    </row>
    <row r="651" spans="1:18" ht="14.25" customHeight="1">
      <c r="A651" s="2" t="s">
        <v>29</v>
      </c>
      <c r="B651" s="2">
        <v>1128299</v>
      </c>
      <c r="C651" s="3">
        <v>43982</v>
      </c>
      <c r="D651" s="2" t="s">
        <v>30</v>
      </c>
      <c r="E651" s="2" t="s">
        <v>45</v>
      </c>
      <c r="F651" s="2" t="s">
        <v>46</v>
      </c>
      <c r="G651" s="4" t="s">
        <v>22</v>
      </c>
      <c r="H651" s="5">
        <v>50</v>
      </c>
      <c r="I651" s="6">
        <v>500</v>
      </c>
      <c r="J651" s="7">
        <v>250000</v>
      </c>
      <c r="K651" s="7">
        <v>50000</v>
      </c>
      <c r="L651" s="8">
        <v>0.2</v>
      </c>
      <c r="M651" s="2" t="s">
        <v>17</v>
      </c>
      <c r="N651" t="str">
        <f t="shared" si="40"/>
        <v>Affordable Range</v>
      </c>
      <c r="O651" t="str">
        <f t="shared" si="41"/>
        <v>Moderately Selling</v>
      </c>
      <c r="P651">
        <f t="shared" si="42"/>
        <v>2020</v>
      </c>
      <c r="Q651">
        <f t="shared" si="43"/>
        <v>2</v>
      </c>
      <c r="R651" t="s">
        <v>154</v>
      </c>
    </row>
    <row r="652" spans="1:18" ht="14.25" customHeight="1">
      <c r="A652" s="2" t="s">
        <v>29</v>
      </c>
      <c r="B652" s="2">
        <v>1128299</v>
      </c>
      <c r="C652" s="3">
        <v>43983</v>
      </c>
      <c r="D652" s="2" t="s">
        <v>30</v>
      </c>
      <c r="E652" s="2" t="s">
        <v>45</v>
      </c>
      <c r="F652" s="2" t="s">
        <v>46</v>
      </c>
      <c r="G652" s="4" t="s">
        <v>16</v>
      </c>
      <c r="H652" s="5">
        <v>40</v>
      </c>
      <c r="I652" s="6">
        <v>550</v>
      </c>
      <c r="J652" s="7">
        <v>220000</v>
      </c>
      <c r="K652" s="7">
        <v>66000</v>
      </c>
      <c r="L652" s="8">
        <v>0.3</v>
      </c>
      <c r="M652" s="2" t="s">
        <v>17</v>
      </c>
      <c r="N652" t="str">
        <f t="shared" si="40"/>
        <v>Affordable Range</v>
      </c>
      <c r="O652" t="str">
        <f t="shared" si="41"/>
        <v>Moderately Selling</v>
      </c>
      <c r="P652">
        <f t="shared" si="42"/>
        <v>2020</v>
      </c>
      <c r="Q652">
        <f t="shared" si="43"/>
        <v>2</v>
      </c>
      <c r="R652" t="s">
        <v>154</v>
      </c>
    </row>
    <row r="653" spans="1:18" ht="14.25" customHeight="1">
      <c r="A653" s="2" t="s">
        <v>29</v>
      </c>
      <c r="B653" s="2">
        <v>1128299</v>
      </c>
      <c r="C653" s="3">
        <v>43984</v>
      </c>
      <c r="D653" s="2" t="s">
        <v>30</v>
      </c>
      <c r="E653" s="2" t="s">
        <v>45</v>
      </c>
      <c r="F653" s="2" t="s">
        <v>46</v>
      </c>
      <c r="G653" s="4" t="s">
        <v>18</v>
      </c>
      <c r="H653" s="5">
        <v>50</v>
      </c>
      <c r="I653" s="6">
        <v>450</v>
      </c>
      <c r="J653" s="7">
        <v>225000</v>
      </c>
      <c r="K653" s="7">
        <v>56250</v>
      </c>
      <c r="L653" s="8">
        <v>0.25</v>
      </c>
      <c r="M653" s="2" t="s">
        <v>17</v>
      </c>
      <c r="N653" t="str">
        <f t="shared" si="40"/>
        <v>Affordable Range</v>
      </c>
      <c r="O653" t="str">
        <f t="shared" si="41"/>
        <v>Moderately Selling</v>
      </c>
      <c r="P653">
        <f t="shared" si="42"/>
        <v>2020</v>
      </c>
      <c r="Q653">
        <f t="shared" si="43"/>
        <v>2</v>
      </c>
      <c r="R653" t="s">
        <v>154</v>
      </c>
    </row>
    <row r="654" spans="1:18" ht="14.25" customHeight="1">
      <c r="A654" s="2" t="s">
        <v>29</v>
      </c>
      <c r="B654" s="2">
        <v>1128299</v>
      </c>
      <c r="C654" s="3">
        <v>43985</v>
      </c>
      <c r="D654" s="2" t="s">
        <v>30</v>
      </c>
      <c r="E654" s="2" t="s">
        <v>45</v>
      </c>
      <c r="F654" s="2" t="s">
        <v>46</v>
      </c>
      <c r="G654" s="4" t="s">
        <v>19</v>
      </c>
      <c r="H654" s="5">
        <v>50</v>
      </c>
      <c r="I654" s="6">
        <v>450</v>
      </c>
      <c r="J654" s="7">
        <v>225000</v>
      </c>
      <c r="K654" s="7">
        <v>56250</v>
      </c>
      <c r="L654" s="8">
        <v>0.25</v>
      </c>
      <c r="M654" s="2" t="s">
        <v>17</v>
      </c>
      <c r="N654" t="str">
        <f t="shared" si="40"/>
        <v>Affordable Range</v>
      </c>
      <c r="O654" t="str">
        <f t="shared" si="41"/>
        <v>Moderately Selling</v>
      </c>
      <c r="P654">
        <f t="shared" si="42"/>
        <v>2020</v>
      </c>
      <c r="Q654">
        <f t="shared" si="43"/>
        <v>2</v>
      </c>
      <c r="R654" t="s">
        <v>154</v>
      </c>
    </row>
    <row r="655" spans="1:18" ht="14.25" customHeight="1">
      <c r="A655" s="2" t="s">
        <v>29</v>
      </c>
      <c r="B655" s="2">
        <v>1128299</v>
      </c>
      <c r="C655" s="3">
        <v>43986</v>
      </c>
      <c r="D655" s="2" t="s">
        <v>30</v>
      </c>
      <c r="E655" s="2" t="s">
        <v>45</v>
      </c>
      <c r="F655" s="2" t="s">
        <v>46</v>
      </c>
      <c r="G655" s="4" t="s">
        <v>20</v>
      </c>
      <c r="H655" s="5">
        <v>50</v>
      </c>
      <c r="I655" s="6">
        <v>300</v>
      </c>
      <c r="J655" s="7">
        <v>150000</v>
      </c>
      <c r="K655" s="7">
        <v>45000</v>
      </c>
      <c r="L655" s="8">
        <v>0.3</v>
      </c>
      <c r="M655" s="2" t="s">
        <v>17</v>
      </c>
      <c r="N655" t="str">
        <f t="shared" si="40"/>
        <v>Affordable Range</v>
      </c>
      <c r="O655" t="str">
        <f t="shared" si="41"/>
        <v>Moderately Selling</v>
      </c>
      <c r="P655">
        <f t="shared" si="42"/>
        <v>2020</v>
      </c>
      <c r="Q655">
        <f t="shared" si="43"/>
        <v>2</v>
      </c>
      <c r="R655" t="s">
        <v>154</v>
      </c>
    </row>
    <row r="656" spans="1:18" ht="14.25" customHeight="1">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c r="N656" t="str">
        <f t="shared" si="40"/>
        <v>Medium Range</v>
      </c>
      <c r="O656" t="str">
        <f t="shared" si="41"/>
        <v>Moderately Selling</v>
      </c>
      <c r="P656">
        <f t="shared" si="42"/>
        <v>2020</v>
      </c>
      <c r="Q656">
        <f t="shared" si="43"/>
        <v>2</v>
      </c>
      <c r="R656" t="s">
        <v>154</v>
      </c>
    </row>
    <row r="657" spans="1:18" ht="14.25" customHeight="1">
      <c r="A657" s="2" t="s">
        <v>29</v>
      </c>
      <c r="B657" s="2">
        <v>1128299</v>
      </c>
      <c r="C657" s="3">
        <v>43988</v>
      </c>
      <c r="D657" s="2" t="s">
        <v>30</v>
      </c>
      <c r="E657" s="2" t="s">
        <v>45</v>
      </c>
      <c r="F657" s="2" t="s">
        <v>46</v>
      </c>
      <c r="G657" s="4" t="s">
        <v>22</v>
      </c>
      <c r="H657" s="5">
        <v>50</v>
      </c>
      <c r="I657" s="6">
        <v>425</v>
      </c>
      <c r="J657" s="7">
        <v>212500</v>
      </c>
      <c r="K657" s="7">
        <v>42500</v>
      </c>
      <c r="L657" s="8">
        <v>0.2</v>
      </c>
      <c r="M657" s="2" t="s">
        <v>17</v>
      </c>
      <c r="N657" t="str">
        <f t="shared" si="40"/>
        <v>Affordable Range</v>
      </c>
      <c r="O657" t="str">
        <f t="shared" si="41"/>
        <v>Moderately Selling</v>
      </c>
      <c r="P657">
        <f t="shared" si="42"/>
        <v>2020</v>
      </c>
      <c r="Q657">
        <f t="shared" si="43"/>
        <v>2</v>
      </c>
      <c r="R657" t="s">
        <v>154</v>
      </c>
    </row>
    <row r="658" spans="1:18" ht="14.25" customHeight="1">
      <c r="A658" s="2" t="s">
        <v>29</v>
      </c>
      <c r="B658" s="2">
        <v>1128299</v>
      </c>
      <c r="C658" s="3">
        <v>43989</v>
      </c>
      <c r="D658" s="2" t="s">
        <v>30</v>
      </c>
      <c r="E658" s="2" t="s">
        <v>45</v>
      </c>
      <c r="F658" s="2" t="s">
        <v>46</v>
      </c>
      <c r="G658" s="4" t="s">
        <v>16</v>
      </c>
      <c r="H658" s="5">
        <v>50</v>
      </c>
      <c r="I658" s="6">
        <v>575</v>
      </c>
      <c r="J658" s="7">
        <v>287500</v>
      </c>
      <c r="K658" s="7">
        <v>86250</v>
      </c>
      <c r="L658" s="8">
        <v>0.3</v>
      </c>
      <c r="M658" s="2" t="s">
        <v>17</v>
      </c>
      <c r="N658" t="str">
        <f t="shared" si="40"/>
        <v>Affordable Range</v>
      </c>
      <c r="O658" t="str">
        <f t="shared" si="41"/>
        <v>Moderately Selling</v>
      </c>
      <c r="P658">
        <f t="shared" si="42"/>
        <v>2020</v>
      </c>
      <c r="Q658">
        <f t="shared" si="43"/>
        <v>2</v>
      </c>
      <c r="R658" t="s">
        <v>154</v>
      </c>
    </row>
    <row r="659" spans="1:18" ht="14.25" customHeight="1">
      <c r="A659" s="2" t="s">
        <v>29</v>
      </c>
      <c r="B659" s="2">
        <v>1128299</v>
      </c>
      <c r="C659" s="3">
        <v>43990</v>
      </c>
      <c r="D659" s="2" t="s">
        <v>30</v>
      </c>
      <c r="E659" s="2" t="s">
        <v>45</v>
      </c>
      <c r="F659" s="2" t="s">
        <v>46</v>
      </c>
      <c r="G659" s="4" t="s">
        <v>18</v>
      </c>
      <c r="H659" s="5">
        <v>60</v>
      </c>
      <c r="I659" s="6">
        <v>425</v>
      </c>
      <c r="J659" s="7">
        <v>255000</v>
      </c>
      <c r="K659" s="7">
        <v>63750</v>
      </c>
      <c r="L659" s="8">
        <v>0.25</v>
      </c>
      <c r="M659" s="2" t="s">
        <v>17</v>
      </c>
      <c r="N659" t="str">
        <f t="shared" si="40"/>
        <v>Medium Range</v>
      </c>
      <c r="O659" t="str">
        <f t="shared" si="41"/>
        <v>Moderately Selling</v>
      </c>
      <c r="P659">
        <f t="shared" si="42"/>
        <v>2020</v>
      </c>
      <c r="Q659">
        <f t="shared" si="43"/>
        <v>2</v>
      </c>
      <c r="R659" t="s">
        <v>154</v>
      </c>
    </row>
    <row r="660" spans="1:18" ht="14.25" customHeight="1">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c r="N660" t="str">
        <f t="shared" si="40"/>
        <v>Medium Range</v>
      </c>
      <c r="O660" t="str">
        <f t="shared" si="41"/>
        <v>Moderately Selling</v>
      </c>
      <c r="P660">
        <f t="shared" si="42"/>
        <v>2020</v>
      </c>
      <c r="Q660">
        <f t="shared" si="43"/>
        <v>2</v>
      </c>
      <c r="R660" t="s">
        <v>154</v>
      </c>
    </row>
    <row r="661" spans="1:18" ht="14.25" customHeight="1">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c r="N661" t="str">
        <f t="shared" si="40"/>
        <v>Medium Range</v>
      </c>
      <c r="O661" t="str">
        <f t="shared" si="41"/>
        <v>Moderately Selling</v>
      </c>
      <c r="P661">
        <f t="shared" si="42"/>
        <v>2020</v>
      </c>
      <c r="Q661">
        <f t="shared" si="43"/>
        <v>2</v>
      </c>
      <c r="R661" t="s">
        <v>154</v>
      </c>
    </row>
    <row r="662" spans="1:18" ht="14.25" customHeight="1">
      <c r="A662" s="2" t="s">
        <v>29</v>
      </c>
      <c r="B662" s="2">
        <v>1128299</v>
      </c>
      <c r="C662" s="3">
        <v>43993</v>
      </c>
      <c r="D662" s="2" t="s">
        <v>30</v>
      </c>
      <c r="E662" s="2" t="s">
        <v>45</v>
      </c>
      <c r="F662" s="2" t="s">
        <v>46</v>
      </c>
      <c r="G662" s="4" t="s">
        <v>21</v>
      </c>
      <c r="H662" s="5">
        <v>70</v>
      </c>
      <c r="I662" s="6">
        <v>175</v>
      </c>
      <c r="J662" s="7">
        <v>122500</v>
      </c>
      <c r="K662" s="7">
        <v>30625</v>
      </c>
      <c r="L662" s="8">
        <v>0.25</v>
      </c>
      <c r="M662" s="2" t="s">
        <v>17</v>
      </c>
      <c r="N662" t="str">
        <f t="shared" si="40"/>
        <v>Medium Range</v>
      </c>
      <c r="O662" t="str">
        <f t="shared" si="41"/>
        <v>Moderately Selling</v>
      </c>
      <c r="P662">
        <f t="shared" si="42"/>
        <v>2020</v>
      </c>
      <c r="Q662">
        <f t="shared" si="43"/>
        <v>2</v>
      </c>
      <c r="R662" t="s">
        <v>154</v>
      </c>
    </row>
    <row r="663" spans="1:18" ht="14.25" customHeight="1">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c r="N663" t="str">
        <f t="shared" si="40"/>
        <v>Medium Range</v>
      </c>
      <c r="O663" t="str">
        <f t="shared" si="41"/>
        <v>Moderately Selling</v>
      </c>
      <c r="P663">
        <f t="shared" si="42"/>
        <v>2020</v>
      </c>
      <c r="Q663">
        <f t="shared" si="43"/>
        <v>2</v>
      </c>
      <c r="R663" t="s">
        <v>154</v>
      </c>
    </row>
    <row r="664" spans="1:18" ht="14.25" customHeight="1">
      <c r="A664" s="2" t="s">
        <v>29</v>
      </c>
      <c r="B664" s="2">
        <v>1128299</v>
      </c>
      <c r="C664" s="3">
        <v>43995</v>
      </c>
      <c r="D664" s="2" t="s">
        <v>30</v>
      </c>
      <c r="E664" s="2" t="s">
        <v>45</v>
      </c>
      <c r="F664" s="2" t="s">
        <v>46</v>
      </c>
      <c r="G664" s="4" t="s">
        <v>16</v>
      </c>
      <c r="H664" s="5">
        <v>70</v>
      </c>
      <c r="I664" s="6">
        <v>550</v>
      </c>
      <c r="J664" s="7">
        <v>385000</v>
      </c>
      <c r="K664" s="7">
        <v>115500</v>
      </c>
      <c r="L664" s="8">
        <v>0.3</v>
      </c>
      <c r="M664" s="2" t="s">
        <v>17</v>
      </c>
      <c r="N664" t="str">
        <f t="shared" si="40"/>
        <v>Medium Range</v>
      </c>
      <c r="O664" t="str">
        <f t="shared" si="41"/>
        <v>Moderately Selling</v>
      </c>
      <c r="P664">
        <f t="shared" si="42"/>
        <v>2020</v>
      </c>
      <c r="Q664">
        <f t="shared" si="43"/>
        <v>2</v>
      </c>
      <c r="R664" t="s">
        <v>154</v>
      </c>
    </row>
    <row r="665" spans="1:18" ht="14.25" customHeight="1">
      <c r="A665" s="2" t="s">
        <v>29</v>
      </c>
      <c r="B665" s="2">
        <v>1128299</v>
      </c>
      <c r="C665" s="3">
        <v>43996</v>
      </c>
      <c r="D665" s="2" t="s">
        <v>30</v>
      </c>
      <c r="E665" s="2" t="s">
        <v>45</v>
      </c>
      <c r="F665" s="2" t="s">
        <v>46</v>
      </c>
      <c r="G665" s="4" t="s">
        <v>18</v>
      </c>
      <c r="H665" s="5">
        <v>75</v>
      </c>
      <c r="I665" s="6">
        <v>350</v>
      </c>
      <c r="J665" s="7">
        <v>262500</v>
      </c>
      <c r="K665" s="7">
        <v>65625</v>
      </c>
      <c r="L665" s="8">
        <v>0.25</v>
      </c>
      <c r="M665" s="2" t="s">
        <v>17</v>
      </c>
      <c r="N665" t="str">
        <f t="shared" si="40"/>
        <v>Medium Range</v>
      </c>
      <c r="O665" t="str">
        <f t="shared" si="41"/>
        <v>Moderately Selling</v>
      </c>
      <c r="P665">
        <f t="shared" si="42"/>
        <v>2020</v>
      </c>
      <c r="Q665">
        <f t="shared" si="43"/>
        <v>2</v>
      </c>
      <c r="R665" t="s">
        <v>154</v>
      </c>
    </row>
    <row r="666" spans="1:18" ht="14.25" customHeight="1">
      <c r="A666" s="2" t="s">
        <v>29</v>
      </c>
      <c r="B666" s="2">
        <v>1128299</v>
      </c>
      <c r="C666" s="3">
        <v>43997</v>
      </c>
      <c r="D666" s="2" t="s">
        <v>30</v>
      </c>
      <c r="E666" s="2" t="s">
        <v>45</v>
      </c>
      <c r="F666" s="2" t="s">
        <v>46</v>
      </c>
      <c r="G666" s="4" t="s">
        <v>19</v>
      </c>
      <c r="H666" s="5">
        <v>75</v>
      </c>
      <c r="I666" s="6">
        <v>400</v>
      </c>
      <c r="J666" s="7">
        <v>300000</v>
      </c>
      <c r="K666" s="7">
        <v>75000</v>
      </c>
      <c r="L666" s="8">
        <v>0.25</v>
      </c>
      <c r="M666" s="2" t="s">
        <v>17</v>
      </c>
      <c r="N666" t="str">
        <f t="shared" si="40"/>
        <v>Medium Range</v>
      </c>
      <c r="O666" t="str">
        <f t="shared" si="41"/>
        <v>Moderately Selling</v>
      </c>
      <c r="P666">
        <f t="shared" si="42"/>
        <v>2020</v>
      </c>
      <c r="Q666">
        <f t="shared" si="43"/>
        <v>2</v>
      </c>
      <c r="R666" t="s">
        <v>154</v>
      </c>
    </row>
    <row r="667" spans="1:18" ht="14.25" customHeight="1">
      <c r="A667" s="2" t="s">
        <v>29</v>
      </c>
      <c r="B667" s="2">
        <v>1128299</v>
      </c>
      <c r="C667" s="3">
        <v>43998</v>
      </c>
      <c r="D667" s="2" t="s">
        <v>30</v>
      </c>
      <c r="E667" s="2" t="s">
        <v>45</v>
      </c>
      <c r="F667" s="2" t="s">
        <v>46</v>
      </c>
      <c r="G667" s="4" t="s">
        <v>20</v>
      </c>
      <c r="H667" s="5">
        <v>60</v>
      </c>
      <c r="I667" s="6">
        <v>300</v>
      </c>
      <c r="J667" s="7">
        <v>180000</v>
      </c>
      <c r="K667" s="7">
        <v>54000</v>
      </c>
      <c r="L667" s="8">
        <v>0.3</v>
      </c>
      <c r="M667" s="2" t="s">
        <v>17</v>
      </c>
      <c r="N667" t="str">
        <f t="shared" si="40"/>
        <v>Medium Range</v>
      </c>
      <c r="O667" t="str">
        <f t="shared" si="41"/>
        <v>Moderately Selling</v>
      </c>
      <c r="P667">
        <f t="shared" si="42"/>
        <v>2020</v>
      </c>
      <c r="Q667">
        <f t="shared" si="43"/>
        <v>2</v>
      </c>
      <c r="R667" t="s">
        <v>154</v>
      </c>
    </row>
    <row r="668" spans="1:18" ht="14.25" customHeight="1">
      <c r="A668" s="2" t="s">
        <v>29</v>
      </c>
      <c r="B668" s="2">
        <v>1128299</v>
      </c>
      <c r="C668" s="3">
        <v>43999</v>
      </c>
      <c r="D668" s="2" t="s">
        <v>30</v>
      </c>
      <c r="E668" s="2" t="s">
        <v>45</v>
      </c>
      <c r="F668" s="2" t="s">
        <v>46</v>
      </c>
      <c r="G668" s="4" t="s">
        <v>21</v>
      </c>
      <c r="H668" s="5">
        <v>65</v>
      </c>
      <c r="I668" s="6">
        <v>200</v>
      </c>
      <c r="J668" s="7">
        <v>130000</v>
      </c>
      <c r="K668" s="7">
        <v>32500</v>
      </c>
      <c r="L668" s="8">
        <v>0.25</v>
      </c>
      <c r="M668" s="2" t="s">
        <v>17</v>
      </c>
      <c r="N668" t="str">
        <f t="shared" si="40"/>
        <v>Medium Range</v>
      </c>
      <c r="O668" t="str">
        <f t="shared" si="41"/>
        <v>Moderately Selling</v>
      </c>
      <c r="P668">
        <f t="shared" si="42"/>
        <v>2020</v>
      </c>
      <c r="Q668">
        <f t="shared" si="43"/>
        <v>2</v>
      </c>
      <c r="R668" t="s">
        <v>154</v>
      </c>
    </row>
    <row r="669" spans="1:18" ht="14.25" customHeight="1">
      <c r="A669" s="2" t="s">
        <v>29</v>
      </c>
      <c r="B669" s="2">
        <v>1128299</v>
      </c>
      <c r="C669" s="3">
        <v>44000</v>
      </c>
      <c r="D669" s="2" t="s">
        <v>30</v>
      </c>
      <c r="E669" s="2" t="s">
        <v>45</v>
      </c>
      <c r="F669" s="2" t="s">
        <v>46</v>
      </c>
      <c r="G669" s="4" t="s">
        <v>22</v>
      </c>
      <c r="H669" s="5">
        <v>80</v>
      </c>
      <c r="I669" s="6">
        <v>350</v>
      </c>
      <c r="J669" s="7">
        <v>280000</v>
      </c>
      <c r="K669" s="7">
        <v>56000</v>
      </c>
      <c r="L669" s="8">
        <v>0.2</v>
      </c>
      <c r="M669" s="2" t="s">
        <v>17</v>
      </c>
      <c r="N669" t="str">
        <f t="shared" si="40"/>
        <v>Medium Range</v>
      </c>
      <c r="O669" t="str">
        <f t="shared" si="41"/>
        <v>Moderately Selling</v>
      </c>
      <c r="P669">
        <f t="shared" si="42"/>
        <v>2020</v>
      </c>
      <c r="Q669">
        <f t="shared" si="43"/>
        <v>2</v>
      </c>
      <c r="R669" t="s">
        <v>154</v>
      </c>
    </row>
    <row r="670" spans="1:18" ht="14.25" customHeight="1">
      <c r="A670" s="2" t="s">
        <v>29</v>
      </c>
      <c r="B670" s="2">
        <v>1128299</v>
      </c>
      <c r="C670" s="3">
        <v>44001</v>
      </c>
      <c r="D670" s="2" t="s">
        <v>30</v>
      </c>
      <c r="E670" s="2" t="s">
        <v>45</v>
      </c>
      <c r="F670" s="2" t="s">
        <v>46</v>
      </c>
      <c r="G670" s="4" t="s">
        <v>16</v>
      </c>
      <c r="H670" s="5">
        <v>60</v>
      </c>
      <c r="I670" s="6">
        <v>550</v>
      </c>
      <c r="J670" s="7">
        <v>330000</v>
      </c>
      <c r="K670" s="7">
        <v>99000</v>
      </c>
      <c r="L670" s="8">
        <v>0.3</v>
      </c>
      <c r="M670" s="2" t="s">
        <v>17</v>
      </c>
      <c r="N670" t="str">
        <f t="shared" si="40"/>
        <v>Medium Range</v>
      </c>
      <c r="O670" t="str">
        <f t="shared" si="41"/>
        <v>Moderately Selling</v>
      </c>
      <c r="P670">
        <f t="shared" si="42"/>
        <v>2020</v>
      </c>
      <c r="Q670">
        <f t="shared" si="43"/>
        <v>2</v>
      </c>
      <c r="R670" t="s">
        <v>154</v>
      </c>
    </row>
    <row r="671" spans="1:18" ht="14.25" customHeight="1">
      <c r="A671" s="2" t="s">
        <v>29</v>
      </c>
      <c r="B671" s="2">
        <v>1128299</v>
      </c>
      <c r="C671" s="3">
        <v>44002</v>
      </c>
      <c r="D671" s="2" t="s">
        <v>30</v>
      </c>
      <c r="E671" s="2" t="s">
        <v>45</v>
      </c>
      <c r="F671" s="2" t="s">
        <v>46</v>
      </c>
      <c r="G671" s="4" t="s">
        <v>18</v>
      </c>
      <c r="H671" s="5">
        <v>65</v>
      </c>
      <c r="I671" s="6">
        <v>400</v>
      </c>
      <c r="J671" s="7">
        <v>260000</v>
      </c>
      <c r="K671" s="7">
        <v>65000</v>
      </c>
      <c r="L671" s="8">
        <v>0.25</v>
      </c>
      <c r="M671" s="2" t="s">
        <v>17</v>
      </c>
      <c r="N671" t="str">
        <f t="shared" si="40"/>
        <v>Medium Range</v>
      </c>
      <c r="O671" t="str">
        <f t="shared" si="41"/>
        <v>Moderately Selling</v>
      </c>
      <c r="P671">
        <f t="shared" si="42"/>
        <v>2020</v>
      </c>
      <c r="Q671">
        <f t="shared" si="43"/>
        <v>2</v>
      </c>
      <c r="R671" t="s">
        <v>154</v>
      </c>
    </row>
    <row r="672" spans="1:18" ht="14.25" customHeight="1">
      <c r="A672" s="2" t="s">
        <v>29</v>
      </c>
      <c r="B672" s="2">
        <v>1128299</v>
      </c>
      <c r="C672" s="3">
        <v>44003</v>
      </c>
      <c r="D672" s="2" t="s">
        <v>30</v>
      </c>
      <c r="E672" s="2" t="s">
        <v>45</v>
      </c>
      <c r="F672" s="2" t="s">
        <v>46</v>
      </c>
      <c r="G672" s="4" t="s">
        <v>19</v>
      </c>
      <c r="H672" s="5">
        <v>65</v>
      </c>
      <c r="I672" s="6">
        <v>400</v>
      </c>
      <c r="J672" s="7">
        <v>260000</v>
      </c>
      <c r="K672" s="7">
        <v>65000</v>
      </c>
      <c r="L672" s="8">
        <v>0.25</v>
      </c>
      <c r="M672" s="2" t="s">
        <v>17</v>
      </c>
      <c r="N672" t="str">
        <f t="shared" si="40"/>
        <v>Medium Range</v>
      </c>
      <c r="O672" t="str">
        <f t="shared" si="41"/>
        <v>Moderately Selling</v>
      </c>
      <c r="P672">
        <f t="shared" si="42"/>
        <v>2020</v>
      </c>
      <c r="Q672">
        <f t="shared" si="43"/>
        <v>2</v>
      </c>
      <c r="R672" t="s">
        <v>154</v>
      </c>
    </row>
    <row r="673" spans="1:18" ht="14.25" customHeight="1">
      <c r="A673" s="2" t="s">
        <v>29</v>
      </c>
      <c r="B673" s="2">
        <v>1128299</v>
      </c>
      <c r="C673" s="3">
        <v>44004</v>
      </c>
      <c r="D673" s="2" t="s">
        <v>30</v>
      </c>
      <c r="E673" s="2" t="s">
        <v>45</v>
      </c>
      <c r="F673" s="2" t="s">
        <v>46</v>
      </c>
      <c r="G673" s="4" t="s">
        <v>20</v>
      </c>
      <c r="H673" s="5">
        <v>60</v>
      </c>
      <c r="I673" s="6">
        <v>300</v>
      </c>
      <c r="J673" s="7">
        <v>180000</v>
      </c>
      <c r="K673" s="7">
        <v>54000</v>
      </c>
      <c r="L673" s="8">
        <v>0.3</v>
      </c>
      <c r="M673" s="2" t="s">
        <v>17</v>
      </c>
      <c r="N673" t="str">
        <f t="shared" si="40"/>
        <v>Medium Range</v>
      </c>
      <c r="O673" t="str">
        <f t="shared" si="41"/>
        <v>Moderately Selling</v>
      </c>
      <c r="P673">
        <f t="shared" si="42"/>
        <v>2020</v>
      </c>
      <c r="Q673">
        <f t="shared" si="43"/>
        <v>2</v>
      </c>
      <c r="R673" t="s">
        <v>154</v>
      </c>
    </row>
    <row r="674" spans="1:18" ht="14.25" customHeight="1">
      <c r="A674" s="2" t="s">
        <v>29</v>
      </c>
      <c r="B674" s="2">
        <v>1128299</v>
      </c>
      <c r="C674" s="3">
        <v>44005</v>
      </c>
      <c r="D674" s="2" t="s">
        <v>30</v>
      </c>
      <c r="E674" s="2" t="s">
        <v>45</v>
      </c>
      <c r="F674" s="2" t="s">
        <v>46</v>
      </c>
      <c r="G674" s="4" t="s">
        <v>21</v>
      </c>
      <c r="H674" s="5">
        <v>65</v>
      </c>
      <c r="I674" s="6">
        <v>200</v>
      </c>
      <c r="J674" s="7">
        <v>130000</v>
      </c>
      <c r="K674" s="7">
        <v>32500</v>
      </c>
      <c r="L674" s="8">
        <v>0.25</v>
      </c>
      <c r="M674" s="2" t="s">
        <v>17</v>
      </c>
      <c r="N674" t="str">
        <f t="shared" si="40"/>
        <v>Medium Range</v>
      </c>
      <c r="O674" t="str">
        <f t="shared" si="41"/>
        <v>Moderately Selling</v>
      </c>
      <c r="P674">
        <f t="shared" si="42"/>
        <v>2020</v>
      </c>
      <c r="Q674">
        <f t="shared" si="43"/>
        <v>2</v>
      </c>
      <c r="R674" t="s">
        <v>154</v>
      </c>
    </row>
    <row r="675" spans="1:18" ht="14.25" customHeight="1">
      <c r="A675" s="2" t="s">
        <v>29</v>
      </c>
      <c r="B675" s="2">
        <v>1128299</v>
      </c>
      <c r="C675" s="3">
        <v>44006</v>
      </c>
      <c r="D675" s="2" t="s">
        <v>30</v>
      </c>
      <c r="E675" s="2" t="s">
        <v>45</v>
      </c>
      <c r="F675" s="2" t="s">
        <v>46</v>
      </c>
      <c r="G675" s="4" t="s">
        <v>22</v>
      </c>
      <c r="H675" s="5">
        <v>80</v>
      </c>
      <c r="I675" s="6">
        <v>500</v>
      </c>
      <c r="J675" s="7">
        <v>400000</v>
      </c>
      <c r="K675" s="7">
        <v>80000</v>
      </c>
      <c r="L675" s="8">
        <v>0.2</v>
      </c>
      <c r="M675" s="2" t="s">
        <v>17</v>
      </c>
      <c r="N675" t="str">
        <f t="shared" si="40"/>
        <v>Medium Range</v>
      </c>
      <c r="O675" t="str">
        <f t="shared" si="41"/>
        <v>Moderately Selling</v>
      </c>
      <c r="P675">
        <f t="shared" si="42"/>
        <v>2020</v>
      </c>
      <c r="Q675">
        <f t="shared" si="43"/>
        <v>2</v>
      </c>
      <c r="R675" t="s">
        <v>154</v>
      </c>
    </row>
    <row r="676" spans="1:18" ht="14.25" customHeight="1">
      <c r="A676" s="2" t="s">
        <v>29</v>
      </c>
      <c r="B676" s="2">
        <v>1128299</v>
      </c>
      <c r="C676" s="3">
        <v>44007</v>
      </c>
      <c r="D676" s="2" t="s">
        <v>30</v>
      </c>
      <c r="E676" s="2" t="s">
        <v>45</v>
      </c>
      <c r="F676" s="2" t="s">
        <v>46</v>
      </c>
      <c r="G676" s="4" t="s">
        <v>16</v>
      </c>
      <c r="H676" s="5">
        <v>75</v>
      </c>
      <c r="I676" s="6">
        <v>750</v>
      </c>
      <c r="J676" s="7">
        <v>562500</v>
      </c>
      <c r="K676" s="7">
        <v>168750</v>
      </c>
      <c r="L676" s="8">
        <v>0.3</v>
      </c>
      <c r="M676" s="2" t="s">
        <v>17</v>
      </c>
      <c r="N676" t="str">
        <f t="shared" si="40"/>
        <v>Medium Range</v>
      </c>
      <c r="O676" t="str">
        <f t="shared" si="41"/>
        <v>Moderately Selling</v>
      </c>
      <c r="P676">
        <f t="shared" si="42"/>
        <v>2020</v>
      </c>
      <c r="Q676">
        <f t="shared" si="43"/>
        <v>2</v>
      </c>
      <c r="R676" t="s">
        <v>154</v>
      </c>
    </row>
    <row r="677" spans="1:18" ht="14.25" customHeight="1">
      <c r="A677" s="2" t="s">
        <v>29</v>
      </c>
      <c r="B677" s="2">
        <v>1128299</v>
      </c>
      <c r="C677" s="3">
        <v>44008</v>
      </c>
      <c r="D677" s="2" t="s">
        <v>30</v>
      </c>
      <c r="E677" s="2" t="s">
        <v>45</v>
      </c>
      <c r="F677" s="2" t="s">
        <v>46</v>
      </c>
      <c r="G677" s="4" t="s">
        <v>18</v>
      </c>
      <c r="H677" s="5">
        <v>80</v>
      </c>
      <c r="I677" s="6">
        <v>625</v>
      </c>
      <c r="J677" s="7">
        <v>500000</v>
      </c>
      <c r="K677" s="7">
        <v>125000</v>
      </c>
      <c r="L677" s="8">
        <v>0.25</v>
      </c>
      <c r="M677" s="2" t="s">
        <v>17</v>
      </c>
      <c r="N677" t="str">
        <f t="shared" si="40"/>
        <v>Medium Range</v>
      </c>
      <c r="O677" t="str">
        <f t="shared" si="41"/>
        <v>Moderately Selling</v>
      </c>
      <c r="P677">
        <f t="shared" si="42"/>
        <v>2020</v>
      </c>
      <c r="Q677">
        <f t="shared" si="43"/>
        <v>2</v>
      </c>
      <c r="R677" t="s">
        <v>154</v>
      </c>
    </row>
    <row r="678" spans="1:18" ht="14.25" customHeight="1">
      <c r="A678" s="2" t="s">
        <v>29</v>
      </c>
      <c r="B678" s="2">
        <v>1128299</v>
      </c>
      <c r="C678" s="3">
        <v>44009</v>
      </c>
      <c r="D678" s="2" t="s">
        <v>30</v>
      </c>
      <c r="E678" s="2" t="s">
        <v>45</v>
      </c>
      <c r="F678" s="2" t="s">
        <v>46</v>
      </c>
      <c r="G678" s="4" t="s">
        <v>19</v>
      </c>
      <c r="H678" s="5">
        <v>80</v>
      </c>
      <c r="I678" s="6">
        <v>625</v>
      </c>
      <c r="J678" s="7">
        <v>500000</v>
      </c>
      <c r="K678" s="7">
        <v>125000</v>
      </c>
      <c r="L678" s="8">
        <v>0.25</v>
      </c>
      <c r="M678" s="2" t="s">
        <v>17</v>
      </c>
      <c r="N678" t="str">
        <f t="shared" si="40"/>
        <v>Medium Range</v>
      </c>
      <c r="O678" t="str">
        <f t="shared" si="41"/>
        <v>Moderately Selling</v>
      </c>
      <c r="P678">
        <f t="shared" si="42"/>
        <v>2020</v>
      </c>
      <c r="Q678">
        <f t="shared" si="43"/>
        <v>2</v>
      </c>
      <c r="R678" t="s">
        <v>154</v>
      </c>
    </row>
    <row r="679" spans="1:18" ht="14.25" customHeight="1">
      <c r="A679" s="2" t="s">
        <v>29</v>
      </c>
      <c r="B679" s="2">
        <v>1128299</v>
      </c>
      <c r="C679" s="3">
        <v>44010</v>
      </c>
      <c r="D679" s="2" t="s">
        <v>30</v>
      </c>
      <c r="E679" s="2" t="s">
        <v>45</v>
      </c>
      <c r="F679" s="2" t="s">
        <v>46</v>
      </c>
      <c r="G679" s="4" t="s">
        <v>20</v>
      </c>
      <c r="H679" s="5">
        <v>80</v>
      </c>
      <c r="I679" s="6">
        <v>500</v>
      </c>
      <c r="J679" s="7">
        <v>400000</v>
      </c>
      <c r="K679" s="7">
        <v>120000</v>
      </c>
      <c r="L679" s="8">
        <v>0.3</v>
      </c>
      <c r="M679" s="2" t="s">
        <v>17</v>
      </c>
      <c r="N679" t="str">
        <f t="shared" si="40"/>
        <v>Medium Range</v>
      </c>
      <c r="O679" t="str">
        <f t="shared" si="41"/>
        <v>Moderately Selling</v>
      </c>
      <c r="P679">
        <f t="shared" si="42"/>
        <v>2020</v>
      </c>
      <c r="Q679">
        <f t="shared" si="43"/>
        <v>2</v>
      </c>
      <c r="R679" t="s">
        <v>154</v>
      </c>
    </row>
    <row r="680" spans="1:18" ht="14.25" customHeight="1">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c r="N680" t="str">
        <f t="shared" si="40"/>
        <v>Medium Range</v>
      </c>
      <c r="O680" t="str">
        <f t="shared" si="41"/>
        <v>Moderately Selling</v>
      </c>
      <c r="P680">
        <f t="shared" si="42"/>
        <v>2020</v>
      </c>
      <c r="Q680">
        <f t="shared" si="43"/>
        <v>2</v>
      </c>
      <c r="R680" t="s">
        <v>154</v>
      </c>
    </row>
    <row r="681" spans="1:18" ht="14.25" customHeight="1">
      <c r="A681" s="2" t="s">
        <v>29</v>
      </c>
      <c r="B681" s="2">
        <v>1128299</v>
      </c>
      <c r="C681" s="3">
        <v>44012</v>
      </c>
      <c r="D681" s="2" t="s">
        <v>30</v>
      </c>
      <c r="E681" s="2" t="s">
        <v>45</v>
      </c>
      <c r="F681" s="2" t="s">
        <v>46</v>
      </c>
      <c r="G681" s="4" t="s">
        <v>22</v>
      </c>
      <c r="H681" s="5">
        <v>100</v>
      </c>
      <c r="I681" s="6">
        <v>675</v>
      </c>
      <c r="J681" s="7">
        <v>675000</v>
      </c>
      <c r="K681" s="7">
        <v>135000</v>
      </c>
      <c r="L681" s="8">
        <v>0.2</v>
      </c>
      <c r="M681" s="2" t="s">
        <v>17</v>
      </c>
      <c r="N681" t="str">
        <f t="shared" si="40"/>
        <v>Medium Range</v>
      </c>
      <c r="O681" t="str">
        <f t="shared" si="41"/>
        <v>Moderately Selling</v>
      </c>
      <c r="P681">
        <f t="shared" si="42"/>
        <v>2020</v>
      </c>
      <c r="Q681">
        <f t="shared" si="43"/>
        <v>2</v>
      </c>
      <c r="R681" t="s">
        <v>154</v>
      </c>
    </row>
    <row r="682" spans="1:18" ht="14.25" customHeight="1">
      <c r="A682" s="2" t="s">
        <v>29</v>
      </c>
      <c r="B682" s="2">
        <v>1128299</v>
      </c>
      <c r="C682" s="3">
        <v>44013</v>
      </c>
      <c r="D682" s="2" t="s">
        <v>30</v>
      </c>
      <c r="E682" s="2" t="s">
        <v>45</v>
      </c>
      <c r="F682" s="2" t="s">
        <v>46</v>
      </c>
      <c r="G682" s="4" t="s">
        <v>16</v>
      </c>
      <c r="H682" s="5">
        <v>80</v>
      </c>
      <c r="I682" s="6">
        <v>825</v>
      </c>
      <c r="J682" s="7">
        <v>660000</v>
      </c>
      <c r="K682" s="7">
        <v>198000</v>
      </c>
      <c r="L682" s="8">
        <v>0.3</v>
      </c>
      <c r="M682" s="2" t="s">
        <v>17</v>
      </c>
      <c r="N682" t="str">
        <f t="shared" si="40"/>
        <v>Medium Range</v>
      </c>
      <c r="O682" t="str">
        <f t="shared" si="41"/>
        <v>Moderately Selling</v>
      </c>
      <c r="P682">
        <f t="shared" si="42"/>
        <v>2020</v>
      </c>
      <c r="Q682">
        <f t="shared" si="43"/>
        <v>3</v>
      </c>
      <c r="R682" t="s">
        <v>155</v>
      </c>
    </row>
    <row r="683" spans="1:18" ht="14.25" customHeight="1">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c r="N683" t="str">
        <f t="shared" si="40"/>
        <v>Medium Range</v>
      </c>
      <c r="O683" t="str">
        <f t="shared" si="41"/>
        <v>Moderately Selling</v>
      </c>
      <c r="P683">
        <f t="shared" si="42"/>
        <v>2020</v>
      </c>
      <c r="Q683">
        <f t="shared" si="43"/>
        <v>3</v>
      </c>
      <c r="R683" t="s">
        <v>155</v>
      </c>
    </row>
    <row r="684" spans="1:18" ht="14.25" customHeight="1">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c r="N684" t="str">
        <f t="shared" si="40"/>
        <v>Medium Range</v>
      </c>
      <c r="O684" t="str">
        <f t="shared" si="41"/>
        <v>Moderately Selling</v>
      </c>
      <c r="P684">
        <f t="shared" si="42"/>
        <v>2020</v>
      </c>
      <c r="Q684">
        <f t="shared" si="43"/>
        <v>3</v>
      </c>
      <c r="R684" t="s">
        <v>155</v>
      </c>
    </row>
    <row r="685" spans="1:18" ht="14.25" customHeight="1">
      <c r="A685" s="2" t="s">
        <v>29</v>
      </c>
      <c r="B685" s="2">
        <v>1128299</v>
      </c>
      <c r="C685" s="3">
        <v>44016</v>
      </c>
      <c r="D685" s="2" t="s">
        <v>30</v>
      </c>
      <c r="E685" s="2" t="s">
        <v>45</v>
      </c>
      <c r="F685" s="2" t="s">
        <v>46</v>
      </c>
      <c r="G685" s="4" t="s">
        <v>20</v>
      </c>
      <c r="H685" s="5">
        <v>80</v>
      </c>
      <c r="I685" s="6">
        <v>525</v>
      </c>
      <c r="J685" s="7">
        <v>420000</v>
      </c>
      <c r="K685" s="7">
        <v>126000</v>
      </c>
      <c r="L685" s="8">
        <v>0.3</v>
      </c>
      <c r="M685" s="2" t="s">
        <v>17</v>
      </c>
      <c r="N685" t="str">
        <f t="shared" si="40"/>
        <v>Medium Range</v>
      </c>
      <c r="O685" t="str">
        <f t="shared" si="41"/>
        <v>Moderately Selling</v>
      </c>
      <c r="P685">
        <f t="shared" si="42"/>
        <v>2020</v>
      </c>
      <c r="Q685">
        <f t="shared" si="43"/>
        <v>3</v>
      </c>
      <c r="R685" t="s">
        <v>155</v>
      </c>
    </row>
    <row r="686" spans="1:18" ht="14.25" customHeight="1">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c r="N686" t="str">
        <f t="shared" si="40"/>
        <v>Medium Range</v>
      </c>
      <c r="O686" t="str">
        <f t="shared" si="41"/>
        <v>Moderately Selling</v>
      </c>
      <c r="P686">
        <f t="shared" si="42"/>
        <v>2020</v>
      </c>
      <c r="Q686">
        <f t="shared" si="43"/>
        <v>3</v>
      </c>
      <c r="R686" t="s">
        <v>155</v>
      </c>
    </row>
    <row r="687" spans="1:18" ht="14.25" customHeight="1">
      <c r="A687" s="2" t="s">
        <v>29</v>
      </c>
      <c r="B687" s="2">
        <v>1128299</v>
      </c>
      <c r="C687" s="3">
        <v>44018</v>
      </c>
      <c r="D687" s="2" t="s">
        <v>30</v>
      </c>
      <c r="E687" s="2" t="s">
        <v>45</v>
      </c>
      <c r="F687" s="2" t="s">
        <v>46</v>
      </c>
      <c r="G687" s="4" t="s">
        <v>22</v>
      </c>
      <c r="H687" s="5">
        <v>100</v>
      </c>
      <c r="I687" s="6">
        <v>575</v>
      </c>
      <c r="J687" s="7">
        <v>575000</v>
      </c>
      <c r="K687" s="7">
        <v>115000</v>
      </c>
      <c r="L687" s="8">
        <v>0.2</v>
      </c>
      <c r="M687" s="2" t="s">
        <v>17</v>
      </c>
      <c r="N687" t="str">
        <f t="shared" si="40"/>
        <v>Medium Range</v>
      </c>
      <c r="O687" t="str">
        <f t="shared" si="41"/>
        <v>Moderately Selling</v>
      </c>
      <c r="P687">
        <f t="shared" si="42"/>
        <v>2020</v>
      </c>
      <c r="Q687">
        <f t="shared" si="43"/>
        <v>3</v>
      </c>
      <c r="R687" t="s">
        <v>155</v>
      </c>
    </row>
    <row r="688" spans="1:18" ht="14.25" customHeight="1">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c r="N688" t="str">
        <f t="shared" si="40"/>
        <v>Medium Range</v>
      </c>
      <c r="O688" t="str">
        <f t="shared" si="41"/>
        <v>Moderately Selling</v>
      </c>
      <c r="P688">
        <f t="shared" si="42"/>
        <v>2020</v>
      </c>
      <c r="Q688">
        <f t="shared" si="43"/>
        <v>3</v>
      </c>
      <c r="R688" t="s">
        <v>155</v>
      </c>
    </row>
    <row r="689" spans="1:18" ht="14.25" customHeight="1">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c r="N689" t="str">
        <f t="shared" si="40"/>
        <v>Medium Range</v>
      </c>
      <c r="O689" t="str">
        <f t="shared" si="41"/>
        <v>Moderately Selling</v>
      </c>
      <c r="P689">
        <f t="shared" si="42"/>
        <v>2020</v>
      </c>
      <c r="Q689">
        <f t="shared" si="43"/>
        <v>3</v>
      </c>
      <c r="R689" t="s">
        <v>155</v>
      </c>
    </row>
    <row r="690" spans="1:18" ht="14.25" customHeight="1">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c r="N690" t="str">
        <f t="shared" si="40"/>
        <v>Medium Range</v>
      </c>
      <c r="O690" t="str">
        <f t="shared" si="41"/>
        <v>Moderately Selling</v>
      </c>
      <c r="P690">
        <f t="shared" si="42"/>
        <v>2020</v>
      </c>
      <c r="Q690">
        <f t="shared" si="43"/>
        <v>3</v>
      </c>
      <c r="R690" t="s">
        <v>155</v>
      </c>
    </row>
    <row r="691" spans="1:18" ht="14.25" customHeight="1">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c r="N691" t="str">
        <f t="shared" si="40"/>
        <v>Medium Range</v>
      </c>
      <c r="O691" t="str">
        <f t="shared" si="41"/>
        <v>Moderately Selling</v>
      </c>
      <c r="P691">
        <f t="shared" si="42"/>
        <v>2020</v>
      </c>
      <c r="Q691">
        <f t="shared" si="43"/>
        <v>3</v>
      </c>
      <c r="R691" t="s">
        <v>155</v>
      </c>
    </row>
    <row r="692" spans="1:18" ht="14.25" customHeight="1">
      <c r="A692" s="2" t="s">
        <v>29</v>
      </c>
      <c r="B692" s="2">
        <v>1128299</v>
      </c>
      <c r="C692" s="3">
        <v>44023</v>
      </c>
      <c r="D692" s="2" t="s">
        <v>30</v>
      </c>
      <c r="E692" s="2" t="s">
        <v>45</v>
      </c>
      <c r="F692" s="2" t="s">
        <v>46</v>
      </c>
      <c r="G692" s="4" t="s">
        <v>21</v>
      </c>
      <c r="H692" s="5">
        <v>75</v>
      </c>
      <c r="I692" s="6">
        <v>575</v>
      </c>
      <c r="J692" s="7">
        <v>431250</v>
      </c>
      <c r="K692" s="7">
        <v>107812.5</v>
      </c>
      <c r="L692" s="8">
        <v>0.25</v>
      </c>
      <c r="M692" s="2" t="s">
        <v>17</v>
      </c>
      <c r="N692" t="str">
        <f t="shared" si="40"/>
        <v>Medium Range</v>
      </c>
      <c r="O692" t="str">
        <f t="shared" si="41"/>
        <v>Moderately Selling</v>
      </c>
      <c r="P692">
        <f t="shared" si="42"/>
        <v>2020</v>
      </c>
      <c r="Q692">
        <f t="shared" si="43"/>
        <v>3</v>
      </c>
      <c r="R692" t="s">
        <v>155</v>
      </c>
    </row>
    <row r="693" spans="1:18" ht="14.25" customHeight="1">
      <c r="A693" s="2" t="s">
        <v>29</v>
      </c>
      <c r="B693" s="2">
        <v>1128299</v>
      </c>
      <c r="C693" s="3">
        <v>44024</v>
      </c>
      <c r="D693" s="2" t="s">
        <v>30</v>
      </c>
      <c r="E693" s="2" t="s">
        <v>45</v>
      </c>
      <c r="F693" s="2" t="s">
        <v>46</v>
      </c>
      <c r="G693" s="4" t="s">
        <v>22</v>
      </c>
      <c r="H693" s="5">
        <v>80</v>
      </c>
      <c r="I693" s="6">
        <v>400</v>
      </c>
      <c r="J693" s="7">
        <v>320000</v>
      </c>
      <c r="K693" s="7">
        <v>64000</v>
      </c>
      <c r="L693" s="8">
        <v>0.2</v>
      </c>
      <c r="M693" s="2" t="s">
        <v>17</v>
      </c>
      <c r="N693" t="str">
        <f t="shared" si="40"/>
        <v>Medium Range</v>
      </c>
      <c r="O693" t="str">
        <f t="shared" si="41"/>
        <v>Moderately Selling</v>
      </c>
      <c r="P693">
        <f t="shared" si="42"/>
        <v>2020</v>
      </c>
      <c r="Q693">
        <f t="shared" si="43"/>
        <v>3</v>
      </c>
      <c r="R693" t="s">
        <v>155</v>
      </c>
    </row>
    <row r="694" spans="1:18" ht="14.25" customHeight="1">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c r="N694" t="str">
        <f t="shared" si="40"/>
        <v>Medium Range</v>
      </c>
      <c r="O694" t="str">
        <f t="shared" si="41"/>
        <v>Moderately Selling</v>
      </c>
      <c r="P694">
        <f t="shared" si="42"/>
        <v>2020</v>
      </c>
      <c r="Q694">
        <f t="shared" si="43"/>
        <v>3</v>
      </c>
      <c r="R694" t="s">
        <v>155</v>
      </c>
    </row>
    <row r="695" spans="1:18" ht="14.25" customHeight="1">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c r="N695" t="str">
        <f t="shared" si="40"/>
        <v>Medium Range</v>
      </c>
      <c r="O695" t="str">
        <f t="shared" si="41"/>
        <v>Moderately Selling</v>
      </c>
      <c r="P695">
        <f t="shared" si="42"/>
        <v>2020</v>
      </c>
      <c r="Q695">
        <f t="shared" si="43"/>
        <v>3</v>
      </c>
      <c r="R695" t="s">
        <v>155</v>
      </c>
    </row>
    <row r="696" spans="1:18" ht="14.25" customHeight="1">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c r="N696" t="str">
        <f t="shared" si="40"/>
        <v>Medium Range</v>
      </c>
      <c r="O696" t="str">
        <f t="shared" si="41"/>
        <v>Moderately Selling</v>
      </c>
      <c r="P696">
        <f t="shared" si="42"/>
        <v>2020</v>
      </c>
      <c r="Q696">
        <f t="shared" si="43"/>
        <v>3</v>
      </c>
      <c r="R696" t="s">
        <v>155</v>
      </c>
    </row>
    <row r="697" spans="1:18" ht="14.25" customHeight="1">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c r="N697" t="str">
        <f t="shared" si="40"/>
        <v>Medium Range</v>
      </c>
      <c r="O697" t="str">
        <f t="shared" si="41"/>
        <v>Moderately Selling</v>
      </c>
      <c r="P697">
        <f t="shared" si="42"/>
        <v>2020</v>
      </c>
      <c r="Q697">
        <f t="shared" si="43"/>
        <v>3</v>
      </c>
      <c r="R697" t="s">
        <v>155</v>
      </c>
    </row>
    <row r="698" spans="1:18" ht="14.25" customHeight="1">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c r="N698" t="str">
        <f t="shared" si="40"/>
        <v>Medium Range</v>
      </c>
      <c r="O698" t="str">
        <f t="shared" si="41"/>
        <v>Moderately Selling</v>
      </c>
      <c r="P698">
        <f t="shared" si="42"/>
        <v>2020</v>
      </c>
      <c r="Q698">
        <f t="shared" si="43"/>
        <v>3</v>
      </c>
      <c r="R698" t="s">
        <v>155</v>
      </c>
    </row>
    <row r="699" spans="1:18" ht="14.25" customHeight="1">
      <c r="A699" s="2" t="s">
        <v>29</v>
      </c>
      <c r="B699" s="2">
        <v>1128299</v>
      </c>
      <c r="C699" s="3">
        <v>44030</v>
      </c>
      <c r="D699" s="2" t="s">
        <v>30</v>
      </c>
      <c r="E699" s="2" t="s">
        <v>45</v>
      </c>
      <c r="F699" s="2" t="s">
        <v>46</v>
      </c>
      <c r="G699" s="4" t="s">
        <v>22</v>
      </c>
      <c r="H699" s="5">
        <v>65</v>
      </c>
      <c r="I699" s="6">
        <v>450</v>
      </c>
      <c r="J699" s="7">
        <v>292500</v>
      </c>
      <c r="K699" s="7">
        <v>58500</v>
      </c>
      <c r="L699" s="8">
        <v>0.2</v>
      </c>
      <c r="M699" s="2" t="s">
        <v>17</v>
      </c>
      <c r="N699" t="str">
        <f t="shared" si="40"/>
        <v>Medium Range</v>
      </c>
      <c r="O699" t="str">
        <f t="shared" si="41"/>
        <v>Moderately Selling</v>
      </c>
      <c r="P699">
        <f t="shared" si="42"/>
        <v>2020</v>
      </c>
      <c r="Q699">
        <f t="shared" si="43"/>
        <v>3</v>
      </c>
      <c r="R699" t="s">
        <v>155</v>
      </c>
    </row>
    <row r="700" spans="1:18" ht="14.25" customHeight="1">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c r="N700" t="str">
        <f t="shared" si="40"/>
        <v>Medium Range</v>
      </c>
      <c r="O700" t="str">
        <f t="shared" si="41"/>
        <v>Moderately Selling</v>
      </c>
      <c r="P700">
        <f t="shared" si="42"/>
        <v>2020</v>
      </c>
      <c r="Q700">
        <f t="shared" si="43"/>
        <v>3</v>
      </c>
      <c r="R700" t="s">
        <v>155</v>
      </c>
    </row>
    <row r="701" spans="1:18" ht="14.25" customHeight="1">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c r="N701" t="str">
        <f t="shared" si="40"/>
        <v>Medium Range</v>
      </c>
      <c r="O701" t="str">
        <f t="shared" si="41"/>
        <v>Moderately Selling</v>
      </c>
      <c r="P701">
        <f t="shared" si="42"/>
        <v>2020</v>
      </c>
      <c r="Q701">
        <f t="shared" si="43"/>
        <v>3</v>
      </c>
      <c r="R701" t="s">
        <v>155</v>
      </c>
    </row>
    <row r="702" spans="1:18" ht="14.25" customHeight="1">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c r="N702" t="str">
        <f t="shared" si="40"/>
        <v>Medium Range</v>
      </c>
      <c r="O702" t="str">
        <f t="shared" si="41"/>
        <v>Moderately Selling</v>
      </c>
      <c r="P702">
        <f t="shared" si="42"/>
        <v>2020</v>
      </c>
      <c r="Q702">
        <f t="shared" si="43"/>
        <v>3</v>
      </c>
      <c r="R702" t="s">
        <v>155</v>
      </c>
    </row>
    <row r="703" spans="1:18" ht="14.25" customHeight="1">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c r="N703" t="str">
        <f t="shared" si="40"/>
        <v>Medium Range</v>
      </c>
      <c r="O703" t="str">
        <f t="shared" si="41"/>
        <v>Moderately Selling</v>
      </c>
      <c r="P703">
        <f t="shared" si="42"/>
        <v>2020</v>
      </c>
      <c r="Q703">
        <f t="shared" si="43"/>
        <v>3</v>
      </c>
      <c r="R703" t="s">
        <v>155</v>
      </c>
    </row>
    <row r="704" spans="1:18" ht="14.25" customHeight="1">
      <c r="A704" s="2" t="s">
        <v>29</v>
      </c>
      <c r="B704" s="2">
        <v>1128299</v>
      </c>
      <c r="C704" s="3">
        <v>44035</v>
      </c>
      <c r="D704" s="2" t="s">
        <v>30</v>
      </c>
      <c r="E704" s="2" t="s">
        <v>45</v>
      </c>
      <c r="F704" s="2" t="s">
        <v>46</v>
      </c>
      <c r="G704" s="4" t="s">
        <v>21</v>
      </c>
      <c r="H704" s="5">
        <v>70</v>
      </c>
      <c r="I704" s="6">
        <v>325</v>
      </c>
      <c r="J704" s="7">
        <v>227500</v>
      </c>
      <c r="K704" s="7">
        <v>56875</v>
      </c>
      <c r="L704" s="8">
        <v>0.25</v>
      </c>
      <c r="M704" s="2" t="s">
        <v>17</v>
      </c>
      <c r="N704" t="str">
        <f t="shared" si="40"/>
        <v>Medium Range</v>
      </c>
      <c r="O704" t="str">
        <f t="shared" si="41"/>
        <v>Moderately Selling</v>
      </c>
      <c r="P704">
        <f t="shared" si="42"/>
        <v>2020</v>
      </c>
      <c r="Q704">
        <f t="shared" si="43"/>
        <v>3</v>
      </c>
      <c r="R704" t="s">
        <v>155</v>
      </c>
    </row>
    <row r="705" spans="1:18" ht="14.25" customHeight="1">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c r="N705" t="str">
        <f t="shared" si="40"/>
        <v>Medium Range</v>
      </c>
      <c r="O705" t="str">
        <f t="shared" si="41"/>
        <v>Moderately Selling</v>
      </c>
      <c r="P705">
        <f t="shared" si="42"/>
        <v>2020</v>
      </c>
      <c r="Q705">
        <f t="shared" si="43"/>
        <v>3</v>
      </c>
      <c r="R705" t="s">
        <v>155</v>
      </c>
    </row>
    <row r="706" spans="1:18" ht="14.25" customHeight="1">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c r="N706" t="str">
        <f t="shared" si="40"/>
        <v>Medium Range</v>
      </c>
      <c r="O706" t="str">
        <f t="shared" si="41"/>
        <v>Moderately Selling</v>
      </c>
      <c r="P706">
        <f t="shared" si="42"/>
        <v>2020</v>
      </c>
      <c r="Q706">
        <f t="shared" si="43"/>
        <v>3</v>
      </c>
      <c r="R706" t="s">
        <v>155</v>
      </c>
    </row>
    <row r="707" spans="1:18" ht="14.25" customHeight="1">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c r="N707" t="str">
        <f t="shared" ref="N707:N770" si="44">IF(H707&lt;=50, "Affordable Range", IF(AND(50&lt;H707, H707&lt;=100), "Medium Range", "High Range"))</f>
        <v>Medium Range</v>
      </c>
      <c r="O707" t="str">
        <f t="shared" ref="O707:O770" si="45">IF(I707&lt;50, "Low Selling",IF(I707&lt;=1000,"Moderately Selling","Top Selling"))</f>
        <v>Moderately Selling</v>
      </c>
      <c r="P707">
        <f t="shared" ref="P707:P770" si="46">YEAR(C707)</f>
        <v>2020</v>
      </c>
      <c r="Q707">
        <f t="shared" ref="Q707:Q770" si="47">ROUNDUP(MONTH(C707)/3,0)</f>
        <v>3</v>
      </c>
      <c r="R707" t="s">
        <v>155</v>
      </c>
    </row>
    <row r="708" spans="1:18" ht="14.25" customHeight="1">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c r="N708" t="str">
        <f t="shared" si="44"/>
        <v>Medium Range</v>
      </c>
      <c r="O708" t="str">
        <f t="shared" si="45"/>
        <v>Moderately Selling</v>
      </c>
      <c r="P708">
        <f t="shared" si="46"/>
        <v>2020</v>
      </c>
      <c r="Q708">
        <f t="shared" si="47"/>
        <v>3</v>
      </c>
      <c r="R708" t="s">
        <v>155</v>
      </c>
    </row>
    <row r="709" spans="1:18" ht="14.25" customHeight="1">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c r="N709" t="str">
        <f t="shared" si="44"/>
        <v>Medium Range</v>
      </c>
      <c r="O709" t="str">
        <f t="shared" si="45"/>
        <v>Moderately Selling</v>
      </c>
      <c r="P709">
        <f t="shared" si="46"/>
        <v>2020</v>
      </c>
      <c r="Q709">
        <f t="shared" si="47"/>
        <v>3</v>
      </c>
      <c r="R709" t="s">
        <v>155</v>
      </c>
    </row>
    <row r="710" spans="1:18" ht="14.25" customHeight="1">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c r="N710" t="str">
        <f t="shared" si="44"/>
        <v>Medium Range</v>
      </c>
      <c r="O710" t="str">
        <f t="shared" si="45"/>
        <v>Moderately Selling</v>
      </c>
      <c r="P710">
        <f t="shared" si="46"/>
        <v>2020</v>
      </c>
      <c r="Q710">
        <f t="shared" si="47"/>
        <v>3</v>
      </c>
      <c r="R710" t="s">
        <v>155</v>
      </c>
    </row>
    <row r="711" spans="1:18" ht="14.25" customHeight="1">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c r="N711" t="str">
        <f t="shared" si="44"/>
        <v>Medium Range</v>
      </c>
      <c r="O711" t="str">
        <f t="shared" si="45"/>
        <v>Moderately Selling</v>
      </c>
      <c r="P711">
        <f t="shared" si="46"/>
        <v>2020</v>
      </c>
      <c r="Q711">
        <f t="shared" si="47"/>
        <v>3</v>
      </c>
      <c r="R711" t="s">
        <v>155</v>
      </c>
    </row>
    <row r="712" spans="1:18" ht="14.25" customHeight="1">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c r="N712" t="str">
        <f t="shared" si="44"/>
        <v>Medium Range</v>
      </c>
      <c r="O712" t="str">
        <f t="shared" si="45"/>
        <v>Moderately Selling</v>
      </c>
      <c r="P712">
        <f t="shared" si="46"/>
        <v>2020</v>
      </c>
      <c r="Q712">
        <f t="shared" si="47"/>
        <v>3</v>
      </c>
      <c r="R712" t="s">
        <v>155</v>
      </c>
    </row>
    <row r="713" spans="1:18" ht="14.25" customHeight="1">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c r="N713" t="str">
        <f t="shared" si="44"/>
        <v>Medium Range</v>
      </c>
      <c r="O713" t="str">
        <f t="shared" si="45"/>
        <v>Moderately Selling</v>
      </c>
      <c r="P713">
        <f t="shared" si="46"/>
        <v>2020</v>
      </c>
      <c r="Q713">
        <f t="shared" si="47"/>
        <v>3</v>
      </c>
      <c r="R713" t="s">
        <v>155</v>
      </c>
    </row>
    <row r="714" spans="1:18" ht="14.25" customHeight="1">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c r="N714" t="str">
        <f t="shared" si="44"/>
        <v>Medium Range</v>
      </c>
      <c r="O714" t="str">
        <f t="shared" si="45"/>
        <v>Moderately Selling</v>
      </c>
      <c r="P714">
        <f t="shared" si="46"/>
        <v>2020</v>
      </c>
      <c r="Q714">
        <f t="shared" si="47"/>
        <v>3</v>
      </c>
      <c r="R714" t="s">
        <v>155</v>
      </c>
    </row>
    <row r="715" spans="1:18" ht="14.25" customHeight="1">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c r="N715" t="str">
        <f t="shared" si="44"/>
        <v>Medium Range</v>
      </c>
      <c r="O715" t="str">
        <f t="shared" si="45"/>
        <v>Moderately Selling</v>
      </c>
      <c r="P715">
        <f t="shared" si="46"/>
        <v>2020</v>
      </c>
      <c r="Q715">
        <f t="shared" si="47"/>
        <v>3</v>
      </c>
      <c r="R715" t="s">
        <v>155</v>
      </c>
    </row>
    <row r="716" spans="1:18" ht="14.25" customHeight="1">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c r="N716" t="str">
        <f t="shared" si="44"/>
        <v>Medium Range</v>
      </c>
      <c r="O716" t="str">
        <f t="shared" si="45"/>
        <v>Moderately Selling</v>
      </c>
      <c r="P716">
        <f t="shared" si="46"/>
        <v>2020</v>
      </c>
      <c r="Q716">
        <f t="shared" si="47"/>
        <v>3</v>
      </c>
      <c r="R716" t="s">
        <v>155</v>
      </c>
    </row>
    <row r="717" spans="1:18" ht="14.25" customHeight="1">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c r="N717" t="str">
        <f t="shared" si="44"/>
        <v>Medium Range</v>
      </c>
      <c r="O717" t="str">
        <f t="shared" si="45"/>
        <v>Moderately Selling</v>
      </c>
      <c r="P717">
        <f t="shared" si="46"/>
        <v>2020</v>
      </c>
      <c r="Q717">
        <f t="shared" si="47"/>
        <v>3</v>
      </c>
      <c r="R717" t="s">
        <v>155</v>
      </c>
    </row>
    <row r="718" spans="1:18" ht="14.25" customHeight="1">
      <c r="A718" s="2" t="s">
        <v>13</v>
      </c>
      <c r="B718" s="2">
        <v>1185732</v>
      </c>
      <c r="C718" s="3">
        <v>44049</v>
      </c>
      <c r="D718" s="2" t="s">
        <v>30</v>
      </c>
      <c r="E718" s="2" t="s">
        <v>45</v>
      </c>
      <c r="F718" s="2" t="s">
        <v>46</v>
      </c>
      <c r="G718" s="4" t="s">
        <v>16</v>
      </c>
      <c r="H718" s="5">
        <v>45</v>
      </c>
      <c r="I718" s="6">
        <v>1050</v>
      </c>
      <c r="J718" s="7">
        <v>472500</v>
      </c>
      <c r="K718" s="7">
        <v>212625</v>
      </c>
      <c r="L718" s="8">
        <v>0.45</v>
      </c>
      <c r="M718" s="2" t="s">
        <v>17</v>
      </c>
      <c r="N718" t="str">
        <f t="shared" si="44"/>
        <v>Affordable Range</v>
      </c>
      <c r="O718" t="str">
        <f t="shared" si="45"/>
        <v>Top Selling</v>
      </c>
      <c r="P718">
        <f t="shared" si="46"/>
        <v>2020</v>
      </c>
      <c r="Q718">
        <f t="shared" si="47"/>
        <v>3</v>
      </c>
      <c r="R718" t="s">
        <v>155</v>
      </c>
    </row>
    <row r="719" spans="1:18" ht="14.25" customHeight="1">
      <c r="A719" s="2" t="s">
        <v>13</v>
      </c>
      <c r="B719" s="2">
        <v>1185732</v>
      </c>
      <c r="C719" s="3">
        <v>44050</v>
      </c>
      <c r="D719" s="2" t="s">
        <v>30</v>
      </c>
      <c r="E719" s="2" t="s">
        <v>45</v>
      </c>
      <c r="F719" s="2" t="s">
        <v>46</v>
      </c>
      <c r="G719" s="4" t="s">
        <v>18</v>
      </c>
      <c r="H719" s="5">
        <v>45</v>
      </c>
      <c r="I719" s="6">
        <v>850</v>
      </c>
      <c r="J719" s="7">
        <v>382500</v>
      </c>
      <c r="K719" s="7">
        <v>133875</v>
      </c>
      <c r="L719" s="8">
        <v>0.35</v>
      </c>
      <c r="M719" s="2" t="s">
        <v>17</v>
      </c>
      <c r="N719" t="str">
        <f t="shared" si="44"/>
        <v>Affordable Range</v>
      </c>
      <c r="O719" t="str">
        <f t="shared" si="45"/>
        <v>Moderately Selling</v>
      </c>
      <c r="P719">
        <f t="shared" si="46"/>
        <v>2020</v>
      </c>
      <c r="Q719">
        <f t="shared" si="47"/>
        <v>3</v>
      </c>
      <c r="R719" t="s">
        <v>155</v>
      </c>
    </row>
    <row r="720" spans="1:18" ht="14.25" customHeight="1">
      <c r="A720" s="2" t="s">
        <v>13</v>
      </c>
      <c r="B720" s="2">
        <v>1185732</v>
      </c>
      <c r="C720" s="3">
        <v>44051</v>
      </c>
      <c r="D720" s="2" t="s">
        <v>30</v>
      </c>
      <c r="E720" s="2" t="s">
        <v>45</v>
      </c>
      <c r="F720" s="2" t="s">
        <v>46</v>
      </c>
      <c r="G720" s="4" t="s">
        <v>19</v>
      </c>
      <c r="H720" s="5">
        <v>35</v>
      </c>
      <c r="I720" s="6">
        <v>850</v>
      </c>
      <c r="J720" s="7">
        <v>297500</v>
      </c>
      <c r="K720" s="7">
        <v>74375</v>
      </c>
      <c r="L720" s="8">
        <v>0.25</v>
      </c>
      <c r="M720" s="2" t="s">
        <v>17</v>
      </c>
      <c r="N720" t="str">
        <f t="shared" si="44"/>
        <v>Affordable Range</v>
      </c>
      <c r="O720" t="str">
        <f t="shared" si="45"/>
        <v>Moderately Selling</v>
      </c>
      <c r="P720">
        <f t="shared" si="46"/>
        <v>2020</v>
      </c>
      <c r="Q720">
        <f t="shared" si="47"/>
        <v>3</v>
      </c>
      <c r="R720" t="s">
        <v>155</v>
      </c>
    </row>
    <row r="721" spans="1:18" ht="14.25" customHeight="1">
      <c r="A721" s="2" t="s">
        <v>13</v>
      </c>
      <c r="B721" s="2">
        <v>1185732</v>
      </c>
      <c r="C721" s="3">
        <v>44052</v>
      </c>
      <c r="D721" s="2" t="s">
        <v>30</v>
      </c>
      <c r="E721" s="2" t="s">
        <v>45</v>
      </c>
      <c r="F721" s="2" t="s">
        <v>46</v>
      </c>
      <c r="G721" s="4" t="s">
        <v>20</v>
      </c>
      <c r="H721" s="5">
        <v>40</v>
      </c>
      <c r="I721" s="6">
        <v>700</v>
      </c>
      <c r="J721" s="7">
        <v>280000</v>
      </c>
      <c r="K721" s="7">
        <v>84000</v>
      </c>
      <c r="L721" s="8">
        <v>0.3</v>
      </c>
      <c r="M721" s="2" t="s">
        <v>17</v>
      </c>
      <c r="N721" t="str">
        <f t="shared" si="44"/>
        <v>Affordable Range</v>
      </c>
      <c r="O721" t="str">
        <f t="shared" si="45"/>
        <v>Moderately Selling</v>
      </c>
      <c r="P721">
        <f t="shared" si="46"/>
        <v>2020</v>
      </c>
      <c r="Q721">
        <f t="shared" si="47"/>
        <v>3</v>
      </c>
      <c r="R721" t="s">
        <v>155</v>
      </c>
    </row>
    <row r="722" spans="1:18" ht="14.25" customHeight="1">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c r="N722" t="str">
        <f t="shared" si="44"/>
        <v>Medium Range</v>
      </c>
      <c r="O722" t="str">
        <f t="shared" si="45"/>
        <v>Moderately Selling</v>
      </c>
      <c r="P722">
        <f t="shared" si="46"/>
        <v>2020</v>
      </c>
      <c r="Q722">
        <f t="shared" si="47"/>
        <v>3</v>
      </c>
      <c r="R722" t="s">
        <v>155</v>
      </c>
    </row>
    <row r="723" spans="1:18" ht="14.25" customHeight="1">
      <c r="A723" s="2" t="s">
        <v>13</v>
      </c>
      <c r="B723" s="2">
        <v>1185732</v>
      </c>
      <c r="C723" s="3">
        <v>44054</v>
      </c>
      <c r="D723" s="2" t="s">
        <v>47</v>
      </c>
      <c r="E723" s="2" t="s">
        <v>48</v>
      </c>
      <c r="F723" s="2" t="s">
        <v>49</v>
      </c>
      <c r="G723" s="4" t="s">
        <v>22</v>
      </c>
      <c r="H723" s="5">
        <v>45</v>
      </c>
      <c r="I723" s="6">
        <v>850</v>
      </c>
      <c r="J723" s="7">
        <v>382500</v>
      </c>
      <c r="K723" s="7">
        <v>191250</v>
      </c>
      <c r="L723" s="8">
        <v>0.5</v>
      </c>
      <c r="M723" s="2" t="s">
        <v>17</v>
      </c>
      <c r="N723" t="str">
        <f t="shared" si="44"/>
        <v>Affordable Range</v>
      </c>
      <c r="O723" t="str">
        <f t="shared" si="45"/>
        <v>Moderately Selling</v>
      </c>
      <c r="P723">
        <f t="shared" si="46"/>
        <v>2020</v>
      </c>
      <c r="Q723">
        <f t="shared" si="47"/>
        <v>3</v>
      </c>
      <c r="R723" t="s">
        <v>155</v>
      </c>
    </row>
    <row r="724" spans="1:18" ht="14.25" customHeight="1">
      <c r="A724" s="2" t="s">
        <v>13</v>
      </c>
      <c r="B724" s="2">
        <v>1185732</v>
      </c>
      <c r="C724" s="3">
        <v>44055</v>
      </c>
      <c r="D724" s="2" t="s">
        <v>47</v>
      </c>
      <c r="E724" s="2" t="s">
        <v>48</v>
      </c>
      <c r="F724" s="2" t="s">
        <v>49</v>
      </c>
      <c r="G724" s="4" t="s">
        <v>16</v>
      </c>
      <c r="H724" s="5">
        <v>45</v>
      </c>
      <c r="I724" s="6">
        <v>1100</v>
      </c>
      <c r="J724" s="7">
        <v>495000</v>
      </c>
      <c r="K724" s="7">
        <v>222750</v>
      </c>
      <c r="L724" s="8">
        <v>0.45</v>
      </c>
      <c r="M724" s="2" t="s">
        <v>17</v>
      </c>
      <c r="N724" t="str">
        <f t="shared" si="44"/>
        <v>Affordable Range</v>
      </c>
      <c r="O724" t="str">
        <f t="shared" si="45"/>
        <v>Top Selling</v>
      </c>
      <c r="P724">
        <f t="shared" si="46"/>
        <v>2020</v>
      </c>
      <c r="Q724">
        <f t="shared" si="47"/>
        <v>3</v>
      </c>
      <c r="R724" t="s">
        <v>155</v>
      </c>
    </row>
    <row r="725" spans="1:18" ht="14.25" customHeight="1">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c r="N725" t="str">
        <f t="shared" si="44"/>
        <v>Affordable Range</v>
      </c>
      <c r="O725" t="str">
        <f t="shared" si="45"/>
        <v>Moderately Selling</v>
      </c>
      <c r="P725">
        <f t="shared" si="46"/>
        <v>2020</v>
      </c>
      <c r="Q725">
        <f t="shared" si="47"/>
        <v>3</v>
      </c>
      <c r="R725" t="s">
        <v>155</v>
      </c>
    </row>
    <row r="726" spans="1:18" ht="14.25" customHeight="1">
      <c r="A726" s="2" t="s">
        <v>13</v>
      </c>
      <c r="B726" s="2">
        <v>1185732</v>
      </c>
      <c r="C726" s="3">
        <v>44057</v>
      </c>
      <c r="D726" s="2" t="s">
        <v>47</v>
      </c>
      <c r="E726" s="2" t="s">
        <v>48</v>
      </c>
      <c r="F726" s="2" t="s">
        <v>49</v>
      </c>
      <c r="G726" s="4" t="s">
        <v>19</v>
      </c>
      <c r="H726" s="5">
        <v>35</v>
      </c>
      <c r="I726" s="6">
        <v>800</v>
      </c>
      <c r="J726" s="7">
        <v>280000</v>
      </c>
      <c r="K726" s="7">
        <v>70000</v>
      </c>
      <c r="L726" s="8">
        <v>0.25</v>
      </c>
      <c r="M726" s="2" t="s">
        <v>17</v>
      </c>
      <c r="N726" t="str">
        <f t="shared" si="44"/>
        <v>Affordable Range</v>
      </c>
      <c r="O726" t="str">
        <f t="shared" si="45"/>
        <v>Moderately Selling</v>
      </c>
      <c r="P726">
        <f t="shared" si="46"/>
        <v>2020</v>
      </c>
      <c r="Q726">
        <f t="shared" si="47"/>
        <v>3</v>
      </c>
      <c r="R726" t="s">
        <v>155</v>
      </c>
    </row>
    <row r="727" spans="1:18" ht="14.25" customHeight="1">
      <c r="A727" s="2" t="s">
        <v>29</v>
      </c>
      <c r="B727" s="2">
        <v>1185732</v>
      </c>
      <c r="C727" s="3">
        <v>44058</v>
      </c>
      <c r="D727" s="2" t="s">
        <v>47</v>
      </c>
      <c r="E727" s="2" t="s">
        <v>48</v>
      </c>
      <c r="F727" s="2" t="s">
        <v>49</v>
      </c>
      <c r="G727" s="4" t="s">
        <v>20</v>
      </c>
      <c r="H727" s="5">
        <v>40</v>
      </c>
      <c r="I727" s="6">
        <v>675</v>
      </c>
      <c r="J727" s="7">
        <v>270000</v>
      </c>
      <c r="K727" s="7">
        <v>81000</v>
      </c>
      <c r="L727" s="8">
        <v>0.3</v>
      </c>
      <c r="M727" s="2" t="s">
        <v>17</v>
      </c>
      <c r="N727" t="str">
        <f t="shared" si="44"/>
        <v>Affordable Range</v>
      </c>
      <c r="O727" t="str">
        <f t="shared" si="45"/>
        <v>Moderately Selling</v>
      </c>
      <c r="P727">
        <f t="shared" si="46"/>
        <v>2020</v>
      </c>
      <c r="Q727">
        <f t="shared" si="47"/>
        <v>3</v>
      </c>
      <c r="R727" t="s">
        <v>155</v>
      </c>
    </row>
    <row r="728" spans="1:18" ht="14.25" customHeight="1">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c r="N728" t="str">
        <f t="shared" si="44"/>
        <v>Medium Range</v>
      </c>
      <c r="O728" t="str">
        <f t="shared" si="45"/>
        <v>Moderately Selling</v>
      </c>
      <c r="P728">
        <f t="shared" si="46"/>
        <v>2020</v>
      </c>
      <c r="Q728">
        <f t="shared" si="47"/>
        <v>3</v>
      </c>
      <c r="R728" t="s">
        <v>155</v>
      </c>
    </row>
    <row r="729" spans="1:18" ht="14.25" customHeight="1">
      <c r="A729" s="2" t="s">
        <v>13</v>
      </c>
      <c r="B729" s="2">
        <v>1185732</v>
      </c>
      <c r="C729" s="3">
        <v>44060</v>
      </c>
      <c r="D729" s="2" t="s">
        <v>47</v>
      </c>
      <c r="E729" s="2" t="s">
        <v>48</v>
      </c>
      <c r="F729" s="2" t="s">
        <v>49</v>
      </c>
      <c r="G729" s="4" t="s">
        <v>22</v>
      </c>
      <c r="H729" s="5">
        <v>45</v>
      </c>
      <c r="I729" s="6">
        <v>850</v>
      </c>
      <c r="J729" s="7">
        <v>382500</v>
      </c>
      <c r="K729" s="7">
        <v>191250</v>
      </c>
      <c r="L729" s="8">
        <v>0.5</v>
      </c>
      <c r="M729" s="2" t="s">
        <v>17</v>
      </c>
      <c r="N729" t="str">
        <f t="shared" si="44"/>
        <v>Affordable Range</v>
      </c>
      <c r="O729" t="str">
        <f t="shared" si="45"/>
        <v>Moderately Selling</v>
      </c>
      <c r="P729">
        <f t="shared" si="46"/>
        <v>2020</v>
      </c>
      <c r="Q729">
        <f t="shared" si="47"/>
        <v>3</v>
      </c>
      <c r="R729" t="s">
        <v>155</v>
      </c>
    </row>
    <row r="730" spans="1:18" ht="14.25" customHeight="1">
      <c r="A730" s="2" t="s">
        <v>13</v>
      </c>
      <c r="B730" s="2">
        <v>1185732</v>
      </c>
      <c r="C730" s="3">
        <v>44061</v>
      </c>
      <c r="D730" s="2" t="s">
        <v>47</v>
      </c>
      <c r="E730" s="2" t="s">
        <v>48</v>
      </c>
      <c r="F730" s="2" t="s">
        <v>49</v>
      </c>
      <c r="G730" s="4" t="s">
        <v>16</v>
      </c>
      <c r="H730" s="5">
        <v>45</v>
      </c>
      <c r="I730" s="6">
        <v>1070</v>
      </c>
      <c r="J730" s="7">
        <v>481500</v>
      </c>
      <c r="K730" s="7">
        <v>216675</v>
      </c>
      <c r="L730" s="8">
        <v>0.45</v>
      </c>
      <c r="M730" s="2" t="s">
        <v>17</v>
      </c>
      <c r="N730" t="str">
        <f t="shared" si="44"/>
        <v>Affordable Range</v>
      </c>
      <c r="O730" t="str">
        <f t="shared" si="45"/>
        <v>Top Selling</v>
      </c>
      <c r="P730">
        <f t="shared" si="46"/>
        <v>2020</v>
      </c>
      <c r="Q730">
        <f t="shared" si="47"/>
        <v>3</v>
      </c>
      <c r="R730" t="s">
        <v>155</v>
      </c>
    </row>
    <row r="731" spans="1:18" ht="14.25" customHeight="1">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c r="N731" t="str">
        <f t="shared" si="44"/>
        <v>Affordable Range</v>
      </c>
      <c r="O731" t="str">
        <f t="shared" si="45"/>
        <v>Moderately Selling</v>
      </c>
      <c r="P731">
        <f t="shared" si="46"/>
        <v>2020</v>
      </c>
      <c r="Q731">
        <f t="shared" si="47"/>
        <v>3</v>
      </c>
      <c r="R731" t="s">
        <v>155</v>
      </c>
    </row>
    <row r="732" spans="1:18" ht="14.25" customHeight="1">
      <c r="A732" s="2" t="s">
        <v>13</v>
      </c>
      <c r="B732" s="2">
        <v>1185732</v>
      </c>
      <c r="C732" s="3">
        <v>44063</v>
      </c>
      <c r="D732" s="2" t="s">
        <v>47</v>
      </c>
      <c r="E732" s="2" t="s">
        <v>48</v>
      </c>
      <c r="F732" s="2" t="s">
        <v>49</v>
      </c>
      <c r="G732" s="4" t="s">
        <v>19</v>
      </c>
      <c r="H732" s="5">
        <v>35</v>
      </c>
      <c r="I732" s="6">
        <v>775</v>
      </c>
      <c r="J732" s="7">
        <v>271250</v>
      </c>
      <c r="K732" s="7">
        <v>67812.5</v>
      </c>
      <c r="L732" s="8">
        <v>0.25</v>
      </c>
      <c r="M732" s="2" t="s">
        <v>17</v>
      </c>
      <c r="N732" t="str">
        <f t="shared" si="44"/>
        <v>Affordable Range</v>
      </c>
      <c r="O732" t="str">
        <f t="shared" si="45"/>
        <v>Moderately Selling</v>
      </c>
      <c r="P732">
        <f t="shared" si="46"/>
        <v>2020</v>
      </c>
      <c r="Q732">
        <f t="shared" si="47"/>
        <v>3</v>
      </c>
      <c r="R732" t="s">
        <v>155</v>
      </c>
    </row>
    <row r="733" spans="1:18" ht="14.25" customHeight="1">
      <c r="A733" s="2" t="s">
        <v>13</v>
      </c>
      <c r="B733" s="2">
        <v>1185732</v>
      </c>
      <c r="C733" s="3">
        <v>44064</v>
      </c>
      <c r="D733" s="2" t="s">
        <v>47</v>
      </c>
      <c r="E733" s="2" t="s">
        <v>48</v>
      </c>
      <c r="F733" s="2" t="s">
        <v>49</v>
      </c>
      <c r="G733" s="4" t="s">
        <v>20</v>
      </c>
      <c r="H733" s="5">
        <v>40</v>
      </c>
      <c r="I733" s="6">
        <v>625</v>
      </c>
      <c r="J733" s="7">
        <v>250000</v>
      </c>
      <c r="K733" s="7">
        <v>75000</v>
      </c>
      <c r="L733" s="8">
        <v>0.3</v>
      </c>
      <c r="M733" s="2" t="s">
        <v>17</v>
      </c>
      <c r="N733" t="str">
        <f t="shared" si="44"/>
        <v>Affordable Range</v>
      </c>
      <c r="O733" t="str">
        <f t="shared" si="45"/>
        <v>Moderately Selling</v>
      </c>
      <c r="P733">
        <f t="shared" si="46"/>
        <v>2020</v>
      </c>
      <c r="Q733">
        <f t="shared" si="47"/>
        <v>3</v>
      </c>
      <c r="R733" t="s">
        <v>155</v>
      </c>
    </row>
    <row r="734" spans="1:18" ht="14.25" customHeight="1">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c r="N734" t="str">
        <f t="shared" si="44"/>
        <v>Medium Range</v>
      </c>
      <c r="O734" t="str">
        <f t="shared" si="45"/>
        <v>Moderately Selling</v>
      </c>
      <c r="P734">
        <f t="shared" si="46"/>
        <v>2020</v>
      </c>
      <c r="Q734">
        <f t="shared" si="47"/>
        <v>3</v>
      </c>
      <c r="R734" t="s">
        <v>155</v>
      </c>
    </row>
    <row r="735" spans="1:18" ht="14.25" customHeight="1">
      <c r="A735" s="2" t="s">
        <v>13</v>
      </c>
      <c r="B735" s="2">
        <v>1185732</v>
      </c>
      <c r="C735" s="3">
        <v>44066</v>
      </c>
      <c r="D735" s="2" t="s">
        <v>47</v>
      </c>
      <c r="E735" s="2" t="s">
        <v>48</v>
      </c>
      <c r="F735" s="2" t="s">
        <v>49</v>
      </c>
      <c r="G735" s="4" t="s">
        <v>22</v>
      </c>
      <c r="H735" s="5">
        <v>45</v>
      </c>
      <c r="I735" s="6">
        <v>775</v>
      </c>
      <c r="J735" s="7">
        <v>348750</v>
      </c>
      <c r="K735" s="7">
        <v>174375</v>
      </c>
      <c r="L735" s="8">
        <v>0.5</v>
      </c>
      <c r="M735" s="2" t="s">
        <v>17</v>
      </c>
      <c r="N735" t="str">
        <f t="shared" si="44"/>
        <v>Affordable Range</v>
      </c>
      <c r="O735" t="str">
        <f t="shared" si="45"/>
        <v>Moderately Selling</v>
      </c>
      <c r="P735">
        <f t="shared" si="46"/>
        <v>2020</v>
      </c>
      <c r="Q735">
        <f t="shared" si="47"/>
        <v>3</v>
      </c>
      <c r="R735" t="s">
        <v>155</v>
      </c>
    </row>
    <row r="736" spans="1:18" ht="14.25" customHeight="1">
      <c r="A736" s="2" t="s">
        <v>13</v>
      </c>
      <c r="B736" s="2">
        <v>1185732</v>
      </c>
      <c r="C736" s="3">
        <v>43945</v>
      </c>
      <c r="D736" s="2" t="s">
        <v>47</v>
      </c>
      <c r="E736" s="2" t="s">
        <v>48</v>
      </c>
      <c r="F736" s="2" t="s">
        <v>49</v>
      </c>
      <c r="G736" s="4" t="s">
        <v>16</v>
      </c>
      <c r="H736" s="5">
        <v>45</v>
      </c>
      <c r="I736" s="6">
        <v>1025</v>
      </c>
      <c r="J736" s="7">
        <v>461250</v>
      </c>
      <c r="K736" s="7">
        <v>207562.5</v>
      </c>
      <c r="L736" s="8">
        <v>0.45</v>
      </c>
      <c r="M736" s="2" t="s">
        <v>17</v>
      </c>
      <c r="N736" t="str">
        <f t="shared" si="44"/>
        <v>Affordable Range</v>
      </c>
      <c r="O736" t="str">
        <f t="shared" si="45"/>
        <v>Top Selling</v>
      </c>
      <c r="P736">
        <f t="shared" si="46"/>
        <v>2020</v>
      </c>
      <c r="Q736">
        <f t="shared" si="47"/>
        <v>2</v>
      </c>
      <c r="R736" t="s">
        <v>154</v>
      </c>
    </row>
    <row r="737" spans="1:18" ht="14.25" customHeight="1">
      <c r="A737" s="2" t="s">
        <v>13</v>
      </c>
      <c r="B737" s="2">
        <v>1185732</v>
      </c>
      <c r="C737" s="3">
        <v>43945</v>
      </c>
      <c r="D737" s="2" t="s">
        <v>47</v>
      </c>
      <c r="E737" s="2" t="s">
        <v>48</v>
      </c>
      <c r="F737" s="2" t="s">
        <v>49</v>
      </c>
      <c r="G737" s="4" t="s">
        <v>18</v>
      </c>
      <c r="H737" s="5">
        <v>45</v>
      </c>
      <c r="I737" s="6">
        <v>725</v>
      </c>
      <c r="J737" s="7">
        <v>326250</v>
      </c>
      <c r="K737" s="7">
        <v>114187.5</v>
      </c>
      <c r="L737" s="8">
        <v>0.35</v>
      </c>
      <c r="M737" s="2" t="s">
        <v>17</v>
      </c>
      <c r="N737" t="str">
        <f t="shared" si="44"/>
        <v>Affordable Range</v>
      </c>
      <c r="O737" t="str">
        <f t="shared" si="45"/>
        <v>Moderately Selling</v>
      </c>
      <c r="P737">
        <f t="shared" si="46"/>
        <v>2020</v>
      </c>
      <c r="Q737">
        <f t="shared" si="47"/>
        <v>2</v>
      </c>
      <c r="R737" t="s">
        <v>154</v>
      </c>
    </row>
    <row r="738" spans="1:18" ht="14.25" customHeight="1">
      <c r="A738" s="2" t="s">
        <v>29</v>
      </c>
      <c r="B738" s="2">
        <v>1185732</v>
      </c>
      <c r="C738" s="3">
        <v>43945</v>
      </c>
      <c r="D738" s="2" t="s">
        <v>47</v>
      </c>
      <c r="E738" s="2" t="s">
        <v>48</v>
      </c>
      <c r="F738" s="2" t="s">
        <v>49</v>
      </c>
      <c r="G738" s="4" t="s">
        <v>19</v>
      </c>
      <c r="H738" s="5">
        <v>35</v>
      </c>
      <c r="I738" s="6">
        <v>725</v>
      </c>
      <c r="J738" s="7">
        <v>253750</v>
      </c>
      <c r="K738" s="7">
        <v>63437.5</v>
      </c>
      <c r="L738" s="8">
        <v>0.25</v>
      </c>
      <c r="M738" s="2" t="s">
        <v>17</v>
      </c>
      <c r="N738" t="str">
        <f t="shared" si="44"/>
        <v>Affordable Range</v>
      </c>
      <c r="O738" t="str">
        <f t="shared" si="45"/>
        <v>Moderately Selling</v>
      </c>
      <c r="P738">
        <f t="shared" si="46"/>
        <v>2020</v>
      </c>
      <c r="Q738">
        <f t="shared" si="47"/>
        <v>2</v>
      </c>
      <c r="R738" t="s">
        <v>154</v>
      </c>
    </row>
    <row r="739" spans="1:18" ht="14.25" customHeight="1">
      <c r="A739" s="2" t="s">
        <v>29</v>
      </c>
      <c r="B739" s="2">
        <v>1185732</v>
      </c>
      <c r="C739" s="3">
        <v>43945</v>
      </c>
      <c r="D739" s="2" t="s">
        <v>47</v>
      </c>
      <c r="E739" s="2" t="s">
        <v>48</v>
      </c>
      <c r="F739" s="2" t="s">
        <v>49</v>
      </c>
      <c r="G739" s="4" t="s">
        <v>20</v>
      </c>
      <c r="H739" s="5">
        <v>40</v>
      </c>
      <c r="I739" s="6">
        <v>650</v>
      </c>
      <c r="J739" s="7">
        <v>260000</v>
      </c>
      <c r="K739" s="7">
        <v>78000</v>
      </c>
      <c r="L739" s="8">
        <v>0.3</v>
      </c>
      <c r="M739" s="2" t="s">
        <v>17</v>
      </c>
      <c r="N739" t="str">
        <f t="shared" si="44"/>
        <v>Affordable Range</v>
      </c>
      <c r="O739" t="str">
        <f t="shared" si="45"/>
        <v>Moderately Selling</v>
      </c>
      <c r="P739">
        <f t="shared" si="46"/>
        <v>2020</v>
      </c>
      <c r="Q739">
        <f t="shared" si="47"/>
        <v>2</v>
      </c>
      <c r="R739" t="s">
        <v>154</v>
      </c>
    </row>
    <row r="740" spans="1:18" ht="14.25" customHeight="1">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c r="N740" t="str">
        <f t="shared" si="44"/>
        <v>Medium Range</v>
      </c>
      <c r="O740" t="str">
        <f t="shared" si="45"/>
        <v>Moderately Selling</v>
      </c>
      <c r="P740">
        <f t="shared" si="46"/>
        <v>2020</v>
      </c>
      <c r="Q740">
        <f t="shared" si="47"/>
        <v>2</v>
      </c>
      <c r="R740" t="s">
        <v>154</v>
      </c>
    </row>
    <row r="741" spans="1:18" ht="14.25" customHeight="1">
      <c r="A741" s="2" t="s">
        <v>29</v>
      </c>
      <c r="B741" s="2">
        <v>1185732</v>
      </c>
      <c r="C741" s="3">
        <v>43945</v>
      </c>
      <c r="D741" s="2" t="s">
        <v>47</v>
      </c>
      <c r="E741" s="2" t="s">
        <v>48</v>
      </c>
      <c r="F741" s="2" t="s">
        <v>49</v>
      </c>
      <c r="G741" s="4" t="s">
        <v>22</v>
      </c>
      <c r="H741" s="5">
        <v>45</v>
      </c>
      <c r="I741" s="6">
        <v>800</v>
      </c>
      <c r="J741" s="7">
        <v>360000</v>
      </c>
      <c r="K741" s="7">
        <v>180000</v>
      </c>
      <c r="L741" s="8">
        <v>0.5</v>
      </c>
      <c r="M741" s="2" t="s">
        <v>17</v>
      </c>
      <c r="N741" t="str">
        <f t="shared" si="44"/>
        <v>Affordable Range</v>
      </c>
      <c r="O741" t="str">
        <f t="shared" si="45"/>
        <v>Moderately Selling</v>
      </c>
      <c r="P741">
        <f t="shared" si="46"/>
        <v>2020</v>
      </c>
      <c r="Q741">
        <f t="shared" si="47"/>
        <v>2</v>
      </c>
      <c r="R741" t="s">
        <v>154</v>
      </c>
    </row>
    <row r="742" spans="1:18" ht="14.25" customHeight="1">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c r="N742" t="str">
        <f t="shared" si="44"/>
        <v>Medium Range</v>
      </c>
      <c r="O742" t="str">
        <f t="shared" si="45"/>
        <v>Top Selling</v>
      </c>
      <c r="P742">
        <f t="shared" si="46"/>
        <v>2020</v>
      </c>
      <c r="Q742">
        <f t="shared" si="47"/>
        <v>2</v>
      </c>
      <c r="R742" t="s">
        <v>154</v>
      </c>
    </row>
    <row r="743" spans="1:18" ht="14.25" customHeight="1">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c r="N743" t="str">
        <f t="shared" si="44"/>
        <v>Medium Range</v>
      </c>
      <c r="O743" t="str">
        <f t="shared" si="45"/>
        <v>Moderately Selling</v>
      </c>
      <c r="P743">
        <f t="shared" si="46"/>
        <v>2020</v>
      </c>
      <c r="Q743">
        <f t="shared" si="47"/>
        <v>2</v>
      </c>
      <c r="R743" t="s">
        <v>154</v>
      </c>
    </row>
    <row r="744" spans="1:18" ht="14.25" customHeight="1">
      <c r="A744" s="2" t="s">
        <v>29</v>
      </c>
      <c r="B744" s="2">
        <v>1185732</v>
      </c>
      <c r="C744" s="3">
        <v>43945</v>
      </c>
      <c r="D744" s="2" t="s">
        <v>47</v>
      </c>
      <c r="E744" s="2" t="s">
        <v>48</v>
      </c>
      <c r="F744" s="2" t="s">
        <v>49</v>
      </c>
      <c r="G744" s="4" t="s">
        <v>19</v>
      </c>
      <c r="H744" s="5">
        <v>50</v>
      </c>
      <c r="I744" s="6">
        <v>750</v>
      </c>
      <c r="J744" s="7">
        <v>375000</v>
      </c>
      <c r="K744" s="7">
        <v>93750</v>
      </c>
      <c r="L744" s="8">
        <v>0.25</v>
      </c>
      <c r="M744" s="2" t="s">
        <v>17</v>
      </c>
      <c r="N744" t="str">
        <f t="shared" si="44"/>
        <v>Affordable Range</v>
      </c>
      <c r="O744" t="str">
        <f t="shared" si="45"/>
        <v>Moderately Selling</v>
      </c>
      <c r="P744">
        <f t="shared" si="46"/>
        <v>2020</v>
      </c>
      <c r="Q744">
        <f t="shared" si="47"/>
        <v>2</v>
      </c>
      <c r="R744" t="s">
        <v>154</v>
      </c>
    </row>
    <row r="745" spans="1:18" ht="14.25" customHeight="1">
      <c r="A745" s="2" t="s">
        <v>29</v>
      </c>
      <c r="B745" s="2">
        <v>1185732</v>
      </c>
      <c r="C745" s="3">
        <v>43945</v>
      </c>
      <c r="D745" s="2" t="s">
        <v>47</v>
      </c>
      <c r="E745" s="2" t="s">
        <v>48</v>
      </c>
      <c r="F745" s="2" t="s">
        <v>49</v>
      </c>
      <c r="G745" s="4" t="s">
        <v>20</v>
      </c>
      <c r="H745" s="5">
        <v>50</v>
      </c>
      <c r="I745" s="6">
        <v>700</v>
      </c>
      <c r="J745" s="7">
        <v>350000</v>
      </c>
      <c r="K745" s="7">
        <v>105000</v>
      </c>
      <c r="L745" s="8">
        <v>0.3</v>
      </c>
      <c r="M745" s="2" t="s">
        <v>17</v>
      </c>
      <c r="N745" t="str">
        <f t="shared" si="44"/>
        <v>Affordable Range</v>
      </c>
      <c r="O745" t="str">
        <f t="shared" si="45"/>
        <v>Moderately Selling</v>
      </c>
      <c r="P745">
        <f t="shared" si="46"/>
        <v>2020</v>
      </c>
      <c r="Q745">
        <f t="shared" si="47"/>
        <v>2</v>
      </c>
      <c r="R745" t="s">
        <v>154</v>
      </c>
    </row>
    <row r="746" spans="1:18" ht="14.25" customHeight="1">
      <c r="A746" s="2" t="s">
        <v>29</v>
      </c>
      <c r="B746" s="2">
        <v>1185732</v>
      </c>
      <c r="C746" s="3">
        <v>43945</v>
      </c>
      <c r="D746" s="2" t="s">
        <v>47</v>
      </c>
      <c r="E746" s="2" t="s">
        <v>48</v>
      </c>
      <c r="F746" s="2" t="s">
        <v>49</v>
      </c>
      <c r="G746" s="4" t="s">
        <v>21</v>
      </c>
      <c r="H746" s="5">
        <v>60</v>
      </c>
      <c r="I746" s="6">
        <v>725</v>
      </c>
      <c r="J746" s="7">
        <v>435000</v>
      </c>
      <c r="K746" s="7">
        <v>152250</v>
      </c>
      <c r="L746" s="8">
        <v>0.35</v>
      </c>
      <c r="M746" s="2" t="s">
        <v>17</v>
      </c>
      <c r="N746" t="str">
        <f t="shared" si="44"/>
        <v>Medium Range</v>
      </c>
      <c r="O746" t="str">
        <f t="shared" si="45"/>
        <v>Moderately Selling</v>
      </c>
      <c r="P746">
        <f t="shared" si="46"/>
        <v>2020</v>
      </c>
      <c r="Q746">
        <f t="shared" si="47"/>
        <v>2</v>
      </c>
      <c r="R746" t="s">
        <v>154</v>
      </c>
    </row>
    <row r="747" spans="1:18" ht="14.25" customHeight="1">
      <c r="A747" s="2" t="s">
        <v>29</v>
      </c>
      <c r="B747" s="2">
        <v>1185732</v>
      </c>
      <c r="C747" s="3">
        <v>43945</v>
      </c>
      <c r="D747" s="2" t="s">
        <v>47</v>
      </c>
      <c r="E747" s="2" t="s">
        <v>48</v>
      </c>
      <c r="F747" s="2" t="s">
        <v>49</v>
      </c>
      <c r="G747" s="4" t="s">
        <v>22</v>
      </c>
      <c r="H747" s="5">
        <v>65</v>
      </c>
      <c r="I747" s="6">
        <v>825</v>
      </c>
      <c r="J747" s="7">
        <v>536250</v>
      </c>
      <c r="K747" s="7">
        <v>268125</v>
      </c>
      <c r="L747" s="8">
        <v>0.5</v>
      </c>
      <c r="M747" s="2" t="s">
        <v>17</v>
      </c>
      <c r="N747" t="str">
        <f t="shared" si="44"/>
        <v>Medium Range</v>
      </c>
      <c r="O747" t="str">
        <f t="shared" si="45"/>
        <v>Moderately Selling</v>
      </c>
      <c r="P747">
        <f t="shared" si="46"/>
        <v>2020</v>
      </c>
      <c r="Q747">
        <f t="shared" si="47"/>
        <v>2</v>
      </c>
      <c r="R747" t="s">
        <v>154</v>
      </c>
    </row>
    <row r="748" spans="1:18" ht="14.25" customHeight="1">
      <c r="A748" s="2" t="s">
        <v>29</v>
      </c>
      <c r="B748" s="2">
        <v>1185732</v>
      </c>
      <c r="C748" s="3">
        <v>43945</v>
      </c>
      <c r="D748" s="2" t="s">
        <v>47</v>
      </c>
      <c r="E748" s="2" t="s">
        <v>48</v>
      </c>
      <c r="F748" s="2" t="s">
        <v>49</v>
      </c>
      <c r="G748" s="4" t="s">
        <v>16</v>
      </c>
      <c r="H748" s="5">
        <v>60</v>
      </c>
      <c r="I748" s="6">
        <v>1075</v>
      </c>
      <c r="J748" s="7">
        <v>645000</v>
      </c>
      <c r="K748" s="7">
        <v>290250</v>
      </c>
      <c r="L748" s="8">
        <v>0.45</v>
      </c>
      <c r="M748" s="2" t="s">
        <v>17</v>
      </c>
      <c r="N748" t="str">
        <f t="shared" si="44"/>
        <v>Medium Range</v>
      </c>
      <c r="O748" t="str">
        <f t="shared" si="45"/>
        <v>Top Selling</v>
      </c>
      <c r="P748">
        <f t="shared" si="46"/>
        <v>2020</v>
      </c>
      <c r="Q748">
        <f t="shared" si="47"/>
        <v>2</v>
      </c>
      <c r="R748" t="s">
        <v>154</v>
      </c>
    </row>
    <row r="749" spans="1:18" ht="14.25" customHeight="1">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c r="N749" t="str">
        <f t="shared" si="44"/>
        <v>Medium Range</v>
      </c>
      <c r="O749" t="str">
        <f t="shared" si="45"/>
        <v>Moderately Selling</v>
      </c>
      <c r="P749">
        <f t="shared" si="46"/>
        <v>2020</v>
      </c>
      <c r="Q749">
        <f t="shared" si="47"/>
        <v>2</v>
      </c>
      <c r="R749" t="s">
        <v>154</v>
      </c>
    </row>
    <row r="750" spans="1:18" ht="14.25" customHeight="1">
      <c r="A750" s="2" t="s">
        <v>29</v>
      </c>
      <c r="B750" s="2">
        <v>1185732</v>
      </c>
      <c r="C750" s="3">
        <v>44081</v>
      </c>
      <c r="D750" s="2" t="s">
        <v>47</v>
      </c>
      <c r="E750" s="2" t="s">
        <v>48</v>
      </c>
      <c r="F750" s="2" t="s">
        <v>49</v>
      </c>
      <c r="G750" s="4" t="s">
        <v>19</v>
      </c>
      <c r="H750" s="5">
        <v>50</v>
      </c>
      <c r="I750" s="6">
        <v>800</v>
      </c>
      <c r="J750" s="7">
        <v>400000</v>
      </c>
      <c r="K750" s="7">
        <v>100000</v>
      </c>
      <c r="L750" s="8">
        <v>0.25</v>
      </c>
      <c r="M750" s="2" t="s">
        <v>17</v>
      </c>
      <c r="N750" t="str">
        <f t="shared" si="44"/>
        <v>Affordable Range</v>
      </c>
      <c r="O750" t="str">
        <f t="shared" si="45"/>
        <v>Moderately Selling</v>
      </c>
      <c r="P750">
        <f t="shared" si="46"/>
        <v>2020</v>
      </c>
      <c r="Q750">
        <f t="shared" si="47"/>
        <v>3</v>
      </c>
      <c r="R750" t="s">
        <v>155</v>
      </c>
    </row>
    <row r="751" spans="1:18" ht="14.25" customHeight="1">
      <c r="A751" s="2" t="s">
        <v>29</v>
      </c>
      <c r="B751" s="2">
        <v>1185732</v>
      </c>
      <c r="C751" s="3">
        <v>44082</v>
      </c>
      <c r="D751" s="2" t="s">
        <v>47</v>
      </c>
      <c r="E751" s="2" t="s">
        <v>48</v>
      </c>
      <c r="F751" s="2" t="s">
        <v>49</v>
      </c>
      <c r="G751" s="4" t="s">
        <v>20</v>
      </c>
      <c r="H751" s="5">
        <v>50</v>
      </c>
      <c r="I751" s="6">
        <v>775</v>
      </c>
      <c r="J751" s="7">
        <v>387500</v>
      </c>
      <c r="K751" s="7">
        <v>116250</v>
      </c>
      <c r="L751" s="8">
        <v>0.3</v>
      </c>
      <c r="M751" s="2" t="s">
        <v>17</v>
      </c>
      <c r="N751" t="str">
        <f t="shared" si="44"/>
        <v>Affordable Range</v>
      </c>
      <c r="O751" t="str">
        <f t="shared" si="45"/>
        <v>Moderately Selling</v>
      </c>
      <c r="P751">
        <f t="shared" si="46"/>
        <v>2020</v>
      </c>
      <c r="Q751">
        <f t="shared" si="47"/>
        <v>3</v>
      </c>
      <c r="R751" t="s">
        <v>155</v>
      </c>
    </row>
    <row r="752" spans="1:18" ht="14.25" customHeight="1">
      <c r="A752" s="2" t="s">
        <v>29</v>
      </c>
      <c r="B752" s="2">
        <v>1185732</v>
      </c>
      <c r="C752" s="3">
        <v>44083</v>
      </c>
      <c r="D752" s="2" t="s">
        <v>47</v>
      </c>
      <c r="E752" s="2" t="s">
        <v>48</v>
      </c>
      <c r="F752" s="2" t="s">
        <v>49</v>
      </c>
      <c r="G752" s="4" t="s">
        <v>21</v>
      </c>
      <c r="H752" s="5">
        <v>65</v>
      </c>
      <c r="I752" s="6">
        <v>775</v>
      </c>
      <c r="J752" s="7">
        <v>503750</v>
      </c>
      <c r="K752" s="7">
        <v>176312.5</v>
      </c>
      <c r="L752" s="8">
        <v>0.35</v>
      </c>
      <c r="M752" s="2" t="s">
        <v>17</v>
      </c>
      <c r="N752" t="str">
        <f t="shared" si="44"/>
        <v>Medium Range</v>
      </c>
      <c r="O752" t="str">
        <f t="shared" si="45"/>
        <v>Moderately Selling</v>
      </c>
      <c r="P752">
        <f t="shared" si="46"/>
        <v>2020</v>
      </c>
      <c r="Q752">
        <f t="shared" si="47"/>
        <v>3</v>
      </c>
      <c r="R752" t="s">
        <v>155</v>
      </c>
    </row>
    <row r="753" spans="1:18" ht="14.25" customHeight="1">
      <c r="A753" s="2" t="s">
        <v>29</v>
      </c>
      <c r="B753" s="2">
        <v>1185732</v>
      </c>
      <c r="C753" s="3">
        <v>44084</v>
      </c>
      <c r="D753" s="2" t="s">
        <v>47</v>
      </c>
      <c r="E753" s="2" t="s">
        <v>48</v>
      </c>
      <c r="F753" s="2" t="s">
        <v>49</v>
      </c>
      <c r="G753" s="4" t="s">
        <v>22</v>
      </c>
      <c r="H753" s="5">
        <v>70</v>
      </c>
      <c r="I753" s="6">
        <v>925</v>
      </c>
      <c r="J753" s="7">
        <v>647500</v>
      </c>
      <c r="K753" s="7">
        <v>323750</v>
      </c>
      <c r="L753" s="8">
        <v>0.5</v>
      </c>
      <c r="M753" s="2" t="s">
        <v>17</v>
      </c>
      <c r="N753" t="str">
        <f t="shared" si="44"/>
        <v>Medium Range</v>
      </c>
      <c r="O753" t="str">
        <f t="shared" si="45"/>
        <v>Moderately Selling</v>
      </c>
      <c r="P753">
        <f t="shared" si="46"/>
        <v>2020</v>
      </c>
      <c r="Q753">
        <f t="shared" si="47"/>
        <v>3</v>
      </c>
      <c r="R753" t="s">
        <v>155</v>
      </c>
    </row>
    <row r="754" spans="1:18" ht="14.25" customHeight="1">
      <c r="A754" s="2" t="s">
        <v>29</v>
      </c>
      <c r="B754" s="2">
        <v>1185732</v>
      </c>
      <c r="C754" s="3">
        <v>44085</v>
      </c>
      <c r="D754" s="2" t="s">
        <v>47</v>
      </c>
      <c r="E754" s="2" t="s">
        <v>48</v>
      </c>
      <c r="F754" s="2" t="s">
        <v>49</v>
      </c>
      <c r="G754" s="4" t="s">
        <v>16</v>
      </c>
      <c r="H754" s="5">
        <v>65</v>
      </c>
      <c r="I754" s="6">
        <v>1150</v>
      </c>
      <c r="J754" s="7">
        <v>747500</v>
      </c>
      <c r="K754" s="7">
        <v>336375</v>
      </c>
      <c r="L754" s="8">
        <v>0.45</v>
      </c>
      <c r="M754" s="2" t="s">
        <v>17</v>
      </c>
      <c r="N754" t="str">
        <f t="shared" si="44"/>
        <v>Medium Range</v>
      </c>
      <c r="O754" t="str">
        <f t="shared" si="45"/>
        <v>Top Selling</v>
      </c>
      <c r="P754">
        <f t="shared" si="46"/>
        <v>2020</v>
      </c>
      <c r="Q754">
        <f t="shared" si="47"/>
        <v>3</v>
      </c>
      <c r="R754" t="s">
        <v>155</v>
      </c>
    </row>
    <row r="755" spans="1:18" ht="14.25" customHeight="1">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c r="N755" t="str">
        <f t="shared" si="44"/>
        <v>Medium Range</v>
      </c>
      <c r="O755" t="str">
        <f t="shared" si="45"/>
        <v>Moderately Selling</v>
      </c>
      <c r="P755">
        <f t="shared" si="46"/>
        <v>2020</v>
      </c>
      <c r="Q755">
        <f t="shared" si="47"/>
        <v>3</v>
      </c>
      <c r="R755" t="s">
        <v>155</v>
      </c>
    </row>
    <row r="756" spans="1:18" ht="14.25" customHeight="1">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c r="N756" t="str">
        <f t="shared" si="44"/>
        <v>Medium Range</v>
      </c>
      <c r="O756" t="str">
        <f t="shared" si="45"/>
        <v>Moderately Selling</v>
      </c>
      <c r="P756">
        <f t="shared" si="46"/>
        <v>2020</v>
      </c>
      <c r="Q756">
        <f t="shared" si="47"/>
        <v>3</v>
      </c>
      <c r="R756" t="s">
        <v>155</v>
      </c>
    </row>
    <row r="757" spans="1:18" ht="14.25" customHeight="1">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c r="N757" t="str">
        <f t="shared" si="44"/>
        <v>Medium Range</v>
      </c>
      <c r="O757" t="str">
        <f t="shared" si="45"/>
        <v>Moderately Selling</v>
      </c>
      <c r="P757">
        <f t="shared" si="46"/>
        <v>2020</v>
      </c>
      <c r="Q757">
        <f t="shared" si="47"/>
        <v>3</v>
      </c>
      <c r="R757" t="s">
        <v>155</v>
      </c>
    </row>
    <row r="758" spans="1:18" ht="14.25" customHeight="1">
      <c r="A758" s="2" t="s">
        <v>29</v>
      </c>
      <c r="B758" s="2">
        <v>1185732</v>
      </c>
      <c r="C758" s="3">
        <v>44089</v>
      </c>
      <c r="D758" s="2" t="s">
        <v>47</v>
      </c>
      <c r="E758" s="2" t="s">
        <v>48</v>
      </c>
      <c r="F758" s="2" t="s">
        <v>49</v>
      </c>
      <c r="G758" s="4" t="s">
        <v>21</v>
      </c>
      <c r="H758" s="5">
        <v>65</v>
      </c>
      <c r="I758" s="6">
        <v>800</v>
      </c>
      <c r="J758" s="7">
        <v>520000</v>
      </c>
      <c r="K758" s="7">
        <v>182000</v>
      </c>
      <c r="L758" s="8">
        <v>0.35</v>
      </c>
      <c r="M758" s="2" t="s">
        <v>17</v>
      </c>
      <c r="N758" t="str">
        <f t="shared" si="44"/>
        <v>Medium Range</v>
      </c>
      <c r="O758" t="str">
        <f t="shared" si="45"/>
        <v>Moderately Selling</v>
      </c>
      <c r="P758">
        <f t="shared" si="46"/>
        <v>2020</v>
      </c>
      <c r="Q758">
        <f t="shared" si="47"/>
        <v>3</v>
      </c>
      <c r="R758" t="s">
        <v>155</v>
      </c>
    </row>
    <row r="759" spans="1:18" ht="14.25" customHeight="1">
      <c r="A759" s="2" t="s">
        <v>29</v>
      </c>
      <c r="B759" s="2">
        <v>1185732</v>
      </c>
      <c r="C759" s="3">
        <v>44090</v>
      </c>
      <c r="D759" s="2" t="s">
        <v>47</v>
      </c>
      <c r="E759" s="2" t="s">
        <v>48</v>
      </c>
      <c r="F759" s="2" t="s">
        <v>49</v>
      </c>
      <c r="G759" s="4" t="s">
        <v>22</v>
      </c>
      <c r="H759" s="5">
        <v>70</v>
      </c>
      <c r="I759" s="6">
        <v>975</v>
      </c>
      <c r="J759" s="7">
        <v>682500</v>
      </c>
      <c r="K759" s="7">
        <v>341250</v>
      </c>
      <c r="L759" s="8">
        <v>0.5</v>
      </c>
      <c r="M759" s="2" t="s">
        <v>17</v>
      </c>
      <c r="N759" t="str">
        <f t="shared" si="44"/>
        <v>Medium Range</v>
      </c>
      <c r="O759" t="str">
        <f t="shared" si="45"/>
        <v>Moderately Selling</v>
      </c>
      <c r="P759">
        <f t="shared" si="46"/>
        <v>2020</v>
      </c>
      <c r="Q759">
        <f t="shared" si="47"/>
        <v>3</v>
      </c>
      <c r="R759" t="s">
        <v>155</v>
      </c>
    </row>
    <row r="760" spans="1:18" ht="14.25" customHeight="1">
      <c r="A760" s="2" t="s">
        <v>29</v>
      </c>
      <c r="B760" s="2">
        <v>1185732</v>
      </c>
      <c r="C760" s="3">
        <v>44091</v>
      </c>
      <c r="D760" s="2" t="s">
        <v>47</v>
      </c>
      <c r="E760" s="2" t="s">
        <v>48</v>
      </c>
      <c r="F760" s="2" t="s">
        <v>49</v>
      </c>
      <c r="G760" s="4" t="s">
        <v>16</v>
      </c>
      <c r="H760" s="5">
        <v>65</v>
      </c>
      <c r="I760" s="6">
        <v>1125</v>
      </c>
      <c r="J760" s="7">
        <v>731250</v>
      </c>
      <c r="K760" s="7">
        <v>329062.5</v>
      </c>
      <c r="L760" s="8">
        <v>0.45</v>
      </c>
      <c r="M760" s="2" t="s">
        <v>17</v>
      </c>
      <c r="N760" t="str">
        <f t="shared" si="44"/>
        <v>Medium Range</v>
      </c>
      <c r="O760" t="str">
        <f t="shared" si="45"/>
        <v>Top Selling</v>
      </c>
      <c r="P760">
        <f t="shared" si="46"/>
        <v>2020</v>
      </c>
      <c r="Q760">
        <f t="shared" si="47"/>
        <v>3</v>
      </c>
      <c r="R760" t="s">
        <v>155</v>
      </c>
    </row>
    <row r="761" spans="1:18" ht="14.25" customHeight="1">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c r="N761" t="str">
        <f t="shared" si="44"/>
        <v>Medium Range</v>
      </c>
      <c r="O761" t="str">
        <f t="shared" si="45"/>
        <v>Moderately Selling</v>
      </c>
      <c r="P761">
        <f t="shared" si="46"/>
        <v>2020</v>
      </c>
      <c r="Q761">
        <f t="shared" si="47"/>
        <v>3</v>
      </c>
      <c r="R761" t="s">
        <v>155</v>
      </c>
    </row>
    <row r="762" spans="1:18" ht="14.25" customHeight="1">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c r="N762" t="str">
        <f t="shared" si="44"/>
        <v>Medium Range</v>
      </c>
      <c r="O762" t="str">
        <f t="shared" si="45"/>
        <v>Moderately Selling</v>
      </c>
      <c r="P762">
        <f t="shared" si="46"/>
        <v>2020</v>
      </c>
      <c r="Q762">
        <f t="shared" si="47"/>
        <v>3</v>
      </c>
      <c r="R762" t="s">
        <v>155</v>
      </c>
    </row>
    <row r="763" spans="1:18" ht="14.25" customHeight="1">
      <c r="A763" s="2" t="s">
        <v>13</v>
      </c>
      <c r="B763" s="2">
        <v>1185732</v>
      </c>
      <c r="C763" s="3">
        <v>44094</v>
      </c>
      <c r="D763" s="2" t="s">
        <v>47</v>
      </c>
      <c r="E763" s="2" t="s">
        <v>48</v>
      </c>
      <c r="F763" s="2" t="s">
        <v>49</v>
      </c>
      <c r="G763" s="4" t="s">
        <v>20</v>
      </c>
      <c r="H763" s="5">
        <v>45</v>
      </c>
      <c r="I763" s="6">
        <v>775</v>
      </c>
      <c r="J763" s="7">
        <v>348750</v>
      </c>
      <c r="K763" s="7">
        <v>104625</v>
      </c>
      <c r="L763" s="8">
        <v>0.3</v>
      </c>
      <c r="M763" s="2" t="s">
        <v>17</v>
      </c>
      <c r="N763" t="str">
        <f t="shared" si="44"/>
        <v>Affordable Range</v>
      </c>
      <c r="O763" t="str">
        <f t="shared" si="45"/>
        <v>Moderately Selling</v>
      </c>
      <c r="P763">
        <f t="shared" si="46"/>
        <v>2020</v>
      </c>
      <c r="Q763">
        <f t="shared" si="47"/>
        <v>3</v>
      </c>
      <c r="R763" t="s">
        <v>155</v>
      </c>
    </row>
    <row r="764" spans="1:18" ht="14.25" customHeight="1">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c r="N764" t="str">
        <f t="shared" si="44"/>
        <v>Medium Range</v>
      </c>
      <c r="O764" t="str">
        <f t="shared" si="45"/>
        <v>Moderately Selling</v>
      </c>
      <c r="P764">
        <f t="shared" si="46"/>
        <v>2020</v>
      </c>
      <c r="Q764">
        <f t="shared" si="47"/>
        <v>3</v>
      </c>
      <c r="R764" t="s">
        <v>155</v>
      </c>
    </row>
    <row r="765" spans="1:18" ht="14.25" customHeight="1">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c r="N765" t="str">
        <f t="shared" si="44"/>
        <v>Medium Range</v>
      </c>
      <c r="O765" t="str">
        <f t="shared" si="45"/>
        <v>Moderately Selling</v>
      </c>
      <c r="P765">
        <f t="shared" si="46"/>
        <v>2020</v>
      </c>
      <c r="Q765">
        <f t="shared" si="47"/>
        <v>3</v>
      </c>
      <c r="R765" t="s">
        <v>155</v>
      </c>
    </row>
    <row r="766" spans="1:18" ht="14.25" customHeight="1">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c r="N766" t="str">
        <f t="shared" si="44"/>
        <v>Medium Range</v>
      </c>
      <c r="O766" t="str">
        <f t="shared" si="45"/>
        <v>Top Selling</v>
      </c>
      <c r="P766">
        <f t="shared" si="46"/>
        <v>2020</v>
      </c>
      <c r="Q766">
        <f t="shared" si="47"/>
        <v>3</v>
      </c>
      <c r="R766" t="s">
        <v>155</v>
      </c>
    </row>
    <row r="767" spans="1:18" ht="14.25" customHeight="1">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c r="N767" t="str">
        <f t="shared" si="44"/>
        <v>Affordable Range</v>
      </c>
      <c r="O767" t="str">
        <f t="shared" si="45"/>
        <v>Moderately Selling</v>
      </c>
      <c r="P767">
        <f t="shared" si="46"/>
        <v>2020</v>
      </c>
      <c r="Q767">
        <f t="shared" si="47"/>
        <v>3</v>
      </c>
      <c r="R767" t="s">
        <v>155</v>
      </c>
    </row>
    <row r="768" spans="1:18" ht="14.25" customHeight="1">
      <c r="A768" s="2" t="s">
        <v>25</v>
      </c>
      <c r="B768" s="2">
        <v>1185732</v>
      </c>
      <c r="C768" s="3">
        <v>44099</v>
      </c>
      <c r="D768" s="2" t="s">
        <v>47</v>
      </c>
      <c r="E768" s="2" t="s">
        <v>48</v>
      </c>
      <c r="F768" s="2" t="s">
        <v>49</v>
      </c>
      <c r="G768" s="4" t="s">
        <v>19</v>
      </c>
      <c r="H768" s="5">
        <v>45</v>
      </c>
      <c r="I768" s="6">
        <v>750</v>
      </c>
      <c r="J768" s="7">
        <v>337500</v>
      </c>
      <c r="K768" s="7">
        <v>84375</v>
      </c>
      <c r="L768" s="8">
        <v>0.25</v>
      </c>
      <c r="M768" s="2" t="s">
        <v>17</v>
      </c>
      <c r="N768" t="str">
        <f t="shared" si="44"/>
        <v>Affordable Range</v>
      </c>
      <c r="O768" t="str">
        <f t="shared" si="45"/>
        <v>Moderately Selling</v>
      </c>
      <c r="P768">
        <f t="shared" si="46"/>
        <v>2020</v>
      </c>
      <c r="Q768">
        <f t="shared" si="47"/>
        <v>3</v>
      </c>
      <c r="R768" t="s">
        <v>155</v>
      </c>
    </row>
    <row r="769" spans="1:18" ht="14.25" customHeight="1">
      <c r="A769" s="2" t="s">
        <v>25</v>
      </c>
      <c r="B769" s="2">
        <v>1185732</v>
      </c>
      <c r="C769" s="3">
        <v>44100</v>
      </c>
      <c r="D769" s="2" t="s">
        <v>47</v>
      </c>
      <c r="E769" s="2" t="s">
        <v>48</v>
      </c>
      <c r="F769" s="2" t="s">
        <v>49</v>
      </c>
      <c r="G769" s="4" t="s">
        <v>20</v>
      </c>
      <c r="H769" s="5">
        <v>45</v>
      </c>
      <c r="I769" s="6">
        <v>725</v>
      </c>
      <c r="J769" s="7">
        <v>326250</v>
      </c>
      <c r="K769" s="7">
        <v>97875</v>
      </c>
      <c r="L769" s="8">
        <v>0.3</v>
      </c>
      <c r="M769" s="2" t="s">
        <v>17</v>
      </c>
      <c r="N769" t="str">
        <f t="shared" si="44"/>
        <v>Affordable Range</v>
      </c>
      <c r="O769" t="str">
        <f t="shared" si="45"/>
        <v>Moderately Selling</v>
      </c>
      <c r="P769">
        <f t="shared" si="46"/>
        <v>2020</v>
      </c>
      <c r="Q769">
        <f t="shared" si="47"/>
        <v>3</v>
      </c>
      <c r="R769" t="s">
        <v>155</v>
      </c>
    </row>
    <row r="770" spans="1:18" ht="14.25" customHeight="1">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c r="N770" t="str">
        <f t="shared" si="44"/>
        <v>Medium Range</v>
      </c>
      <c r="O770" t="str">
        <f t="shared" si="45"/>
        <v>Moderately Selling</v>
      </c>
      <c r="P770">
        <f t="shared" si="46"/>
        <v>2020</v>
      </c>
      <c r="Q770">
        <f t="shared" si="47"/>
        <v>3</v>
      </c>
      <c r="R770" t="s">
        <v>155</v>
      </c>
    </row>
    <row r="771" spans="1:18" ht="14.25" customHeight="1">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c r="N771" t="str">
        <f t="shared" ref="N771:N834" si="48">IF(H771&lt;=50, "Affordable Range", IF(AND(50&lt;H771, H771&lt;=100), "Medium Range", "High Range"))</f>
        <v>Medium Range</v>
      </c>
      <c r="O771" t="str">
        <f t="shared" ref="O771:O834" si="49">IF(I771&lt;50, "Low Selling",IF(I771&lt;=1000,"Moderately Selling","Top Selling"))</f>
        <v>Moderately Selling</v>
      </c>
      <c r="P771">
        <f t="shared" ref="P771:P834" si="50">YEAR(C771)</f>
        <v>2020</v>
      </c>
      <c r="Q771">
        <f t="shared" ref="Q771:Q834" si="51">ROUNDUP(MONTH(C771)/3,0)</f>
        <v>3</v>
      </c>
      <c r="R771" t="s">
        <v>155</v>
      </c>
    </row>
    <row r="772" spans="1:18" ht="14.25" customHeight="1">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c r="N772" t="str">
        <f t="shared" si="48"/>
        <v>Medium Range</v>
      </c>
      <c r="O772" t="str">
        <f t="shared" si="49"/>
        <v>Moderately Selling</v>
      </c>
      <c r="P772">
        <f t="shared" si="50"/>
        <v>2020</v>
      </c>
      <c r="Q772">
        <f t="shared" si="51"/>
        <v>3</v>
      </c>
      <c r="R772" t="s">
        <v>155</v>
      </c>
    </row>
    <row r="773" spans="1:18" ht="14.25" customHeight="1">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c r="N773" t="str">
        <f t="shared" si="48"/>
        <v>Affordable Range</v>
      </c>
      <c r="O773" t="str">
        <f t="shared" si="49"/>
        <v>Moderately Selling</v>
      </c>
      <c r="P773">
        <f t="shared" si="50"/>
        <v>2020</v>
      </c>
      <c r="Q773">
        <f t="shared" si="51"/>
        <v>3</v>
      </c>
      <c r="R773" t="s">
        <v>155</v>
      </c>
    </row>
    <row r="774" spans="1:18" ht="14.25" customHeight="1">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c r="N774" t="str">
        <f t="shared" si="48"/>
        <v>Affordable Range</v>
      </c>
      <c r="O774" t="str">
        <f t="shared" si="49"/>
        <v>Moderately Selling</v>
      </c>
      <c r="P774">
        <f t="shared" si="50"/>
        <v>2020</v>
      </c>
      <c r="Q774">
        <f t="shared" si="51"/>
        <v>4</v>
      </c>
      <c r="R774" t="s">
        <v>156</v>
      </c>
    </row>
    <row r="775" spans="1:18" ht="14.25" customHeight="1">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c r="N775" t="str">
        <f t="shared" si="48"/>
        <v>Affordable Range</v>
      </c>
      <c r="O775" t="str">
        <f t="shared" si="49"/>
        <v>Moderately Selling</v>
      </c>
      <c r="P775">
        <f t="shared" si="50"/>
        <v>2020</v>
      </c>
      <c r="Q775">
        <f t="shared" si="51"/>
        <v>4</v>
      </c>
      <c r="R775" t="s">
        <v>156</v>
      </c>
    </row>
    <row r="776" spans="1:18" ht="14.25" customHeight="1">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c r="N776" t="str">
        <f t="shared" si="48"/>
        <v>Medium Range</v>
      </c>
      <c r="O776" t="str">
        <f t="shared" si="49"/>
        <v>Moderately Selling</v>
      </c>
      <c r="P776">
        <f t="shared" si="50"/>
        <v>2020</v>
      </c>
      <c r="Q776">
        <f t="shared" si="51"/>
        <v>4</v>
      </c>
      <c r="R776" t="s">
        <v>156</v>
      </c>
    </row>
    <row r="777" spans="1:18" ht="14.25" customHeight="1">
      <c r="A777" s="2" t="s">
        <v>25</v>
      </c>
      <c r="B777" s="2">
        <v>1185732</v>
      </c>
      <c r="C777" s="3">
        <v>44108</v>
      </c>
      <c r="D777" s="2" t="s">
        <v>47</v>
      </c>
      <c r="E777" s="2" t="s">
        <v>48</v>
      </c>
      <c r="F777" s="2" t="s">
        <v>49</v>
      </c>
      <c r="G777" s="4" t="s">
        <v>22</v>
      </c>
      <c r="H777" s="5">
        <v>65</v>
      </c>
      <c r="I777" s="6">
        <v>825</v>
      </c>
      <c r="J777" s="7">
        <v>536250</v>
      </c>
      <c r="K777" s="7">
        <v>268125</v>
      </c>
      <c r="L777" s="8">
        <v>0.5</v>
      </c>
      <c r="M777" s="2" t="s">
        <v>17</v>
      </c>
      <c r="N777" t="str">
        <f t="shared" si="48"/>
        <v>Medium Range</v>
      </c>
      <c r="O777" t="str">
        <f t="shared" si="49"/>
        <v>Moderately Selling</v>
      </c>
      <c r="P777">
        <f t="shared" si="50"/>
        <v>2020</v>
      </c>
      <c r="Q777">
        <f t="shared" si="51"/>
        <v>4</v>
      </c>
      <c r="R777" t="s">
        <v>156</v>
      </c>
    </row>
    <row r="778" spans="1:18" ht="14.25" customHeight="1">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c r="N778" t="str">
        <f t="shared" si="48"/>
        <v>Medium Range</v>
      </c>
      <c r="O778" t="str">
        <f t="shared" si="49"/>
        <v>Moderately Selling</v>
      </c>
      <c r="P778">
        <f t="shared" si="50"/>
        <v>2020</v>
      </c>
      <c r="Q778">
        <f t="shared" si="51"/>
        <v>4</v>
      </c>
      <c r="R778" t="s">
        <v>156</v>
      </c>
    </row>
    <row r="779" spans="1:18" ht="14.25" customHeight="1">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c r="N779" t="str">
        <f t="shared" si="48"/>
        <v>Affordable Range</v>
      </c>
      <c r="O779" t="str">
        <f t="shared" si="49"/>
        <v>Moderately Selling</v>
      </c>
      <c r="P779">
        <f t="shared" si="50"/>
        <v>2020</v>
      </c>
      <c r="Q779">
        <f t="shared" si="51"/>
        <v>4</v>
      </c>
      <c r="R779" t="s">
        <v>156</v>
      </c>
    </row>
    <row r="780" spans="1:18" ht="14.25" customHeight="1">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c r="N780" t="str">
        <f t="shared" si="48"/>
        <v>Affordable Range</v>
      </c>
      <c r="O780" t="str">
        <f t="shared" si="49"/>
        <v>Moderately Selling</v>
      </c>
      <c r="P780">
        <f t="shared" si="50"/>
        <v>2020</v>
      </c>
      <c r="Q780">
        <f t="shared" si="51"/>
        <v>4</v>
      </c>
      <c r="R780" t="s">
        <v>156</v>
      </c>
    </row>
    <row r="781" spans="1:18" ht="14.25" customHeight="1">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c r="N781" t="str">
        <f t="shared" si="48"/>
        <v>Affordable Range</v>
      </c>
      <c r="O781" t="str">
        <f t="shared" si="49"/>
        <v>Moderately Selling</v>
      </c>
      <c r="P781">
        <f t="shared" si="50"/>
        <v>2020</v>
      </c>
      <c r="Q781">
        <f t="shared" si="51"/>
        <v>4</v>
      </c>
      <c r="R781" t="s">
        <v>156</v>
      </c>
    </row>
    <row r="782" spans="1:18" ht="14.25" customHeight="1">
      <c r="A782" s="2" t="s">
        <v>25</v>
      </c>
      <c r="B782" s="2">
        <v>1185732</v>
      </c>
      <c r="C782" s="3">
        <v>44113</v>
      </c>
      <c r="D782" s="2" t="s">
        <v>47</v>
      </c>
      <c r="E782" s="2" t="s">
        <v>48</v>
      </c>
      <c r="F782" s="2" t="s">
        <v>49</v>
      </c>
      <c r="G782" s="4" t="s">
        <v>21</v>
      </c>
      <c r="H782" s="5">
        <v>65</v>
      </c>
      <c r="I782" s="6">
        <v>750</v>
      </c>
      <c r="J782" s="7">
        <v>487500</v>
      </c>
      <c r="K782" s="7">
        <v>170625</v>
      </c>
      <c r="L782" s="8">
        <v>0.35</v>
      </c>
      <c r="M782" s="2" t="s">
        <v>17</v>
      </c>
      <c r="N782" t="str">
        <f t="shared" si="48"/>
        <v>Medium Range</v>
      </c>
      <c r="O782" t="str">
        <f t="shared" si="49"/>
        <v>Moderately Selling</v>
      </c>
      <c r="P782">
        <f t="shared" si="50"/>
        <v>2020</v>
      </c>
      <c r="Q782">
        <f t="shared" si="51"/>
        <v>4</v>
      </c>
      <c r="R782" t="s">
        <v>156</v>
      </c>
    </row>
    <row r="783" spans="1:18" ht="14.25" customHeight="1">
      <c r="A783" s="2" t="s">
        <v>25</v>
      </c>
      <c r="B783" s="2">
        <v>1185732</v>
      </c>
      <c r="C783" s="3">
        <v>44114</v>
      </c>
      <c r="D783" s="2" t="s">
        <v>47</v>
      </c>
      <c r="E783" s="2" t="s">
        <v>48</v>
      </c>
      <c r="F783" s="2" t="s">
        <v>49</v>
      </c>
      <c r="G783" s="4" t="s">
        <v>22</v>
      </c>
      <c r="H783" s="5">
        <v>70</v>
      </c>
      <c r="I783" s="6">
        <v>850</v>
      </c>
      <c r="J783" s="7">
        <v>595000</v>
      </c>
      <c r="K783" s="7">
        <v>297500</v>
      </c>
      <c r="L783" s="8">
        <v>0.5</v>
      </c>
      <c r="M783" s="2" t="s">
        <v>17</v>
      </c>
      <c r="N783" t="str">
        <f t="shared" si="48"/>
        <v>Medium Range</v>
      </c>
      <c r="O783" t="str">
        <f t="shared" si="49"/>
        <v>Moderately Selling</v>
      </c>
      <c r="P783">
        <f t="shared" si="50"/>
        <v>2020</v>
      </c>
      <c r="Q783">
        <f t="shared" si="51"/>
        <v>4</v>
      </c>
      <c r="R783" t="s">
        <v>156</v>
      </c>
    </row>
    <row r="784" spans="1:18" ht="14.25" customHeight="1">
      <c r="A784" s="2" t="s">
        <v>25</v>
      </c>
      <c r="B784" s="2">
        <v>1185732</v>
      </c>
      <c r="C784" s="3">
        <v>43975</v>
      </c>
      <c r="D784" s="2" t="s">
        <v>47</v>
      </c>
      <c r="E784" s="2" t="s">
        <v>48</v>
      </c>
      <c r="F784" s="2" t="s">
        <v>49</v>
      </c>
      <c r="G784" s="4" t="s">
        <v>16</v>
      </c>
      <c r="H784" s="5">
        <v>65</v>
      </c>
      <c r="I784" s="6">
        <v>1075</v>
      </c>
      <c r="J784" s="7">
        <v>698750</v>
      </c>
      <c r="K784" s="7">
        <v>314437.5</v>
      </c>
      <c r="L784" s="8">
        <v>0.45</v>
      </c>
      <c r="M784" s="2" t="s">
        <v>17</v>
      </c>
      <c r="N784" t="str">
        <f t="shared" si="48"/>
        <v>Medium Range</v>
      </c>
      <c r="O784" t="str">
        <f t="shared" si="49"/>
        <v>Top Selling</v>
      </c>
      <c r="P784">
        <f t="shared" si="50"/>
        <v>2020</v>
      </c>
      <c r="Q784">
        <f t="shared" si="51"/>
        <v>2</v>
      </c>
      <c r="R784" t="s">
        <v>154</v>
      </c>
    </row>
    <row r="785" spans="1:18" ht="14.25" customHeight="1">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c r="N785" t="str">
        <f t="shared" si="48"/>
        <v>Medium Range</v>
      </c>
      <c r="O785" t="str">
        <f t="shared" si="49"/>
        <v>Moderately Selling</v>
      </c>
      <c r="P785">
        <f t="shared" si="50"/>
        <v>2020</v>
      </c>
      <c r="Q785">
        <f t="shared" si="51"/>
        <v>2</v>
      </c>
      <c r="R785" t="s">
        <v>154</v>
      </c>
    </row>
    <row r="786" spans="1:18" ht="14.25" customHeight="1">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c r="N786" t="str">
        <f t="shared" si="48"/>
        <v>Medium Range</v>
      </c>
      <c r="O786" t="str">
        <f t="shared" si="49"/>
        <v>Moderately Selling</v>
      </c>
      <c r="P786">
        <f t="shared" si="50"/>
        <v>2020</v>
      </c>
      <c r="Q786">
        <f t="shared" si="51"/>
        <v>2</v>
      </c>
      <c r="R786" t="s">
        <v>154</v>
      </c>
    </row>
    <row r="787" spans="1:18" ht="14.25" customHeight="1">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c r="N787" t="str">
        <f t="shared" si="48"/>
        <v>Medium Range</v>
      </c>
      <c r="O787" t="str">
        <f t="shared" si="49"/>
        <v>Moderately Selling</v>
      </c>
      <c r="P787">
        <f t="shared" si="50"/>
        <v>2020</v>
      </c>
      <c r="Q787">
        <f t="shared" si="51"/>
        <v>2</v>
      </c>
      <c r="R787" t="s">
        <v>154</v>
      </c>
    </row>
    <row r="788" spans="1:18" ht="14.25" customHeight="1">
      <c r="A788" s="2" t="s">
        <v>13</v>
      </c>
      <c r="B788" s="2">
        <v>1185732</v>
      </c>
      <c r="C788" s="3">
        <v>43975</v>
      </c>
      <c r="D788" s="2" t="s">
        <v>47</v>
      </c>
      <c r="E788" s="2" t="s">
        <v>48</v>
      </c>
      <c r="F788" s="2" t="s">
        <v>49</v>
      </c>
      <c r="G788" s="4" t="s">
        <v>21</v>
      </c>
      <c r="H788" s="5">
        <v>65</v>
      </c>
      <c r="I788" s="6">
        <v>775</v>
      </c>
      <c r="J788" s="7">
        <v>503750</v>
      </c>
      <c r="K788" s="7">
        <v>176312.5</v>
      </c>
      <c r="L788" s="8">
        <v>0.35</v>
      </c>
      <c r="M788" s="2" t="s">
        <v>17</v>
      </c>
      <c r="N788" t="str">
        <f t="shared" si="48"/>
        <v>Medium Range</v>
      </c>
      <c r="O788" t="str">
        <f t="shared" si="49"/>
        <v>Moderately Selling</v>
      </c>
      <c r="P788">
        <f t="shared" si="50"/>
        <v>2020</v>
      </c>
      <c r="Q788">
        <f t="shared" si="51"/>
        <v>2</v>
      </c>
      <c r="R788" t="s">
        <v>154</v>
      </c>
    </row>
    <row r="789" spans="1:18" ht="14.25" customHeight="1">
      <c r="A789" s="2" t="s">
        <v>13</v>
      </c>
      <c r="B789" s="2">
        <v>1185732</v>
      </c>
      <c r="C789" s="3">
        <v>43975</v>
      </c>
      <c r="D789" s="2" t="s">
        <v>47</v>
      </c>
      <c r="E789" s="2" t="s">
        <v>48</v>
      </c>
      <c r="F789" s="2" t="s">
        <v>49</v>
      </c>
      <c r="G789" s="4" t="s">
        <v>22</v>
      </c>
      <c r="H789" s="5">
        <v>70</v>
      </c>
      <c r="I789" s="6">
        <v>875</v>
      </c>
      <c r="J789" s="7">
        <v>612500</v>
      </c>
      <c r="K789" s="7">
        <v>306250</v>
      </c>
      <c r="L789" s="8">
        <v>0.5</v>
      </c>
      <c r="M789" s="2" t="s">
        <v>17</v>
      </c>
      <c r="N789" t="str">
        <f t="shared" si="48"/>
        <v>Medium Range</v>
      </c>
      <c r="O789" t="str">
        <f t="shared" si="49"/>
        <v>Moderately Selling</v>
      </c>
      <c r="P789">
        <f t="shared" si="50"/>
        <v>2020</v>
      </c>
      <c r="Q789">
        <f t="shared" si="51"/>
        <v>2</v>
      </c>
      <c r="R789" t="s">
        <v>154</v>
      </c>
    </row>
    <row r="790" spans="1:18" ht="14.25" customHeight="1">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c r="N790" t="str">
        <f t="shared" si="48"/>
        <v>Affordable Range</v>
      </c>
      <c r="O790" t="str">
        <f t="shared" si="49"/>
        <v>Moderately Selling</v>
      </c>
      <c r="P790">
        <f t="shared" si="50"/>
        <v>2020</v>
      </c>
      <c r="Q790">
        <f t="shared" si="51"/>
        <v>4</v>
      </c>
      <c r="R790" t="s">
        <v>156</v>
      </c>
    </row>
    <row r="791" spans="1:18" ht="14.25" customHeight="1">
      <c r="A791" s="2" t="s">
        <v>13</v>
      </c>
      <c r="B791" s="2">
        <v>1185732</v>
      </c>
      <c r="C791" s="3">
        <v>44122</v>
      </c>
      <c r="D791" s="2" t="s">
        <v>47</v>
      </c>
      <c r="E791" s="2" t="s">
        <v>48</v>
      </c>
      <c r="F791" s="2" t="s">
        <v>49</v>
      </c>
      <c r="G791" s="4" t="s">
        <v>18</v>
      </c>
      <c r="H791" s="5">
        <v>35</v>
      </c>
      <c r="I791" s="6">
        <v>250</v>
      </c>
      <c r="J791" s="7">
        <v>87500</v>
      </c>
      <c r="K791" s="7">
        <v>26250</v>
      </c>
      <c r="L791" s="8">
        <v>0.3</v>
      </c>
      <c r="M791" s="2" t="s">
        <v>17</v>
      </c>
      <c r="N791" t="str">
        <f t="shared" si="48"/>
        <v>Affordable Range</v>
      </c>
      <c r="O791" t="str">
        <f t="shared" si="49"/>
        <v>Moderately Selling</v>
      </c>
      <c r="P791">
        <f t="shared" si="50"/>
        <v>2020</v>
      </c>
      <c r="Q791">
        <f t="shared" si="51"/>
        <v>4</v>
      </c>
      <c r="R791" t="s">
        <v>156</v>
      </c>
    </row>
    <row r="792" spans="1:18" ht="14.25" customHeight="1">
      <c r="A792" s="2" t="s">
        <v>13</v>
      </c>
      <c r="B792" s="2">
        <v>1185732</v>
      </c>
      <c r="C792" s="3">
        <v>44123</v>
      </c>
      <c r="D792" s="2" t="s">
        <v>47</v>
      </c>
      <c r="E792" s="2" t="s">
        <v>48</v>
      </c>
      <c r="F792" s="2" t="s">
        <v>49</v>
      </c>
      <c r="G792" s="4" t="s">
        <v>19</v>
      </c>
      <c r="H792" s="5">
        <v>25</v>
      </c>
      <c r="I792" s="6">
        <v>250</v>
      </c>
      <c r="J792" s="7">
        <v>62500</v>
      </c>
      <c r="K792" s="7">
        <v>18750</v>
      </c>
      <c r="L792" s="8">
        <v>0.3</v>
      </c>
      <c r="M792" s="2" t="s">
        <v>17</v>
      </c>
      <c r="N792" t="str">
        <f t="shared" si="48"/>
        <v>Affordable Range</v>
      </c>
      <c r="O792" t="str">
        <f t="shared" si="49"/>
        <v>Moderately Selling</v>
      </c>
      <c r="P792">
        <f t="shared" si="50"/>
        <v>2020</v>
      </c>
      <c r="Q792">
        <f t="shared" si="51"/>
        <v>4</v>
      </c>
      <c r="R792" t="s">
        <v>156</v>
      </c>
    </row>
    <row r="793" spans="1:18" ht="14.25" customHeight="1">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c r="N793" t="str">
        <f t="shared" si="48"/>
        <v>Affordable Range</v>
      </c>
      <c r="O793" t="str">
        <f t="shared" si="49"/>
        <v>Moderately Selling</v>
      </c>
      <c r="P793">
        <f t="shared" si="50"/>
        <v>2020</v>
      </c>
      <c r="Q793">
        <f t="shared" si="51"/>
        <v>4</v>
      </c>
      <c r="R793" t="s">
        <v>156</v>
      </c>
    </row>
    <row r="794" spans="1:18" ht="14.25" customHeight="1">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c r="N794" t="str">
        <f t="shared" si="48"/>
        <v>Affordable Range</v>
      </c>
      <c r="O794" t="str">
        <f t="shared" si="49"/>
        <v>Moderately Selling</v>
      </c>
      <c r="P794">
        <f t="shared" si="50"/>
        <v>2020</v>
      </c>
      <c r="Q794">
        <f t="shared" si="51"/>
        <v>4</v>
      </c>
      <c r="R794" t="s">
        <v>156</v>
      </c>
    </row>
    <row r="795" spans="1:18" ht="14.25" customHeight="1">
      <c r="A795" s="2" t="s">
        <v>13</v>
      </c>
      <c r="B795" s="2">
        <v>1185732</v>
      </c>
      <c r="C795" s="3">
        <v>44126</v>
      </c>
      <c r="D795" s="2" t="s">
        <v>35</v>
      </c>
      <c r="E795" s="2" t="s">
        <v>50</v>
      </c>
      <c r="F795" s="2" t="s">
        <v>51</v>
      </c>
      <c r="G795" s="4" t="s">
        <v>22</v>
      </c>
      <c r="H795" s="5">
        <v>35</v>
      </c>
      <c r="I795" s="6">
        <v>250</v>
      </c>
      <c r="J795" s="7">
        <v>87500</v>
      </c>
      <c r="K795" s="7">
        <v>39375</v>
      </c>
      <c r="L795" s="8">
        <v>0.45</v>
      </c>
      <c r="M795" s="2" t="s">
        <v>17</v>
      </c>
      <c r="N795" t="str">
        <f t="shared" si="48"/>
        <v>Affordable Range</v>
      </c>
      <c r="O795" t="str">
        <f t="shared" si="49"/>
        <v>Moderately Selling</v>
      </c>
      <c r="P795">
        <f t="shared" si="50"/>
        <v>2020</v>
      </c>
      <c r="Q795">
        <f t="shared" si="51"/>
        <v>4</v>
      </c>
      <c r="R795" t="s">
        <v>156</v>
      </c>
    </row>
    <row r="796" spans="1:18" ht="14.25" customHeight="1">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c r="N796" t="str">
        <f t="shared" si="48"/>
        <v>Affordable Range</v>
      </c>
      <c r="O796" t="str">
        <f t="shared" si="49"/>
        <v>Moderately Selling</v>
      </c>
      <c r="P796">
        <f t="shared" si="50"/>
        <v>2020</v>
      </c>
      <c r="Q796">
        <f t="shared" si="51"/>
        <v>4</v>
      </c>
      <c r="R796" t="s">
        <v>156</v>
      </c>
    </row>
    <row r="797" spans="1:18" ht="14.25" customHeight="1">
      <c r="A797" s="2" t="s">
        <v>13</v>
      </c>
      <c r="B797" s="2">
        <v>1185732</v>
      </c>
      <c r="C797" s="3">
        <v>44128</v>
      </c>
      <c r="D797" s="2" t="s">
        <v>35</v>
      </c>
      <c r="E797" s="2" t="s">
        <v>50</v>
      </c>
      <c r="F797" s="2" t="s">
        <v>51</v>
      </c>
      <c r="G797" s="4" t="s">
        <v>18</v>
      </c>
      <c r="H797" s="5">
        <v>35</v>
      </c>
      <c r="I797" s="6">
        <v>150</v>
      </c>
      <c r="J797" s="7">
        <v>52500</v>
      </c>
      <c r="K797" s="7">
        <v>15750</v>
      </c>
      <c r="L797" s="8">
        <v>0.3</v>
      </c>
      <c r="M797" s="2" t="s">
        <v>17</v>
      </c>
      <c r="N797" t="str">
        <f t="shared" si="48"/>
        <v>Affordable Range</v>
      </c>
      <c r="O797" t="str">
        <f t="shared" si="49"/>
        <v>Moderately Selling</v>
      </c>
      <c r="P797">
        <f t="shared" si="50"/>
        <v>2020</v>
      </c>
      <c r="Q797">
        <f t="shared" si="51"/>
        <v>4</v>
      </c>
      <c r="R797" t="s">
        <v>156</v>
      </c>
    </row>
    <row r="798" spans="1:18" ht="14.25" customHeight="1">
      <c r="A798" s="2" t="s">
        <v>13</v>
      </c>
      <c r="B798" s="2">
        <v>1185732</v>
      </c>
      <c r="C798" s="3">
        <v>44129</v>
      </c>
      <c r="D798" s="2" t="s">
        <v>35</v>
      </c>
      <c r="E798" s="2" t="s">
        <v>50</v>
      </c>
      <c r="F798" s="2" t="s">
        <v>51</v>
      </c>
      <c r="G798" s="4" t="s">
        <v>19</v>
      </c>
      <c r="H798" s="5">
        <v>25</v>
      </c>
      <c r="I798" s="6">
        <v>200</v>
      </c>
      <c r="J798" s="7">
        <v>50000</v>
      </c>
      <c r="K798" s="7">
        <v>15000</v>
      </c>
      <c r="L798" s="8">
        <v>0.3</v>
      </c>
      <c r="M798" s="2" t="s">
        <v>17</v>
      </c>
      <c r="N798" t="str">
        <f t="shared" si="48"/>
        <v>Affordable Range</v>
      </c>
      <c r="O798" t="str">
        <f t="shared" si="49"/>
        <v>Moderately Selling</v>
      </c>
      <c r="P798">
        <f t="shared" si="50"/>
        <v>2020</v>
      </c>
      <c r="Q798">
        <f t="shared" si="51"/>
        <v>4</v>
      </c>
      <c r="R798" t="s">
        <v>156</v>
      </c>
    </row>
    <row r="799" spans="1:18" ht="14.25" customHeight="1">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c r="N799" t="str">
        <f t="shared" si="48"/>
        <v>Affordable Range</v>
      </c>
      <c r="O799" t="str">
        <f t="shared" si="49"/>
        <v>Moderately Selling</v>
      </c>
      <c r="P799">
        <f t="shared" si="50"/>
        <v>2020</v>
      </c>
      <c r="Q799">
        <f t="shared" si="51"/>
        <v>4</v>
      </c>
      <c r="R799" t="s">
        <v>156</v>
      </c>
    </row>
    <row r="800" spans="1:18" ht="14.25" customHeight="1">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c r="N800" t="str">
        <f t="shared" si="48"/>
        <v>Affordable Range</v>
      </c>
      <c r="O800" t="str">
        <f t="shared" si="49"/>
        <v>Moderately Selling</v>
      </c>
      <c r="P800">
        <f t="shared" si="50"/>
        <v>2020</v>
      </c>
      <c r="Q800">
        <f t="shared" si="51"/>
        <v>4</v>
      </c>
      <c r="R800" t="s">
        <v>156</v>
      </c>
    </row>
    <row r="801" spans="1:18" ht="14.25" customHeight="1">
      <c r="A801" s="2" t="s">
        <v>13</v>
      </c>
      <c r="B801" s="2">
        <v>1185732</v>
      </c>
      <c r="C801" s="3">
        <v>44132</v>
      </c>
      <c r="D801" s="2" t="s">
        <v>35</v>
      </c>
      <c r="E801" s="2" t="s">
        <v>50</v>
      </c>
      <c r="F801" s="2" t="s">
        <v>51</v>
      </c>
      <c r="G801" s="4" t="s">
        <v>22</v>
      </c>
      <c r="H801" s="5">
        <v>35</v>
      </c>
      <c r="I801" s="6">
        <v>225</v>
      </c>
      <c r="J801" s="7">
        <v>78750</v>
      </c>
      <c r="K801" s="7">
        <v>35437.5</v>
      </c>
      <c r="L801" s="8">
        <v>0.45</v>
      </c>
      <c r="M801" s="2" t="s">
        <v>17</v>
      </c>
      <c r="N801" t="str">
        <f t="shared" si="48"/>
        <v>Affordable Range</v>
      </c>
      <c r="O801" t="str">
        <f t="shared" si="49"/>
        <v>Moderately Selling</v>
      </c>
      <c r="P801">
        <f t="shared" si="50"/>
        <v>2020</v>
      </c>
      <c r="Q801">
        <f t="shared" si="51"/>
        <v>4</v>
      </c>
      <c r="R801" t="s">
        <v>156</v>
      </c>
    </row>
    <row r="802" spans="1:18" ht="14.25" customHeight="1">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c r="N802" t="str">
        <f t="shared" si="48"/>
        <v>Affordable Range</v>
      </c>
      <c r="O802" t="str">
        <f t="shared" si="49"/>
        <v>Moderately Selling</v>
      </c>
      <c r="P802">
        <f t="shared" si="50"/>
        <v>2020</v>
      </c>
      <c r="Q802">
        <f t="shared" si="51"/>
        <v>4</v>
      </c>
      <c r="R802" t="s">
        <v>156</v>
      </c>
    </row>
    <row r="803" spans="1:18" ht="14.25" customHeight="1">
      <c r="A803" s="2" t="s">
        <v>13</v>
      </c>
      <c r="B803" s="2">
        <v>1185732</v>
      </c>
      <c r="C803" s="3">
        <v>44134</v>
      </c>
      <c r="D803" s="2" t="s">
        <v>35</v>
      </c>
      <c r="E803" s="2" t="s">
        <v>50</v>
      </c>
      <c r="F803" s="2" t="s">
        <v>51</v>
      </c>
      <c r="G803" s="4" t="s">
        <v>18</v>
      </c>
      <c r="H803" s="5">
        <v>40</v>
      </c>
      <c r="I803" s="6">
        <v>125</v>
      </c>
      <c r="J803" s="7">
        <v>50000</v>
      </c>
      <c r="K803" s="7">
        <v>15000</v>
      </c>
      <c r="L803" s="8">
        <v>0.3</v>
      </c>
      <c r="M803" s="2" t="s">
        <v>17</v>
      </c>
      <c r="N803" t="str">
        <f t="shared" si="48"/>
        <v>Affordable Range</v>
      </c>
      <c r="O803" t="str">
        <f t="shared" si="49"/>
        <v>Moderately Selling</v>
      </c>
      <c r="P803">
        <f t="shared" si="50"/>
        <v>2020</v>
      </c>
      <c r="Q803">
        <f t="shared" si="51"/>
        <v>4</v>
      </c>
      <c r="R803" t="s">
        <v>156</v>
      </c>
    </row>
    <row r="804" spans="1:18" ht="14.25" customHeight="1">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c r="N804" t="str">
        <f t="shared" si="48"/>
        <v>Affordable Range</v>
      </c>
      <c r="O804" t="str">
        <f t="shared" si="49"/>
        <v>Moderately Selling</v>
      </c>
      <c r="P804">
        <f t="shared" si="50"/>
        <v>2020</v>
      </c>
      <c r="Q804">
        <f t="shared" si="51"/>
        <v>4</v>
      </c>
      <c r="R804" t="s">
        <v>156</v>
      </c>
    </row>
    <row r="805" spans="1:18" ht="14.25" customHeight="1">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c r="N805" t="str">
        <f t="shared" si="48"/>
        <v>Affordable Range</v>
      </c>
      <c r="O805" t="str">
        <f t="shared" si="49"/>
        <v>Low Selling</v>
      </c>
      <c r="P805">
        <f t="shared" si="50"/>
        <v>2020</v>
      </c>
      <c r="Q805">
        <f t="shared" si="51"/>
        <v>4</v>
      </c>
      <c r="R805" t="s">
        <v>156</v>
      </c>
    </row>
    <row r="806" spans="1:18" ht="14.25" customHeight="1">
      <c r="A806" s="2" t="s">
        <v>13</v>
      </c>
      <c r="B806" s="2">
        <v>1185732</v>
      </c>
      <c r="C806" s="3">
        <v>44137</v>
      </c>
      <c r="D806" s="2" t="s">
        <v>35</v>
      </c>
      <c r="E806" s="2" t="s">
        <v>50</v>
      </c>
      <c r="F806" s="2" t="s">
        <v>51</v>
      </c>
      <c r="G806" s="4" t="s">
        <v>21</v>
      </c>
      <c r="H806" s="5">
        <v>50</v>
      </c>
      <c r="I806" s="6">
        <v>75</v>
      </c>
      <c r="J806" s="7">
        <v>37500</v>
      </c>
      <c r="K806" s="7">
        <v>11250</v>
      </c>
      <c r="L806" s="8">
        <v>0.3</v>
      </c>
      <c r="M806" s="2" t="s">
        <v>17</v>
      </c>
      <c r="N806" t="str">
        <f t="shared" si="48"/>
        <v>Affordable Range</v>
      </c>
      <c r="O806" t="str">
        <f t="shared" si="49"/>
        <v>Moderately Selling</v>
      </c>
      <c r="P806">
        <f t="shared" si="50"/>
        <v>2020</v>
      </c>
      <c r="Q806">
        <f t="shared" si="51"/>
        <v>4</v>
      </c>
      <c r="R806" t="s">
        <v>156</v>
      </c>
    </row>
    <row r="807" spans="1:18" ht="14.25" customHeight="1">
      <c r="A807" s="2" t="s">
        <v>13</v>
      </c>
      <c r="B807" s="2">
        <v>1185732</v>
      </c>
      <c r="C807" s="3">
        <v>44138</v>
      </c>
      <c r="D807" s="2" t="s">
        <v>35</v>
      </c>
      <c r="E807" s="2" t="s">
        <v>50</v>
      </c>
      <c r="F807" s="2" t="s">
        <v>51</v>
      </c>
      <c r="G807" s="4" t="s">
        <v>22</v>
      </c>
      <c r="H807" s="5">
        <v>40</v>
      </c>
      <c r="I807" s="6">
        <v>175</v>
      </c>
      <c r="J807" s="7">
        <v>70000</v>
      </c>
      <c r="K807" s="7">
        <v>31500</v>
      </c>
      <c r="L807" s="8">
        <v>0.45</v>
      </c>
      <c r="M807" s="2" t="s">
        <v>17</v>
      </c>
      <c r="N807" t="str">
        <f t="shared" si="48"/>
        <v>Affordable Range</v>
      </c>
      <c r="O807" t="str">
        <f t="shared" si="49"/>
        <v>Moderately Selling</v>
      </c>
      <c r="P807">
        <f t="shared" si="50"/>
        <v>2020</v>
      </c>
      <c r="Q807">
        <f t="shared" si="51"/>
        <v>4</v>
      </c>
      <c r="R807" t="s">
        <v>156</v>
      </c>
    </row>
    <row r="808" spans="1:18" ht="14.25" customHeight="1">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c r="N808" t="str">
        <f t="shared" si="48"/>
        <v>Affordable Range</v>
      </c>
      <c r="O808" t="str">
        <f t="shared" si="49"/>
        <v>Moderately Selling</v>
      </c>
      <c r="P808">
        <f t="shared" si="50"/>
        <v>2020</v>
      </c>
      <c r="Q808">
        <f t="shared" si="51"/>
        <v>4</v>
      </c>
      <c r="R808" t="s">
        <v>156</v>
      </c>
    </row>
    <row r="809" spans="1:18" ht="14.25" customHeight="1">
      <c r="A809" s="2" t="s">
        <v>13</v>
      </c>
      <c r="B809" s="2">
        <v>1185732</v>
      </c>
      <c r="C809" s="3">
        <v>44140</v>
      </c>
      <c r="D809" s="2" t="s">
        <v>35</v>
      </c>
      <c r="E809" s="2" t="s">
        <v>50</v>
      </c>
      <c r="F809" s="2" t="s">
        <v>51</v>
      </c>
      <c r="G809" s="4" t="s">
        <v>18</v>
      </c>
      <c r="H809" s="5">
        <v>40</v>
      </c>
      <c r="I809" s="6">
        <v>100</v>
      </c>
      <c r="J809" s="7">
        <v>40000</v>
      </c>
      <c r="K809" s="7">
        <v>12000</v>
      </c>
      <c r="L809" s="8">
        <v>0.3</v>
      </c>
      <c r="M809" s="2" t="s">
        <v>17</v>
      </c>
      <c r="N809" t="str">
        <f t="shared" si="48"/>
        <v>Affordable Range</v>
      </c>
      <c r="O809" t="str">
        <f t="shared" si="49"/>
        <v>Moderately Selling</v>
      </c>
      <c r="P809">
        <f t="shared" si="50"/>
        <v>2020</v>
      </c>
      <c r="Q809">
        <f t="shared" si="51"/>
        <v>4</v>
      </c>
      <c r="R809" t="s">
        <v>156</v>
      </c>
    </row>
    <row r="810" spans="1:18" ht="14.25" customHeight="1">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c r="N810" t="str">
        <f t="shared" si="48"/>
        <v>Affordable Range</v>
      </c>
      <c r="O810" t="str">
        <f t="shared" si="49"/>
        <v>Moderately Selling</v>
      </c>
      <c r="P810">
        <f t="shared" si="50"/>
        <v>2020</v>
      </c>
      <c r="Q810">
        <f t="shared" si="51"/>
        <v>4</v>
      </c>
      <c r="R810" t="s">
        <v>156</v>
      </c>
    </row>
    <row r="811" spans="1:18" ht="14.25" customHeight="1">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c r="N811" t="str">
        <f t="shared" si="48"/>
        <v>Affordable Range</v>
      </c>
      <c r="O811" t="str">
        <f t="shared" si="49"/>
        <v>Low Selling</v>
      </c>
      <c r="P811">
        <f t="shared" si="50"/>
        <v>2020</v>
      </c>
      <c r="Q811">
        <f t="shared" si="51"/>
        <v>4</v>
      </c>
      <c r="R811" t="s">
        <v>156</v>
      </c>
    </row>
    <row r="812" spans="1:18" ht="14.25" customHeight="1">
      <c r="A812" s="2" t="s">
        <v>13</v>
      </c>
      <c r="B812" s="2">
        <v>1185732</v>
      </c>
      <c r="C812" s="3">
        <v>44143</v>
      </c>
      <c r="D812" s="2" t="s">
        <v>35</v>
      </c>
      <c r="E812" s="2" t="s">
        <v>50</v>
      </c>
      <c r="F812" s="2" t="s">
        <v>51</v>
      </c>
      <c r="G812" s="4" t="s">
        <v>21</v>
      </c>
      <c r="H812" s="5">
        <v>50</v>
      </c>
      <c r="I812" s="6">
        <v>50</v>
      </c>
      <c r="J812" s="7">
        <v>25000</v>
      </c>
      <c r="K812" s="7">
        <v>7500</v>
      </c>
      <c r="L812" s="8">
        <v>0.3</v>
      </c>
      <c r="M812" s="2" t="s">
        <v>17</v>
      </c>
      <c r="N812" t="str">
        <f t="shared" si="48"/>
        <v>Affordable Range</v>
      </c>
      <c r="O812" t="str">
        <f t="shared" si="49"/>
        <v>Moderately Selling</v>
      </c>
      <c r="P812">
        <f t="shared" si="50"/>
        <v>2020</v>
      </c>
      <c r="Q812">
        <f t="shared" si="51"/>
        <v>4</v>
      </c>
      <c r="R812" t="s">
        <v>156</v>
      </c>
    </row>
    <row r="813" spans="1:18" ht="14.25" customHeight="1">
      <c r="A813" s="2" t="s">
        <v>13</v>
      </c>
      <c r="B813" s="2">
        <v>1185732</v>
      </c>
      <c r="C813" s="3">
        <v>44144</v>
      </c>
      <c r="D813" s="2" t="s">
        <v>35</v>
      </c>
      <c r="E813" s="2" t="s">
        <v>50</v>
      </c>
      <c r="F813" s="2" t="s">
        <v>51</v>
      </c>
      <c r="G813" s="4" t="s">
        <v>22</v>
      </c>
      <c r="H813" s="5">
        <v>40</v>
      </c>
      <c r="I813" s="6">
        <v>175</v>
      </c>
      <c r="J813" s="7">
        <v>70000</v>
      </c>
      <c r="K813" s="7">
        <v>31500</v>
      </c>
      <c r="L813" s="8">
        <v>0.45</v>
      </c>
      <c r="M813" s="2" t="s">
        <v>17</v>
      </c>
      <c r="N813" t="str">
        <f t="shared" si="48"/>
        <v>Affordable Range</v>
      </c>
      <c r="O813" t="str">
        <f t="shared" si="49"/>
        <v>Moderately Selling</v>
      </c>
      <c r="P813">
        <f t="shared" si="50"/>
        <v>2020</v>
      </c>
      <c r="Q813">
        <f t="shared" si="51"/>
        <v>4</v>
      </c>
      <c r="R813" t="s">
        <v>156</v>
      </c>
    </row>
    <row r="814" spans="1:18" ht="14.25" customHeight="1">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c r="N814" t="str">
        <f t="shared" si="48"/>
        <v>Affordable Range</v>
      </c>
      <c r="O814" t="str">
        <f t="shared" si="49"/>
        <v>Moderately Selling</v>
      </c>
      <c r="P814">
        <f t="shared" si="50"/>
        <v>2020</v>
      </c>
      <c r="Q814">
        <f t="shared" si="51"/>
        <v>4</v>
      </c>
      <c r="R814" t="s">
        <v>156</v>
      </c>
    </row>
    <row r="815" spans="1:18" ht="14.25" customHeight="1">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c r="N815" t="str">
        <f t="shared" si="48"/>
        <v>Affordable Range</v>
      </c>
      <c r="O815" t="str">
        <f t="shared" si="49"/>
        <v>Moderately Selling</v>
      </c>
      <c r="P815">
        <f t="shared" si="50"/>
        <v>2020</v>
      </c>
      <c r="Q815">
        <f t="shared" si="51"/>
        <v>4</v>
      </c>
      <c r="R815" t="s">
        <v>156</v>
      </c>
    </row>
    <row r="816" spans="1:18" ht="14.25" customHeight="1">
      <c r="A816" s="2" t="s">
        <v>13</v>
      </c>
      <c r="B816" s="2">
        <v>1185732</v>
      </c>
      <c r="C816" s="3">
        <v>44147</v>
      </c>
      <c r="D816" s="2" t="s">
        <v>35</v>
      </c>
      <c r="E816" s="2" t="s">
        <v>50</v>
      </c>
      <c r="F816" s="2" t="s">
        <v>51</v>
      </c>
      <c r="G816" s="4" t="s">
        <v>19</v>
      </c>
      <c r="H816" s="5">
        <v>40</v>
      </c>
      <c r="I816" s="6">
        <v>125</v>
      </c>
      <c r="J816" s="7">
        <v>50000</v>
      </c>
      <c r="K816" s="7">
        <v>15000</v>
      </c>
      <c r="L816" s="8">
        <v>0.3</v>
      </c>
      <c r="M816" s="2" t="s">
        <v>17</v>
      </c>
      <c r="N816" t="str">
        <f t="shared" si="48"/>
        <v>Affordable Range</v>
      </c>
      <c r="O816" t="str">
        <f t="shared" si="49"/>
        <v>Moderately Selling</v>
      </c>
      <c r="P816">
        <f t="shared" si="50"/>
        <v>2020</v>
      </c>
      <c r="Q816">
        <f t="shared" si="51"/>
        <v>4</v>
      </c>
      <c r="R816" t="s">
        <v>156</v>
      </c>
    </row>
    <row r="817" spans="1:18" ht="14.25" customHeight="1">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c r="N817" t="str">
        <f t="shared" si="48"/>
        <v>Affordable Range</v>
      </c>
      <c r="O817" t="str">
        <f t="shared" si="49"/>
        <v>Moderately Selling</v>
      </c>
      <c r="P817">
        <f t="shared" si="50"/>
        <v>2020</v>
      </c>
      <c r="Q817">
        <f t="shared" si="51"/>
        <v>4</v>
      </c>
      <c r="R817" t="s">
        <v>156</v>
      </c>
    </row>
    <row r="818" spans="1:18" ht="14.25" customHeight="1">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c r="N818" t="str">
        <f t="shared" si="48"/>
        <v>Medium Range</v>
      </c>
      <c r="O818" t="str">
        <f t="shared" si="49"/>
        <v>Moderately Selling</v>
      </c>
      <c r="P818">
        <f t="shared" si="50"/>
        <v>2020</v>
      </c>
      <c r="Q818">
        <f t="shared" si="51"/>
        <v>4</v>
      </c>
      <c r="R818" t="s">
        <v>156</v>
      </c>
    </row>
    <row r="819" spans="1:18" ht="14.25" customHeight="1">
      <c r="A819" s="2" t="s">
        <v>13</v>
      </c>
      <c r="B819" s="2">
        <v>1185732</v>
      </c>
      <c r="C819" s="3">
        <v>44150</v>
      </c>
      <c r="D819" s="2" t="s">
        <v>35</v>
      </c>
      <c r="E819" s="2" t="s">
        <v>50</v>
      </c>
      <c r="F819" s="2" t="s">
        <v>51</v>
      </c>
      <c r="G819" s="4" t="s">
        <v>22</v>
      </c>
      <c r="H819" s="5">
        <v>60</v>
      </c>
      <c r="I819" s="6">
        <v>175</v>
      </c>
      <c r="J819" s="7">
        <v>105000</v>
      </c>
      <c r="K819" s="7">
        <v>47250</v>
      </c>
      <c r="L819" s="8">
        <v>0.45</v>
      </c>
      <c r="M819" s="2" t="s">
        <v>17</v>
      </c>
      <c r="N819" t="str">
        <f t="shared" si="48"/>
        <v>Medium Range</v>
      </c>
      <c r="O819" t="str">
        <f t="shared" si="49"/>
        <v>Moderately Selling</v>
      </c>
      <c r="P819">
        <f t="shared" si="50"/>
        <v>2020</v>
      </c>
      <c r="Q819">
        <f t="shared" si="51"/>
        <v>4</v>
      </c>
      <c r="R819" t="s">
        <v>156</v>
      </c>
    </row>
    <row r="820" spans="1:18" ht="14.25" customHeight="1">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c r="N820" t="str">
        <f t="shared" si="48"/>
        <v>Affordable Range</v>
      </c>
      <c r="O820" t="str">
        <f t="shared" si="49"/>
        <v>Moderately Selling</v>
      </c>
      <c r="P820">
        <f t="shared" si="50"/>
        <v>2020</v>
      </c>
      <c r="Q820">
        <f t="shared" si="51"/>
        <v>4</v>
      </c>
      <c r="R820" t="s">
        <v>156</v>
      </c>
    </row>
    <row r="821" spans="1:18" ht="14.25" customHeight="1">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c r="N821" t="str">
        <f t="shared" si="48"/>
        <v>Affordable Range</v>
      </c>
      <c r="O821" t="str">
        <f t="shared" si="49"/>
        <v>Moderately Selling</v>
      </c>
      <c r="P821">
        <f t="shared" si="50"/>
        <v>2020</v>
      </c>
      <c r="Q821">
        <f t="shared" si="51"/>
        <v>4</v>
      </c>
      <c r="R821" t="s">
        <v>156</v>
      </c>
    </row>
    <row r="822" spans="1:18" ht="14.25" customHeight="1">
      <c r="A822" s="2" t="s">
        <v>13</v>
      </c>
      <c r="B822" s="2">
        <v>1185732</v>
      </c>
      <c r="C822" s="3">
        <v>44153</v>
      </c>
      <c r="D822" s="2" t="s">
        <v>35</v>
      </c>
      <c r="E822" s="2" t="s">
        <v>50</v>
      </c>
      <c r="F822" s="2" t="s">
        <v>51</v>
      </c>
      <c r="G822" s="4" t="s">
        <v>19</v>
      </c>
      <c r="H822" s="5">
        <v>35</v>
      </c>
      <c r="I822" s="6">
        <v>175</v>
      </c>
      <c r="J822" s="7">
        <v>61250</v>
      </c>
      <c r="K822" s="7">
        <v>18375</v>
      </c>
      <c r="L822" s="8">
        <v>0.3</v>
      </c>
      <c r="M822" s="2" t="s">
        <v>23</v>
      </c>
      <c r="N822" t="str">
        <f t="shared" si="48"/>
        <v>Affordable Range</v>
      </c>
      <c r="O822" t="str">
        <f t="shared" si="49"/>
        <v>Moderately Selling</v>
      </c>
      <c r="P822">
        <f t="shared" si="50"/>
        <v>2020</v>
      </c>
      <c r="Q822">
        <f t="shared" si="51"/>
        <v>4</v>
      </c>
      <c r="R822" t="s">
        <v>156</v>
      </c>
    </row>
    <row r="823" spans="1:18" ht="14.25" customHeight="1">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c r="N823" t="str">
        <f t="shared" si="48"/>
        <v>Affordable Range</v>
      </c>
      <c r="O823" t="str">
        <f t="shared" si="49"/>
        <v>Moderately Selling</v>
      </c>
      <c r="P823">
        <f t="shared" si="50"/>
        <v>2020</v>
      </c>
      <c r="Q823">
        <f t="shared" si="51"/>
        <v>4</v>
      </c>
      <c r="R823" t="s">
        <v>156</v>
      </c>
    </row>
    <row r="824" spans="1:18" ht="14.25" customHeight="1">
      <c r="A824" s="2" t="s">
        <v>13</v>
      </c>
      <c r="B824" s="2">
        <v>1185732</v>
      </c>
      <c r="C824" s="3">
        <v>44155</v>
      </c>
      <c r="D824" s="2" t="s">
        <v>35</v>
      </c>
      <c r="E824" s="2" t="s">
        <v>50</v>
      </c>
      <c r="F824" s="2" t="s">
        <v>51</v>
      </c>
      <c r="G824" s="4" t="s">
        <v>21</v>
      </c>
      <c r="H824" s="5">
        <v>50</v>
      </c>
      <c r="I824" s="6">
        <v>150</v>
      </c>
      <c r="J824" s="7">
        <v>75000</v>
      </c>
      <c r="K824" s="7">
        <v>22500</v>
      </c>
      <c r="L824" s="8">
        <v>0.3</v>
      </c>
      <c r="M824" s="2" t="s">
        <v>23</v>
      </c>
      <c r="N824" t="str">
        <f t="shared" si="48"/>
        <v>Affordable Range</v>
      </c>
      <c r="O824" t="str">
        <f t="shared" si="49"/>
        <v>Moderately Selling</v>
      </c>
      <c r="P824">
        <f t="shared" si="50"/>
        <v>2020</v>
      </c>
      <c r="Q824">
        <f t="shared" si="51"/>
        <v>4</v>
      </c>
      <c r="R824" t="s">
        <v>156</v>
      </c>
    </row>
    <row r="825" spans="1:18" ht="14.25" customHeight="1">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c r="N825" t="str">
        <f t="shared" si="48"/>
        <v>Medium Range</v>
      </c>
      <c r="O825" t="str">
        <f t="shared" si="49"/>
        <v>Moderately Selling</v>
      </c>
      <c r="P825">
        <f t="shared" si="50"/>
        <v>2020</v>
      </c>
      <c r="Q825">
        <f t="shared" si="51"/>
        <v>4</v>
      </c>
      <c r="R825" t="s">
        <v>156</v>
      </c>
    </row>
    <row r="826" spans="1:18" ht="14.25" customHeight="1">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c r="N826" t="str">
        <f t="shared" si="48"/>
        <v>Affordable Range</v>
      </c>
      <c r="O826" t="str">
        <f t="shared" si="49"/>
        <v>Moderately Selling</v>
      </c>
      <c r="P826">
        <f t="shared" si="50"/>
        <v>2020</v>
      </c>
      <c r="Q826">
        <f t="shared" si="51"/>
        <v>4</v>
      </c>
      <c r="R826" t="s">
        <v>156</v>
      </c>
    </row>
    <row r="827" spans="1:18" ht="14.25" customHeight="1">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c r="N827" t="str">
        <f t="shared" si="48"/>
        <v>Affordable Range</v>
      </c>
      <c r="O827" t="str">
        <f t="shared" si="49"/>
        <v>Moderately Selling</v>
      </c>
      <c r="P827">
        <f t="shared" si="50"/>
        <v>2020</v>
      </c>
      <c r="Q827">
        <f t="shared" si="51"/>
        <v>4</v>
      </c>
      <c r="R827" t="s">
        <v>156</v>
      </c>
    </row>
    <row r="828" spans="1:18" ht="14.25" customHeight="1">
      <c r="A828" s="2" t="s">
        <v>13</v>
      </c>
      <c r="B828" s="2">
        <v>1185732</v>
      </c>
      <c r="C828" s="3">
        <v>44159</v>
      </c>
      <c r="D828" s="2" t="s">
        <v>35</v>
      </c>
      <c r="E828" s="2" t="s">
        <v>50</v>
      </c>
      <c r="F828" s="2" t="s">
        <v>51</v>
      </c>
      <c r="G828" s="4" t="s">
        <v>19</v>
      </c>
      <c r="H828" s="5">
        <v>40</v>
      </c>
      <c r="I828" s="6">
        <v>225</v>
      </c>
      <c r="J828" s="7">
        <v>90000</v>
      </c>
      <c r="K828" s="7">
        <v>27000</v>
      </c>
      <c r="L828" s="8">
        <v>0.3</v>
      </c>
      <c r="M828" s="2" t="s">
        <v>23</v>
      </c>
      <c r="N828" t="str">
        <f t="shared" si="48"/>
        <v>Affordable Range</v>
      </c>
      <c r="O828" t="str">
        <f t="shared" si="49"/>
        <v>Moderately Selling</v>
      </c>
      <c r="P828">
        <f t="shared" si="50"/>
        <v>2020</v>
      </c>
      <c r="Q828">
        <f t="shared" si="51"/>
        <v>4</v>
      </c>
      <c r="R828" t="s">
        <v>156</v>
      </c>
    </row>
    <row r="829" spans="1:18" ht="14.25" customHeight="1">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c r="N829" t="str">
        <f t="shared" si="48"/>
        <v>Affordable Range</v>
      </c>
      <c r="O829" t="str">
        <f t="shared" si="49"/>
        <v>Moderately Selling</v>
      </c>
      <c r="P829">
        <f t="shared" si="50"/>
        <v>2020</v>
      </c>
      <c r="Q829">
        <f t="shared" si="51"/>
        <v>4</v>
      </c>
      <c r="R829" t="s">
        <v>156</v>
      </c>
    </row>
    <row r="830" spans="1:18" ht="14.25" customHeight="1">
      <c r="A830" s="2" t="s">
        <v>13</v>
      </c>
      <c r="B830" s="2">
        <v>1185732</v>
      </c>
      <c r="C830" s="3">
        <v>44161</v>
      </c>
      <c r="D830" s="2" t="s">
        <v>35</v>
      </c>
      <c r="E830" s="2" t="s">
        <v>50</v>
      </c>
      <c r="F830" s="2" t="s">
        <v>51</v>
      </c>
      <c r="G830" s="4" t="s">
        <v>21</v>
      </c>
      <c r="H830" s="5">
        <v>50</v>
      </c>
      <c r="I830" s="6">
        <v>200</v>
      </c>
      <c r="J830" s="7">
        <v>100000</v>
      </c>
      <c r="K830" s="7">
        <v>30000</v>
      </c>
      <c r="L830" s="8">
        <v>0.3</v>
      </c>
      <c r="M830" s="2" t="s">
        <v>23</v>
      </c>
      <c r="N830" t="str">
        <f t="shared" si="48"/>
        <v>Affordable Range</v>
      </c>
      <c r="O830" t="str">
        <f t="shared" si="49"/>
        <v>Moderately Selling</v>
      </c>
      <c r="P830">
        <f t="shared" si="50"/>
        <v>2020</v>
      </c>
      <c r="Q830">
        <f t="shared" si="51"/>
        <v>4</v>
      </c>
      <c r="R830" t="s">
        <v>156</v>
      </c>
    </row>
    <row r="831" spans="1:18" ht="14.25" customHeight="1">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c r="N831" t="str">
        <f t="shared" si="48"/>
        <v>Medium Range</v>
      </c>
      <c r="O831" t="str">
        <f t="shared" si="49"/>
        <v>Moderately Selling</v>
      </c>
      <c r="P831">
        <f t="shared" si="50"/>
        <v>2020</v>
      </c>
      <c r="Q831">
        <f t="shared" si="51"/>
        <v>4</v>
      </c>
      <c r="R831" t="s">
        <v>156</v>
      </c>
    </row>
    <row r="832" spans="1:18" ht="14.25" customHeight="1">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c r="N832" t="str">
        <f t="shared" si="48"/>
        <v>Affordable Range</v>
      </c>
      <c r="O832" t="str">
        <f t="shared" si="49"/>
        <v>Moderately Selling</v>
      </c>
      <c r="P832">
        <f t="shared" si="50"/>
        <v>2020</v>
      </c>
      <c r="Q832">
        <f t="shared" si="51"/>
        <v>4</v>
      </c>
      <c r="R832" t="s">
        <v>156</v>
      </c>
    </row>
    <row r="833" spans="1:18" ht="14.25" customHeight="1">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c r="N833" t="str">
        <f t="shared" si="48"/>
        <v>Affordable Range</v>
      </c>
      <c r="O833" t="str">
        <f t="shared" si="49"/>
        <v>Moderately Selling</v>
      </c>
      <c r="P833">
        <f t="shared" si="50"/>
        <v>2020</v>
      </c>
      <c r="Q833">
        <f t="shared" si="51"/>
        <v>4</v>
      </c>
      <c r="R833" t="s">
        <v>156</v>
      </c>
    </row>
    <row r="834" spans="1:18" ht="14.25" customHeight="1">
      <c r="A834" s="2" t="s">
        <v>13</v>
      </c>
      <c r="B834" s="2">
        <v>1185732</v>
      </c>
      <c r="C834" s="3">
        <v>44165</v>
      </c>
      <c r="D834" s="2" t="s">
        <v>35</v>
      </c>
      <c r="E834" s="2" t="s">
        <v>50</v>
      </c>
      <c r="F834" s="2" t="s">
        <v>51</v>
      </c>
      <c r="G834" s="4" t="s">
        <v>19</v>
      </c>
      <c r="H834" s="5">
        <v>40</v>
      </c>
      <c r="I834" s="6">
        <v>225</v>
      </c>
      <c r="J834" s="7">
        <v>90000</v>
      </c>
      <c r="K834" s="7">
        <v>27000</v>
      </c>
      <c r="L834" s="8">
        <v>0.3</v>
      </c>
      <c r="M834" s="2" t="s">
        <v>23</v>
      </c>
      <c r="N834" t="str">
        <f t="shared" si="48"/>
        <v>Affordable Range</v>
      </c>
      <c r="O834" t="str">
        <f t="shared" si="49"/>
        <v>Moderately Selling</v>
      </c>
      <c r="P834">
        <f t="shared" si="50"/>
        <v>2020</v>
      </c>
      <c r="Q834">
        <f t="shared" si="51"/>
        <v>4</v>
      </c>
      <c r="R834" t="s">
        <v>156</v>
      </c>
    </row>
    <row r="835" spans="1:18" ht="14.25" customHeight="1">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c r="N835" t="str">
        <f t="shared" ref="N835:N898" si="52">IF(H835&lt;=50, "Affordable Range", IF(AND(50&lt;H835, H835&lt;=100), "Medium Range", "High Range"))</f>
        <v>Affordable Range</v>
      </c>
      <c r="O835" t="str">
        <f t="shared" ref="O835:O898" si="53">IF(I835&lt;50, "Low Selling",IF(I835&lt;=1000,"Moderately Selling","Top Selling"))</f>
        <v>Moderately Selling</v>
      </c>
      <c r="P835">
        <f t="shared" ref="P835:P898" si="54">YEAR(C835)</f>
        <v>2020</v>
      </c>
      <c r="Q835">
        <f t="shared" ref="Q835:Q898" si="55">ROUNDUP(MONTH(C835)/3,0)</f>
        <v>4</v>
      </c>
      <c r="R835" t="s">
        <v>156</v>
      </c>
    </row>
    <row r="836" spans="1:18" ht="14.25" customHeight="1">
      <c r="A836" s="2" t="s">
        <v>13</v>
      </c>
      <c r="B836" s="2">
        <v>1185732</v>
      </c>
      <c r="C836" s="3">
        <v>44167</v>
      </c>
      <c r="D836" s="2" t="s">
        <v>35</v>
      </c>
      <c r="E836" s="2" t="s">
        <v>50</v>
      </c>
      <c r="F836" s="2" t="s">
        <v>51</v>
      </c>
      <c r="G836" s="4" t="s">
        <v>21</v>
      </c>
      <c r="H836" s="5">
        <v>45</v>
      </c>
      <c r="I836" s="6">
        <v>150</v>
      </c>
      <c r="J836" s="7">
        <v>67500</v>
      </c>
      <c r="K836" s="7">
        <v>20250</v>
      </c>
      <c r="L836" s="8">
        <v>0.3</v>
      </c>
      <c r="M836" s="2" t="s">
        <v>23</v>
      </c>
      <c r="N836" t="str">
        <f t="shared" si="52"/>
        <v>Affordable Range</v>
      </c>
      <c r="O836" t="str">
        <f t="shared" si="53"/>
        <v>Moderately Selling</v>
      </c>
      <c r="P836">
        <f t="shared" si="54"/>
        <v>2020</v>
      </c>
      <c r="Q836">
        <f t="shared" si="55"/>
        <v>4</v>
      </c>
      <c r="R836" t="s">
        <v>156</v>
      </c>
    </row>
    <row r="837" spans="1:18" ht="14.25" customHeight="1">
      <c r="A837" s="2" t="s">
        <v>13</v>
      </c>
      <c r="B837" s="2">
        <v>1185732</v>
      </c>
      <c r="C837" s="3">
        <v>44168</v>
      </c>
      <c r="D837" s="2" t="s">
        <v>35</v>
      </c>
      <c r="E837" s="2" t="s">
        <v>50</v>
      </c>
      <c r="F837" s="2" t="s">
        <v>51</v>
      </c>
      <c r="G837" s="4" t="s">
        <v>22</v>
      </c>
      <c r="H837" s="5">
        <v>50</v>
      </c>
      <c r="I837" s="6">
        <v>325</v>
      </c>
      <c r="J837" s="7">
        <v>162500</v>
      </c>
      <c r="K837" s="7">
        <v>73125</v>
      </c>
      <c r="L837" s="8">
        <v>0.45</v>
      </c>
      <c r="M837" s="2" t="s">
        <v>23</v>
      </c>
      <c r="N837" t="str">
        <f t="shared" si="52"/>
        <v>Affordable Range</v>
      </c>
      <c r="O837" t="str">
        <f t="shared" si="53"/>
        <v>Moderately Selling</v>
      </c>
      <c r="P837">
        <f t="shared" si="54"/>
        <v>2020</v>
      </c>
      <c r="Q837">
        <f t="shared" si="55"/>
        <v>4</v>
      </c>
      <c r="R837" t="s">
        <v>156</v>
      </c>
    </row>
    <row r="838" spans="1:18" ht="14.25" customHeight="1">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c r="N838" t="str">
        <f t="shared" si="52"/>
        <v>Affordable Range</v>
      </c>
      <c r="O838" t="str">
        <f t="shared" si="53"/>
        <v>Moderately Selling</v>
      </c>
      <c r="P838">
        <f t="shared" si="54"/>
        <v>2020</v>
      </c>
      <c r="Q838">
        <f t="shared" si="55"/>
        <v>4</v>
      </c>
      <c r="R838" t="s">
        <v>156</v>
      </c>
    </row>
    <row r="839" spans="1:18" ht="14.25" customHeight="1">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c r="N839" t="str">
        <f t="shared" si="52"/>
        <v>Affordable Range</v>
      </c>
      <c r="O839" t="str">
        <f t="shared" si="53"/>
        <v>Moderately Selling</v>
      </c>
      <c r="P839">
        <f t="shared" si="54"/>
        <v>2020</v>
      </c>
      <c r="Q839">
        <f t="shared" si="55"/>
        <v>4</v>
      </c>
      <c r="R839" t="s">
        <v>156</v>
      </c>
    </row>
    <row r="840" spans="1:18" ht="14.25" customHeight="1">
      <c r="A840" s="2" t="s">
        <v>13</v>
      </c>
      <c r="B840" s="2">
        <v>1185732</v>
      </c>
      <c r="C840" s="3">
        <v>44171</v>
      </c>
      <c r="D840" s="2" t="s">
        <v>35</v>
      </c>
      <c r="E840" s="2" t="s">
        <v>50</v>
      </c>
      <c r="F840" s="2" t="s">
        <v>51</v>
      </c>
      <c r="G840" s="4" t="s">
        <v>19</v>
      </c>
      <c r="H840" s="5">
        <v>25</v>
      </c>
      <c r="I840" s="6">
        <v>150</v>
      </c>
      <c r="J840" s="7">
        <v>37500</v>
      </c>
      <c r="K840" s="7">
        <v>11250</v>
      </c>
      <c r="L840" s="8">
        <v>0.3</v>
      </c>
      <c r="M840" s="2" t="s">
        <v>23</v>
      </c>
      <c r="N840" t="str">
        <f t="shared" si="52"/>
        <v>Affordable Range</v>
      </c>
      <c r="O840" t="str">
        <f t="shared" si="53"/>
        <v>Moderately Selling</v>
      </c>
      <c r="P840">
        <f t="shared" si="54"/>
        <v>2020</v>
      </c>
      <c r="Q840">
        <f t="shared" si="55"/>
        <v>4</v>
      </c>
      <c r="R840" t="s">
        <v>156</v>
      </c>
    </row>
    <row r="841" spans="1:18" ht="14.25" customHeight="1">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c r="N841" t="str">
        <f t="shared" si="52"/>
        <v>Affordable Range</v>
      </c>
      <c r="O841" t="str">
        <f t="shared" si="53"/>
        <v>Moderately Selling</v>
      </c>
      <c r="P841">
        <f t="shared" si="54"/>
        <v>2020</v>
      </c>
      <c r="Q841">
        <f t="shared" si="55"/>
        <v>4</v>
      </c>
      <c r="R841" t="s">
        <v>156</v>
      </c>
    </row>
    <row r="842" spans="1:18" ht="14.25" customHeight="1">
      <c r="A842" s="2" t="s">
        <v>13</v>
      </c>
      <c r="B842" s="2">
        <v>1185732</v>
      </c>
      <c r="C842" s="3">
        <v>44173</v>
      </c>
      <c r="D842" s="2" t="s">
        <v>35</v>
      </c>
      <c r="E842" s="2" t="s">
        <v>50</v>
      </c>
      <c r="F842" s="2" t="s">
        <v>51</v>
      </c>
      <c r="G842" s="4" t="s">
        <v>21</v>
      </c>
      <c r="H842" s="5">
        <v>35</v>
      </c>
      <c r="I842" s="6">
        <v>125</v>
      </c>
      <c r="J842" s="7">
        <v>43750</v>
      </c>
      <c r="K842" s="7">
        <v>13125</v>
      </c>
      <c r="L842" s="8">
        <v>0.3</v>
      </c>
      <c r="M842" s="2" t="s">
        <v>23</v>
      </c>
      <c r="N842" t="str">
        <f t="shared" si="52"/>
        <v>Affordable Range</v>
      </c>
      <c r="O842" t="str">
        <f t="shared" si="53"/>
        <v>Moderately Selling</v>
      </c>
      <c r="P842">
        <f t="shared" si="54"/>
        <v>2020</v>
      </c>
      <c r="Q842">
        <f t="shared" si="55"/>
        <v>4</v>
      </c>
      <c r="R842" t="s">
        <v>156</v>
      </c>
    </row>
    <row r="843" spans="1:18" ht="14.25" customHeight="1">
      <c r="A843" s="2" t="s">
        <v>13</v>
      </c>
      <c r="B843" s="2">
        <v>1185732</v>
      </c>
      <c r="C843" s="3">
        <v>44174</v>
      </c>
      <c r="D843" s="2" t="s">
        <v>35</v>
      </c>
      <c r="E843" s="2" t="s">
        <v>50</v>
      </c>
      <c r="F843" s="2" t="s">
        <v>51</v>
      </c>
      <c r="G843" s="4" t="s">
        <v>22</v>
      </c>
      <c r="H843" s="5">
        <v>40</v>
      </c>
      <c r="I843" s="6">
        <v>200</v>
      </c>
      <c r="J843" s="7">
        <v>80000</v>
      </c>
      <c r="K843" s="7">
        <v>36000</v>
      </c>
      <c r="L843" s="8">
        <v>0.45</v>
      </c>
      <c r="M843" s="2" t="s">
        <v>23</v>
      </c>
      <c r="N843" t="str">
        <f t="shared" si="52"/>
        <v>Affordable Range</v>
      </c>
      <c r="O843" t="str">
        <f t="shared" si="53"/>
        <v>Moderately Selling</v>
      </c>
      <c r="P843">
        <f t="shared" si="54"/>
        <v>2020</v>
      </c>
      <c r="Q843">
        <f t="shared" si="55"/>
        <v>4</v>
      </c>
      <c r="R843" t="s">
        <v>156</v>
      </c>
    </row>
    <row r="844" spans="1:18" ht="14.25" customHeight="1">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c r="N844" t="str">
        <f t="shared" si="52"/>
        <v>Affordable Range</v>
      </c>
      <c r="O844" t="str">
        <f t="shared" si="53"/>
        <v>Moderately Selling</v>
      </c>
      <c r="P844">
        <f t="shared" si="54"/>
        <v>2020</v>
      </c>
      <c r="Q844">
        <f t="shared" si="55"/>
        <v>4</v>
      </c>
      <c r="R844" t="s">
        <v>156</v>
      </c>
    </row>
    <row r="845" spans="1:18" ht="14.25" customHeight="1">
      <c r="A845" s="2" t="s">
        <v>13</v>
      </c>
      <c r="B845" s="2">
        <v>1185732</v>
      </c>
      <c r="C845" s="3">
        <v>44176</v>
      </c>
      <c r="D845" s="2" t="s">
        <v>35</v>
      </c>
      <c r="E845" s="2" t="s">
        <v>50</v>
      </c>
      <c r="F845" s="2" t="s">
        <v>51</v>
      </c>
      <c r="G845" s="4" t="s">
        <v>18</v>
      </c>
      <c r="H845" s="5">
        <v>35</v>
      </c>
      <c r="I845" s="6">
        <v>200</v>
      </c>
      <c r="J845" s="7">
        <v>70000</v>
      </c>
      <c r="K845" s="7">
        <v>21000</v>
      </c>
      <c r="L845" s="8">
        <v>0.3</v>
      </c>
      <c r="M845" s="2" t="s">
        <v>23</v>
      </c>
      <c r="N845" t="str">
        <f t="shared" si="52"/>
        <v>Affordable Range</v>
      </c>
      <c r="O845" t="str">
        <f t="shared" si="53"/>
        <v>Moderately Selling</v>
      </c>
      <c r="P845">
        <f t="shared" si="54"/>
        <v>2020</v>
      </c>
      <c r="Q845">
        <f t="shared" si="55"/>
        <v>4</v>
      </c>
      <c r="R845" t="s">
        <v>156</v>
      </c>
    </row>
    <row r="846" spans="1:18" ht="14.25" customHeight="1">
      <c r="A846" s="2" t="s">
        <v>13</v>
      </c>
      <c r="B846" s="2">
        <v>1185732</v>
      </c>
      <c r="C846" s="3">
        <v>44177</v>
      </c>
      <c r="D846" s="2" t="s">
        <v>35</v>
      </c>
      <c r="E846" s="2" t="s">
        <v>50</v>
      </c>
      <c r="F846" s="2" t="s">
        <v>51</v>
      </c>
      <c r="G846" s="4" t="s">
        <v>19</v>
      </c>
      <c r="H846" s="5">
        <v>35</v>
      </c>
      <c r="I846" s="6">
        <v>100</v>
      </c>
      <c r="J846" s="7">
        <v>35000</v>
      </c>
      <c r="K846" s="7">
        <v>10500</v>
      </c>
      <c r="L846" s="8">
        <v>0.3</v>
      </c>
      <c r="M846" s="2" t="s">
        <v>23</v>
      </c>
      <c r="N846" t="str">
        <f t="shared" si="52"/>
        <v>Affordable Range</v>
      </c>
      <c r="O846" t="str">
        <f t="shared" si="53"/>
        <v>Moderately Selling</v>
      </c>
      <c r="P846">
        <f t="shared" si="54"/>
        <v>2020</v>
      </c>
      <c r="Q846">
        <f t="shared" si="55"/>
        <v>4</v>
      </c>
      <c r="R846" t="s">
        <v>156</v>
      </c>
    </row>
    <row r="847" spans="1:18" ht="14.25" customHeight="1">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c r="N847" t="str">
        <f t="shared" si="52"/>
        <v>Affordable Range</v>
      </c>
      <c r="O847" t="str">
        <f t="shared" si="53"/>
        <v>Moderately Selling</v>
      </c>
      <c r="P847">
        <f t="shared" si="54"/>
        <v>2020</v>
      </c>
      <c r="Q847">
        <f t="shared" si="55"/>
        <v>4</v>
      </c>
      <c r="R847" t="s">
        <v>156</v>
      </c>
    </row>
    <row r="848" spans="1:18" ht="14.25" customHeight="1">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c r="N848" t="str">
        <f t="shared" si="52"/>
        <v>Affordable Range</v>
      </c>
      <c r="O848" t="str">
        <f t="shared" si="53"/>
        <v>Moderately Selling</v>
      </c>
      <c r="P848">
        <f t="shared" si="54"/>
        <v>2020</v>
      </c>
      <c r="Q848">
        <f t="shared" si="55"/>
        <v>4</v>
      </c>
      <c r="R848" t="s">
        <v>156</v>
      </c>
    </row>
    <row r="849" spans="1:18" ht="14.25" customHeight="1">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c r="N849" t="str">
        <f t="shared" si="52"/>
        <v>Affordable Range</v>
      </c>
      <c r="O849" t="str">
        <f t="shared" si="53"/>
        <v>Moderately Selling</v>
      </c>
      <c r="P849">
        <f t="shared" si="54"/>
        <v>2020</v>
      </c>
      <c r="Q849">
        <f t="shared" si="55"/>
        <v>4</v>
      </c>
      <c r="R849" t="s">
        <v>156</v>
      </c>
    </row>
    <row r="850" spans="1:18" ht="14.25" customHeight="1">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c r="N850" t="str">
        <f t="shared" si="52"/>
        <v>Affordable Range</v>
      </c>
      <c r="O850" t="str">
        <f t="shared" si="53"/>
        <v>Moderately Selling</v>
      </c>
      <c r="P850">
        <f t="shared" si="54"/>
        <v>2020</v>
      </c>
      <c r="Q850">
        <f t="shared" si="55"/>
        <v>4</v>
      </c>
      <c r="R850" t="s">
        <v>156</v>
      </c>
    </row>
    <row r="851" spans="1:18" ht="14.25" customHeight="1">
      <c r="A851" s="2" t="s">
        <v>13</v>
      </c>
      <c r="B851" s="2">
        <v>1185732</v>
      </c>
      <c r="C851" s="3">
        <v>44182</v>
      </c>
      <c r="D851" s="2" t="s">
        <v>35</v>
      </c>
      <c r="E851" s="2" t="s">
        <v>50</v>
      </c>
      <c r="F851" s="2" t="s">
        <v>51</v>
      </c>
      <c r="G851" s="4" t="s">
        <v>18</v>
      </c>
      <c r="H851" s="5">
        <v>40</v>
      </c>
      <c r="I851" s="6">
        <v>200</v>
      </c>
      <c r="J851" s="7">
        <v>80000</v>
      </c>
      <c r="K851" s="7">
        <v>24000</v>
      </c>
      <c r="L851" s="8">
        <v>0.3</v>
      </c>
      <c r="M851" s="2" t="s">
        <v>23</v>
      </c>
      <c r="N851" t="str">
        <f t="shared" si="52"/>
        <v>Affordable Range</v>
      </c>
      <c r="O851" t="str">
        <f t="shared" si="53"/>
        <v>Moderately Selling</v>
      </c>
      <c r="P851">
        <f t="shared" si="54"/>
        <v>2020</v>
      </c>
      <c r="Q851">
        <f t="shared" si="55"/>
        <v>4</v>
      </c>
      <c r="R851" t="s">
        <v>156</v>
      </c>
    </row>
    <row r="852" spans="1:18" ht="14.25" customHeight="1">
      <c r="A852" s="2" t="s">
        <v>13</v>
      </c>
      <c r="B852" s="2">
        <v>1185732</v>
      </c>
      <c r="C852" s="3">
        <v>44183</v>
      </c>
      <c r="D852" s="2" t="s">
        <v>35</v>
      </c>
      <c r="E852" s="2" t="s">
        <v>50</v>
      </c>
      <c r="F852" s="2" t="s">
        <v>51</v>
      </c>
      <c r="G852" s="4" t="s">
        <v>19</v>
      </c>
      <c r="H852" s="5">
        <v>40</v>
      </c>
      <c r="I852" s="6">
        <v>145</v>
      </c>
      <c r="J852" s="7">
        <v>58000</v>
      </c>
      <c r="K852" s="7">
        <v>17400</v>
      </c>
      <c r="L852" s="8">
        <v>0.3</v>
      </c>
      <c r="M852" s="2" t="s">
        <v>23</v>
      </c>
      <c r="N852" t="str">
        <f t="shared" si="52"/>
        <v>Affordable Range</v>
      </c>
      <c r="O852" t="str">
        <f t="shared" si="53"/>
        <v>Moderately Selling</v>
      </c>
      <c r="P852">
        <f t="shared" si="54"/>
        <v>2020</v>
      </c>
      <c r="Q852">
        <f t="shared" si="55"/>
        <v>4</v>
      </c>
      <c r="R852" t="s">
        <v>156</v>
      </c>
    </row>
    <row r="853" spans="1:18" ht="14.25" customHeight="1">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c r="N853" t="str">
        <f t="shared" si="52"/>
        <v>Affordable Range</v>
      </c>
      <c r="O853" t="str">
        <f t="shared" si="53"/>
        <v>Moderately Selling</v>
      </c>
      <c r="P853">
        <f t="shared" si="54"/>
        <v>2020</v>
      </c>
      <c r="Q853">
        <f t="shared" si="55"/>
        <v>4</v>
      </c>
      <c r="R853" t="s">
        <v>156</v>
      </c>
    </row>
    <row r="854" spans="1:18" ht="14.25" customHeight="1">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c r="N854" t="str">
        <f t="shared" si="52"/>
        <v>Medium Range</v>
      </c>
      <c r="O854" t="str">
        <f t="shared" si="53"/>
        <v>Moderately Selling</v>
      </c>
      <c r="P854">
        <f t="shared" si="54"/>
        <v>2020</v>
      </c>
      <c r="Q854">
        <f t="shared" si="55"/>
        <v>4</v>
      </c>
      <c r="R854" t="s">
        <v>156</v>
      </c>
    </row>
    <row r="855" spans="1:18" ht="14.25" customHeight="1">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c r="N855" t="str">
        <f t="shared" si="52"/>
        <v>Medium Range</v>
      </c>
      <c r="O855" t="str">
        <f t="shared" si="53"/>
        <v>Moderately Selling</v>
      </c>
      <c r="P855">
        <f t="shared" si="54"/>
        <v>2020</v>
      </c>
      <c r="Q855">
        <f t="shared" si="55"/>
        <v>4</v>
      </c>
      <c r="R855" t="s">
        <v>156</v>
      </c>
    </row>
    <row r="856" spans="1:18" ht="14.25" customHeight="1">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c r="N856" t="str">
        <f t="shared" si="52"/>
        <v>Medium Range</v>
      </c>
      <c r="O856" t="str">
        <f t="shared" si="53"/>
        <v>Moderately Selling</v>
      </c>
      <c r="P856">
        <f t="shared" si="54"/>
        <v>2020</v>
      </c>
      <c r="Q856">
        <f t="shared" si="55"/>
        <v>4</v>
      </c>
      <c r="R856" t="s">
        <v>156</v>
      </c>
    </row>
    <row r="857" spans="1:18" ht="14.25" customHeight="1">
      <c r="A857" s="2" t="s">
        <v>13</v>
      </c>
      <c r="B857" s="2">
        <v>1185732</v>
      </c>
      <c r="C857" s="3">
        <v>44188</v>
      </c>
      <c r="D857" s="2" t="s">
        <v>35</v>
      </c>
      <c r="E857" s="2" t="s">
        <v>50</v>
      </c>
      <c r="F857" s="2" t="s">
        <v>51</v>
      </c>
      <c r="G857" s="4" t="s">
        <v>18</v>
      </c>
      <c r="H857" s="5">
        <v>45</v>
      </c>
      <c r="I857" s="6">
        <v>275</v>
      </c>
      <c r="J857" s="7">
        <v>123750</v>
      </c>
      <c r="K857" s="7">
        <v>37125</v>
      </c>
      <c r="L857" s="8">
        <v>0.3</v>
      </c>
      <c r="M857" s="2" t="s">
        <v>23</v>
      </c>
      <c r="N857" t="str">
        <f t="shared" si="52"/>
        <v>Affordable Range</v>
      </c>
      <c r="O857" t="str">
        <f t="shared" si="53"/>
        <v>Moderately Selling</v>
      </c>
      <c r="P857">
        <f t="shared" si="54"/>
        <v>2020</v>
      </c>
      <c r="Q857">
        <f t="shared" si="55"/>
        <v>4</v>
      </c>
      <c r="R857" t="s">
        <v>156</v>
      </c>
    </row>
    <row r="858" spans="1:18" ht="14.25" customHeight="1">
      <c r="A858" s="2" t="s">
        <v>13</v>
      </c>
      <c r="B858" s="2">
        <v>1185732</v>
      </c>
      <c r="C858" s="3">
        <v>44189</v>
      </c>
      <c r="D858" s="2" t="s">
        <v>35</v>
      </c>
      <c r="E858" s="2" t="s">
        <v>50</v>
      </c>
      <c r="F858" s="2" t="s">
        <v>51</v>
      </c>
      <c r="G858" s="4" t="s">
        <v>19</v>
      </c>
      <c r="H858" s="5">
        <v>45</v>
      </c>
      <c r="I858" s="6">
        <v>225</v>
      </c>
      <c r="J858" s="7">
        <v>101250</v>
      </c>
      <c r="K858" s="7">
        <v>30375</v>
      </c>
      <c r="L858" s="8">
        <v>0.3</v>
      </c>
      <c r="M858" s="2" t="s">
        <v>23</v>
      </c>
      <c r="N858" t="str">
        <f t="shared" si="52"/>
        <v>Affordable Range</v>
      </c>
      <c r="O858" t="str">
        <f t="shared" si="53"/>
        <v>Moderately Selling</v>
      </c>
      <c r="P858">
        <f t="shared" si="54"/>
        <v>2020</v>
      </c>
      <c r="Q858">
        <f t="shared" si="55"/>
        <v>4</v>
      </c>
      <c r="R858" t="s">
        <v>156</v>
      </c>
    </row>
    <row r="859" spans="1:18" ht="14.25" customHeight="1">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c r="N859" t="str">
        <f t="shared" si="52"/>
        <v>Affordable Range</v>
      </c>
      <c r="O859" t="str">
        <f t="shared" si="53"/>
        <v>Moderately Selling</v>
      </c>
      <c r="P859">
        <f t="shared" si="54"/>
        <v>2020</v>
      </c>
      <c r="Q859">
        <f t="shared" si="55"/>
        <v>4</v>
      </c>
      <c r="R859" t="s">
        <v>156</v>
      </c>
    </row>
    <row r="860" spans="1:18" ht="14.25" customHeight="1">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c r="N860" t="str">
        <f t="shared" si="52"/>
        <v>Medium Range</v>
      </c>
      <c r="O860" t="str">
        <f t="shared" si="53"/>
        <v>Moderately Selling</v>
      </c>
      <c r="P860">
        <f t="shared" si="54"/>
        <v>2020</v>
      </c>
      <c r="Q860">
        <f t="shared" si="55"/>
        <v>4</v>
      </c>
      <c r="R860" t="s">
        <v>156</v>
      </c>
    </row>
    <row r="861" spans="1:18" ht="14.25" customHeight="1">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c r="N861" t="str">
        <f t="shared" si="52"/>
        <v>Medium Range</v>
      </c>
      <c r="O861" t="str">
        <f t="shared" si="53"/>
        <v>Moderately Selling</v>
      </c>
      <c r="P861">
        <f t="shared" si="54"/>
        <v>2020</v>
      </c>
      <c r="Q861">
        <f t="shared" si="55"/>
        <v>4</v>
      </c>
      <c r="R861" t="s">
        <v>156</v>
      </c>
    </row>
    <row r="862" spans="1:18" ht="14.25" customHeight="1">
      <c r="A862" s="2" t="s">
        <v>33</v>
      </c>
      <c r="B862" s="2">
        <v>1189833</v>
      </c>
      <c r="C862" s="3">
        <v>44193</v>
      </c>
      <c r="D862" s="2" t="s">
        <v>35</v>
      </c>
      <c r="E862" s="2" t="s">
        <v>50</v>
      </c>
      <c r="F862" s="2" t="s">
        <v>51</v>
      </c>
      <c r="G862" s="4" t="s">
        <v>16</v>
      </c>
      <c r="H862" s="5">
        <v>35</v>
      </c>
      <c r="I862" s="6">
        <v>475</v>
      </c>
      <c r="J862" s="7">
        <v>166250</v>
      </c>
      <c r="K862" s="7">
        <v>74812.5</v>
      </c>
      <c r="L862" s="8">
        <v>0.45</v>
      </c>
      <c r="M862" s="2" t="s">
        <v>23</v>
      </c>
      <c r="N862" t="str">
        <f t="shared" si="52"/>
        <v>Affordable Range</v>
      </c>
      <c r="O862" t="str">
        <f t="shared" si="53"/>
        <v>Moderately Selling</v>
      </c>
      <c r="P862">
        <f t="shared" si="54"/>
        <v>2020</v>
      </c>
      <c r="Q862">
        <f t="shared" si="55"/>
        <v>4</v>
      </c>
      <c r="R862" t="s">
        <v>156</v>
      </c>
    </row>
    <row r="863" spans="1:18" ht="14.25" customHeight="1">
      <c r="A863" s="2" t="s">
        <v>33</v>
      </c>
      <c r="B863" s="2">
        <v>1189833</v>
      </c>
      <c r="C863" s="3">
        <v>44194</v>
      </c>
      <c r="D863" s="2" t="s">
        <v>35</v>
      </c>
      <c r="E863" s="2" t="s">
        <v>50</v>
      </c>
      <c r="F863" s="2" t="s">
        <v>51</v>
      </c>
      <c r="G863" s="4" t="s">
        <v>18</v>
      </c>
      <c r="H863" s="5">
        <v>45</v>
      </c>
      <c r="I863" s="6">
        <v>475</v>
      </c>
      <c r="J863" s="7">
        <v>213750</v>
      </c>
      <c r="K863" s="7">
        <v>64125</v>
      </c>
      <c r="L863" s="8">
        <v>0.3</v>
      </c>
      <c r="M863" s="2" t="s">
        <v>23</v>
      </c>
      <c r="N863" t="str">
        <f t="shared" si="52"/>
        <v>Affordable Range</v>
      </c>
      <c r="O863" t="str">
        <f t="shared" si="53"/>
        <v>Moderately Selling</v>
      </c>
      <c r="P863">
        <f t="shared" si="54"/>
        <v>2020</v>
      </c>
      <c r="Q863">
        <f t="shared" si="55"/>
        <v>4</v>
      </c>
      <c r="R863" t="s">
        <v>156</v>
      </c>
    </row>
    <row r="864" spans="1:18" ht="14.25" customHeight="1">
      <c r="A864" s="2" t="s">
        <v>33</v>
      </c>
      <c r="B864" s="2">
        <v>1189833</v>
      </c>
      <c r="C864" s="3">
        <v>44195</v>
      </c>
      <c r="D864" s="2" t="s">
        <v>35</v>
      </c>
      <c r="E864" s="2" t="s">
        <v>50</v>
      </c>
      <c r="F864" s="2" t="s">
        <v>51</v>
      </c>
      <c r="G864" s="4" t="s">
        <v>19</v>
      </c>
      <c r="H864" s="5">
        <v>45</v>
      </c>
      <c r="I864" s="6">
        <v>475</v>
      </c>
      <c r="J864" s="7">
        <v>213750</v>
      </c>
      <c r="K864" s="7">
        <v>96187.5</v>
      </c>
      <c r="L864" s="8">
        <v>0.45</v>
      </c>
      <c r="M864" s="2" t="s">
        <v>23</v>
      </c>
      <c r="N864" t="str">
        <f t="shared" si="52"/>
        <v>Affordable Range</v>
      </c>
      <c r="O864" t="str">
        <f t="shared" si="53"/>
        <v>Moderately Selling</v>
      </c>
      <c r="P864">
        <f t="shared" si="54"/>
        <v>2020</v>
      </c>
      <c r="Q864">
        <f t="shared" si="55"/>
        <v>4</v>
      </c>
      <c r="R864" t="s">
        <v>156</v>
      </c>
    </row>
    <row r="865" spans="1:18" ht="14.25" customHeight="1">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c r="N865" t="str">
        <f t="shared" si="52"/>
        <v>Affordable Range</v>
      </c>
      <c r="O865" t="str">
        <f t="shared" si="53"/>
        <v>Moderately Selling</v>
      </c>
      <c r="P865">
        <f t="shared" si="54"/>
        <v>2020</v>
      </c>
      <c r="Q865">
        <f t="shared" si="55"/>
        <v>4</v>
      </c>
      <c r="R865" t="s">
        <v>156</v>
      </c>
    </row>
    <row r="866" spans="1:18" ht="14.25" customHeight="1">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c r="N866" t="str">
        <f t="shared" si="52"/>
        <v>Affordable Range</v>
      </c>
      <c r="O866" t="str">
        <f t="shared" si="53"/>
        <v>Moderately Selling</v>
      </c>
      <c r="P866">
        <f t="shared" si="54"/>
        <v>2021</v>
      </c>
      <c r="Q866">
        <f t="shared" si="55"/>
        <v>1</v>
      </c>
      <c r="R866" t="s">
        <v>152</v>
      </c>
    </row>
    <row r="867" spans="1:18" ht="14.25" customHeight="1">
      <c r="A867" s="2" t="s">
        <v>33</v>
      </c>
      <c r="B867" s="2">
        <v>1189833</v>
      </c>
      <c r="C867" s="3">
        <v>44198</v>
      </c>
      <c r="D867" s="2" t="s">
        <v>35</v>
      </c>
      <c r="E867" s="2" t="s">
        <v>52</v>
      </c>
      <c r="F867" s="2" t="s">
        <v>53</v>
      </c>
      <c r="G867" s="4" t="s">
        <v>22</v>
      </c>
      <c r="H867" s="5">
        <v>45</v>
      </c>
      <c r="I867" s="6">
        <v>475</v>
      </c>
      <c r="J867" s="7">
        <v>213750</v>
      </c>
      <c r="K867" s="7">
        <v>53437.5</v>
      </c>
      <c r="L867" s="8">
        <v>0.25</v>
      </c>
      <c r="M867" s="2" t="s">
        <v>23</v>
      </c>
      <c r="N867" t="str">
        <f t="shared" si="52"/>
        <v>Affordable Range</v>
      </c>
      <c r="O867" t="str">
        <f t="shared" si="53"/>
        <v>Moderately Selling</v>
      </c>
      <c r="P867">
        <f t="shared" si="54"/>
        <v>2021</v>
      </c>
      <c r="Q867">
        <f t="shared" si="55"/>
        <v>1</v>
      </c>
      <c r="R867" t="s">
        <v>152</v>
      </c>
    </row>
    <row r="868" spans="1:18" ht="14.25" customHeight="1">
      <c r="A868" s="2" t="s">
        <v>33</v>
      </c>
      <c r="B868" s="2">
        <v>1189833</v>
      </c>
      <c r="C868" s="3">
        <v>44199</v>
      </c>
      <c r="D868" s="2" t="s">
        <v>35</v>
      </c>
      <c r="E868" s="2" t="s">
        <v>52</v>
      </c>
      <c r="F868" s="2" t="s">
        <v>53</v>
      </c>
      <c r="G868" s="4" t="s">
        <v>16</v>
      </c>
      <c r="H868" s="5">
        <v>35</v>
      </c>
      <c r="I868" s="6">
        <v>525</v>
      </c>
      <c r="J868" s="7">
        <v>183750</v>
      </c>
      <c r="K868" s="7">
        <v>82687.5</v>
      </c>
      <c r="L868" s="8">
        <v>0.45</v>
      </c>
      <c r="M868" s="2" t="s">
        <v>23</v>
      </c>
      <c r="N868" t="str">
        <f t="shared" si="52"/>
        <v>Affordable Range</v>
      </c>
      <c r="O868" t="str">
        <f t="shared" si="53"/>
        <v>Moderately Selling</v>
      </c>
      <c r="P868">
        <f t="shared" si="54"/>
        <v>2021</v>
      </c>
      <c r="Q868">
        <f t="shared" si="55"/>
        <v>1</v>
      </c>
      <c r="R868" t="s">
        <v>152</v>
      </c>
    </row>
    <row r="869" spans="1:18" ht="14.25" customHeight="1">
      <c r="A869" s="2" t="s">
        <v>33</v>
      </c>
      <c r="B869" s="2">
        <v>1189833</v>
      </c>
      <c r="C869" s="3">
        <v>44200</v>
      </c>
      <c r="D869" s="2" t="s">
        <v>35</v>
      </c>
      <c r="E869" s="2" t="s">
        <v>52</v>
      </c>
      <c r="F869" s="2" t="s">
        <v>53</v>
      </c>
      <c r="G869" s="4" t="s">
        <v>18</v>
      </c>
      <c r="H869" s="5">
        <v>45</v>
      </c>
      <c r="I869" s="6">
        <v>425</v>
      </c>
      <c r="J869" s="7">
        <v>191250</v>
      </c>
      <c r="K869" s="7">
        <v>57375</v>
      </c>
      <c r="L869" s="8">
        <v>0.3</v>
      </c>
      <c r="M869" s="2" t="s">
        <v>23</v>
      </c>
      <c r="N869" t="str">
        <f t="shared" si="52"/>
        <v>Affordable Range</v>
      </c>
      <c r="O869" t="str">
        <f t="shared" si="53"/>
        <v>Moderately Selling</v>
      </c>
      <c r="P869">
        <f t="shared" si="54"/>
        <v>2021</v>
      </c>
      <c r="Q869">
        <f t="shared" si="55"/>
        <v>1</v>
      </c>
      <c r="R869" t="s">
        <v>152</v>
      </c>
    </row>
    <row r="870" spans="1:18" ht="14.25" customHeight="1">
      <c r="A870" s="2" t="s">
        <v>33</v>
      </c>
      <c r="B870" s="2">
        <v>1189833</v>
      </c>
      <c r="C870" s="3">
        <v>44201</v>
      </c>
      <c r="D870" s="2" t="s">
        <v>35</v>
      </c>
      <c r="E870" s="2" t="s">
        <v>52</v>
      </c>
      <c r="F870" s="2" t="s">
        <v>53</v>
      </c>
      <c r="G870" s="4" t="s">
        <v>19</v>
      </c>
      <c r="H870" s="5">
        <v>45</v>
      </c>
      <c r="I870" s="6">
        <v>450</v>
      </c>
      <c r="J870" s="7">
        <v>202500</v>
      </c>
      <c r="K870" s="7">
        <v>91125</v>
      </c>
      <c r="L870" s="8">
        <v>0.45</v>
      </c>
      <c r="M870" s="2" t="s">
        <v>23</v>
      </c>
      <c r="N870" t="str">
        <f t="shared" si="52"/>
        <v>Affordable Range</v>
      </c>
      <c r="O870" t="str">
        <f t="shared" si="53"/>
        <v>Moderately Selling</v>
      </c>
      <c r="P870">
        <f t="shared" si="54"/>
        <v>2021</v>
      </c>
      <c r="Q870">
        <f t="shared" si="55"/>
        <v>1</v>
      </c>
      <c r="R870" t="s">
        <v>152</v>
      </c>
    </row>
    <row r="871" spans="1:18" ht="14.25" customHeight="1">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c r="N871" t="str">
        <f t="shared" si="52"/>
        <v>Affordable Range</v>
      </c>
      <c r="O871" t="str">
        <f t="shared" si="53"/>
        <v>Moderately Selling</v>
      </c>
      <c r="P871">
        <f t="shared" si="54"/>
        <v>2021</v>
      </c>
      <c r="Q871">
        <f t="shared" si="55"/>
        <v>1</v>
      </c>
      <c r="R871" t="s">
        <v>152</v>
      </c>
    </row>
    <row r="872" spans="1:18" ht="14.25" customHeight="1">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c r="N872" t="str">
        <f t="shared" si="52"/>
        <v>Affordable Range</v>
      </c>
      <c r="O872" t="str">
        <f t="shared" si="53"/>
        <v>Moderately Selling</v>
      </c>
      <c r="P872">
        <f t="shared" si="54"/>
        <v>2021</v>
      </c>
      <c r="Q872">
        <f t="shared" si="55"/>
        <v>1</v>
      </c>
      <c r="R872" t="s">
        <v>152</v>
      </c>
    </row>
    <row r="873" spans="1:18" ht="14.25" customHeight="1">
      <c r="A873" s="2" t="s">
        <v>33</v>
      </c>
      <c r="B873" s="2">
        <v>1189833</v>
      </c>
      <c r="C873" s="3">
        <v>44204</v>
      </c>
      <c r="D873" s="2" t="s">
        <v>35</v>
      </c>
      <c r="E873" s="2" t="s">
        <v>52</v>
      </c>
      <c r="F873" s="2" t="s">
        <v>53</v>
      </c>
      <c r="G873" s="4" t="s">
        <v>22</v>
      </c>
      <c r="H873" s="5">
        <v>45</v>
      </c>
      <c r="I873" s="6">
        <v>425</v>
      </c>
      <c r="J873" s="7">
        <v>191250</v>
      </c>
      <c r="K873" s="7">
        <v>47812.5</v>
      </c>
      <c r="L873" s="8">
        <v>0.25</v>
      </c>
      <c r="M873" s="2" t="s">
        <v>23</v>
      </c>
      <c r="N873" t="str">
        <f t="shared" si="52"/>
        <v>Affordable Range</v>
      </c>
      <c r="O873" t="str">
        <f t="shared" si="53"/>
        <v>Moderately Selling</v>
      </c>
      <c r="P873">
        <f t="shared" si="54"/>
        <v>2021</v>
      </c>
      <c r="Q873">
        <f t="shared" si="55"/>
        <v>1</v>
      </c>
      <c r="R873" t="s">
        <v>152</v>
      </c>
    </row>
    <row r="874" spans="1:18" ht="14.25" customHeight="1">
      <c r="A874" s="2" t="s">
        <v>33</v>
      </c>
      <c r="B874" s="2">
        <v>1189833</v>
      </c>
      <c r="C874" s="3">
        <v>44205</v>
      </c>
      <c r="D874" s="2" t="s">
        <v>35</v>
      </c>
      <c r="E874" s="2" t="s">
        <v>52</v>
      </c>
      <c r="F874" s="2" t="s">
        <v>53</v>
      </c>
      <c r="G874" s="4" t="s">
        <v>16</v>
      </c>
      <c r="H874" s="5">
        <v>35</v>
      </c>
      <c r="I874" s="6">
        <v>575</v>
      </c>
      <c r="J874" s="7">
        <v>201250</v>
      </c>
      <c r="K874" s="7">
        <v>90562.5</v>
      </c>
      <c r="L874" s="8">
        <v>0.45</v>
      </c>
      <c r="M874" s="2" t="s">
        <v>23</v>
      </c>
      <c r="N874" t="str">
        <f t="shared" si="52"/>
        <v>Affordable Range</v>
      </c>
      <c r="O874" t="str">
        <f t="shared" si="53"/>
        <v>Moderately Selling</v>
      </c>
      <c r="P874">
        <f t="shared" si="54"/>
        <v>2021</v>
      </c>
      <c r="Q874">
        <f t="shared" si="55"/>
        <v>1</v>
      </c>
      <c r="R874" t="s">
        <v>152</v>
      </c>
    </row>
    <row r="875" spans="1:18" ht="14.25" customHeight="1">
      <c r="A875" s="2" t="s">
        <v>33</v>
      </c>
      <c r="B875" s="2">
        <v>1189833</v>
      </c>
      <c r="C875" s="3">
        <v>44206</v>
      </c>
      <c r="D875" s="2" t="s">
        <v>35</v>
      </c>
      <c r="E875" s="2" t="s">
        <v>52</v>
      </c>
      <c r="F875" s="2" t="s">
        <v>53</v>
      </c>
      <c r="G875" s="4" t="s">
        <v>18</v>
      </c>
      <c r="H875" s="5">
        <v>45</v>
      </c>
      <c r="I875" s="6">
        <v>425</v>
      </c>
      <c r="J875" s="7">
        <v>191250</v>
      </c>
      <c r="K875" s="7">
        <v>57375</v>
      </c>
      <c r="L875" s="8">
        <v>0.3</v>
      </c>
      <c r="M875" s="2" t="s">
        <v>23</v>
      </c>
      <c r="N875" t="str">
        <f t="shared" si="52"/>
        <v>Affordable Range</v>
      </c>
      <c r="O875" t="str">
        <f t="shared" si="53"/>
        <v>Moderately Selling</v>
      </c>
      <c r="P875">
        <f t="shared" si="54"/>
        <v>2021</v>
      </c>
      <c r="Q875">
        <f t="shared" si="55"/>
        <v>1</v>
      </c>
      <c r="R875" t="s">
        <v>152</v>
      </c>
    </row>
    <row r="876" spans="1:18" ht="14.25" customHeight="1">
      <c r="A876" s="2" t="s">
        <v>33</v>
      </c>
      <c r="B876" s="2">
        <v>1189833</v>
      </c>
      <c r="C876" s="3">
        <v>44207</v>
      </c>
      <c r="D876" s="2" t="s">
        <v>35</v>
      </c>
      <c r="E876" s="2" t="s">
        <v>52</v>
      </c>
      <c r="F876" s="2" t="s">
        <v>53</v>
      </c>
      <c r="G876" s="4" t="s">
        <v>19</v>
      </c>
      <c r="H876" s="5">
        <v>45</v>
      </c>
      <c r="I876" s="6">
        <v>425</v>
      </c>
      <c r="J876" s="7">
        <v>191250</v>
      </c>
      <c r="K876" s="7">
        <v>86062.5</v>
      </c>
      <c r="L876" s="8">
        <v>0.45</v>
      </c>
      <c r="M876" s="2" t="s">
        <v>23</v>
      </c>
      <c r="N876" t="str">
        <f t="shared" si="52"/>
        <v>Affordable Range</v>
      </c>
      <c r="O876" t="str">
        <f t="shared" si="53"/>
        <v>Moderately Selling</v>
      </c>
      <c r="P876">
        <f t="shared" si="54"/>
        <v>2021</v>
      </c>
      <c r="Q876">
        <f t="shared" si="55"/>
        <v>1</v>
      </c>
      <c r="R876" t="s">
        <v>152</v>
      </c>
    </row>
    <row r="877" spans="1:18" ht="14.25" customHeight="1">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c r="N877" t="str">
        <f t="shared" si="52"/>
        <v>Affordable Range</v>
      </c>
      <c r="O877" t="str">
        <f t="shared" si="53"/>
        <v>Moderately Selling</v>
      </c>
      <c r="P877">
        <f t="shared" si="54"/>
        <v>2021</v>
      </c>
      <c r="Q877">
        <f t="shared" si="55"/>
        <v>1</v>
      </c>
      <c r="R877" t="s">
        <v>152</v>
      </c>
    </row>
    <row r="878" spans="1:18" ht="14.25" customHeight="1">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c r="N878" t="str">
        <f t="shared" si="52"/>
        <v>Affordable Range</v>
      </c>
      <c r="O878" t="str">
        <f t="shared" si="53"/>
        <v>Moderately Selling</v>
      </c>
      <c r="P878">
        <f t="shared" si="54"/>
        <v>2021</v>
      </c>
      <c r="Q878">
        <f t="shared" si="55"/>
        <v>1</v>
      </c>
      <c r="R878" t="s">
        <v>152</v>
      </c>
    </row>
    <row r="879" spans="1:18" ht="14.25" customHeight="1">
      <c r="A879" s="2" t="s">
        <v>33</v>
      </c>
      <c r="B879" s="2">
        <v>1189833</v>
      </c>
      <c r="C879" s="3">
        <v>44210</v>
      </c>
      <c r="D879" s="2" t="s">
        <v>35</v>
      </c>
      <c r="E879" s="2" t="s">
        <v>52</v>
      </c>
      <c r="F879" s="2" t="s">
        <v>53</v>
      </c>
      <c r="G879" s="4" t="s">
        <v>22</v>
      </c>
      <c r="H879" s="5">
        <v>45</v>
      </c>
      <c r="I879" s="6">
        <v>400</v>
      </c>
      <c r="J879" s="7">
        <v>180000</v>
      </c>
      <c r="K879" s="7">
        <v>45000</v>
      </c>
      <c r="L879" s="8">
        <v>0.25</v>
      </c>
      <c r="M879" s="2" t="s">
        <v>23</v>
      </c>
      <c r="N879" t="str">
        <f t="shared" si="52"/>
        <v>Affordable Range</v>
      </c>
      <c r="O879" t="str">
        <f t="shared" si="53"/>
        <v>Moderately Selling</v>
      </c>
      <c r="P879">
        <f t="shared" si="54"/>
        <v>2021</v>
      </c>
      <c r="Q879">
        <f t="shared" si="55"/>
        <v>1</v>
      </c>
      <c r="R879" t="s">
        <v>152</v>
      </c>
    </row>
    <row r="880" spans="1:18" ht="14.25" customHeight="1">
      <c r="A880" s="2" t="s">
        <v>33</v>
      </c>
      <c r="B880" s="2">
        <v>1189833</v>
      </c>
      <c r="C880" s="3">
        <v>44211</v>
      </c>
      <c r="D880" s="2" t="s">
        <v>35</v>
      </c>
      <c r="E880" s="2" t="s">
        <v>52</v>
      </c>
      <c r="F880" s="2" t="s">
        <v>53</v>
      </c>
      <c r="G880" s="4" t="s">
        <v>16</v>
      </c>
      <c r="H880" s="5">
        <v>45</v>
      </c>
      <c r="I880" s="6">
        <v>575</v>
      </c>
      <c r="J880" s="7">
        <v>258750</v>
      </c>
      <c r="K880" s="7">
        <v>116437.5</v>
      </c>
      <c r="L880" s="8">
        <v>0.45</v>
      </c>
      <c r="M880" s="2" t="s">
        <v>23</v>
      </c>
      <c r="N880" t="str">
        <f t="shared" si="52"/>
        <v>Affordable Range</v>
      </c>
      <c r="O880" t="str">
        <f t="shared" si="53"/>
        <v>Moderately Selling</v>
      </c>
      <c r="P880">
        <f t="shared" si="54"/>
        <v>2021</v>
      </c>
      <c r="Q880">
        <f t="shared" si="55"/>
        <v>1</v>
      </c>
      <c r="R880" t="s">
        <v>152</v>
      </c>
    </row>
    <row r="881" spans="1:18" ht="14.25" customHeight="1">
      <c r="A881" s="2" t="s">
        <v>33</v>
      </c>
      <c r="B881" s="2">
        <v>1189833</v>
      </c>
      <c r="C881" s="3">
        <v>44212</v>
      </c>
      <c r="D881" s="2" t="s">
        <v>35</v>
      </c>
      <c r="E881" s="2" t="s">
        <v>52</v>
      </c>
      <c r="F881" s="2" t="s">
        <v>53</v>
      </c>
      <c r="G881" s="4" t="s">
        <v>18</v>
      </c>
      <c r="H881" s="5">
        <v>45</v>
      </c>
      <c r="I881" s="6">
        <v>375</v>
      </c>
      <c r="J881" s="7">
        <v>168750</v>
      </c>
      <c r="K881" s="7">
        <v>50625</v>
      </c>
      <c r="L881" s="8">
        <v>0.3</v>
      </c>
      <c r="M881" s="2" t="s">
        <v>23</v>
      </c>
      <c r="N881" t="str">
        <f t="shared" si="52"/>
        <v>Affordable Range</v>
      </c>
      <c r="O881" t="str">
        <f t="shared" si="53"/>
        <v>Moderately Selling</v>
      </c>
      <c r="P881">
        <f t="shared" si="54"/>
        <v>2021</v>
      </c>
      <c r="Q881">
        <f t="shared" si="55"/>
        <v>1</v>
      </c>
      <c r="R881" t="s">
        <v>152</v>
      </c>
    </row>
    <row r="882" spans="1:18" ht="14.25" customHeight="1">
      <c r="A882" s="2" t="s">
        <v>33</v>
      </c>
      <c r="B882" s="2">
        <v>1189833</v>
      </c>
      <c r="C882" s="3">
        <v>44213</v>
      </c>
      <c r="D882" s="2" t="s">
        <v>35</v>
      </c>
      <c r="E882" s="2" t="s">
        <v>52</v>
      </c>
      <c r="F882" s="2" t="s">
        <v>53</v>
      </c>
      <c r="G882" s="4" t="s">
        <v>19</v>
      </c>
      <c r="H882" s="5">
        <v>45</v>
      </c>
      <c r="I882" s="6">
        <v>400</v>
      </c>
      <c r="J882" s="7">
        <v>180000</v>
      </c>
      <c r="K882" s="7">
        <v>81000</v>
      </c>
      <c r="L882" s="8">
        <v>0.45</v>
      </c>
      <c r="M882" s="2" t="s">
        <v>23</v>
      </c>
      <c r="N882" t="str">
        <f t="shared" si="52"/>
        <v>Affordable Range</v>
      </c>
      <c r="O882" t="str">
        <f t="shared" si="53"/>
        <v>Moderately Selling</v>
      </c>
      <c r="P882">
        <f t="shared" si="54"/>
        <v>2021</v>
      </c>
      <c r="Q882">
        <f t="shared" si="55"/>
        <v>1</v>
      </c>
      <c r="R882" t="s">
        <v>152</v>
      </c>
    </row>
    <row r="883" spans="1:18" ht="14.25" customHeight="1">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c r="N883" t="str">
        <f t="shared" si="52"/>
        <v>Affordable Range</v>
      </c>
      <c r="O883" t="str">
        <f t="shared" si="53"/>
        <v>Moderately Selling</v>
      </c>
      <c r="P883">
        <f t="shared" si="54"/>
        <v>2021</v>
      </c>
      <c r="Q883">
        <f t="shared" si="55"/>
        <v>1</v>
      </c>
      <c r="R883" t="s">
        <v>152</v>
      </c>
    </row>
    <row r="884" spans="1:18" ht="14.25" customHeight="1">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c r="N884" t="str">
        <f t="shared" si="52"/>
        <v>Affordable Range</v>
      </c>
      <c r="O884" t="str">
        <f t="shared" si="53"/>
        <v>Moderately Selling</v>
      </c>
      <c r="P884">
        <f t="shared" si="54"/>
        <v>2021</v>
      </c>
      <c r="Q884">
        <f t="shared" si="55"/>
        <v>1</v>
      </c>
      <c r="R884" t="s">
        <v>152</v>
      </c>
    </row>
    <row r="885" spans="1:18" ht="14.25" customHeight="1">
      <c r="A885" s="2" t="s">
        <v>33</v>
      </c>
      <c r="B885" s="2">
        <v>1189833</v>
      </c>
      <c r="C885" s="3">
        <v>44216</v>
      </c>
      <c r="D885" s="2" t="s">
        <v>35</v>
      </c>
      <c r="E885" s="2" t="s">
        <v>52</v>
      </c>
      <c r="F885" s="2" t="s">
        <v>53</v>
      </c>
      <c r="G885" s="4" t="s">
        <v>22</v>
      </c>
      <c r="H885" s="5">
        <v>60</v>
      </c>
      <c r="I885" s="6">
        <v>375</v>
      </c>
      <c r="J885" s="7">
        <v>225000</v>
      </c>
      <c r="K885" s="7">
        <v>56250</v>
      </c>
      <c r="L885" s="8">
        <v>0.25</v>
      </c>
      <c r="M885" s="2" t="s">
        <v>23</v>
      </c>
      <c r="N885" t="str">
        <f t="shared" si="52"/>
        <v>Medium Range</v>
      </c>
      <c r="O885" t="str">
        <f t="shared" si="53"/>
        <v>Moderately Selling</v>
      </c>
      <c r="P885">
        <f t="shared" si="54"/>
        <v>2021</v>
      </c>
      <c r="Q885">
        <f t="shared" si="55"/>
        <v>1</v>
      </c>
      <c r="R885" t="s">
        <v>152</v>
      </c>
    </row>
    <row r="886" spans="1:18" ht="14.25" customHeight="1">
      <c r="A886" s="2" t="s">
        <v>33</v>
      </c>
      <c r="B886" s="2">
        <v>1189833</v>
      </c>
      <c r="C886" s="3">
        <v>44217</v>
      </c>
      <c r="D886" s="2" t="s">
        <v>35</v>
      </c>
      <c r="E886" s="2" t="s">
        <v>52</v>
      </c>
      <c r="F886" s="2" t="s">
        <v>53</v>
      </c>
      <c r="G886" s="4" t="s">
        <v>16</v>
      </c>
      <c r="H886" s="5">
        <v>40</v>
      </c>
      <c r="I886" s="6">
        <v>575</v>
      </c>
      <c r="J886" s="7">
        <v>230000</v>
      </c>
      <c r="K886" s="7">
        <v>103500</v>
      </c>
      <c r="L886" s="8">
        <v>0.45</v>
      </c>
      <c r="M886" s="2" t="s">
        <v>23</v>
      </c>
      <c r="N886" t="str">
        <f t="shared" si="52"/>
        <v>Affordable Range</v>
      </c>
      <c r="O886" t="str">
        <f t="shared" si="53"/>
        <v>Moderately Selling</v>
      </c>
      <c r="P886">
        <f t="shared" si="54"/>
        <v>2021</v>
      </c>
      <c r="Q886">
        <f t="shared" si="55"/>
        <v>1</v>
      </c>
      <c r="R886" t="s">
        <v>152</v>
      </c>
    </row>
    <row r="887" spans="1:18" ht="14.25" customHeight="1">
      <c r="A887" s="2" t="s">
        <v>33</v>
      </c>
      <c r="B887" s="2">
        <v>1189833</v>
      </c>
      <c r="C887" s="3">
        <v>44218</v>
      </c>
      <c r="D887" s="2" t="s">
        <v>35</v>
      </c>
      <c r="E887" s="2" t="s">
        <v>52</v>
      </c>
      <c r="F887" s="2" t="s">
        <v>53</v>
      </c>
      <c r="G887" s="4" t="s">
        <v>18</v>
      </c>
      <c r="H887" s="5">
        <v>45</v>
      </c>
      <c r="I887" s="6">
        <v>425</v>
      </c>
      <c r="J887" s="7">
        <v>191250</v>
      </c>
      <c r="K887" s="7">
        <v>57375</v>
      </c>
      <c r="L887" s="8">
        <v>0.3</v>
      </c>
      <c r="M887" s="2" t="s">
        <v>23</v>
      </c>
      <c r="N887" t="str">
        <f t="shared" si="52"/>
        <v>Affordable Range</v>
      </c>
      <c r="O887" t="str">
        <f t="shared" si="53"/>
        <v>Moderately Selling</v>
      </c>
      <c r="P887">
        <f t="shared" si="54"/>
        <v>2021</v>
      </c>
      <c r="Q887">
        <f t="shared" si="55"/>
        <v>1</v>
      </c>
      <c r="R887" t="s">
        <v>152</v>
      </c>
    </row>
    <row r="888" spans="1:18" ht="14.25" customHeight="1">
      <c r="A888" s="2" t="s">
        <v>33</v>
      </c>
      <c r="B888" s="2">
        <v>1189833</v>
      </c>
      <c r="C888" s="3">
        <v>44219</v>
      </c>
      <c r="D888" s="2" t="s">
        <v>35</v>
      </c>
      <c r="E888" s="2" t="s">
        <v>52</v>
      </c>
      <c r="F888" s="2" t="s">
        <v>53</v>
      </c>
      <c r="G888" s="4" t="s">
        <v>19</v>
      </c>
      <c r="H888" s="5">
        <v>45</v>
      </c>
      <c r="I888" s="6">
        <v>425</v>
      </c>
      <c r="J888" s="7">
        <v>191250</v>
      </c>
      <c r="K888" s="7">
        <v>86062.5</v>
      </c>
      <c r="L888" s="8">
        <v>0.45</v>
      </c>
      <c r="M888" s="2" t="s">
        <v>23</v>
      </c>
      <c r="N888" t="str">
        <f t="shared" si="52"/>
        <v>Affordable Range</v>
      </c>
      <c r="O888" t="str">
        <f t="shared" si="53"/>
        <v>Moderately Selling</v>
      </c>
      <c r="P888">
        <f t="shared" si="54"/>
        <v>2021</v>
      </c>
      <c r="Q888">
        <f t="shared" si="55"/>
        <v>1</v>
      </c>
      <c r="R888" t="s">
        <v>152</v>
      </c>
    </row>
    <row r="889" spans="1:18" ht="14.25" customHeight="1">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c r="N889" t="str">
        <f t="shared" si="52"/>
        <v>Affordable Range</v>
      </c>
      <c r="O889" t="str">
        <f t="shared" si="53"/>
        <v>Moderately Selling</v>
      </c>
      <c r="P889">
        <f t="shared" si="54"/>
        <v>2021</v>
      </c>
      <c r="Q889">
        <f t="shared" si="55"/>
        <v>1</v>
      </c>
      <c r="R889" t="s">
        <v>152</v>
      </c>
    </row>
    <row r="890" spans="1:18" ht="14.25" customHeight="1">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c r="N890" t="str">
        <f t="shared" si="52"/>
        <v>Affordable Range</v>
      </c>
      <c r="O890" t="str">
        <f t="shared" si="53"/>
        <v>Moderately Selling</v>
      </c>
      <c r="P890">
        <f t="shared" si="54"/>
        <v>2021</v>
      </c>
      <c r="Q890">
        <f t="shared" si="55"/>
        <v>1</v>
      </c>
      <c r="R890" t="s">
        <v>152</v>
      </c>
    </row>
    <row r="891" spans="1:18" ht="14.25" customHeight="1">
      <c r="A891" s="2" t="s">
        <v>33</v>
      </c>
      <c r="B891" s="2">
        <v>1189833</v>
      </c>
      <c r="C891" s="3">
        <v>44222</v>
      </c>
      <c r="D891" s="2" t="s">
        <v>35</v>
      </c>
      <c r="E891" s="2" t="s">
        <v>52</v>
      </c>
      <c r="F891" s="2" t="s">
        <v>53</v>
      </c>
      <c r="G891" s="4" t="s">
        <v>22</v>
      </c>
      <c r="H891" s="5">
        <v>60</v>
      </c>
      <c r="I891" s="6">
        <v>400</v>
      </c>
      <c r="J891" s="7">
        <v>240000</v>
      </c>
      <c r="K891" s="7">
        <v>60000</v>
      </c>
      <c r="L891" s="8">
        <v>0.25</v>
      </c>
      <c r="M891" s="2" t="s">
        <v>23</v>
      </c>
      <c r="N891" t="str">
        <f t="shared" si="52"/>
        <v>Medium Range</v>
      </c>
      <c r="O891" t="str">
        <f t="shared" si="53"/>
        <v>Moderately Selling</v>
      </c>
      <c r="P891">
        <f t="shared" si="54"/>
        <v>2021</v>
      </c>
      <c r="Q891">
        <f t="shared" si="55"/>
        <v>1</v>
      </c>
      <c r="R891" t="s">
        <v>152</v>
      </c>
    </row>
    <row r="892" spans="1:18" ht="14.25" customHeight="1">
      <c r="A892" s="2" t="s">
        <v>33</v>
      </c>
      <c r="B892" s="2">
        <v>1189833</v>
      </c>
      <c r="C892" s="3">
        <v>44223</v>
      </c>
      <c r="D892" s="2" t="s">
        <v>35</v>
      </c>
      <c r="E892" s="2" t="s">
        <v>52</v>
      </c>
      <c r="F892" s="2" t="s">
        <v>53</v>
      </c>
      <c r="G892" s="4" t="s">
        <v>16</v>
      </c>
      <c r="H892" s="5">
        <v>40</v>
      </c>
      <c r="I892" s="6">
        <v>675</v>
      </c>
      <c r="J892" s="7">
        <v>270000</v>
      </c>
      <c r="K892" s="7">
        <v>121500</v>
      </c>
      <c r="L892" s="8">
        <v>0.45</v>
      </c>
      <c r="M892" s="2" t="s">
        <v>23</v>
      </c>
      <c r="N892" t="str">
        <f t="shared" si="52"/>
        <v>Affordable Range</v>
      </c>
      <c r="O892" t="str">
        <f t="shared" si="53"/>
        <v>Moderately Selling</v>
      </c>
      <c r="P892">
        <f t="shared" si="54"/>
        <v>2021</v>
      </c>
      <c r="Q892">
        <f t="shared" si="55"/>
        <v>1</v>
      </c>
      <c r="R892" t="s">
        <v>152</v>
      </c>
    </row>
    <row r="893" spans="1:18" ht="14.25" customHeight="1">
      <c r="A893" s="2" t="s">
        <v>33</v>
      </c>
      <c r="B893" s="2">
        <v>1189833</v>
      </c>
      <c r="C893" s="3">
        <v>44224</v>
      </c>
      <c r="D893" s="2" t="s">
        <v>35</v>
      </c>
      <c r="E893" s="2" t="s">
        <v>52</v>
      </c>
      <c r="F893" s="2" t="s">
        <v>53</v>
      </c>
      <c r="G893" s="4" t="s">
        <v>18</v>
      </c>
      <c r="H893" s="5">
        <v>45</v>
      </c>
      <c r="I893" s="6">
        <v>525</v>
      </c>
      <c r="J893" s="7">
        <v>236250</v>
      </c>
      <c r="K893" s="7">
        <v>70875</v>
      </c>
      <c r="L893" s="8">
        <v>0.3</v>
      </c>
      <c r="M893" s="2" t="s">
        <v>23</v>
      </c>
      <c r="N893" t="str">
        <f t="shared" si="52"/>
        <v>Affordable Range</v>
      </c>
      <c r="O893" t="str">
        <f t="shared" si="53"/>
        <v>Moderately Selling</v>
      </c>
      <c r="P893">
        <f t="shared" si="54"/>
        <v>2021</v>
      </c>
      <c r="Q893">
        <f t="shared" si="55"/>
        <v>1</v>
      </c>
      <c r="R893" t="s">
        <v>152</v>
      </c>
    </row>
    <row r="894" spans="1:18" ht="14.25" customHeight="1">
      <c r="A894" s="2" t="s">
        <v>33</v>
      </c>
      <c r="B894" s="2">
        <v>1189833</v>
      </c>
      <c r="C894" s="3">
        <v>44225</v>
      </c>
      <c r="D894" s="2" t="s">
        <v>35</v>
      </c>
      <c r="E894" s="2" t="s">
        <v>52</v>
      </c>
      <c r="F894" s="2" t="s">
        <v>53</v>
      </c>
      <c r="G894" s="4" t="s">
        <v>19</v>
      </c>
      <c r="H894" s="5">
        <v>45</v>
      </c>
      <c r="I894" s="6">
        <v>550</v>
      </c>
      <c r="J894" s="7">
        <v>247500</v>
      </c>
      <c r="K894" s="7">
        <v>111375</v>
      </c>
      <c r="L894" s="8">
        <v>0.45</v>
      </c>
      <c r="M894" s="2" t="s">
        <v>23</v>
      </c>
      <c r="N894" t="str">
        <f t="shared" si="52"/>
        <v>Affordable Range</v>
      </c>
      <c r="O894" t="str">
        <f t="shared" si="53"/>
        <v>Moderately Selling</v>
      </c>
      <c r="P894">
        <f t="shared" si="54"/>
        <v>2021</v>
      </c>
      <c r="Q894">
        <f t="shared" si="55"/>
        <v>1</v>
      </c>
      <c r="R894" t="s">
        <v>152</v>
      </c>
    </row>
    <row r="895" spans="1:18" ht="14.25" customHeight="1">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c r="N895" t="str">
        <f t="shared" si="52"/>
        <v>Affordable Range</v>
      </c>
      <c r="O895" t="str">
        <f t="shared" si="53"/>
        <v>Moderately Selling</v>
      </c>
      <c r="P895">
        <f t="shared" si="54"/>
        <v>2021</v>
      </c>
      <c r="Q895">
        <f t="shared" si="55"/>
        <v>1</v>
      </c>
      <c r="R895" t="s">
        <v>152</v>
      </c>
    </row>
    <row r="896" spans="1:18" ht="14.25" customHeight="1">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c r="N896" t="str">
        <f t="shared" si="52"/>
        <v>Affordable Range</v>
      </c>
      <c r="O896" t="str">
        <f t="shared" si="53"/>
        <v>Moderately Selling</v>
      </c>
      <c r="P896">
        <f t="shared" si="54"/>
        <v>2021</v>
      </c>
      <c r="Q896">
        <f t="shared" si="55"/>
        <v>1</v>
      </c>
      <c r="R896" t="s">
        <v>152</v>
      </c>
    </row>
    <row r="897" spans="1:18" ht="14.25" customHeight="1">
      <c r="A897" s="2" t="s">
        <v>33</v>
      </c>
      <c r="B897" s="2">
        <v>1189833</v>
      </c>
      <c r="C897" s="3">
        <v>44228</v>
      </c>
      <c r="D897" s="2" t="s">
        <v>35</v>
      </c>
      <c r="E897" s="2" t="s">
        <v>52</v>
      </c>
      <c r="F897" s="2" t="s">
        <v>53</v>
      </c>
      <c r="G897" s="4" t="s">
        <v>22</v>
      </c>
      <c r="H897" s="5">
        <v>60</v>
      </c>
      <c r="I897" s="6">
        <v>600</v>
      </c>
      <c r="J897" s="7">
        <v>360000</v>
      </c>
      <c r="K897" s="7">
        <v>90000</v>
      </c>
      <c r="L897" s="8">
        <v>0.25</v>
      </c>
      <c r="M897" s="2" t="s">
        <v>23</v>
      </c>
      <c r="N897" t="str">
        <f t="shared" si="52"/>
        <v>Medium Range</v>
      </c>
      <c r="O897" t="str">
        <f t="shared" si="53"/>
        <v>Moderately Selling</v>
      </c>
      <c r="P897">
        <f t="shared" si="54"/>
        <v>2021</v>
      </c>
      <c r="Q897">
        <f t="shared" si="55"/>
        <v>1</v>
      </c>
      <c r="R897" t="s">
        <v>152</v>
      </c>
    </row>
    <row r="898" spans="1:18" ht="14.25" customHeight="1">
      <c r="A898" s="2" t="s">
        <v>33</v>
      </c>
      <c r="B898" s="2">
        <v>1189833</v>
      </c>
      <c r="C898" s="3">
        <v>44229</v>
      </c>
      <c r="D898" s="2" t="s">
        <v>35</v>
      </c>
      <c r="E898" s="2" t="s">
        <v>52</v>
      </c>
      <c r="F898" s="2" t="s">
        <v>53</v>
      </c>
      <c r="G898" s="4" t="s">
        <v>16</v>
      </c>
      <c r="H898" s="5">
        <v>40</v>
      </c>
      <c r="I898" s="6">
        <v>750</v>
      </c>
      <c r="J898" s="7">
        <v>300000</v>
      </c>
      <c r="K898" s="7">
        <v>135000</v>
      </c>
      <c r="L898" s="8">
        <v>0.45</v>
      </c>
      <c r="M898" s="2" t="s">
        <v>23</v>
      </c>
      <c r="N898" t="str">
        <f t="shared" si="52"/>
        <v>Affordable Range</v>
      </c>
      <c r="O898" t="str">
        <f t="shared" si="53"/>
        <v>Moderately Selling</v>
      </c>
      <c r="P898">
        <f t="shared" si="54"/>
        <v>2021</v>
      </c>
      <c r="Q898">
        <f t="shared" si="55"/>
        <v>1</v>
      </c>
      <c r="R898" t="s">
        <v>152</v>
      </c>
    </row>
    <row r="899" spans="1:18" ht="14.25" customHeight="1">
      <c r="A899" s="2" t="s">
        <v>33</v>
      </c>
      <c r="B899" s="2">
        <v>1189833</v>
      </c>
      <c r="C899" s="3">
        <v>44230</v>
      </c>
      <c r="D899" s="2" t="s">
        <v>35</v>
      </c>
      <c r="E899" s="2" t="s">
        <v>52</v>
      </c>
      <c r="F899" s="2" t="s">
        <v>53</v>
      </c>
      <c r="G899" s="4" t="s">
        <v>18</v>
      </c>
      <c r="H899" s="5">
        <v>45</v>
      </c>
      <c r="I899" s="6">
        <v>600</v>
      </c>
      <c r="J899" s="7">
        <v>270000</v>
      </c>
      <c r="K899" s="7">
        <v>81000</v>
      </c>
      <c r="L899" s="8">
        <v>0.3</v>
      </c>
      <c r="M899" s="2" t="s">
        <v>23</v>
      </c>
      <c r="N899" t="str">
        <f t="shared" ref="N899:N962" si="56">IF(H899&lt;=50, "Affordable Range", IF(AND(50&lt;H899, H899&lt;=100), "Medium Range", "High Range"))</f>
        <v>Affordable Range</v>
      </c>
      <c r="O899" t="str">
        <f t="shared" ref="O899:O962" si="57">IF(I899&lt;50, "Low Selling",IF(I899&lt;=1000,"Moderately Selling","Top Selling"))</f>
        <v>Moderately Selling</v>
      </c>
      <c r="P899">
        <f t="shared" ref="P899:P962" si="58">YEAR(C899)</f>
        <v>2021</v>
      </c>
      <c r="Q899">
        <f t="shared" ref="Q899:Q962" si="59">ROUNDUP(MONTH(C899)/3,0)</f>
        <v>1</v>
      </c>
      <c r="R899" t="s">
        <v>152</v>
      </c>
    </row>
    <row r="900" spans="1:18" ht="14.25" customHeight="1">
      <c r="A900" s="2" t="s">
        <v>33</v>
      </c>
      <c r="B900" s="2">
        <v>1189833</v>
      </c>
      <c r="C900" s="3">
        <v>44231</v>
      </c>
      <c r="D900" s="2" t="s">
        <v>35</v>
      </c>
      <c r="E900" s="2" t="s">
        <v>52</v>
      </c>
      <c r="F900" s="2" t="s">
        <v>53</v>
      </c>
      <c r="G900" s="4" t="s">
        <v>19</v>
      </c>
      <c r="H900" s="5">
        <v>45</v>
      </c>
      <c r="I900" s="6">
        <v>550</v>
      </c>
      <c r="J900" s="7">
        <v>247500</v>
      </c>
      <c r="K900" s="7">
        <v>111375</v>
      </c>
      <c r="L900" s="8">
        <v>0.45</v>
      </c>
      <c r="M900" s="2" t="s">
        <v>23</v>
      </c>
      <c r="N900" t="str">
        <f t="shared" si="56"/>
        <v>Affordable Range</v>
      </c>
      <c r="O900" t="str">
        <f t="shared" si="57"/>
        <v>Moderately Selling</v>
      </c>
      <c r="P900">
        <f t="shared" si="58"/>
        <v>2021</v>
      </c>
      <c r="Q900">
        <f t="shared" si="59"/>
        <v>1</v>
      </c>
      <c r="R900" t="s">
        <v>152</v>
      </c>
    </row>
    <row r="901" spans="1:18" ht="14.25" customHeight="1">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c r="N901" t="str">
        <f t="shared" si="56"/>
        <v>Affordable Range</v>
      </c>
      <c r="O901" t="str">
        <f t="shared" si="57"/>
        <v>Moderately Selling</v>
      </c>
      <c r="P901">
        <f t="shared" si="58"/>
        <v>2021</v>
      </c>
      <c r="Q901">
        <f t="shared" si="59"/>
        <v>1</v>
      </c>
      <c r="R901" t="s">
        <v>152</v>
      </c>
    </row>
    <row r="902" spans="1:18" ht="14.25" customHeight="1">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c r="N902" t="str">
        <f t="shared" si="56"/>
        <v>Affordable Range</v>
      </c>
      <c r="O902" t="str">
        <f t="shared" si="57"/>
        <v>Moderately Selling</v>
      </c>
      <c r="P902">
        <f t="shared" si="58"/>
        <v>2021</v>
      </c>
      <c r="Q902">
        <f t="shared" si="59"/>
        <v>1</v>
      </c>
      <c r="R902" t="s">
        <v>152</v>
      </c>
    </row>
    <row r="903" spans="1:18" ht="14.25" customHeight="1">
      <c r="A903" s="2" t="s">
        <v>33</v>
      </c>
      <c r="B903" s="2">
        <v>1189833</v>
      </c>
      <c r="C903" s="3">
        <v>44234</v>
      </c>
      <c r="D903" s="2" t="s">
        <v>35</v>
      </c>
      <c r="E903" s="2" t="s">
        <v>52</v>
      </c>
      <c r="F903" s="2" t="s">
        <v>53</v>
      </c>
      <c r="G903" s="4" t="s">
        <v>22</v>
      </c>
      <c r="H903" s="5">
        <v>60</v>
      </c>
      <c r="I903" s="6">
        <v>475</v>
      </c>
      <c r="J903" s="7">
        <v>285000</v>
      </c>
      <c r="K903" s="7">
        <v>71250</v>
      </c>
      <c r="L903" s="8">
        <v>0.25</v>
      </c>
      <c r="M903" s="2" t="s">
        <v>23</v>
      </c>
      <c r="N903" t="str">
        <f t="shared" si="56"/>
        <v>Medium Range</v>
      </c>
      <c r="O903" t="str">
        <f t="shared" si="57"/>
        <v>Moderately Selling</v>
      </c>
      <c r="P903">
        <f t="shared" si="58"/>
        <v>2021</v>
      </c>
      <c r="Q903">
        <f t="shared" si="59"/>
        <v>1</v>
      </c>
      <c r="R903" t="s">
        <v>152</v>
      </c>
    </row>
    <row r="904" spans="1:18" ht="14.25" customHeight="1">
      <c r="A904" s="2" t="s">
        <v>33</v>
      </c>
      <c r="B904" s="2">
        <v>1189833</v>
      </c>
      <c r="C904" s="3">
        <v>44235</v>
      </c>
      <c r="D904" s="2" t="s">
        <v>35</v>
      </c>
      <c r="E904" s="2" t="s">
        <v>52</v>
      </c>
      <c r="F904" s="2" t="s">
        <v>53</v>
      </c>
      <c r="G904" s="4" t="s">
        <v>16</v>
      </c>
      <c r="H904" s="5">
        <v>45</v>
      </c>
      <c r="I904" s="6">
        <v>675</v>
      </c>
      <c r="J904" s="7">
        <v>303750</v>
      </c>
      <c r="K904" s="7">
        <v>136687.5</v>
      </c>
      <c r="L904" s="8">
        <v>0.45</v>
      </c>
      <c r="M904" s="2" t="s">
        <v>23</v>
      </c>
      <c r="N904" t="str">
        <f t="shared" si="56"/>
        <v>Affordable Range</v>
      </c>
      <c r="O904" t="str">
        <f t="shared" si="57"/>
        <v>Moderately Selling</v>
      </c>
      <c r="P904">
        <f t="shared" si="58"/>
        <v>2021</v>
      </c>
      <c r="Q904">
        <f t="shared" si="59"/>
        <v>1</v>
      </c>
      <c r="R904" t="s">
        <v>152</v>
      </c>
    </row>
    <row r="905" spans="1:18" ht="14.25" customHeight="1">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c r="N905" t="str">
        <f t="shared" si="56"/>
        <v>Medium Range</v>
      </c>
      <c r="O905" t="str">
        <f t="shared" si="57"/>
        <v>Moderately Selling</v>
      </c>
      <c r="P905">
        <f t="shared" si="58"/>
        <v>2021</v>
      </c>
      <c r="Q905">
        <f t="shared" si="59"/>
        <v>1</v>
      </c>
      <c r="R905" t="s">
        <v>152</v>
      </c>
    </row>
    <row r="906" spans="1:18" ht="14.25" customHeight="1">
      <c r="A906" s="2" t="s">
        <v>33</v>
      </c>
      <c r="B906" s="2">
        <v>1189833</v>
      </c>
      <c r="C906" s="3">
        <v>44237</v>
      </c>
      <c r="D906" s="2" t="s">
        <v>35</v>
      </c>
      <c r="E906" s="2" t="s">
        <v>52</v>
      </c>
      <c r="F906" s="2" t="s">
        <v>53</v>
      </c>
      <c r="G906" s="4" t="s">
        <v>19</v>
      </c>
      <c r="H906" s="5">
        <v>50</v>
      </c>
      <c r="I906" s="6">
        <v>500</v>
      </c>
      <c r="J906" s="7">
        <v>250000</v>
      </c>
      <c r="K906" s="7">
        <v>112500</v>
      </c>
      <c r="L906" s="8">
        <v>0.45</v>
      </c>
      <c r="M906" s="2" t="s">
        <v>23</v>
      </c>
      <c r="N906" t="str">
        <f t="shared" si="56"/>
        <v>Affordable Range</v>
      </c>
      <c r="O906" t="str">
        <f t="shared" si="57"/>
        <v>Moderately Selling</v>
      </c>
      <c r="P906">
        <f t="shared" si="58"/>
        <v>2021</v>
      </c>
      <c r="Q906">
        <f t="shared" si="59"/>
        <v>1</v>
      </c>
      <c r="R906" t="s">
        <v>152</v>
      </c>
    </row>
    <row r="907" spans="1:18" ht="14.25" customHeight="1">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c r="N907" t="str">
        <f t="shared" si="56"/>
        <v>Affordable Range</v>
      </c>
      <c r="O907" t="str">
        <f t="shared" si="57"/>
        <v>Moderately Selling</v>
      </c>
      <c r="P907">
        <f t="shared" si="58"/>
        <v>2021</v>
      </c>
      <c r="Q907">
        <f t="shared" si="59"/>
        <v>1</v>
      </c>
      <c r="R907" t="s">
        <v>152</v>
      </c>
    </row>
    <row r="908" spans="1:18" ht="14.25" customHeight="1">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c r="N908" t="str">
        <f t="shared" si="56"/>
        <v>Medium Range</v>
      </c>
      <c r="O908" t="str">
        <f t="shared" si="57"/>
        <v>Moderately Selling</v>
      </c>
      <c r="P908">
        <f t="shared" si="58"/>
        <v>2021</v>
      </c>
      <c r="Q908">
        <f t="shared" si="59"/>
        <v>1</v>
      </c>
      <c r="R908" t="s">
        <v>152</v>
      </c>
    </row>
    <row r="909" spans="1:18" ht="14.25" customHeight="1">
      <c r="A909" s="2" t="s">
        <v>33</v>
      </c>
      <c r="B909" s="2">
        <v>1189833</v>
      </c>
      <c r="C909" s="3">
        <v>44240</v>
      </c>
      <c r="D909" s="2" t="s">
        <v>35</v>
      </c>
      <c r="E909" s="2" t="s">
        <v>52</v>
      </c>
      <c r="F909" s="2" t="s">
        <v>53</v>
      </c>
      <c r="G909" s="4" t="s">
        <v>22</v>
      </c>
      <c r="H909" s="5">
        <v>60</v>
      </c>
      <c r="I909" s="6">
        <v>400</v>
      </c>
      <c r="J909" s="7">
        <v>240000</v>
      </c>
      <c r="K909" s="7">
        <v>60000</v>
      </c>
      <c r="L909" s="8">
        <v>0.25</v>
      </c>
      <c r="M909" s="2" t="s">
        <v>23</v>
      </c>
      <c r="N909" t="str">
        <f t="shared" si="56"/>
        <v>Medium Range</v>
      </c>
      <c r="O909" t="str">
        <f t="shared" si="57"/>
        <v>Moderately Selling</v>
      </c>
      <c r="P909">
        <f t="shared" si="58"/>
        <v>2021</v>
      </c>
      <c r="Q909">
        <f t="shared" si="59"/>
        <v>1</v>
      </c>
      <c r="R909" t="s">
        <v>152</v>
      </c>
    </row>
    <row r="910" spans="1:18" ht="14.25" customHeight="1">
      <c r="A910" s="2" t="s">
        <v>33</v>
      </c>
      <c r="B910" s="2">
        <v>1189833</v>
      </c>
      <c r="C910" s="3">
        <v>44241</v>
      </c>
      <c r="D910" s="2" t="s">
        <v>35</v>
      </c>
      <c r="E910" s="2" t="s">
        <v>52</v>
      </c>
      <c r="F910" s="2" t="s">
        <v>53</v>
      </c>
      <c r="G910" s="4" t="s">
        <v>16</v>
      </c>
      <c r="H910" s="5">
        <v>45</v>
      </c>
      <c r="I910" s="6">
        <v>600</v>
      </c>
      <c r="J910" s="7">
        <v>270000</v>
      </c>
      <c r="K910" s="7">
        <v>121500</v>
      </c>
      <c r="L910" s="8">
        <v>0.45</v>
      </c>
      <c r="M910" s="2" t="s">
        <v>23</v>
      </c>
      <c r="N910" t="str">
        <f t="shared" si="56"/>
        <v>Affordable Range</v>
      </c>
      <c r="O910" t="str">
        <f t="shared" si="57"/>
        <v>Moderately Selling</v>
      </c>
      <c r="P910">
        <f t="shared" si="58"/>
        <v>2021</v>
      </c>
      <c r="Q910">
        <f t="shared" si="59"/>
        <v>1</v>
      </c>
      <c r="R910" t="s">
        <v>152</v>
      </c>
    </row>
    <row r="911" spans="1:18" ht="14.25" customHeight="1">
      <c r="A911" s="2" t="s">
        <v>33</v>
      </c>
      <c r="B911" s="2">
        <v>1189833</v>
      </c>
      <c r="C911" s="3">
        <v>44242</v>
      </c>
      <c r="D911" s="2" t="s">
        <v>35</v>
      </c>
      <c r="E911" s="2" t="s">
        <v>52</v>
      </c>
      <c r="F911" s="2" t="s">
        <v>53</v>
      </c>
      <c r="G911" s="4" t="s">
        <v>18</v>
      </c>
      <c r="H911" s="5">
        <v>50</v>
      </c>
      <c r="I911" s="6">
        <v>600</v>
      </c>
      <c r="J911" s="7">
        <v>300000</v>
      </c>
      <c r="K911" s="7">
        <v>90000</v>
      </c>
      <c r="L911" s="8">
        <v>0.3</v>
      </c>
      <c r="M911" s="2" t="s">
        <v>23</v>
      </c>
      <c r="N911" t="str">
        <f t="shared" si="56"/>
        <v>Affordable Range</v>
      </c>
      <c r="O911" t="str">
        <f t="shared" si="57"/>
        <v>Moderately Selling</v>
      </c>
      <c r="P911">
        <f t="shared" si="58"/>
        <v>2021</v>
      </c>
      <c r="Q911">
        <f t="shared" si="59"/>
        <v>1</v>
      </c>
      <c r="R911" t="s">
        <v>152</v>
      </c>
    </row>
    <row r="912" spans="1:18" ht="14.25" customHeight="1">
      <c r="A912" s="2" t="s">
        <v>33</v>
      </c>
      <c r="B912" s="2">
        <v>1189833</v>
      </c>
      <c r="C912" s="3">
        <v>44243</v>
      </c>
      <c r="D912" s="2" t="s">
        <v>35</v>
      </c>
      <c r="E912" s="2" t="s">
        <v>52</v>
      </c>
      <c r="F912" s="2" t="s">
        <v>53</v>
      </c>
      <c r="G912" s="4" t="s">
        <v>19</v>
      </c>
      <c r="H912" s="5">
        <v>45</v>
      </c>
      <c r="I912" s="6">
        <v>450</v>
      </c>
      <c r="J912" s="7">
        <v>202500</v>
      </c>
      <c r="K912" s="7">
        <v>91125</v>
      </c>
      <c r="L912" s="8">
        <v>0.45</v>
      </c>
      <c r="M912" s="2" t="s">
        <v>23</v>
      </c>
      <c r="N912" t="str">
        <f t="shared" si="56"/>
        <v>Affordable Range</v>
      </c>
      <c r="O912" t="str">
        <f t="shared" si="57"/>
        <v>Moderately Selling</v>
      </c>
      <c r="P912">
        <f t="shared" si="58"/>
        <v>2021</v>
      </c>
      <c r="Q912">
        <f t="shared" si="59"/>
        <v>1</v>
      </c>
      <c r="R912" t="s">
        <v>152</v>
      </c>
    </row>
    <row r="913" spans="1:18" ht="14.25" customHeight="1">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c r="N913" t="str">
        <f t="shared" si="56"/>
        <v>Affordable Range</v>
      </c>
      <c r="O913" t="str">
        <f t="shared" si="57"/>
        <v>Moderately Selling</v>
      </c>
      <c r="P913">
        <f t="shared" si="58"/>
        <v>2021</v>
      </c>
      <c r="Q913">
        <f t="shared" si="59"/>
        <v>1</v>
      </c>
      <c r="R913" t="s">
        <v>152</v>
      </c>
    </row>
    <row r="914" spans="1:18" ht="14.25" customHeight="1">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c r="N914" t="str">
        <f t="shared" si="56"/>
        <v>Medium Range</v>
      </c>
      <c r="O914" t="str">
        <f t="shared" si="57"/>
        <v>Moderately Selling</v>
      </c>
      <c r="P914">
        <f t="shared" si="58"/>
        <v>2021</v>
      </c>
      <c r="Q914">
        <f t="shared" si="59"/>
        <v>1</v>
      </c>
      <c r="R914" t="s">
        <v>152</v>
      </c>
    </row>
    <row r="915" spans="1:18" ht="14.25" customHeight="1">
      <c r="A915" s="2" t="s">
        <v>33</v>
      </c>
      <c r="B915" s="2">
        <v>1189833</v>
      </c>
      <c r="C915" s="3">
        <v>44246</v>
      </c>
      <c r="D915" s="2" t="s">
        <v>35</v>
      </c>
      <c r="E915" s="2" t="s">
        <v>52</v>
      </c>
      <c r="F915" s="2" t="s">
        <v>53</v>
      </c>
      <c r="G915" s="4" t="s">
        <v>22</v>
      </c>
      <c r="H915" s="5">
        <v>60</v>
      </c>
      <c r="I915" s="6">
        <v>450</v>
      </c>
      <c r="J915" s="7">
        <v>270000</v>
      </c>
      <c r="K915" s="7">
        <v>67500</v>
      </c>
      <c r="L915" s="8">
        <v>0.25</v>
      </c>
      <c r="M915" s="2" t="s">
        <v>23</v>
      </c>
      <c r="N915" t="str">
        <f t="shared" si="56"/>
        <v>Medium Range</v>
      </c>
      <c r="O915" t="str">
        <f t="shared" si="57"/>
        <v>Moderately Selling</v>
      </c>
      <c r="P915">
        <f t="shared" si="58"/>
        <v>2021</v>
      </c>
      <c r="Q915">
        <f t="shared" si="59"/>
        <v>1</v>
      </c>
      <c r="R915" t="s">
        <v>152</v>
      </c>
    </row>
    <row r="916" spans="1:18" ht="14.25" customHeight="1">
      <c r="A916" s="2" t="s">
        <v>33</v>
      </c>
      <c r="B916" s="2">
        <v>1189833</v>
      </c>
      <c r="C916" s="3">
        <v>44247</v>
      </c>
      <c r="D916" s="2" t="s">
        <v>35</v>
      </c>
      <c r="E916" s="2" t="s">
        <v>52</v>
      </c>
      <c r="F916" s="2" t="s">
        <v>53</v>
      </c>
      <c r="G916" s="4" t="s">
        <v>16</v>
      </c>
      <c r="H916" s="5">
        <v>45</v>
      </c>
      <c r="I916" s="6">
        <v>550</v>
      </c>
      <c r="J916" s="7">
        <v>247500</v>
      </c>
      <c r="K916" s="7">
        <v>111375</v>
      </c>
      <c r="L916" s="8">
        <v>0.45</v>
      </c>
      <c r="M916" s="2" t="s">
        <v>23</v>
      </c>
      <c r="N916" t="str">
        <f t="shared" si="56"/>
        <v>Affordable Range</v>
      </c>
      <c r="O916" t="str">
        <f t="shared" si="57"/>
        <v>Moderately Selling</v>
      </c>
      <c r="P916">
        <f t="shared" si="58"/>
        <v>2021</v>
      </c>
      <c r="Q916">
        <f t="shared" si="59"/>
        <v>1</v>
      </c>
      <c r="R916" t="s">
        <v>152</v>
      </c>
    </row>
    <row r="917" spans="1:18" ht="14.25" customHeight="1">
      <c r="A917" s="2" t="s">
        <v>33</v>
      </c>
      <c r="B917" s="2">
        <v>1189833</v>
      </c>
      <c r="C917" s="3">
        <v>44248</v>
      </c>
      <c r="D917" s="2" t="s">
        <v>35</v>
      </c>
      <c r="E917" s="2" t="s">
        <v>52</v>
      </c>
      <c r="F917" s="2" t="s">
        <v>53</v>
      </c>
      <c r="G917" s="4" t="s">
        <v>18</v>
      </c>
      <c r="H917" s="5">
        <v>50</v>
      </c>
      <c r="I917" s="6">
        <v>550</v>
      </c>
      <c r="J917" s="7">
        <v>275000</v>
      </c>
      <c r="K917" s="7">
        <v>82500</v>
      </c>
      <c r="L917" s="8">
        <v>0.3</v>
      </c>
      <c r="M917" s="2" t="s">
        <v>23</v>
      </c>
      <c r="N917" t="str">
        <f t="shared" si="56"/>
        <v>Affordable Range</v>
      </c>
      <c r="O917" t="str">
        <f t="shared" si="57"/>
        <v>Moderately Selling</v>
      </c>
      <c r="P917">
        <f t="shared" si="58"/>
        <v>2021</v>
      </c>
      <c r="Q917">
        <f t="shared" si="59"/>
        <v>1</v>
      </c>
      <c r="R917" t="s">
        <v>152</v>
      </c>
    </row>
    <row r="918" spans="1:18" ht="14.25" customHeight="1">
      <c r="A918" s="2" t="s">
        <v>33</v>
      </c>
      <c r="B918" s="2">
        <v>1189833</v>
      </c>
      <c r="C918" s="3">
        <v>44249</v>
      </c>
      <c r="D918" s="2" t="s">
        <v>35</v>
      </c>
      <c r="E918" s="2" t="s">
        <v>52</v>
      </c>
      <c r="F918" s="2" t="s">
        <v>53</v>
      </c>
      <c r="G918" s="4" t="s">
        <v>19</v>
      </c>
      <c r="H918" s="5">
        <v>45</v>
      </c>
      <c r="I918" s="6">
        <v>400</v>
      </c>
      <c r="J918" s="7">
        <v>180000</v>
      </c>
      <c r="K918" s="7">
        <v>81000</v>
      </c>
      <c r="L918" s="8">
        <v>0.45</v>
      </c>
      <c r="M918" s="2" t="s">
        <v>23</v>
      </c>
      <c r="N918" t="str">
        <f t="shared" si="56"/>
        <v>Affordable Range</v>
      </c>
      <c r="O918" t="str">
        <f t="shared" si="57"/>
        <v>Moderately Selling</v>
      </c>
      <c r="P918">
        <f t="shared" si="58"/>
        <v>2021</v>
      </c>
      <c r="Q918">
        <f t="shared" si="59"/>
        <v>1</v>
      </c>
      <c r="R918" t="s">
        <v>152</v>
      </c>
    </row>
    <row r="919" spans="1:18" ht="14.25" customHeight="1">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c r="N919" t="str">
        <f t="shared" si="56"/>
        <v>Affordable Range</v>
      </c>
      <c r="O919" t="str">
        <f t="shared" si="57"/>
        <v>Moderately Selling</v>
      </c>
      <c r="P919">
        <f t="shared" si="58"/>
        <v>2021</v>
      </c>
      <c r="Q919">
        <f t="shared" si="59"/>
        <v>1</v>
      </c>
      <c r="R919" t="s">
        <v>152</v>
      </c>
    </row>
    <row r="920" spans="1:18" ht="14.25" customHeight="1">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c r="N920" t="str">
        <f t="shared" si="56"/>
        <v>Medium Range</v>
      </c>
      <c r="O920" t="str">
        <f t="shared" si="57"/>
        <v>Moderately Selling</v>
      </c>
      <c r="P920">
        <f t="shared" si="58"/>
        <v>2021</v>
      </c>
      <c r="Q920">
        <f t="shared" si="59"/>
        <v>1</v>
      </c>
      <c r="R920" t="s">
        <v>152</v>
      </c>
    </row>
    <row r="921" spans="1:18" ht="14.25" customHeight="1">
      <c r="A921" s="2" t="s">
        <v>33</v>
      </c>
      <c r="B921" s="2">
        <v>1189833</v>
      </c>
      <c r="C921" s="3">
        <v>44252</v>
      </c>
      <c r="D921" s="2" t="s">
        <v>35</v>
      </c>
      <c r="E921" s="2" t="s">
        <v>52</v>
      </c>
      <c r="F921" s="2" t="s">
        <v>53</v>
      </c>
      <c r="G921" s="4" t="s">
        <v>22</v>
      </c>
      <c r="H921" s="5">
        <v>60</v>
      </c>
      <c r="I921" s="6">
        <v>400</v>
      </c>
      <c r="J921" s="7">
        <v>240000</v>
      </c>
      <c r="K921" s="7">
        <v>60000</v>
      </c>
      <c r="L921" s="8">
        <v>0.25</v>
      </c>
      <c r="M921" s="2" t="s">
        <v>23</v>
      </c>
      <c r="N921" t="str">
        <f t="shared" si="56"/>
        <v>Medium Range</v>
      </c>
      <c r="O921" t="str">
        <f t="shared" si="57"/>
        <v>Moderately Selling</v>
      </c>
      <c r="P921">
        <f t="shared" si="58"/>
        <v>2021</v>
      </c>
      <c r="Q921">
        <f t="shared" si="59"/>
        <v>1</v>
      </c>
      <c r="R921" t="s">
        <v>152</v>
      </c>
    </row>
    <row r="922" spans="1:18" ht="14.25" customHeight="1">
      <c r="A922" s="2" t="s">
        <v>33</v>
      </c>
      <c r="B922" s="2">
        <v>1189833</v>
      </c>
      <c r="C922" s="3">
        <v>44253</v>
      </c>
      <c r="D922" s="2" t="s">
        <v>35</v>
      </c>
      <c r="E922" s="2" t="s">
        <v>52</v>
      </c>
      <c r="F922" s="2" t="s">
        <v>53</v>
      </c>
      <c r="G922" s="4" t="s">
        <v>16</v>
      </c>
      <c r="H922" s="5">
        <v>40</v>
      </c>
      <c r="I922" s="6">
        <v>575</v>
      </c>
      <c r="J922" s="7">
        <v>230000</v>
      </c>
      <c r="K922" s="7">
        <v>103500</v>
      </c>
      <c r="L922" s="8">
        <v>0.45</v>
      </c>
      <c r="M922" s="2" t="s">
        <v>23</v>
      </c>
      <c r="N922" t="str">
        <f t="shared" si="56"/>
        <v>Affordable Range</v>
      </c>
      <c r="O922" t="str">
        <f t="shared" si="57"/>
        <v>Moderately Selling</v>
      </c>
      <c r="P922">
        <f t="shared" si="58"/>
        <v>2021</v>
      </c>
      <c r="Q922">
        <f t="shared" si="59"/>
        <v>1</v>
      </c>
      <c r="R922" t="s">
        <v>152</v>
      </c>
    </row>
    <row r="923" spans="1:18" ht="14.25" customHeight="1">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c r="N923" t="str">
        <f t="shared" si="56"/>
        <v>Affordable Range</v>
      </c>
      <c r="O923" t="str">
        <f t="shared" si="57"/>
        <v>Moderately Selling</v>
      </c>
      <c r="P923">
        <f t="shared" si="58"/>
        <v>2021</v>
      </c>
      <c r="Q923">
        <f t="shared" si="59"/>
        <v>1</v>
      </c>
      <c r="R923" t="s">
        <v>152</v>
      </c>
    </row>
    <row r="924" spans="1:18" ht="14.25" customHeight="1">
      <c r="A924" s="2" t="s">
        <v>33</v>
      </c>
      <c r="B924" s="2">
        <v>1189833</v>
      </c>
      <c r="C924" s="3">
        <v>44255</v>
      </c>
      <c r="D924" s="2" t="s">
        <v>35</v>
      </c>
      <c r="E924" s="2" t="s">
        <v>52</v>
      </c>
      <c r="F924" s="2" t="s">
        <v>53</v>
      </c>
      <c r="G924" s="4" t="s">
        <v>19</v>
      </c>
      <c r="H924" s="5">
        <v>40</v>
      </c>
      <c r="I924" s="6">
        <v>425</v>
      </c>
      <c r="J924" s="7">
        <v>170000</v>
      </c>
      <c r="K924" s="7">
        <v>76500</v>
      </c>
      <c r="L924" s="8">
        <v>0.45</v>
      </c>
      <c r="M924" s="2" t="s">
        <v>23</v>
      </c>
      <c r="N924" t="str">
        <f t="shared" si="56"/>
        <v>Affordable Range</v>
      </c>
      <c r="O924" t="str">
        <f t="shared" si="57"/>
        <v>Moderately Selling</v>
      </c>
      <c r="P924">
        <f t="shared" si="58"/>
        <v>2021</v>
      </c>
      <c r="Q924">
        <f t="shared" si="59"/>
        <v>1</v>
      </c>
      <c r="R924" t="s">
        <v>152</v>
      </c>
    </row>
    <row r="925" spans="1:18" ht="14.25" customHeight="1">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c r="N925" t="str">
        <f t="shared" si="56"/>
        <v>Affordable Range</v>
      </c>
      <c r="O925" t="str">
        <f t="shared" si="57"/>
        <v>Moderately Selling</v>
      </c>
      <c r="P925">
        <f t="shared" si="58"/>
        <v>2021</v>
      </c>
      <c r="Q925">
        <f t="shared" si="59"/>
        <v>1</v>
      </c>
      <c r="R925" t="s">
        <v>152</v>
      </c>
    </row>
    <row r="926" spans="1:18" ht="14.25" customHeight="1">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c r="N926" t="str">
        <f t="shared" si="56"/>
        <v>Medium Range</v>
      </c>
      <c r="O926" t="str">
        <f t="shared" si="57"/>
        <v>Moderately Selling</v>
      </c>
      <c r="P926">
        <f t="shared" si="58"/>
        <v>2021</v>
      </c>
      <c r="Q926">
        <f t="shared" si="59"/>
        <v>1</v>
      </c>
      <c r="R926" t="s">
        <v>152</v>
      </c>
    </row>
    <row r="927" spans="1:18" ht="14.25" customHeight="1">
      <c r="A927" s="2" t="s">
        <v>33</v>
      </c>
      <c r="B927" s="2">
        <v>1189833</v>
      </c>
      <c r="C927" s="3">
        <v>44258</v>
      </c>
      <c r="D927" s="2" t="s">
        <v>35</v>
      </c>
      <c r="E927" s="2" t="s">
        <v>52</v>
      </c>
      <c r="F927" s="2" t="s">
        <v>53</v>
      </c>
      <c r="G927" s="4" t="s">
        <v>22</v>
      </c>
      <c r="H927" s="5">
        <v>60</v>
      </c>
      <c r="I927" s="6">
        <v>475</v>
      </c>
      <c r="J927" s="7">
        <v>285000</v>
      </c>
      <c r="K927" s="7">
        <v>71250</v>
      </c>
      <c r="L927" s="8">
        <v>0.25</v>
      </c>
      <c r="M927" s="2" t="s">
        <v>23</v>
      </c>
      <c r="N927" t="str">
        <f t="shared" si="56"/>
        <v>Medium Range</v>
      </c>
      <c r="O927" t="str">
        <f t="shared" si="57"/>
        <v>Moderately Selling</v>
      </c>
      <c r="P927">
        <f t="shared" si="58"/>
        <v>2021</v>
      </c>
      <c r="Q927">
        <f t="shared" si="59"/>
        <v>1</v>
      </c>
      <c r="R927" t="s">
        <v>152</v>
      </c>
    </row>
    <row r="928" spans="1:18" ht="14.25" customHeight="1">
      <c r="A928" s="2" t="s">
        <v>33</v>
      </c>
      <c r="B928" s="2">
        <v>1189833</v>
      </c>
      <c r="C928" s="3">
        <v>44259</v>
      </c>
      <c r="D928" s="2" t="s">
        <v>35</v>
      </c>
      <c r="E928" s="2" t="s">
        <v>52</v>
      </c>
      <c r="F928" s="2" t="s">
        <v>53</v>
      </c>
      <c r="G928" s="4" t="s">
        <v>16</v>
      </c>
      <c r="H928" s="5">
        <v>45</v>
      </c>
      <c r="I928" s="6">
        <v>675</v>
      </c>
      <c r="J928" s="7">
        <v>303750</v>
      </c>
      <c r="K928" s="7">
        <v>136687.5</v>
      </c>
      <c r="L928" s="8">
        <v>0.45</v>
      </c>
      <c r="M928" s="2" t="s">
        <v>23</v>
      </c>
      <c r="N928" t="str">
        <f t="shared" si="56"/>
        <v>Affordable Range</v>
      </c>
      <c r="O928" t="str">
        <f t="shared" si="57"/>
        <v>Moderately Selling</v>
      </c>
      <c r="P928">
        <f t="shared" si="58"/>
        <v>2021</v>
      </c>
      <c r="Q928">
        <f t="shared" si="59"/>
        <v>1</v>
      </c>
      <c r="R928" t="s">
        <v>152</v>
      </c>
    </row>
    <row r="929" spans="1:18" ht="14.25" customHeight="1">
      <c r="A929" s="2" t="s">
        <v>33</v>
      </c>
      <c r="B929" s="2">
        <v>1189833</v>
      </c>
      <c r="C929" s="3">
        <v>44260</v>
      </c>
      <c r="D929" s="2" t="s">
        <v>35</v>
      </c>
      <c r="E929" s="2" t="s">
        <v>52</v>
      </c>
      <c r="F929" s="2" t="s">
        <v>53</v>
      </c>
      <c r="G929" s="4" t="s">
        <v>18</v>
      </c>
      <c r="H929" s="5">
        <v>50</v>
      </c>
      <c r="I929" s="6">
        <v>675</v>
      </c>
      <c r="J929" s="7">
        <v>337500</v>
      </c>
      <c r="K929" s="7">
        <v>101250</v>
      </c>
      <c r="L929" s="8">
        <v>0.3</v>
      </c>
      <c r="M929" s="2" t="s">
        <v>23</v>
      </c>
      <c r="N929" t="str">
        <f t="shared" si="56"/>
        <v>Affordable Range</v>
      </c>
      <c r="O929" t="str">
        <f t="shared" si="57"/>
        <v>Moderately Selling</v>
      </c>
      <c r="P929">
        <f t="shared" si="58"/>
        <v>2021</v>
      </c>
      <c r="Q929">
        <f t="shared" si="59"/>
        <v>1</v>
      </c>
      <c r="R929" t="s">
        <v>152</v>
      </c>
    </row>
    <row r="930" spans="1:18" ht="14.25" customHeight="1">
      <c r="A930" s="2" t="s">
        <v>33</v>
      </c>
      <c r="B930" s="2">
        <v>1189833</v>
      </c>
      <c r="C930" s="3">
        <v>44261</v>
      </c>
      <c r="D930" s="2" t="s">
        <v>35</v>
      </c>
      <c r="E930" s="2" t="s">
        <v>52</v>
      </c>
      <c r="F930" s="2" t="s">
        <v>53</v>
      </c>
      <c r="G930" s="4" t="s">
        <v>19</v>
      </c>
      <c r="H930" s="5">
        <v>45</v>
      </c>
      <c r="I930" s="6">
        <v>475</v>
      </c>
      <c r="J930" s="7">
        <v>213750</v>
      </c>
      <c r="K930" s="7">
        <v>96187.5</v>
      </c>
      <c r="L930" s="8">
        <v>0.45</v>
      </c>
      <c r="M930" s="2" t="s">
        <v>23</v>
      </c>
      <c r="N930" t="str">
        <f t="shared" si="56"/>
        <v>Affordable Range</v>
      </c>
      <c r="O930" t="str">
        <f t="shared" si="57"/>
        <v>Moderately Selling</v>
      </c>
      <c r="P930">
        <f t="shared" si="58"/>
        <v>2021</v>
      </c>
      <c r="Q930">
        <f t="shared" si="59"/>
        <v>1</v>
      </c>
      <c r="R930" t="s">
        <v>152</v>
      </c>
    </row>
    <row r="931" spans="1:18" ht="14.25" customHeight="1">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c r="N931" t="str">
        <f t="shared" si="56"/>
        <v>Affordable Range</v>
      </c>
      <c r="O931" t="str">
        <f t="shared" si="57"/>
        <v>Moderately Selling</v>
      </c>
      <c r="P931">
        <f t="shared" si="58"/>
        <v>2021</v>
      </c>
      <c r="Q931">
        <f t="shared" si="59"/>
        <v>1</v>
      </c>
      <c r="R931" t="s">
        <v>152</v>
      </c>
    </row>
    <row r="932" spans="1:18" ht="14.25" customHeight="1">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c r="N932" t="str">
        <f t="shared" si="56"/>
        <v>Medium Range</v>
      </c>
      <c r="O932" t="str">
        <f t="shared" si="57"/>
        <v>Moderately Selling</v>
      </c>
      <c r="P932">
        <f t="shared" si="58"/>
        <v>2021</v>
      </c>
      <c r="Q932">
        <f t="shared" si="59"/>
        <v>1</v>
      </c>
      <c r="R932" t="s">
        <v>152</v>
      </c>
    </row>
    <row r="933" spans="1:18" ht="14.25" customHeight="1">
      <c r="A933" s="2" t="s">
        <v>33</v>
      </c>
      <c r="B933" s="2">
        <v>1189833</v>
      </c>
      <c r="C933" s="3">
        <v>44264</v>
      </c>
      <c r="D933" s="2" t="s">
        <v>35</v>
      </c>
      <c r="E933" s="2" t="s">
        <v>52</v>
      </c>
      <c r="F933" s="2" t="s">
        <v>53</v>
      </c>
      <c r="G933" s="4" t="s">
        <v>22</v>
      </c>
      <c r="H933" s="5">
        <v>60</v>
      </c>
      <c r="I933" s="6">
        <v>500</v>
      </c>
      <c r="J933" s="7">
        <v>300000</v>
      </c>
      <c r="K933" s="7">
        <v>75000</v>
      </c>
      <c r="L933" s="8">
        <v>0.25</v>
      </c>
      <c r="M933" s="2" t="s">
        <v>23</v>
      </c>
      <c r="N933" t="str">
        <f t="shared" si="56"/>
        <v>Medium Range</v>
      </c>
      <c r="O933" t="str">
        <f t="shared" si="57"/>
        <v>Moderately Selling</v>
      </c>
      <c r="P933">
        <f t="shared" si="58"/>
        <v>2021</v>
      </c>
      <c r="Q933">
        <f t="shared" si="59"/>
        <v>1</v>
      </c>
      <c r="R933" t="s">
        <v>152</v>
      </c>
    </row>
    <row r="934" spans="1:18" ht="14.25" customHeight="1">
      <c r="A934" s="2" t="s">
        <v>25</v>
      </c>
      <c r="B934" s="2">
        <v>1197831</v>
      </c>
      <c r="C934" s="3">
        <v>44265</v>
      </c>
      <c r="D934" s="2" t="s">
        <v>35</v>
      </c>
      <c r="E934" s="2" t="s">
        <v>52</v>
      </c>
      <c r="F934" s="2" t="s">
        <v>53</v>
      </c>
      <c r="G934" s="4" t="s">
        <v>16</v>
      </c>
      <c r="H934" s="5">
        <v>20</v>
      </c>
      <c r="I934" s="6">
        <v>700</v>
      </c>
      <c r="J934" s="7">
        <v>140000</v>
      </c>
      <c r="K934" s="7">
        <v>49000</v>
      </c>
      <c r="L934" s="8">
        <v>0.35</v>
      </c>
      <c r="M934" s="2" t="s">
        <v>23</v>
      </c>
      <c r="N934" t="str">
        <f t="shared" si="56"/>
        <v>Affordable Range</v>
      </c>
      <c r="O934" t="str">
        <f t="shared" si="57"/>
        <v>Moderately Selling</v>
      </c>
      <c r="P934">
        <f t="shared" si="58"/>
        <v>2021</v>
      </c>
      <c r="Q934">
        <f t="shared" si="59"/>
        <v>1</v>
      </c>
      <c r="R934" t="s">
        <v>152</v>
      </c>
    </row>
    <row r="935" spans="1:18" ht="14.25" customHeight="1">
      <c r="A935" s="2" t="s">
        <v>25</v>
      </c>
      <c r="B935" s="2">
        <v>1197831</v>
      </c>
      <c r="C935" s="3">
        <v>44266</v>
      </c>
      <c r="D935" s="2" t="s">
        <v>35</v>
      </c>
      <c r="E935" s="2" t="s">
        <v>52</v>
      </c>
      <c r="F935" s="2" t="s">
        <v>53</v>
      </c>
      <c r="G935" s="4" t="s">
        <v>18</v>
      </c>
      <c r="H935" s="5">
        <v>30</v>
      </c>
      <c r="I935" s="6">
        <v>700</v>
      </c>
      <c r="J935" s="7">
        <v>210000</v>
      </c>
      <c r="K935" s="7">
        <v>73500</v>
      </c>
      <c r="L935" s="8">
        <v>0.35</v>
      </c>
      <c r="M935" s="2" t="s">
        <v>23</v>
      </c>
      <c r="N935" t="str">
        <f t="shared" si="56"/>
        <v>Affordable Range</v>
      </c>
      <c r="O935" t="str">
        <f t="shared" si="57"/>
        <v>Moderately Selling</v>
      </c>
      <c r="P935">
        <f t="shared" si="58"/>
        <v>2021</v>
      </c>
      <c r="Q935">
        <f t="shared" si="59"/>
        <v>1</v>
      </c>
      <c r="R935" t="s">
        <v>152</v>
      </c>
    </row>
    <row r="936" spans="1:18" ht="14.25" customHeight="1">
      <c r="A936" s="2" t="s">
        <v>25</v>
      </c>
      <c r="B936" s="2">
        <v>1197831</v>
      </c>
      <c r="C936" s="3">
        <v>44267</v>
      </c>
      <c r="D936" s="2" t="s">
        <v>35</v>
      </c>
      <c r="E936" s="2" t="s">
        <v>52</v>
      </c>
      <c r="F936" s="2" t="s">
        <v>53</v>
      </c>
      <c r="G936" s="4" t="s">
        <v>19</v>
      </c>
      <c r="H936" s="5">
        <v>30</v>
      </c>
      <c r="I936" s="6">
        <v>500</v>
      </c>
      <c r="J936" s="7">
        <v>150000</v>
      </c>
      <c r="K936" s="7">
        <v>52500</v>
      </c>
      <c r="L936" s="8">
        <v>0.35</v>
      </c>
      <c r="M936" s="2" t="s">
        <v>23</v>
      </c>
      <c r="N936" t="str">
        <f t="shared" si="56"/>
        <v>Affordable Range</v>
      </c>
      <c r="O936" t="str">
        <f t="shared" si="57"/>
        <v>Moderately Selling</v>
      </c>
      <c r="P936">
        <f t="shared" si="58"/>
        <v>2021</v>
      </c>
      <c r="Q936">
        <f t="shared" si="59"/>
        <v>1</v>
      </c>
      <c r="R936" t="s">
        <v>152</v>
      </c>
    </row>
    <row r="937" spans="1:18" ht="14.25" customHeight="1">
      <c r="A937" s="2" t="s">
        <v>25</v>
      </c>
      <c r="B937" s="2">
        <v>1197831</v>
      </c>
      <c r="C937" s="3">
        <v>44268</v>
      </c>
      <c r="D937" s="2" t="s">
        <v>35</v>
      </c>
      <c r="E937" s="2" t="s">
        <v>52</v>
      </c>
      <c r="F937" s="2" t="s">
        <v>53</v>
      </c>
      <c r="G937" s="4" t="s">
        <v>20</v>
      </c>
      <c r="H937" s="5">
        <v>35</v>
      </c>
      <c r="I937" s="6">
        <v>500</v>
      </c>
      <c r="J937" s="7">
        <v>175000</v>
      </c>
      <c r="K937" s="7">
        <v>78750</v>
      </c>
      <c r="L937" s="8">
        <v>0.45</v>
      </c>
      <c r="M937" s="2" t="s">
        <v>23</v>
      </c>
      <c r="N937" t="str">
        <f t="shared" si="56"/>
        <v>Affordable Range</v>
      </c>
      <c r="O937" t="str">
        <f t="shared" si="57"/>
        <v>Moderately Selling</v>
      </c>
      <c r="P937">
        <f t="shared" si="58"/>
        <v>2021</v>
      </c>
      <c r="Q937">
        <f t="shared" si="59"/>
        <v>1</v>
      </c>
      <c r="R937" t="s">
        <v>152</v>
      </c>
    </row>
    <row r="938" spans="1:18" ht="14.25" customHeight="1">
      <c r="A938" s="2" t="s">
        <v>25</v>
      </c>
      <c r="B938" s="2">
        <v>1197831</v>
      </c>
      <c r="C938" s="3">
        <v>44269</v>
      </c>
      <c r="D938" s="2" t="s">
        <v>26</v>
      </c>
      <c r="E938" s="2" t="s">
        <v>54</v>
      </c>
      <c r="F938" s="2" t="s">
        <v>55</v>
      </c>
      <c r="G938" s="4" t="s">
        <v>21</v>
      </c>
      <c r="H938" s="5">
        <v>40</v>
      </c>
      <c r="I938" s="6">
        <v>350</v>
      </c>
      <c r="J938" s="7">
        <v>140000</v>
      </c>
      <c r="K938" s="7">
        <v>42000</v>
      </c>
      <c r="L938" s="8">
        <v>0.3</v>
      </c>
      <c r="M938" s="2" t="s">
        <v>23</v>
      </c>
      <c r="N938" t="str">
        <f t="shared" si="56"/>
        <v>Affordable Range</v>
      </c>
      <c r="O938" t="str">
        <f t="shared" si="57"/>
        <v>Moderately Selling</v>
      </c>
      <c r="P938">
        <f t="shared" si="58"/>
        <v>2021</v>
      </c>
      <c r="Q938">
        <f t="shared" si="59"/>
        <v>1</v>
      </c>
      <c r="R938" t="s">
        <v>152</v>
      </c>
    </row>
    <row r="939" spans="1:18" ht="14.25" customHeight="1">
      <c r="A939" s="2" t="s">
        <v>25</v>
      </c>
      <c r="B939" s="2">
        <v>1197831</v>
      </c>
      <c r="C939" s="3">
        <v>44270</v>
      </c>
      <c r="D939" s="2" t="s">
        <v>26</v>
      </c>
      <c r="E939" s="2" t="s">
        <v>54</v>
      </c>
      <c r="F939" s="2" t="s">
        <v>55</v>
      </c>
      <c r="G939" s="4" t="s">
        <v>22</v>
      </c>
      <c r="H939" s="5">
        <v>35</v>
      </c>
      <c r="I939" s="6">
        <v>500</v>
      </c>
      <c r="J939" s="7">
        <v>175000</v>
      </c>
      <c r="K939" s="7">
        <v>87500</v>
      </c>
      <c r="L939" s="8">
        <v>0.5</v>
      </c>
      <c r="M939" s="2" t="s">
        <v>23</v>
      </c>
      <c r="N939" t="str">
        <f t="shared" si="56"/>
        <v>Affordable Range</v>
      </c>
      <c r="O939" t="str">
        <f t="shared" si="57"/>
        <v>Moderately Selling</v>
      </c>
      <c r="P939">
        <f t="shared" si="58"/>
        <v>2021</v>
      </c>
      <c r="Q939">
        <f t="shared" si="59"/>
        <v>1</v>
      </c>
      <c r="R939" t="s">
        <v>152</v>
      </c>
    </row>
    <row r="940" spans="1:18" ht="14.25" customHeight="1">
      <c r="A940" s="2" t="s">
        <v>25</v>
      </c>
      <c r="B940" s="2">
        <v>1197831</v>
      </c>
      <c r="C940" s="3">
        <v>44271</v>
      </c>
      <c r="D940" s="2" t="s">
        <v>26</v>
      </c>
      <c r="E940" s="2" t="s">
        <v>54</v>
      </c>
      <c r="F940" s="2" t="s">
        <v>55</v>
      </c>
      <c r="G940" s="4" t="s">
        <v>16</v>
      </c>
      <c r="H940" s="5">
        <v>25</v>
      </c>
      <c r="I940" s="6">
        <v>650</v>
      </c>
      <c r="J940" s="7">
        <v>162500</v>
      </c>
      <c r="K940" s="7">
        <v>56875</v>
      </c>
      <c r="L940" s="8">
        <v>0.35</v>
      </c>
      <c r="M940" s="2" t="s">
        <v>23</v>
      </c>
      <c r="N940" t="str">
        <f t="shared" si="56"/>
        <v>Affordable Range</v>
      </c>
      <c r="O940" t="str">
        <f t="shared" si="57"/>
        <v>Moderately Selling</v>
      </c>
      <c r="P940">
        <f t="shared" si="58"/>
        <v>2021</v>
      </c>
      <c r="Q940">
        <f t="shared" si="59"/>
        <v>1</v>
      </c>
      <c r="R940" t="s">
        <v>152</v>
      </c>
    </row>
    <row r="941" spans="1:18" ht="14.25" customHeight="1">
      <c r="A941" s="2" t="s">
        <v>25</v>
      </c>
      <c r="B941" s="2">
        <v>1197831</v>
      </c>
      <c r="C941" s="3">
        <v>44272</v>
      </c>
      <c r="D941" s="2" t="s">
        <v>26</v>
      </c>
      <c r="E941" s="2" t="s">
        <v>54</v>
      </c>
      <c r="F941" s="2" t="s">
        <v>55</v>
      </c>
      <c r="G941" s="4" t="s">
        <v>18</v>
      </c>
      <c r="H941" s="5">
        <v>35</v>
      </c>
      <c r="I941" s="6">
        <v>625</v>
      </c>
      <c r="J941" s="7">
        <v>218750</v>
      </c>
      <c r="K941" s="7">
        <v>76562.5</v>
      </c>
      <c r="L941" s="8">
        <v>0.35</v>
      </c>
      <c r="M941" s="2" t="s">
        <v>23</v>
      </c>
      <c r="N941" t="str">
        <f t="shared" si="56"/>
        <v>Affordable Range</v>
      </c>
      <c r="O941" t="str">
        <f t="shared" si="57"/>
        <v>Moderately Selling</v>
      </c>
      <c r="P941">
        <f t="shared" si="58"/>
        <v>2021</v>
      </c>
      <c r="Q941">
        <f t="shared" si="59"/>
        <v>1</v>
      </c>
      <c r="R941" t="s">
        <v>152</v>
      </c>
    </row>
    <row r="942" spans="1:18" ht="14.25" customHeight="1">
      <c r="A942" s="2" t="s">
        <v>25</v>
      </c>
      <c r="B942" s="2">
        <v>1197831</v>
      </c>
      <c r="C942" s="3">
        <v>44273</v>
      </c>
      <c r="D942" s="2" t="s">
        <v>26</v>
      </c>
      <c r="E942" s="2" t="s">
        <v>54</v>
      </c>
      <c r="F942" s="2" t="s">
        <v>55</v>
      </c>
      <c r="G942" s="4" t="s">
        <v>19</v>
      </c>
      <c r="H942" s="5">
        <v>35</v>
      </c>
      <c r="I942" s="6">
        <v>450</v>
      </c>
      <c r="J942" s="7">
        <v>157500</v>
      </c>
      <c r="K942" s="7">
        <v>55125</v>
      </c>
      <c r="L942" s="8">
        <v>0.35</v>
      </c>
      <c r="M942" s="2" t="s">
        <v>23</v>
      </c>
      <c r="N942" t="str">
        <f t="shared" si="56"/>
        <v>Affordable Range</v>
      </c>
      <c r="O942" t="str">
        <f t="shared" si="57"/>
        <v>Moderately Selling</v>
      </c>
      <c r="P942">
        <f t="shared" si="58"/>
        <v>2021</v>
      </c>
      <c r="Q942">
        <f t="shared" si="59"/>
        <v>1</v>
      </c>
      <c r="R942" t="s">
        <v>152</v>
      </c>
    </row>
    <row r="943" spans="1:18" ht="14.25" customHeight="1">
      <c r="A943" s="2" t="s">
        <v>25</v>
      </c>
      <c r="B943" s="2">
        <v>1197831</v>
      </c>
      <c r="C943" s="3">
        <v>44274</v>
      </c>
      <c r="D943" s="2" t="s">
        <v>26</v>
      </c>
      <c r="E943" s="2" t="s">
        <v>54</v>
      </c>
      <c r="F943" s="2" t="s">
        <v>55</v>
      </c>
      <c r="G943" s="4" t="s">
        <v>20</v>
      </c>
      <c r="H943" s="5">
        <v>35</v>
      </c>
      <c r="I943" s="6">
        <v>400</v>
      </c>
      <c r="J943" s="7">
        <v>140000</v>
      </c>
      <c r="K943" s="7">
        <v>63000</v>
      </c>
      <c r="L943" s="8">
        <v>0.45</v>
      </c>
      <c r="M943" s="2" t="s">
        <v>23</v>
      </c>
      <c r="N943" t="str">
        <f t="shared" si="56"/>
        <v>Affordable Range</v>
      </c>
      <c r="O943" t="str">
        <f t="shared" si="57"/>
        <v>Moderately Selling</v>
      </c>
      <c r="P943">
        <f t="shared" si="58"/>
        <v>2021</v>
      </c>
      <c r="Q943">
        <f t="shared" si="59"/>
        <v>1</v>
      </c>
      <c r="R943" t="s">
        <v>152</v>
      </c>
    </row>
    <row r="944" spans="1:18" ht="14.25" customHeight="1">
      <c r="A944" s="2" t="s">
        <v>25</v>
      </c>
      <c r="B944" s="2">
        <v>1197831</v>
      </c>
      <c r="C944" s="3">
        <v>44275</v>
      </c>
      <c r="D944" s="2" t="s">
        <v>26</v>
      </c>
      <c r="E944" s="2" t="s">
        <v>54</v>
      </c>
      <c r="F944" s="2" t="s">
        <v>55</v>
      </c>
      <c r="G944" s="4" t="s">
        <v>21</v>
      </c>
      <c r="H944" s="5">
        <v>40</v>
      </c>
      <c r="I944" s="6">
        <v>275</v>
      </c>
      <c r="J944" s="7">
        <v>110000</v>
      </c>
      <c r="K944" s="7">
        <v>33000</v>
      </c>
      <c r="L944" s="8">
        <v>0.3</v>
      </c>
      <c r="M944" s="2" t="s">
        <v>23</v>
      </c>
      <c r="N944" t="str">
        <f t="shared" si="56"/>
        <v>Affordable Range</v>
      </c>
      <c r="O944" t="str">
        <f t="shared" si="57"/>
        <v>Moderately Selling</v>
      </c>
      <c r="P944">
        <f t="shared" si="58"/>
        <v>2021</v>
      </c>
      <c r="Q944">
        <f t="shared" si="59"/>
        <v>1</v>
      </c>
      <c r="R944" t="s">
        <v>152</v>
      </c>
    </row>
    <row r="945" spans="1:18" ht="14.25" customHeight="1">
      <c r="A945" s="2" t="s">
        <v>25</v>
      </c>
      <c r="B945" s="2">
        <v>1197831</v>
      </c>
      <c r="C945" s="3">
        <v>44276</v>
      </c>
      <c r="D945" s="2" t="s">
        <v>26</v>
      </c>
      <c r="E945" s="2" t="s">
        <v>54</v>
      </c>
      <c r="F945" s="2" t="s">
        <v>55</v>
      </c>
      <c r="G945" s="4" t="s">
        <v>22</v>
      </c>
      <c r="H945" s="5">
        <v>35</v>
      </c>
      <c r="I945" s="6">
        <v>475</v>
      </c>
      <c r="J945" s="7">
        <v>166250</v>
      </c>
      <c r="K945" s="7">
        <v>83125</v>
      </c>
      <c r="L945" s="8">
        <v>0.5</v>
      </c>
      <c r="M945" s="2" t="s">
        <v>23</v>
      </c>
      <c r="N945" t="str">
        <f t="shared" si="56"/>
        <v>Affordable Range</v>
      </c>
      <c r="O945" t="str">
        <f t="shared" si="57"/>
        <v>Moderately Selling</v>
      </c>
      <c r="P945">
        <f t="shared" si="58"/>
        <v>2021</v>
      </c>
      <c r="Q945">
        <f t="shared" si="59"/>
        <v>1</v>
      </c>
      <c r="R945" t="s">
        <v>152</v>
      </c>
    </row>
    <row r="946" spans="1:18" ht="14.25" customHeight="1">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c r="N946" t="str">
        <f t="shared" si="56"/>
        <v>Affordable Range</v>
      </c>
      <c r="O946" t="str">
        <f t="shared" si="57"/>
        <v>Moderately Selling</v>
      </c>
      <c r="P946">
        <f t="shared" si="58"/>
        <v>2021</v>
      </c>
      <c r="Q946">
        <f t="shared" si="59"/>
        <v>1</v>
      </c>
      <c r="R946" t="s">
        <v>152</v>
      </c>
    </row>
    <row r="947" spans="1:18" ht="14.25" customHeight="1">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c r="N947" t="str">
        <f t="shared" si="56"/>
        <v>Affordable Range</v>
      </c>
      <c r="O947" t="str">
        <f t="shared" si="57"/>
        <v>Moderately Selling</v>
      </c>
      <c r="P947">
        <f t="shared" si="58"/>
        <v>2021</v>
      </c>
      <c r="Q947">
        <f t="shared" si="59"/>
        <v>1</v>
      </c>
      <c r="R947" t="s">
        <v>152</v>
      </c>
    </row>
    <row r="948" spans="1:18" ht="14.25" customHeight="1">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c r="N948" t="str">
        <f t="shared" si="56"/>
        <v>Affordable Range</v>
      </c>
      <c r="O948" t="str">
        <f t="shared" si="57"/>
        <v>Moderately Selling</v>
      </c>
      <c r="P948">
        <f t="shared" si="58"/>
        <v>2021</v>
      </c>
      <c r="Q948">
        <f t="shared" si="59"/>
        <v>1</v>
      </c>
      <c r="R948" t="s">
        <v>152</v>
      </c>
    </row>
    <row r="949" spans="1:18" ht="14.25" customHeight="1">
      <c r="A949" s="2" t="s">
        <v>25</v>
      </c>
      <c r="B949" s="2">
        <v>1197831</v>
      </c>
      <c r="C949" s="3">
        <v>44280</v>
      </c>
      <c r="D949" s="2" t="s">
        <v>26</v>
      </c>
      <c r="E949" s="2" t="s">
        <v>54</v>
      </c>
      <c r="F949" s="2" t="s">
        <v>55</v>
      </c>
      <c r="G949" s="4" t="s">
        <v>20</v>
      </c>
      <c r="H949" s="5">
        <v>35</v>
      </c>
      <c r="I949" s="6">
        <v>375</v>
      </c>
      <c r="J949" s="7">
        <v>131250</v>
      </c>
      <c r="K949" s="7">
        <v>65625</v>
      </c>
      <c r="L949" s="8">
        <v>0.5</v>
      </c>
      <c r="M949" s="2" t="s">
        <v>23</v>
      </c>
      <c r="N949" t="str">
        <f t="shared" si="56"/>
        <v>Affordable Range</v>
      </c>
      <c r="O949" t="str">
        <f t="shared" si="57"/>
        <v>Moderately Selling</v>
      </c>
      <c r="P949">
        <f t="shared" si="58"/>
        <v>2021</v>
      </c>
      <c r="Q949">
        <f t="shared" si="59"/>
        <v>1</v>
      </c>
      <c r="R949" t="s">
        <v>152</v>
      </c>
    </row>
    <row r="950" spans="1:18" ht="14.25" customHeight="1">
      <c r="A950" s="2" t="s">
        <v>25</v>
      </c>
      <c r="B950" s="2">
        <v>1197831</v>
      </c>
      <c r="C950" s="3">
        <v>44281</v>
      </c>
      <c r="D950" s="2" t="s">
        <v>26</v>
      </c>
      <c r="E950" s="2" t="s">
        <v>54</v>
      </c>
      <c r="F950" s="2" t="s">
        <v>55</v>
      </c>
      <c r="G950" s="4" t="s">
        <v>21</v>
      </c>
      <c r="H950" s="5">
        <v>40</v>
      </c>
      <c r="I950" s="6">
        <v>275</v>
      </c>
      <c r="J950" s="7">
        <v>110000</v>
      </c>
      <c r="K950" s="7">
        <v>38500</v>
      </c>
      <c r="L950" s="8">
        <v>0.35</v>
      </c>
      <c r="M950" s="2" t="s">
        <v>23</v>
      </c>
      <c r="N950" t="str">
        <f t="shared" si="56"/>
        <v>Affordable Range</v>
      </c>
      <c r="O950" t="str">
        <f t="shared" si="57"/>
        <v>Moderately Selling</v>
      </c>
      <c r="P950">
        <f t="shared" si="58"/>
        <v>2021</v>
      </c>
      <c r="Q950">
        <f t="shared" si="59"/>
        <v>1</v>
      </c>
      <c r="R950" t="s">
        <v>152</v>
      </c>
    </row>
    <row r="951" spans="1:18" ht="14.25" customHeight="1">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c r="N951" t="str">
        <f t="shared" si="56"/>
        <v>Affordable Range</v>
      </c>
      <c r="O951" t="str">
        <f t="shared" si="57"/>
        <v>Moderately Selling</v>
      </c>
      <c r="P951">
        <f t="shared" si="58"/>
        <v>2021</v>
      </c>
      <c r="Q951">
        <f t="shared" si="59"/>
        <v>1</v>
      </c>
      <c r="R951" t="s">
        <v>152</v>
      </c>
    </row>
    <row r="952" spans="1:18" ht="14.25" customHeight="1">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c r="N952" t="str">
        <f t="shared" si="56"/>
        <v>Affordable Range</v>
      </c>
      <c r="O952" t="str">
        <f t="shared" si="57"/>
        <v>Moderately Selling</v>
      </c>
      <c r="P952">
        <f t="shared" si="58"/>
        <v>2021</v>
      </c>
      <c r="Q952">
        <f t="shared" si="59"/>
        <v>1</v>
      </c>
      <c r="R952" t="s">
        <v>152</v>
      </c>
    </row>
    <row r="953" spans="1:18" ht="14.25" customHeight="1">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c r="N953" t="str">
        <f t="shared" si="56"/>
        <v>Affordable Range</v>
      </c>
      <c r="O953" t="str">
        <f t="shared" si="57"/>
        <v>Moderately Selling</v>
      </c>
      <c r="P953">
        <f t="shared" si="58"/>
        <v>2021</v>
      </c>
      <c r="Q953">
        <f t="shared" si="59"/>
        <v>1</v>
      </c>
      <c r="R953" t="s">
        <v>152</v>
      </c>
    </row>
    <row r="954" spans="1:18" ht="14.25" customHeight="1">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c r="N954" t="str">
        <f t="shared" si="56"/>
        <v>Affordable Range</v>
      </c>
      <c r="O954" t="str">
        <f t="shared" si="57"/>
        <v>Moderately Selling</v>
      </c>
      <c r="P954">
        <f t="shared" si="58"/>
        <v>2021</v>
      </c>
      <c r="Q954">
        <f t="shared" si="59"/>
        <v>1</v>
      </c>
      <c r="R954" t="s">
        <v>152</v>
      </c>
    </row>
    <row r="955" spans="1:18" ht="14.25" customHeight="1">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c r="N955" t="str">
        <f t="shared" si="56"/>
        <v>Affordable Range</v>
      </c>
      <c r="O955" t="str">
        <f t="shared" si="57"/>
        <v>Moderately Selling</v>
      </c>
      <c r="P955">
        <f t="shared" si="58"/>
        <v>2021</v>
      </c>
      <c r="Q955">
        <f t="shared" si="59"/>
        <v>1</v>
      </c>
      <c r="R955" t="s">
        <v>152</v>
      </c>
    </row>
    <row r="956" spans="1:18" ht="14.25" customHeight="1">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c r="N956" t="str">
        <f t="shared" si="56"/>
        <v>Affordable Range</v>
      </c>
      <c r="O956" t="str">
        <f t="shared" si="57"/>
        <v>Moderately Selling</v>
      </c>
      <c r="P956">
        <f t="shared" si="58"/>
        <v>2021</v>
      </c>
      <c r="Q956">
        <f t="shared" si="59"/>
        <v>2</v>
      </c>
      <c r="R956" t="s">
        <v>154</v>
      </c>
    </row>
    <row r="957" spans="1:18" ht="14.25" customHeight="1">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c r="N957" t="str">
        <f t="shared" si="56"/>
        <v>Affordable Range</v>
      </c>
      <c r="O957" t="str">
        <f t="shared" si="57"/>
        <v>Moderately Selling</v>
      </c>
      <c r="P957">
        <f t="shared" si="58"/>
        <v>2021</v>
      </c>
      <c r="Q957">
        <f t="shared" si="59"/>
        <v>2</v>
      </c>
      <c r="R957" t="s">
        <v>154</v>
      </c>
    </row>
    <row r="958" spans="1:18" ht="14.25" customHeight="1">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c r="N958" t="str">
        <f t="shared" si="56"/>
        <v>Affordable Range</v>
      </c>
      <c r="O958" t="str">
        <f t="shared" si="57"/>
        <v>Moderately Selling</v>
      </c>
      <c r="P958">
        <f t="shared" si="58"/>
        <v>2021</v>
      </c>
      <c r="Q958">
        <f t="shared" si="59"/>
        <v>2</v>
      </c>
      <c r="R958" t="s">
        <v>154</v>
      </c>
    </row>
    <row r="959" spans="1:18" ht="14.25" customHeight="1">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c r="N959" t="str">
        <f t="shared" si="56"/>
        <v>Affordable Range</v>
      </c>
      <c r="O959" t="str">
        <f t="shared" si="57"/>
        <v>Moderately Selling</v>
      </c>
      <c r="P959">
        <f t="shared" si="58"/>
        <v>2021</v>
      </c>
      <c r="Q959">
        <f t="shared" si="59"/>
        <v>2</v>
      </c>
      <c r="R959" t="s">
        <v>154</v>
      </c>
    </row>
    <row r="960" spans="1:18" ht="14.25" customHeight="1">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c r="N960" t="str">
        <f t="shared" si="56"/>
        <v>Affordable Range</v>
      </c>
      <c r="O960" t="str">
        <f t="shared" si="57"/>
        <v>Moderately Selling</v>
      </c>
      <c r="P960">
        <f t="shared" si="58"/>
        <v>2021</v>
      </c>
      <c r="Q960">
        <f t="shared" si="59"/>
        <v>2</v>
      </c>
      <c r="R960" t="s">
        <v>154</v>
      </c>
    </row>
    <row r="961" spans="1:18" ht="14.25" customHeight="1">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c r="N961" t="str">
        <f t="shared" si="56"/>
        <v>Affordable Range</v>
      </c>
      <c r="O961" t="str">
        <f t="shared" si="57"/>
        <v>Moderately Selling</v>
      </c>
      <c r="P961">
        <f t="shared" si="58"/>
        <v>2021</v>
      </c>
      <c r="Q961">
        <f t="shared" si="59"/>
        <v>2</v>
      </c>
      <c r="R961" t="s">
        <v>154</v>
      </c>
    </row>
    <row r="962" spans="1:18" ht="14.25" customHeight="1">
      <c r="A962" s="2" t="s">
        <v>25</v>
      </c>
      <c r="B962" s="2">
        <v>1197831</v>
      </c>
      <c r="C962" s="3">
        <v>44293</v>
      </c>
      <c r="D962" s="2" t="s">
        <v>26</v>
      </c>
      <c r="E962" s="2" t="s">
        <v>54</v>
      </c>
      <c r="F962" s="2" t="s">
        <v>55</v>
      </c>
      <c r="G962" s="4" t="s">
        <v>21</v>
      </c>
      <c r="H962" s="5">
        <v>45</v>
      </c>
      <c r="I962" s="6">
        <v>425</v>
      </c>
      <c r="J962" s="7">
        <v>191250</v>
      </c>
      <c r="K962" s="7">
        <v>66937.5</v>
      </c>
      <c r="L962" s="8">
        <v>0.35</v>
      </c>
      <c r="M962" s="2" t="s">
        <v>23</v>
      </c>
      <c r="N962" t="str">
        <f t="shared" si="56"/>
        <v>Affordable Range</v>
      </c>
      <c r="O962" t="str">
        <f t="shared" si="57"/>
        <v>Moderately Selling</v>
      </c>
      <c r="P962">
        <f t="shared" si="58"/>
        <v>2021</v>
      </c>
      <c r="Q962">
        <f t="shared" si="59"/>
        <v>2</v>
      </c>
      <c r="R962" t="s">
        <v>154</v>
      </c>
    </row>
    <row r="963" spans="1:18" ht="14.25" customHeight="1">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c r="N963" t="str">
        <f t="shared" ref="N963:N1026" si="60">IF(H963&lt;=50, "Affordable Range", IF(AND(50&lt;H963, H963&lt;=100), "Medium Range", "High Range"))</f>
        <v>Affordable Range</v>
      </c>
      <c r="O963" t="str">
        <f t="shared" ref="O963:O1026" si="61">IF(I963&lt;50, "Low Selling",IF(I963&lt;=1000,"Moderately Selling","Top Selling"))</f>
        <v>Moderately Selling</v>
      </c>
      <c r="P963">
        <f t="shared" ref="P963:P1026" si="62">YEAR(C963)</f>
        <v>2021</v>
      </c>
      <c r="Q963">
        <f t="shared" ref="Q963:Q1026" si="63">ROUNDUP(MONTH(C963)/3,0)</f>
        <v>2</v>
      </c>
      <c r="R963" t="s">
        <v>154</v>
      </c>
    </row>
    <row r="964" spans="1:18" ht="14.25" customHeight="1">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c r="N964" t="str">
        <f t="shared" si="60"/>
        <v>Affordable Range</v>
      </c>
      <c r="O964" t="str">
        <f t="shared" si="61"/>
        <v>Moderately Selling</v>
      </c>
      <c r="P964">
        <f t="shared" si="62"/>
        <v>2021</v>
      </c>
      <c r="Q964">
        <f t="shared" si="63"/>
        <v>2</v>
      </c>
      <c r="R964" t="s">
        <v>154</v>
      </c>
    </row>
    <row r="965" spans="1:18" ht="14.25" customHeight="1">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c r="N965" t="str">
        <f t="shared" si="60"/>
        <v>Affordable Range</v>
      </c>
      <c r="O965" t="str">
        <f t="shared" si="61"/>
        <v>Moderately Selling</v>
      </c>
      <c r="P965">
        <f t="shared" si="62"/>
        <v>2021</v>
      </c>
      <c r="Q965">
        <f t="shared" si="63"/>
        <v>2</v>
      </c>
      <c r="R965" t="s">
        <v>154</v>
      </c>
    </row>
    <row r="966" spans="1:18" ht="14.25" customHeight="1">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c r="N966" t="str">
        <f t="shared" si="60"/>
        <v>Affordable Range</v>
      </c>
      <c r="O966" t="str">
        <f t="shared" si="61"/>
        <v>Moderately Selling</v>
      </c>
      <c r="P966">
        <f t="shared" si="62"/>
        <v>2021</v>
      </c>
      <c r="Q966">
        <f t="shared" si="63"/>
        <v>2</v>
      </c>
      <c r="R966" t="s">
        <v>154</v>
      </c>
    </row>
    <row r="967" spans="1:18" ht="14.25" customHeight="1">
      <c r="A967" s="2" t="s">
        <v>25</v>
      </c>
      <c r="B967" s="2">
        <v>1197831</v>
      </c>
      <c r="C967" s="3">
        <v>44298</v>
      </c>
      <c r="D967" s="2" t="s">
        <v>26</v>
      </c>
      <c r="E967" s="2" t="s">
        <v>54</v>
      </c>
      <c r="F967" s="2" t="s">
        <v>55</v>
      </c>
      <c r="G967" s="4" t="s">
        <v>20</v>
      </c>
      <c r="H967" s="5">
        <v>40</v>
      </c>
      <c r="I967" s="6">
        <v>600</v>
      </c>
      <c r="J967" s="7">
        <v>240000</v>
      </c>
      <c r="K967" s="7">
        <v>120000</v>
      </c>
      <c r="L967" s="8">
        <v>0.5</v>
      </c>
      <c r="M967" s="2" t="s">
        <v>23</v>
      </c>
      <c r="N967" t="str">
        <f t="shared" si="60"/>
        <v>Affordable Range</v>
      </c>
      <c r="O967" t="str">
        <f t="shared" si="61"/>
        <v>Moderately Selling</v>
      </c>
      <c r="P967">
        <f t="shared" si="62"/>
        <v>2021</v>
      </c>
      <c r="Q967">
        <f t="shared" si="63"/>
        <v>2</v>
      </c>
      <c r="R967" t="s">
        <v>154</v>
      </c>
    </row>
    <row r="968" spans="1:18" ht="14.25" customHeight="1">
      <c r="A968" s="2" t="s">
        <v>25</v>
      </c>
      <c r="B968" s="2">
        <v>1197831</v>
      </c>
      <c r="C968" s="3">
        <v>44299</v>
      </c>
      <c r="D968" s="2" t="s">
        <v>26</v>
      </c>
      <c r="E968" s="2" t="s">
        <v>54</v>
      </c>
      <c r="F968" s="2" t="s">
        <v>55</v>
      </c>
      <c r="G968" s="4" t="s">
        <v>21</v>
      </c>
      <c r="H968" s="5">
        <v>45</v>
      </c>
      <c r="I968" s="6">
        <v>500</v>
      </c>
      <c r="J968" s="7">
        <v>225000</v>
      </c>
      <c r="K968" s="7">
        <v>78750</v>
      </c>
      <c r="L968" s="8">
        <v>0.35</v>
      </c>
      <c r="M968" s="2" t="s">
        <v>23</v>
      </c>
      <c r="N968" t="str">
        <f t="shared" si="60"/>
        <v>Affordable Range</v>
      </c>
      <c r="O968" t="str">
        <f t="shared" si="61"/>
        <v>Moderately Selling</v>
      </c>
      <c r="P968">
        <f t="shared" si="62"/>
        <v>2021</v>
      </c>
      <c r="Q968">
        <f t="shared" si="63"/>
        <v>2</v>
      </c>
      <c r="R968" t="s">
        <v>154</v>
      </c>
    </row>
    <row r="969" spans="1:18" ht="14.25" customHeight="1">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c r="N969" t="str">
        <f t="shared" si="60"/>
        <v>Affordable Range</v>
      </c>
      <c r="O969" t="str">
        <f t="shared" si="61"/>
        <v>Moderately Selling</v>
      </c>
      <c r="P969">
        <f t="shared" si="62"/>
        <v>2021</v>
      </c>
      <c r="Q969">
        <f t="shared" si="63"/>
        <v>2</v>
      </c>
      <c r="R969" t="s">
        <v>154</v>
      </c>
    </row>
    <row r="970" spans="1:18" ht="14.25" customHeight="1">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c r="N970" t="str">
        <f t="shared" si="60"/>
        <v>Affordable Range</v>
      </c>
      <c r="O970" t="str">
        <f t="shared" si="61"/>
        <v>Moderately Selling</v>
      </c>
      <c r="P970">
        <f t="shared" si="62"/>
        <v>2021</v>
      </c>
      <c r="Q970">
        <f t="shared" si="63"/>
        <v>2</v>
      </c>
      <c r="R970" t="s">
        <v>154</v>
      </c>
    </row>
    <row r="971" spans="1:18" ht="14.25" customHeight="1">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c r="N971" t="str">
        <f t="shared" si="60"/>
        <v>Affordable Range</v>
      </c>
      <c r="O971" t="str">
        <f t="shared" si="61"/>
        <v>Moderately Selling</v>
      </c>
      <c r="P971">
        <f t="shared" si="62"/>
        <v>2021</v>
      </c>
      <c r="Q971">
        <f t="shared" si="63"/>
        <v>2</v>
      </c>
      <c r="R971" t="s">
        <v>154</v>
      </c>
    </row>
    <row r="972" spans="1:18" ht="14.25" customHeight="1">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c r="N972" t="str">
        <f t="shared" si="60"/>
        <v>Affordable Range</v>
      </c>
      <c r="O972" t="str">
        <f t="shared" si="61"/>
        <v>Moderately Selling</v>
      </c>
      <c r="P972">
        <f t="shared" si="62"/>
        <v>2021</v>
      </c>
      <c r="Q972">
        <f t="shared" si="63"/>
        <v>2</v>
      </c>
      <c r="R972" t="s">
        <v>154</v>
      </c>
    </row>
    <row r="973" spans="1:18" ht="14.25" customHeight="1">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c r="N973" t="str">
        <f t="shared" si="60"/>
        <v>Affordable Range</v>
      </c>
      <c r="O973" t="str">
        <f t="shared" si="61"/>
        <v>Moderately Selling</v>
      </c>
      <c r="P973">
        <f t="shared" si="62"/>
        <v>2021</v>
      </c>
      <c r="Q973">
        <f t="shared" si="63"/>
        <v>2</v>
      </c>
      <c r="R973" t="s">
        <v>154</v>
      </c>
    </row>
    <row r="974" spans="1:18" ht="14.25" customHeight="1">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c r="N974" t="str">
        <f t="shared" si="60"/>
        <v>Affordable Range</v>
      </c>
      <c r="O974" t="str">
        <f t="shared" si="61"/>
        <v>Moderately Selling</v>
      </c>
      <c r="P974">
        <f t="shared" si="62"/>
        <v>2021</v>
      </c>
      <c r="Q974">
        <f t="shared" si="63"/>
        <v>2</v>
      </c>
      <c r="R974" t="s">
        <v>154</v>
      </c>
    </row>
    <row r="975" spans="1:18" ht="14.25" customHeight="1">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c r="N975" t="str">
        <f t="shared" si="60"/>
        <v>Medium Range</v>
      </c>
      <c r="O975" t="str">
        <f t="shared" si="61"/>
        <v>Moderately Selling</v>
      </c>
      <c r="P975">
        <f t="shared" si="62"/>
        <v>2021</v>
      </c>
      <c r="Q975">
        <f t="shared" si="63"/>
        <v>2</v>
      </c>
      <c r="R975" t="s">
        <v>154</v>
      </c>
    </row>
    <row r="976" spans="1:18" ht="14.25" customHeight="1">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c r="N976" t="str">
        <f t="shared" si="60"/>
        <v>Affordable Range</v>
      </c>
      <c r="O976" t="str">
        <f t="shared" si="61"/>
        <v>Moderately Selling</v>
      </c>
      <c r="P976">
        <f t="shared" si="62"/>
        <v>2021</v>
      </c>
      <c r="Q976">
        <f t="shared" si="63"/>
        <v>2</v>
      </c>
      <c r="R976" t="s">
        <v>154</v>
      </c>
    </row>
    <row r="977" spans="1:18" ht="14.25" customHeight="1">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c r="N977" t="str">
        <f t="shared" si="60"/>
        <v>Medium Range</v>
      </c>
      <c r="O977" t="str">
        <f t="shared" si="61"/>
        <v>Moderately Selling</v>
      </c>
      <c r="P977">
        <f t="shared" si="62"/>
        <v>2021</v>
      </c>
      <c r="Q977">
        <f t="shared" si="63"/>
        <v>2</v>
      </c>
      <c r="R977" t="s">
        <v>154</v>
      </c>
    </row>
    <row r="978" spans="1:18" ht="14.25" customHeight="1">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c r="N978" t="str">
        <f t="shared" si="60"/>
        <v>Affordable Range</v>
      </c>
      <c r="O978" t="str">
        <f t="shared" si="61"/>
        <v>Moderately Selling</v>
      </c>
      <c r="P978">
        <f t="shared" si="62"/>
        <v>2021</v>
      </c>
      <c r="Q978">
        <f t="shared" si="63"/>
        <v>2</v>
      </c>
      <c r="R978" t="s">
        <v>154</v>
      </c>
    </row>
    <row r="979" spans="1:18" ht="14.25" customHeight="1">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c r="N979" t="str">
        <f t="shared" si="60"/>
        <v>Affordable Range</v>
      </c>
      <c r="O979" t="str">
        <f t="shared" si="61"/>
        <v>Moderately Selling</v>
      </c>
      <c r="P979">
        <f t="shared" si="62"/>
        <v>2021</v>
      </c>
      <c r="Q979">
        <f t="shared" si="63"/>
        <v>2</v>
      </c>
      <c r="R979" t="s">
        <v>154</v>
      </c>
    </row>
    <row r="980" spans="1:18" ht="14.25" customHeight="1">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c r="N980" t="str">
        <f t="shared" si="60"/>
        <v>Affordable Range</v>
      </c>
      <c r="O980" t="str">
        <f t="shared" si="61"/>
        <v>Moderately Selling</v>
      </c>
      <c r="P980">
        <f t="shared" si="62"/>
        <v>2021</v>
      </c>
      <c r="Q980">
        <f t="shared" si="63"/>
        <v>2</v>
      </c>
      <c r="R980" t="s">
        <v>154</v>
      </c>
    </row>
    <row r="981" spans="1:18" ht="14.25" customHeight="1">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c r="N981" t="str">
        <f t="shared" si="60"/>
        <v>Medium Range</v>
      </c>
      <c r="O981" t="str">
        <f t="shared" si="61"/>
        <v>Moderately Selling</v>
      </c>
      <c r="P981">
        <f t="shared" si="62"/>
        <v>2021</v>
      </c>
      <c r="Q981">
        <f t="shared" si="63"/>
        <v>2</v>
      </c>
      <c r="R981" t="s">
        <v>154</v>
      </c>
    </row>
    <row r="982" spans="1:18" ht="14.25" customHeight="1">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c r="N982" t="str">
        <f t="shared" si="60"/>
        <v>Affordable Range</v>
      </c>
      <c r="O982" t="str">
        <f t="shared" si="61"/>
        <v>Moderately Selling</v>
      </c>
      <c r="P982">
        <f t="shared" si="62"/>
        <v>2021</v>
      </c>
      <c r="Q982">
        <f t="shared" si="63"/>
        <v>2</v>
      </c>
      <c r="R982" t="s">
        <v>154</v>
      </c>
    </row>
    <row r="983" spans="1:18" ht="14.25" customHeight="1">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c r="N983" t="str">
        <f t="shared" si="60"/>
        <v>Affordable Range</v>
      </c>
      <c r="O983" t="str">
        <f t="shared" si="61"/>
        <v>Moderately Selling</v>
      </c>
      <c r="P983">
        <f t="shared" si="62"/>
        <v>2021</v>
      </c>
      <c r="Q983">
        <f t="shared" si="63"/>
        <v>2</v>
      </c>
      <c r="R983" t="s">
        <v>154</v>
      </c>
    </row>
    <row r="984" spans="1:18" ht="14.25" customHeight="1">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c r="N984" t="str">
        <f t="shared" si="60"/>
        <v>Medium Range</v>
      </c>
      <c r="O984" t="str">
        <f t="shared" si="61"/>
        <v>Moderately Selling</v>
      </c>
      <c r="P984">
        <f t="shared" si="62"/>
        <v>2021</v>
      </c>
      <c r="Q984">
        <f t="shared" si="63"/>
        <v>2</v>
      </c>
      <c r="R984" t="s">
        <v>154</v>
      </c>
    </row>
    <row r="985" spans="1:18" ht="14.25" customHeight="1">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c r="N985" t="str">
        <f t="shared" si="60"/>
        <v>Medium Range</v>
      </c>
      <c r="O985" t="str">
        <f t="shared" si="61"/>
        <v>Moderately Selling</v>
      </c>
      <c r="P985">
        <f t="shared" si="62"/>
        <v>2021</v>
      </c>
      <c r="Q985">
        <f t="shared" si="63"/>
        <v>2</v>
      </c>
      <c r="R985" t="s">
        <v>154</v>
      </c>
    </row>
    <row r="986" spans="1:18" ht="14.25" customHeight="1">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c r="N986" t="str">
        <f t="shared" si="60"/>
        <v>Affordable Range</v>
      </c>
      <c r="O986" t="str">
        <f t="shared" si="61"/>
        <v>Moderately Selling</v>
      </c>
      <c r="P986">
        <f t="shared" si="62"/>
        <v>2021</v>
      </c>
      <c r="Q986">
        <f t="shared" si="63"/>
        <v>2</v>
      </c>
      <c r="R986" t="s">
        <v>154</v>
      </c>
    </row>
    <row r="987" spans="1:18" ht="14.25" customHeight="1">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c r="N987" t="str">
        <f t="shared" si="60"/>
        <v>Affordable Range</v>
      </c>
      <c r="O987" t="str">
        <f t="shared" si="61"/>
        <v>Moderately Selling</v>
      </c>
      <c r="P987">
        <f t="shared" si="62"/>
        <v>2021</v>
      </c>
      <c r="Q987">
        <f t="shared" si="63"/>
        <v>2</v>
      </c>
      <c r="R987" t="s">
        <v>154</v>
      </c>
    </row>
    <row r="988" spans="1:18" ht="14.25" customHeight="1">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c r="N988" t="str">
        <f t="shared" si="60"/>
        <v>Affordable Range</v>
      </c>
      <c r="O988" t="str">
        <f t="shared" si="61"/>
        <v>Moderately Selling</v>
      </c>
      <c r="P988">
        <f t="shared" si="62"/>
        <v>2021</v>
      </c>
      <c r="Q988">
        <f t="shared" si="63"/>
        <v>2</v>
      </c>
      <c r="R988" t="s">
        <v>154</v>
      </c>
    </row>
    <row r="989" spans="1:18" ht="14.25" customHeight="1">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c r="N989" t="str">
        <f t="shared" si="60"/>
        <v>Affordable Range</v>
      </c>
      <c r="O989" t="str">
        <f t="shared" si="61"/>
        <v>Moderately Selling</v>
      </c>
      <c r="P989">
        <f t="shared" si="62"/>
        <v>2021</v>
      </c>
      <c r="Q989">
        <f t="shared" si="63"/>
        <v>2</v>
      </c>
      <c r="R989" t="s">
        <v>154</v>
      </c>
    </row>
    <row r="990" spans="1:18" ht="14.25" customHeight="1">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c r="N990" t="str">
        <f t="shared" si="60"/>
        <v>Affordable Range</v>
      </c>
      <c r="O990" t="str">
        <f t="shared" si="61"/>
        <v>Moderately Selling</v>
      </c>
      <c r="P990">
        <f t="shared" si="62"/>
        <v>2021</v>
      </c>
      <c r="Q990">
        <f t="shared" si="63"/>
        <v>2</v>
      </c>
      <c r="R990" t="s">
        <v>154</v>
      </c>
    </row>
    <row r="991" spans="1:18" ht="14.25" customHeight="1">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c r="N991" t="str">
        <f t="shared" si="60"/>
        <v>Affordable Range</v>
      </c>
      <c r="O991" t="str">
        <f t="shared" si="61"/>
        <v>Moderately Selling</v>
      </c>
      <c r="P991">
        <f t="shared" si="62"/>
        <v>2021</v>
      </c>
      <c r="Q991">
        <f t="shared" si="63"/>
        <v>2</v>
      </c>
      <c r="R991" t="s">
        <v>154</v>
      </c>
    </row>
    <row r="992" spans="1:18" ht="14.25" customHeight="1">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c r="N992" t="str">
        <f t="shared" si="60"/>
        <v>Affordable Range</v>
      </c>
      <c r="O992" t="str">
        <f t="shared" si="61"/>
        <v>Moderately Selling</v>
      </c>
      <c r="P992">
        <f t="shared" si="62"/>
        <v>2021</v>
      </c>
      <c r="Q992">
        <f t="shared" si="63"/>
        <v>2</v>
      </c>
      <c r="R992" t="s">
        <v>154</v>
      </c>
    </row>
    <row r="993" spans="1:18" ht="14.25" customHeight="1">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c r="N993" t="str">
        <f t="shared" si="60"/>
        <v>Affordable Range</v>
      </c>
      <c r="O993" t="str">
        <f t="shared" si="61"/>
        <v>Moderately Selling</v>
      </c>
      <c r="P993">
        <f t="shared" si="62"/>
        <v>2021</v>
      </c>
      <c r="Q993">
        <f t="shared" si="63"/>
        <v>2</v>
      </c>
      <c r="R993" t="s">
        <v>154</v>
      </c>
    </row>
    <row r="994" spans="1:18" ht="14.25" customHeight="1">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c r="N994" t="str">
        <f t="shared" si="60"/>
        <v>Affordable Range</v>
      </c>
      <c r="O994" t="str">
        <f t="shared" si="61"/>
        <v>Moderately Selling</v>
      </c>
      <c r="P994">
        <f t="shared" si="62"/>
        <v>2021</v>
      </c>
      <c r="Q994">
        <f t="shared" si="63"/>
        <v>2</v>
      </c>
      <c r="R994" t="s">
        <v>154</v>
      </c>
    </row>
    <row r="995" spans="1:18" ht="14.25" customHeight="1">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c r="N995" t="str">
        <f t="shared" si="60"/>
        <v>Affordable Range</v>
      </c>
      <c r="O995" t="str">
        <f t="shared" si="61"/>
        <v>Moderately Selling</v>
      </c>
      <c r="P995">
        <f t="shared" si="62"/>
        <v>2021</v>
      </c>
      <c r="Q995">
        <f t="shared" si="63"/>
        <v>2</v>
      </c>
      <c r="R995" t="s">
        <v>154</v>
      </c>
    </row>
    <row r="996" spans="1:18" ht="14.25" customHeight="1">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c r="N996" t="str">
        <f t="shared" si="60"/>
        <v>Medium Range</v>
      </c>
      <c r="O996" t="str">
        <f t="shared" si="61"/>
        <v>Moderately Selling</v>
      </c>
      <c r="P996">
        <f t="shared" si="62"/>
        <v>2021</v>
      </c>
      <c r="Q996">
        <f t="shared" si="63"/>
        <v>2</v>
      </c>
      <c r="R996" t="s">
        <v>154</v>
      </c>
    </row>
    <row r="997" spans="1:18" ht="14.25" customHeight="1">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c r="N997" t="str">
        <f t="shared" si="60"/>
        <v>Medium Range</v>
      </c>
      <c r="O997" t="str">
        <f t="shared" si="61"/>
        <v>Moderately Selling</v>
      </c>
      <c r="P997">
        <f t="shared" si="62"/>
        <v>2021</v>
      </c>
      <c r="Q997">
        <f t="shared" si="63"/>
        <v>2</v>
      </c>
      <c r="R997" t="s">
        <v>154</v>
      </c>
    </row>
    <row r="998" spans="1:18" ht="14.25" customHeight="1">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c r="N998" t="str">
        <f t="shared" si="60"/>
        <v>Medium Range</v>
      </c>
      <c r="O998" t="str">
        <f t="shared" si="61"/>
        <v>Moderately Selling</v>
      </c>
      <c r="P998">
        <f t="shared" si="62"/>
        <v>2021</v>
      </c>
      <c r="Q998">
        <f t="shared" si="63"/>
        <v>2</v>
      </c>
      <c r="R998" t="s">
        <v>154</v>
      </c>
    </row>
    <row r="999" spans="1:18" ht="14.25" customHeight="1">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c r="N999" t="str">
        <f t="shared" si="60"/>
        <v>Medium Range</v>
      </c>
      <c r="O999" t="str">
        <f t="shared" si="61"/>
        <v>Moderately Selling</v>
      </c>
      <c r="P999">
        <f t="shared" si="62"/>
        <v>2021</v>
      </c>
      <c r="Q999">
        <f t="shared" si="63"/>
        <v>2</v>
      </c>
      <c r="R999" t="s">
        <v>154</v>
      </c>
    </row>
    <row r="1000" spans="1:18" ht="14.25" customHeight="1">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c r="N1000" t="str">
        <f t="shared" si="60"/>
        <v>Medium Range</v>
      </c>
      <c r="O1000" t="str">
        <f t="shared" si="61"/>
        <v>Moderately Selling</v>
      </c>
      <c r="P1000">
        <f t="shared" si="62"/>
        <v>2021</v>
      </c>
      <c r="Q1000">
        <f t="shared" si="63"/>
        <v>2</v>
      </c>
      <c r="R1000" t="s">
        <v>154</v>
      </c>
    </row>
    <row r="1001" spans="1:18" ht="14.25" customHeight="1">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c r="N1001" t="str">
        <f t="shared" si="60"/>
        <v>Medium Range</v>
      </c>
      <c r="O1001" t="str">
        <f t="shared" si="61"/>
        <v>Moderately Selling</v>
      </c>
      <c r="P1001">
        <f t="shared" si="62"/>
        <v>2021</v>
      </c>
      <c r="Q1001">
        <f t="shared" si="63"/>
        <v>2</v>
      </c>
      <c r="R1001" t="s">
        <v>154</v>
      </c>
    </row>
    <row r="1002" spans="1:18" ht="14.25" customHeight="1">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c r="N1002" t="str">
        <f t="shared" si="60"/>
        <v>Medium Range</v>
      </c>
      <c r="O1002" t="str">
        <f t="shared" si="61"/>
        <v>Moderately Selling</v>
      </c>
      <c r="P1002">
        <f t="shared" si="62"/>
        <v>2021</v>
      </c>
      <c r="Q1002">
        <f t="shared" si="63"/>
        <v>2</v>
      </c>
      <c r="R1002" t="s">
        <v>154</v>
      </c>
    </row>
    <row r="1003" spans="1:18" ht="14.25" customHeight="1">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c r="N1003" t="str">
        <f t="shared" si="60"/>
        <v>Medium Range</v>
      </c>
      <c r="O1003" t="str">
        <f t="shared" si="61"/>
        <v>Moderately Selling</v>
      </c>
      <c r="P1003">
        <f t="shared" si="62"/>
        <v>2021</v>
      </c>
      <c r="Q1003">
        <f t="shared" si="63"/>
        <v>2</v>
      </c>
      <c r="R1003" t="s">
        <v>154</v>
      </c>
    </row>
    <row r="1004" spans="1:18" ht="14.25" customHeight="1">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c r="N1004" t="str">
        <f t="shared" si="60"/>
        <v>Medium Range</v>
      </c>
      <c r="O1004" t="str">
        <f t="shared" si="61"/>
        <v>Moderately Selling</v>
      </c>
      <c r="P1004">
        <f t="shared" si="62"/>
        <v>2021</v>
      </c>
      <c r="Q1004">
        <f t="shared" si="63"/>
        <v>2</v>
      </c>
      <c r="R1004" t="s">
        <v>154</v>
      </c>
    </row>
    <row r="1005" spans="1:18" ht="14.25" customHeight="1">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c r="N1005" t="str">
        <f t="shared" si="60"/>
        <v>Medium Range</v>
      </c>
      <c r="O1005" t="str">
        <f t="shared" si="61"/>
        <v>Moderately Selling</v>
      </c>
      <c r="P1005">
        <f t="shared" si="62"/>
        <v>2021</v>
      </c>
      <c r="Q1005">
        <f t="shared" si="63"/>
        <v>2</v>
      </c>
      <c r="R1005" t="s">
        <v>154</v>
      </c>
    </row>
    <row r="1006" spans="1:18" ht="14.25" customHeight="1">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c r="N1006" t="str">
        <f t="shared" si="60"/>
        <v>Affordable Range</v>
      </c>
      <c r="O1006" t="str">
        <f t="shared" si="61"/>
        <v>Moderately Selling</v>
      </c>
      <c r="P1006">
        <f t="shared" si="62"/>
        <v>2021</v>
      </c>
      <c r="Q1006">
        <f t="shared" si="63"/>
        <v>2</v>
      </c>
      <c r="R1006" t="s">
        <v>154</v>
      </c>
    </row>
    <row r="1007" spans="1:18" ht="14.25" customHeight="1">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c r="N1007" t="str">
        <f t="shared" si="60"/>
        <v>Affordable Range</v>
      </c>
      <c r="O1007" t="str">
        <f t="shared" si="61"/>
        <v>Moderately Selling</v>
      </c>
      <c r="P1007">
        <f t="shared" si="62"/>
        <v>2021</v>
      </c>
      <c r="Q1007">
        <f t="shared" si="63"/>
        <v>2</v>
      </c>
      <c r="R1007" t="s">
        <v>154</v>
      </c>
    </row>
    <row r="1008" spans="1:18" ht="14.25" customHeight="1">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c r="N1008" t="str">
        <f t="shared" si="60"/>
        <v>Affordable Range</v>
      </c>
      <c r="O1008" t="str">
        <f t="shared" si="61"/>
        <v>Moderately Selling</v>
      </c>
      <c r="P1008">
        <f t="shared" si="62"/>
        <v>2021</v>
      </c>
      <c r="Q1008">
        <f t="shared" si="63"/>
        <v>2</v>
      </c>
      <c r="R1008" t="s">
        <v>154</v>
      </c>
    </row>
    <row r="1009" spans="1:18" ht="14.25" customHeight="1">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c r="N1009" t="str">
        <f t="shared" si="60"/>
        <v>Affordable Range</v>
      </c>
      <c r="O1009" t="str">
        <f t="shared" si="61"/>
        <v>Moderately Selling</v>
      </c>
      <c r="P1009">
        <f t="shared" si="62"/>
        <v>2021</v>
      </c>
      <c r="Q1009">
        <f t="shared" si="63"/>
        <v>2</v>
      </c>
      <c r="R1009" t="s">
        <v>154</v>
      </c>
    </row>
    <row r="1010" spans="1:18" ht="14.25" customHeight="1">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c r="N1010" t="str">
        <f t="shared" si="60"/>
        <v>Affordable Range</v>
      </c>
      <c r="O1010" t="str">
        <f t="shared" si="61"/>
        <v>Moderately Selling</v>
      </c>
      <c r="P1010">
        <f t="shared" si="62"/>
        <v>2021</v>
      </c>
      <c r="Q1010">
        <f t="shared" si="63"/>
        <v>2</v>
      </c>
      <c r="R1010" t="s">
        <v>154</v>
      </c>
    </row>
    <row r="1011" spans="1:18" ht="14.25" customHeight="1">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c r="N1011" t="str">
        <f t="shared" si="60"/>
        <v>Affordable Range</v>
      </c>
      <c r="O1011" t="str">
        <f t="shared" si="61"/>
        <v>Moderately Selling</v>
      </c>
      <c r="P1011">
        <f t="shared" si="62"/>
        <v>2021</v>
      </c>
      <c r="Q1011">
        <f t="shared" si="63"/>
        <v>2</v>
      </c>
      <c r="R1011" t="s">
        <v>154</v>
      </c>
    </row>
    <row r="1012" spans="1:18" ht="14.25" customHeight="1">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c r="N1012" t="str">
        <f t="shared" si="60"/>
        <v>Affordable Range</v>
      </c>
      <c r="O1012" t="str">
        <f t="shared" si="61"/>
        <v>Moderately Selling</v>
      </c>
      <c r="P1012">
        <f t="shared" si="62"/>
        <v>2021</v>
      </c>
      <c r="Q1012">
        <f t="shared" si="63"/>
        <v>2</v>
      </c>
      <c r="R1012" t="s">
        <v>154</v>
      </c>
    </row>
    <row r="1013" spans="1:18" ht="14.25" customHeight="1">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c r="N1013" t="str">
        <f t="shared" si="60"/>
        <v>Affordable Range</v>
      </c>
      <c r="O1013" t="str">
        <f t="shared" si="61"/>
        <v>Moderately Selling</v>
      </c>
      <c r="P1013">
        <f t="shared" si="62"/>
        <v>2021</v>
      </c>
      <c r="Q1013">
        <f t="shared" si="63"/>
        <v>2</v>
      </c>
      <c r="R1013" t="s">
        <v>154</v>
      </c>
    </row>
    <row r="1014" spans="1:18" ht="14.25" customHeight="1">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c r="N1014" t="str">
        <f t="shared" si="60"/>
        <v>Affordable Range</v>
      </c>
      <c r="O1014" t="str">
        <f t="shared" si="61"/>
        <v>Moderately Selling</v>
      </c>
      <c r="P1014">
        <f t="shared" si="62"/>
        <v>2021</v>
      </c>
      <c r="Q1014">
        <f t="shared" si="63"/>
        <v>2</v>
      </c>
      <c r="R1014" t="s">
        <v>154</v>
      </c>
    </row>
    <row r="1015" spans="1:18" ht="14.25" customHeight="1">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c r="N1015" t="str">
        <f t="shared" si="60"/>
        <v>Affordable Range</v>
      </c>
      <c r="O1015" t="str">
        <f t="shared" si="61"/>
        <v>Moderately Selling</v>
      </c>
      <c r="P1015">
        <f t="shared" si="62"/>
        <v>2021</v>
      </c>
      <c r="Q1015">
        <f t="shared" si="63"/>
        <v>2</v>
      </c>
      <c r="R1015" t="s">
        <v>154</v>
      </c>
    </row>
    <row r="1016" spans="1:18" ht="14.25" customHeight="1">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c r="N1016" t="str">
        <f t="shared" si="60"/>
        <v>Affordable Range</v>
      </c>
      <c r="O1016" t="str">
        <f t="shared" si="61"/>
        <v>Moderately Selling</v>
      </c>
      <c r="P1016">
        <f t="shared" si="62"/>
        <v>2021</v>
      </c>
      <c r="Q1016">
        <f t="shared" si="63"/>
        <v>2</v>
      </c>
      <c r="R1016" t="s">
        <v>154</v>
      </c>
    </row>
    <row r="1017" spans="1:18" ht="14.25" customHeight="1">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c r="N1017" t="str">
        <f t="shared" si="60"/>
        <v>Affordable Range</v>
      </c>
      <c r="O1017" t="str">
        <f t="shared" si="61"/>
        <v>Moderately Selling</v>
      </c>
      <c r="P1017">
        <f t="shared" si="62"/>
        <v>2021</v>
      </c>
      <c r="Q1017">
        <f t="shared" si="63"/>
        <v>2</v>
      </c>
      <c r="R1017" t="s">
        <v>154</v>
      </c>
    </row>
    <row r="1018" spans="1:18" ht="14.25" customHeight="1">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c r="N1018" t="str">
        <f t="shared" si="60"/>
        <v>Affordable Range</v>
      </c>
      <c r="O1018" t="str">
        <f t="shared" si="61"/>
        <v>Moderately Selling</v>
      </c>
      <c r="P1018">
        <f t="shared" si="62"/>
        <v>2021</v>
      </c>
      <c r="Q1018">
        <f t="shared" si="63"/>
        <v>2</v>
      </c>
      <c r="R1018" t="s">
        <v>154</v>
      </c>
    </row>
    <row r="1019" spans="1:18" ht="14.25" customHeight="1">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c r="N1019" t="str">
        <f t="shared" si="60"/>
        <v>Affordable Range</v>
      </c>
      <c r="O1019" t="str">
        <f t="shared" si="61"/>
        <v>Moderately Selling</v>
      </c>
      <c r="P1019">
        <f t="shared" si="62"/>
        <v>2021</v>
      </c>
      <c r="Q1019">
        <f t="shared" si="63"/>
        <v>2</v>
      </c>
      <c r="R1019" t="s">
        <v>154</v>
      </c>
    </row>
    <row r="1020" spans="1:18" ht="14.25" customHeight="1">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c r="N1020" t="str">
        <f t="shared" si="60"/>
        <v>Affordable Range</v>
      </c>
      <c r="O1020" t="str">
        <f t="shared" si="61"/>
        <v>Moderately Selling</v>
      </c>
      <c r="P1020">
        <f t="shared" si="62"/>
        <v>2021</v>
      </c>
      <c r="Q1020">
        <f t="shared" si="63"/>
        <v>2</v>
      </c>
      <c r="R1020" t="s">
        <v>154</v>
      </c>
    </row>
    <row r="1021" spans="1:18" ht="14.25" customHeight="1">
      <c r="A1021" s="2" t="s">
        <v>13</v>
      </c>
      <c r="B1021" s="2">
        <v>1185732</v>
      </c>
      <c r="C1021" s="3">
        <v>44352</v>
      </c>
      <c r="D1021" s="2" t="s">
        <v>35</v>
      </c>
      <c r="E1021" s="2" t="s">
        <v>56</v>
      </c>
      <c r="F1021" s="2" t="s">
        <v>57</v>
      </c>
      <c r="G1021" s="4" t="s">
        <v>20</v>
      </c>
      <c r="H1021" s="5">
        <v>35</v>
      </c>
      <c r="I1021" s="6">
        <v>0</v>
      </c>
      <c r="J1021" s="7">
        <v>0</v>
      </c>
      <c r="K1021" s="7">
        <v>0</v>
      </c>
      <c r="L1021" s="8">
        <v>0.4</v>
      </c>
      <c r="M1021" s="2" t="s">
        <v>23</v>
      </c>
      <c r="N1021" t="str">
        <f t="shared" si="60"/>
        <v>Affordable Range</v>
      </c>
      <c r="O1021" t="str">
        <f t="shared" si="61"/>
        <v>Low Selling</v>
      </c>
      <c r="P1021">
        <f t="shared" si="62"/>
        <v>2021</v>
      </c>
      <c r="Q1021">
        <f t="shared" si="63"/>
        <v>2</v>
      </c>
      <c r="R1021" t="s">
        <v>154</v>
      </c>
    </row>
    <row r="1022" spans="1:18" ht="14.25" customHeight="1">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c r="N1022" t="str">
        <f t="shared" si="60"/>
        <v>Affordable Range</v>
      </c>
      <c r="O1022" t="str">
        <f t="shared" si="61"/>
        <v>Moderately Selling</v>
      </c>
      <c r="P1022">
        <f t="shared" si="62"/>
        <v>2021</v>
      </c>
      <c r="Q1022">
        <f t="shared" si="63"/>
        <v>2</v>
      </c>
      <c r="R1022" t="s">
        <v>154</v>
      </c>
    </row>
    <row r="1023" spans="1:18" ht="14.25" customHeight="1">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c r="N1023" t="str">
        <f t="shared" si="60"/>
        <v>Affordable Range</v>
      </c>
      <c r="O1023" t="str">
        <f t="shared" si="61"/>
        <v>Moderately Selling</v>
      </c>
      <c r="P1023">
        <f t="shared" si="62"/>
        <v>2021</v>
      </c>
      <c r="Q1023">
        <f t="shared" si="63"/>
        <v>2</v>
      </c>
      <c r="R1023" t="s">
        <v>154</v>
      </c>
    </row>
    <row r="1024" spans="1:18" ht="14.25" customHeight="1">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c r="N1024" t="str">
        <f t="shared" si="60"/>
        <v>Affordable Range</v>
      </c>
      <c r="O1024" t="str">
        <f t="shared" si="61"/>
        <v>Moderately Selling</v>
      </c>
      <c r="P1024">
        <f t="shared" si="62"/>
        <v>2021</v>
      </c>
      <c r="Q1024">
        <f t="shared" si="63"/>
        <v>2</v>
      </c>
      <c r="R1024" t="s">
        <v>154</v>
      </c>
    </row>
    <row r="1025" spans="1:18" ht="14.25" customHeight="1">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c r="N1025" t="str">
        <f t="shared" si="60"/>
        <v>Affordable Range</v>
      </c>
      <c r="O1025" t="str">
        <f t="shared" si="61"/>
        <v>Moderately Selling</v>
      </c>
      <c r="P1025">
        <f t="shared" si="62"/>
        <v>2021</v>
      </c>
      <c r="Q1025">
        <f t="shared" si="63"/>
        <v>2</v>
      </c>
      <c r="R1025" t="s">
        <v>154</v>
      </c>
    </row>
    <row r="1026" spans="1:18" ht="14.25" customHeight="1">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c r="N1026" t="str">
        <f t="shared" si="60"/>
        <v>Affordable Range</v>
      </c>
      <c r="O1026" t="str">
        <f t="shared" si="61"/>
        <v>Moderately Selling</v>
      </c>
      <c r="P1026">
        <f t="shared" si="62"/>
        <v>2021</v>
      </c>
      <c r="Q1026">
        <f t="shared" si="63"/>
        <v>2</v>
      </c>
      <c r="R1026" t="s">
        <v>154</v>
      </c>
    </row>
    <row r="1027" spans="1:18" ht="14.25" customHeight="1">
      <c r="A1027" s="2" t="s">
        <v>13</v>
      </c>
      <c r="B1027" s="2">
        <v>1185732</v>
      </c>
      <c r="C1027" s="3">
        <v>44358</v>
      </c>
      <c r="D1027" s="2" t="s">
        <v>35</v>
      </c>
      <c r="E1027" s="2" t="s">
        <v>56</v>
      </c>
      <c r="F1027" s="2" t="s">
        <v>57</v>
      </c>
      <c r="G1027" s="4" t="s">
        <v>20</v>
      </c>
      <c r="H1027" s="5">
        <v>30</v>
      </c>
      <c r="I1027" s="6">
        <v>0</v>
      </c>
      <c r="J1027" s="7">
        <v>0</v>
      </c>
      <c r="K1027" s="7">
        <v>0</v>
      </c>
      <c r="L1027" s="8">
        <v>0.4</v>
      </c>
      <c r="M1027" s="2" t="s">
        <v>23</v>
      </c>
      <c r="N1027" t="str">
        <f t="shared" ref="N1027:N1090" si="64">IF(H1027&lt;=50, "Affordable Range", IF(AND(50&lt;H1027, H1027&lt;=100), "Medium Range", "High Range"))</f>
        <v>Affordable Range</v>
      </c>
      <c r="O1027" t="str">
        <f t="shared" ref="O1027:O1090" si="65">IF(I1027&lt;50, "Low Selling",IF(I1027&lt;=1000,"Moderately Selling","Top Selling"))</f>
        <v>Low Selling</v>
      </c>
      <c r="P1027">
        <f t="shared" ref="P1027:P1090" si="66">YEAR(C1027)</f>
        <v>2021</v>
      </c>
      <c r="Q1027">
        <f t="shared" ref="Q1027:Q1090" si="67">ROUNDUP(MONTH(C1027)/3,0)</f>
        <v>2</v>
      </c>
      <c r="R1027" t="s">
        <v>154</v>
      </c>
    </row>
    <row r="1028" spans="1:18" ht="14.25" customHeight="1">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c r="N1028" t="str">
        <f t="shared" si="64"/>
        <v>Affordable Range</v>
      </c>
      <c r="O1028" t="str">
        <f t="shared" si="65"/>
        <v>Low Selling</v>
      </c>
      <c r="P1028">
        <f t="shared" si="66"/>
        <v>2021</v>
      </c>
      <c r="Q1028">
        <f t="shared" si="67"/>
        <v>2</v>
      </c>
      <c r="R1028" t="s">
        <v>154</v>
      </c>
    </row>
    <row r="1029" spans="1:18" ht="14.25" customHeight="1">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c r="N1029" t="str">
        <f t="shared" si="64"/>
        <v>Affordable Range</v>
      </c>
      <c r="O1029" t="str">
        <f t="shared" si="65"/>
        <v>Moderately Selling</v>
      </c>
      <c r="P1029">
        <f t="shared" si="66"/>
        <v>2021</v>
      </c>
      <c r="Q1029">
        <f t="shared" si="67"/>
        <v>2</v>
      </c>
      <c r="R1029" t="s">
        <v>154</v>
      </c>
    </row>
    <row r="1030" spans="1:18" ht="14.25" customHeight="1">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c r="N1030" t="str">
        <f t="shared" si="64"/>
        <v>Affordable Range</v>
      </c>
      <c r="O1030" t="str">
        <f t="shared" si="65"/>
        <v>Moderately Selling</v>
      </c>
      <c r="P1030">
        <f t="shared" si="66"/>
        <v>2021</v>
      </c>
      <c r="Q1030">
        <f t="shared" si="67"/>
        <v>2</v>
      </c>
      <c r="R1030" t="s">
        <v>154</v>
      </c>
    </row>
    <row r="1031" spans="1:18" ht="14.25" customHeight="1">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c r="N1031" t="str">
        <f t="shared" si="64"/>
        <v>Affordable Range</v>
      </c>
      <c r="O1031" t="str">
        <f t="shared" si="65"/>
        <v>Moderately Selling</v>
      </c>
      <c r="P1031">
        <f t="shared" si="66"/>
        <v>2021</v>
      </c>
      <c r="Q1031">
        <f t="shared" si="67"/>
        <v>2</v>
      </c>
      <c r="R1031" t="s">
        <v>154</v>
      </c>
    </row>
    <row r="1032" spans="1:18" ht="14.25" customHeight="1">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c r="N1032" t="str">
        <f t="shared" si="64"/>
        <v>Affordable Range</v>
      </c>
      <c r="O1032" t="str">
        <f t="shared" si="65"/>
        <v>Moderately Selling</v>
      </c>
      <c r="P1032">
        <f t="shared" si="66"/>
        <v>2021</v>
      </c>
      <c r="Q1032">
        <f t="shared" si="67"/>
        <v>2</v>
      </c>
      <c r="R1032" t="s">
        <v>154</v>
      </c>
    </row>
    <row r="1033" spans="1:18" ht="14.25" customHeight="1">
      <c r="A1033" s="2" t="s">
        <v>13</v>
      </c>
      <c r="B1033" s="2">
        <v>1185732</v>
      </c>
      <c r="C1033" s="3">
        <v>44364</v>
      </c>
      <c r="D1033" s="2" t="s">
        <v>35</v>
      </c>
      <c r="E1033" s="2" t="s">
        <v>56</v>
      </c>
      <c r="F1033" s="2" t="s">
        <v>57</v>
      </c>
      <c r="G1033" s="4" t="s">
        <v>20</v>
      </c>
      <c r="H1033" s="5">
        <v>35</v>
      </c>
      <c r="I1033" s="6">
        <v>25</v>
      </c>
      <c r="J1033" s="7">
        <v>8750</v>
      </c>
      <c r="K1033" s="7">
        <v>3500</v>
      </c>
      <c r="L1033" s="8">
        <v>0.4</v>
      </c>
      <c r="M1033" s="2" t="s">
        <v>23</v>
      </c>
      <c r="N1033" t="str">
        <f t="shared" si="64"/>
        <v>Affordable Range</v>
      </c>
      <c r="O1033" t="str">
        <f t="shared" si="65"/>
        <v>Low Selling</v>
      </c>
      <c r="P1033">
        <f t="shared" si="66"/>
        <v>2021</v>
      </c>
      <c r="Q1033">
        <f t="shared" si="67"/>
        <v>2</v>
      </c>
      <c r="R1033" t="s">
        <v>154</v>
      </c>
    </row>
    <row r="1034" spans="1:18" ht="14.25" customHeight="1">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c r="N1034" t="str">
        <f t="shared" si="64"/>
        <v>Affordable Range</v>
      </c>
      <c r="O1034" t="str">
        <f t="shared" si="65"/>
        <v>Moderately Selling</v>
      </c>
      <c r="P1034">
        <f t="shared" si="66"/>
        <v>2021</v>
      </c>
      <c r="Q1034">
        <f t="shared" si="67"/>
        <v>2</v>
      </c>
      <c r="R1034" t="s">
        <v>154</v>
      </c>
    </row>
    <row r="1035" spans="1:18" ht="14.25" customHeight="1">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c r="N1035" t="str">
        <f t="shared" si="64"/>
        <v>Medium Range</v>
      </c>
      <c r="O1035" t="str">
        <f t="shared" si="65"/>
        <v>Moderately Selling</v>
      </c>
      <c r="P1035">
        <f t="shared" si="66"/>
        <v>2021</v>
      </c>
      <c r="Q1035">
        <f t="shared" si="67"/>
        <v>2</v>
      </c>
      <c r="R1035" t="s">
        <v>154</v>
      </c>
    </row>
    <row r="1036" spans="1:18" ht="14.25" customHeight="1">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c r="N1036" t="str">
        <f t="shared" si="64"/>
        <v>Affordable Range</v>
      </c>
      <c r="O1036" t="str">
        <f t="shared" si="65"/>
        <v>Moderately Selling</v>
      </c>
      <c r="P1036">
        <f t="shared" si="66"/>
        <v>2021</v>
      </c>
      <c r="Q1036">
        <f t="shared" si="67"/>
        <v>2</v>
      </c>
      <c r="R1036" t="s">
        <v>154</v>
      </c>
    </row>
    <row r="1037" spans="1:18" ht="14.25" customHeight="1">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c r="N1037" t="str">
        <f t="shared" si="64"/>
        <v>Affordable Range</v>
      </c>
      <c r="O1037" t="str">
        <f t="shared" si="65"/>
        <v>Moderately Selling</v>
      </c>
      <c r="P1037">
        <f t="shared" si="66"/>
        <v>2021</v>
      </c>
      <c r="Q1037">
        <f t="shared" si="67"/>
        <v>2</v>
      </c>
      <c r="R1037" t="s">
        <v>154</v>
      </c>
    </row>
    <row r="1038" spans="1:18" ht="14.25" customHeight="1">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c r="N1038" t="str">
        <f t="shared" si="64"/>
        <v>Affordable Range</v>
      </c>
      <c r="O1038" t="str">
        <f t="shared" si="65"/>
        <v>Moderately Selling</v>
      </c>
      <c r="P1038">
        <f t="shared" si="66"/>
        <v>2021</v>
      </c>
      <c r="Q1038">
        <f t="shared" si="67"/>
        <v>2</v>
      </c>
      <c r="R1038" t="s">
        <v>154</v>
      </c>
    </row>
    <row r="1039" spans="1:18" ht="14.25" customHeight="1">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c r="N1039" t="str">
        <f t="shared" si="64"/>
        <v>Affordable Range</v>
      </c>
      <c r="O1039" t="str">
        <f t="shared" si="65"/>
        <v>Moderately Selling</v>
      </c>
      <c r="P1039">
        <f t="shared" si="66"/>
        <v>2021</v>
      </c>
      <c r="Q1039">
        <f t="shared" si="67"/>
        <v>2</v>
      </c>
      <c r="R1039" t="s">
        <v>154</v>
      </c>
    </row>
    <row r="1040" spans="1:18" ht="14.25" customHeight="1">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c r="N1040" t="str">
        <f t="shared" si="64"/>
        <v>Affordable Range</v>
      </c>
      <c r="O1040" t="str">
        <f t="shared" si="65"/>
        <v>Moderately Selling</v>
      </c>
      <c r="P1040">
        <f t="shared" si="66"/>
        <v>2021</v>
      </c>
      <c r="Q1040">
        <f t="shared" si="67"/>
        <v>2</v>
      </c>
      <c r="R1040" t="s">
        <v>154</v>
      </c>
    </row>
    <row r="1041" spans="1:18" ht="14.25" customHeight="1">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c r="N1041" t="str">
        <f t="shared" si="64"/>
        <v>Affordable Range</v>
      </c>
      <c r="O1041" t="str">
        <f t="shared" si="65"/>
        <v>Moderately Selling</v>
      </c>
      <c r="P1041">
        <f t="shared" si="66"/>
        <v>2021</v>
      </c>
      <c r="Q1041">
        <f t="shared" si="67"/>
        <v>2</v>
      </c>
      <c r="R1041" t="s">
        <v>154</v>
      </c>
    </row>
    <row r="1042" spans="1:18" ht="14.25" customHeight="1">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c r="N1042" t="str">
        <f t="shared" si="64"/>
        <v>Affordable Range</v>
      </c>
      <c r="O1042" t="str">
        <f t="shared" si="65"/>
        <v>Moderately Selling</v>
      </c>
      <c r="P1042">
        <f t="shared" si="66"/>
        <v>2021</v>
      </c>
      <c r="Q1042">
        <f t="shared" si="67"/>
        <v>2</v>
      </c>
      <c r="R1042" t="s">
        <v>154</v>
      </c>
    </row>
    <row r="1043" spans="1:18" ht="14.25" customHeight="1">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c r="N1043" t="str">
        <f t="shared" si="64"/>
        <v>Affordable Range</v>
      </c>
      <c r="O1043" t="str">
        <f t="shared" si="65"/>
        <v>Moderately Selling</v>
      </c>
      <c r="P1043">
        <f t="shared" si="66"/>
        <v>2021</v>
      </c>
      <c r="Q1043">
        <f t="shared" si="67"/>
        <v>2</v>
      </c>
      <c r="R1043" t="s">
        <v>154</v>
      </c>
    </row>
    <row r="1044" spans="1:18" ht="14.25" customHeight="1">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c r="N1044" t="str">
        <f t="shared" si="64"/>
        <v>Affordable Range</v>
      </c>
      <c r="O1044" t="str">
        <f t="shared" si="65"/>
        <v>Moderately Selling</v>
      </c>
      <c r="P1044">
        <f t="shared" si="66"/>
        <v>2021</v>
      </c>
      <c r="Q1044">
        <f t="shared" si="67"/>
        <v>2</v>
      </c>
      <c r="R1044" t="s">
        <v>154</v>
      </c>
    </row>
    <row r="1045" spans="1:18" ht="14.25" customHeight="1">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c r="N1045" t="str">
        <f t="shared" si="64"/>
        <v>Affordable Range</v>
      </c>
      <c r="O1045" t="str">
        <f t="shared" si="65"/>
        <v>Moderately Selling</v>
      </c>
      <c r="P1045">
        <f t="shared" si="66"/>
        <v>2021</v>
      </c>
      <c r="Q1045">
        <f t="shared" si="67"/>
        <v>2</v>
      </c>
      <c r="R1045" t="s">
        <v>154</v>
      </c>
    </row>
    <row r="1046" spans="1:18" ht="14.25" customHeight="1">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c r="N1046" t="str">
        <f t="shared" si="64"/>
        <v>Affordable Range</v>
      </c>
      <c r="O1046" t="str">
        <f t="shared" si="65"/>
        <v>Moderately Selling</v>
      </c>
      <c r="P1046">
        <f t="shared" si="66"/>
        <v>2021</v>
      </c>
      <c r="Q1046">
        <f t="shared" si="67"/>
        <v>2</v>
      </c>
      <c r="R1046" t="s">
        <v>154</v>
      </c>
    </row>
    <row r="1047" spans="1:18" ht="14.25" customHeight="1">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c r="N1047" t="str">
        <f t="shared" si="64"/>
        <v>Affordable Range</v>
      </c>
      <c r="O1047" t="str">
        <f t="shared" si="65"/>
        <v>Moderately Selling</v>
      </c>
      <c r="P1047">
        <f t="shared" si="66"/>
        <v>2021</v>
      </c>
      <c r="Q1047">
        <f t="shared" si="67"/>
        <v>3</v>
      </c>
      <c r="R1047" t="s">
        <v>155</v>
      </c>
    </row>
    <row r="1048" spans="1:18" ht="14.25" customHeight="1">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c r="N1048" t="str">
        <f t="shared" si="64"/>
        <v>Affordable Range</v>
      </c>
      <c r="O1048" t="str">
        <f t="shared" si="65"/>
        <v>Moderately Selling</v>
      </c>
      <c r="P1048">
        <f t="shared" si="66"/>
        <v>2021</v>
      </c>
      <c r="Q1048">
        <f t="shared" si="67"/>
        <v>3</v>
      </c>
      <c r="R1048" t="s">
        <v>155</v>
      </c>
    </row>
    <row r="1049" spans="1:18" ht="14.25" customHeight="1">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c r="N1049" t="str">
        <f t="shared" si="64"/>
        <v>Affordable Range</v>
      </c>
      <c r="O1049" t="str">
        <f t="shared" si="65"/>
        <v>Moderately Selling</v>
      </c>
      <c r="P1049">
        <f t="shared" si="66"/>
        <v>2021</v>
      </c>
      <c r="Q1049">
        <f t="shared" si="67"/>
        <v>3</v>
      </c>
      <c r="R1049" t="s">
        <v>155</v>
      </c>
    </row>
    <row r="1050" spans="1:18" ht="14.25" customHeight="1">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c r="N1050" t="str">
        <f t="shared" si="64"/>
        <v>Affordable Range</v>
      </c>
      <c r="O1050" t="str">
        <f t="shared" si="65"/>
        <v>Moderately Selling</v>
      </c>
      <c r="P1050">
        <f t="shared" si="66"/>
        <v>2021</v>
      </c>
      <c r="Q1050">
        <f t="shared" si="67"/>
        <v>3</v>
      </c>
      <c r="R1050" t="s">
        <v>155</v>
      </c>
    </row>
    <row r="1051" spans="1:18" ht="14.25" customHeight="1">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c r="N1051" t="str">
        <f t="shared" si="64"/>
        <v>Affordable Range</v>
      </c>
      <c r="O1051" t="str">
        <f t="shared" si="65"/>
        <v>Moderately Selling</v>
      </c>
      <c r="P1051">
        <f t="shared" si="66"/>
        <v>2021</v>
      </c>
      <c r="Q1051">
        <f t="shared" si="67"/>
        <v>3</v>
      </c>
      <c r="R1051" t="s">
        <v>155</v>
      </c>
    </row>
    <row r="1052" spans="1:18" ht="14.25" customHeight="1">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c r="N1052" t="str">
        <f t="shared" si="64"/>
        <v>Affordable Range</v>
      </c>
      <c r="O1052" t="str">
        <f t="shared" si="65"/>
        <v>Moderately Selling</v>
      </c>
      <c r="P1052">
        <f t="shared" si="66"/>
        <v>2021</v>
      </c>
      <c r="Q1052">
        <f t="shared" si="67"/>
        <v>3</v>
      </c>
      <c r="R1052" t="s">
        <v>155</v>
      </c>
    </row>
    <row r="1053" spans="1:18" ht="14.25" customHeight="1">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c r="N1053" t="str">
        <f t="shared" si="64"/>
        <v>Affordable Range</v>
      </c>
      <c r="O1053" t="str">
        <f t="shared" si="65"/>
        <v>Moderately Selling</v>
      </c>
      <c r="P1053">
        <f t="shared" si="66"/>
        <v>2021</v>
      </c>
      <c r="Q1053">
        <f t="shared" si="67"/>
        <v>3</v>
      </c>
      <c r="R1053" t="s">
        <v>155</v>
      </c>
    </row>
    <row r="1054" spans="1:18" ht="14.25" customHeight="1">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c r="N1054" t="str">
        <f t="shared" si="64"/>
        <v>Affordable Range</v>
      </c>
      <c r="O1054" t="str">
        <f t="shared" si="65"/>
        <v>Moderately Selling</v>
      </c>
      <c r="P1054">
        <f t="shared" si="66"/>
        <v>2021</v>
      </c>
      <c r="Q1054">
        <f t="shared" si="67"/>
        <v>3</v>
      </c>
      <c r="R1054" t="s">
        <v>155</v>
      </c>
    </row>
    <row r="1055" spans="1:18" ht="14.25" customHeight="1">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c r="N1055" t="str">
        <f t="shared" si="64"/>
        <v>Affordable Range</v>
      </c>
      <c r="O1055" t="str">
        <f t="shared" si="65"/>
        <v>Moderately Selling</v>
      </c>
      <c r="P1055">
        <f t="shared" si="66"/>
        <v>2021</v>
      </c>
      <c r="Q1055">
        <f t="shared" si="67"/>
        <v>3</v>
      </c>
      <c r="R1055" t="s">
        <v>155</v>
      </c>
    </row>
    <row r="1056" spans="1:18" ht="14.25" customHeight="1">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c r="N1056" t="str">
        <f t="shared" si="64"/>
        <v>Affordable Range</v>
      </c>
      <c r="O1056" t="str">
        <f t="shared" si="65"/>
        <v>Moderately Selling</v>
      </c>
      <c r="P1056">
        <f t="shared" si="66"/>
        <v>2021</v>
      </c>
      <c r="Q1056">
        <f t="shared" si="67"/>
        <v>3</v>
      </c>
      <c r="R1056" t="s">
        <v>155</v>
      </c>
    </row>
    <row r="1057" spans="1:18" ht="14.25" customHeight="1">
      <c r="A1057" s="2" t="s">
        <v>13</v>
      </c>
      <c r="B1057" s="2">
        <v>1185732</v>
      </c>
      <c r="C1057" s="3">
        <v>44388</v>
      </c>
      <c r="D1057" s="2" t="s">
        <v>35</v>
      </c>
      <c r="E1057" s="2" t="s">
        <v>56</v>
      </c>
      <c r="F1057" s="2" t="s">
        <v>57</v>
      </c>
      <c r="G1057" s="4" t="s">
        <v>20</v>
      </c>
      <c r="H1057" s="5">
        <v>20</v>
      </c>
      <c r="I1057" s="6">
        <v>75</v>
      </c>
      <c r="J1057" s="7">
        <v>15000</v>
      </c>
      <c r="K1057" s="7">
        <v>6000</v>
      </c>
      <c r="L1057" s="8">
        <v>0.4</v>
      </c>
      <c r="M1057" s="2" t="s">
        <v>23</v>
      </c>
      <c r="N1057" t="str">
        <f t="shared" si="64"/>
        <v>Affordable Range</v>
      </c>
      <c r="O1057" t="str">
        <f t="shared" si="65"/>
        <v>Moderately Selling</v>
      </c>
      <c r="P1057">
        <f t="shared" si="66"/>
        <v>2021</v>
      </c>
      <c r="Q1057">
        <f t="shared" si="67"/>
        <v>3</v>
      </c>
      <c r="R1057" t="s">
        <v>155</v>
      </c>
    </row>
    <row r="1058" spans="1:18" ht="14.25" customHeight="1">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c r="N1058" t="str">
        <f t="shared" si="64"/>
        <v>Affordable Range</v>
      </c>
      <c r="O1058" t="str">
        <f t="shared" si="65"/>
        <v>Moderately Selling</v>
      </c>
      <c r="P1058">
        <f t="shared" si="66"/>
        <v>2021</v>
      </c>
      <c r="Q1058">
        <f t="shared" si="67"/>
        <v>3</v>
      </c>
      <c r="R1058" t="s">
        <v>155</v>
      </c>
    </row>
    <row r="1059" spans="1:18" ht="14.25" customHeight="1">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c r="N1059" t="str">
        <f t="shared" si="64"/>
        <v>Affordable Range</v>
      </c>
      <c r="O1059" t="str">
        <f t="shared" si="65"/>
        <v>Moderately Selling</v>
      </c>
      <c r="P1059">
        <f t="shared" si="66"/>
        <v>2021</v>
      </c>
      <c r="Q1059">
        <f t="shared" si="67"/>
        <v>3</v>
      </c>
      <c r="R1059" t="s">
        <v>155</v>
      </c>
    </row>
    <row r="1060" spans="1:18" ht="14.25" customHeight="1">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c r="N1060" t="str">
        <f t="shared" si="64"/>
        <v>Affordable Range</v>
      </c>
      <c r="O1060" t="str">
        <f t="shared" si="65"/>
        <v>Moderately Selling</v>
      </c>
      <c r="P1060">
        <f t="shared" si="66"/>
        <v>2021</v>
      </c>
      <c r="Q1060">
        <f t="shared" si="67"/>
        <v>3</v>
      </c>
      <c r="R1060" t="s">
        <v>155</v>
      </c>
    </row>
    <row r="1061" spans="1:18" ht="14.25" customHeight="1">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c r="N1061" t="str">
        <f t="shared" si="64"/>
        <v>Affordable Range</v>
      </c>
      <c r="O1061" t="str">
        <f t="shared" si="65"/>
        <v>Moderately Selling</v>
      </c>
      <c r="P1061">
        <f t="shared" si="66"/>
        <v>2021</v>
      </c>
      <c r="Q1061">
        <f t="shared" si="67"/>
        <v>3</v>
      </c>
      <c r="R1061" t="s">
        <v>155</v>
      </c>
    </row>
    <row r="1062" spans="1:18" ht="14.25" customHeight="1">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c r="N1062" t="str">
        <f t="shared" si="64"/>
        <v>Affordable Range</v>
      </c>
      <c r="O1062" t="str">
        <f t="shared" si="65"/>
        <v>Moderately Selling</v>
      </c>
      <c r="P1062">
        <f t="shared" si="66"/>
        <v>2021</v>
      </c>
      <c r="Q1062">
        <f t="shared" si="67"/>
        <v>3</v>
      </c>
      <c r="R1062" t="s">
        <v>155</v>
      </c>
    </row>
    <row r="1063" spans="1:18" ht="14.25" customHeight="1">
      <c r="A1063" s="2" t="s">
        <v>13</v>
      </c>
      <c r="B1063" s="2">
        <v>1185732</v>
      </c>
      <c r="C1063" s="3">
        <v>44394</v>
      </c>
      <c r="D1063" s="2" t="s">
        <v>35</v>
      </c>
      <c r="E1063" s="2" t="s">
        <v>56</v>
      </c>
      <c r="F1063" s="2" t="s">
        <v>57</v>
      </c>
      <c r="G1063" s="4" t="s">
        <v>20</v>
      </c>
      <c r="H1063" s="5">
        <v>30</v>
      </c>
      <c r="I1063" s="6">
        <v>25</v>
      </c>
      <c r="J1063" s="7">
        <v>7500</v>
      </c>
      <c r="K1063" s="7">
        <v>3000</v>
      </c>
      <c r="L1063" s="8">
        <v>0.4</v>
      </c>
      <c r="M1063" s="2" t="s">
        <v>23</v>
      </c>
      <c r="N1063" t="str">
        <f t="shared" si="64"/>
        <v>Affordable Range</v>
      </c>
      <c r="O1063" t="str">
        <f t="shared" si="65"/>
        <v>Low Selling</v>
      </c>
      <c r="P1063">
        <f t="shared" si="66"/>
        <v>2021</v>
      </c>
      <c r="Q1063">
        <f t="shared" si="67"/>
        <v>3</v>
      </c>
      <c r="R1063" t="s">
        <v>155</v>
      </c>
    </row>
    <row r="1064" spans="1:18" ht="14.25" customHeight="1">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c r="N1064" t="str">
        <f t="shared" si="64"/>
        <v>Affordable Range</v>
      </c>
      <c r="O1064" t="str">
        <f t="shared" si="65"/>
        <v>Low Selling</v>
      </c>
      <c r="P1064">
        <f t="shared" si="66"/>
        <v>2021</v>
      </c>
      <c r="Q1064">
        <f t="shared" si="67"/>
        <v>3</v>
      </c>
      <c r="R1064" t="s">
        <v>155</v>
      </c>
    </row>
    <row r="1065" spans="1:18" ht="14.25" customHeight="1">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c r="N1065" t="str">
        <f t="shared" si="64"/>
        <v>Affordable Range</v>
      </c>
      <c r="O1065" t="str">
        <f t="shared" si="65"/>
        <v>Moderately Selling</v>
      </c>
      <c r="P1065">
        <f t="shared" si="66"/>
        <v>2021</v>
      </c>
      <c r="Q1065">
        <f t="shared" si="67"/>
        <v>3</v>
      </c>
      <c r="R1065" t="s">
        <v>155</v>
      </c>
    </row>
    <row r="1066" spans="1:18" ht="14.25" customHeight="1">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c r="N1066" t="str">
        <f t="shared" si="64"/>
        <v>Affordable Range</v>
      </c>
      <c r="O1066" t="str">
        <f t="shared" si="65"/>
        <v>Moderately Selling</v>
      </c>
      <c r="P1066">
        <f t="shared" si="66"/>
        <v>2021</v>
      </c>
      <c r="Q1066">
        <f t="shared" si="67"/>
        <v>3</v>
      </c>
      <c r="R1066" t="s">
        <v>155</v>
      </c>
    </row>
    <row r="1067" spans="1:18" ht="14.25" customHeight="1">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c r="N1067" t="str">
        <f t="shared" si="64"/>
        <v>Affordable Range</v>
      </c>
      <c r="O1067" t="str">
        <f t="shared" si="65"/>
        <v>Moderately Selling</v>
      </c>
      <c r="P1067">
        <f t="shared" si="66"/>
        <v>2021</v>
      </c>
      <c r="Q1067">
        <f t="shared" si="67"/>
        <v>3</v>
      </c>
      <c r="R1067" t="s">
        <v>155</v>
      </c>
    </row>
    <row r="1068" spans="1:18" ht="14.25" customHeight="1">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c r="N1068" t="str">
        <f t="shared" si="64"/>
        <v>Affordable Range</v>
      </c>
      <c r="O1068" t="str">
        <f t="shared" si="65"/>
        <v>Moderately Selling</v>
      </c>
      <c r="P1068">
        <f t="shared" si="66"/>
        <v>2021</v>
      </c>
      <c r="Q1068">
        <f t="shared" si="67"/>
        <v>3</v>
      </c>
      <c r="R1068" t="s">
        <v>155</v>
      </c>
    </row>
    <row r="1069" spans="1:18" ht="14.25" customHeight="1">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c r="N1069" t="str">
        <f t="shared" si="64"/>
        <v>Affordable Range</v>
      </c>
      <c r="O1069" t="str">
        <f t="shared" si="65"/>
        <v>Moderately Selling</v>
      </c>
      <c r="P1069">
        <f t="shared" si="66"/>
        <v>2021</v>
      </c>
      <c r="Q1069">
        <f t="shared" si="67"/>
        <v>3</v>
      </c>
      <c r="R1069" t="s">
        <v>155</v>
      </c>
    </row>
    <row r="1070" spans="1:18" ht="14.25" customHeight="1">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c r="N1070" t="str">
        <f t="shared" si="64"/>
        <v>Affordable Range</v>
      </c>
      <c r="O1070" t="str">
        <f t="shared" si="65"/>
        <v>Moderately Selling</v>
      </c>
      <c r="P1070">
        <f t="shared" si="66"/>
        <v>2021</v>
      </c>
      <c r="Q1070">
        <f t="shared" si="67"/>
        <v>3</v>
      </c>
      <c r="R1070" t="s">
        <v>155</v>
      </c>
    </row>
    <row r="1071" spans="1:18" ht="14.25" customHeight="1">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c r="N1071" t="str">
        <f t="shared" si="64"/>
        <v>Medium Range</v>
      </c>
      <c r="O1071" t="str">
        <f t="shared" si="65"/>
        <v>Moderately Selling</v>
      </c>
      <c r="P1071">
        <f t="shared" si="66"/>
        <v>2021</v>
      </c>
      <c r="Q1071">
        <f t="shared" si="67"/>
        <v>3</v>
      </c>
      <c r="R1071" t="s">
        <v>155</v>
      </c>
    </row>
    <row r="1072" spans="1:18" ht="14.25" customHeight="1">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c r="N1072" t="str">
        <f t="shared" si="64"/>
        <v>Affordable Range</v>
      </c>
      <c r="O1072" t="str">
        <f t="shared" si="65"/>
        <v>Moderately Selling</v>
      </c>
      <c r="P1072">
        <f t="shared" si="66"/>
        <v>2021</v>
      </c>
      <c r="Q1072">
        <f t="shared" si="67"/>
        <v>3</v>
      </c>
      <c r="R1072" t="s">
        <v>155</v>
      </c>
    </row>
    <row r="1073" spans="1:18" ht="14.25" customHeight="1">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c r="N1073" t="str">
        <f t="shared" si="64"/>
        <v>Affordable Range</v>
      </c>
      <c r="O1073" t="str">
        <f t="shared" si="65"/>
        <v>Moderately Selling</v>
      </c>
      <c r="P1073">
        <f t="shared" si="66"/>
        <v>2021</v>
      </c>
      <c r="Q1073">
        <f t="shared" si="67"/>
        <v>3</v>
      </c>
      <c r="R1073" t="s">
        <v>155</v>
      </c>
    </row>
    <row r="1074" spans="1:18" ht="14.25" customHeight="1">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c r="N1074" t="str">
        <f t="shared" si="64"/>
        <v>Affordable Range</v>
      </c>
      <c r="O1074" t="str">
        <f t="shared" si="65"/>
        <v>Moderately Selling</v>
      </c>
      <c r="P1074">
        <f t="shared" si="66"/>
        <v>2021</v>
      </c>
      <c r="Q1074">
        <f t="shared" si="67"/>
        <v>3</v>
      </c>
      <c r="R1074" t="s">
        <v>155</v>
      </c>
    </row>
    <row r="1075" spans="1:18" ht="14.25" customHeight="1">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c r="N1075" t="str">
        <f t="shared" si="64"/>
        <v>Affordable Range</v>
      </c>
      <c r="O1075" t="str">
        <f t="shared" si="65"/>
        <v>Moderately Selling</v>
      </c>
      <c r="P1075">
        <f t="shared" si="66"/>
        <v>2021</v>
      </c>
      <c r="Q1075">
        <f t="shared" si="67"/>
        <v>3</v>
      </c>
      <c r="R1075" t="s">
        <v>155</v>
      </c>
    </row>
    <row r="1076" spans="1:18" ht="14.25" customHeight="1">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c r="N1076" t="str">
        <f t="shared" si="64"/>
        <v>Affordable Range</v>
      </c>
      <c r="O1076" t="str">
        <f t="shared" si="65"/>
        <v>Moderately Selling</v>
      </c>
      <c r="P1076">
        <f t="shared" si="66"/>
        <v>2021</v>
      </c>
      <c r="Q1076">
        <f t="shared" si="67"/>
        <v>3</v>
      </c>
      <c r="R1076" t="s">
        <v>155</v>
      </c>
    </row>
    <row r="1077" spans="1:18" ht="14.25" customHeight="1">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c r="N1077" t="str">
        <f t="shared" si="64"/>
        <v>Medium Range</v>
      </c>
      <c r="O1077" t="str">
        <f t="shared" si="65"/>
        <v>Moderately Selling</v>
      </c>
      <c r="P1077">
        <f t="shared" si="66"/>
        <v>2021</v>
      </c>
      <c r="Q1077">
        <f t="shared" si="67"/>
        <v>3</v>
      </c>
      <c r="R1077" t="s">
        <v>155</v>
      </c>
    </row>
    <row r="1078" spans="1:18" ht="14.25" customHeight="1">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c r="N1078" t="str">
        <f t="shared" si="64"/>
        <v>Affordable Range</v>
      </c>
      <c r="O1078" t="str">
        <f t="shared" si="65"/>
        <v>Moderately Selling</v>
      </c>
      <c r="P1078">
        <f t="shared" si="66"/>
        <v>2021</v>
      </c>
      <c r="Q1078">
        <f t="shared" si="67"/>
        <v>3</v>
      </c>
      <c r="R1078" t="s">
        <v>155</v>
      </c>
    </row>
    <row r="1079" spans="1:18" ht="14.25" customHeight="1">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c r="N1079" t="str">
        <f t="shared" si="64"/>
        <v>Affordable Range</v>
      </c>
      <c r="O1079" t="str">
        <f t="shared" si="65"/>
        <v>Moderately Selling</v>
      </c>
      <c r="P1079">
        <f t="shared" si="66"/>
        <v>2021</v>
      </c>
      <c r="Q1079">
        <f t="shared" si="67"/>
        <v>3</v>
      </c>
      <c r="R1079" t="s">
        <v>155</v>
      </c>
    </row>
    <row r="1080" spans="1:18" ht="14.25" customHeight="1">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c r="N1080" t="str">
        <f t="shared" si="64"/>
        <v>Affordable Range</v>
      </c>
      <c r="O1080" t="str">
        <f t="shared" si="65"/>
        <v>Moderately Selling</v>
      </c>
      <c r="P1080">
        <f t="shared" si="66"/>
        <v>2021</v>
      </c>
      <c r="Q1080">
        <f t="shared" si="67"/>
        <v>3</v>
      </c>
      <c r="R1080" t="s">
        <v>155</v>
      </c>
    </row>
    <row r="1081" spans="1:18" ht="14.25" customHeight="1">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c r="N1081" t="str">
        <f t="shared" si="64"/>
        <v>Affordable Range</v>
      </c>
      <c r="O1081" t="str">
        <f t="shared" si="65"/>
        <v>Moderately Selling</v>
      </c>
      <c r="P1081">
        <f t="shared" si="66"/>
        <v>2021</v>
      </c>
      <c r="Q1081">
        <f t="shared" si="67"/>
        <v>3</v>
      </c>
      <c r="R1081" t="s">
        <v>155</v>
      </c>
    </row>
    <row r="1082" spans="1:18" ht="14.25" customHeight="1">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c r="N1082" t="str">
        <f t="shared" si="64"/>
        <v>Affordable Range</v>
      </c>
      <c r="O1082" t="str">
        <f t="shared" si="65"/>
        <v>Moderately Selling</v>
      </c>
      <c r="P1082">
        <f t="shared" si="66"/>
        <v>2021</v>
      </c>
      <c r="Q1082">
        <f t="shared" si="67"/>
        <v>3</v>
      </c>
      <c r="R1082" t="s">
        <v>155</v>
      </c>
    </row>
    <row r="1083" spans="1:18" ht="14.25" customHeight="1">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c r="N1083" t="str">
        <f t="shared" si="64"/>
        <v>Affordable Range</v>
      </c>
      <c r="O1083" t="str">
        <f t="shared" si="65"/>
        <v>Moderately Selling</v>
      </c>
      <c r="P1083">
        <f t="shared" si="66"/>
        <v>2021</v>
      </c>
      <c r="Q1083">
        <f t="shared" si="67"/>
        <v>3</v>
      </c>
      <c r="R1083" t="s">
        <v>155</v>
      </c>
    </row>
    <row r="1084" spans="1:18" ht="14.25" customHeight="1">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c r="N1084" t="str">
        <f t="shared" si="64"/>
        <v>Affordable Range</v>
      </c>
      <c r="O1084" t="str">
        <f t="shared" si="65"/>
        <v>Moderately Selling</v>
      </c>
      <c r="P1084">
        <f t="shared" si="66"/>
        <v>2021</v>
      </c>
      <c r="Q1084">
        <f t="shared" si="67"/>
        <v>3</v>
      </c>
      <c r="R1084" t="s">
        <v>155</v>
      </c>
    </row>
    <row r="1085" spans="1:18" ht="14.25" customHeight="1">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c r="N1085" t="str">
        <f t="shared" si="64"/>
        <v>Affordable Range</v>
      </c>
      <c r="O1085" t="str">
        <f t="shared" si="65"/>
        <v>Moderately Selling</v>
      </c>
      <c r="P1085">
        <f t="shared" si="66"/>
        <v>2021</v>
      </c>
      <c r="Q1085">
        <f t="shared" si="67"/>
        <v>3</v>
      </c>
      <c r="R1085" t="s">
        <v>155</v>
      </c>
    </row>
    <row r="1086" spans="1:18" ht="14.25" customHeight="1">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c r="N1086" t="str">
        <f t="shared" si="64"/>
        <v>Affordable Range</v>
      </c>
      <c r="O1086" t="str">
        <f t="shared" si="65"/>
        <v>Moderately Selling</v>
      </c>
      <c r="P1086">
        <f t="shared" si="66"/>
        <v>2021</v>
      </c>
      <c r="Q1086">
        <f t="shared" si="67"/>
        <v>3</v>
      </c>
      <c r="R1086" t="s">
        <v>155</v>
      </c>
    </row>
    <row r="1087" spans="1:18" ht="14.25" customHeight="1">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c r="N1087" t="str">
        <f t="shared" si="64"/>
        <v>Affordable Range</v>
      </c>
      <c r="O1087" t="str">
        <f t="shared" si="65"/>
        <v>Moderately Selling</v>
      </c>
      <c r="P1087">
        <f t="shared" si="66"/>
        <v>2021</v>
      </c>
      <c r="Q1087">
        <f t="shared" si="67"/>
        <v>3</v>
      </c>
      <c r="R1087" t="s">
        <v>155</v>
      </c>
    </row>
    <row r="1088" spans="1:18" ht="14.25" customHeight="1">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c r="N1088" t="str">
        <f t="shared" si="64"/>
        <v>Affordable Range</v>
      </c>
      <c r="O1088" t="str">
        <f t="shared" si="65"/>
        <v>Moderately Selling</v>
      </c>
      <c r="P1088">
        <f t="shared" si="66"/>
        <v>2021</v>
      </c>
      <c r="Q1088">
        <f t="shared" si="67"/>
        <v>3</v>
      </c>
      <c r="R1088" t="s">
        <v>155</v>
      </c>
    </row>
    <row r="1089" spans="1:18" ht="14.25" customHeight="1">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c r="N1089" t="str">
        <f t="shared" si="64"/>
        <v>Affordable Range</v>
      </c>
      <c r="O1089" t="str">
        <f t="shared" si="65"/>
        <v>Moderately Selling</v>
      </c>
      <c r="P1089">
        <f t="shared" si="66"/>
        <v>2021</v>
      </c>
      <c r="Q1089">
        <f t="shared" si="67"/>
        <v>3</v>
      </c>
      <c r="R1089" t="s">
        <v>155</v>
      </c>
    </row>
    <row r="1090" spans="1:18" ht="14.25" customHeight="1">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c r="N1090" t="str">
        <f t="shared" si="64"/>
        <v>Affordable Range</v>
      </c>
      <c r="O1090" t="str">
        <f t="shared" si="65"/>
        <v>Moderately Selling</v>
      </c>
      <c r="P1090">
        <f t="shared" si="66"/>
        <v>2021</v>
      </c>
      <c r="Q1090">
        <f t="shared" si="67"/>
        <v>3</v>
      </c>
      <c r="R1090" t="s">
        <v>155</v>
      </c>
    </row>
    <row r="1091" spans="1:18" ht="14.25" customHeight="1">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c r="N1091" t="str">
        <f t="shared" ref="N1091:N1154" si="68">IF(H1091&lt;=50, "Affordable Range", IF(AND(50&lt;H1091, H1091&lt;=100), "Medium Range", "High Range"))</f>
        <v>Affordable Range</v>
      </c>
      <c r="O1091" t="str">
        <f t="shared" ref="O1091:O1154" si="69">IF(I1091&lt;50, "Low Selling",IF(I1091&lt;=1000,"Moderately Selling","Top Selling"))</f>
        <v>Moderately Selling</v>
      </c>
      <c r="P1091">
        <f t="shared" ref="P1091:P1154" si="70">YEAR(C1091)</f>
        <v>2021</v>
      </c>
      <c r="Q1091">
        <f t="shared" ref="Q1091:Q1154" si="71">ROUNDUP(MONTH(C1091)/3,0)</f>
        <v>3</v>
      </c>
      <c r="R1091" t="s">
        <v>155</v>
      </c>
    </row>
    <row r="1092" spans="1:18" ht="14.25" customHeight="1">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c r="N1092" t="str">
        <f t="shared" si="68"/>
        <v>Affordable Range</v>
      </c>
      <c r="O1092" t="str">
        <f t="shared" si="69"/>
        <v>Moderately Selling</v>
      </c>
      <c r="P1092">
        <f t="shared" si="70"/>
        <v>2021</v>
      </c>
      <c r="Q1092">
        <f t="shared" si="71"/>
        <v>3</v>
      </c>
      <c r="R1092" t="s">
        <v>155</v>
      </c>
    </row>
    <row r="1093" spans="1:18" ht="14.25" customHeight="1">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c r="N1093" t="str">
        <f t="shared" si="68"/>
        <v>Affordable Range</v>
      </c>
      <c r="O1093" t="str">
        <f t="shared" si="69"/>
        <v>Moderately Selling</v>
      </c>
      <c r="P1093">
        <f t="shared" si="70"/>
        <v>2021</v>
      </c>
      <c r="Q1093">
        <f t="shared" si="71"/>
        <v>3</v>
      </c>
      <c r="R1093" t="s">
        <v>155</v>
      </c>
    </row>
    <row r="1094" spans="1:18" ht="14.25" customHeight="1">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c r="N1094" t="str">
        <f t="shared" si="68"/>
        <v>Affordable Range</v>
      </c>
      <c r="O1094" t="str">
        <f t="shared" si="69"/>
        <v>Moderately Selling</v>
      </c>
      <c r="P1094">
        <f t="shared" si="70"/>
        <v>2021</v>
      </c>
      <c r="Q1094">
        <f t="shared" si="71"/>
        <v>3</v>
      </c>
      <c r="R1094" t="s">
        <v>155</v>
      </c>
    </row>
    <row r="1095" spans="1:18" ht="14.25" customHeight="1">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c r="N1095" t="str">
        <f t="shared" si="68"/>
        <v>Affordable Range</v>
      </c>
      <c r="O1095" t="str">
        <f t="shared" si="69"/>
        <v>Moderately Selling</v>
      </c>
      <c r="P1095">
        <f t="shared" si="70"/>
        <v>2021</v>
      </c>
      <c r="Q1095">
        <f t="shared" si="71"/>
        <v>3</v>
      </c>
      <c r="R1095" t="s">
        <v>155</v>
      </c>
    </row>
    <row r="1096" spans="1:18" ht="14.25" customHeight="1">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c r="N1096" t="str">
        <f t="shared" si="68"/>
        <v>Affordable Range</v>
      </c>
      <c r="O1096" t="str">
        <f t="shared" si="69"/>
        <v>Moderately Selling</v>
      </c>
      <c r="P1096">
        <f t="shared" si="70"/>
        <v>2021</v>
      </c>
      <c r="Q1096">
        <f t="shared" si="71"/>
        <v>3</v>
      </c>
      <c r="R1096" t="s">
        <v>155</v>
      </c>
    </row>
    <row r="1097" spans="1:18" ht="14.25" customHeight="1">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c r="N1097" t="str">
        <f t="shared" si="68"/>
        <v>Affordable Range</v>
      </c>
      <c r="O1097" t="str">
        <f t="shared" si="69"/>
        <v>Moderately Selling</v>
      </c>
      <c r="P1097">
        <f t="shared" si="70"/>
        <v>2021</v>
      </c>
      <c r="Q1097">
        <f t="shared" si="71"/>
        <v>3</v>
      </c>
      <c r="R1097" t="s">
        <v>155</v>
      </c>
    </row>
    <row r="1098" spans="1:18" ht="14.25" customHeight="1">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c r="N1098" t="str">
        <f t="shared" si="68"/>
        <v>Affordable Range</v>
      </c>
      <c r="O1098" t="str">
        <f t="shared" si="69"/>
        <v>Moderately Selling</v>
      </c>
      <c r="P1098">
        <f t="shared" si="70"/>
        <v>2021</v>
      </c>
      <c r="Q1098">
        <f t="shared" si="71"/>
        <v>3</v>
      </c>
      <c r="R1098" t="s">
        <v>155</v>
      </c>
    </row>
    <row r="1099" spans="1:18" ht="14.25" customHeight="1">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c r="N1099" t="str">
        <f t="shared" si="68"/>
        <v>Affordable Range</v>
      </c>
      <c r="O1099" t="str">
        <f t="shared" si="69"/>
        <v>Moderately Selling</v>
      </c>
      <c r="P1099">
        <f t="shared" si="70"/>
        <v>2021</v>
      </c>
      <c r="Q1099">
        <f t="shared" si="71"/>
        <v>3</v>
      </c>
      <c r="R1099" t="s">
        <v>155</v>
      </c>
    </row>
    <row r="1100" spans="1:18" ht="14.25" customHeight="1">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c r="N1100" t="str">
        <f t="shared" si="68"/>
        <v>Affordable Range</v>
      </c>
      <c r="O1100" t="str">
        <f t="shared" si="69"/>
        <v>Moderately Selling</v>
      </c>
      <c r="P1100">
        <f t="shared" si="70"/>
        <v>2021</v>
      </c>
      <c r="Q1100">
        <f t="shared" si="71"/>
        <v>3</v>
      </c>
      <c r="R1100" t="s">
        <v>155</v>
      </c>
    </row>
    <row r="1101" spans="1:18" ht="14.25" customHeight="1">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c r="N1101" t="str">
        <f t="shared" si="68"/>
        <v>Affordable Range</v>
      </c>
      <c r="O1101" t="str">
        <f t="shared" si="69"/>
        <v>Moderately Selling</v>
      </c>
      <c r="P1101">
        <f t="shared" si="70"/>
        <v>2021</v>
      </c>
      <c r="Q1101">
        <f t="shared" si="71"/>
        <v>3</v>
      </c>
      <c r="R1101" t="s">
        <v>155</v>
      </c>
    </row>
    <row r="1102" spans="1:18" ht="14.25" customHeight="1">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c r="N1102" t="str">
        <f t="shared" si="68"/>
        <v>Affordable Range</v>
      </c>
      <c r="O1102" t="str">
        <f t="shared" si="69"/>
        <v>Moderately Selling</v>
      </c>
      <c r="P1102">
        <f t="shared" si="70"/>
        <v>2021</v>
      </c>
      <c r="Q1102">
        <f t="shared" si="71"/>
        <v>3</v>
      </c>
      <c r="R1102" t="s">
        <v>155</v>
      </c>
    </row>
    <row r="1103" spans="1:18" ht="14.25" customHeight="1">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c r="N1103" t="str">
        <f t="shared" si="68"/>
        <v>Affordable Range</v>
      </c>
      <c r="O1103" t="str">
        <f t="shared" si="69"/>
        <v>Moderately Selling</v>
      </c>
      <c r="P1103">
        <f t="shared" si="70"/>
        <v>2021</v>
      </c>
      <c r="Q1103">
        <f t="shared" si="71"/>
        <v>3</v>
      </c>
      <c r="R1103" t="s">
        <v>155</v>
      </c>
    </row>
    <row r="1104" spans="1:18" ht="14.25" customHeight="1">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c r="N1104" t="str">
        <f t="shared" si="68"/>
        <v>Affordable Range</v>
      </c>
      <c r="O1104" t="str">
        <f t="shared" si="69"/>
        <v>Moderately Selling</v>
      </c>
      <c r="P1104">
        <f t="shared" si="70"/>
        <v>2021</v>
      </c>
      <c r="Q1104">
        <f t="shared" si="71"/>
        <v>3</v>
      </c>
      <c r="R1104" t="s">
        <v>155</v>
      </c>
    </row>
    <row r="1105" spans="1:18" ht="14.25" customHeight="1">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c r="N1105" t="str">
        <f t="shared" si="68"/>
        <v>Affordable Range</v>
      </c>
      <c r="O1105" t="str">
        <f t="shared" si="69"/>
        <v>Moderately Selling</v>
      </c>
      <c r="P1105">
        <f t="shared" si="70"/>
        <v>2021</v>
      </c>
      <c r="Q1105">
        <f t="shared" si="71"/>
        <v>3</v>
      </c>
      <c r="R1105" t="s">
        <v>155</v>
      </c>
    </row>
    <row r="1106" spans="1:18" ht="14.25" customHeight="1">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c r="N1106" t="str">
        <f t="shared" si="68"/>
        <v>Affordable Range</v>
      </c>
      <c r="O1106" t="str">
        <f t="shared" si="69"/>
        <v>Moderately Selling</v>
      </c>
      <c r="P1106">
        <f t="shared" si="70"/>
        <v>2021</v>
      </c>
      <c r="Q1106">
        <f t="shared" si="71"/>
        <v>3</v>
      </c>
      <c r="R1106" t="s">
        <v>155</v>
      </c>
    </row>
    <row r="1107" spans="1:18" ht="14.25" customHeight="1">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c r="N1107" t="str">
        <f t="shared" si="68"/>
        <v>Affordable Range</v>
      </c>
      <c r="O1107" t="str">
        <f t="shared" si="69"/>
        <v>Moderately Selling</v>
      </c>
      <c r="P1107">
        <f t="shared" si="70"/>
        <v>2021</v>
      </c>
      <c r="Q1107">
        <f t="shared" si="71"/>
        <v>3</v>
      </c>
      <c r="R1107" t="s">
        <v>155</v>
      </c>
    </row>
    <row r="1108" spans="1:18" ht="14.25" customHeight="1">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c r="N1108" t="str">
        <f t="shared" si="68"/>
        <v>Affordable Range</v>
      </c>
      <c r="O1108" t="str">
        <f t="shared" si="69"/>
        <v>Moderately Selling</v>
      </c>
      <c r="P1108">
        <f t="shared" si="70"/>
        <v>2021</v>
      </c>
      <c r="Q1108">
        <f t="shared" si="71"/>
        <v>3</v>
      </c>
      <c r="R1108" t="s">
        <v>155</v>
      </c>
    </row>
    <row r="1109" spans="1:18" ht="14.25" customHeight="1">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c r="N1109" t="str">
        <f t="shared" si="68"/>
        <v>Affordable Range</v>
      </c>
      <c r="O1109" t="str">
        <f t="shared" si="69"/>
        <v>Moderately Selling</v>
      </c>
      <c r="P1109">
        <f t="shared" si="70"/>
        <v>2021</v>
      </c>
      <c r="Q1109">
        <f t="shared" si="71"/>
        <v>3</v>
      </c>
      <c r="R1109" t="s">
        <v>155</v>
      </c>
    </row>
    <row r="1110" spans="1:18" ht="14.25" customHeight="1">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c r="N1110" t="str">
        <f t="shared" si="68"/>
        <v>Affordable Range</v>
      </c>
      <c r="O1110" t="str">
        <f t="shared" si="69"/>
        <v>Moderately Selling</v>
      </c>
      <c r="P1110">
        <f t="shared" si="70"/>
        <v>2021</v>
      </c>
      <c r="Q1110">
        <f t="shared" si="71"/>
        <v>3</v>
      </c>
      <c r="R1110" t="s">
        <v>155</v>
      </c>
    </row>
    <row r="1111" spans="1:18" ht="14.25" customHeight="1">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c r="N1111" t="str">
        <f t="shared" si="68"/>
        <v>Affordable Range</v>
      </c>
      <c r="O1111" t="str">
        <f t="shared" si="69"/>
        <v>Moderately Selling</v>
      </c>
      <c r="P1111">
        <f t="shared" si="70"/>
        <v>2021</v>
      </c>
      <c r="Q1111">
        <f t="shared" si="71"/>
        <v>3</v>
      </c>
      <c r="R1111" t="s">
        <v>155</v>
      </c>
    </row>
    <row r="1112" spans="1:18" ht="14.25" customHeight="1">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c r="N1112" t="str">
        <f t="shared" si="68"/>
        <v>Affordable Range</v>
      </c>
      <c r="O1112" t="str">
        <f t="shared" si="69"/>
        <v>Moderately Selling</v>
      </c>
      <c r="P1112">
        <f t="shared" si="70"/>
        <v>2021</v>
      </c>
      <c r="Q1112">
        <f t="shared" si="71"/>
        <v>3</v>
      </c>
      <c r="R1112" t="s">
        <v>155</v>
      </c>
    </row>
    <row r="1113" spans="1:18" ht="14.25" customHeight="1">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c r="N1113" t="str">
        <f t="shared" si="68"/>
        <v>Medium Range</v>
      </c>
      <c r="O1113" t="str">
        <f t="shared" si="69"/>
        <v>Moderately Selling</v>
      </c>
      <c r="P1113">
        <f t="shared" si="70"/>
        <v>2021</v>
      </c>
      <c r="Q1113">
        <f t="shared" si="71"/>
        <v>3</v>
      </c>
      <c r="R1113" t="s">
        <v>155</v>
      </c>
    </row>
    <row r="1114" spans="1:18" ht="14.25" customHeight="1">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c r="N1114" t="str">
        <f t="shared" si="68"/>
        <v>Affordable Range</v>
      </c>
      <c r="O1114" t="str">
        <f t="shared" si="69"/>
        <v>Moderately Selling</v>
      </c>
      <c r="P1114">
        <f t="shared" si="70"/>
        <v>2021</v>
      </c>
      <c r="Q1114">
        <f t="shared" si="71"/>
        <v>3</v>
      </c>
      <c r="R1114" t="s">
        <v>155</v>
      </c>
    </row>
    <row r="1115" spans="1:18" ht="14.25" customHeight="1">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c r="N1115" t="str">
        <f t="shared" si="68"/>
        <v>Affordable Range</v>
      </c>
      <c r="O1115" t="str">
        <f t="shared" si="69"/>
        <v>Moderately Selling</v>
      </c>
      <c r="P1115">
        <f t="shared" si="70"/>
        <v>2021</v>
      </c>
      <c r="Q1115">
        <f t="shared" si="71"/>
        <v>3</v>
      </c>
      <c r="R1115" t="s">
        <v>155</v>
      </c>
    </row>
    <row r="1116" spans="1:18" ht="14.25" customHeight="1">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c r="N1116" t="str">
        <f t="shared" si="68"/>
        <v>Affordable Range</v>
      </c>
      <c r="O1116" t="str">
        <f t="shared" si="69"/>
        <v>Moderately Selling</v>
      </c>
      <c r="P1116">
        <f t="shared" si="70"/>
        <v>2021</v>
      </c>
      <c r="Q1116">
        <f t="shared" si="71"/>
        <v>3</v>
      </c>
      <c r="R1116" t="s">
        <v>155</v>
      </c>
    </row>
    <row r="1117" spans="1:18" ht="14.25" customHeight="1">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c r="N1117" t="str">
        <f t="shared" si="68"/>
        <v>Affordable Range</v>
      </c>
      <c r="O1117" t="str">
        <f t="shared" si="69"/>
        <v>Moderately Selling</v>
      </c>
      <c r="P1117">
        <f t="shared" si="70"/>
        <v>2021</v>
      </c>
      <c r="Q1117">
        <f t="shared" si="71"/>
        <v>3</v>
      </c>
      <c r="R1117" t="s">
        <v>155</v>
      </c>
    </row>
    <row r="1118" spans="1:18" ht="14.25" customHeight="1">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c r="N1118" t="str">
        <f t="shared" si="68"/>
        <v>Affordable Range</v>
      </c>
      <c r="O1118" t="str">
        <f t="shared" si="69"/>
        <v>Moderately Selling</v>
      </c>
      <c r="P1118">
        <f t="shared" si="70"/>
        <v>2021</v>
      </c>
      <c r="Q1118">
        <f t="shared" si="71"/>
        <v>3</v>
      </c>
      <c r="R1118" t="s">
        <v>155</v>
      </c>
    </row>
    <row r="1119" spans="1:18" ht="14.25" customHeight="1">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c r="N1119" t="str">
        <f t="shared" si="68"/>
        <v>Medium Range</v>
      </c>
      <c r="O1119" t="str">
        <f t="shared" si="69"/>
        <v>Moderately Selling</v>
      </c>
      <c r="P1119">
        <f t="shared" si="70"/>
        <v>2021</v>
      </c>
      <c r="Q1119">
        <f t="shared" si="71"/>
        <v>3</v>
      </c>
      <c r="R1119" t="s">
        <v>155</v>
      </c>
    </row>
    <row r="1120" spans="1:18" ht="14.25" customHeight="1">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c r="N1120" t="str">
        <f t="shared" si="68"/>
        <v>Affordable Range</v>
      </c>
      <c r="O1120" t="str">
        <f t="shared" si="69"/>
        <v>Moderately Selling</v>
      </c>
      <c r="P1120">
        <f t="shared" si="70"/>
        <v>2021</v>
      </c>
      <c r="Q1120">
        <f t="shared" si="71"/>
        <v>3</v>
      </c>
      <c r="R1120" t="s">
        <v>155</v>
      </c>
    </row>
    <row r="1121" spans="1:18" ht="14.25" customHeight="1">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c r="N1121" t="str">
        <f t="shared" si="68"/>
        <v>Medium Range</v>
      </c>
      <c r="O1121" t="str">
        <f t="shared" si="69"/>
        <v>Moderately Selling</v>
      </c>
      <c r="P1121">
        <f t="shared" si="70"/>
        <v>2021</v>
      </c>
      <c r="Q1121">
        <f t="shared" si="71"/>
        <v>3</v>
      </c>
      <c r="R1121" t="s">
        <v>155</v>
      </c>
    </row>
    <row r="1122" spans="1:18" ht="14.25" customHeight="1">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c r="N1122" t="str">
        <f t="shared" si="68"/>
        <v>Medium Range</v>
      </c>
      <c r="O1122" t="str">
        <f t="shared" si="69"/>
        <v>Moderately Selling</v>
      </c>
      <c r="P1122">
        <f t="shared" si="70"/>
        <v>2021</v>
      </c>
      <c r="Q1122">
        <f t="shared" si="71"/>
        <v>3</v>
      </c>
      <c r="R1122" t="s">
        <v>155</v>
      </c>
    </row>
    <row r="1123" spans="1:18" ht="14.25" customHeight="1">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c r="N1123" t="str">
        <f t="shared" si="68"/>
        <v>Affordable Range</v>
      </c>
      <c r="O1123" t="str">
        <f t="shared" si="69"/>
        <v>Moderately Selling</v>
      </c>
      <c r="P1123">
        <f t="shared" si="70"/>
        <v>2021</v>
      </c>
      <c r="Q1123">
        <f t="shared" si="71"/>
        <v>3</v>
      </c>
      <c r="R1123" t="s">
        <v>155</v>
      </c>
    </row>
    <row r="1124" spans="1:18" ht="14.25" customHeight="1">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c r="N1124" t="str">
        <f t="shared" si="68"/>
        <v>Medium Range</v>
      </c>
      <c r="O1124" t="str">
        <f t="shared" si="69"/>
        <v>Moderately Selling</v>
      </c>
      <c r="P1124">
        <f t="shared" si="70"/>
        <v>2021</v>
      </c>
      <c r="Q1124">
        <f t="shared" si="71"/>
        <v>3</v>
      </c>
      <c r="R1124" t="s">
        <v>155</v>
      </c>
    </row>
    <row r="1125" spans="1:18" ht="14.25" customHeight="1">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c r="N1125" t="str">
        <f t="shared" si="68"/>
        <v>Medium Range</v>
      </c>
      <c r="O1125" t="str">
        <f t="shared" si="69"/>
        <v>Moderately Selling</v>
      </c>
      <c r="P1125">
        <f t="shared" si="70"/>
        <v>2021</v>
      </c>
      <c r="Q1125">
        <f t="shared" si="71"/>
        <v>3</v>
      </c>
      <c r="R1125" t="s">
        <v>155</v>
      </c>
    </row>
    <row r="1126" spans="1:18" ht="14.25" customHeight="1">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c r="N1126" t="str">
        <f t="shared" si="68"/>
        <v>Medium Range</v>
      </c>
      <c r="O1126" t="str">
        <f t="shared" si="69"/>
        <v>Moderately Selling</v>
      </c>
      <c r="P1126">
        <f t="shared" si="70"/>
        <v>2021</v>
      </c>
      <c r="Q1126">
        <f t="shared" si="71"/>
        <v>3</v>
      </c>
      <c r="R1126" t="s">
        <v>155</v>
      </c>
    </row>
    <row r="1127" spans="1:18" ht="14.25" customHeight="1">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c r="N1127" t="str">
        <f t="shared" si="68"/>
        <v>Medium Range</v>
      </c>
      <c r="O1127" t="str">
        <f t="shared" si="69"/>
        <v>Moderately Selling</v>
      </c>
      <c r="P1127">
        <f t="shared" si="70"/>
        <v>2021</v>
      </c>
      <c r="Q1127">
        <f t="shared" si="71"/>
        <v>3</v>
      </c>
      <c r="R1127" t="s">
        <v>155</v>
      </c>
    </row>
    <row r="1128" spans="1:18" ht="14.25" customHeight="1">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c r="N1128" t="str">
        <f t="shared" si="68"/>
        <v>Medium Range</v>
      </c>
      <c r="O1128" t="str">
        <f t="shared" si="69"/>
        <v>Moderately Selling</v>
      </c>
      <c r="P1128">
        <f t="shared" si="70"/>
        <v>2021</v>
      </c>
      <c r="Q1128">
        <f t="shared" si="71"/>
        <v>3</v>
      </c>
      <c r="R1128" t="s">
        <v>155</v>
      </c>
    </row>
    <row r="1129" spans="1:18" ht="14.25" customHeight="1">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c r="N1129" t="str">
        <f t="shared" si="68"/>
        <v>Medium Range</v>
      </c>
      <c r="O1129" t="str">
        <f t="shared" si="69"/>
        <v>Moderately Selling</v>
      </c>
      <c r="P1129">
        <f t="shared" si="70"/>
        <v>2021</v>
      </c>
      <c r="Q1129">
        <f t="shared" si="71"/>
        <v>3</v>
      </c>
      <c r="R1129" t="s">
        <v>155</v>
      </c>
    </row>
    <row r="1130" spans="1:18" ht="14.25" customHeight="1">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c r="N1130" t="str">
        <f t="shared" si="68"/>
        <v>Affordable Range</v>
      </c>
      <c r="O1130" t="str">
        <f t="shared" si="69"/>
        <v>Moderately Selling</v>
      </c>
      <c r="P1130">
        <f t="shared" si="70"/>
        <v>2021</v>
      </c>
      <c r="Q1130">
        <f t="shared" si="71"/>
        <v>3</v>
      </c>
      <c r="R1130" t="s">
        <v>155</v>
      </c>
    </row>
    <row r="1131" spans="1:18" ht="14.25" customHeight="1">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c r="N1131" t="str">
        <f t="shared" si="68"/>
        <v>Affordable Range</v>
      </c>
      <c r="O1131" t="str">
        <f t="shared" si="69"/>
        <v>Moderately Selling</v>
      </c>
      <c r="P1131">
        <f t="shared" si="70"/>
        <v>2021</v>
      </c>
      <c r="Q1131">
        <f t="shared" si="71"/>
        <v>3</v>
      </c>
      <c r="R1131" t="s">
        <v>155</v>
      </c>
    </row>
    <row r="1132" spans="1:18" ht="14.25" customHeight="1">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c r="N1132" t="str">
        <f t="shared" si="68"/>
        <v>Affordable Range</v>
      </c>
      <c r="O1132" t="str">
        <f t="shared" si="69"/>
        <v>Moderately Selling</v>
      </c>
      <c r="P1132">
        <f t="shared" si="70"/>
        <v>2021</v>
      </c>
      <c r="Q1132">
        <f t="shared" si="71"/>
        <v>3</v>
      </c>
      <c r="R1132" t="s">
        <v>155</v>
      </c>
    </row>
    <row r="1133" spans="1:18" ht="14.25" customHeight="1">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c r="N1133" t="str">
        <f t="shared" si="68"/>
        <v>Affordable Range</v>
      </c>
      <c r="O1133" t="str">
        <f t="shared" si="69"/>
        <v>Moderately Selling</v>
      </c>
      <c r="P1133">
        <f t="shared" si="70"/>
        <v>2021</v>
      </c>
      <c r="Q1133">
        <f t="shared" si="71"/>
        <v>3</v>
      </c>
      <c r="R1133" t="s">
        <v>155</v>
      </c>
    </row>
    <row r="1134" spans="1:18" ht="14.25" customHeight="1">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c r="N1134" t="str">
        <f t="shared" si="68"/>
        <v>Affordable Range</v>
      </c>
      <c r="O1134" t="str">
        <f t="shared" si="69"/>
        <v>Moderately Selling</v>
      </c>
      <c r="P1134">
        <f t="shared" si="70"/>
        <v>2021</v>
      </c>
      <c r="Q1134">
        <f t="shared" si="71"/>
        <v>3</v>
      </c>
      <c r="R1134" t="s">
        <v>155</v>
      </c>
    </row>
    <row r="1135" spans="1:18" ht="14.25" customHeight="1">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c r="N1135" t="str">
        <f t="shared" si="68"/>
        <v>Affordable Range</v>
      </c>
      <c r="O1135" t="str">
        <f t="shared" si="69"/>
        <v>Moderately Selling</v>
      </c>
      <c r="P1135">
        <f t="shared" si="70"/>
        <v>2021</v>
      </c>
      <c r="Q1135">
        <f t="shared" si="71"/>
        <v>3</v>
      </c>
      <c r="R1135" t="s">
        <v>155</v>
      </c>
    </row>
    <row r="1136" spans="1:18" ht="14.25" customHeight="1">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c r="N1136" t="str">
        <f t="shared" si="68"/>
        <v>Affordable Range</v>
      </c>
      <c r="O1136" t="str">
        <f t="shared" si="69"/>
        <v>Moderately Selling</v>
      </c>
      <c r="P1136">
        <f t="shared" si="70"/>
        <v>2021</v>
      </c>
      <c r="Q1136">
        <f t="shared" si="71"/>
        <v>3</v>
      </c>
      <c r="R1136" t="s">
        <v>155</v>
      </c>
    </row>
    <row r="1137" spans="1:18" ht="14.25" customHeight="1">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c r="N1137" t="str">
        <f t="shared" si="68"/>
        <v>Affordable Range</v>
      </c>
      <c r="O1137" t="str">
        <f t="shared" si="69"/>
        <v>Moderately Selling</v>
      </c>
      <c r="P1137">
        <f t="shared" si="70"/>
        <v>2021</v>
      </c>
      <c r="Q1137">
        <f t="shared" si="71"/>
        <v>3</v>
      </c>
      <c r="R1137" t="s">
        <v>155</v>
      </c>
    </row>
    <row r="1138" spans="1:18" ht="14.25" customHeight="1">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c r="N1138" t="str">
        <f t="shared" si="68"/>
        <v>Affordable Range</v>
      </c>
      <c r="O1138" t="str">
        <f t="shared" si="69"/>
        <v>Moderately Selling</v>
      </c>
      <c r="P1138">
        <f t="shared" si="70"/>
        <v>2021</v>
      </c>
      <c r="Q1138">
        <f t="shared" si="71"/>
        <v>3</v>
      </c>
      <c r="R1138" t="s">
        <v>155</v>
      </c>
    </row>
    <row r="1139" spans="1:18" ht="14.25" customHeight="1">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c r="N1139" t="str">
        <f t="shared" si="68"/>
        <v>Affordable Range</v>
      </c>
      <c r="O1139" t="str">
        <f t="shared" si="69"/>
        <v>Moderately Selling</v>
      </c>
      <c r="P1139">
        <f t="shared" si="70"/>
        <v>2021</v>
      </c>
      <c r="Q1139">
        <f t="shared" si="71"/>
        <v>4</v>
      </c>
      <c r="R1139" t="s">
        <v>156</v>
      </c>
    </row>
    <row r="1140" spans="1:18" ht="14.25" customHeight="1">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c r="N1140" t="str">
        <f t="shared" si="68"/>
        <v>Affordable Range</v>
      </c>
      <c r="O1140" t="str">
        <f t="shared" si="69"/>
        <v>Moderately Selling</v>
      </c>
      <c r="P1140">
        <f t="shared" si="70"/>
        <v>2021</v>
      </c>
      <c r="Q1140">
        <f t="shared" si="71"/>
        <v>4</v>
      </c>
      <c r="R1140" t="s">
        <v>156</v>
      </c>
    </row>
    <row r="1141" spans="1:18" ht="14.25" customHeight="1">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c r="N1141" t="str">
        <f t="shared" si="68"/>
        <v>Affordable Range</v>
      </c>
      <c r="O1141" t="str">
        <f t="shared" si="69"/>
        <v>Moderately Selling</v>
      </c>
      <c r="P1141">
        <f t="shared" si="70"/>
        <v>2021</v>
      </c>
      <c r="Q1141">
        <f t="shared" si="71"/>
        <v>4</v>
      </c>
      <c r="R1141" t="s">
        <v>156</v>
      </c>
    </row>
    <row r="1142" spans="1:18" ht="14.25" customHeight="1">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c r="N1142" t="str">
        <f t="shared" si="68"/>
        <v>Affordable Range</v>
      </c>
      <c r="O1142" t="str">
        <f t="shared" si="69"/>
        <v>Moderately Selling</v>
      </c>
      <c r="P1142">
        <f t="shared" si="70"/>
        <v>2021</v>
      </c>
      <c r="Q1142">
        <f t="shared" si="71"/>
        <v>4</v>
      </c>
      <c r="R1142" t="s">
        <v>156</v>
      </c>
    </row>
    <row r="1143" spans="1:18" ht="14.25" customHeight="1">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c r="N1143" t="str">
        <f t="shared" si="68"/>
        <v>Medium Range</v>
      </c>
      <c r="O1143" t="str">
        <f t="shared" si="69"/>
        <v>Moderately Selling</v>
      </c>
      <c r="P1143">
        <f t="shared" si="70"/>
        <v>2021</v>
      </c>
      <c r="Q1143">
        <f t="shared" si="71"/>
        <v>4</v>
      </c>
      <c r="R1143" t="s">
        <v>156</v>
      </c>
    </row>
    <row r="1144" spans="1:18" ht="14.25" customHeight="1">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c r="N1144" t="str">
        <f t="shared" si="68"/>
        <v>Medium Range</v>
      </c>
      <c r="O1144" t="str">
        <f t="shared" si="69"/>
        <v>Moderately Selling</v>
      </c>
      <c r="P1144">
        <f t="shared" si="70"/>
        <v>2021</v>
      </c>
      <c r="Q1144">
        <f t="shared" si="71"/>
        <v>4</v>
      </c>
      <c r="R1144" t="s">
        <v>156</v>
      </c>
    </row>
    <row r="1145" spans="1:18" ht="14.25" customHeight="1">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c r="N1145" t="str">
        <f t="shared" si="68"/>
        <v>Medium Range</v>
      </c>
      <c r="O1145" t="str">
        <f t="shared" si="69"/>
        <v>Moderately Selling</v>
      </c>
      <c r="P1145">
        <f t="shared" si="70"/>
        <v>2021</v>
      </c>
      <c r="Q1145">
        <f t="shared" si="71"/>
        <v>4</v>
      </c>
      <c r="R1145" t="s">
        <v>156</v>
      </c>
    </row>
    <row r="1146" spans="1:18" ht="14.25" customHeight="1">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c r="N1146" t="str">
        <f t="shared" si="68"/>
        <v>Medium Range</v>
      </c>
      <c r="O1146" t="str">
        <f t="shared" si="69"/>
        <v>Moderately Selling</v>
      </c>
      <c r="P1146">
        <f t="shared" si="70"/>
        <v>2021</v>
      </c>
      <c r="Q1146">
        <f t="shared" si="71"/>
        <v>4</v>
      </c>
      <c r="R1146" t="s">
        <v>156</v>
      </c>
    </row>
    <row r="1147" spans="1:18" ht="14.25" customHeight="1">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c r="N1147" t="str">
        <f t="shared" si="68"/>
        <v>Medium Range</v>
      </c>
      <c r="O1147" t="str">
        <f t="shared" si="69"/>
        <v>Moderately Selling</v>
      </c>
      <c r="P1147">
        <f t="shared" si="70"/>
        <v>2021</v>
      </c>
      <c r="Q1147">
        <f t="shared" si="71"/>
        <v>4</v>
      </c>
      <c r="R1147" t="s">
        <v>156</v>
      </c>
    </row>
    <row r="1148" spans="1:18" ht="14.25" customHeight="1">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c r="N1148" t="str">
        <f t="shared" si="68"/>
        <v>Medium Range</v>
      </c>
      <c r="O1148" t="str">
        <f t="shared" si="69"/>
        <v>Moderately Selling</v>
      </c>
      <c r="P1148">
        <f t="shared" si="70"/>
        <v>2021</v>
      </c>
      <c r="Q1148">
        <f t="shared" si="71"/>
        <v>4</v>
      </c>
      <c r="R1148" t="s">
        <v>156</v>
      </c>
    </row>
    <row r="1149" spans="1:18" ht="14.25" customHeight="1">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c r="N1149" t="str">
        <f t="shared" si="68"/>
        <v>Medium Range</v>
      </c>
      <c r="O1149" t="str">
        <f t="shared" si="69"/>
        <v>Moderately Selling</v>
      </c>
      <c r="P1149">
        <f t="shared" si="70"/>
        <v>2021</v>
      </c>
      <c r="Q1149">
        <f t="shared" si="71"/>
        <v>4</v>
      </c>
      <c r="R1149" t="s">
        <v>156</v>
      </c>
    </row>
    <row r="1150" spans="1:18" ht="14.25" customHeight="1">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c r="N1150" t="str">
        <f t="shared" si="68"/>
        <v>Affordable Range</v>
      </c>
      <c r="O1150" t="str">
        <f t="shared" si="69"/>
        <v>Moderately Selling</v>
      </c>
      <c r="P1150">
        <f t="shared" si="70"/>
        <v>2021</v>
      </c>
      <c r="Q1150">
        <f t="shared" si="71"/>
        <v>4</v>
      </c>
      <c r="R1150" t="s">
        <v>156</v>
      </c>
    </row>
    <row r="1151" spans="1:18" ht="14.25" customHeight="1">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c r="N1151" t="str">
        <f t="shared" si="68"/>
        <v>Affordable Range</v>
      </c>
      <c r="O1151" t="str">
        <f t="shared" si="69"/>
        <v>Moderately Selling</v>
      </c>
      <c r="P1151">
        <f t="shared" si="70"/>
        <v>2021</v>
      </c>
      <c r="Q1151">
        <f t="shared" si="71"/>
        <v>4</v>
      </c>
      <c r="R1151" t="s">
        <v>156</v>
      </c>
    </row>
    <row r="1152" spans="1:18" ht="14.25" customHeight="1">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c r="N1152" t="str">
        <f t="shared" si="68"/>
        <v>Affordable Range</v>
      </c>
      <c r="O1152" t="str">
        <f t="shared" si="69"/>
        <v>Moderately Selling</v>
      </c>
      <c r="P1152">
        <f t="shared" si="70"/>
        <v>2021</v>
      </c>
      <c r="Q1152">
        <f t="shared" si="71"/>
        <v>4</v>
      </c>
      <c r="R1152" t="s">
        <v>156</v>
      </c>
    </row>
    <row r="1153" spans="1:18" ht="14.25" customHeight="1">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c r="N1153" t="str">
        <f t="shared" si="68"/>
        <v>Affordable Range</v>
      </c>
      <c r="O1153" t="str">
        <f t="shared" si="69"/>
        <v>Moderately Selling</v>
      </c>
      <c r="P1153">
        <f t="shared" si="70"/>
        <v>2021</v>
      </c>
      <c r="Q1153">
        <f t="shared" si="71"/>
        <v>4</v>
      </c>
      <c r="R1153" t="s">
        <v>156</v>
      </c>
    </row>
    <row r="1154" spans="1:18" ht="14.25" customHeight="1">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c r="N1154" t="str">
        <f t="shared" si="68"/>
        <v>Affordable Range</v>
      </c>
      <c r="O1154" t="str">
        <f t="shared" si="69"/>
        <v>Moderately Selling</v>
      </c>
      <c r="P1154">
        <f t="shared" si="70"/>
        <v>2021</v>
      </c>
      <c r="Q1154">
        <f t="shared" si="71"/>
        <v>4</v>
      </c>
      <c r="R1154" t="s">
        <v>156</v>
      </c>
    </row>
    <row r="1155" spans="1:18" ht="14.25" customHeight="1">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c r="N1155" t="str">
        <f t="shared" ref="N1155:N1218" si="72">IF(H1155&lt;=50, "Affordable Range", IF(AND(50&lt;H1155, H1155&lt;=100), "Medium Range", "High Range"))</f>
        <v>Affordable Range</v>
      </c>
      <c r="O1155" t="str">
        <f t="shared" ref="O1155:O1218" si="73">IF(I1155&lt;50, "Low Selling",IF(I1155&lt;=1000,"Moderately Selling","Top Selling"))</f>
        <v>Moderately Selling</v>
      </c>
      <c r="P1155">
        <f t="shared" ref="P1155:P1218" si="74">YEAR(C1155)</f>
        <v>2021</v>
      </c>
      <c r="Q1155">
        <f t="shared" ref="Q1155:Q1218" si="75">ROUNDUP(MONTH(C1155)/3,0)</f>
        <v>4</v>
      </c>
      <c r="R1155" t="s">
        <v>156</v>
      </c>
    </row>
    <row r="1156" spans="1:18" ht="14.25" customHeight="1">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c r="N1156" t="str">
        <f t="shared" si="72"/>
        <v>Affordable Range</v>
      </c>
      <c r="O1156" t="str">
        <f t="shared" si="73"/>
        <v>Moderately Selling</v>
      </c>
      <c r="P1156">
        <f t="shared" si="74"/>
        <v>2021</v>
      </c>
      <c r="Q1156">
        <f t="shared" si="75"/>
        <v>4</v>
      </c>
      <c r="R1156" t="s">
        <v>156</v>
      </c>
    </row>
    <row r="1157" spans="1:18" ht="14.25" customHeight="1">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c r="N1157" t="str">
        <f t="shared" si="72"/>
        <v>Affordable Range</v>
      </c>
      <c r="O1157" t="str">
        <f t="shared" si="73"/>
        <v>Moderately Selling</v>
      </c>
      <c r="P1157">
        <f t="shared" si="74"/>
        <v>2021</v>
      </c>
      <c r="Q1157">
        <f t="shared" si="75"/>
        <v>4</v>
      </c>
      <c r="R1157" t="s">
        <v>156</v>
      </c>
    </row>
    <row r="1158" spans="1:18" ht="14.25" customHeight="1">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c r="N1158" t="str">
        <f t="shared" si="72"/>
        <v>Affordable Range</v>
      </c>
      <c r="O1158" t="str">
        <f t="shared" si="73"/>
        <v>Moderately Selling</v>
      </c>
      <c r="P1158">
        <f t="shared" si="74"/>
        <v>2021</v>
      </c>
      <c r="Q1158">
        <f t="shared" si="75"/>
        <v>4</v>
      </c>
      <c r="R1158" t="s">
        <v>156</v>
      </c>
    </row>
    <row r="1159" spans="1:18" ht="14.25" customHeight="1">
      <c r="A1159" s="2" t="s">
        <v>60</v>
      </c>
      <c r="B1159" s="2">
        <v>1185732</v>
      </c>
      <c r="C1159" s="3">
        <v>44490</v>
      </c>
      <c r="D1159" s="2" t="s">
        <v>14</v>
      </c>
      <c r="E1159" s="2" t="s">
        <v>61</v>
      </c>
      <c r="F1159" s="2" t="s">
        <v>62</v>
      </c>
      <c r="G1159" s="4" t="s">
        <v>20</v>
      </c>
      <c r="H1159" s="5">
        <v>35</v>
      </c>
      <c r="I1159" s="6">
        <v>75</v>
      </c>
      <c r="J1159" s="7">
        <v>26250</v>
      </c>
      <c r="K1159" s="7">
        <v>7875</v>
      </c>
      <c r="L1159" s="8">
        <v>0.3</v>
      </c>
      <c r="M1159" s="2" t="s">
        <v>23</v>
      </c>
      <c r="N1159" t="str">
        <f t="shared" si="72"/>
        <v>Affordable Range</v>
      </c>
      <c r="O1159" t="str">
        <f t="shared" si="73"/>
        <v>Moderately Selling</v>
      </c>
      <c r="P1159">
        <f t="shared" si="74"/>
        <v>2021</v>
      </c>
      <c r="Q1159">
        <f t="shared" si="75"/>
        <v>4</v>
      </c>
      <c r="R1159" t="s">
        <v>156</v>
      </c>
    </row>
    <row r="1160" spans="1:18" ht="14.25" customHeight="1">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c r="N1160" t="str">
        <f t="shared" si="72"/>
        <v>Affordable Range</v>
      </c>
      <c r="O1160" t="str">
        <f t="shared" si="73"/>
        <v>Moderately Selling</v>
      </c>
      <c r="P1160">
        <f t="shared" si="74"/>
        <v>2021</v>
      </c>
      <c r="Q1160">
        <f t="shared" si="75"/>
        <v>4</v>
      </c>
      <c r="R1160" t="s">
        <v>156</v>
      </c>
    </row>
    <row r="1161" spans="1:18" ht="14.25" customHeight="1">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c r="N1161" t="str">
        <f t="shared" si="72"/>
        <v>Affordable Range</v>
      </c>
      <c r="O1161" t="str">
        <f t="shared" si="73"/>
        <v>Moderately Selling</v>
      </c>
      <c r="P1161">
        <f t="shared" si="74"/>
        <v>2021</v>
      </c>
      <c r="Q1161">
        <f t="shared" si="75"/>
        <v>4</v>
      </c>
      <c r="R1161" t="s">
        <v>156</v>
      </c>
    </row>
    <row r="1162" spans="1:18" ht="14.25" customHeight="1">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c r="N1162" t="str">
        <f t="shared" si="72"/>
        <v>Affordable Range</v>
      </c>
      <c r="O1162" t="str">
        <f t="shared" si="73"/>
        <v>Moderately Selling</v>
      </c>
      <c r="P1162">
        <f t="shared" si="74"/>
        <v>2021</v>
      </c>
      <c r="Q1162">
        <f t="shared" si="75"/>
        <v>4</v>
      </c>
      <c r="R1162" t="s">
        <v>156</v>
      </c>
    </row>
    <row r="1163" spans="1:18" ht="14.25" customHeight="1">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c r="N1163" t="str">
        <f t="shared" si="72"/>
        <v>Affordable Range</v>
      </c>
      <c r="O1163" t="str">
        <f t="shared" si="73"/>
        <v>Moderately Selling</v>
      </c>
      <c r="P1163">
        <f t="shared" si="74"/>
        <v>2021</v>
      </c>
      <c r="Q1163">
        <f t="shared" si="75"/>
        <v>4</v>
      </c>
      <c r="R1163" t="s">
        <v>156</v>
      </c>
    </row>
    <row r="1164" spans="1:18" ht="14.25" customHeight="1">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c r="N1164" t="str">
        <f t="shared" si="72"/>
        <v>Affordable Range</v>
      </c>
      <c r="O1164" t="str">
        <f t="shared" si="73"/>
        <v>Moderately Selling</v>
      </c>
      <c r="P1164">
        <f t="shared" si="74"/>
        <v>2021</v>
      </c>
      <c r="Q1164">
        <f t="shared" si="75"/>
        <v>4</v>
      </c>
      <c r="R1164" t="s">
        <v>156</v>
      </c>
    </row>
    <row r="1165" spans="1:18" ht="14.25" customHeight="1">
      <c r="A1165" s="2" t="s">
        <v>60</v>
      </c>
      <c r="B1165" s="2">
        <v>1185732</v>
      </c>
      <c r="C1165" s="3">
        <v>44496</v>
      </c>
      <c r="D1165" s="2" t="s">
        <v>14</v>
      </c>
      <c r="E1165" s="2" t="s">
        <v>61</v>
      </c>
      <c r="F1165" s="2" t="s">
        <v>62</v>
      </c>
      <c r="G1165" s="4" t="s">
        <v>20</v>
      </c>
      <c r="H1165" s="5">
        <v>35</v>
      </c>
      <c r="I1165" s="6">
        <v>50</v>
      </c>
      <c r="J1165" s="7">
        <v>17500</v>
      </c>
      <c r="K1165" s="7">
        <v>5250</v>
      </c>
      <c r="L1165" s="8">
        <v>0.3</v>
      </c>
      <c r="M1165" s="2" t="s">
        <v>23</v>
      </c>
      <c r="N1165" t="str">
        <f t="shared" si="72"/>
        <v>Affordable Range</v>
      </c>
      <c r="O1165" t="str">
        <f t="shared" si="73"/>
        <v>Moderately Selling</v>
      </c>
      <c r="P1165">
        <f t="shared" si="74"/>
        <v>2021</v>
      </c>
      <c r="Q1165">
        <f t="shared" si="75"/>
        <v>4</v>
      </c>
      <c r="R1165" t="s">
        <v>156</v>
      </c>
    </row>
    <row r="1166" spans="1:18" ht="14.25" customHeight="1">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c r="N1166" t="str">
        <f t="shared" si="72"/>
        <v>Affordable Range</v>
      </c>
      <c r="O1166" t="str">
        <f t="shared" si="73"/>
        <v>Moderately Selling</v>
      </c>
      <c r="P1166">
        <f t="shared" si="74"/>
        <v>2021</v>
      </c>
      <c r="Q1166">
        <f t="shared" si="75"/>
        <v>4</v>
      </c>
      <c r="R1166" t="s">
        <v>156</v>
      </c>
    </row>
    <row r="1167" spans="1:18" ht="14.25" customHeight="1">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c r="N1167" t="str">
        <f t="shared" si="72"/>
        <v>Affordable Range</v>
      </c>
      <c r="O1167" t="str">
        <f t="shared" si="73"/>
        <v>Moderately Selling</v>
      </c>
      <c r="P1167">
        <f t="shared" si="74"/>
        <v>2021</v>
      </c>
      <c r="Q1167">
        <f t="shared" si="75"/>
        <v>4</v>
      </c>
      <c r="R1167" t="s">
        <v>156</v>
      </c>
    </row>
    <row r="1168" spans="1:18" ht="14.25" customHeight="1">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c r="N1168" t="str">
        <f t="shared" si="72"/>
        <v>Affordable Range</v>
      </c>
      <c r="O1168" t="str">
        <f t="shared" si="73"/>
        <v>Moderately Selling</v>
      </c>
      <c r="P1168">
        <f t="shared" si="74"/>
        <v>2021</v>
      </c>
      <c r="Q1168">
        <f t="shared" si="75"/>
        <v>4</v>
      </c>
      <c r="R1168" t="s">
        <v>156</v>
      </c>
    </row>
    <row r="1169" spans="1:18" ht="14.25" customHeight="1">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c r="N1169" t="str">
        <f t="shared" si="72"/>
        <v>Affordable Range</v>
      </c>
      <c r="O1169" t="str">
        <f t="shared" si="73"/>
        <v>Moderately Selling</v>
      </c>
      <c r="P1169">
        <f t="shared" si="74"/>
        <v>2021</v>
      </c>
      <c r="Q1169">
        <f t="shared" si="75"/>
        <v>4</v>
      </c>
      <c r="R1169" t="s">
        <v>156</v>
      </c>
    </row>
    <row r="1170" spans="1:18" ht="14.25" customHeight="1">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c r="N1170" t="str">
        <f t="shared" si="72"/>
        <v>Affordable Range</v>
      </c>
      <c r="O1170" t="str">
        <f t="shared" si="73"/>
        <v>Moderately Selling</v>
      </c>
      <c r="P1170">
        <f t="shared" si="74"/>
        <v>2021</v>
      </c>
      <c r="Q1170">
        <f t="shared" si="75"/>
        <v>4</v>
      </c>
      <c r="R1170" t="s">
        <v>156</v>
      </c>
    </row>
    <row r="1171" spans="1:18" ht="14.25" customHeight="1">
      <c r="A1171" s="2" t="s">
        <v>60</v>
      </c>
      <c r="B1171" s="2">
        <v>1185732</v>
      </c>
      <c r="C1171" s="3">
        <v>44502</v>
      </c>
      <c r="D1171" s="2" t="s">
        <v>14</v>
      </c>
      <c r="E1171" s="2" t="s">
        <v>61</v>
      </c>
      <c r="F1171" s="2" t="s">
        <v>62</v>
      </c>
      <c r="G1171" s="4" t="s">
        <v>20</v>
      </c>
      <c r="H1171" s="5">
        <v>35</v>
      </c>
      <c r="I1171" s="6">
        <v>75</v>
      </c>
      <c r="J1171" s="7">
        <v>26250</v>
      </c>
      <c r="K1171" s="7">
        <v>7875</v>
      </c>
      <c r="L1171" s="8">
        <v>0.3</v>
      </c>
      <c r="M1171" s="2" t="s">
        <v>23</v>
      </c>
      <c r="N1171" t="str">
        <f t="shared" si="72"/>
        <v>Affordable Range</v>
      </c>
      <c r="O1171" t="str">
        <f t="shared" si="73"/>
        <v>Moderately Selling</v>
      </c>
      <c r="P1171">
        <f t="shared" si="74"/>
        <v>2021</v>
      </c>
      <c r="Q1171">
        <f t="shared" si="75"/>
        <v>4</v>
      </c>
      <c r="R1171" t="s">
        <v>156</v>
      </c>
    </row>
    <row r="1172" spans="1:18" ht="14.25" customHeight="1">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c r="N1172" t="str">
        <f t="shared" si="72"/>
        <v>Affordable Range</v>
      </c>
      <c r="O1172" t="str">
        <f t="shared" si="73"/>
        <v>Moderately Selling</v>
      </c>
      <c r="P1172">
        <f t="shared" si="74"/>
        <v>2021</v>
      </c>
      <c r="Q1172">
        <f t="shared" si="75"/>
        <v>4</v>
      </c>
      <c r="R1172" t="s">
        <v>156</v>
      </c>
    </row>
    <row r="1173" spans="1:18" ht="14.25" customHeight="1">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c r="N1173" t="str">
        <f t="shared" si="72"/>
        <v>Affordable Range</v>
      </c>
      <c r="O1173" t="str">
        <f t="shared" si="73"/>
        <v>Moderately Selling</v>
      </c>
      <c r="P1173">
        <f t="shared" si="74"/>
        <v>2021</v>
      </c>
      <c r="Q1173">
        <f t="shared" si="75"/>
        <v>4</v>
      </c>
      <c r="R1173" t="s">
        <v>156</v>
      </c>
    </row>
    <row r="1174" spans="1:18" ht="14.25" customHeight="1">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c r="N1174" t="str">
        <f t="shared" si="72"/>
        <v>Medium Range</v>
      </c>
      <c r="O1174" t="str">
        <f t="shared" si="73"/>
        <v>Moderately Selling</v>
      </c>
      <c r="P1174">
        <f t="shared" si="74"/>
        <v>2021</v>
      </c>
      <c r="Q1174">
        <f t="shared" si="75"/>
        <v>4</v>
      </c>
      <c r="R1174" t="s">
        <v>156</v>
      </c>
    </row>
    <row r="1175" spans="1:18" ht="14.25" customHeight="1">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c r="N1175" t="str">
        <f t="shared" si="72"/>
        <v>Affordable Range</v>
      </c>
      <c r="O1175" t="str">
        <f t="shared" si="73"/>
        <v>Moderately Selling</v>
      </c>
      <c r="P1175">
        <f t="shared" si="74"/>
        <v>2021</v>
      </c>
      <c r="Q1175">
        <f t="shared" si="75"/>
        <v>4</v>
      </c>
      <c r="R1175" t="s">
        <v>156</v>
      </c>
    </row>
    <row r="1176" spans="1:18" ht="14.25" customHeight="1">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c r="N1176" t="str">
        <f t="shared" si="72"/>
        <v>Affordable Range</v>
      </c>
      <c r="O1176" t="str">
        <f t="shared" si="73"/>
        <v>Moderately Selling</v>
      </c>
      <c r="P1176">
        <f t="shared" si="74"/>
        <v>2021</v>
      </c>
      <c r="Q1176">
        <f t="shared" si="75"/>
        <v>4</v>
      </c>
      <c r="R1176" t="s">
        <v>156</v>
      </c>
    </row>
    <row r="1177" spans="1:18" ht="14.25" customHeight="1">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c r="N1177" t="str">
        <f t="shared" si="72"/>
        <v>Affordable Range</v>
      </c>
      <c r="O1177" t="str">
        <f t="shared" si="73"/>
        <v>Moderately Selling</v>
      </c>
      <c r="P1177">
        <f t="shared" si="74"/>
        <v>2021</v>
      </c>
      <c r="Q1177">
        <f t="shared" si="75"/>
        <v>4</v>
      </c>
      <c r="R1177" t="s">
        <v>156</v>
      </c>
    </row>
    <row r="1178" spans="1:18" ht="14.25" customHeight="1">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c r="N1178" t="str">
        <f t="shared" si="72"/>
        <v>Medium Range</v>
      </c>
      <c r="O1178" t="str">
        <f t="shared" si="73"/>
        <v>Moderately Selling</v>
      </c>
      <c r="P1178">
        <f t="shared" si="74"/>
        <v>2021</v>
      </c>
      <c r="Q1178">
        <f t="shared" si="75"/>
        <v>4</v>
      </c>
      <c r="R1178" t="s">
        <v>156</v>
      </c>
    </row>
    <row r="1179" spans="1:18" ht="14.25" customHeight="1">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c r="N1179" t="str">
        <f t="shared" si="72"/>
        <v>Medium Range</v>
      </c>
      <c r="O1179" t="str">
        <f t="shared" si="73"/>
        <v>Moderately Selling</v>
      </c>
      <c r="P1179">
        <f t="shared" si="74"/>
        <v>2021</v>
      </c>
      <c r="Q1179">
        <f t="shared" si="75"/>
        <v>4</v>
      </c>
      <c r="R1179" t="s">
        <v>156</v>
      </c>
    </row>
    <row r="1180" spans="1:18" ht="14.25" customHeight="1">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c r="N1180" t="str">
        <f t="shared" si="72"/>
        <v>Medium Range</v>
      </c>
      <c r="O1180" t="str">
        <f t="shared" si="73"/>
        <v>Moderately Selling</v>
      </c>
      <c r="P1180">
        <f t="shared" si="74"/>
        <v>2021</v>
      </c>
      <c r="Q1180">
        <f t="shared" si="75"/>
        <v>4</v>
      </c>
      <c r="R1180" t="s">
        <v>156</v>
      </c>
    </row>
    <row r="1181" spans="1:18" ht="14.25" customHeight="1">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c r="N1181" t="str">
        <f t="shared" si="72"/>
        <v>Affordable Range</v>
      </c>
      <c r="O1181" t="str">
        <f t="shared" si="73"/>
        <v>Moderately Selling</v>
      </c>
      <c r="P1181">
        <f t="shared" si="74"/>
        <v>2021</v>
      </c>
      <c r="Q1181">
        <f t="shared" si="75"/>
        <v>4</v>
      </c>
      <c r="R1181" t="s">
        <v>156</v>
      </c>
    </row>
    <row r="1182" spans="1:18" ht="14.25" customHeight="1">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c r="N1182" t="str">
        <f t="shared" si="72"/>
        <v>Affordable Range</v>
      </c>
      <c r="O1182" t="str">
        <f t="shared" si="73"/>
        <v>Moderately Selling</v>
      </c>
      <c r="P1182">
        <f t="shared" si="74"/>
        <v>2021</v>
      </c>
      <c r="Q1182">
        <f t="shared" si="75"/>
        <v>4</v>
      </c>
      <c r="R1182" t="s">
        <v>156</v>
      </c>
    </row>
    <row r="1183" spans="1:18" ht="14.25" customHeight="1">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c r="N1183" t="str">
        <f t="shared" si="72"/>
        <v>Affordable Range</v>
      </c>
      <c r="O1183" t="str">
        <f t="shared" si="73"/>
        <v>Moderately Selling</v>
      </c>
      <c r="P1183">
        <f t="shared" si="74"/>
        <v>2021</v>
      </c>
      <c r="Q1183">
        <f t="shared" si="75"/>
        <v>4</v>
      </c>
      <c r="R1183" t="s">
        <v>156</v>
      </c>
    </row>
    <row r="1184" spans="1:18" ht="14.25" customHeight="1">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c r="N1184" t="str">
        <f t="shared" si="72"/>
        <v>Medium Range</v>
      </c>
      <c r="O1184" t="str">
        <f t="shared" si="73"/>
        <v>Moderately Selling</v>
      </c>
      <c r="P1184">
        <f t="shared" si="74"/>
        <v>2021</v>
      </c>
      <c r="Q1184">
        <f t="shared" si="75"/>
        <v>4</v>
      </c>
      <c r="R1184" t="s">
        <v>156</v>
      </c>
    </row>
    <row r="1185" spans="1:18" ht="14.25" customHeight="1">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c r="N1185" t="str">
        <f t="shared" si="72"/>
        <v>Medium Range</v>
      </c>
      <c r="O1185" t="str">
        <f t="shared" si="73"/>
        <v>Moderately Selling</v>
      </c>
      <c r="P1185">
        <f t="shared" si="74"/>
        <v>2021</v>
      </c>
      <c r="Q1185">
        <f t="shared" si="75"/>
        <v>4</v>
      </c>
      <c r="R1185" t="s">
        <v>156</v>
      </c>
    </row>
    <row r="1186" spans="1:18" ht="14.25" customHeight="1">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c r="N1186" t="str">
        <f t="shared" si="72"/>
        <v>Medium Range</v>
      </c>
      <c r="O1186" t="str">
        <f t="shared" si="73"/>
        <v>Moderately Selling</v>
      </c>
      <c r="P1186">
        <f t="shared" si="74"/>
        <v>2021</v>
      </c>
      <c r="Q1186">
        <f t="shared" si="75"/>
        <v>4</v>
      </c>
      <c r="R1186" t="s">
        <v>156</v>
      </c>
    </row>
    <row r="1187" spans="1:18" ht="14.25" customHeight="1">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c r="N1187" t="str">
        <f t="shared" si="72"/>
        <v>Affordable Range</v>
      </c>
      <c r="O1187" t="str">
        <f t="shared" si="73"/>
        <v>Moderately Selling</v>
      </c>
      <c r="P1187">
        <f t="shared" si="74"/>
        <v>2021</v>
      </c>
      <c r="Q1187">
        <f t="shared" si="75"/>
        <v>4</v>
      </c>
      <c r="R1187" t="s">
        <v>156</v>
      </c>
    </row>
    <row r="1188" spans="1:18" ht="14.25" customHeight="1">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c r="N1188" t="str">
        <f t="shared" si="72"/>
        <v>Affordable Range</v>
      </c>
      <c r="O1188" t="str">
        <f t="shared" si="73"/>
        <v>Moderately Selling</v>
      </c>
      <c r="P1188">
        <f t="shared" si="74"/>
        <v>2021</v>
      </c>
      <c r="Q1188">
        <f t="shared" si="75"/>
        <v>4</v>
      </c>
      <c r="R1188" t="s">
        <v>156</v>
      </c>
    </row>
    <row r="1189" spans="1:18" ht="14.25" customHeight="1">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c r="N1189" t="str">
        <f t="shared" si="72"/>
        <v>Affordable Range</v>
      </c>
      <c r="O1189" t="str">
        <f t="shared" si="73"/>
        <v>Moderately Selling</v>
      </c>
      <c r="P1189">
        <f t="shared" si="74"/>
        <v>2021</v>
      </c>
      <c r="Q1189">
        <f t="shared" si="75"/>
        <v>4</v>
      </c>
      <c r="R1189" t="s">
        <v>156</v>
      </c>
    </row>
    <row r="1190" spans="1:18" ht="14.25" customHeight="1">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c r="N1190" t="str">
        <f t="shared" si="72"/>
        <v>Medium Range</v>
      </c>
      <c r="O1190" t="str">
        <f t="shared" si="73"/>
        <v>Moderately Selling</v>
      </c>
      <c r="P1190">
        <f t="shared" si="74"/>
        <v>2021</v>
      </c>
      <c r="Q1190">
        <f t="shared" si="75"/>
        <v>4</v>
      </c>
      <c r="R1190" t="s">
        <v>156</v>
      </c>
    </row>
    <row r="1191" spans="1:18" ht="14.25" customHeight="1">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c r="N1191" t="str">
        <f t="shared" si="72"/>
        <v>Medium Range</v>
      </c>
      <c r="O1191" t="str">
        <f t="shared" si="73"/>
        <v>Moderately Selling</v>
      </c>
      <c r="P1191">
        <f t="shared" si="74"/>
        <v>2021</v>
      </c>
      <c r="Q1191">
        <f t="shared" si="75"/>
        <v>4</v>
      </c>
      <c r="R1191" t="s">
        <v>156</v>
      </c>
    </row>
    <row r="1192" spans="1:18" ht="14.25" customHeight="1">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c r="N1192" t="str">
        <f t="shared" si="72"/>
        <v>Medium Range</v>
      </c>
      <c r="O1192" t="str">
        <f t="shared" si="73"/>
        <v>Moderately Selling</v>
      </c>
      <c r="P1192">
        <f t="shared" si="74"/>
        <v>2021</v>
      </c>
      <c r="Q1192">
        <f t="shared" si="75"/>
        <v>4</v>
      </c>
      <c r="R1192" t="s">
        <v>156</v>
      </c>
    </row>
    <row r="1193" spans="1:18" ht="14.25" customHeight="1">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c r="N1193" t="str">
        <f t="shared" si="72"/>
        <v>Affordable Range</v>
      </c>
      <c r="O1193" t="str">
        <f t="shared" si="73"/>
        <v>Moderately Selling</v>
      </c>
      <c r="P1193">
        <f t="shared" si="74"/>
        <v>2021</v>
      </c>
      <c r="Q1193">
        <f t="shared" si="75"/>
        <v>4</v>
      </c>
      <c r="R1193" t="s">
        <v>156</v>
      </c>
    </row>
    <row r="1194" spans="1:18" ht="14.25" customHeight="1">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c r="N1194" t="str">
        <f t="shared" si="72"/>
        <v>Affordable Range</v>
      </c>
      <c r="O1194" t="str">
        <f t="shared" si="73"/>
        <v>Moderately Selling</v>
      </c>
      <c r="P1194">
        <f t="shared" si="74"/>
        <v>2021</v>
      </c>
      <c r="Q1194">
        <f t="shared" si="75"/>
        <v>4</v>
      </c>
      <c r="R1194" t="s">
        <v>156</v>
      </c>
    </row>
    <row r="1195" spans="1:18" ht="14.25" customHeight="1">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c r="N1195" t="str">
        <f t="shared" si="72"/>
        <v>Affordable Range</v>
      </c>
      <c r="O1195" t="str">
        <f t="shared" si="73"/>
        <v>Moderately Selling</v>
      </c>
      <c r="P1195">
        <f t="shared" si="74"/>
        <v>2021</v>
      </c>
      <c r="Q1195">
        <f t="shared" si="75"/>
        <v>4</v>
      </c>
      <c r="R1195" t="s">
        <v>156</v>
      </c>
    </row>
    <row r="1196" spans="1:18" ht="14.25" customHeight="1">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c r="N1196" t="str">
        <f t="shared" si="72"/>
        <v>Medium Range</v>
      </c>
      <c r="O1196" t="str">
        <f t="shared" si="73"/>
        <v>Moderately Selling</v>
      </c>
      <c r="P1196">
        <f t="shared" si="74"/>
        <v>2021</v>
      </c>
      <c r="Q1196">
        <f t="shared" si="75"/>
        <v>4</v>
      </c>
      <c r="R1196" t="s">
        <v>156</v>
      </c>
    </row>
    <row r="1197" spans="1:18" ht="14.25" customHeight="1">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c r="N1197" t="str">
        <f t="shared" si="72"/>
        <v>Medium Range</v>
      </c>
      <c r="O1197" t="str">
        <f t="shared" si="73"/>
        <v>Moderately Selling</v>
      </c>
      <c r="P1197">
        <f t="shared" si="74"/>
        <v>2021</v>
      </c>
      <c r="Q1197">
        <f t="shared" si="75"/>
        <v>4</v>
      </c>
      <c r="R1197" t="s">
        <v>156</v>
      </c>
    </row>
    <row r="1198" spans="1:18" ht="14.25" customHeight="1">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c r="N1198" t="str">
        <f t="shared" si="72"/>
        <v>Medium Range</v>
      </c>
      <c r="O1198" t="str">
        <f t="shared" si="73"/>
        <v>Moderately Selling</v>
      </c>
      <c r="P1198">
        <f t="shared" si="74"/>
        <v>2021</v>
      </c>
      <c r="Q1198">
        <f t="shared" si="75"/>
        <v>4</v>
      </c>
      <c r="R1198" t="s">
        <v>156</v>
      </c>
    </row>
    <row r="1199" spans="1:18" ht="14.25" customHeight="1">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c r="N1199" t="str">
        <f t="shared" si="72"/>
        <v>Affordable Range</v>
      </c>
      <c r="O1199" t="str">
        <f t="shared" si="73"/>
        <v>Moderately Selling</v>
      </c>
      <c r="P1199">
        <f t="shared" si="74"/>
        <v>2021</v>
      </c>
      <c r="Q1199">
        <f t="shared" si="75"/>
        <v>4</v>
      </c>
      <c r="R1199" t="s">
        <v>156</v>
      </c>
    </row>
    <row r="1200" spans="1:18" ht="14.25" customHeight="1">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c r="N1200" t="str">
        <f t="shared" si="72"/>
        <v>Affordable Range</v>
      </c>
      <c r="O1200" t="str">
        <f t="shared" si="73"/>
        <v>Moderately Selling</v>
      </c>
      <c r="P1200">
        <f t="shared" si="74"/>
        <v>2021</v>
      </c>
      <c r="Q1200">
        <f t="shared" si="75"/>
        <v>4</v>
      </c>
      <c r="R1200" t="s">
        <v>156</v>
      </c>
    </row>
    <row r="1201" spans="1:18" ht="14.25" customHeight="1">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c r="N1201" t="str">
        <f t="shared" si="72"/>
        <v>Affordable Range</v>
      </c>
      <c r="O1201" t="str">
        <f t="shared" si="73"/>
        <v>Moderately Selling</v>
      </c>
      <c r="P1201">
        <f t="shared" si="74"/>
        <v>2021</v>
      </c>
      <c r="Q1201">
        <f t="shared" si="75"/>
        <v>4</v>
      </c>
      <c r="R1201" t="s">
        <v>156</v>
      </c>
    </row>
    <row r="1202" spans="1:18" ht="14.25" customHeight="1">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c r="N1202" t="str">
        <f t="shared" si="72"/>
        <v>Medium Range</v>
      </c>
      <c r="O1202" t="str">
        <f t="shared" si="73"/>
        <v>Moderately Selling</v>
      </c>
      <c r="P1202">
        <f t="shared" si="74"/>
        <v>2021</v>
      </c>
      <c r="Q1202">
        <f t="shared" si="75"/>
        <v>4</v>
      </c>
      <c r="R1202" t="s">
        <v>156</v>
      </c>
    </row>
    <row r="1203" spans="1:18" ht="14.25" customHeight="1">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c r="N1203" t="str">
        <f t="shared" si="72"/>
        <v>Medium Range</v>
      </c>
      <c r="O1203" t="str">
        <f t="shared" si="73"/>
        <v>Moderately Selling</v>
      </c>
      <c r="P1203">
        <f t="shared" si="74"/>
        <v>2021</v>
      </c>
      <c r="Q1203">
        <f t="shared" si="75"/>
        <v>3</v>
      </c>
      <c r="R1203" t="s">
        <v>155</v>
      </c>
    </row>
    <row r="1204" spans="1:18" ht="14.25" customHeight="1">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c r="N1204" t="str">
        <f t="shared" si="72"/>
        <v>Medium Range</v>
      </c>
      <c r="O1204" t="str">
        <f t="shared" si="73"/>
        <v>Moderately Selling</v>
      </c>
      <c r="P1204">
        <f t="shared" si="74"/>
        <v>2021</v>
      </c>
      <c r="Q1204">
        <f t="shared" si="75"/>
        <v>4</v>
      </c>
      <c r="R1204" t="s">
        <v>156</v>
      </c>
    </row>
    <row r="1205" spans="1:18" ht="14.25" customHeight="1">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c r="N1205" t="str">
        <f t="shared" si="72"/>
        <v>Medium Range</v>
      </c>
      <c r="O1205" t="str">
        <f t="shared" si="73"/>
        <v>Moderately Selling</v>
      </c>
      <c r="P1205">
        <f t="shared" si="74"/>
        <v>2021</v>
      </c>
      <c r="Q1205">
        <f t="shared" si="75"/>
        <v>4</v>
      </c>
      <c r="R1205" t="s">
        <v>156</v>
      </c>
    </row>
    <row r="1206" spans="1:18" ht="14.25" customHeight="1">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c r="N1206" t="str">
        <f t="shared" si="72"/>
        <v>Medium Range</v>
      </c>
      <c r="O1206" t="str">
        <f t="shared" si="73"/>
        <v>Moderately Selling</v>
      </c>
      <c r="P1206">
        <f t="shared" si="74"/>
        <v>2021</v>
      </c>
      <c r="Q1206">
        <f t="shared" si="75"/>
        <v>4</v>
      </c>
      <c r="R1206" t="s">
        <v>156</v>
      </c>
    </row>
    <row r="1207" spans="1:18" ht="14.25" customHeight="1">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c r="N1207" t="str">
        <f t="shared" si="72"/>
        <v>Medium Range</v>
      </c>
      <c r="O1207" t="str">
        <f t="shared" si="73"/>
        <v>Moderately Selling</v>
      </c>
      <c r="P1207">
        <f t="shared" si="74"/>
        <v>2021</v>
      </c>
      <c r="Q1207">
        <f t="shared" si="75"/>
        <v>4</v>
      </c>
      <c r="R1207" t="s">
        <v>156</v>
      </c>
    </row>
    <row r="1208" spans="1:18" ht="14.25" customHeight="1">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c r="N1208" t="str">
        <f t="shared" si="72"/>
        <v>Medium Range</v>
      </c>
      <c r="O1208" t="str">
        <f t="shared" si="73"/>
        <v>Moderately Selling</v>
      </c>
      <c r="P1208">
        <f t="shared" si="74"/>
        <v>2021</v>
      </c>
      <c r="Q1208">
        <f t="shared" si="75"/>
        <v>4</v>
      </c>
      <c r="R1208" t="s">
        <v>156</v>
      </c>
    </row>
    <row r="1209" spans="1:18" ht="14.25" customHeight="1">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c r="N1209" t="str">
        <f t="shared" si="72"/>
        <v>Medium Range</v>
      </c>
      <c r="O1209" t="str">
        <f t="shared" si="73"/>
        <v>Moderately Selling</v>
      </c>
      <c r="P1209">
        <f t="shared" si="74"/>
        <v>2021</v>
      </c>
      <c r="Q1209">
        <f t="shared" si="75"/>
        <v>4</v>
      </c>
      <c r="R1209" t="s">
        <v>156</v>
      </c>
    </row>
    <row r="1210" spans="1:18" ht="14.25" customHeight="1">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c r="N1210" t="str">
        <f t="shared" si="72"/>
        <v>Medium Range</v>
      </c>
      <c r="O1210" t="str">
        <f t="shared" si="73"/>
        <v>Moderately Selling</v>
      </c>
      <c r="P1210">
        <f t="shared" si="74"/>
        <v>2021</v>
      </c>
      <c r="Q1210">
        <f t="shared" si="75"/>
        <v>4</v>
      </c>
      <c r="R1210" t="s">
        <v>156</v>
      </c>
    </row>
    <row r="1211" spans="1:18" ht="14.25" customHeight="1">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c r="N1211" t="str">
        <f t="shared" si="72"/>
        <v>Medium Range</v>
      </c>
      <c r="O1211" t="str">
        <f t="shared" si="73"/>
        <v>Moderately Selling</v>
      </c>
      <c r="P1211">
        <f t="shared" si="74"/>
        <v>2021</v>
      </c>
      <c r="Q1211">
        <f t="shared" si="75"/>
        <v>4</v>
      </c>
      <c r="R1211" t="s">
        <v>156</v>
      </c>
    </row>
    <row r="1212" spans="1:18" ht="14.25" customHeight="1">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c r="N1212" t="str">
        <f t="shared" si="72"/>
        <v>Medium Range</v>
      </c>
      <c r="O1212" t="str">
        <f t="shared" si="73"/>
        <v>Moderately Selling</v>
      </c>
      <c r="P1212">
        <f t="shared" si="74"/>
        <v>2021</v>
      </c>
      <c r="Q1212">
        <f t="shared" si="75"/>
        <v>4</v>
      </c>
      <c r="R1212" t="s">
        <v>156</v>
      </c>
    </row>
    <row r="1213" spans="1:18" ht="14.25" customHeight="1">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c r="N1213" t="str">
        <f t="shared" si="72"/>
        <v>Medium Range</v>
      </c>
      <c r="O1213" t="str">
        <f t="shared" si="73"/>
        <v>Moderately Selling</v>
      </c>
      <c r="P1213">
        <f t="shared" si="74"/>
        <v>2021</v>
      </c>
      <c r="Q1213">
        <f t="shared" si="75"/>
        <v>4</v>
      </c>
      <c r="R1213" t="s">
        <v>156</v>
      </c>
    </row>
    <row r="1214" spans="1:18" ht="14.25" customHeight="1">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c r="N1214" t="str">
        <f t="shared" si="72"/>
        <v>Medium Range</v>
      </c>
      <c r="O1214" t="str">
        <f t="shared" si="73"/>
        <v>Moderately Selling</v>
      </c>
      <c r="P1214">
        <f t="shared" si="74"/>
        <v>2021</v>
      </c>
      <c r="Q1214">
        <f t="shared" si="75"/>
        <v>4</v>
      </c>
      <c r="R1214" t="s">
        <v>156</v>
      </c>
    </row>
    <row r="1215" spans="1:18" ht="14.25" customHeight="1">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c r="N1215" t="str">
        <f t="shared" si="72"/>
        <v>Medium Range</v>
      </c>
      <c r="O1215" t="str">
        <f t="shared" si="73"/>
        <v>Moderately Selling</v>
      </c>
      <c r="P1215">
        <f t="shared" si="74"/>
        <v>2021</v>
      </c>
      <c r="Q1215">
        <f t="shared" si="75"/>
        <v>4</v>
      </c>
      <c r="R1215" t="s">
        <v>156</v>
      </c>
    </row>
    <row r="1216" spans="1:18" ht="14.25" customHeight="1">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c r="N1216" t="str">
        <f t="shared" si="72"/>
        <v>Medium Range</v>
      </c>
      <c r="O1216" t="str">
        <f t="shared" si="73"/>
        <v>Moderately Selling</v>
      </c>
      <c r="P1216">
        <f t="shared" si="74"/>
        <v>2021</v>
      </c>
      <c r="Q1216">
        <f t="shared" si="75"/>
        <v>4</v>
      </c>
      <c r="R1216" t="s">
        <v>156</v>
      </c>
    </row>
    <row r="1217" spans="1:18" ht="14.25" customHeight="1">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c r="N1217" t="str">
        <f t="shared" si="72"/>
        <v>Medium Range</v>
      </c>
      <c r="O1217" t="str">
        <f t="shared" si="73"/>
        <v>Moderately Selling</v>
      </c>
      <c r="P1217">
        <f t="shared" si="74"/>
        <v>2021</v>
      </c>
      <c r="Q1217">
        <f t="shared" si="75"/>
        <v>4</v>
      </c>
      <c r="R1217" t="s">
        <v>156</v>
      </c>
    </row>
    <row r="1218" spans="1:18" ht="14.25" customHeight="1">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c r="N1218" t="str">
        <f t="shared" si="72"/>
        <v>Medium Range</v>
      </c>
      <c r="O1218" t="str">
        <f t="shared" si="73"/>
        <v>Moderately Selling</v>
      </c>
      <c r="P1218">
        <f t="shared" si="74"/>
        <v>2021</v>
      </c>
      <c r="Q1218">
        <f t="shared" si="75"/>
        <v>4</v>
      </c>
      <c r="R1218" t="s">
        <v>156</v>
      </c>
    </row>
    <row r="1219" spans="1:18" ht="14.25" customHeight="1">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c r="N1219" t="str">
        <f t="shared" ref="N1219:N1282" si="76">IF(H1219&lt;=50, "Affordable Range", IF(AND(50&lt;H1219, H1219&lt;=100), "Medium Range", "High Range"))</f>
        <v>Medium Range</v>
      </c>
      <c r="O1219" t="str">
        <f t="shared" ref="O1219:O1282" si="77">IF(I1219&lt;50, "Low Selling",IF(I1219&lt;=1000,"Moderately Selling","Top Selling"))</f>
        <v>Moderately Selling</v>
      </c>
      <c r="P1219">
        <f t="shared" ref="P1219:P1282" si="78">YEAR(C1219)</f>
        <v>2021</v>
      </c>
      <c r="Q1219">
        <f t="shared" ref="Q1219:Q1282" si="79">ROUNDUP(MONTH(C1219)/3,0)</f>
        <v>4</v>
      </c>
      <c r="R1219" t="s">
        <v>156</v>
      </c>
    </row>
    <row r="1220" spans="1:18" ht="14.25" customHeight="1">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c r="N1220" t="str">
        <f t="shared" si="76"/>
        <v>Medium Range</v>
      </c>
      <c r="O1220" t="str">
        <f t="shared" si="77"/>
        <v>Moderately Selling</v>
      </c>
      <c r="P1220">
        <f t="shared" si="78"/>
        <v>2021</v>
      </c>
      <c r="Q1220">
        <f t="shared" si="79"/>
        <v>4</v>
      </c>
      <c r="R1220" t="s">
        <v>156</v>
      </c>
    </row>
    <row r="1221" spans="1:18" ht="14.25" customHeight="1">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c r="N1221" t="str">
        <f t="shared" si="76"/>
        <v>Medium Range</v>
      </c>
      <c r="O1221" t="str">
        <f t="shared" si="77"/>
        <v>Moderately Selling</v>
      </c>
      <c r="P1221">
        <f t="shared" si="78"/>
        <v>2021</v>
      </c>
      <c r="Q1221">
        <f t="shared" si="79"/>
        <v>4</v>
      </c>
      <c r="R1221" t="s">
        <v>156</v>
      </c>
    </row>
    <row r="1222" spans="1:18" ht="14.25" customHeight="1">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c r="N1222" t="str">
        <f t="shared" si="76"/>
        <v>Affordable Range</v>
      </c>
      <c r="O1222" t="str">
        <f t="shared" si="77"/>
        <v>Moderately Selling</v>
      </c>
      <c r="P1222">
        <f t="shared" si="78"/>
        <v>2021</v>
      </c>
      <c r="Q1222">
        <f t="shared" si="79"/>
        <v>1</v>
      </c>
      <c r="R1222" t="s">
        <v>152</v>
      </c>
    </row>
    <row r="1223" spans="1:18" ht="14.25" customHeight="1">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c r="N1223" t="str">
        <f t="shared" si="76"/>
        <v>Affordable Range</v>
      </c>
      <c r="O1223" t="str">
        <f t="shared" si="77"/>
        <v>Moderately Selling</v>
      </c>
      <c r="P1223">
        <f t="shared" si="78"/>
        <v>2021</v>
      </c>
      <c r="Q1223">
        <f t="shared" si="79"/>
        <v>1</v>
      </c>
      <c r="R1223" t="s">
        <v>152</v>
      </c>
    </row>
    <row r="1224" spans="1:18" ht="14.25" customHeight="1">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c r="N1224" t="str">
        <f t="shared" si="76"/>
        <v>Affordable Range</v>
      </c>
      <c r="O1224" t="str">
        <f t="shared" si="77"/>
        <v>Moderately Selling</v>
      </c>
      <c r="P1224">
        <f t="shared" si="78"/>
        <v>2021</v>
      </c>
      <c r="Q1224">
        <f t="shared" si="79"/>
        <v>1</v>
      </c>
      <c r="R1224" t="s">
        <v>152</v>
      </c>
    </row>
    <row r="1225" spans="1:18" ht="14.25" customHeight="1">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c r="N1225" t="str">
        <f t="shared" si="76"/>
        <v>Affordable Range</v>
      </c>
      <c r="O1225" t="str">
        <f t="shared" si="77"/>
        <v>Moderately Selling</v>
      </c>
      <c r="P1225">
        <f t="shared" si="78"/>
        <v>2021</v>
      </c>
      <c r="Q1225">
        <f t="shared" si="79"/>
        <v>1</v>
      </c>
      <c r="R1225" t="s">
        <v>152</v>
      </c>
    </row>
    <row r="1226" spans="1:18" ht="14.25" customHeight="1">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c r="N1226" t="str">
        <f t="shared" si="76"/>
        <v>Medium Range</v>
      </c>
      <c r="O1226" t="str">
        <f t="shared" si="77"/>
        <v>Moderately Selling</v>
      </c>
      <c r="P1226">
        <f t="shared" si="78"/>
        <v>2021</v>
      </c>
      <c r="Q1226">
        <f t="shared" si="79"/>
        <v>1</v>
      </c>
      <c r="R1226" t="s">
        <v>152</v>
      </c>
    </row>
    <row r="1227" spans="1:18" ht="14.25" customHeight="1">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c r="N1227" t="str">
        <f t="shared" si="76"/>
        <v>Medium Range</v>
      </c>
      <c r="O1227" t="str">
        <f t="shared" si="77"/>
        <v>Moderately Selling</v>
      </c>
      <c r="P1227">
        <f t="shared" si="78"/>
        <v>2021</v>
      </c>
      <c r="Q1227">
        <f t="shared" si="79"/>
        <v>1</v>
      </c>
      <c r="R1227" t="s">
        <v>152</v>
      </c>
    </row>
    <row r="1228" spans="1:18" ht="14.25" customHeight="1">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c r="N1228" t="str">
        <f t="shared" si="76"/>
        <v>Medium Range</v>
      </c>
      <c r="O1228" t="str">
        <f t="shared" si="77"/>
        <v>Moderately Selling</v>
      </c>
      <c r="P1228">
        <f t="shared" si="78"/>
        <v>2021</v>
      </c>
      <c r="Q1228">
        <f t="shared" si="79"/>
        <v>1</v>
      </c>
      <c r="R1228" t="s">
        <v>152</v>
      </c>
    </row>
    <row r="1229" spans="1:18" ht="14.25" customHeight="1">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c r="N1229" t="str">
        <f t="shared" si="76"/>
        <v>Affordable Range</v>
      </c>
      <c r="O1229" t="str">
        <f t="shared" si="77"/>
        <v>Moderately Selling</v>
      </c>
      <c r="P1229">
        <f t="shared" si="78"/>
        <v>2021</v>
      </c>
      <c r="Q1229">
        <f t="shared" si="79"/>
        <v>1</v>
      </c>
      <c r="R1229" t="s">
        <v>152</v>
      </c>
    </row>
    <row r="1230" spans="1:18" ht="14.25" customHeight="1">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c r="N1230" t="str">
        <f t="shared" si="76"/>
        <v>Affordable Range</v>
      </c>
      <c r="O1230" t="str">
        <f t="shared" si="77"/>
        <v>Moderately Selling</v>
      </c>
      <c r="P1230">
        <f t="shared" si="78"/>
        <v>2021</v>
      </c>
      <c r="Q1230">
        <f t="shared" si="79"/>
        <v>1</v>
      </c>
      <c r="R1230" t="s">
        <v>152</v>
      </c>
    </row>
    <row r="1231" spans="1:18" ht="14.25" customHeight="1">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c r="N1231" t="str">
        <f t="shared" si="76"/>
        <v>Medium Range</v>
      </c>
      <c r="O1231" t="str">
        <f t="shared" si="77"/>
        <v>Moderately Selling</v>
      </c>
      <c r="P1231">
        <f t="shared" si="78"/>
        <v>2021</v>
      </c>
      <c r="Q1231">
        <f t="shared" si="79"/>
        <v>1</v>
      </c>
      <c r="R1231" t="s">
        <v>152</v>
      </c>
    </row>
    <row r="1232" spans="1:18" ht="14.25" customHeight="1">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c r="N1232" t="str">
        <f t="shared" si="76"/>
        <v>Medium Range</v>
      </c>
      <c r="O1232" t="str">
        <f t="shared" si="77"/>
        <v>Moderately Selling</v>
      </c>
      <c r="P1232">
        <f t="shared" si="78"/>
        <v>2021</v>
      </c>
      <c r="Q1232">
        <f t="shared" si="79"/>
        <v>1</v>
      </c>
      <c r="R1232" t="s">
        <v>152</v>
      </c>
    </row>
    <row r="1233" spans="1:18" ht="14.25" customHeight="1">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c r="N1233" t="str">
        <f t="shared" si="76"/>
        <v>Medium Range</v>
      </c>
      <c r="O1233" t="str">
        <f t="shared" si="77"/>
        <v>Moderately Selling</v>
      </c>
      <c r="P1233">
        <f t="shared" si="78"/>
        <v>2021</v>
      </c>
      <c r="Q1233">
        <f t="shared" si="79"/>
        <v>1</v>
      </c>
      <c r="R1233" t="s">
        <v>152</v>
      </c>
    </row>
    <row r="1234" spans="1:18" ht="14.25" customHeight="1">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c r="N1234" t="str">
        <f t="shared" si="76"/>
        <v>Medium Range</v>
      </c>
      <c r="O1234" t="str">
        <f t="shared" si="77"/>
        <v>Moderately Selling</v>
      </c>
      <c r="P1234">
        <f t="shared" si="78"/>
        <v>2021</v>
      </c>
      <c r="Q1234">
        <f t="shared" si="79"/>
        <v>1</v>
      </c>
      <c r="R1234" t="s">
        <v>152</v>
      </c>
    </row>
    <row r="1235" spans="1:18" ht="14.25" customHeight="1">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c r="N1235" t="str">
        <f t="shared" si="76"/>
        <v>Affordable Range</v>
      </c>
      <c r="O1235" t="str">
        <f t="shared" si="77"/>
        <v>Moderately Selling</v>
      </c>
      <c r="P1235">
        <f t="shared" si="78"/>
        <v>2021</v>
      </c>
      <c r="Q1235">
        <f t="shared" si="79"/>
        <v>1</v>
      </c>
      <c r="R1235" t="s">
        <v>152</v>
      </c>
    </row>
    <row r="1236" spans="1:18" ht="14.25" customHeight="1">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c r="N1236" t="str">
        <f t="shared" si="76"/>
        <v>Affordable Range</v>
      </c>
      <c r="O1236" t="str">
        <f t="shared" si="77"/>
        <v>Moderately Selling</v>
      </c>
      <c r="P1236">
        <f t="shared" si="78"/>
        <v>2021</v>
      </c>
      <c r="Q1236">
        <f t="shared" si="79"/>
        <v>1</v>
      </c>
      <c r="R1236" t="s">
        <v>152</v>
      </c>
    </row>
    <row r="1237" spans="1:18" ht="14.25" customHeight="1">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c r="N1237" t="str">
        <f t="shared" si="76"/>
        <v>Medium Range</v>
      </c>
      <c r="O1237" t="str">
        <f t="shared" si="77"/>
        <v>Moderately Selling</v>
      </c>
      <c r="P1237">
        <f t="shared" si="78"/>
        <v>2021</v>
      </c>
      <c r="Q1237">
        <f t="shared" si="79"/>
        <v>1</v>
      </c>
      <c r="R1237" t="s">
        <v>152</v>
      </c>
    </row>
    <row r="1238" spans="1:18" ht="14.25" customHeight="1">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c r="N1238" t="str">
        <f t="shared" si="76"/>
        <v>Medium Range</v>
      </c>
      <c r="O1238" t="str">
        <f t="shared" si="77"/>
        <v>Moderately Selling</v>
      </c>
      <c r="P1238">
        <f t="shared" si="78"/>
        <v>2021</v>
      </c>
      <c r="Q1238">
        <f t="shared" si="79"/>
        <v>1</v>
      </c>
      <c r="R1238" t="s">
        <v>152</v>
      </c>
    </row>
    <row r="1239" spans="1:18" ht="14.25" customHeight="1">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c r="N1239" t="str">
        <f t="shared" si="76"/>
        <v>Medium Range</v>
      </c>
      <c r="O1239" t="str">
        <f t="shared" si="77"/>
        <v>Moderately Selling</v>
      </c>
      <c r="P1239">
        <f t="shared" si="78"/>
        <v>2021</v>
      </c>
      <c r="Q1239">
        <f t="shared" si="79"/>
        <v>2</v>
      </c>
      <c r="R1239" t="s">
        <v>154</v>
      </c>
    </row>
    <row r="1240" spans="1:18" ht="14.25" customHeight="1">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c r="N1240" t="str">
        <f t="shared" si="76"/>
        <v>Medium Range</v>
      </c>
      <c r="O1240" t="str">
        <f t="shared" si="77"/>
        <v>Moderately Selling</v>
      </c>
      <c r="P1240">
        <f t="shared" si="78"/>
        <v>2021</v>
      </c>
      <c r="Q1240">
        <f t="shared" si="79"/>
        <v>2</v>
      </c>
      <c r="R1240" t="s">
        <v>154</v>
      </c>
    </row>
    <row r="1241" spans="1:18" ht="14.25" customHeight="1">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c r="N1241" t="str">
        <f t="shared" si="76"/>
        <v>Affordable Range</v>
      </c>
      <c r="O1241" t="str">
        <f t="shared" si="77"/>
        <v>Moderately Selling</v>
      </c>
      <c r="P1241">
        <f t="shared" si="78"/>
        <v>2021</v>
      </c>
      <c r="Q1241">
        <f t="shared" si="79"/>
        <v>2</v>
      </c>
      <c r="R1241" t="s">
        <v>154</v>
      </c>
    </row>
    <row r="1242" spans="1:18" ht="14.25" customHeight="1">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c r="N1242" t="str">
        <f t="shared" si="76"/>
        <v>Affordable Range</v>
      </c>
      <c r="O1242" t="str">
        <f t="shared" si="77"/>
        <v>Moderately Selling</v>
      </c>
      <c r="P1242">
        <f t="shared" si="78"/>
        <v>2021</v>
      </c>
      <c r="Q1242">
        <f t="shared" si="79"/>
        <v>2</v>
      </c>
      <c r="R1242" t="s">
        <v>154</v>
      </c>
    </row>
    <row r="1243" spans="1:18" ht="14.25" customHeight="1">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c r="N1243" t="str">
        <f t="shared" si="76"/>
        <v>Medium Range</v>
      </c>
      <c r="O1243" t="str">
        <f t="shared" si="77"/>
        <v>Moderately Selling</v>
      </c>
      <c r="P1243">
        <f t="shared" si="78"/>
        <v>2021</v>
      </c>
      <c r="Q1243">
        <f t="shared" si="79"/>
        <v>2</v>
      </c>
      <c r="R1243" t="s">
        <v>154</v>
      </c>
    </row>
    <row r="1244" spans="1:18" ht="14.25" customHeight="1">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c r="N1244" t="str">
        <f t="shared" si="76"/>
        <v>Affordable Range</v>
      </c>
      <c r="O1244" t="str">
        <f t="shared" si="77"/>
        <v>Moderately Selling</v>
      </c>
      <c r="P1244">
        <f t="shared" si="78"/>
        <v>2021</v>
      </c>
      <c r="Q1244">
        <f t="shared" si="79"/>
        <v>2</v>
      </c>
      <c r="R1244" t="s">
        <v>154</v>
      </c>
    </row>
    <row r="1245" spans="1:18" ht="14.25" customHeight="1">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c r="N1245" t="str">
        <f t="shared" si="76"/>
        <v>Medium Range</v>
      </c>
      <c r="O1245" t="str">
        <f t="shared" si="77"/>
        <v>Moderately Selling</v>
      </c>
      <c r="P1245">
        <f t="shared" si="78"/>
        <v>2021</v>
      </c>
      <c r="Q1245">
        <f t="shared" si="79"/>
        <v>2</v>
      </c>
      <c r="R1245" t="s">
        <v>154</v>
      </c>
    </row>
    <row r="1246" spans="1:18" ht="14.25" customHeight="1">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c r="N1246" t="str">
        <f t="shared" si="76"/>
        <v>Medium Range</v>
      </c>
      <c r="O1246" t="str">
        <f t="shared" si="77"/>
        <v>Moderately Selling</v>
      </c>
      <c r="P1246">
        <f t="shared" si="78"/>
        <v>2021</v>
      </c>
      <c r="Q1246">
        <f t="shared" si="79"/>
        <v>2</v>
      </c>
      <c r="R1246" t="s">
        <v>154</v>
      </c>
    </row>
    <row r="1247" spans="1:18" ht="14.25" customHeight="1">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c r="N1247" t="str">
        <f t="shared" si="76"/>
        <v>Medium Range</v>
      </c>
      <c r="O1247" t="str">
        <f t="shared" si="77"/>
        <v>Moderately Selling</v>
      </c>
      <c r="P1247">
        <f t="shared" si="78"/>
        <v>2021</v>
      </c>
      <c r="Q1247">
        <f t="shared" si="79"/>
        <v>2</v>
      </c>
      <c r="R1247" t="s">
        <v>154</v>
      </c>
    </row>
    <row r="1248" spans="1:18" ht="14.25" customHeight="1">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c r="N1248" t="str">
        <f t="shared" si="76"/>
        <v>Medium Range</v>
      </c>
      <c r="O1248" t="str">
        <f t="shared" si="77"/>
        <v>Moderately Selling</v>
      </c>
      <c r="P1248">
        <f t="shared" si="78"/>
        <v>2021</v>
      </c>
      <c r="Q1248">
        <f t="shared" si="79"/>
        <v>2</v>
      </c>
      <c r="R1248" t="s">
        <v>154</v>
      </c>
    </row>
    <row r="1249" spans="1:18" ht="14.25" customHeight="1">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c r="N1249" t="str">
        <f t="shared" si="76"/>
        <v>Medium Range</v>
      </c>
      <c r="O1249" t="str">
        <f t="shared" si="77"/>
        <v>Moderately Selling</v>
      </c>
      <c r="P1249">
        <f t="shared" si="78"/>
        <v>2021</v>
      </c>
      <c r="Q1249">
        <f t="shared" si="79"/>
        <v>2</v>
      </c>
      <c r="R1249" t="s">
        <v>154</v>
      </c>
    </row>
    <row r="1250" spans="1:18" ht="14.25" customHeight="1">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c r="N1250" t="str">
        <f t="shared" si="76"/>
        <v>Medium Range</v>
      </c>
      <c r="O1250" t="str">
        <f t="shared" si="77"/>
        <v>Moderately Selling</v>
      </c>
      <c r="P1250">
        <f t="shared" si="78"/>
        <v>2021</v>
      </c>
      <c r="Q1250">
        <f t="shared" si="79"/>
        <v>2</v>
      </c>
      <c r="R1250" t="s">
        <v>154</v>
      </c>
    </row>
    <row r="1251" spans="1:18" ht="14.25" customHeight="1">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c r="N1251" t="str">
        <f t="shared" si="76"/>
        <v>Medium Range</v>
      </c>
      <c r="O1251" t="str">
        <f t="shared" si="77"/>
        <v>Moderately Selling</v>
      </c>
      <c r="P1251">
        <f t="shared" si="78"/>
        <v>2021</v>
      </c>
      <c r="Q1251">
        <f t="shared" si="79"/>
        <v>2</v>
      </c>
      <c r="R1251" t="s">
        <v>154</v>
      </c>
    </row>
    <row r="1252" spans="1:18" ht="14.25" customHeight="1">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c r="N1252" t="str">
        <f t="shared" si="76"/>
        <v>Medium Range</v>
      </c>
      <c r="O1252" t="str">
        <f t="shared" si="77"/>
        <v>Moderately Selling</v>
      </c>
      <c r="P1252">
        <f t="shared" si="78"/>
        <v>2021</v>
      </c>
      <c r="Q1252">
        <f t="shared" si="79"/>
        <v>2</v>
      </c>
      <c r="R1252" t="s">
        <v>154</v>
      </c>
    </row>
    <row r="1253" spans="1:18" ht="14.25" customHeight="1">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c r="N1253" t="str">
        <f t="shared" si="76"/>
        <v>Medium Range</v>
      </c>
      <c r="O1253" t="str">
        <f t="shared" si="77"/>
        <v>Moderately Selling</v>
      </c>
      <c r="P1253">
        <f t="shared" si="78"/>
        <v>2021</v>
      </c>
      <c r="Q1253">
        <f t="shared" si="79"/>
        <v>2</v>
      </c>
      <c r="R1253" t="s">
        <v>154</v>
      </c>
    </row>
    <row r="1254" spans="1:18" ht="14.25" customHeight="1">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c r="N1254" t="str">
        <f t="shared" si="76"/>
        <v>Medium Range</v>
      </c>
      <c r="O1254" t="str">
        <f t="shared" si="77"/>
        <v>Moderately Selling</v>
      </c>
      <c r="P1254">
        <f t="shared" si="78"/>
        <v>2021</v>
      </c>
      <c r="Q1254">
        <f t="shared" si="79"/>
        <v>2</v>
      </c>
      <c r="R1254" t="s">
        <v>154</v>
      </c>
    </row>
    <row r="1255" spans="1:18" ht="14.25" customHeight="1">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c r="N1255" t="str">
        <f t="shared" si="76"/>
        <v>Medium Range</v>
      </c>
      <c r="O1255" t="str">
        <f t="shared" si="77"/>
        <v>Moderately Selling</v>
      </c>
      <c r="P1255">
        <f t="shared" si="78"/>
        <v>2021</v>
      </c>
      <c r="Q1255">
        <f t="shared" si="79"/>
        <v>2</v>
      </c>
      <c r="R1255" t="s">
        <v>154</v>
      </c>
    </row>
    <row r="1256" spans="1:18" ht="14.25" customHeight="1">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c r="N1256" t="str">
        <f t="shared" si="76"/>
        <v>Medium Range</v>
      </c>
      <c r="O1256" t="str">
        <f t="shared" si="77"/>
        <v>Moderately Selling</v>
      </c>
      <c r="P1256">
        <f t="shared" si="78"/>
        <v>2021</v>
      </c>
      <c r="Q1256">
        <f t="shared" si="79"/>
        <v>2</v>
      </c>
      <c r="R1256" t="s">
        <v>154</v>
      </c>
    </row>
    <row r="1257" spans="1:18" ht="14.25" customHeight="1">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c r="N1257" t="str">
        <f t="shared" si="76"/>
        <v>Medium Range</v>
      </c>
      <c r="O1257" t="str">
        <f t="shared" si="77"/>
        <v>Moderately Selling</v>
      </c>
      <c r="P1257">
        <f t="shared" si="78"/>
        <v>2021</v>
      </c>
      <c r="Q1257">
        <f t="shared" si="79"/>
        <v>3</v>
      </c>
      <c r="R1257" t="s">
        <v>155</v>
      </c>
    </row>
    <row r="1258" spans="1:18" ht="14.25" customHeight="1">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c r="N1258" t="str">
        <f t="shared" si="76"/>
        <v>Medium Range</v>
      </c>
      <c r="O1258" t="str">
        <f t="shared" si="77"/>
        <v>Moderately Selling</v>
      </c>
      <c r="P1258">
        <f t="shared" si="78"/>
        <v>2021</v>
      </c>
      <c r="Q1258">
        <f t="shared" si="79"/>
        <v>3</v>
      </c>
      <c r="R1258" t="s">
        <v>155</v>
      </c>
    </row>
    <row r="1259" spans="1:18" ht="14.25" customHeight="1">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c r="N1259" t="str">
        <f t="shared" si="76"/>
        <v>Medium Range</v>
      </c>
      <c r="O1259" t="str">
        <f t="shared" si="77"/>
        <v>Moderately Selling</v>
      </c>
      <c r="P1259">
        <f t="shared" si="78"/>
        <v>2021</v>
      </c>
      <c r="Q1259">
        <f t="shared" si="79"/>
        <v>3</v>
      </c>
      <c r="R1259" t="s">
        <v>155</v>
      </c>
    </row>
    <row r="1260" spans="1:18" ht="14.25" customHeight="1">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c r="N1260" t="str">
        <f t="shared" si="76"/>
        <v>Medium Range</v>
      </c>
      <c r="O1260" t="str">
        <f t="shared" si="77"/>
        <v>Moderately Selling</v>
      </c>
      <c r="P1260">
        <f t="shared" si="78"/>
        <v>2021</v>
      </c>
      <c r="Q1260">
        <f t="shared" si="79"/>
        <v>3</v>
      </c>
      <c r="R1260" t="s">
        <v>155</v>
      </c>
    </row>
    <row r="1261" spans="1:18" ht="14.25" customHeight="1">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c r="N1261" t="str">
        <f t="shared" si="76"/>
        <v>Medium Range</v>
      </c>
      <c r="O1261" t="str">
        <f t="shared" si="77"/>
        <v>Moderately Selling</v>
      </c>
      <c r="P1261">
        <f t="shared" si="78"/>
        <v>2021</v>
      </c>
      <c r="Q1261">
        <f t="shared" si="79"/>
        <v>3</v>
      </c>
      <c r="R1261" t="s">
        <v>155</v>
      </c>
    </row>
    <row r="1262" spans="1:18" ht="14.25" customHeight="1">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c r="N1262" t="str">
        <f t="shared" si="76"/>
        <v>Medium Range</v>
      </c>
      <c r="O1262" t="str">
        <f t="shared" si="77"/>
        <v>Moderately Selling</v>
      </c>
      <c r="P1262">
        <f t="shared" si="78"/>
        <v>2021</v>
      </c>
      <c r="Q1262">
        <f t="shared" si="79"/>
        <v>3</v>
      </c>
      <c r="R1262" t="s">
        <v>155</v>
      </c>
    </row>
    <row r="1263" spans="1:18" ht="14.25" customHeight="1">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c r="N1263" t="str">
        <f t="shared" si="76"/>
        <v>Medium Range</v>
      </c>
      <c r="O1263" t="str">
        <f t="shared" si="77"/>
        <v>Moderately Selling</v>
      </c>
      <c r="P1263">
        <f t="shared" si="78"/>
        <v>2021</v>
      </c>
      <c r="Q1263">
        <f t="shared" si="79"/>
        <v>3</v>
      </c>
      <c r="R1263" t="s">
        <v>155</v>
      </c>
    </row>
    <row r="1264" spans="1:18" ht="14.25" customHeight="1">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c r="N1264" t="str">
        <f t="shared" si="76"/>
        <v>Medium Range</v>
      </c>
      <c r="O1264" t="str">
        <f t="shared" si="77"/>
        <v>Moderately Selling</v>
      </c>
      <c r="P1264">
        <f t="shared" si="78"/>
        <v>2021</v>
      </c>
      <c r="Q1264">
        <f t="shared" si="79"/>
        <v>3</v>
      </c>
      <c r="R1264" t="s">
        <v>155</v>
      </c>
    </row>
    <row r="1265" spans="1:18" ht="14.25" customHeight="1">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c r="N1265" t="str">
        <f t="shared" si="76"/>
        <v>Medium Range</v>
      </c>
      <c r="O1265" t="str">
        <f t="shared" si="77"/>
        <v>Moderately Selling</v>
      </c>
      <c r="P1265">
        <f t="shared" si="78"/>
        <v>2021</v>
      </c>
      <c r="Q1265">
        <f t="shared" si="79"/>
        <v>3</v>
      </c>
      <c r="R1265" t="s">
        <v>155</v>
      </c>
    </row>
    <row r="1266" spans="1:18" ht="14.25" customHeight="1">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c r="N1266" t="str">
        <f t="shared" si="76"/>
        <v>Medium Range</v>
      </c>
      <c r="O1266" t="str">
        <f t="shared" si="77"/>
        <v>Moderately Selling</v>
      </c>
      <c r="P1266">
        <f t="shared" si="78"/>
        <v>2021</v>
      </c>
      <c r="Q1266">
        <f t="shared" si="79"/>
        <v>3</v>
      </c>
      <c r="R1266" t="s">
        <v>155</v>
      </c>
    </row>
    <row r="1267" spans="1:18" ht="14.25" customHeight="1">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c r="N1267" t="str">
        <f t="shared" si="76"/>
        <v>Medium Range</v>
      </c>
      <c r="O1267" t="str">
        <f t="shared" si="77"/>
        <v>Moderately Selling</v>
      </c>
      <c r="P1267">
        <f t="shared" si="78"/>
        <v>2021</v>
      </c>
      <c r="Q1267">
        <f t="shared" si="79"/>
        <v>3</v>
      </c>
      <c r="R1267" t="s">
        <v>155</v>
      </c>
    </row>
    <row r="1268" spans="1:18" ht="14.25" customHeight="1">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c r="N1268" t="str">
        <f t="shared" si="76"/>
        <v>Medium Range</v>
      </c>
      <c r="O1268" t="str">
        <f t="shared" si="77"/>
        <v>Moderately Selling</v>
      </c>
      <c r="P1268">
        <f t="shared" si="78"/>
        <v>2021</v>
      </c>
      <c r="Q1268">
        <f t="shared" si="79"/>
        <v>3</v>
      </c>
      <c r="R1268" t="s">
        <v>155</v>
      </c>
    </row>
    <row r="1269" spans="1:18" ht="14.25" customHeight="1">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c r="N1269" t="str">
        <f t="shared" si="76"/>
        <v>Medium Range</v>
      </c>
      <c r="O1269" t="str">
        <f t="shared" si="77"/>
        <v>Moderately Selling</v>
      </c>
      <c r="P1269">
        <f t="shared" si="78"/>
        <v>2021</v>
      </c>
      <c r="Q1269">
        <f t="shared" si="79"/>
        <v>3</v>
      </c>
      <c r="R1269" t="s">
        <v>155</v>
      </c>
    </row>
    <row r="1270" spans="1:18" ht="14.25" customHeight="1">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c r="N1270" t="str">
        <f t="shared" si="76"/>
        <v>Medium Range</v>
      </c>
      <c r="O1270" t="str">
        <f t="shared" si="77"/>
        <v>Moderately Selling</v>
      </c>
      <c r="P1270">
        <f t="shared" si="78"/>
        <v>2021</v>
      </c>
      <c r="Q1270">
        <f t="shared" si="79"/>
        <v>3</v>
      </c>
      <c r="R1270" t="s">
        <v>155</v>
      </c>
    </row>
    <row r="1271" spans="1:18" ht="14.25" customHeight="1">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c r="N1271" t="str">
        <f t="shared" si="76"/>
        <v>Medium Range</v>
      </c>
      <c r="O1271" t="str">
        <f t="shared" si="77"/>
        <v>Moderately Selling</v>
      </c>
      <c r="P1271">
        <f t="shared" si="78"/>
        <v>2021</v>
      </c>
      <c r="Q1271">
        <f t="shared" si="79"/>
        <v>3</v>
      </c>
      <c r="R1271" t="s">
        <v>155</v>
      </c>
    </row>
    <row r="1272" spans="1:18" ht="14.25" customHeight="1">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c r="N1272" t="str">
        <f t="shared" si="76"/>
        <v>Medium Range</v>
      </c>
      <c r="O1272" t="str">
        <f t="shared" si="77"/>
        <v>Moderately Selling</v>
      </c>
      <c r="P1272">
        <f t="shared" si="78"/>
        <v>2021</v>
      </c>
      <c r="Q1272">
        <f t="shared" si="79"/>
        <v>3</v>
      </c>
      <c r="R1272" t="s">
        <v>155</v>
      </c>
    </row>
    <row r="1273" spans="1:18" ht="14.25" customHeight="1">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c r="N1273" t="str">
        <f t="shared" si="76"/>
        <v>Medium Range</v>
      </c>
      <c r="O1273" t="str">
        <f t="shared" si="77"/>
        <v>Moderately Selling</v>
      </c>
      <c r="P1273">
        <f t="shared" si="78"/>
        <v>2021</v>
      </c>
      <c r="Q1273">
        <f t="shared" si="79"/>
        <v>3</v>
      </c>
      <c r="R1273" t="s">
        <v>155</v>
      </c>
    </row>
    <row r="1274" spans="1:18" ht="14.25" customHeight="1">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c r="N1274" t="str">
        <f t="shared" si="76"/>
        <v>Medium Range</v>
      </c>
      <c r="O1274" t="str">
        <f t="shared" si="77"/>
        <v>Moderately Selling</v>
      </c>
      <c r="P1274">
        <f t="shared" si="78"/>
        <v>2021</v>
      </c>
      <c r="Q1274">
        <f t="shared" si="79"/>
        <v>3</v>
      </c>
      <c r="R1274" t="s">
        <v>155</v>
      </c>
    </row>
    <row r="1275" spans="1:18" ht="14.25" customHeight="1">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c r="N1275" t="str">
        <f t="shared" si="76"/>
        <v>Medium Range</v>
      </c>
      <c r="O1275" t="str">
        <f t="shared" si="77"/>
        <v>Moderately Selling</v>
      </c>
      <c r="P1275">
        <f t="shared" si="78"/>
        <v>2021</v>
      </c>
      <c r="Q1275">
        <f t="shared" si="79"/>
        <v>4</v>
      </c>
      <c r="R1275" t="s">
        <v>156</v>
      </c>
    </row>
    <row r="1276" spans="1:18" ht="14.25" customHeight="1">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c r="N1276" t="str">
        <f t="shared" si="76"/>
        <v>Medium Range</v>
      </c>
      <c r="O1276" t="str">
        <f t="shared" si="77"/>
        <v>Moderately Selling</v>
      </c>
      <c r="P1276">
        <f t="shared" si="78"/>
        <v>2021</v>
      </c>
      <c r="Q1276">
        <f t="shared" si="79"/>
        <v>4</v>
      </c>
      <c r="R1276" t="s">
        <v>156</v>
      </c>
    </row>
    <row r="1277" spans="1:18" ht="14.25" customHeight="1">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c r="N1277" t="str">
        <f t="shared" si="76"/>
        <v>Medium Range</v>
      </c>
      <c r="O1277" t="str">
        <f t="shared" si="77"/>
        <v>Moderately Selling</v>
      </c>
      <c r="P1277">
        <f t="shared" si="78"/>
        <v>2021</v>
      </c>
      <c r="Q1277">
        <f t="shared" si="79"/>
        <v>4</v>
      </c>
      <c r="R1277" t="s">
        <v>156</v>
      </c>
    </row>
    <row r="1278" spans="1:18" ht="14.25" customHeight="1">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c r="N1278" t="str">
        <f t="shared" si="76"/>
        <v>Medium Range</v>
      </c>
      <c r="O1278" t="str">
        <f t="shared" si="77"/>
        <v>Moderately Selling</v>
      </c>
      <c r="P1278">
        <f t="shared" si="78"/>
        <v>2021</v>
      </c>
      <c r="Q1278">
        <f t="shared" si="79"/>
        <v>4</v>
      </c>
      <c r="R1278" t="s">
        <v>156</v>
      </c>
    </row>
    <row r="1279" spans="1:18" ht="14.25" customHeight="1">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c r="N1279" t="str">
        <f t="shared" si="76"/>
        <v>Medium Range</v>
      </c>
      <c r="O1279" t="str">
        <f t="shared" si="77"/>
        <v>Moderately Selling</v>
      </c>
      <c r="P1279">
        <f t="shared" si="78"/>
        <v>2021</v>
      </c>
      <c r="Q1279">
        <f t="shared" si="79"/>
        <v>4</v>
      </c>
      <c r="R1279" t="s">
        <v>156</v>
      </c>
    </row>
    <row r="1280" spans="1:18" ht="14.25" customHeight="1">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c r="N1280" t="str">
        <f t="shared" si="76"/>
        <v>Medium Range</v>
      </c>
      <c r="O1280" t="str">
        <f t="shared" si="77"/>
        <v>Moderately Selling</v>
      </c>
      <c r="P1280">
        <f t="shared" si="78"/>
        <v>2021</v>
      </c>
      <c r="Q1280">
        <f t="shared" si="79"/>
        <v>4</v>
      </c>
      <c r="R1280" t="s">
        <v>156</v>
      </c>
    </row>
    <row r="1281" spans="1:18" ht="14.25" customHeight="1">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c r="N1281" t="str">
        <f t="shared" si="76"/>
        <v>Medium Range</v>
      </c>
      <c r="O1281" t="str">
        <f t="shared" si="77"/>
        <v>Moderately Selling</v>
      </c>
      <c r="P1281">
        <f t="shared" si="78"/>
        <v>2021</v>
      </c>
      <c r="Q1281">
        <f t="shared" si="79"/>
        <v>4</v>
      </c>
      <c r="R1281" t="s">
        <v>156</v>
      </c>
    </row>
    <row r="1282" spans="1:18" ht="14.25" customHeight="1">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c r="N1282" t="str">
        <f t="shared" si="76"/>
        <v>Medium Range</v>
      </c>
      <c r="O1282" t="str">
        <f t="shared" si="77"/>
        <v>Moderately Selling</v>
      </c>
      <c r="P1282">
        <f t="shared" si="78"/>
        <v>2021</v>
      </c>
      <c r="Q1282">
        <f t="shared" si="79"/>
        <v>4</v>
      </c>
      <c r="R1282" t="s">
        <v>156</v>
      </c>
    </row>
    <row r="1283" spans="1:18" ht="14.25" customHeight="1">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c r="N1283" t="str">
        <f t="shared" ref="N1283:N1346" si="80">IF(H1283&lt;=50, "Affordable Range", IF(AND(50&lt;H1283, H1283&lt;=100), "Medium Range", "High Range"))</f>
        <v>Medium Range</v>
      </c>
      <c r="O1283" t="str">
        <f t="shared" ref="O1283:O1346" si="81">IF(I1283&lt;50, "Low Selling",IF(I1283&lt;=1000,"Moderately Selling","Top Selling"))</f>
        <v>Moderately Selling</v>
      </c>
      <c r="P1283">
        <f t="shared" ref="P1283:P1346" si="82">YEAR(C1283)</f>
        <v>2021</v>
      </c>
      <c r="Q1283">
        <f t="shared" ref="Q1283:Q1346" si="83">ROUNDUP(MONTH(C1283)/3,0)</f>
        <v>4</v>
      </c>
      <c r="R1283" t="s">
        <v>156</v>
      </c>
    </row>
    <row r="1284" spans="1:18" ht="14.25" customHeight="1">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c r="N1284" t="str">
        <f t="shared" si="80"/>
        <v>Medium Range</v>
      </c>
      <c r="O1284" t="str">
        <f t="shared" si="81"/>
        <v>Moderately Selling</v>
      </c>
      <c r="P1284">
        <f t="shared" si="82"/>
        <v>2021</v>
      </c>
      <c r="Q1284">
        <f t="shared" si="83"/>
        <v>4</v>
      </c>
      <c r="R1284" t="s">
        <v>156</v>
      </c>
    </row>
    <row r="1285" spans="1:18" ht="14.25" customHeight="1">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c r="N1285" t="str">
        <f t="shared" si="80"/>
        <v>Medium Range</v>
      </c>
      <c r="O1285" t="str">
        <f t="shared" si="81"/>
        <v>Moderately Selling</v>
      </c>
      <c r="P1285">
        <f t="shared" si="82"/>
        <v>2021</v>
      </c>
      <c r="Q1285">
        <f t="shared" si="83"/>
        <v>4</v>
      </c>
      <c r="R1285" t="s">
        <v>156</v>
      </c>
    </row>
    <row r="1286" spans="1:18" ht="14.25" customHeight="1">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c r="N1286" t="str">
        <f t="shared" si="80"/>
        <v>Medium Range</v>
      </c>
      <c r="O1286" t="str">
        <f t="shared" si="81"/>
        <v>Moderately Selling</v>
      </c>
      <c r="P1286">
        <f t="shared" si="82"/>
        <v>2021</v>
      </c>
      <c r="Q1286">
        <f t="shared" si="83"/>
        <v>4</v>
      </c>
      <c r="R1286" t="s">
        <v>156</v>
      </c>
    </row>
    <row r="1287" spans="1:18" ht="14.25" customHeight="1">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c r="N1287" t="str">
        <f t="shared" si="80"/>
        <v>Medium Range</v>
      </c>
      <c r="O1287" t="str">
        <f t="shared" si="81"/>
        <v>Moderately Selling</v>
      </c>
      <c r="P1287">
        <f t="shared" si="82"/>
        <v>2021</v>
      </c>
      <c r="Q1287">
        <f t="shared" si="83"/>
        <v>4</v>
      </c>
      <c r="R1287" t="s">
        <v>156</v>
      </c>
    </row>
    <row r="1288" spans="1:18" ht="14.25" customHeight="1">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c r="N1288" t="str">
        <f t="shared" si="80"/>
        <v>Medium Range</v>
      </c>
      <c r="O1288" t="str">
        <f t="shared" si="81"/>
        <v>Moderately Selling</v>
      </c>
      <c r="P1288">
        <f t="shared" si="82"/>
        <v>2021</v>
      </c>
      <c r="Q1288">
        <f t="shared" si="83"/>
        <v>4</v>
      </c>
      <c r="R1288" t="s">
        <v>156</v>
      </c>
    </row>
    <row r="1289" spans="1:18" ht="14.25" customHeight="1">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c r="N1289" t="str">
        <f t="shared" si="80"/>
        <v>Affordable Range</v>
      </c>
      <c r="O1289" t="str">
        <f t="shared" si="81"/>
        <v>Moderately Selling</v>
      </c>
      <c r="P1289">
        <f t="shared" si="82"/>
        <v>2021</v>
      </c>
      <c r="Q1289">
        <f t="shared" si="83"/>
        <v>1</v>
      </c>
      <c r="R1289" t="s">
        <v>152</v>
      </c>
    </row>
    <row r="1290" spans="1:18" ht="14.25" customHeight="1">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c r="N1290" t="str">
        <f t="shared" si="80"/>
        <v>Affordable Range</v>
      </c>
      <c r="O1290" t="str">
        <f t="shared" si="81"/>
        <v>Moderately Selling</v>
      </c>
      <c r="P1290">
        <f t="shared" si="82"/>
        <v>2021</v>
      </c>
      <c r="Q1290">
        <f t="shared" si="83"/>
        <v>1</v>
      </c>
      <c r="R1290" t="s">
        <v>152</v>
      </c>
    </row>
    <row r="1291" spans="1:18" ht="14.25" customHeight="1">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c r="N1291" t="str">
        <f t="shared" si="80"/>
        <v>Affordable Range</v>
      </c>
      <c r="O1291" t="str">
        <f t="shared" si="81"/>
        <v>Moderately Selling</v>
      </c>
      <c r="P1291">
        <f t="shared" si="82"/>
        <v>2021</v>
      </c>
      <c r="Q1291">
        <f t="shared" si="83"/>
        <v>1</v>
      </c>
      <c r="R1291" t="s">
        <v>152</v>
      </c>
    </row>
    <row r="1292" spans="1:18" ht="14.25" customHeight="1">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c r="N1292" t="str">
        <f t="shared" si="80"/>
        <v>Affordable Range</v>
      </c>
      <c r="O1292" t="str">
        <f t="shared" si="81"/>
        <v>Moderately Selling</v>
      </c>
      <c r="P1292">
        <f t="shared" si="82"/>
        <v>2021</v>
      </c>
      <c r="Q1292">
        <f t="shared" si="83"/>
        <v>1</v>
      </c>
      <c r="R1292" t="s">
        <v>152</v>
      </c>
    </row>
    <row r="1293" spans="1:18" ht="14.25" customHeight="1">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c r="N1293" t="str">
        <f t="shared" si="80"/>
        <v>Affordable Range</v>
      </c>
      <c r="O1293" t="str">
        <f t="shared" si="81"/>
        <v>Moderately Selling</v>
      </c>
      <c r="P1293">
        <f t="shared" si="82"/>
        <v>2021</v>
      </c>
      <c r="Q1293">
        <f t="shared" si="83"/>
        <v>1</v>
      </c>
      <c r="R1293" t="s">
        <v>152</v>
      </c>
    </row>
    <row r="1294" spans="1:18" ht="14.25" customHeight="1">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c r="N1294" t="str">
        <f t="shared" si="80"/>
        <v>Affordable Range</v>
      </c>
      <c r="O1294" t="str">
        <f t="shared" si="81"/>
        <v>Moderately Selling</v>
      </c>
      <c r="P1294">
        <f t="shared" si="82"/>
        <v>2021</v>
      </c>
      <c r="Q1294">
        <f t="shared" si="83"/>
        <v>1</v>
      </c>
      <c r="R1294" t="s">
        <v>152</v>
      </c>
    </row>
    <row r="1295" spans="1:18" ht="14.25" customHeight="1">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c r="N1295" t="str">
        <f t="shared" si="80"/>
        <v>Affordable Range</v>
      </c>
      <c r="O1295" t="str">
        <f t="shared" si="81"/>
        <v>Moderately Selling</v>
      </c>
      <c r="P1295">
        <f t="shared" si="82"/>
        <v>2021</v>
      </c>
      <c r="Q1295">
        <f t="shared" si="83"/>
        <v>1</v>
      </c>
      <c r="R1295" t="s">
        <v>152</v>
      </c>
    </row>
    <row r="1296" spans="1:18" ht="14.25" customHeight="1">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c r="N1296" t="str">
        <f t="shared" si="80"/>
        <v>Affordable Range</v>
      </c>
      <c r="O1296" t="str">
        <f t="shared" si="81"/>
        <v>Moderately Selling</v>
      </c>
      <c r="P1296">
        <f t="shared" si="82"/>
        <v>2021</v>
      </c>
      <c r="Q1296">
        <f t="shared" si="83"/>
        <v>1</v>
      </c>
      <c r="R1296" t="s">
        <v>152</v>
      </c>
    </row>
    <row r="1297" spans="1:18" ht="14.25" customHeight="1">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c r="N1297" t="str">
        <f t="shared" si="80"/>
        <v>Affordable Range</v>
      </c>
      <c r="O1297" t="str">
        <f t="shared" si="81"/>
        <v>Moderately Selling</v>
      </c>
      <c r="P1297">
        <f t="shared" si="82"/>
        <v>2021</v>
      </c>
      <c r="Q1297">
        <f t="shared" si="83"/>
        <v>1</v>
      </c>
      <c r="R1297" t="s">
        <v>152</v>
      </c>
    </row>
    <row r="1298" spans="1:18" ht="14.25" customHeight="1">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c r="N1298" t="str">
        <f t="shared" si="80"/>
        <v>Affordable Range</v>
      </c>
      <c r="O1298" t="str">
        <f t="shared" si="81"/>
        <v>Moderately Selling</v>
      </c>
      <c r="P1298">
        <f t="shared" si="82"/>
        <v>2021</v>
      </c>
      <c r="Q1298">
        <f t="shared" si="83"/>
        <v>1</v>
      </c>
      <c r="R1298" t="s">
        <v>152</v>
      </c>
    </row>
    <row r="1299" spans="1:18" ht="14.25" customHeight="1">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c r="N1299" t="str">
        <f t="shared" si="80"/>
        <v>Affordable Range</v>
      </c>
      <c r="O1299" t="str">
        <f t="shared" si="81"/>
        <v>Moderately Selling</v>
      </c>
      <c r="P1299">
        <f t="shared" si="82"/>
        <v>2021</v>
      </c>
      <c r="Q1299">
        <f t="shared" si="83"/>
        <v>1</v>
      </c>
      <c r="R1299" t="s">
        <v>152</v>
      </c>
    </row>
    <row r="1300" spans="1:18" ht="14.25" customHeight="1">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c r="N1300" t="str">
        <f t="shared" si="80"/>
        <v>Affordable Range</v>
      </c>
      <c r="O1300" t="str">
        <f t="shared" si="81"/>
        <v>Moderately Selling</v>
      </c>
      <c r="P1300">
        <f t="shared" si="82"/>
        <v>2021</v>
      </c>
      <c r="Q1300">
        <f t="shared" si="83"/>
        <v>1</v>
      </c>
      <c r="R1300" t="s">
        <v>152</v>
      </c>
    </row>
    <row r="1301" spans="1:18" ht="14.25" customHeight="1">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c r="N1301" t="str">
        <f t="shared" si="80"/>
        <v>Affordable Range</v>
      </c>
      <c r="O1301" t="str">
        <f t="shared" si="81"/>
        <v>Moderately Selling</v>
      </c>
      <c r="P1301">
        <f t="shared" si="82"/>
        <v>2021</v>
      </c>
      <c r="Q1301">
        <f t="shared" si="83"/>
        <v>1</v>
      </c>
      <c r="R1301" t="s">
        <v>152</v>
      </c>
    </row>
    <row r="1302" spans="1:18" ht="14.25" customHeight="1">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c r="N1302" t="str">
        <f t="shared" si="80"/>
        <v>Medium Range</v>
      </c>
      <c r="O1302" t="str">
        <f t="shared" si="81"/>
        <v>Moderately Selling</v>
      </c>
      <c r="P1302">
        <f t="shared" si="82"/>
        <v>2021</v>
      </c>
      <c r="Q1302">
        <f t="shared" si="83"/>
        <v>1</v>
      </c>
      <c r="R1302" t="s">
        <v>152</v>
      </c>
    </row>
    <row r="1303" spans="1:18" ht="14.25" customHeight="1">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c r="N1303" t="str">
        <f t="shared" si="80"/>
        <v>Medium Range</v>
      </c>
      <c r="O1303" t="str">
        <f t="shared" si="81"/>
        <v>Moderately Selling</v>
      </c>
      <c r="P1303">
        <f t="shared" si="82"/>
        <v>2021</v>
      </c>
      <c r="Q1303">
        <f t="shared" si="83"/>
        <v>1</v>
      </c>
      <c r="R1303" t="s">
        <v>152</v>
      </c>
    </row>
    <row r="1304" spans="1:18" ht="14.25" customHeight="1">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c r="N1304" t="str">
        <f t="shared" si="80"/>
        <v>Medium Range</v>
      </c>
      <c r="O1304" t="str">
        <f t="shared" si="81"/>
        <v>Moderately Selling</v>
      </c>
      <c r="P1304">
        <f t="shared" si="82"/>
        <v>2021</v>
      </c>
      <c r="Q1304">
        <f t="shared" si="83"/>
        <v>1</v>
      </c>
      <c r="R1304" t="s">
        <v>152</v>
      </c>
    </row>
    <row r="1305" spans="1:18" ht="14.25" customHeight="1">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c r="N1305" t="str">
        <f t="shared" si="80"/>
        <v>Medium Range</v>
      </c>
      <c r="O1305" t="str">
        <f t="shared" si="81"/>
        <v>Moderately Selling</v>
      </c>
      <c r="P1305">
        <f t="shared" si="82"/>
        <v>2021</v>
      </c>
      <c r="Q1305">
        <f t="shared" si="83"/>
        <v>1</v>
      </c>
      <c r="R1305" t="s">
        <v>152</v>
      </c>
    </row>
    <row r="1306" spans="1:18" ht="14.25" customHeight="1">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c r="N1306" t="str">
        <f t="shared" si="80"/>
        <v>Medium Range</v>
      </c>
      <c r="O1306" t="str">
        <f t="shared" si="81"/>
        <v>Moderately Selling</v>
      </c>
      <c r="P1306">
        <f t="shared" si="82"/>
        <v>2021</v>
      </c>
      <c r="Q1306">
        <f t="shared" si="83"/>
        <v>1</v>
      </c>
      <c r="R1306" t="s">
        <v>152</v>
      </c>
    </row>
    <row r="1307" spans="1:18" ht="14.25" customHeight="1">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c r="N1307" t="str">
        <f t="shared" si="80"/>
        <v>Medium Range</v>
      </c>
      <c r="O1307" t="str">
        <f t="shared" si="81"/>
        <v>Moderately Selling</v>
      </c>
      <c r="P1307">
        <f t="shared" si="82"/>
        <v>2021</v>
      </c>
      <c r="Q1307">
        <f t="shared" si="83"/>
        <v>2</v>
      </c>
      <c r="R1307" t="s">
        <v>154</v>
      </c>
    </row>
    <row r="1308" spans="1:18" ht="14.25" customHeight="1">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c r="N1308" t="str">
        <f t="shared" si="80"/>
        <v>Medium Range</v>
      </c>
      <c r="O1308" t="str">
        <f t="shared" si="81"/>
        <v>Moderately Selling</v>
      </c>
      <c r="P1308">
        <f t="shared" si="82"/>
        <v>2021</v>
      </c>
      <c r="Q1308">
        <f t="shared" si="83"/>
        <v>2</v>
      </c>
      <c r="R1308" t="s">
        <v>154</v>
      </c>
    </row>
    <row r="1309" spans="1:18" ht="14.25" customHeight="1">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c r="N1309" t="str">
        <f t="shared" si="80"/>
        <v>Medium Range</v>
      </c>
      <c r="O1309" t="str">
        <f t="shared" si="81"/>
        <v>Moderately Selling</v>
      </c>
      <c r="P1309">
        <f t="shared" si="82"/>
        <v>2021</v>
      </c>
      <c r="Q1309">
        <f t="shared" si="83"/>
        <v>2</v>
      </c>
      <c r="R1309" t="s">
        <v>154</v>
      </c>
    </row>
    <row r="1310" spans="1:18" ht="14.25" customHeight="1">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c r="N1310" t="str">
        <f t="shared" si="80"/>
        <v>Affordable Range</v>
      </c>
      <c r="O1310" t="str">
        <f t="shared" si="81"/>
        <v>Moderately Selling</v>
      </c>
      <c r="P1310">
        <f t="shared" si="82"/>
        <v>2021</v>
      </c>
      <c r="Q1310">
        <f t="shared" si="83"/>
        <v>2</v>
      </c>
      <c r="R1310" t="s">
        <v>154</v>
      </c>
    </row>
    <row r="1311" spans="1:18" ht="14.25" customHeight="1">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c r="N1311" t="str">
        <f t="shared" si="80"/>
        <v>Medium Range</v>
      </c>
      <c r="O1311" t="str">
        <f t="shared" si="81"/>
        <v>Moderately Selling</v>
      </c>
      <c r="P1311">
        <f t="shared" si="82"/>
        <v>2021</v>
      </c>
      <c r="Q1311">
        <f t="shared" si="83"/>
        <v>2</v>
      </c>
      <c r="R1311" t="s">
        <v>154</v>
      </c>
    </row>
    <row r="1312" spans="1:18" ht="14.25" customHeight="1">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c r="N1312" t="str">
        <f t="shared" si="80"/>
        <v>Medium Range</v>
      </c>
      <c r="O1312" t="str">
        <f t="shared" si="81"/>
        <v>Moderately Selling</v>
      </c>
      <c r="P1312">
        <f t="shared" si="82"/>
        <v>2021</v>
      </c>
      <c r="Q1312">
        <f t="shared" si="83"/>
        <v>2</v>
      </c>
      <c r="R1312" t="s">
        <v>154</v>
      </c>
    </row>
    <row r="1313" spans="1:18" ht="14.25" customHeight="1">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c r="N1313" t="str">
        <f t="shared" si="80"/>
        <v>Medium Range</v>
      </c>
      <c r="O1313" t="str">
        <f t="shared" si="81"/>
        <v>Moderately Selling</v>
      </c>
      <c r="P1313">
        <f t="shared" si="82"/>
        <v>2021</v>
      </c>
      <c r="Q1313">
        <f t="shared" si="83"/>
        <v>2</v>
      </c>
      <c r="R1313" t="s">
        <v>154</v>
      </c>
    </row>
    <row r="1314" spans="1:18" ht="14.25" customHeight="1">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c r="N1314" t="str">
        <f t="shared" si="80"/>
        <v>Medium Range</v>
      </c>
      <c r="O1314" t="str">
        <f t="shared" si="81"/>
        <v>Moderately Selling</v>
      </c>
      <c r="P1314">
        <f t="shared" si="82"/>
        <v>2021</v>
      </c>
      <c r="Q1314">
        <f t="shared" si="83"/>
        <v>2</v>
      </c>
      <c r="R1314" t="s">
        <v>154</v>
      </c>
    </row>
    <row r="1315" spans="1:18" ht="14.25" customHeight="1">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c r="N1315" t="str">
        <f t="shared" si="80"/>
        <v>Medium Range</v>
      </c>
      <c r="O1315" t="str">
        <f t="shared" si="81"/>
        <v>Moderately Selling</v>
      </c>
      <c r="P1315">
        <f t="shared" si="82"/>
        <v>2021</v>
      </c>
      <c r="Q1315">
        <f t="shared" si="83"/>
        <v>2</v>
      </c>
      <c r="R1315" t="s">
        <v>154</v>
      </c>
    </row>
    <row r="1316" spans="1:18" ht="14.25" customHeight="1">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c r="N1316" t="str">
        <f t="shared" si="80"/>
        <v>Medium Range</v>
      </c>
      <c r="O1316" t="str">
        <f t="shared" si="81"/>
        <v>Moderately Selling</v>
      </c>
      <c r="P1316">
        <f t="shared" si="82"/>
        <v>2021</v>
      </c>
      <c r="Q1316">
        <f t="shared" si="83"/>
        <v>2</v>
      </c>
      <c r="R1316" t="s">
        <v>154</v>
      </c>
    </row>
    <row r="1317" spans="1:18" ht="14.25" customHeight="1">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c r="N1317" t="str">
        <f t="shared" si="80"/>
        <v>Medium Range</v>
      </c>
      <c r="O1317" t="str">
        <f t="shared" si="81"/>
        <v>Moderately Selling</v>
      </c>
      <c r="P1317">
        <f t="shared" si="82"/>
        <v>2021</v>
      </c>
      <c r="Q1317">
        <f t="shared" si="83"/>
        <v>2</v>
      </c>
      <c r="R1317" t="s">
        <v>154</v>
      </c>
    </row>
    <row r="1318" spans="1:18" ht="14.25" customHeight="1">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c r="N1318" t="str">
        <f t="shared" si="80"/>
        <v>Medium Range</v>
      </c>
      <c r="O1318" t="str">
        <f t="shared" si="81"/>
        <v>Moderately Selling</v>
      </c>
      <c r="P1318">
        <f t="shared" si="82"/>
        <v>2021</v>
      </c>
      <c r="Q1318">
        <f t="shared" si="83"/>
        <v>2</v>
      </c>
      <c r="R1318" t="s">
        <v>154</v>
      </c>
    </row>
    <row r="1319" spans="1:18" ht="14.25" customHeight="1">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c r="N1319" t="str">
        <f t="shared" si="80"/>
        <v>Medium Range</v>
      </c>
      <c r="O1319" t="str">
        <f t="shared" si="81"/>
        <v>Moderately Selling</v>
      </c>
      <c r="P1319">
        <f t="shared" si="82"/>
        <v>2021</v>
      </c>
      <c r="Q1319">
        <f t="shared" si="83"/>
        <v>2</v>
      </c>
      <c r="R1319" t="s">
        <v>154</v>
      </c>
    </row>
    <row r="1320" spans="1:18" ht="14.25" customHeight="1">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c r="N1320" t="str">
        <f t="shared" si="80"/>
        <v>Medium Range</v>
      </c>
      <c r="O1320" t="str">
        <f t="shared" si="81"/>
        <v>Moderately Selling</v>
      </c>
      <c r="P1320">
        <f t="shared" si="82"/>
        <v>2021</v>
      </c>
      <c r="Q1320">
        <f t="shared" si="83"/>
        <v>2</v>
      </c>
      <c r="R1320" t="s">
        <v>154</v>
      </c>
    </row>
    <row r="1321" spans="1:18" ht="14.25" customHeight="1">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c r="N1321" t="str">
        <f t="shared" si="80"/>
        <v>Medium Range</v>
      </c>
      <c r="O1321" t="str">
        <f t="shared" si="81"/>
        <v>Moderately Selling</v>
      </c>
      <c r="P1321">
        <f t="shared" si="82"/>
        <v>2021</v>
      </c>
      <c r="Q1321">
        <f t="shared" si="83"/>
        <v>2</v>
      </c>
      <c r="R1321" t="s">
        <v>154</v>
      </c>
    </row>
    <row r="1322" spans="1:18" ht="14.25" customHeight="1">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c r="N1322" t="str">
        <f t="shared" si="80"/>
        <v>Medium Range</v>
      </c>
      <c r="O1322" t="str">
        <f t="shared" si="81"/>
        <v>Moderately Selling</v>
      </c>
      <c r="P1322">
        <f t="shared" si="82"/>
        <v>2021</v>
      </c>
      <c r="Q1322">
        <f t="shared" si="83"/>
        <v>2</v>
      </c>
      <c r="R1322" t="s">
        <v>154</v>
      </c>
    </row>
    <row r="1323" spans="1:18" ht="14.25" customHeight="1">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c r="N1323" t="str">
        <f t="shared" si="80"/>
        <v>Medium Range</v>
      </c>
      <c r="O1323" t="str">
        <f t="shared" si="81"/>
        <v>Moderately Selling</v>
      </c>
      <c r="P1323">
        <f t="shared" si="82"/>
        <v>2021</v>
      </c>
      <c r="Q1323">
        <f t="shared" si="83"/>
        <v>2</v>
      </c>
      <c r="R1323" t="s">
        <v>154</v>
      </c>
    </row>
    <row r="1324" spans="1:18" ht="14.25" customHeight="1">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c r="N1324" t="str">
        <f t="shared" si="80"/>
        <v>Medium Range</v>
      </c>
      <c r="O1324" t="str">
        <f t="shared" si="81"/>
        <v>Moderately Selling</v>
      </c>
      <c r="P1324">
        <f t="shared" si="82"/>
        <v>2021</v>
      </c>
      <c r="Q1324">
        <f t="shared" si="83"/>
        <v>2</v>
      </c>
      <c r="R1324" t="s">
        <v>154</v>
      </c>
    </row>
    <row r="1325" spans="1:18" ht="14.25" customHeight="1">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c r="N1325" t="str">
        <f t="shared" si="80"/>
        <v>Medium Range</v>
      </c>
      <c r="O1325" t="str">
        <f t="shared" si="81"/>
        <v>Moderately Selling</v>
      </c>
      <c r="P1325">
        <f t="shared" si="82"/>
        <v>2021</v>
      </c>
      <c r="Q1325">
        <f t="shared" si="83"/>
        <v>3</v>
      </c>
      <c r="R1325" t="s">
        <v>155</v>
      </c>
    </row>
    <row r="1326" spans="1:18" ht="14.25" customHeight="1">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c r="N1326" t="str">
        <f t="shared" si="80"/>
        <v>Medium Range</v>
      </c>
      <c r="O1326" t="str">
        <f t="shared" si="81"/>
        <v>Moderately Selling</v>
      </c>
      <c r="P1326">
        <f t="shared" si="82"/>
        <v>2021</v>
      </c>
      <c r="Q1326">
        <f t="shared" si="83"/>
        <v>3</v>
      </c>
      <c r="R1326" t="s">
        <v>155</v>
      </c>
    </row>
    <row r="1327" spans="1:18" ht="14.25" customHeight="1">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c r="N1327" t="str">
        <f t="shared" si="80"/>
        <v>Medium Range</v>
      </c>
      <c r="O1327" t="str">
        <f t="shared" si="81"/>
        <v>Moderately Selling</v>
      </c>
      <c r="P1327">
        <f t="shared" si="82"/>
        <v>2021</v>
      </c>
      <c r="Q1327">
        <f t="shared" si="83"/>
        <v>3</v>
      </c>
      <c r="R1327" t="s">
        <v>155</v>
      </c>
    </row>
    <row r="1328" spans="1:18" ht="14.25" customHeight="1">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c r="N1328" t="str">
        <f t="shared" si="80"/>
        <v>Medium Range</v>
      </c>
      <c r="O1328" t="str">
        <f t="shared" si="81"/>
        <v>Moderately Selling</v>
      </c>
      <c r="P1328">
        <f t="shared" si="82"/>
        <v>2021</v>
      </c>
      <c r="Q1328">
        <f t="shared" si="83"/>
        <v>3</v>
      </c>
      <c r="R1328" t="s">
        <v>155</v>
      </c>
    </row>
    <row r="1329" spans="1:18" ht="14.25" customHeight="1">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c r="N1329" t="str">
        <f t="shared" si="80"/>
        <v>Medium Range</v>
      </c>
      <c r="O1329" t="str">
        <f t="shared" si="81"/>
        <v>Moderately Selling</v>
      </c>
      <c r="P1329">
        <f t="shared" si="82"/>
        <v>2021</v>
      </c>
      <c r="Q1329">
        <f t="shared" si="83"/>
        <v>3</v>
      </c>
      <c r="R1329" t="s">
        <v>155</v>
      </c>
    </row>
    <row r="1330" spans="1:18" ht="14.25" customHeight="1">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c r="N1330" t="str">
        <f t="shared" si="80"/>
        <v>Medium Range</v>
      </c>
      <c r="O1330" t="str">
        <f t="shared" si="81"/>
        <v>Moderately Selling</v>
      </c>
      <c r="P1330">
        <f t="shared" si="82"/>
        <v>2021</v>
      </c>
      <c r="Q1330">
        <f t="shared" si="83"/>
        <v>3</v>
      </c>
      <c r="R1330" t="s">
        <v>155</v>
      </c>
    </row>
    <row r="1331" spans="1:18" ht="14.25" customHeight="1">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c r="N1331" t="str">
        <f t="shared" si="80"/>
        <v>Medium Range</v>
      </c>
      <c r="O1331" t="str">
        <f t="shared" si="81"/>
        <v>Moderately Selling</v>
      </c>
      <c r="P1331">
        <f t="shared" si="82"/>
        <v>2021</v>
      </c>
      <c r="Q1331">
        <f t="shared" si="83"/>
        <v>3</v>
      </c>
      <c r="R1331" t="s">
        <v>155</v>
      </c>
    </row>
    <row r="1332" spans="1:18" ht="14.25" customHeight="1">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c r="N1332" t="str">
        <f t="shared" si="80"/>
        <v>Medium Range</v>
      </c>
      <c r="O1332" t="str">
        <f t="shared" si="81"/>
        <v>Moderately Selling</v>
      </c>
      <c r="P1332">
        <f t="shared" si="82"/>
        <v>2021</v>
      </c>
      <c r="Q1332">
        <f t="shared" si="83"/>
        <v>3</v>
      </c>
      <c r="R1332" t="s">
        <v>155</v>
      </c>
    </row>
    <row r="1333" spans="1:18" ht="14.25" customHeight="1">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c r="N1333" t="str">
        <f t="shared" si="80"/>
        <v>Medium Range</v>
      </c>
      <c r="O1333" t="str">
        <f t="shared" si="81"/>
        <v>Moderately Selling</v>
      </c>
      <c r="P1333">
        <f t="shared" si="82"/>
        <v>2021</v>
      </c>
      <c r="Q1333">
        <f t="shared" si="83"/>
        <v>3</v>
      </c>
      <c r="R1333" t="s">
        <v>155</v>
      </c>
    </row>
    <row r="1334" spans="1:18" ht="14.25" customHeight="1">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c r="N1334" t="str">
        <f t="shared" si="80"/>
        <v>Medium Range</v>
      </c>
      <c r="O1334" t="str">
        <f t="shared" si="81"/>
        <v>Moderately Selling</v>
      </c>
      <c r="P1334">
        <f t="shared" si="82"/>
        <v>2021</v>
      </c>
      <c r="Q1334">
        <f t="shared" si="83"/>
        <v>3</v>
      </c>
      <c r="R1334" t="s">
        <v>155</v>
      </c>
    </row>
    <row r="1335" spans="1:18" ht="14.25" customHeight="1">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c r="N1335" t="str">
        <f t="shared" si="80"/>
        <v>Medium Range</v>
      </c>
      <c r="O1335" t="str">
        <f t="shared" si="81"/>
        <v>Moderately Selling</v>
      </c>
      <c r="P1335">
        <f t="shared" si="82"/>
        <v>2021</v>
      </c>
      <c r="Q1335">
        <f t="shared" si="83"/>
        <v>3</v>
      </c>
      <c r="R1335" t="s">
        <v>155</v>
      </c>
    </row>
    <row r="1336" spans="1:18" ht="14.25" customHeight="1">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c r="N1336" t="str">
        <f t="shared" si="80"/>
        <v>Medium Range</v>
      </c>
      <c r="O1336" t="str">
        <f t="shared" si="81"/>
        <v>Moderately Selling</v>
      </c>
      <c r="P1336">
        <f t="shared" si="82"/>
        <v>2021</v>
      </c>
      <c r="Q1336">
        <f t="shared" si="83"/>
        <v>3</v>
      </c>
      <c r="R1336" t="s">
        <v>155</v>
      </c>
    </row>
    <row r="1337" spans="1:18" ht="14.25" customHeight="1">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c r="N1337" t="str">
        <f t="shared" si="80"/>
        <v>Medium Range</v>
      </c>
      <c r="O1337" t="str">
        <f t="shared" si="81"/>
        <v>Moderately Selling</v>
      </c>
      <c r="P1337">
        <f t="shared" si="82"/>
        <v>2021</v>
      </c>
      <c r="Q1337">
        <f t="shared" si="83"/>
        <v>3</v>
      </c>
      <c r="R1337" t="s">
        <v>155</v>
      </c>
    </row>
    <row r="1338" spans="1:18" ht="14.25" customHeight="1">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c r="N1338" t="str">
        <f t="shared" si="80"/>
        <v>Medium Range</v>
      </c>
      <c r="O1338" t="str">
        <f t="shared" si="81"/>
        <v>Moderately Selling</v>
      </c>
      <c r="P1338">
        <f t="shared" si="82"/>
        <v>2021</v>
      </c>
      <c r="Q1338">
        <f t="shared" si="83"/>
        <v>3</v>
      </c>
      <c r="R1338" t="s">
        <v>155</v>
      </c>
    </row>
    <row r="1339" spans="1:18" ht="14.25" customHeight="1">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c r="N1339" t="str">
        <f t="shared" si="80"/>
        <v>Medium Range</v>
      </c>
      <c r="O1339" t="str">
        <f t="shared" si="81"/>
        <v>Moderately Selling</v>
      </c>
      <c r="P1339">
        <f t="shared" si="82"/>
        <v>2021</v>
      </c>
      <c r="Q1339">
        <f t="shared" si="83"/>
        <v>3</v>
      </c>
      <c r="R1339" t="s">
        <v>155</v>
      </c>
    </row>
    <row r="1340" spans="1:18" ht="14.25" customHeight="1">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c r="N1340" t="str">
        <f t="shared" si="80"/>
        <v>Medium Range</v>
      </c>
      <c r="O1340" t="str">
        <f t="shared" si="81"/>
        <v>Moderately Selling</v>
      </c>
      <c r="P1340">
        <f t="shared" si="82"/>
        <v>2021</v>
      </c>
      <c r="Q1340">
        <f t="shared" si="83"/>
        <v>3</v>
      </c>
      <c r="R1340" t="s">
        <v>155</v>
      </c>
    </row>
    <row r="1341" spans="1:18" ht="14.25" customHeight="1">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c r="N1341" t="str">
        <f t="shared" si="80"/>
        <v>Medium Range</v>
      </c>
      <c r="O1341" t="str">
        <f t="shared" si="81"/>
        <v>Moderately Selling</v>
      </c>
      <c r="P1341">
        <f t="shared" si="82"/>
        <v>2021</v>
      </c>
      <c r="Q1341">
        <f t="shared" si="83"/>
        <v>3</v>
      </c>
      <c r="R1341" t="s">
        <v>155</v>
      </c>
    </row>
    <row r="1342" spans="1:18" ht="14.25" customHeight="1">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c r="N1342" t="str">
        <f t="shared" si="80"/>
        <v>Medium Range</v>
      </c>
      <c r="O1342" t="str">
        <f t="shared" si="81"/>
        <v>Moderately Selling</v>
      </c>
      <c r="P1342">
        <f t="shared" si="82"/>
        <v>2021</v>
      </c>
      <c r="Q1342">
        <f t="shared" si="83"/>
        <v>3</v>
      </c>
      <c r="R1342" t="s">
        <v>155</v>
      </c>
    </row>
    <row r="1343" spans="1:18" ht="14.25" customHeight="1">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c r="N1343" t="str">
        <f t="shared" si="80"/>
        <v>Medium Range</v>
      </c>
      <c r="O1343" t="str">
        <f t="shared" si="81"/>
        <v>Moderately Selling</v>
      </c>
      <c r="P1343">
        <f t="shared" si="82"/>
        <v>2021</v>
      </c>
      <c r="Q1343">
        <f t="shared" si="83"/>
        <v>4</v>
      </c>
      <c r="R1343" t="s">
        <v>156</v>
      </c>
    </row>
    <row r="1344" spans="1:18" ht="14.25" customHeight="1">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c r="N1344" t="str">
        <f t="shared" si="80"/>
        <v>Medium Range</v>
      </c>
      <c r="O1344" t="str">
        <f t="shared" si="81"/>
        <v>Moderately Selling</v>
      </c>
      <c r="P1344">
        <f t="shared" si="82"/>
        <v>2021</v>
      </c>
      <c r="Q1344">
        <f t="shared" si="83"/>
        <v>4</v>
      </c>
      <c r="R1344" t="s">
        <v>156</v>
      </c>
    </row>
    <row r="1345" spans="1:18" ht="14.25" customHeight="1">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c r="N1345" t="str">
        <f t="shared" si="80"/>
        <v>Medium Range</v>
      </c>
      <c r="O1345" t="str">
        <f t="shared" si="81"/>
        <v>Moderately Selling</v>
      </c>
      <c r="P1345">
        <f t="shared" si="82"/>
        <v>2021</v>
      </c>
      <c r="Q1345">
        <f t="shared" si="83"/>
        <v>4</v>
      </c>
      <c r="R1345" t="s">
        <v>156</v>
      </c>
    </row>
    <row r="1346" spans="1:18" ht="14.25" customHeight="1">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c r="N1346" t="str">
        <f t="shared" si="80"/>
        <v>Medium Range</v>
      </c>
      <c r="O1346" t="str">
        <f t="shared" si="81"/>
        <v>Moderately Selling</v>
      </c>
      <c r="P1346">
        <f t="shared" si="82"/>
        <v>2021</v>
      </c>
      <c r="Q1346">
        <f t="shared" si="83"/>
        <v>4</v>
      </c>
      <c r="R1346" t="s">
        <v>156</v>
      </c>
    </row>
    <row r="1347" spans="1:18" ht="14.25" customHeight="1">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c r="N1347" t="str">
        <f t="shared" ref="N1347:N1410" si="84">IF(H1347&lt;=50, "Affordable Range", IF(AND(50&lt;H1347, H1347&lt;=100), "Medium Range", "High Range"))</f>
        <v>Medium Range</v>
      </c>
      <c r="O1347" t="str">
        <f t="shared" ref="O1347:O1410" si="85">IF(I1347&lt;50, "Low Selling",IF(I1347&lt;=1000,"Moderately Selling","Top Selling"))</f>
        <v>Moderately Selling</v>
      </c>
      <c r="P1347">
        <f t="shared" ref="P1347:P1410" si="86">YEAR(C1347)</f>
        <v>2021</v>
      </c>
      <c r="Q1347">
        <f t="shared" ref="Q1347:Q1410" si="87">ROUNDUP(MONTH(C1347)/3,0)</f>
        <v>4</v>
      </c>
      <c r="R1347" t="s">
        <v>156</v>
      </c>
    </row>
    <row r="1348" spans="1:18" ht="14.25" customHeight="1">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c r="N1348" t="str">
        <f t="shared" si="84"/>
        <v>Medium Range</v>
      </c>
      <c r="O1348" t="str">
        <f t="shared" si="85"/>
        <v>Moderately Selling</v>
      </c>
      <c r="P1348">
        <f t="shared" si="86"/>
        <v>2021</v>
      </c>
      <c r="Q1348">
        <f t="shared" si="87"/>
        <v>4</v>
      </c>
      <c r="R1348" t="s">
        <v>156</v>
      </c>
    </row>
    <row r="1349" spans="1:18" ht="14.25" customHeight="1">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c r="N1349" t="str">
        <f t="shared" si="84"/>
        <v>Medium Range</v>
      </c>
      <c r="O1349" t="str">
        <f t="shared" si="85"/>
        <v>Moderately Selling</v>
      </c>
      <c r="P1349">
        <f t="shared" si="86"/>
        <v>2021</v>
      </c>
      <c r="Q1349">
        <f t="shared" si="87"/>
        <v>4</v>
      </c>
      <c r="R1349" t="s">
        <v>156</v>
      </c>
    </row>
    <row r="1350" spans="1:18" ht="14.25" customHeight="1">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c r="N1350" t="str">
        <f t="shared" si="84"/>
        <v>Medium Range</v>
      </c>
      <c r="O1350" t="str">
        <f t="shared" si="85"/>
        <v>Moderately Selling</v>
      </c>
      <c r="P1350">
        <f t="shared" si="86"/>
        <v>2021</v>
      </c>
      <c r="Q1350">
        <f t="shared" si="87"/>
        <v>4</v>
      </c>
      <c r="R1350" t="s">
        <v>156</v>
      </c>
    </row>
    <row r="1351" spans="1:18" ht="14.25" customHeight="1">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c r="N1351" t="str">
        <f t="shared" si="84"/>
        <v>Medium Range</v>
      </c>
      <c r="O1351" t="str">
        <f t="shared" si="85"/>
        <v>Moderately Selling</v>
      </c>
      <c r="P1351">
        <f t="shared" si="86"/>
        <v>2021</v>
      </c>
      <c r="Q1351">
        <f t="shared" si="87"/>
        <v>4</v>
      </c>
      <c r="R1351" t="s">
        <v>156</v>
      </c>
    </row>
    <row r="1352" spans="1:18" ht="14.25" customHeight="1">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c r="N1352" t="str">
        <f t="shared" si="84"/>
        <v>Medium Range</v>
      </c>
      <c r="O1352" t="str">
        <f t="shared" si="85"/>
        <v>Moderately Selling</v>
      </c>
      <c r="P1352">
        <f t="shared" si="86"/>
        <v>2021</v>
      </c>
      <c r="Q1352">
        <f t="shared" si="87"/>
        <v>4</v>
      </c>
      <c r="R1352" t="s">
        <v>156</v>
      </c>
    </row>
    <row r="1353" spans="1:18" ht="14.25" customHeight="1">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c r="N1353" t="str">
        <f t="shared" si="84"/>
        <v>Medium Range</v>
      </c>
      <c r="O1353" t="str">
        <f t="shared" si="85"/>
        <v>Moderately Selling</v>
      </c>
      <c r="P1353">
        <f t="shared" si="86"/>
        <v>2021</v>
      </c>
      <c r="Q1353">
        <f t="shared" si="87"/>
        <v>4</v>
      </c>
      <c r="R1353" t="s">
        <v>156</v>
      </c>
    </row>
    <row r="1354" spans="1:18" ht="14.25" customHeight="1">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c r="N1354" t="str">
        <f t="shared" si="84"/>
        <v>Medium Range</v>
      </c>
      <c r="O1354" t="str">
        <f t="shared" si="85"/>
        <v>Moderately Selling</v>
      </c>
      <c r="P1354">
        <f t="shared" si="86"/>
        <v>2021</v>
      </c>
      <c r="Q1354">
        <f t="shared" si="87"/>
        <v>4</v>
      </c>
      <c r="R1354" t="s">
        <v>156</v>
      </c>
    </row>
    <row r="1355" spans="1:18" ht="14.25" customHeight="1">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c r="N1355" t="str">
        <f t="shared" si="84"/>
        <v>Medium Range</v>
      </c>
      <c r="O1355" t="str">
        <f t="shared" si="85"/>
        <v>Moderately Selling</v>
      </c>
      <c r="P1355">
        <f t="shared" si="86"/>
        <v>2021</v>
      </c>
      <c r="Q1355">
        <f t="shared" si="87"/>
        <v>4</v>
      </c>
      <c r="R1355" t="s">
        <v>156</v>
      </c>
    </row>
    <row r="1356" spans="1:18" ht="14.25" customHeight="1">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c r="N1356" t="str">
        <f t="shared" si="84"/>
        <v>Medium Range</v>
      </c>
      <c r="O1356" t="str">
        <f t="shared" si="85"/>
        <v>Moderately Selling</v>
      </c>
      <c r="P1356">
        <f t="shared" si="86"/>
        <v>2021</v>
      </c>
      <c r="Q1356">
        <f t="shared" si="87"/>
        <v>4</v>
      </c>
      <c r="R1356" t="s">
        <v>156</v>
      </c>
    </row>
    <row r="1357" spans="1:18" ht="14.25" customHeight="1">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c r="N1357" t="str">
        <f t="shared" si="84"/>
        <v>Medium Range</v>
      </c>
      <c r="O1357" t="str">
        <f t="shared" si="85"/>
        <v>Moderately Selling</v>
      </c>
      <c r="P1357">
        <f t="shared" si="86"/>
        <v>2021</v>
      </c>
      <c r="Q1357">
        <f t="shared" si="87"/>
        <v>4</v>
      </c>
      <c r="R1357" t="s">
        <v>156</v>
      </c>
    </row>
    <row r="1358" spans="1:18" ht="14.25" customHeight="1">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c r="N1358" t="str">
        <f t="shared" si="84"/>
        <v>Medium Range</v>
      </c>
      <c r="O1358" t="str">
        <f t="shared" si="85"/>
        <v>Moderately Selling</v>
      </c>
      <c r="P1358">
        <f t="shared" si="86"/>
        <v>2021</v>
      </c>
      <c r="Q1358">
        <f t="shared" si="87"/>
        <v>4</v>
      </c>
      <c r="R1358" t="s">
        <v>156</v>
      </c>
    </row>
    <row r="1359" spans="1:18" ht="14.25" customHeight="1">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c r="N1359" t="str">
        <f t="shared" si="84"/>
        <v>Medium Range</v>
      </c>
      <c r="O1359" t="str">
        <f t="shared" si="85"/>
        <v>Moderately Selling</v>
      </c>
      <c r="P1359">
        <f t="shared" si="86"/>
        <v>2021</v>
      </c>
      <c r="Q1359">
        <f t="shared" si="87"/>
        <v>4</v>
      </c>
      <c r="R1359" t="s">
        <v>156</v>
      </c>
    </row>
    <row r="1360" spans="1:18" ht="14.25" customHeight="1">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c r="N1360" t="str">
        <f t="shared" si="84"/>
        <v>Medium Range</v>
      </c>
      <c r="O1360" t="str">
        <f t="shared" si="85"/>
        <v>Moderately Selling</v>
      </c>
      <c r="P1360">
        <f t="shared" si="86"/>
        <v>2021</v>
      </c>
      <c r="Q1360">
        <f t="shared" si="87"/>
        <v>4</v>
      </c>
      <c r="R1360" t="s">
        <v>156</v>
      </c>
    </row>
    <row r="1361" spans="1:18" ht="14.25" customHeight="1">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c r="N1361" t="str">
        <f t="shared" si="84"/>
        <v>Affordable Range</v>
      </c>
      <c r="O1361" t="str">
        <f t="shared" si="85"/>
        <v>Moderately Selling</v>
      </c>
      <c r="P1361">
        <f t="shared" si="86"/>
        <v>2021</v>
      </c>
      <c r="Q1361">
        <f t="shared" si="87"/>
        <v>1</v>
      </c>
      <c r="R1361" t="s">
        <v>152</v>
      </c>
    </row>
    <row r="1362" spans="1:18" ht="14.25" customHeight="1">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c r="N1362" t="str">
        <f t="shared" si="84"/>
        <v>Affordable Range</v>
      </c>
      <c r="O1362" t="str">
        <f t="shared" si="85"/>
        <v>Moderately Selling</v>
      </c>
      <c r="P1362">
        <f t="shared" si="86"/>
        <v>2021</v>
      </c>
      <c r="Q1362">
        <f t="shared" si="87"/>
        <v>1</v>
      </c>
      <c r="R1362" t="s">
        <v>152</v>
      </c>
    </row>
    <row r="1363" spans="1:18" ht="14.25" customHeight="1">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c r="N1363" t="str">
        <f t="shared" si="84"/>
        <v>Affordable Range</v>
      </c>
      <c r="O1363" t="str">
        <f t="shared" si="85"/>
        <v>Moderately Selling</v>
      </c>
      <c r="P1363">
        <f t="shared" si="86"/>
        <v>2021</v>
      </c>
      <c r="Q1363">
        <f t="shared" si="87"/>
        <v>1</v>
      </c>
      <c r="R1363" t="s">
        <v>152</v>
      </c>
    </row>
    <row r="1364" spans="1:18" ht="14.25" customHeight="1">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c r="N1364" t="str">
        <f t="shared" si="84"/>
        <v>Affordable Range</v>
      </c>
      <c r="O1364" t="str">
        <f t="shared" si="85"/>
        <v>Moderately Selling</v>
      </c>
      <c r="P1364">
        <f t="shared" si="86"/>
        <v>2021</v>
      </c>
      <c r="Q1364">
        <f t="shared" si="87"/>
        <v>1</v>
      </c>
      <c r="R1364" t="s">
        <v>152</v>
      </c>
    </row>
    <row r="1365" spans="1:18" ht="14.25" customHeight="1">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c r="N1365" t="str">
        <f t="shared" si="84"/>
        <v>Medium Range</v>
      </c>
      <c r="O1365" t="str">
        <f t="shared" si="85"/>
        <v>Moderately Selling</v>
      </c>
      <c r="P1365">
        <f t="shared" si="86"/>
        <v>2021</v>
      </c>
      <c r="Q1365">
        <f t="shared" si="87"/>
        <v>1</v>
      </c>
      <c r="R1365" t="s">
        <v>152</v>
      </c>
    </row>
    <row r="1366" spans="1:18" ht="14.25" customHeight="1">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c r="N1366" t="str">
        <f t="shared" si="84"/>
        <v>Affordable Range</v>
      </c>
      <c r="O1366" t="str">
        <f t="shared" si="85"/>
        <v>Moderately Selling</v>
      </c>
      <c r="P1366">
        <f t="shared" si="86"/>
        <v>2021</v>
      </c>
      <c r="Q1366">
        <f t="shared" si="87"/>
        <v>1</v>
      </c>
      <c r="R1366" t="s">
        <v>152</v>
      </c>
    </row>
    <row r="1367" spans="1:18" ht="14.25" customHeight="1">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c r="N1367" t="str">
        <f t="shared" si="84"/>
        <v>Affordable Range</v>
      </c>
      <c r="O1367" t="str">
        <f t="shared" si="85"/>
        <v>Moderately Selling</v>
      </c>
      <c r="P1367">
        <f t="shared" si="86"/>
        <v>2021</v>
      </c>
      <c r="Q1367">
        <f t="shared" si="87"/>
        <v>1</v>
      </c>
      <c r="R1367" t="s">
        <v>152</v>
      </c>
    </row>
    <row r="1368" spans="1:18" ht="14.25" customHeight="1">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c r="N1368" t="str">
        <f t="shared" si="84"/>
        <v>Affordable Range</v>
      </c>
      <c r="O1368" t="str">
        <f t="shared" si="85"/>
        <v>Moderately Selling</v>
      </c>
      <c r="P1368">
        <f t="shared" si="86"/>
        <v>2021</v>
      </c>
      <c r="Q1368">
        <f t="shared" si="87"/>
        <v>1</v>
      </c>
      <c r="R1368" t="s">
        <v>152</v>
      </c>
    </row>
    <row r="1369" spans="1:18" ht="14.25" customHeight="1">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c r="N1369" t="str">
        <f t="shared" si="84"/>
        <v>Affordable Range</v>
      </c>
      <c r="O1369" t="str">
        <f t="shared" si="85"/>
        <v>Moderately Selling</v>
      </c>
      <c r="P1369">
        <f t="shared" si="86"/>
        <v>2021</v>
      </c>
      <c r="Q1369">
        <f t="shared" si="87"/>
        <v>1</v>
      </c>
      <c r="R1369" t="s">
        <v>152</v>
      </c>
    </row>
    <row r="1370" spans="1:18" ht="14.25" customHeight="1">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c r="N1370" t="str">
        <f t="shared" si="84"/>
        <v>Affordable Range</v>
      </c>
      <c r="O1370" t="str">
        <f t="shared" si="85"/>
        <v>Moderately Selling</v>
      </c>
      <c r="P1370">
        <f t="shared" si="86"/>
        <v>2021</v>
      </c>
      <c r="Q1370">
        <f t="shared" si="87"/>
        <v>1</v>
      </c>
      <c r="R1370" t="s">
        <v>152</v>
      </c>
    </row>
    <row r="1371" spans="1:18" ht="14.25" customHeight="1">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c r="N1371" t="str">
        <f t="shared" si="84"/>
        <v>Medium Range</v>
      </c>
      <c r="O1371" t="str">
        <f t="shared" si="85"/>
        <v>Moderately Selling</v>
      </c>
      <c r="P1371">
        <f t="shared" si="86"/>
        <v>2021</v>
      </c>
      <c r="Q1371">
        <f t="shared" si="87"/>
        <v>1</v>
      </c>
      <c r="R1371" t="s">
        <v>152</v>
      </c>
    </row>
    <row r="1372" spans="1:18" ht="14.25" customHeight="1">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c r="N1372" t="str">
        <f t="shared" si="84"/>
        <v>Affordable Range</v>
      </c>
      <c r="O1372" t="str">
        <f t="shared" si="85"/>
        <v>Moderately Selling</v>
      </c>
      <c r="P1372">
        <f t="shared" si="86"/>
        <v>2021</v>
      </c>
      <c r="Q1372">
        <f t="shared" si="87"/>
        <v>1</v>
      </c>
      <c r="R1372" t="s">
        <v>152</v>
      </c>
    </row>
    <row r="1373" spans="1:18" ht="14.25" customHeight="1">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c r="N1373" t="str">
        <f t="shared" si="84"/>
        <v>Affordable Range</v>
      </c>
      <c r="O1373" t="str">
        <f t="shared" si="85"/>
        <v>Moderately Selling</v>
      </c>
      <c r="P1373">
        <f t="shared" si="86"/>
        <v>2021</v>
      </c>
      <c r="Q1373">
        <f t="shared" si="87"/>
        <v>1</v>
      </c>
      <c r="R1373" t="s">
        <v>152</v>
      </c>
    </row>
    <row r="1374" spans="1:18" ht="14.25" customHeight="1">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c r="N1374" t="str">
        <f t="shared" si="84"/>
        <v>Medium Range</v>
      </c>
      <c r="O1374" t="str">
        <f t="shared" si="85"/>
        <v>Moderately Selling</v>
      </c>
      <c r="P1374">
        <f t="shared" si="86"/>
        <v>2021</v>
      </c>
      <c r="Q1374">
        <f t="shared" si="87"/>
        <v>1</v>
      </c>
      <c r="R1374" t="s">
        <v>152</v>
      </c>
    </row>
    <row r="1375" spans="1:18" ht="14.25" customHeight="1">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c r="N1375" t="str">
        <f t="shared" si="84"/>
        <v>Medium Range</v>
      </c>
      <c r="O1375" t="str">
        <f t="shared" si="85"/>
        <v>Moderately Selling</v>
      </c>
      <c r="P1375">
        <f t="shared" si="86"/>
        <v>2021</v>
      </c>
      <c r="Q1375">
        <f t="shared" si="87"/>
        <v>1</v>
      </c>
      <c r="R1375" t="s">
        <v>152</v>
      </c>
    </row>
    <row r="1376" spans="1:18" ht="14.25" customHeight="1">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c r="N1376" t="str">
        <f t="shared" si="84"/>
        <v>Medium Range</v>
      </c>
      <c r="O1376" t="str">
        <f t="shared" si="85"/>
        <v>Moderately Selling</v>
      </c>
      <c r="P1376">
        <f t="shared" si="86"/>
        <v>2021</v>
      </c>
      <c r="Q1376">
        <f t="shared" si="87"/>
        <v>1</v>
      </c>
      <c r="R1376" t="s">
        <v>152</v>
      </c>
    </row>
    <row r="1377" spans="1:18" ht="14.25" customHeight="1">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c r="N1377" t="str">
        <f t="shared" si="84"/>
        <v>Medium Range</v>
      </c>
      <c r="O1377" t="str">
        <f t="shared" si="85"/>
        <v>Moderately Selling</v>
      </c>
      <c r="P1377">
        <f t="shared" si="86"/>
        <v>2021</v>
      </c>
      <c r="Q1377">
        <f t="shared" si="87"/>
        <v>1</v>
      </c>
      <c r="R1377" t="s">
        <v>152</v>
      </c>
    </row>
    <row r="1378" spans="1:18" ht="14.25" customHeight="1">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c r="N1378" t="str">
        <f t="shared" si="84"/>
        <v>Medium Range</v>
      </c>
      <c r="O1378" t="str">
        <f t="shared" si="85"/>
        <v>Moderately Selling</v>
      </c>
      <c r="P1378">
        <f t="shared" si="86"/>
        <v>2021</v>
      </c>
      <c r="Q1378">
        <f t="shared" si="87"/>
        <v>1</v>
      </c>
      <c r="R1378" t="s">
        <v>152</v>
      </c>
    </row>
    <row r="1379" spans="1:18" ht="14.25" customHeight="1">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c r="N1379" t="str">
        <f t="shared" si="84"/>
        <v>Medium Range</v>
      </c>
      <c r="O1379" t="str">
        <f t="shared" si="85"/>
        <v>Moderately Selling</v>
      </c>
      <c r="P1379">
        <f t="shared" si="86"/>
        <v>2021</v>
      </c>
      <c r="Q1379">
        <f t="shared" si="87"/>
        <v>2</v>
      </c>
      <c r="R1379" t="s">
        <v>154</v>
      </c>
    </row>
    <row r="1380" spans="1:18" ht="14.25" customHeight="1">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c r="N1380" t="str">
        <f t="shared" si="84"/>
        <v>Medium Range</v>
      </c>
      <c r="O1380" t="str">
        <f t="shared" si="85"/>
        <v>Moderately Selling</v>
      </c>
      <c r="P1380">
        <f t="shared" si="86"/>
        <v>2021</v>
      </c>
      <c r="Q1380">
        <f t="shared" si="87"/>
        <v>2</v>
      </c>
      <c r="R1380" t="s">
        <v>154</v>
      </c>
    </row>
    <row r="1381" spans="1:18" ht="14.25" customHeight="1">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c r="N1381" t="str">
        <f t="shared" si="84"/>
        <v>Medium Range</v>
      </c>
      <c r="O1381" t="str">
        <f t="shared" si="85"/>
        <v>Moderately Selling</v>
      </c>
      <c r="P1381">
        <f t="shared" si="86"/>
        <v>2021</v>
      </c>
      <c r="Q1381">
        <f t="shared" si="87"/>
        <v>2</v>
      </c>
      <c r="R1381" t="s">
        <v>154</v>
      </c>
    </row>
    <row r="1382" spans="1:18" ht="14.25" customHeight="1">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c r="N1382" t="str">
        <f t="shared" si="84"/>
        <v>Medium Range</v>
      </c>
      <c r="O1382" t="str">
        <f t="shared" si="85"/>
        <v>Moderately Selling</v>
      </c>
      <c r="P1382">
        <f t="shared" si="86"/>
        <v>2021</v>
      </c>
      <c r="Q1382">
        <f t="shared" si="87"/>
        <v>2</v>
      </c>
      <c r="R1382" t="s">
        <v>154</v>
      </c>
    </row>
    <row r="1383" spans="1:18" ht="14.25" customHeight="1">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c r="N1383" t="str">
        <f t="shared" si="84"/>
        <v>Medium Range</v>
      </c>
      <c r="O1383" t="str">
        <f t="shared" si="85"/>
        <v>Moderately Selling</v>
      </c>
      <c r="P1383">
        <f t="shared" si="86"/>
        <v>2021</v>
      </c>
      <c r="Q1383">
        <f t="shared" si="87"/>
        <v>2</v>
      </c>
      <c r="R1383" t="s">
        <v>154</v>
      </c>
    </row>
    <row r="1384" spans="1:18" ht="14.25" customHeight="1">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c r="N1384" t="str">
        <f t="shared" si="84"/>
        <v>Medium Range</v>
      </c>
      <c r="O1384" t="str">
        <f t="shared" si="85"/>
        <v>Moderately Selling</v>
      </c>
      <c r="P1384">
        <f t="shared" si="86"/>
        <v>2021</v>
      </c>
      <c r="Q1384">
        <f t="shared" si="87"/>
        <v>2</v>
      </c>
      <c r="R1384" t="s">
        <v>154</v>
      </c>
    </row>
    <row r="1385" spans="1:18" ht="14.25" customHeight="1">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c r="N1385" t="str">
        <f t="shared" si="84"/>
        <v>Medium Range</v>
      </c>
      <c r="O1385" t="str">
        <f t="shared" si="85"/>
        <v>Moderately Selling</v>
      </c>
      <c r="P1385">
        <f t="shared" si="86"/>
        <v>2021</v>
      </c>
      <c r="Q1385">
        <f t="shared" si="87"/>
        <v>2</v>
      </c>
      <c r="R1385" t="s">
        <v>154</v>
      </c>
    </row>
    <row r="1386" spans="1:18" ht="14.25" customHeight="1">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c r="N1386" t="str">
        <f t="shared" si="84"/>
        <v>Medium Range</v>
      </c>
      <c r="O1386" t="str">
        <f t="shared" si="85"/>
        <v>Moderately Selling</v>
      </c>
      <c r="P1386">
        <f t="shared" si="86"/>
        <v>2021</v>
      </c>
      <c r="Q1386">
        <f t="shared" si="87"/>
        <v>2</v>
      </c>
      <c r="R1386" t="s">
        <v>154</v>
      </c>
    </row>
    <row r="1387" spans="1:18" ht="14.25" customHeight="1">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c r="N1387" t="str">
        <f t="shared" si="84"/>
        <v>Medium Range</v>
      </c>
      <c r="O1387" t="str">
        <f t="shared" si="85"/>
        <v>Moderately Selling</v>
      </c>
      <c r="P1387">
        <f t="shared" si="86"/>
        <v>2021</v>
      </c>
      <c r="Q1387">
        <f t="shared" si="87"/>
        <v>2</v>
      </c>
      <c r="R1387" t="s">
        <v>154</v>
      </c>
    </row>
    <row r="1388" spans="1:18" ht="14.25" customHeight="1">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c r="N1388" t="str">
        <f t="shared" si="84"/>
        <v>Medium Range</v>
      </c>
      <c r="O1388" t="str">
        <f t="shared" si="85"/>
        <v>Moderately Selling</v>
      </c>
      <c r="P1388">
        <f t="shared" si="86"/>
        <v>2021</v>
      </c>
      <c r="Q1388">
        <f t="shared" si="87"/>
        <v>2</v>
      </c>
      <c r="R1388" t="s">
        <v>154</v>
      </c>
    </row>
    <row r="1389" spans="1:18" ht="14.25" customHeight="1">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c r="N1389" t="str">
        <f t="shared" si="84"/>
        <v>Medium Range</v>
      </c>
      <c r="O1389" t="str">
        <f t="shared" si="85"/>
        <v>Moderately Selling</v>
      </c>
      <c r="P1389">
        <f t="shared" si="86"/>
        <v>2021</v>
      </c>
      <c r="Q1389">
        <f t="shared" si="87"/>
        <v>2</v>
      </c>
      <c r="R1389" t="s">
        <v>154</v>
      </c>
    </row>
    <row r="1390" spans="1:18" ht="14.25" customHeight="1">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c r="N1390" t="str">
        <f t="shared" si="84"/>
        <v>Medium Range</v>
      </c>
      <c r="O1390" t="str">
        <f t="shared" si="85"/>
        <v>Moderately Selling</v>
      </c>
      <c r="P1390">
        <f t="shared" si="86"/>
        <v>2021</v>
      </c>
      <c r="Q1390">
        <f t="shared" si="87"/>
        <v>2</v>
      </c>
      <c r="R1390" t="s">
        <v>154</v>
      </c>
    </row>
    <row r="1391" spans="1:18" ht="14.25" customHeight="1">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c r="N1391" t="str">
        <f t="shared" si="84"/>
        <v>Medium Range</v>
      </c>
      <c r="O1391" t="str">
        <f t="shared" si="85"/>
        <v>Moderately Selling</v>
      </c>
      <c r="P1391">
        <f t="shared" si="86"/>
        <v>2021</v>
      </c>
      <c r="Q1391">
        <f t="shared" si="87"/>
        <v>2</v>
      </c>
      <c r="R1391" t="s">
        <v>154</v>
      </c>
    </row>
    <row r="1392" spans="1:18" ht="14.25" customHeight="1">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c r="N1392" t="str">
        <f t="shared" si="84"/>
        <v>Medium Range</v>
      </c>
      <c r="O1392" t="str">
        <f t="shared" si="85"/>
        <v>Moderately Selling</v>
      </c>
      <c r="P1392">
        <f t="shared" si="86"/>
        <v>2021</v>
      </c>
      <c r="Q1392">
        <f t="shared" si="87"/>
        <v>2</v>
      </c>
      <c r="R1392" t="s">
        <v>154</v>
      </c>
    </row>
    <row r="1393" spans="1:18" ht="14.25" customHeight="1">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c r="N1393" t="str">
        <f t="shared" si="84"/>
        <v>Medium Range</v>
      </c>
      <c r="O1393" t="str">
        <f t="shared" si="85"/>
        <v>Moderately Selling</v>
      </c>
      <c r="P1393">
        <f t="shared" si="86"/>
        <v>2021</v>
      </c>
      <c r="Q1393">
        <f t="shared" si="87"/>
        <v>2</v>
      </c>
      <c r="R1393" t="s">
        <v>154</v>
      </c>
    </row>
    <row r="1394" spans="1:18" ht="14.25" customHeight="1">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c r="N1394" t="str">
        <f t="shared" si="84"/>
        <v>Medium Range</v>
      </c>
      <c r="O1394" t="str">
        <f t="shared" si="85"/>
        <v>Moderately Selling</v>
      </c>
      <c r="P1394">
        <f t="shared" si="86"/>
        <v>2021</v>
      </c>
      <c r="Q1394">
        <f t="shared" si="87"/>
        <v>2</v>
      </c>
      <c r="R1394" t="s">
        <v>154</v>
      </c>
    </row>
    <row r="1395" spans="1:18" ht="14.25" customHeight="1">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c r="N1395" t="str">
        <f t="shared" si="84"/>
        <v>Medium Range</v>
      </c>
      <c r="O1395" t="str">
        <f t="shared" si="85"/>
        <v>Moderately Selling</v>
      </c>
      <c r="P1395">
        <f t="shared" si="86"/>
        <v>2021</v>
      </c>
      <c r="Q1395">
        <f t="shared" si="87"/>
        <v>2</v>
      </c>
      <c r="R1395" t="s">
        <v>154</v>
      </c>
    </row>
    <row r="1396" spans="1:18" ht="14.25" customHeight="1">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c r="N1396" t="str">
        <f t="shared" si="84"/>
        <v>High Range</v>
      </c>
      <c r="O1396" t="str">
        <f t="shared" si="85"/>
        <v>Moderately Selling</v>
      </c>
      <c r="P1396">
        <f t="shared" si="86"/>
        <v>2021</v>
      </c>
      <c r="Q1396">
        <f t="shared" si="87"/>
        <v>2</v>
      </c>
      <c r="R1396" t="s">
        <v>154</v>
      </c>
    </row>
    <row r="1397" spans="1:18" ht="14.25" customHeight="1">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c r="N1397" t="str">
        <f t="shared" si="84"/>
        <v>Medium Range</v>
      </c>
      <c r="O1397" t="str">
        <f t="shared" si="85"/>
        <v>Moderately Selling</v>
      </c>
      <c r="P1397">
        <f t="shared" si="86"/>
        <v>2021</v>
      </c>
      <c r="Q1397">
        <f t="shared" si="87"/>
        <v>3</v>
      </c>
      <c r="R1397" t="s">
        <v>155</v>
      </c>
    </row>
    <row r="1398" spans="1:18" ht="14.25" customHeight="1">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c r="N1398" t="str">
        <f t="shared" si="84"/>
        <v>Medium Range</v>
      </c>
      <c r="O1398" t="str">
        <f t="shared" si="85"/>
        <v>Moderately Selling</v>
      </c>
      <c r="P1398">
        <f t="shared" si="86"/>
        <v>2021</v>
      </c>
      <c r="Q1398">
        <f t="shared" si="87"/>
        <v>3</v>
      </c>
      <c r="R1398" t="s">
        <v>155</v>
      </c>
    </row>
    <row r="1399" spans="1:18" ht="14.25" customHeight="1">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c r="N1399" t="str">
        <f t="shared" si="84"/>
        <v>Medium Range</v>
      </c>
      <c r="O1399" t="str">
        <f t="shared" si="85"/>
        <v>Moderately Selling</v>
      </c>
      <c r="P1399">
        <f t="shared" si="86"/>
        <v>2021</v>
      </c>
      <c r="Q1399">
        <f t="shared" si="87"/>
        <v>3</v>
      </c>
      <c r="R1399" t="s">
        <v>155</v>
      </c>
    </row>
    <row r="1400" spans="1:18" ht="14.25" customHeight="1">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c r="N1400" t="str">
        <f t="shared" si="84"/>
        <v>Medium Range</v>
      </c>
      <c r="O1400" t="str">
        <f t="shared" si="85"/>
        <v>Moderately Selling</v>
      </c>
      <c r="P1400">
        <f t="shared" si="86"/>
        <v>2021</v>
      </c>
      <c r="Q1400">
        <f t="shared" si="87"/>
        <v>3</v>
      </c>
      <c r="R1400" t="s">
        <v>155</v>
      </c>
    </row>
    <row r="1401" spans="1:18" ht="14.25" customHeight="1">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c r="N1401" t="str">
        <f t="shared" si="84"/>
        <v>Medium Range</v>
      </c>
      <c r="O1401" t="str">
        <f t="shared" si="85"/>
        <v>Moderately Selling</v>
      </c>
      <c r="P1401">
        <f t="shared" si="86"/>
        <v>2021</v>
      </c>
      <c r="Q1401">
        <f t="shared" si="87"/>
        <v>3</v>
      </c>
      <c r="R1401" t="s">
        <v>155</v>
      </c>
    </row>
    <row r="1402" spans="1:18" ht="14.25" customHeight="1">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c r="N1402" t="str">
        <f t="shared" si="84"/>
        <v>High Range</v>
      </c>
      <c r="O1402" t="str">
        <f t="shared" si="85"/>
        <v>Moderately Selling</v>
      </c>
      <c r="P1402">
        <f t="shared" si="86"/>
        <v>2021</v>
      </c>
      <c r="Q1402">
        <f t="shared" si="87"/>
        <v>3</v>
      </c>
      <c r="R1402" t="s">
        <v>155</v>
      </c>
    </row>
    <row r="1403" spans="1:18" ht="14.25" customHeight="1">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c r="N1403" t="str">
        <f t="shared" si="84"/>
        <v>Medium Range</v>
      </c>
      <c r="O1403" t="str">
        <f t="shared" si="85"/>
        <v>Moderately Selling</v>
      </c>
      <c r="P1403">
        <f t="shared" si="86"/>
        <v>2021</v>
      </c>
      <c r="Q1403">
        <f t="shared" si="87"/>
        <v>3</v>
      </c>
      <c r="R1403" t="s">
        <v>155</v>
      </c>
    </row>
    <row r="1404" spans="1:18" ht="14.25" customHeight="1">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c r="N1404" t="str">
        <f t="shared" si="84"/>
        <v>Medium Range</v>
      </c>
      <c r="O1404" t="str">
        <f t="shared" si="85"/>
        <v>Moderately Selling</v>
      </c>
      <c r="P1404">
        <f t="shared" si="86"/>
        <v>2021</v>
      </c>
      <c r="Q1404">
        <f t="shared" si="87"/>
        <v>3</v>
      </c>
      <c r="R1404" t="s">
        <v>155</v>
      </c>
    </row>
    <row r="1405" spans="1:18" ht="14.25" customHeight="1">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c r="N1405" t="str">
        <f t="shared" si="84"/>
        <v>Medium Range</v>
      </c>
      <c r="O1405" t="str">
        <f t="shared" si="85"/>
        <v>Moderately Selling</v>
      </c>
      <c r="P1405">
        <f t="shared" si="86"/>
        <v>2021</v>
      </c>
      <c r="Q1405">
        <f t="shared" si="87"/>
        <v>3</v>
      </c>
      <c r="R1405" t="s">
        <v>155</v>
      </c>
    </row>
    <row r="1406" spans="1:18" ht="14.25" customHeight="1">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c r="N1406" t="str">
        <f t="shared" si="84"/>
        <v>Medium Range</v>
      </c>
      <c r="O1406" t="str">
        <f t="shared" si="85"/>
        <v>Moderately Selling</v>
      </c>
      <c r="P1406">
        <f t="shared" si="86"/>
        <v>2021</v>
      </c>
      <c r="Q1406">
        <f t="shared" si="87"/>
        <v>3</v>
      </c>
      <c r="R1406" t="s">
        <v>155</v>
      </c>
    </row>
    <row r="1407" spans="1:18" ht="14.25" customHeight="1">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c r="N1407" t="str">
        <f t="shared" si="84"/>
        <v>Medium Range</v>
      </c>
      <c r="O1407" t="str">
        <f t="shared" si="85"/>
        <v>Moderately Selling</v>
      </c>
      <c r="P1407">
        <f t="shared" si="86"/>
        <v>2021</v>
      </c>
      <c r="Q1407">
        <f t="shared" si="87"/>
        <v>3</v>
      </c>
      <c r="R1407" t="s">
        <v>155</v>
      </c>
    </row>
    <row r="1408" spans="1:18" ht="14.25" customHeight="1">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c r="N1408" t="str">
        <f t="shared" si="84"/>
        <v>Medium Range</v>
      </c>
      <c r="O1408" t="str">
        <f t="shared" si="85"/>
        <v>Moderately Selling</v>
      </c>
      <c r="P1408">
        <f t="shared" si="86"/>
        <v>2021</v>
      </c>
      <c r="Q1408">
        <f t="shared" si="87"/>
        <v>3</v>
      </c>
      <c r="R1408" t="s">
        <v>155</v>
      </c>
    </row>
    <row r="1409" spans="1:18" ht="14.25" customHeight="1">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c r="N1409" t="str">
        <f t="shared" si="84"/>
        <v>Medium Range</v>
      </c>
      <c r="O1409" t="str">
        <f t="shared" si="85"/>
        <v>Moderately Selling</v>
      </c>
      <c r="P1409">
        <f t="shared" si="86"/>
        <v>2021</v>
      </c>
      <c r="Q1409">
        <f t="shared" si="87"/>
        <v>3</v>
      </c>
      <c r="R1409" t="s">
        <v>155</v>
      </c>
    </row>
    <row r="1410" spans="1:18" ht="14.25" customHeight="1">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c r="N1410" t="str">
        <f t="shared" si="84"/>
        <v>Medium Range</v>
      </c>
      <c r="O1410" t="str">
        <f t="shared" si="85"/>
        <v>Moderately Selling</v>
      </c>
      <c r="P1410">
        <f t="shared" si="86"/>
        <v>2021</v>
      </c>
      <c r="Q1410">
        <f t="shared" si="87"/>
        <v>3</v>
      </c>
      <c r="R1410" t="s">
        <v>155</v>
      </c>
    </row>
    <row r="1411" spans="1:18" ht="14.25" customHeight="1">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c r="N1411" t="str">
        <f t="shared" ref="N1411:N1474" si="88">IF(H1411&lt;=50, "Affordable Range", IF(AND(50&lt;H1411, H1411&lt;=100), "Medium Range", "High Range"))</f>
        <v>Medium Range</v>
      </c>
      <c r="O1411" t="str">
        <f t="shared" ref="O1411:O1474" si="89">IF(I1411&lt;50, "Low Selling",IF(I1411&lt;=1000,"Moderately Selling","Top Selling"))</f>
        <v>Moderately Selling</v>
      </c>
      <c r="P1411">
        <f t="shared" ref="P1411:P1474" si="90">YEAR(C1411)</f>
        <v>2021</v>
      </c>
      <c r="Q1411">
        <f t="shared" ref="Q1411:Q1474" si="91">ROUNDUP(MONTH(C1411)/3,0)</f>
        <v>3</v>
      </c>
      <c r="R1411" t="s">
        <v>155</v>
      </c>
    </row>
    <row r="1412" spans="1:18" ht="14.25" customHeight="1">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c r="N1412" t="str">
        <f t="shared" si="88"/>
        <v>Medium Range</v>
      </c>
      <c r="O1412" t="str">
        <f t="shared" si="89"/>
        <v>Moderately Selling</v>
      </c>
      <c r="P1412">
        <f t="shared" si="90"/>
        <v>2021</v>
      </c>
      <c r="Q1412">
        <f t="shared" si="91"/>
        <v>3</v>
      </c>
      <c r="R1412" t="s">
        <v>155</v>
      </c>
    </row>
    <row r="1413" spans="1:18" ht="14.25" customHeight="1">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c r="N1413" t="str">
        <f t="shared" si="88"/>
        <v>Medium Range</v>
      </c>
      <c r="O1413" t="str">
        <f t="shared" si="89"/>
        <v>Moderately Selling</v>
      </c>
      <c r="P1413">
        <f t="shared" si="90"/>
        <v>2021</v>
      </c>
      <c r="Q1413">
        <f t="shared" si="91"/>
        <v>3</v>
      </c>
      <c r="R1413" t="s">
        <v>155</v>
      </c>
    </row>
    <row r="1414" spans="1:18" ht="14.25" customHeight="1">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c r="N1414" t="str">
        <f t="shared" si="88"/>
        <v>Medium Range</v>
      </c>
      <c r="O1414" t="str">
        <f t="shared" si="89"/>
        <v>Moderately Selling</v>
      </c>
      <c r="P1414">
        <f t="shared" si="90"/>
        <v>2021</v>
      </c>
      <c r="Q1414">
        <f t="shared" si="91"/>
        <v>3</v>
      </c>
      <c r="R1414" t="s">
        <v>155</v>
      </c>
    </row>
    <row r="1415" spans="1:18" ht="14.25" customHeight="1">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c r="N1415" t="str">
        <f t="shared" si="88"/>
        <v>Affordable Range</v>
      </c>
      <c r="O1415" t="str">
        <f t="shared" si="89"/>
        <v>Moderately Selling</v>
      </c>
      <c r="P1415">
        <f t="shared" si="90"/>
        <v>2021</v>
      </c>
      <c r="Q1415">
        <f t="shared" si="91"/>
        <v>4</v>
      </c>
      <c r="R1415" t="s">
        <v>156</v>
      </c>
    </row>
    <row r="1416" spans="1:18" ht="14.25" customHeight="1">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c r="N1416" t="str">
        <f t="shared" si="88"/>
        <v>Medium Range</v>
      </c>
      <c r="O1416" t="str">
        <f t="shared" si="89"/>
        <v>Moderately Selling</v>
      </c>
      <c r="P1416">
        <f t="shared" si="90"/>
        <v>2021</v>
      </c>
      <c r="Q1416">
        <f t="shared" si="91"/>
        <v>4</v>
      </c>
      <c r="R1416" t="s">
        <v>156</v>
      </c>
    </row>
    <row r="1417" spans="1:18" ht="14.25" customHeight="1">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c r="N1417" t="str">
        <f t="shared" si="88"/>
        <v>Medium Range</v>
      </c>
      <c r="O1417" t="str">
        <f t="shared" si="89"/>
        <v>Moderately Selling</v>
      </c>
      <c r="P1417">
        <f t="shared" si="90"/>
        <v>2021</v>
      </c>
      <c r="Q1417">
        <f t="shared" si="91"/>
        <v>4</v>
      </c>
      <c r="R1417" t="s">
        <v>156</v>
      </c>
    </row>
    <row r="1418" spans="1:18" ht="14.25" customHeight="1">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c r="N1418" t="str">
        <f t="shared" si="88"/>
        <v>Medium Range</v>
      </c>
      <c r="O1418" t="str">
        <f t="shared" si="89"/>
        <v>Moderately Selling</v>
      </c>
      <c r="P1418">
        <f t="shared" si="90"/>
        <v>2021</v>
      </c>
      <c r="Q1418">
        <f t="shared" si="91"/>
        <v>4</v>
      </c>
      <c r="R1418" t="s">
        <v>156</v>
      </c>
    </row>
    <row r="1419" spans="1:18" ht="14.25" customHeight="1">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c r="N1419" t="str">
        <f t="shared" si="88"/>
        <v>Medium Range</v>
      </c>
      <c r="O1419" t="str">
        <f t="shared" si="89"/>
        <v>Moderately Selling</v>
      </c>
      <c r="P1419">
        <f t="shared" si="90"/>
        <v>2021</v>
      </c>
      <c r="Q1419">
        <f t="shared" si="91"/>
        <v>4</v>
      </c>
      <c r="R1419" t="s">
        <v>156</v>
      </c>
    </row>
    <row r="1420" spans="1:18" ht="14.25" customHeight="1">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c r="N1420" t="str">
        <f t="shared" si="88"/>
        <v>Medium Range</v>
      </c>
      <c r="O1420" t="str">
        <f t="shared" si="89"/>
        <v>Moderately Selling</v>
      </c>
      <c r="P1420">
        <f t="shared" si="90"/>
        <v>2021</v>
      </c>
      <c r="Q1420">
        <f t="shared" si="91"/>
        <v>4</v>
      </c>
      <c r="R1420" t="s">
        <v>156</v>
      </c>
    </row>
    <row r="1421" spans="1:18" ht="14.25" customHeight="1">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c r="N1421" t="str">
        <f t="shared" si="88"/>
        <v>Medium Range</v>
      </c>
      <c r="O1421" t="str">
        <f t="shared" si="89"/>
        <v>Moderately Selling</v>
      </c>
      <c r="P1421">
        <f t="shared" si="90"/>
        <v>2021</v>
      </c>
      <c r="Q1421">
        <f t="shared" si="91"/>
        <v>4</v>
      </c>
      <c r="R1421" t="s">
        <v>156</v>
      </c>
    </row>
    <row r="1422" spans="1:18" ht="14.25" customHeight="1">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c r="N1422" t="str">
        <f t="shared" si="88"/>
        <v>Medium Range</v>
      </c>
      <c r="O1422" t="str">
        <f t="shared" si="89"/>
        <v>Moderately Selling</v>
      </c>
      <c r="P1422">
        <f t="shared" si="90"/>
        <v>2021</v>
      </c>
      <c r="Q1422">
        <f t="shared" si="91"/>
        <v>4</v>
      </c>
      <c r="R1422" t="s">
        <v>156</v>
      </c>
    </row>
    <row r="1423" spans="1:18" ht="14.25" customHeight="1">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c r="N1423" t="str">
        <f t="shared" si="88"/>
        <v>Medium Range</v>
      </c>
      <c r="O1423" t="str">
        <f t="shared" si="89"/>
        <v>Moderately Selling</v>
      </c>
      <c r="P1423">
        <f t="shared" si="90"/>
        <v>2021</v>
      </c>
      <c r="Q1423">
        <f t="shared" si="91"/>
        <v>4</v>
      </c>
      <c r="R1423" t="s">
        <v>156</v>
      </c>
    </row>
    <row r="1424" spans="1:18" ht="14.25" customHeight="1">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c r="N1424" t="str">
        <f t="shared" si="88"/>
        <v>Medium Range</v>
      </c>
      <c r="O1424" t="str">
        <f t="shared" si="89"/>
        <v>Moderately Selling</v>
      </c>
      <c r="P1424">
        <f t="shared" si="90"/>
        <v>2021</v>
      </c>
      <c r="Q1424">
        <f t="shared" si="91"/>
        <v>4</v>
      </c>
      <c r="R1424" t="s">
        <v>156</v>
      </c>
    </row>
    <row r="1425" spans="1:18" ht="14.25" customHeight="1">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c r="N1425" t="str">
        <f t="shared" si="88"/>
        <v>Medium Range</v>
      </c>
      <c r="O1425" t="str">
        <f t="shared" si="89"/>
        <v>Moderately Selling</v>
      </c>
      <c r="P1425">
        <f t="shared" si="90"/>
        <v>2021</v>
      </c>
      <c r="Q1425">
        <f t="shared" si="91"/>
        <v>4</v>
      </c>
      <c r="R1425" t="s">
        <v>156</v>
      </c>
    </row>
    <row r="1426" spans="1:18" ht="14.25" customHeight="1">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c r="N1426" t="str">
        <f t="shared" si="88"/>
        <v>Medium Range</v>
      </c>
      <c r="O1426" t="str">
        <f t="shared" si="89"/>
        <v>Moderately Selling</v>
      </c>
      <c r="P1426">
        <f t="shared" si="90"/>
        <v>2021</v>
      </c>
      <c r="Q1426">
        <f t="shared" si="91"/>
        <v>4</v>
      </c>
      <c r="R1426" t="s">
        <v>156</v>
      </c>
    </row>
    <row r="1427" spans="1:18" ht="14.25" customHeight="1">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c r="N1427" t="str">
        <f t="shared" si="88"/>
        <v>Medium Range</v>
      </c>
      <c r="O1427" t="str">
        <f t="shared" si="89"/>
        <v>Moderately Selling</v>
      </c>
      <c r="P1427">
        <f t="shared" si="90"/>
        <v>2021</v>
      </c>
      <c r="Q1427">
        <f t="shared" si="91"/>
        <v>4</v>
      </c>
      <c r="R1427" t="s">
        <v>156</v>
      </c>
    </row>
    <row r="1428" spans="1:18" ht="14.25" customHeight="1">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c r="N1428" t="str">
        <f t="shared" si="88"/>
        <v>Medium Range</v>
      </c>
      <c r="O1428" t="str">
        <f t="shared" si="89"/>
        <v>Moderately Selling</v>
      </c>
      <c r="P1428">
        <f t="shared" si="90"/>
        <v>2021</v>
      </c>
      <c r="Q1428">
        <f t="shared" si="91"/>
        <v>4</v>
      </c>
      <c r="R1428" t="s">
        <v>156</v>
      </c>
    </row>
    <row r="1429" spans="1:18" ht="14.25" customHeight="1">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c r="N1429" t="str">
        <f t="shared" si="88"/>
        <v>Medium Range</v>
      </c>
      <c r="O1429" t="str">
        <f t="shared" si="89"/>
        <v>Moderately Selling</v>
      </c>
      <c r="P1429">
        <f t="shared" si="90"/>
        <v>2021</v>
      </c>
      <c r="Q1429">
        <f t="shared" si="91"/>
        <v>4</v>
      </c>
      <c r="R1429" t="s">
        <v>156</v>
      </c>
    </row>
    <row r="1430" spans="1:18" ht="14.25" customHeight="1">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c r="N1430" t="str">
        <f t="shared" si="88"/>
        <v>Medium Range</v>
      </c>
      <c r="O1430" t="str">
        <f t="shared" si="89"/>
        <v>Moderately Selling</v>
      </c>
      <c r="P1430">
        <f t="shared" si="90"/>
        <v>2021</v>
      </c>
      <c r="Q1430">
        <f t="shared" si="91"/>
        <v>4</v>
      </c>
      <c r="R1430" t="s">
        <v>156</v>
      </c>
    </row>
    <row r="1431" spans="1:18" ht="14.25" customHeight="1">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c r="N1431" t="str">
        <f t="shared" si="88"/>
        <v>Medium Range</v>
      </c>
      <c r="O1431" t="str">
        <f t="shared" si="89"/>
        <v>Moderately Selling</v>
      </c>
      <c r="P1431">
        <f t="shared" si="90"/>
        <v>2021</v>
      </c>
      <c r="Q1431">
        <f t="shared" si="91"/>
        <v>4</v>
      </c>
      <c r="R1431" t="s">
        <v>156</v>
      </c>
    </row>
    <row r="1432" spans="1:18" ht="14.25" customHeight="1">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c r="N1432" t="str">
        <f t="shared" si="88"/>
        <v>Medium Range</v>
      </c>
      <c r="O1432" t="str">
        <f t="shared" si="89"/>
        <v>Moderately Selling</v>
      </c>
      <c r="P1432">
        <f t="shared" si="90"/>
        <v>2021</v>
      </c>
      <c r="Q1432">
        <f t="shared" si="91"/>
        <v>4</v>
      </c>
      <c r="R1432" t="s">
        <v>156</v>
      </c>
    </row>
    <row r="1433" spans="1:18" ht="14.25" customHeight="1">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c r="N1433" t="str">
        <f t="shared" si="88"/>
        <v>Affordable Range</v>
      </c>
      <c r="O1433" t="str">
        <f t="shared" si="89"/>
        <v>Moderately Selling</v>
      </c>
      <c r="P1433">
        <f t="shared" si="90"/>
        <v>2021</v>
      </c>
      <c r="Q1433">
        <f t="shared" si="91"/>
        <v>1</v>
      </c>
      <c r="R1433" t="s">
        <v>152</v>
      </c>
    </row>
    <row r="1434" spans="1:18" ht="14.25" customHeight="1">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c r="N1434" t="str">
        <f t="shared" si="88"/>
        <v>Affordable Range</v>
      </c>
      <c r="O1434" t="str">
        <f t="shared" si="89"/>
        <v>Moderately Selling</v>
      </c>
      <c r="P1434">
        <f t="shared" si="90"/>
        <v>2021</v>
      </c>
      <c r="Q1434">
        <f t="shared" si="91"/>
        <v>1</v>
      </c>
      <c r="R1434" t="s">
        <v>152</v>
      </c>
    </row>
    <row r="1435" spans="1:18" ht="14.25" customHeight="1">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c r="N1435" t="str">
        <f t="shared" si="88"/>
        <v>Affordable Range</v>
      </c>
      <c r="O1435" t="str">
        <f t="shared" si="89"/>
        <v>Moderately Selling</v>
      </c>
      <c r="P1435">
        <f t="shared" si="90"/>
        <v>2021</v>
      </c>
      <c r="Q1435">
        <f t="shared" si="91"/>
        <v>1</v>
      </c>
      <c r="R1435" t="s">
        <v>152</v>
      </c>
    </row>
    <row r="1436" spans="1:18" ht="14.25" customHeight="1">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c r="N1436" t="str">
        <f t="shared" si="88"/>
        <v>Affordable Range</v>
      </c>
      <c r="O1436" t="str">
        <f t="shared" si="89"/>
        <v>Moderately Selling</v>
      </c>
      <c r="P1436">
        <f t="shared" si="90"/>
        <v>2021</v>
      </c>
      <c r="Q1436">
        <f t="shared" si="91"/>
        <v>1</v>
      </c>
      <c r="R1436" t="s">
        <v>152</v>
      </c>
    </row>
    <row r="1437" spans="1:18" ht="14.25" customHeight="1">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c r="N1437" t="str">
        <f t="shared" si="88"/>
        <v>Medium Range</v>
      </c>
      <c r="O1437" t="str">
        <f t="shared" si="89"/>
        <v>Moderately Selling</v>
      </c>
      <c r="P1437">
        <f t="shared" si="90"/>
        <v>2021</v>
      </c>
      <c r="Q1437">
        <f t="shared" si="91"/>
        <v>1</v>
      </c>
      <c r="R1437" t="s">
        <v>152</v>
      </c>
    </row>
    <row r="1438" spans="1:18" ht="14.25" customHeight="1">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c r="N1438" t="str">
        <f t="shared" si="88"/>
        <v>Affordable Range</v>
      </c>
      <c r="O1438" t="str">
        <f t="shared" si="89"/>
        <v>Moderately Selling</v>
      </c>
      <c r="P1438">
        <f t="shared" si="90"/>
        <v>2021</v>
      </c>
      <c r="Q1438">
        <f t="shared" si="91"/>
        <v>1</v>
      </c>
      <c r="R1438" t="s">
        <v>152</v>
      </c>
    </row>
    <row r="1439" spans="1:18" ht="14.25" customHeight="1">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c r="N1439" t="str">
        <f t="shared" si="88"/>
        <v>Affordable Range</v>
      </c>
      <c r="O1439" t="str">
        <f t="shared" si="89"/>
        <v>Moderately Selling</v>
      </c>
      <c r="P1439">
        <f t="shared" si="90"/>
        <v>2021</v>
      </c>
      <c r="Q1439">
        <f t="shared" si="91"/>
        <v>1</v>
      </c>
      <c r="R1439" t="s">
        <v>152</v>
      </c>
    </row>
    <row r="1440" spans="1:18" ht="14.25" customHeight="1">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c r="N1440" t="str">
        <f t="shared" si="88"/>
        <v>Affordable Range</v>
      </c>
      <c r="O1440" t="str">
        <f t="shared" si="89"/>
        <v>Moderately Selling</v>
      </c>
      <c r="P1440">
        <f t="shared" si="90"/>
        <v>2021</v>
      </c>
      <c r="Q1440">
        <f t="shared" si="91"/>
        <v>1</v>
      </c>
      <c r="R1440" t="s">
        <v>152</v>
      </c>
    </row>
    <row r="1441" spans="1:18" ht="14.25" customHeight="1">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c r="N1441" t="str">
        <f t="shared" si="88"/>
        <v>Affordable Range</v>
      </c>
      <c r="O1441" t="str">
        <f t="shared" si="89"/>
        <v>Moderately Selling</v>
      </c>
      <c r="P1441">
        <f t="shared" si="90"/>
        <v>2021</v>
      </c>
      <c r="Q1441">
        <f t="shared" si="91"/>
        <v>1</v>
      </c>
      <c r="R1441" t="s">
        <v>152</v>
      </c>
    </row>
    <row r="1442" spans="1:18" ht="14.25" customHeight="1">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c r="N1442" t="str">
        <f t="shared" si="88"/>
        <v>Affordable Range</v>
      </c>
      <c r="O1442" t="str">
        <f t="shared" si="89"/>
        <v>Moderately Selling</v>
      </c>
      <c r="P1442">
        <f t="shared" si="90"/>
        <v>2021</v>
      </c>
      <c r="Q1442">
        <f t="shared" si="91"/>
        <v>1</v>
      </c>
      <c r="R1442" t="s">
        <v>152</v>
      </c>
    </row>
    <row r="1443" spans="1:18" ht="14.25" customHeight="1">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c r="N1443" t="str">
        <f t="shared" si="88"/>
        <v>Medium Range</v>
      </c>
      <c r="O1443" t="str">
        <f t="shared" si="89"/>
        <v>Moderately Selling</v>
      </c>
      <c r="P1443">
        <f t="shared" si="90"/>
        <v>2021</v>
      </c>
      <c r="Q1443">
        <f t="shared" si="91"/>
        <v>1</v>
      </c>
      <c r="R1443" t="s">
        <v>152</v>
      </c>
    </row>
    <row r="1444" spans="1:18" ht="14.25" customHeight="1">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c r="N1444" t="str">
        <f t="shared" si="88"/>
        <v>Affordable Range</v>
      </c>
      <c r="O1444" t="str">
        <f t="shared" si="89"/>
        <v>Moderately Selling</v>
      </c>
      <c r="P1444">
        <f t="shared" si="90"/>
        <v>2021</v>
      </c>
      <c r="Q1444">
        <f t="shared" si="91"/>
        <v>1</v>
      </c>
      <c r="R1444" t="s">
        <v>152</v>
      </c>
    </row>
    <row r="1445" spans="1:18" ht="14.25" customHeight="1">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c r="N1445" t="str">
        <f t="shared" si="88"/>
        <v>Affordable Range</v>
      </c>
      <c r="O1445" t="str">
        <f t="shared" si="89"/>
        <v>Moderately Selling</v>
      </c>
      <c r="P1445">
        <f t="shared" si="90"/>
        <v>2021</v>
      </c>
      <c r="Q1445">
        <f t="shared" si="91"/>
        <v>1</v>
      </c>
      <c r="R1445" t="s">
        <v>152</v>
      </c>
    </row>
    <row r="1446" spans="1:18" ht="14.25" customHeight="1">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c r="N1446" t="str">
        <f t="shared" si="88"/>
        <v>Affordable Range</v>
      </c>
      <c r="O1446" t="str">
        <f t="shared" si="89"/>
        <v>Moderately Selling</v>
      </c>
      <c r="P1446">
        <f t="shared" si="90"/>
        <v>2021</v>
      </c>
      <c r="Q1446">
        <f t="shared" si="91"/>
        <v>1</v>
      </c>
      <c r="R1446" t="s">
        <v>152</v>
      </c>
    </row>
    <row r="1447" spans="1:18" ht="14.25" customHeight="1">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c r="N1447" t="str">
        <f t="shared" si="88"/>
        <v>Affordable Range</v>
      </c>
      <c r="O1447" t="str">
        <f t="shared" si="89"/>
        <v>Moderately Selling</v>
      </c>
      <c r="P1447">
        <f t="shared" si="90"/>
        <v>2021</v>
      </c>
      <c r="Q1447">
        <f t="shared" si="91"/>
        <v>1</v>
      </c>
      <c r="R1447" t="s">
        <v>152</v>
      </c>
    </row>
    <row r="1448" spans="1:18" ht="14.25" customHeight="1">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c r="N1448" t="str">
        <f t="shared" si="88"/>
        <v>Affordable Range</v>
      </c>
      <c r="O1448" t="str">
        <f t="shared" si="89"/>
        <v>Moderately Selling</v>
      </c>
      <c r="P1448">
        <f t="shared" si="90"/>
        <v>2021</v>
      </c>
      <c r="Q1448">
        <f t="shared" si="91"/>
        <v>1</v>
      </c>
      <c r="R1448" t="s">
        <v>152</v>
      </c>
    </row>
    <row r="1449" spans="1:18" ht="14.25" customHeight="1">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c r="N1449" t="str">
        <f t="shared" si="88"/>
        <v>Medium Range</v>
      </c>
      <c r="O1449" t="str">
        <f t="shared" si="89"/>
        <v>Moderately Selling</v>
      </c>
      <c r="P1449">
        <f t="shared" si="90"/>
        <v>2021</v>
      </c>
      <c r="Q1449">
        <f t="shared" si="91"/>
        <v>1</v>
      </c>
      <c r="R1449" t="s">
        <v>152</v>
      </c>
    </row>
    <row r="1450" spans="1:18" ht="14.25" customHeight="1">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c r="N1450" t="str">
        <f t="shared" si="88"/>
        <v>Affordable Range</v>
      </c>
      <c r="O1450" t="str">
        <f t="shared" si="89"/>
        <v>Moderately Selling</v>
      </c>
      <c r="P1450">
        <f t="shared" si="90"/>
        <v>2021</v>
      </c>
      <c r="Q1450">
        <f t="shared" si="91"/>
        <v>1</v>
      </c>
      <c r="R1450" t="s">
        <v>152</v>
      </c>
    </row>
    <row r="1451" spans="1:18" ht="14.25" customHeight="1">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c r="N1451" t="str">
        <f t="shared" si="88"/>
        <v>Affordable Range</v>
      </c>
      <c r="O1451" t="str">
        <f t="shared" si="89"/>
        <v>Moderately Selling</v>
      </c>
      <c r="P1451">
        <f t="shared" si="90"/>
        <v>2021</v>
      </c>
      <c r="Q1451">
        <f t="shared" si="91"/>
        <v>2</v>
      </c>
      <c r="R1451" t="s">
        <v>154</v>
      </c>
    </row>
    <row r="1452" spans="1:18" ht="14.25" customHeight="1">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c r="N1452" t="str">
        <f t="shared" si="88"/>
        <v>Affordable Range</v>
      </c>
      <c r="O1452" t="str">
        <f t="shared" si="89"/>
        <v>Moderately Selling</v>
      </c>
      <c r="P1452">
        <f t="shared" si="90"/>
        <v>2021</v>
      </c>
      <c r="Q1452">
        <f t="shared" si="91"/>
        <v>2</v>
      </c>
      <c r="R1452" t="s">
        <v>154</v>
      </c>
    </row>
    <row r="1453" spans="1:18" ht="14.25" customHeight="1">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c r="N1453" t="str">
        <f t="shared" si="88"/>
        <v>Affordable Range</v>
      </c>
      <c r="O1453" t="str">
        <f t="shared" si="89"/>
        <v>Moderately Selling</v>
      </c>
      <c r="P1453">
        <f t="shared" si="90"/>
        <v>2021</v>
      </c>
      <c r="Q1453">
        <f t="shared" si="91"/>
        <v>2</v>
      </c>
      <c r="R1453" t="s">
        <v>154</v>
      </c>
    </row>
    <row r="1454" spans="1:18" ht="14.25" customHeight="1">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c r="N1454" t="str">
        <f t="shared" si="88"/>
        <v>Affordable Range</v>
      </c>
      <c r="O1454" t="str">
        <f t="shared" si="89"/>
        <v>Moderately Selling</v>
      </c>
      <c r="P1454">
        <f t="shared" si="90"/>
        <v>2021</v>
      </c>
      <c r="Q1454">
        <f t="shared" si="91"/>
        <v>2</v>
      </c>
      <c r="R1454" t="s">
        <v>154</v>
      </c>
    </row>
    <row r="1455" spans="1:18" ht="14.25" customHeight="1">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c r="N1455" t="str">
        <f t="shared" si="88"/>
        <v>Medium Range</v>
      </c>
      <c r="O1455" t="str">
        <f t="shared" si="89"/>
        <v>Moderately Selling</v>
      </c>
      <c r="P1455">
        <f t="shared" si="90"/>
        <v>2021</v>
      </c>
      <c r="Q1455">
        <f t="shared" si="91"/>
        <v>2</v>
      </c>
      <c r="R1455" t="s">
        <v>154</v>
      </c>
    </row>
    <row r="1456" spans="1:18" ht="14.25" customHeight="1">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c r="N1456" t="str">
        <f t="shared" si="88"/>
        <v>Affordable Range</v>
      </c>
      <c r="O1456" t="str">
        <f t="shared" si="89"/>
        <v>Moderately Selling</v>
      </c>
      <c r="P1456">
        <f t="shared" si="90"/>
        <v>2021</v>
      </c>
      <c r="Q1456">
        <f t="shared" si="91"/>
        <v>2</v>
      </c>
      <c r="R1456" t="s">
        <v>154</v>
      </c>
    </row>
    <row r="1457" spans="1:18" ht="14.25" customHeight="1">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c r="N1457" t="str">
        <f t="shared" si="88"/>
        <v>Medium Range</v>
      </c>
      <c r="O1457" t="str">
        <f t="shared" si="89"/>
        <v>Moderately Selling</v>
      </c>
      <c r="P1457">
        <f t="shared" si="90"/>
        <v>2021</v>
      </c>
      <c r="Q1457">
        <f t="shared" si="91"/>
        <v>2</v>
      </c>
      <c r="R1457" t="s">
        <v>154</v>
      </c>
    </row>
    <row r="1458" spans="1:18" ht="14.25" customHeight="1">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c r="N1458" t="str">
        <f t="shared" si="88"/>
        <v>Medium Range</v>
      </c>
      <c r="O1458" t="str">
        <f t="shared" si="89"/>
        <v>Moderately Selling</v>
      </c>
      <c r="P1458">
        <f t="shared" si="90"/>
        <v>2021</v>
      </c>
      <c r="Q1458">
        <f t="shared" si="91"/>
        <v>2</v>
      </c>
      <c r="R1458" t="s">
        <v>154</v>
      </c>
    </row>
    <row r="1459" spans="1:18" ht="14.25" customHeight="1">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c r="N1459" t="str">
        <f t="shared" si="88"/>
        <v>Affordable Range</v>
      </c>
      <c r="O1459" t="str">
        <f t="shared" si="89"/>
        <v>Moderately Selling</v>
      </c>
      <c r="P1459">
        <f t="shared" si="90"/>
        <v>2021</v>
      </c>
      <c r="Q1459">
        <f t="shared" si="91"/>
        <v>2</v>
      </c>
      <c r="R1459" t="s">
        <v>154</v>
      </c>
    </row>
    <row r="1460" spans="1:18" ht="14.25" customHeight="1">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c r="N1460" t="str">
        <f t="shared" si="88"/>
        <v>Affordable Range</v>
      </c>
      <c r="O1460" t="str">
        <f t="shared" si="89"/>
        <v>Moderately Selling</v>
      </c>
      <c r="P1460">
        <f t="shared" si="90"/>
        <v>2021</v>
      </c>
      <c r="Q1460">
        <f t="shared" si="91"/>
        <v>2</v>
      </c>
      <c r="R1460" t="s">
        <v>154</v>
      </c>
    </row>
    <row r="1461" spans="1:18" ht="14.25" customHeight="1">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c r="N1461" t="str">
        <f t="shared" si="88"/>
        <v>Medium Range</v>
      </c>
      <c r="O1461" t="str">
        <f t="shared" si="89"/>
        <v>Moderately Selling</v>
      </c>
      <c r="P1461">
        <f t="shared" si="90"/>
        <v>2021</v>
      </c>
      <c r="Q1461">
        <f t="shared" si="91"/>
        <v>2</v>
      </c>
      <c r="R1461" t="s">
        <v>154</v>
      </c>
    </row>
    <row r="1462" spans="1:18" ht="14.25" customHeight="1">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c r="N1462" t="str">
        <f t="shared" si="88"/>
        <v>Medium Range</v>
      </c>
      <c r="O1462" t="str">
        <f t="shared" si="89"/>
        <v>Moderately Selling</v>
      </c>
      <c r="P1462">
        <f t="shared" si="90"/>
        <v>2021</v>
      </c>
      <c r="Q1462">
        <f t="shared" si="91"/>
        <v>2</v>
      </c>
      <c r="R1462" t="s">
        <v>154</v>
      </c>
    </row>
    <row r="1463" spans="1:18" ht="14.25" customHeight="1">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c r="N1463" t="str">
        <f t="shared" si="88"/>
        <v>Medium Range</v>
      </c>
      <c r="O1463" t="str">
        <f t="shared" si="89"/>
        <v>Moderately Selling</v>
      </c>
      <c r="P1463">
        <f t="shared" si="90"/>
        <v>2021</v>
      </c>
      <c r="Q1463">
        <f t="shared" si="91"/>
        <v>2</v>
      </c>
      <c r="R1463" t="s">
        <v>154</v>
      </c>
    </row>
    <row r="1464" spans="1:18" ht="14.25" customHeight="1">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c r="N1464" t="str">
        <f t="shared" si="88"/>
        <v>Medium Range</v>
      </c>
      <c r="O1464" t="str">
        <f t="shared" si="89"/>
        <v>Moderately Selling</v>
      </c>
      <c r="P1464">
        <f t="shared" si="90"/>
        <v>2021</v>
      </c>
      <c r="Q1464">
        <f t="shared" si="91"/>
        <v>2</v>
      </c>
      <c r="R1464" t="s">
        <v>154</v>
      </c>
    </row>
    <row r="1465" spans="1:18" ht="14.25" customHeight="1">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c r="N1465" t="str">
        <f t="shared" si="88"/>
        <v>Affordable Range</v>
      </c>
      <c r="O1465" t="str">
        <f t="shared" si="89"/>
        <v>Moderately Selling</v>
      </c>
      <c r="P1465">
        <f t="shared" si="90"/>
        <v>2021</v>
      </c>
      <c r="Q1465">
        <f t="shared" si="91"/>
        <v>2</v>
      </c>
      <c r="R1465" t="s">
        <v>154</v>
      </c>
    </row>
    <row r="1466" spans="1:18" ht="14.25" customHeight="1">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c r="N1466" t="str">
        <f t="shared" si="88"/>
        <v>Affordable Range</v>
      </c>
      <c r="O1466" t="str">
        <f t="shared" si="89"/>
        <v>Moderately Selling</v>
      </c>
      <c r="P1466">
        <f t="shared" si="90"/>
        <v>2021</v>
      </c>
      <c r="Q1466">
        <f t="shared" si="91"/>
        <v>2</v>
      </c>
      <c r="R1466" t="s">
        <v>154</v>
      </c>
    </row>
    <row r="1467" spans="1:18" ht="14.25" customHeight="1">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c r="N1467" t="str">
        <f t="shared" si="88"/>
        <v>Medium Range</v>
      </c>
      <c r="O1467" t="str">
        <f t="shared" si="89"/>
        <v>Moderately Selling</v>
      </c>
      <c r="P1467">
        <f t="shared" si="90"/>
        <v>2021</v>
      </c>
      <c r="Q1467">
        <f t="shared" si="91"/>
        <v>2</v>
      </c>
      <c r="R1467" t="s">
        <v>154</v>
      </c>
    </row>
    <row r="1468" spans="1:18" ht="14.25" customHeight="1">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c r="N1468" t="str">
        <f t="shared" si="88"/>
        <v>Medium Range</v>
      </c>
      <c r="O1468" t="str">
        <f t="shared" si="89"/>
        <v>Moderately Selling</v>
      </c>
      <c r="P1468">
        <f t="shared" si="90"/>
        <v>2021</v>
      </c>
      <c r="Q1468">
        <f t="shared" si="91"/>
        <v>2</v>
      </c>
      <c r="R1468" t="s">
        <v>154</v>
      </c>
    </row>
    <row r="1469" spans="1:18" ht="14.25" customHeight="1">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c r="N1469" t="str">
        <f t="shared" si="88"/>
        <v>Medium Range</v>
      </c>
      <c r="O1469" t="str">
        <f t="shared" si="89"/>
        <v>Moderately Selling</v>
      </c>
      <c r="P1469">
        <f t="shared" si="90"/>
        <v>2021</v>
      </c>
      <c r="Q1469">
        <f t="shared" si="91"/>
        <v>3</v>
      </c>
      <c r="R1469" t="s">
        <v>155</v>
      </c>
    </row>
    <row r="1470" spans="1:18" ht="14.25" customHeight="1">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c r="N1470" t="str">
        <f t="shared" si="88"/>
        <v>Medium Range</v>
      </c>
      <c r="O1470" t="str">
        <f t="shared" si="89"/>
        <v>Moderately Selling</v>
      </c>
      <c r="P1470">
        <f t="shared" si="90"/>
        <v>2021</v>
      </c>
      <c r="Q1470">
        <f t="shared" si="91"/>
        <v>3</v>
      </c>
      <c r="R1470" t="s">
        <v>155</v>
      </c>
    </row>
    <row r="1471" spans="1:18" ht="14.25" customHeight="1">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c r="N1471" t="str">
        <f t="shared" si="88"/>
        <v>Medium Range</v>
      </c>
      <c r="O1471" t="str">
        <f t="shared" si="89"/>
        <v>Moderately Selling</v>
      </c>
      <c r="P1471">
        <f t="shared" si="90"/>
        <v>2021</v>
      </c>
      <c r="Q1471">
        <f t="shared" si="91"/>
        <v>3</v>
      </c>
      <c r="R1471" t="s">
        <v>155</v>
      </c>
    </row>
    <row r="1472" spans="1:18" ht="14.25" customHeight="1">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c r="N1472" t="str">
        <f t="shared" si="88"/>
        <v>Medium Range</v>
      </c>
      <c r="O1472" t="str">
        <f t="shared" si="89"/>
        <v>Moderately Selling</v>
      </c>
      <c r="P1472">
        <f t="shared" si="90"/>
        <v>2021</v>
      </c>
      <c r="Q1472">
        <f t="shared" si="91"/>
        <v>3</v>
      </c>
      <c r="R1472" t="s">
        <v>155</v>
      </c>
    </row>
    <row r="1473" spans="1:18" ht="14.25" customHeight="1">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c r="N1473" t="str">
        <f t="shared" si="88"/>
        <v>Medium Range</v>
      </c>
      <c r="O1473" t="str">
        <f t="shared" si="89"/>
        <v>Moderately Selling</v>
      </c>
      <c r="P1473">
        <f t="shared" si="90"/>
        <v>2021</v>
      </c>
      <c r="Q1473">
        <f t="shared" si="91"/>
        <v>3</v>
      </c>
      <c r="R1473" t="s">
        <v>155</v>
      </c>
    </row>
    <row r="1474" spans="1:18" ht="14.25" customHeight="1">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c r="N1474" t="str">
        <f t="shared" si="88"/>
        <v>Medium Range</v>
      </c>
      <c r="O1474" t="str">
        <f t="shared" si="89"/>
        <v>Moderately Selling</v>
      </c>
      <c r="P1474">
        <f t="shared" si="90"/>
        <v>2021</v>
      </c>
      <c r="Q1474">
        <f t="shared" si="91"/>
        <v>3</v>
      </c>
      <c r="R1474" t="s">
        <v>155</v>
      </c>
    </row>
    <row r="1475" spans="1:18" ht="14.25" customHeight="1">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c r="N1475" t="str">
        <f t="shared" ref="N1475:N1538" si="92">IF(H1475&lt;=50, "Affordable Range", IF(AND(50&lt;H1475, H1475&lt;=100), "Medium Range", "High Range"))</f>
        <v>Medium Range</v>
      </c>
      <c r="O1475" t="str">
        <f t="shared" ref="O1475:O1538" si="93">IF(I1475&lt;50, "Low Selling",IF(I1475&lt;=1000,"Moderately Selling","Top Selling"))</f>
        <v>Moderately Selling</v>
      </c>
      <c r="P1475">
        <f t="shared" ref="P1475:P1538" si="94">YEAR(C1475)</f>
        <v>2021</v>
      </c>
      <c r="Q1475">
        <f t="shared" ref="Q1475:Q1538" si="95">ROUNDUP(MONTH(C1475)/3,0)</f>
        <v>3</v>
      </c>
      <c r="R1475" t="s">
        <v>155</v>
      </c>
    </row>
    <row r="1476" spans="1:18" ht="14.25" customHeight="1">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c r="N1476" t="str">
        <f t="shared" si="92"/>
        <v>Medium Range</v>
      </c>
      <c r="O1476" t="str">
        <f t="shared" si="93"/>
        <v>Moderately Selling</v>
      </c>
      <c r="P1476">
        <f t="shared" si="94"/>
        <v>2021</v>
      </c>
      <c r="Q1476">
        <f t="shared" si="95"/>
        <v>3</v>
      </c>
      <c r="R1476" t="s">
        <v>155</v>
      </c>
    </row>
    <row r="1477" spans="1:18" ht="14.25" customHeight="1">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c r="N1477" t="str">
        <f t="shared" si="92"/>
        <v>Medium Range</v>
      </c>
      <c r="O1477" t="str">
        <f t="shared" si="93"/>
        <v>Moderately Selling</v>
      </c>
      <c r="P1477">
        <f t="shared" si="94"/>
        <v>2021</v>
      </c>
      <c r="Q1477">
        <f t="shared" si="95"/>
        <v>3</v>
      </c>
      <c r="R1477" t="s">
        <v>155</v>
      </c>
    </row>
    <row r="1478" spans="1:18" ht="14.25" customHeight="1">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c r="N1478" t="str">
        <f t="shared" si="92"/>
        <v>Affordable Range</v>
      </c>
      <c r="O1478" t="str">
        <f t="shared" si="93"/>
        <v>Moderately Selling</v>
      </c>
      <c r="P1478">
        <f t="shared" si="94"/>
        <v>2021</v>
      </c>
      <c r="Q1478">
        <f t="shared" si="95"/>
        <v>3</v>
      </c>
      <c r="R1478" t="s">
        <v>155</v>
      </c>
    </row>
    <row r="1479" spans="1:18" ht="14.25" customHeight="1">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c r="N1479" t="str">
        <f t="shared" si="92"/>
        <v>Medium Range</v>
      </c>
      <c r="O1479" t="str">
        <f t="shared" si="93"/>
        <v>Moderately Selling</v>
      </c>
      <c r="P1479">
        <f t="shared" si="94"/>
        <v>2021</v>
      </c>
      <c r="Q1479">
        <f t="shared" si="95"/>
        <v>3</v>
      </c>
      <c r="R1479" t="s">
        <v>155</v>
      </c>
    </row>
    <row r="1480" spans="1:18" ht="14.25" customHeight="1">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c r="N1480" t="str">
        <f t="shared" si="92"/>
        <v>Medium Range</v>
      </c>
      <c r="O1480" t="str">
        <f t="shared" si="93"/>
        <v>Moderately Selling</v>
      </c>
      <c r="P1480">
        <f t="shared" si="94"/>
        <v>2021</v>
      </c>
      <c r="Q1480">
        <f t="shared" si="95"/>
        <v>3</v>
      </c>
      <c r="R1480" t="s">
        <v>155</v>
      </c>
    </row>
    <row r="1481" spans="1:18" ht="14.25" customHeight="1">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c r="N1481" t="str">
        <f t="shared" si="92"/>
        <v>Medium Range</v>
      </c>
      <c r="O1481" t="str">
        <f t="shared" si="93"/>
        <v>Moderately Selling</v>
      </c>
      <c r="P1481">
        <f t="shared" si="94"/>
        <v>2021</v>
      </c>
      <c r="Q1481">
        <f t="shared" si="95"/>
        <v>3</v>
      </c>
      <c r="R1481" t="s">
        <v>155</v>
      </c>
    </row>
    <row r="1482" spans="1:18" ht="14.25" customHeight="1">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c r="N1482" t="str">
        <f t="shared" si="92"/>
        <v>Affordable Range</v>
      </c>
      <c r="O1482" t="str">
        <f t="shared" si="93"/>
        <v>Moderately Selling</v>
      </c>
      <c r="P1482">
        <f t="shared" si="94"/>
        <v>2021</v>
      </c>
      <c r="Q1482">
        <f t="shared" si="95"/>
        <v>3</v>
      </c>
      <c r="R1482" t="s">
        <v>155</v>
      </c>
    </row>
    <row r="1483" spans="1:18" ht="14.25" customHeight="1">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c r="N1483" t="str">
        <f t="shared" si="92"/>
        <v>Affordable Range</v>
      </c>
      <c r="O1483" t="str">
        <f t="shared" si="93"/>
        <v>Moderately Selling</v>
      </c>
      <c r="P1483">
        <f t="shared" si="94"/>
        <v>2021</v>
      </c>
      <c r="Q1483">
        <f t="shared" si="95"/>
        <v>3</v>
      </c>
      <c r="R1483" t="s">
        <v>155</v>
      </c>
    </row>
    <row r="1484" spans="1:18" ht="14.25" customHeight="1">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c r="N1484" t="str">
        <f t="shared" si="92"/>
        <v>Affordable Range</v>
      </c>
      <c r="O1484" t="str">
        <f t="shared" si="93"/>
        <v>Moderately Selling</v>
      </c>
      <c r="P1484">
        <f t="shared" si="94"/>
        <v>2021</v>
      </c>
      <c r="Q1484">
        <f t="shared" si="95"/>
        <v>3</v>
      </c>
      <c r="R1484" t="s">
        <v>155</v>
      </c>
    </row>
    <row r="1485" spans="1:18" ht="14.25" customHeight="1">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c r="N1485" t="str">
        <f t="shared" si="92"/>
        <v>Medium Range</v>
      </c>
      <c r="O1485" t="str">
        <f t="shared" si="93"/>
        <v>Moderately Selling</v>
      </c>
      <c r="P1485">
        <f t="shared" si="94"/>
        <v>2021</v>
      </c>
      <c r="Q1485">
        <f t="shared" si="95"/>
        <v>3</v>
      </c>
      <c r="R1485" t="s">
        <v>155</v>
      </c>
    </row>
    <row r="1486" spans="1:18" ht="14.25" customHeight="1">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c r="N1486" t="str">
        <f t="shared" si="92"/>
        <v>Medium Range</v>
      </c>
      <c r="O1486" t="str">
        <f t="shared" si="93"/>
        <v>Moderately Selling</v>
      </c>
      <c r="P1486">
        <f t="shared" si="94"/>
        <v>2021</v>
      </c>
      <c r="Q1486">
        <f t="shared" si="95"/>
        <v>3</v>
      </c>
      <c r="R1486" t="s">
        <v>155</v>
      </c>
    </row>
    <row r="1487" spans="1:18" ht="14.25" customHeight="1">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c r="N1487" t="str">
        <f t="shared" si="92"/>
        <v>Medium Range</v>
      </c>
      <c r="O1487" t="str">
        <f t="shared" si="93"/>
        <v>Moderately Selling</v>
      </c>
      <c r="P1487">
        <f t="shared" si="94"/>
        <v>2021</v>
      </c>
      <c r="Q1487">
        <f t="shared" si="95"/>
        <v>4</v>
      </c>
      <c r="R1487" t="s">
        <v>156</v>
      </c>
    </row>
    <row r="1488" spans="1:18" ht="14.25" customHeight="1">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c r="N1488" t="str">
        <f t="shared" si="92"/>
        <v>Affordable Range</v>
      </c>
      <c r="O1488" t="str">
        <f t="shared" si="93"/>
        <v>Moderately Selling</v>
      </c>
      <c r="P1488">
        <f t="shared" si="94"/>
        <v>2021</v>
      </c>
      <c r="Q1488">
        <f t="shared" si="95"/>
        <v>4</v>
      </c>
      <c r="R1488" t="s">
        <v>156</v>
      </c>
    </row>
    <row r="1489" spans="1:18" ht="14.25" customHeight="1">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c r="N1489" t="str">
        <f t="shared" si="92"/>
        <v>Affordable Range</v>
      </c>
      <c r="O1489" t="str">
        <f t="shared" si="93"/>
        <v>Moderately Selling</v>
      </c>
      <c r="P1489">
        <f t="shared" si="94"/>
        <v>2021</v>
      </c>
      <c r="Q1489">
        <f t="shared" si="95"/>
        <v>4</v>
      </c>
      <c r="R1489" t="s">
        <v>156</v>
      </c>
    </row>
    <row r="1490" spans="1:18" ht="14.25" customHeight="1">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c r="N1490" t="str">
        <f t="shared" si="92"/>
        <v>Affordable Range</v>
      </c>
      <c r="O1490" t="str">
        <f t="shared" si="93"/>
        <v>Moderately Selling</v>
      </c>
      <c r="P1490">
        <f t="shared" si="94"/>
        <v>2021</v>
      </c>
      <c r="Q1490">
        <f t="shared" si="95"/>
        <v>4</v>
      </c>
      <c r="R1490" t="s">
        <v>156</v>
      </c>
    </row>
    <row r="1491" spans="1:18" ht="14.25" customHeight="1">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c r="N1491" t="str">
        <f t="shared" si="92"/>
        <v>Medium Range</v>
      </c>
      <c r="O1491" t="str">
        <f t="shared" si="93"/>
        <v>Moderately Selling</v>
      </c>
      <c r="P1491">
        <f t="shared" si="94"/>
        <v>2021</v>
      </c>
      <c r="Q1491">
        <f t="shared" si="95"/>
        <v>4</v>
      </c>
      <c r="R1491" t="s">
        <v>156</v>
      </c>
    </row>
    <row r="1492" spans="1:18" ht="14.25" customHeight="1">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c r="N1492" t="str">
        <f t="shared" si="92"/>
        <v>Medium Range</v>
      </c>
      <c r="O1492" t="str">
        <f t="shared" si="93"/>
        <v>Moderately Selling</v>
      </c>
      <c r="P1492">
        <f t="shared" si="94"/>
        <v>2021</v>
      </c>
      <c r="Q1492">
        <f t="shared" si="95"/>
        <v>4</v>
      </c>
      <c r="R1492" t="s">
        <v>156</v>
      </c>
    </row>
    <row r="1493" spans="1:18" ht="14.25" customHeight="1">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c r="N1493" t="str">
        <f t="shared" si="92"/>
        <v>Medium Range</v>
      </c>
      <c r="O1493" t="str">
        <f t="shared" si="93"/>
        <v>Moderately Selling</v>
      </c>
      <c r="P1493">
        <f t="shared" si="94"/>
        <v>2021</v>
      </c>
      <c r="Q1493">
        <f t="shared" si="95"/>
        <v>4</v>
      </c>
      <c r="R1493" t="s">
        <v>156</v>
      </c>
    </row>
    <row r="1494" spans="1:18" ht="14.25" customHeight="1">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c r="N1494" t="str">
        <f t="shared" si="92"/>
        <v>Affordable Range</v>
      </c>
      <c r="O1494" t="str">
        <f t="shared" si="93"/>
        <v>Moderately Selling</v>
      </c>
      <c r="P1494">
        <f t="shared" si="94"/>
        <v>2021</v>
      </c>
      <c r="Q1494">
        <f t="shared" si="95"/>
        <v>4</v>
      </c>
      <c r="R1494" t="s">
        <v>156</v>
      </c>
    </row>
    <row r="1495" spans="1:18" ht="14.25" customHeight="1">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c r="N1495" t="str">
        <f t="shared" si="92"/>
        <v>Affordable Range</v>
      </c>
      <c r="O1495" t="str">
        <f t="shared" si="93"/>
        <v>Moderately Selling</v>
      </c>
      <c r="P1495">
        <f t="shared" si="94"/>
        <v>2021</v>
      </c>
      <c r="Q1495">
        <f t="shared" si="95"/>
        <v>4</v>
      </c>
      <c r="R1495" t="s">
        <v>156</v>
      </c>
    </row>
    <row r="1496" spans="1:18" ht="14.25" customHeight="1">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c r="N1496" t="str">
        <f t="shared" si="92"/>
        <v>Affordable Range</v>
      </c>
      <c r="O1496" t="str">
        <f t="shared" si="93"/>
        <v>Moderately Selling</v>
      </c>
      <c r="P1496">
        <f t="shared" si="94"/>
        <v>2021</v>
      </c>
      <c r="Q1496">
        <f t="shared" si="95"/>
        <v>4</v>
      </c>
      <c r="R1496" t="s">
        <v>156</v>
      </c>
    </row>
    <row r="1497" spans="1:18" ht="14.25" customHeight="1">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c r="N1497" t="str">
        <f t="shared" si="92"/>
        <v>Medium Range</v>
      </c>
      <c r="O1497" t="str">
        <f t="shared" si="93"/>
        <v>Moderately Selling</v>
      </c>
      <c r="P1497">
        <f t="shared" si="94"/>
        <v>2021</v>
      </c>
      <c r="Q1497">
        <f t="shared" si="95"/>
        <v>4</v>
      </c>
      <c r="R1497" t="s">
        <v>156</v>
      </c>
    </row>
    <row r="1498" spans="1:18" ht="14.25" customHeight="1">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c r="N1498" t="str">
        <f t="shared" si="92"/>
        <v>Medium Range</v>
      </c>
      <c r="O1498" t="str">
        <f t="shared" si="93"/>
        <v>Moderately Selling</v>
      </c>
      <c r="P1498">
        <f t="shared" si="94"/>
        <v>2021</v>
      </c>
      <c r="Q1498">
        <f t="shared" si="95"/>
        <v>4</v>
      </c>
      <c r="R1498" t="s">
        <v>156</v>
      </c>
    </row>
    <row r="1499" spans="1:18" ht="14.25" customHeight="1">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c r="N1499" t="str">
        <f t="shared" si="92"/>
        <v>Medium Range</v>
      </c>
      <c r="O1499" t="str">
        <f t="shared" si="93"/>
        <v>Moderately Selling</v>
      </c>
      <c r="P1499">
        <f t="shared" si="94"/>
        <v>2021</v>
      </c>
      <c r="Q1499">
        <f t="shared" si="95"/>
        <v>4</v>
      </c>
      <c r="R1499" t="s">
        <v>156</v>
      </c>
    </row>
    <row r="1500" spans="1:18" ht="14.25" customHeight="1">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c r="N1500" t="str">
        <f t="shared" si="92"/>
        <v>Medium Range</v>
      </c>
      <c r="O1500" t="str">
        <f t="shared" si="93"/>
        <v>Moderately Selling</v>
      </c>
      <c r="P1500">
        <f t="shared" si="94"/>
        <v>2021</v>
      </c>
      <c r="Q1500">
        <f t="shared" si="95"/>
        <v>4</v>
      </c>
      <c r="R1500" t="s">
        <v>156</v>
      </c>
    </row>
    <row r="1501" spans="1:18" ht="14.25" customHeight="1">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c r="N1501" t="str">
        <f t="shared" si="92"/>
        <v>Medium Range</v>
      </c>
      <c r="O1501" t="str">
        <f t="shared" si="93"/>
        <v>Moderately Selling</v>
      </c>
      <c r="P1501">
        <f t="shared" si="94"/>
        <v>2021</v>
      </c>
      <c r="Q1501">
        <f t="shared" si="95"/>
        <v>4</v>
      </c>
      <c r="R1501" t="s">
        <v>156</v>
      </c>
    </row>
    <row r="1502" spans="1:18" ht="14.25" customHeight="1">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c r="N1502" t="str">
        <f t="shared" si="92"/>
        <v>Medium Range</v>
      </c>
      <c r="O1502" t="str">
        <f t="shared" si="93"/>
        <v>Moderately Selling</v>
      </c>
      <c r="P1502">
        <f t="shared" si="94"/>
        <v>2021</v>
      </c>
      <c r="Q1502">
        <f t="shared" si="95"/>
        <v>4</v>
      </c>
      <c r="R1502" t="s">
        <v>156</v>
      </c>
    </row>
    <row r="1503" spans="1:18" ht="14.25" customHeight="1">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c r="N1503" t="str">
        <f t="shared" si="92"/>
        <v>Medium Range</v>
      </c>
      <c r="O1503" t="str">
        <f t="shared" si="93"/>
        <v>Moderately Selling</v>
      </c>
      <c r="P1503">
        <f t="shared" si="94"/>
        <v>2021</v>
      </c>
      <c r="Q1503">
        <f t="shared" si="95"/>
        <v>4</v>
      </c>
      <c r="R1503" t="s">
        <v>156</v>
      </c>
    </row>
    <row r="1504" spans="1:18" ht="14.25" customHeight="1">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c r="N1504" t="str">
        <f t="shared" si="92"/>
        <v>Medium Range</v>
      </c>
      <c r="O1504" t="str">
        <f t="shared" si="93"/>
        <v>Moderately Selling</v>
      </c>
      <c r="P1504">
        <f t="shared" si="94"/>
        <v>2021</v>
      </c>
      <c r="Q1504">
        <f t="shared" si="95"/>
        <v>4</v>
      </c>
      <c r="R1504" t="s">
        <v>156</v>
      </c>
    </row>
    <row r="1505" spans="1:18" ht="14.25" customHeight="1">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c r="N1505" t="str">
        <f t="shared" si="92"/>
        <v>Affordable Range</v>
      </c>
      <c r="O1505" t="str">
        <f t="shared" si="93"/>
        <v>Moderately Selling</v>
      </c>
      <c r="P1505">
        <f t="shared" si="94"/>
        <v>2021</v>
      </c>
      <c r="Q1505">
        <f t="shared" si="95"/>
        <v>1</v>
      </c>
      <c r="R1505" t="s">
        <v>152</v>
      </c>
    </row>
    <row r="1506" spans="1:18" ht="14.25" customHeight="1">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c r="N1506" t="str">
        <f t="shared" si="92"/>
        <v>Affordable Range</v>
      </c>
      <c r="O1506" t="str">
        <f t="shared" si="93"/>
        <v>Moderately Selling</v>
      </c>
      <c r="P1506">
        <f t="shared" si="94"/>
        <v>2021</v>
      </c>
      <c r="Q1506">
        <f t="shared" si="95"/>
        <v>1</v>
      </c>
      <c r="R1506" t="s">
        <v>152</v>
      </c>
    </row>
    <row r="1507" spans="1:18" ht="14.25" customHeight="1">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c r="N1507" t="str">
        <f t="shared" si="92"/>
        <v>Affordable Range</v>
      </c>
      <c r="O1507" t="str">
        <f t="shared" si="93"/>
        <v>Moderately Selling</v>
      </c>
      <c r="P1507">
        <f t="shared" si="94"/>
        <v>2021</v>
      </c>
      <c r="Q1507">
        <f t="shared" si="95"/>
        <v>1</v>
      </c>
      <c r="R1507" t="s">
        <v>152</v>
      </c>
    </row>
    <row r="1508" spans="1:18" ht="14.25" customHeight="1">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c r="N1508" t="str">
        <f t="shared" si="92"/>
        <v>Affordable Range</v>
      </c>
      <c r="O1508" t="str">
        <f t="shared" si="93"/>
        <v>Moderately Selling</v>
      </c>
      <c r="P1508">
        <f t="shared" si="94"/>
        <v>2021</v>
      </c>
      <c r="Q1508">
        <f t="shared" si="95"/>
        <v>1</v>
      </c>
      <c r="R1508" t="s">
        <v>152</v>
      </c>
    </row>
    <row r="1509" spans="1:18" ht="14.25" customHeight="1">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c r="N1509" t="str">
        <f t="shared" si="92"/>
        <v>Affordable Range</v>
      </c>
      <c r="O1509" t="str">
        <f t="shared" si="93"/>
        <v>Moderately Selling</v>
      </c>
      <c r="P1509">
        <f t="shared" si="94"/>
        <v>2021</v>
      </c>
      <c r="Q1509">
        <f t="shared" si="95"/>
        <v>1</v>
      </c>
      <c r="R1509" t="s">
        <v>152</v>
      </c>
    </row>
    <row r="1510" spans="1:18" ht="14.25" customHeight="1">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c r="N1510" t="str">
        <f t="shared" si="92"/>
        <v>Affordable Range</v>
      </c>
      <c r="O1510" t="str">
        <f t="shared" si="93"/>
        <v>Moderately Selling</v>
      </c>
      <c r="P1510">
        <f t="shared" si="94"/>
        <v>2021</v>
      </c>
      <c r="Q1510">
        <f t="shared" si="95"/>
        <v>1</v>
      </c>
      <c r="R1510" t="s">
        <v>152</v>
      </c>
    </row>
    <row r="1511" spans="1:18" ht="14.25" customHeight="1">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c r="N1511" t="str">
        <f t="shared" si="92"/>
        <v>Affordable Range</v>
      </c>
      <c r="O1511" t="str">
        <f t="shared" si="93"/>
        <v>Moderately Selling</v>
      </c>
      <c r="P1511">
        <f t="shared" si="94"/>
        <v>2021</v>
      </c>
      <c r="Q1511">
        <f t="shared" si="95"/>
        <v>1</v>
      </c>
      <c r="R1511" t="s">
        <v>152</v>
      </c>
    </row>
    <row r="1512" spans="1:18" ht="14.25" customHeight="1">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c r="N1512" t="str">
        <f t="shared" si="92"/>
        <v>Affordable Range</v>
      </c>
      <c r="O1512" t="str">
        <f t="shared" si="93"/>
        <v>Moderately Selling</v>
      </c>
      <c r="P1512">
        <f t="shared" si="94"/>
        <v>2021</v>
      </c>
      <c r="Q1512">
        <f t="shared" si="95"/>
        <v>1</v>
      </c>
      <c r="R1512" t="s">
        <v>152</v>
      </c>
    </row>
    <row r="1513" spans="1:18" ht="14.25" customHeight="1">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c r="N1513" t="str">
        <f t="shared" si="92"/>
        <v>Affordable Range</v>
      </c>
      <c r="O1513" t="str">
        <f t="shared" si="93"/>
        <v>Moderately Selling</v>
      </c>
      <c r="P1513">
        <f t="shared" si="94"/>
        <v>2021</v>
      </c>
      <c r="Q1513">
        <f t="shared" si="95"/>
        <v>1</v>
      </c>
      <c r="R1513" t="s">
        <v>152</v>
      </c>
    </row>
    <row r="1514" spans="1:18" ht="14.25" customHeight="1">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c r="N1514" t="str">
        <f t="shared" si="92"/>
        <v>Affordable Range</v>
      </c>
      <c r="O1514" t="str">
        <f t="shared" si="93"/>
        <v>Moderately Selling</v>
      </c>
      <c r="P1514">
        <f t="shared" si="94"/>
        <v>2021</v>
      </c>
      <c r="Q1514">
        <f t="shared" si="95"/>
        <v>1</v>
      </c>
      <c r="R1514" t="s">
        <v>152</v>
      </c>
    </row>
    <row r="1515" spans="1:18" ht="14.25" customHeight="1">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c r="N1515" t="str">
        <f t="shared" si="92"/>
        <v>Affordable Range</v>
      </c>
      <c r="O1515" t="str">
        <f t="shared" si="93"/>
        <v>Moderately Selling</v>
      </c>
      <c r="P1515">
        <f t="shared" si="94"/>
        <v>2021</v>
      </c>
      <c r="Q1515">
        <f t="shared" si="95"/>
        <v>1</v>
      </c>
      <c r="R1515" t="s">
        <v>152</v>
      </c>
    </row>
    <row r="1516" spans="1:18" ht="14.25" customHeight="1">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c r="N1516" t="str">
        <f t="shared" si="92"/>
        <v>Affordable Range</v>
      </c>
      <c r="O1516" t="str">
        <f t="shared" si="93"/>
        <v>Moderately Selling</v>
      </c>
      <c r="P1516">
        <f t="shared" si="94"/>
        <v>2021</v>
      </c>
      <c r="Q1516">
        <f t="shared" si="95"/>
        <v>1</v>
      </c>
      <c r="R1516" t="s">
        <v>152</v>
      </c>
    </row>
    <row r="1517" spans="1:18" ht="14.25" customHeight="1">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c r="N1517" t="str">
        <f t="shared" si="92"/>
        <v>Affordable Range</v>
      </c>
      <c r="O1517" t="str">
        <f t="shared" si="93"/>
        <v>Moderately Selling</v>
      </c>
      <c r="P1517">
        <f t="shared" si="94"/>
        <v>2021</v>
      </c>
      <c r="Q1517">
        <f t="shared" si="95"/>
        <v>1</v>
      </c>
      <c r="R1517" t="s">
        <v>152</v>
      </c>
    </row>
    <row r="1518" spans="1:18" ht="14.25" customHeight="1">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c r="N1518" t="str">
        <f t="shared" si="92"/>
        <v>Affordable Range</v>
      </c>
      <c r="O1518" t="str">
        <f t="shared" si="93"/>
        <v>Moderately Selling</v>
      </c>
      <c r="P1518">
        <f t="shared" si="94"/>
        <v>2021</v>
      </c>
      <c r="Q1518">
        <f t="shared" si="95"/>
        <v>1</v>
      </c>
      <c r="R1518" t="s">
        <v>152</v>
      </c>
    </row>
    <row r="1519" spans="1:18" ht="14.25" customHeight="1">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c r="N1519" t="str">
        <f t="shared" si="92"/>
        <v>Affordable Range</v>
      </c>
      <c r="O1519" t="str">
        <f t="shared" si="93"/>
        <v>Moderately Selling</v>
      </c>
      <c r="P1519">
        <f t="shared" si="94"/>
        <v>2021</v>
      </c>
      <c r="Q1519">
        <f t="shared" si="95"/>
        <v>1</v>
      </c>
      <c r="R1519" t="s">
        <v>152</v>
      </c>
    </row>
    <row r="1520" spans="1:18" ht="14.25" customHeight="1">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c r="N1520" t="str">
        <f t="shared" si="92"/>
        <v>Affordable Range</v>
      </c>
      <c r="O1520" t="str">
        <f t="shared" si="93"/>
        <v>Moderately Selling</v>
      </c>
      <c r="P1520">
        <f t="shared" si="94"/>
        <v>2021</v>
      </c>
      <c r="Q1520">
        <f t="shared" si="95"/>
        <v>1</v>
      </c>
      <c r="R1520" t="s">
        <v>152</v>
      </c>
    </row>
    <row r="1521" spans="1:18" ht="14.25" customHeight="1">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c r="N1521" t="str">
        <f t="shared" si="92"/>
        <v>Affordable Range</v>
      </c>
      <c r="O1521" t="str">
        <f t="shared" si="93"/>
        <v>Moderately Selling</v>
      </c>
      <c r="P1521">
        <f t="shared" si="94"/>
        <v>2021</v>
      </c>
      <c r="Q1521">
        <f t="shared" si="95"/>
        <v>1</v>
      </c>
      <c r="R1521" t="s">
        <v>152</v>
      </c>
    </row>
    <row r="1522" spans="1:18" ht="14.25" customHeight="1">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c r="N1522" t="str">
        <f t="shared" si="92"/>
        <v>Affordable Range</v>
      </c>
      <c r="O1522" t="str">
        <f t="shared" si="93"/>
        <v>Moderately Selling</v>
      </c>
      <c r="P1522">
        <f t="shared" si="94"/>
        <v>2021</v>
      </c>
      <c r="Q1522">
        <f t="shared" si="95"/>
        <v>1</v>
      </c>
      <c r="R1522" t="s">
        <v>152</v>
      </c>
    </row>
    <row r="1523" spans="1:18" ht="14.25" customHeight="1">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c r="N1523" t="str">
        <f t="shared" si="92"/>
        <v>Affordable Range</v>
      </c>
      <c r="O1523" t="str">
        <f t="shared" si="93"/>
        <v>Moderately Selling</v>
      </c>
      <c r="P1523">
        <f t="shared" si="94"/>
        <v>2021</v>
      </c>
      <c r="Q1523">
        <f t="shared" si="95"/>
        <v>2</v>
      </c>
      <c r="R1523" t="s">
        <v>154</v>
      </c>
    </row>
    <row r="1524" spans="1:18" ht="14.25" customHeight="1">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c r="N1524" t="str">
        <f t="shared" si="92"/>
        <v>Affordable Range</v>
      </c>
      <c r="O1524" t="str">
        <f t="shared" si="93"/>
        <v>Moderately Selling</v>
      </c>
      <c r="P1524">
        <f t="shared" si="94"/>
        <v>2021</v>
      </c>
      <c r="Q1524">
        <f t="shared" si="95"/>
        <v>2</v>
      </c>
      <c r="R1524" t="s">
        <v>154</v>
      </c>
    </row>
    <row r="1525" spans="1:18" ht="14.25" customHeight="1">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c r="N1525" t="str">
        <f t="shared" si="92"/>
        <v>Affordable Range</v>
      </c>
      <c r="O1525" t="str">
        <f t="shared" si="93"/>
        <v>Moderately Selling</v>
      </c>
      <c r="P1525">
        <f t="shared" si="94"/>
        <v>2021</v>
      </c>
      <c r="Q1525">
        <f t="shared" si="95"/>
        <v>2</v>
      </c>
      <c r="R1525" t="s">
        <v>154</v>
      </c>
    </row>
    <row r="1526" spans="1:18" ht="14.25" customHeight="1">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c r="N1526" t="str">
        <f t="shared" si="92"/>
        <v>Affordable Range</v>
      </c>
      <c r="O1526" t="str">
        <f t="shared" si="93"/>
        <v>Moderately Selling</v>
      </c>
      <c r="P1526">
        <f t="shared" si="94"/>
        <v>2021</v>
      </c>
      <c r="Q1526">
        <f t="shared" si="95"/>
        <v>2</v>
      </c>
      <c r="R1526" t="s">
        <v>154</v>
      </c>
    </row>
    <row r="1527" spans="1:18" ht="14.25" customHeight="1">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c r="N1527" t="str">
        <f t="shared" si="92"/>
        <v>Affordable Range</v>
      </c>
      <c r="O1527" t="str">
        <f t="shared" si="93"/>
        <v>Moderately Selling</v>
      </c>
      <c r="P1527">
        <f t="shared" si="94"/>
        <v>2021</v>
      </c>
      <c r="Q1527">
        <f t="shared" si="95"/>
        <v>2</v>
      </c>
      <c r="R1527" t="s">
        <v>154</v>
      </c>
    </row>
    <row r="1528" spans="1:18" ht="14.25" customHeight="1">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c r="N1528" t="str">
        <f t="shared" si="92"/>
        <v>Affordable Range</v>
      </c>
      <c r="O1528" t="str">
        <f t="shared" si="93"/>
        <v>Moderately Selling</v>
      </c>
      <c r="P1528">
        <f t="shared" si="94"/>
        <v>2021</v>
      </c>
      <c r="Q1528">
        <f t="shared" si="95"/>
        <v>2</v>
      </c>
      <c r="R1528" t="s">
        <v>154</v>
      </c>
    </row>
    <row r="1529" spans="1:18" ht="14.25" customHeight="1">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c r="N1529" t="str">
        <f t="shared" si="92"/>
        <v>Affordable Range</v>
      </c>
      <c r="O1529" t="str">
        <f t="shared" si="93"/>
        <v>Moderately Selling</v>
      </c>
      <c r="P1529">
        <f t="shared" si="94"/>
        <v>2021</v>
      </c>
      <c r="Q1529">
        <f t="shared" si="95"/>
        <v>2</v>
      </c>
      <c r="R1529" t="s">
        <v>154</v>
      </c>
    </row>
    <row r="1530" spans="1:18" ht="14.25" customHeight="1">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c r="N1530" t="str">
        <f t="shared" si="92"/>
        <v>Affordable Range</v>
      </c>
      <c r="O1530" t="str">
        <f t="shared" si="93"/>
        <v>Moderately Selling</v>
      </c>
      <c r="P1530">
        <f t="shared" si="94"/>
        <v>2021</v>
      </c>
      <c r="Q1530">
        <f t="shared" si="95"/>
        <v>2</v>
      </c>
      <c r="R1530" t="s">
        <v>154</v>
      </c>
    </row>
    <row r="1531" spans="1:18" ht="14.25" customHeight="1">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c r="N1531" t="str">
        <f t="shared" si="92"/>
        <v>Affordable Range</v>
      </c>
      <c r="O1531" t="str">
        <f t="shared" si="93"/>
        <v>Moderately Selling</v>
      </c>
      <c r="P1531">
        <f t="shared" si="94"/>
        <v>2021</v>
      </c>
      <c r="Q1531">
        <f t="shared" si="95"/>
        <v>2</v>
      </c>
      <c r="R1531" t="s">
        <v>154</v>
      </c>
    </row>
    <row r="1532" spans="1:18" ht="14.25" customHeight="1">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c r="N1532" t="str">
        <f t="shared" si="92"/>
        <v>Affordable Range</v>
      </c>
      <c r="O1532" t="str">
        <f t="shared" si="93"/>
        <v>Moderately Selling</v>
      </c>
      <c r="P1532">
        <f t="shared" si="94"/>
        <v>2021</v>
      </c>
      <c r="Q1532">
        <f t="shared" si="95"/>
        <v>2</v>
      </c>
      <c r="R1532" t="s">
        <v>154</v>
      </c>
    </row>
    <row r="1533" spans="1:18" ht="14.25" customHeight="1">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c r="N1533" t="str">
        <f t="shared" si="92"/>
        <v>Affordable Range</v>
      </c>
      <c r="O1533" t="str">
        <f t="shared" si="93"/>
        <v>Moderately Selling</v>
      </c>
      <c r="P1533">
        <f t="shared" si="94"/>
        <v>2021</v>
      </c>
      <c r="Q1533">
        <f t="shared" si="95"/>
        <v>2</v>
      </c>
      <c r="R1533" t="s">
        <v>154</v>
      </c>
    </row>
    <row r="1534" spans="1:18" ht="14.25" customHeight="1">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c r="N1534" t="str">
        <f t="shared" si="92"/>
        <v>Medium Range</v>
      </c>
      <c r="O1534" t="str">
        <f t="shared" si="93"/>
        <v>Moderately Selling</v>
      </c>
      <c r="P1534">
        <f t="shared" si="94"/>
        <v>2021</v>
      </c>
      <c r="Q1534">
        <f t="shared" si="95"/>
        <v>2</v>
      </c>
      <c r="R1534" t="s">
        <v>154</v>
      </c>
    </row>
    <row r="1535" spans="1:18" ht="14.25" customHeight="1">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c r="N1535" t="str">
        <f t="shared" si="92"/>
        <v>Affordable Range</v>
      </c>
      <c r="O1535" t="str">
        <f t="shared" si="93"/>
        <v>Moderately Selling</v>
      </c>
      <c r="P1535">
        <f t="shared" si="94"/>
        <v>2021</v>
      </c>
      <c r="Q1535">
        <f t="shared" si="95"/>
        <v>2</v>
      </c>
      <c r="R1535" t="s">
        <v>154</v>
      </c>
    </row>
    <row r="1536" spans="1:18" ht="14.25" customHeight="1">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c r="N1536" t="str">
        <f t="shared" si="92"/>
        <v>Affordable Range</v>
      </c>
      <c r="O1536" t="str">
        <f t="shared" si="93"/>
        <v>Moderately Selling</v>
      </c>
      <c r="P1536">
        <f t="shared" si="94"/>
        <v>2021</v>
      </c>
      <c r="Q1536">
        <f t="shared" si="95"/>
        <v>2</v>
      </c>
      <c r="R1536" t="s">
        <v>154</v>
      </c>
    </row>
    <row r="1537" spans="1:18" ht="14.25" customHeight="1">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c r="N1537" t="str">
        <f t="shared" si="92"/>
        <v>Affordable Range</v>
      </c>
      <c r="O1537" t="str">
        <f t="shared" si="93"/>
        <v>Moderately Selling</v>
      </c>
      <c r="P1537">
        <f t="shared" si="94"/>
        <v>2021</v>
      </c>
      <c r="Q1537">
        <f t="shared" si="95"/>
        <v>2</v>
      </c>
      <c r="R1537" t="s">
        <v>154</v>
      </c>
    </row>
    <row r="1538" spans="1:18" ht="14.25" customHeight="1">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c r="N1538" t="str">
        <f t="shared" si="92"/>
        <v>Affordable Range</v>
      </c>
      <c r="O1538" t="str">
        <f t="shared" si="93"/>
        <v>Moderately Selling</v>
      </c>
      <c r="P1538">
        <f t="shared" si="94"/>
        <v>2021</v>
      </c>
      <c r="Q1538">
        <f t="shared" si="95"/>
        <v>2</v>
      </c>
      <c r="R1538" t="s">
        <v>154</v>
      </c>
    </row>
    <row r="1539" spans="1:18" ht="14.25" customHeight="1">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c r="N1539" t="str">
        <f t="shared" ref="N1539:N1602" si="96">IF(H1539&lt;=50, "Affordable Range", IF(AND(50&lt;H1539, H1539&lt;=100), "Medium Range", "High Range"))</f>
        <v>Affordable Range</v>
      </c>
      <c r="O1539" t="str">
        <f t="shared" ref="O1539:O1602" si="97">IF(I1539&lt;50, "Low Selling",IF(I1539&lt;=1000,"Moderately Selling","Top Selling"))</f>
        <v>Moderately Selling</v>
      </c>
      <c r="P1539">
        <f t="shared" ref="P1539:P1602" si="98">YEAR(C1539)</f>
        <v>2021</v>
      </c>
      <c r="Q1539">
        <f t="shared" ref="Q1539:Q1602" si="99">ROUNDUP(MONTH(C1539)/3,0)</f>
        <v>2</v>
      </c>
      <c r="R1539" t="s">
        <v>154</v>
      </c>
    </row>
    <row r="1540" spans="1:18" ht="14.25" customHeight="1">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c r="N1540" t="str">
        <f t="shared" si="96"/>
        <v>Medium Range</v>
      </c>
      <c r="O1540" t="str">
        <f t="shared" si="97"/>
        <v>Moderately Selling</v>
      </c>
      <c r="P1540">
        <f t="shared" si="98"/>
        <v>2021</v>
      </c>
      <c r="Q1540">
        <f t="shared" si="99"/>
        <v>2</v>
      </c>
      <c r="R1540" t="s">
        <v>154</v>
      </c>
    </row>
    <row r="1541" spans="1:18" ht="14.25" customHeight="1">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c r="N1541" t="str">
        <f t="shared" si="96"/>
        <v>Affordable Range</v>
      </c>
      <c r="O1541" t="str">
        <f t="shared" si="97"/>
        <v>Moderately Selling</v>
      </c>
      <c r="P1541">
        <f t="shared" si="98"/>
        <v>2021</v>
      </c>
      <c r="Q1541">
        <f t="shared" si="99"/>
        <v>3</v>
      </c>
      <c r="R1541" t="s">
        <v>155</v>
      </c>
    </row>
    <row r="1542" spans="1:18" ht="14.25" customHeight="1">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c r="N1542" t="str">
        <f t="shared" si="96"/>
        <v>Affordable Range</v>
      </c>
      <c r="O1542" t="str">
        <f t="shared" si="97"/>
        <v>Moderately Selling</v>
      </c>
      <c r="P1542">
        <f t="shared" si="98"/>
        <v>2021</v>
      </c>
      <c r="Q1542">
        <f t="shared" si="99"/>
        <v>3</v>
      </c>
      <c r="R1542" t="s">
        <v>155</v>
      </c>
    </row>
    <row r="1543" spans="1:18" ht="14.25" customHeight="1">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c r="N1543" t="str">
        <f t="shared" si="96"/>
        <v>Affordable Range</v>
      </c>
      <c r="O1543" t="str">
        <f t="shared" si="97"/>
        <v>Moderately Selling</v>
      </c>
      <c r="P1543">
        <f t="shared" si="98"/>
        <v>2021</v>
      </c>
      <c r="Q1543">
        <f t="shared" si="99"/>
        <v>3</v>
      </c>
      <c r="R1543" t="s">
        <v>155</v>
      </c>
    </row>
    <row r="1544" spans="1:18" ht="14.25" customHeight="1">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c r="N1544" t="str">
        <f t="shared" si="96"/>
        <v>Affordable Range</v>
      </c>
      <c r="O1544" t="str">
        <f t="shared" si="97"/>
        <v>Moderately Selling</v>
      </c>
      <c r="P1544">
        <f t="shared" si="98"/>
        <v>2021</v>
      </c>
      <c r="Q1544">
        <f t="shared" si="99"/>
        <v>3</v>
      </c>
      <c r="R1544" t="s">
        <v>155</v>
      </c>
    </row>
    <row r="1545" spans="1:18" ht="14.25" customHeight="1">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c r="N1545" t="str">
        <f t="shared" si="96"/>
        <v>Affordable Range</v>
      </c>
      <c r="O1545" t="str">
        <f t="shared" si="97"/>
        <v>Moderately Selling</v>
      </c>
      <c r="P1545">
        <f t="shared" si="98"/>
        <v>2021</v>
      </c>
      <c r="Q1545">
        <f t="shared" si="99"/>
        <v>3</v>
      </c>
      <c r="R1545" t="s">
        <v>155</v>
      </c>
    </row>
    <row r="1546" spans="1:18" ht="14.25" customHeight="1">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c r="N1546" t="str">
        <f t="shared" si="96"/>
        <v>Medium Range</v>
      </c>
      <c r="O1546" t="str">
        <f t="shared" si="97"/>
        <v>Moderately Selling</v>
      </c>
      <c r="P1546">
        <f t="shared" si="98"/>
        <v>2021</v>
      </c>
      <c r="Q1546">
        <f t="shared" si="99"/>
        <v>3</v>
      </c>
      <c r="R1546" t="s">
        <v>155</v>
      </c>
    </row>
    <row r="1547" spans="1:18" ht="14.25" customHeight="1">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c r="N1547" t="str">
        <f t="shared" si="96"/>
        <v>Affordable Range</v>
      </c>
      <c r="O1547" t="str">
        <f t="shared" si="97"/>
        <v>Moderately Selling</v>
      </c>
      <c r="P1547">
        <f t="shared" si="98"/>
        <v>2021</v>
      </c>
      <c r="Q1547">
        <f t="shared" si="99"/>
        <v>3</v>
      </c>
      <c r="R1547" t="s">
        <v>155</v>
      </c>
    </row>
    <row r="1548" spans="1:18" ht="14.25" customHeight="1">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c r="N1548" t="str">
        <f t="shared" si="96"/>
        <v>Affordable Range</v>
      </c>
      <c r="O1548" t="str">
        <f t="shared" si="97"/>
        <v>Moderately Selling</v>
      </c>
      <c r="P1548">
        <f t="shared" si="98"/>
        <v>2021</v>
      </c>
      <c r="Q1548">
        <f t="shared" si="99"/>
        <v>3</v>
      </c>
      <c r="R1548" t="s">
        <v>155</v>
      </c>
    </row>
    <row r="1549" spans="1:18" ht="14.25" customHeight="1">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c r="N1549" t="str">
        <f t="shared" si="96"/>
        <v>Affordable Range</v>
      </c>
      <c r="O1549" t="str">
        <f t="shared" si="97"/>
        <v>Moderately Selling</v>
      </c>
      <c r="P1549">
        <f t="shared" si="98"/>
        <v>2021</v>
      </c>
      <c r="Q1549">
        <f t="shared" si="99"/>
        <v>3</v>
      </c>
      <c r="R1549" t="s">
        <v>155</v>
      </c>
    </row>
    <row r="1550" spans="1:18" ht="14.25" customHeight="1">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c r="N1550" t="str">
        <f t="shared" si="96"/>
        <v>Affordable Range</v>
      </c>
      <c r="O1550" t="str">
        <f t="shared" si="97"/>
        <v>Moderately Selling</v>
      </c>
      <c r="P1550">
        <f t="shared" si="98"/>
        <v>2021</v>
      </c>
      <c r="Q1550">
        <f t="shared" si="99"/>
        <v>3</v>
      </c>
      <c r="R1550" t="s">
        <v>155</v>
      </c>
    </row>
    <row r="1551" spans="1:18" ht="14.25" customHeight="1">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c r="N1551" t="str">
        <f t="shared" si="96"/>
        <v>Affordable Range</v>
      </c>
      <c r="O1551" t="str">
        <f t="shared" si="97"/>
        <v>Moderately Selling</v>
      </c>
      <c r="P1551">
        <f t="shared" si="98"/>
        <v>2021</v>
      </c>
      <c r="Q1551">
        <f t="shared" si="99"/>
        <v>3</v>
      </c>
      <c r="R1551" t="s">
        <v>155</v>
      </c>
    </row>
    <row r="1552" spans="1:18" ht="14.25" customHeight="1">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c r="N1552" t="str">
        <f t="shared" si="96"/>
        <v>Medium Range</v>
      </c>
      <c r="O1552" t="str">
        <f t="shared" si="97"/>
        <v>Moderately Selling</v>
      </c>
      <c r="P1552">
        <f t="shared" si="98"/>
        <v>2021</v>
      </c>
      <c r="Q1552">
        <f t="shared" si="99"/>
        <v>3</v>
      </c>
      <c r="R1552" t="s">
        <v>155</v>
      </c>
    </row>
    <row r="1553" spans="1:18" ht="14.25" customHeight="1">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c r="N1553" t="str">
        <f t="shared" si="96"/>
        <v>Affordable Range</v>
      </c>
      <c r="O1553" t="str">
        <f t="shared" si="97"/>
        <v>Moderately Selling</v>
      </c>
      <c r="P1553">
        <f t="shared" si="98"/>
        <v>2021</v>
      </c>
      <c r="Q1553">
        <f t="shared" si="99"/>
        <v>3</v>
      </c>
      <c r="R1553" t="s">
        <v>155</v>
      </c>
    </row>
    <row r="1554" spans="1:18" ht="14.25" customHeight="1">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c r="N1554" t="str">
        <f t="shared" si="96"/>
        <v>Affordable Range</v>
      </c>
      <c r="O1554" t="str">
        <f t="shared" si="97"/>
        <v>Moderately Selling</v>
      </c>
      <c r="P1554">
        <f t="shared" si="98"/>
        <v>2021</v>
      </c>
      <c r="Q1554">
        <f t="shared" si="99"/>
        <v>3</v>
      </c>
      <c r="R1554" t="s">
        <v>155</v>
      </c>
    </row>
    <row r="1555" spans="1:18" ht="14.25" customHeight="1">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c r="N1555" t="str">
        <f t="shared" si="96"/>
        <v>Affordable Range</v>
      </c>
      <c r="O1555" t="str">
        <f t="shared" si="97"/>
        <v>Moderately Selling</v>
      </c>
      <c r="P1555">
        <f t="shared" si="98"/>
        <v>2021</v>
      </c>
      <c r="Q1555">
        <f t="shared" si="99"/>
        <v>3</v>
      </c>
      <c r="R1555" t="s">
        <v>155</v>
      </c>
    </row>
    <row r="1556" spans="1:18" ht="14.25" customHeight="1">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c r="N1556" t="str">
        <f t="shared" si="96"/>
        <v>Affordable Range</v>
      </c>
      <c r="O1556" t="str">
        <f t="shared" si="97"/>
        <v>Moderately Selling</v>
      </c>
      <c r="P1556">
        <f t="shared" si="98"/>
        <v>2021</v>
      </c>
      <c r="Q1556">
        <f t="shared" si="99"/>
        <v>3</v>
      </c>
      <c r="R1556" t="s">
        <v>155</v>
      </c>
    </row>
    <row r="1557" spans="1:18" ht="14.25" customHeight="1">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c r="N1557" t="str">
        <f t="shared" si="96"/>
        <v>Affordable Range</v>
      </c>
      <c r="O1557" t="str">
        <f t="shared" si="97"/>
        <v>Moderately Selling</v>
      </c>
      <c r="P1557">
        <f t="shared" si="98"/>
        <v>2021</v>
      </c>
      <c r="Q1557">
        <f t="shared" si="99"/>
        <v>3</v>
      </c>
      <c r="R1557" t="s">
        <v>155</v>
      </c>
    </row>
    <row r="1558" spans="1:18" ht="14.25" customHeight="1">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c r="N1558" t="str">
        <f t="shared" si="96"/>
        <v>Medium Range</v>
      </c>
      <c r="O1558" t="str">
        <f t="shared" si="97"/>
        <v>Moderately Selling</v>
      </c>
      <c r="P1558">
        <f t="shared" si="98"/>
        <v>2021</v>
      </c>
      <c r="Q1558">
        <f t="shared" si="99"/>
        <v>3</v>
      </c>
      <c r="R1558" t="s">
        <v>155</v>
      </c>
    </row>
    <row r="1559" spans="1:18" ht="14.25" customHeight="1">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c r="N1559" t="str">
        <f t="shared" si="96"/>
        <v>Medium Range</v>
      </c>
      <c r="O1559" t="str">
        <f t="shared" si="97"/>
        <v>Moderately Selling</v>
      </c>
      <c r="P1559">
        <f t="shared" si="98"/>
        <v>2021</v>
      </c>
      <c r="Q1559">
        <f t="shared" si="99"/>
        <v>4</v>
      </c>
      <c r="R1559" t="s">
        <v>156</v>
      </c>
    </row>
    <row r="1560" spans="1:18" ht="14.25" customHeight="1">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c r="N1560" t="str">
        <f t="shared" si="96"/>
        <v>Affordable Range</v>
      </c>
      <c r="O1560" t="str">
        <f t="shared" si="97"/>
        <v>Moderately Selling</v>
      </c>
      <c r="P1560">
        <f t="shared" si="98"/>
        <v>2021</v>
      </c>
      <c r="Q1560">
        <f t="shared" si="99"/>
        <v>4</v>
      </c>
      <c r="R1560" t="s">
        <v>156</v>
      </c>
    </row>
    <row r="1561" spans="1:18" ht="14.25" customHeight="1">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c r="N1561" t="str">
        <f t="shared" si="96"/>
        <v>Affordable Range</v>
      </c>
      <c r="O1561" t="str">
        <f t="shared" si="97"/>
        <v>Moderately Selling</v>
      </c>
      <c r="P1561">
        <f t="shared" si="98"/>
        <v>2021</v>
      </c>
      <c r="Q1561">
        <f t="shared" si="99"/>
        <v>4</v>
      </c>
      <c r="R1561" t="s">
        <v>156</v>
      </c>
    </row>
    <row r="1562" spans="1:18" ht="14.25" customHeight="1">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c r="N1562" t="str">
        <f t="shared" si="96"/>
        <v>Affordable Range</v>
      </c>
      <c r="O1562" t="str">
        <f t="shared" si="97"/>
        <v>Moderately Selling</v>
      </c>
      <c r="P1562">
        <f t="shared" si="98"/>
        <v>2021</v>
      </c>
      <c r="Q1562">
        <f t="shared" si="99"/>
        <v>4</v>
      </c>
      <c r="R1562" t="s">
        <v>156</v>
      </c>
    </row>
    <row r="1563" spans="1:18" ht="14.25" customHeight="1">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c r="N1563" t="str">
        <f t="shared" si="96"/>
        <v>Medium Range</v>
      </c>
      <c r="O1563" t="str">
        <f t="shared" si="97"/>
        <v>Moderately Selling</v>
      </c>
      <c r="P1563">
        <f t="shared" si="98"/>
        <v>2021</v>
      </c>
      <c r="Q1563">
        <f t="shared" si="99"/>
        <v>4</v>
      </c>
      <c r="R1563" t="s">
        <v>156</v>
      </c>
    </row>
    <row r="1564" spans="1:18" ht="14.25" customHeight="1">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c r="N1564" t="str">
        <f t="shared" si="96"/>
        <v>Medium Range</v>
      </c>
      <c r="O1564" t="str">
        <f t="shared" si="97"/>
        <v>Moderately Selling</v>
      </c>
      <c r="P1564">
        <f t="shared" si="98"/>
        <v>2021</v>
      </c>
      <c r="Q1564">
        <f t="shared" si="99"/>
        <v>4</v>
      </c>
      <c r="R1564" t="s">
        <v>156</v>
      </c>
    </row>
    <row r="1565" spans="1:18" ht="14.25" customHeight="1">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c r="N1565" t="str">
        <f t="shared" si="96"/>
        <v>Medium Range</v>
      </c>
      <c r="O1565" t="str">
        <f t="shared" si="97"/>
        <v>Moderately Selling</v>
      </c>
      <c r="P1565">
        <f t="shared" si="98"/>
        <v>2021</v>
      </c>
      <c r="Q1565">
        <f t="shared" si="99"/>
        <v>4</v>
      </c>
      <c r="R1565" t="s">
        <v>156</v>
      </c>
    </row>
    <row r="1566" spans="1:18" ht="14.25" customHeight="1">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c r="N1566" t="str">
        <f t="shared" si="96"/>
        <v>Affordable Range</v>
      </c>
      <c r="O1566" t="str">
        <f t="shared" si="97"/>
        <v>Moderately Selling</v>
      </c>
      <c r="P1566">
        <f t="shared" si="98"/>
        <v>2021</v>
      </c>
      <c r="Q1566">
        <f t="shared" si="99"/>
        <v>4</v>
      </c>
      <c r="R1566" t="s">
        <v>156</v>
      </c>
    </row>
    <row r="1567" spans="1:18" ht="14.25" customHeight="1">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c r="N1567" t="str">
        <f t="shared" si="96"/>
        <v>Affordable Range</v>
      </c>
      <c r="O1567" t="str">
        <f t="shared" si="97"/>
        <v>Moderately Selling</v>
      </c>
      <c r="P1567">
        <f t="shared" si="98"/>
        <v>2021</v>
      </c>
      <c r="Q1567">
        <f t="shared" si="99"/>
        <v>4</v>
      </c>
      <c r="R1567" t="s">
        <v>156</v>
      </c>
    </row>
    <row r="1568" spans="1:18" ht="14.25" customHeight="1">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c r="N1568" t="str">
        <f t="shared" si="96"/>
        <v>Affordable Range</v>
      </c>
      <c r="O1568" t="str">
        <f t="shared" si="97"/>
        <v>Moderately Selling</v>
      </c>
      <c r="P1568">
        <f t="shared" si="98"/>
        <v>2021</v>
      </c>
      <c r="Q1568">
        <f t="shared" si="99"/>
        <v>4</v>
      </c>
      <c r="R1568" t="s">
        <v>156</v>
      </c>
    </row>
    <row r="1569" spans="1:18" ht="14.25" customHeight="1">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c r="N1569" t="str">
        <f t="shared" si="96"/>
        <v>Medium Range</v>
      </c>
      <c r="O1569" t="str">
        <f t="shared" si="97"/>
        <v>Moderately Selling</v>
      </c>
      <c r="P1569">
        <f t="shared" si="98"/>
        <v>2021</v>
      </c>
      <c r="Q1569">
        <f t="shared" si="99"/>
        <v>4</v>
      </c>
      <c r="R1569" t="s">
        <v>156</v>
      </c>
    </row>
    <row r="1570" spans="1:18" ht="14.25" customHeight="1">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c r="N1570" t="str">
        <f t="shared" si="96"/>
        <v>Medium Range</v>
      </c>
      <c r="O1570" t="str">
        <f t="shared" si="97"/>
        <v>Moderately Selling</v>
      </c>
      <c r="P1570">
        <f t="shared" si="98"/>
        <v>2021</v>
      </c>
      <c r="Q1570">
        <f t="shared" si="99"/>
        <v>4</v>
      </c>
      <c r="R1570" t="s">
        <v>156</v>
      </c>
    </row>
    <row r="1571" spans="1:18" ht="14.25" customHeight="1">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c r="N1571" t="str">
        <f t="shared" si="96"/>
        <v>Medium Range</v>
      </c>
      <c r="O1571" t="str">
        <f t="shared" si="97"/>
        <v>Moderately Selling</v>
      </c>
      <c r="P1571">
        <f t="shared" si="98"/>
        <v>2021</v>
      </c>
      <c r="Q1571">
        <f t="shared" si="99"/>
        <v>4</v>
      </c>
      <c r="R1571" t="s">
        <v>156</v>
      </c>
    </row>
    <row r="1572" spans="1:18" ht="14.25" customHeight="1">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c r="N1572" t="str">
        <f t="shared" si="96"/>
        <v>Affordable Range</v>
      </c>
      <c r="O1572" t="str">
        <f t="shared" si="97"/>
        <v>Moderately Selling</v>
      </c>
      <c r="P1572">
        <f t="shared" si="98"/>
        <v>2021</v>
      </c>
      <c r="Q1572">
        <f t="shared" si="99"/>
        <v>4</v>
      </c>
      <c r="R1572" t="s">
        <v>156</v>
      </c>
    </row>
    <row r="1573" spans="1:18" ht="14.25" customHeight="1">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c r="N1573" t="str">
        <f t="shared" si="96"/>
        <v>Affordable Range</v>
      </c>
      <c r="O1573" t="str">
        <f t="shared" si="97"/>
        <v>Moderately Selling</v>
      </c>
      <c r="P1573">
        <f t="shared" si="98"/>
        <v>2021</v>
      </c>
      <c r="Q1573">
        <f t="shared" si="99"/>
        <v>4</v>
      </c>
      <c r="R1573" t="s">
        <v>156</v>
      </c>
    </row>
    <row r="1574" spans="1:18" ht="14.25" customHeight="1">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c r="N1574" t="str">
        <f t="shared" si="96"/>
        <v>Affordable Range</v>
      </c>
      <c r="O1574" t="str">
        <f t="shared" si="97"/>
        <v>Moderately Selling</v>
      </c>
      <c r="P1574">
        <f t="shared" si="98"/>
        <v>2021</v>
      </c>
      <c r="Q1574">
        <f t="shared" si="99"/>
        <v>4</v>
      </c>
      <c r="R1574" t="s">
        <v>156</v>
      </c>
    </row>
    <row r="1575" spans="1:18" ht="14.25" customHeight="1">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c r="N1575" t="str">
        <f t="shared" si="96"/>
        <v>Medium Range</v>
      </c>
      <c r="O1575" t="str">
        <f t="shared" si="97"/>
        <v>Moderately Selling</v>
      </c>
      <c r="P1575">
        <f t="shared" si="98"/>
        <v>2021</v>
      </c>
      <c r="Q1575">
        <f t="shared" si="99"/>
        <v>4</v>
      </c>
      <c r="R1575" t="s">
        <v>156</v>
      </c>
    </row>
    <row r="1576" spans="1:18" ht="14.25" customHeight="1">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c r="N1576" t="str">
        <f t="shared" si="96"/>
        <v>Medium Range</v>
      </c>
      <c r="O1576" t="str">
        <f t="shared" si="97"/>
        <v>Moderately Selling</v>
      </c>
      <c r="P1576">
        <f t="shared" si="98"/>
        <v>2021</v>
      </c>
      <c r="Q1576">
        <f t="shared" si="99"/>
        <v>4</v>
      </c>
      <c r="R1576" t="s">
        <v>156</v>
      </c>
    </row>
    <row r="1577" spans="1:18" ht="14.25" customHeight="1">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c r="N1577" t="str">
        <f t="shared" si="96"/>
        <v>Affordable Range</v>
      </c>
      <c r="O1577" t="str">
        <f t="shared" si="97"/>
        <v>Moderately Selling</v>
      </c>
      <c r="P1577">
        <f t="shared" si="98"/>
        <v>2021</v>
      </c>
      <c r="Q1577">
        <f t="shared" si="99"/>
        <v>1</v>
      </c>
      <c r="R1577" t="s">
        <v>152</v>
      </c>
    </row>
    <row r="1578" spans="1:18" ht="14.25" customHeight="1">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c r="N1578" t="str">
        <f t="shared" si="96"/>
        <v>Affordable Range</v>
      </c>
      <c r="O1578" t="str">
        <f t="shared" si="97"/>
        <v>Moderately Selling</v>
      </c>
      <c r="P1578">
        <f t="shared" si="98"/>
        <v>2021</v>
      </c>
      <c r="Q1578">
        <f t="shared" si="99"/>
        <v>1</v>
      </c>
      <c r="R1578" t="s">
        <v>152</v>
      </c>
    </row>
    <row r="1579" spans="1:18" ht="14.25" customHeight="1">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c r="N1579" t="str">
        <f t="shared" si="96"/>
        <v>Affordable Range</v>
      </c>
      <c r="O1579" t="str">
        <f t="shared" si="97"/>
        <v>Moderately Selling</v>
      </c>
      <c r="P1579">
        <f t="shared" si="98"/>
        <v>2021</v>
      </c>
      <c r="Q1579">
        <f t="shared" si="99"/>
        <v>1</v>
      </c>
      <c r="R1579" t="s">
        <v>152</v>
      </c>
    </row>
    <row r="1580" spans="1:18" ht="14.25" customHeight="1">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c r="N1580" t="str">
        <f t="shared" si="96"/>
        <v>Affordable Range</v>
      </c>
      <c r="O1580" t="str">
        <f t="shared" si="97"/>
        <v>Moderately Selling</v>
      </c>
      <c r="P1580">
        <f t="shared" si="98"/>
        <v>2021</v>
      </c>
      <c r="Q1580">
        <f t="shared" si="99"/>
        <v>1</v>
      </c>
      <c r="R1580" t="s">
        <v>152</v>
      </c>
    </row>
    <row r="1581" spans="1:18" ht="14.25" customHeight="1">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c r="N1581" t="str">
        <f t="shared" si="96"/>
        <v>Affordable Range</v>
      </c>
      <c r="O1581" t="str">
        <f t="shared" si="97"/>
        <v>Moderately Selling</v>
      </c>
      <c r="P1581">
        <f t="shared" si="98"/>
        <v>2021</v>
      </c>
      <c r="Q1581">
        <f t="shared" si="99"/>
        <v>1</v>
      </c>
      <c r="R1581" t="s">
        <v>152</v>
      </c>
    </row>
    <row r="1582" spans="1:18" ht="14.25" customHeight="1">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c r="N1582" t="str">
        <f t="shared" si="96"/>
        <v>Affordable Range</v>
      </c>
      <c r="O1582" t="str">
        <f t="shared" si="97"/>
        <v>Moderately Selling</v>
      </c>
      <c r="P1582">
        <f t="shared" si="98"/>
        <v>2021</v>
      </c>
      <c r="Q1582">
        <f t="shared" si="99"/>
        <v>1</v>
      </c>
      <c r="R1582" t="s">
        <v>152</v>
      </c>
    </row>
    <row r="1583" spans="1:18" ht="14.25" customHeight="1">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c r="N1583" t="str">
        <f t="shared" si="96"/>
        <v>Affordable Range</v>
      </c>
      <c r="O1583" t="str">
        <f t="shared" si="97"/>
        <v>Moderately Selling</v>
      </c>
      <c r="P1583">
        <f t="shared" si="98"/>
        <v>2021</v>
      </c>
      <c r="Q1583">
        <f t="shared" si="99"/>
        <v>1</v>
      </c>
      <c r="R1583" t="s">
        <v>152</v>
      </c>
    </row>
    <row r="1584" spans="1:18" ht="14.25" customHeight="1">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c r="N1584" t="str">
        <f t="shared" si="96"/>
        <v>Affordable Range</v>
      </c>
      <c r="O1584" t="str">
        <f t="shared" si="97"/>
        <v>Moderately Selling</v>
      </c>
      <c r="P1584">
        <f t="shared" si="98"/>
        <v>2021</v>
      </c>
      <c r="Q1584">
        <f t="shared" si="99"/>
        <v>1</v>
      </c>
      <c r="R1584" t="s">
        <v>152</v>
      </c>
    </row>
    <row r="1585" spans="1:18" ht="14.25" customHeight="1">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c r="N1585" t="str">
        <f t="shared" si="96"/>
        <v>Affordable Range</v>
      </c>
      <c r="O1585" t="str">
        <f t="shared" si="97"/>
        <v>Moderately Selling</v>
      </c>
      <c r="P1585">
        <f t="shared" si="98"/>
        <v>2021</v>
      </c>
      <c r="Q1585">
        <f t="shared" si="99"/>
        <v>1</v>
      </c>
      <c r="R1585" t="s">
        <v>152</v>
      </c>
    </row>
    <row r="1586" spans="1:18" ht="14.25" customHeight="1">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c r="N1586" t="str">
        <f t="shared" si="96"/>
        <v>Affordable Range</v>
      </c>
      <c r="O1586" t="str">
        <f t="shared" si="97"/>
        <v>Moderately Selling</v>
      </c>
      <c r="P1586">
        <f t="shared" si="98"/>
        <v>2021</v>
      </c>
      <c r="Q1586">
        <f t="shared" si="99"/>
        <v>1</v>
      </c>
      <c r="R1586" t="s">
        <v>152</v>
      </c>
    </row>
    <row r="1587" spans="1:18" ht="14.25" customHeight="1">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c r="N1587" t="str">
        <f t="shared" si="96"/>
        <v>Affordable Range</v>
      </c>
      <c r="O1587" t="str">
        <f t="shared" si="97"/>
        <v>Moderately Selling</v>
      </c>
      <c r="P1587">
        <f t="shared" si="98"/>
        <v>2021</v>
      </c>
      <c r="Q1587">
        <f t="shared" si="99"/>
        <v>1</v>
      </c>
      <c r="R1587" t="s">
        <v>152</v>
      </c>
    </row>
    <row r="1588" spans="1:18" ht="14.25" customHeight="1">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c r="N1588" t="str">
        <f t="shared" si="96"/>
        <v>Affordable Range</v>
      </c>
      <c r="O1588" t="str">
        <f t="shared" si="97"/>
        <v>Moderately Selling</v>
      </c>
      <c r="P1588">
        <f t="shared" si="98"/>
        <v>2021</v>
      </c>
      <c r="Q1588">
        <f t="shared" si="99"/>
        <v>1</v>
      </c>
      <c r="R1588" t="s">
        <v>152</v>
      </c>
    </row>
    <row r="1589" spans="1:18" ht="14.25" customHeight="1">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c r="N1589" t="str">
        <f t="shared" si="96"/>
        <v>Affordable Range</v>
      </c>
      <c r="O1589" t="str">
        <f t="shared" si="97"/>
        <v>Moderately Selling</v>
      </c>
      <c r="P1589">
        <f t="shared" si="98"/>
        <v>2021</v>
      </c>
      <c r="Q1589">
        <f t="shared" si="99"/>
        <v>1</v>
      </c>
      <c r="R1589" t="s">
        <v>152</v>
      </c>
    </row>
    <row r="1590" spans="1:18" ht="14.25" customHeight="1">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c r="N1590" t="str">
        <f t="shared" si="96"/>
        <v>Affordable Range</v>
      </c>
      <c r="O1590" t="str">
        <f t="shared" si="97"/>
        <v>Moderately Selling</v>
      </c>
      <c r="P1590">
        <f t="shared" si="98"/>
        <v>2021</v>
      </c>
      <c r="Q1590">
        <f t="shared" si="99"/>
        <v>1</v>
      </c>
      <c r="R1590" t="s">
        <v>152</v>
      </c>
    </row>
    <row r="1591" spans="1:18" ht="14.25" customHeight="1">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c r="N1591" t="str">
        <f t="shared" si="96"/>
        <v>Medium Range</v>
      </c>
      <c r="O1591" t="str">
        <f t="shared" si="97"/>
        <v>Moderately Selling</v>
      </c>
      <c r="P1591">
        <f t="shared" si="98"/>
        <v>2021</v>
      </c>
      <c r="Q1591">
        <f t="shared" si="99"/>
        <v>1</v>
      </c>
      <c r="R1591" t="s">
        <v>152</v>
      </c>
    </row>
    <row r="1592" spans="1:18" ht="14.25" customHeight="1">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c r="N1592" t="str">
        <f t="shared" si="96"/>
        <v>Affordable Range</v>
      </c>
      <c r="O1592" t="str">
        <f t="shared" si="97"/>
        <v>Moderately Selling</v>
      </c>
      <c r="P1592">
        <f t="shared" si="98"/>
        <v>2021</v>
      </c>
      <c r="Q1592">
        <f t="shared" si="99"/>
        <v>1</v>
      </c>
      <c r="R1592" t="s">
        <v>152</v>
      </c>
    </row>
    <row r="1593" spans="1:18" ht="14.25" customHeight="1">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c r="N1593" t="str">
        <f t="shared" si="96"/>
        <v>Medium Range</v>
      </c>
      <c r="O1593" t="str">
        <f t="shared" si="97"/>
        <v>Moderately Selling</v>
      </c>
      <c r="P1593">
        <f t="shared" si="98"/>
        <v>2021</v>
      </c>
      <c r="Q1593">
        <f t="shared" si="99"/>
        <v>1</v>
      </c>
      <c r="R1593" t="s">
        <v>152</v>
      </c>
    </row>
    <row r="1594" spans="1:18" ht="14.25" customHeight="1">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c r="N1594" t="str">
        <f t="shared" si="96"/>
        <v>Affordable Range</v>
      </c>
      <c r="O1594" t="str">
        <f t="shared" si="97"/>
        <v>Moderately Selling</v>
      </c>
      <c r="P1594">
        <f t="shared" si="98"/>
        <v>2021</v>
      </c>
      <c r="Q1594">
        <f t="shared" si="99"/>
        <v>1</v>
      </c>
      <c r="R1594" t="s">
        <v>152</v>
      </c>
    </row>
    <row r="1595" spans="1:18" ht="14.25" customHeight="1">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c r="N1595" t="str">
        <f t="shared" si="96"/>
        <v>Medium Range</v>
      </c>
      <c r="O1595" t="str">
        <f t="shared" si="97"/>
        <v>Moderately Selling</v>
      </c>
      <c r="P1595">
        <f t="shared" si="98"/>
        <v>2021</v>
      </c>
      <c r="Q1595">
        <f t="shared" si="99"/>
        <v>2</v>
      </c>
      <c r="R1595" t="s">
        <v>154</v>
      </c>
    </row>
    <row r="1596" spans="1:18" ht="14.25" customHeight="1">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c r="N1596" t="str">
        <f t="shared" si="96"/>
        <v>Medium Range</v>
      </c>
      <c r="O1596" t="str">
        <f t="shared" si="97"/>
        <v>Moderately Selling</v>
      </c>
      <c r="P1596">
        <f t="shared" si="98"/>
        <v>2021</v>
      </c>
      <c r="Q1596">
        <f t="shared" si="99"/>
        <v>2</v>
      </c>
      <c r="R1596" t="s">
        <v>154</v>
      </c>
    </row>
    <row r="1597" spans="1:18" ht="14.25" customHeight="1">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c r="N1597" t="str">
        <f t="shared" si="96"/>
        <v>Medium Range</v>
      </c>
      <c r="O1597" t="str">
        <f t="shared" si="97"/>
        <v>Moderately Selling</v>
      </c>
      <c r="P1597">
        <f t="shared" si="98"/>
        <v>2021</v>
      </c>
      <c r="Q1597">
        <f t="shared" si="99"/>
        <v>2</v>
      </c>
      <c r="R1597" t="s">
        <v>154</v>
      </c>
    </row>
    <row r="1598" spans="1:18" ht="14.25" customHeight="1">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c r="N1598" t="str">
        <f t="shared" si="96"/>
        <v>Affordable Range</v>
      </c>
      <c r="O1598" t="str">
        <f t="shared" si="97"/>
        <v>Moderately Selling</v>
      </c>
      <c r="P1598">
        <f t="shared" si="98"/>
        <v>2021</v>
      </c>
      <c r="Q1598">
        <f t="shared" si="99"/>
        <v>2</v>
      </c>
      <c r="R1598" t="s">
        <v>154</v>
      </c>
    </row>
    <row r="1599" spans="1:18" ht="14.25" customHeight="1">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c r="N1599" t="str">
        <f t="shared" si="96"/>
        <v>Affordable Range</v>
      </c>
      <c r="O1599" t="str">
        <f t="shared" si="97"/>
        <v>Moderately Selling</v>
      </c>
      <c r="P1599">
        <f t="shared" si="98"/>
        <v>2021</v>
      </c>
      <c r="Q1599">
        <f t="shared" si="99"/>
        <v>2</v>
      </c>
      <c r="R1599" t="s">
        <v>154</v>
      </c>
    </row>
    <row r="1600" spans="1:18" ht="14.25" customHeight="1">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c r="N1600" t="str">
        <f t="shared" si="96"/>
        <v>Medium Range</v>
      </c>
      <c r="O1600" t="str">
        <f t="shared" si="97"/>
        <v>Moderately Selling</v>
      </c>
      <c r="P1600">
        <f t="shared" si="98"/>
        <v>2021</v>
      </c>
      <c r="Q1600">
        <f t="shared" si="99"/>
        <v>2</v>
      </c>
      <c r="R1600" t="s">
        <v>154</v>
      </c>
    </row>
    <row r="1601" spans="1:18" ht="14.25" customHeight="1">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c r="N1601" t="str">
        <f t="shared" si="96"/>
        <v>Affordable Range</v>
      </c>
      <c r="O1601" t="str">
        <f t="shared" si="97"/>
        <v>Moderately Selling</v>
      </c>
      <c r="P1601">
        <f t="shared" si="98"/>
        <v>2021</v>
      </c>
      <c r="Q1601">
        <f t="shared" si="99"/>
        <v>2</v>
      </c>
      <c r="R1601" t="s">
        <v>154</v>
      </c>
    </row>
    <row r="1602" spans="1:18" ht="14.25" customHeight="1">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c r="N1602" t="str">
        <f t="shared" si="96"/>
        <v>Medium Range</v>
      </c>
      <c r="O1602" t="str">
        <f t="shared" si="97"/>
        <v>Moderately Selling</v>
      </c>
      <c r="P1602">
        <f t="shared" si="98"/>
        <v>2021</v>
      </c>
      <c r="Q1602">
        <f t="shared" si="99"/>
        <v>2</v>
      </c>
      <c r="R1602" t="s">
        <v>154</v>
      </c>
    </row>
    <row r="1603" spans="1:18" ht="14.25" customHeight="1">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c r="N1603" t="str">
        <f t="shared" ref="N1603:N1666" si="100">IF(H1603&lt;=50, "Affordable Range", IF(AND(50&lt;H1603, H1603&lt;=100), "Medium Range", "High Range"))</f>
        <v>Medium Range</v>
      </c>
      <c r="O1603" t="str">
        <f t="shared" ref="O1603:O1666" si="101">IF(I1603&lt;50, "Low Selling",IF(I1603&lt;=1000,"Moderately Selling","Top Selling"))</f>
        <v>Moderately Selling</v>
      </c>
      <c r="P1603">
        <f t="shared" ref="P1603:P1666" si="102">YEAR(C1603)</f>
        <v>2021</v>
      </c>
      <c r="Q1603">
        <f t="shared" ref="Q1603:Q1666" si="103">ROUNDUP(MONTH(C1603)/3,0)</f>
        <v>2</v>
      </c>
      <c r="R1603" t="s">
        <v>154</v>
      </c>
    </row>
    <row r="1604" spans="1:18" ht="14.25" customHeight="1">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c r="N1604" t="str">
        <f t="shared" si="100"/>
        <v>Affordable Range</v>
      </c>
      <c r="O1604" t="str">
        <f t="shared" si="101"/>
        <v>Moderately Selling</v>
      </c>
      <c r="P1604">
        <f t="shared" si="102"/>
        <v>2021</v>
      </c>
      <c r="Q1604">
        <f t="shared" si="103"/>
        <v>2</v>
      </c>
      <c r="R1604" t="s">
        <v>154</v>
      </c>
    </row>
    <row r="1605" spans="1:18" ht="14.25" customHeight="1">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c r="N1605" t="str">
        <f t="shared" si="100"/>
        <v>Affordable Range</v>
      </c>
      <c r="O1605" t="str">
        <f t="shared" si="101"/>
        <v>Moderately Selling</v>
      </c>
      <c r="P1605">
        <f t="shared" si="102"/>
        <v>2021</v>
      </c>
      <c r="Q1605">
        <f t="shared" si="103"/>
        <v>2</v>
      </c>
      <c r="R1605" t="s">
        <v>154</v>
      </c>
    </row>
    <row r="1606" spans="1:18" ht="14.25" customHeight="1">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c r="N1606" t="str">
        <f t="shared" si="100"/>
        <v>Medium Range</v>
      </c>
      <c r="O1606" t="str">
        <f t="shared" si="101"/>
        <v>Moderately Selling</v>
      </c>
      <c r="P1606">
        <f t="shared" si="102"/>
        <v>2021</v>
      </c>
      <c r="Q1606">
        <f t="shared" si="103"/>
        <v>2</v>
      </c>
      <c r="R1606" t="s">
        <v>154</v>
      </c>
    </row>
    <row r="1607" spans="1:18" ht="14.25" customHeight="1">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c r="N1607" t="str">
        <f t="shared" si="100"/>
        <v>Medium Range</v>
      </c>
      <c r="O1607" t="str">
        <f t="shared" si="101"/>
        <v>Moderately Selling</v>
      </c>
      <c r="P1607">
        <f t="shared" si="102"/>
        <v>2021</v>
      </c>
      <c r="Q1607">
        <f t="shared" si="103"/>
        <v>2</v>
      </c>
      <c r="R1607" t="s">
        <v>154</v>
      </c>
    </row>
    <row r="1608" spans="1:18" ht="14.25" customHeight="1">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c r="N1608" t="str">
        <f t="shared" si="100"/>
        <v>Medium Range</v>
      </c>
      <c r="O1608" t="str">
        <f t="shared" si="101"/>
        <v>Moderately Selling</v>
      </c>
      <c r="P1608">
        <f t="shared" si="102"/>
        <v>2021</v>
      </c>
      <c r="Q1608">
        <f t="shared" si="103"/>
        <v>2</v>
      </c>
      <c r="R1608" t="s">
        <v>154</v>
      </c>
    </row>
    <row r="1609" spans="1:18" ht="14.25" customHeight="1">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c r="N1609" t="str">
        <f t="shared" si="100"/>
        <v>Medium Range</v>
      </c>
      <c r="O1609" t="str">
        <f t="shared" si="101"/>
        <v>Moderately Selling</v>
      </c>
      <c r="P1609">
        <f t="shared" si="102"/>
        <v>2021</v>
      </c>
      <c r="Q1609">
        <f t="shared" si="103"/>
        <v>2</v>
      </c>
      <c r="R1609" t="s">
        <v>154</v>
      </c>
    </row>
    <row r="1610" spans="1:18" ht="14.25" customHeight="1">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c r="N1610" t="str">
        <f t="shared" si="100"/>
        <v>Medium Range</v>
      </c>
      <c r="O1610" t="str">
        <f t="shared" si="101"/>
        <v>Moderately Selling</v>
      </c>
      <c r="P1610">
        <f t="shared" si="102"/>
        <v>2021</v>
      </c>
      <c r="Q1610">
        <f t="shared" si="103"/>
        <v>2</v>
      </c>
      <c r="R1610" t="s">
        <v>154</v>
      </c>
    </row>
    <row r="1611" spans="1:18" ht="14.25" customHeight="1">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c r="N1611" t="str">
        <f t="shared" si="100"/>
        <v>Medium Range</v>
      </c>
      <c r="O1611" t="str">
        <f t="shared" si="101"/>
        <v>Moderately Selling</v>
      </c>
      <c r="P1611">
        <f t="shared" si="102"/>
        <v>2021</v>
      </c>
      <c r="Q1611">
        <f t="shared" si="103"/>
        <v>2</v>
      </c>
      <c r="R1611" t="s">
        <v>154</v>
      </c>
    </row>
    <row r="1612" spans="1:18" ht="14.25" customHeight="1">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c r="N1612" t="str">
        <f t="shared" si="100"/>
        <v>High Range</v>
      </c>
      <c r="O1612" t="str">
        <f t="shared" si="101"/>
        <v>Moderately Selling</v>
      </c>
      <c r="P1612">
        <f t="shared" si="102"/>
        <v>2021</v>
      </c>
      <c r="Q1612">
        <f t="shared" si="103"/>
        <v>2</v>
      </c>
      <c r="R1612" t="s">
        <v>154</v>
      </c>
    </row>
    <row r="1613" spans="1:18" ht="14.25" customHeight="1">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c r="N1613" t="str">
        <f t="shared" si="100"/>
        <v>Medium Range</v>
      </c>
      <c r="O1613" t="str">
        <f t="shared" si="101"/>
        <v>Moderately Selling</v>
      </c>
      <c r="P1613">
        <f t="shared" si="102"/>
        <v>2021</v>
      </c>
      <c r="Q1613">
        <f t="shared" si="103"/>
        <v>3</v>
      </c>
      <c r="R1613" t="s">
        <v>155</v>
      </c>
    </row>
    <row r="1614" spans="1:18" ht="14.25" customHeight="1">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c r="N1614" t="str">
        <f t="shared" si="100"/>
        <v>Medium Range</v>
      </c>
      <c r="O1614" t="str">
        <f t="shared" si="101"/>
        <v>Moderately Selling</v>
      </c>
      <c r="P1614">
        <f t="shared" si="102"/>
        <v>2021</v>
      </c>
      <c r="Q1614">
        <f t="shared" si="103"/>
        <v>3</v>
      </c>
      <c r="R1614" t="s">
        <v>155</v>
      </c>
    </row>
    <row r="1615" spans="1:18" ht="14.25" customHeight="1">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c r="N1615" t="str">
        <f t="shared" si="100"/>
        <v>Medium Range</v>
      </c>
      <c r="O1615" t="str">
        <f t="shared" si="101"/>
        <v>Moderately Selling</v>
      </c>
      <c r="P1615">
        <f t="shared" si="102"/>
        <v>2021</v>
      </c>
      <c r="Q1615">
        <f t="shared" si="103"/>
        <v>3</v>
      </c>
      <c r="R1615" t="s">
        <v>155</v>
      </c>
    </row>
    <row r="1616" spans="1:18" ht="14.25" customHeight="1">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c r="N1616" t="str">
        <f t="shared" si="100"/>
        <v>Medium Range</v>
      </c>
      <c r="O1616" t="str">
        <f t="shared" si="101"/>
        <v>Moderately Selling</v>
      </c>
      <c r="P1616">
        <f t="shared" si="102"/>
        <v>2021</v>
      </c>
      <c r="Q1616">
        <f t="shared" si="103"/>
        <v>3</v>
      </c>
      <c r="R1616" t="s">
        <v>155</v>
      </c>
    </row>
    <row r="1617" spans="1:18" ht="14.25" customHeight="1">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c r="N1617" t="str">
        <f t="shared" si="100"/>
        <v>Medium Range</v>
      </c>
      <c r="O1617" t="str">
        <f t="shared" si="101"/>
        <v>Moderately Selling</v>
      </c>
      <c r="P1617">
        <f t="shared" si="102"/>
        <v>2021</v>
      </c>
      <c r="Q1617">
        <f t="shared" si="103"/>
        <v>3</v>
      </c>
      <c r="R1617" t="s">
        <v>155</v>
      </c>
    </row>
    <row r="1618" spans="1:18" ht="14.25" customHeight="1">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c r="N1618" t="str">
        <f t="shared" si="100"/>
        <v>High Range</v>
      </c>
      <c r="O1618" t="str">
        <f t="shared" si="101"/>
        <v>Moderately Selling</v>
      </c>
      <c r="P1618">
        <f t="shared" si="102"/>
        <v>2021</v>
      </c>
      <c r="Q1618">
        <f t="shared" si="103"/>
        <v>3</v>
      </c>
      <c r="R1618" t="s">
        <v>155</v>
      </c>
    </row>
    <row r="1619" spans="1:18" ht="14.25" customHeight="1">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c r="N1619" t="str">
        <f t="shared" si="100"/>
        <v>Medium Range</v>
      </c>
      <c r="O1619" t="str">
        <f t="shared" si="101"/>
        <v>Moderately Selling</v>
      </c>
      <c r="P1619">
        <f t="shared" si="102"/>
        <v>2021</v>
      </c>
      <c r="Q1619">
        <f t="shared" si="103"/>
        <v>3</v>
      </c>
      <c r="R1619" t="s">
        <v>155</v>
      </c>
    </row>
    <row r="1620" spans="1:18" ht="14.25" customHeight="1">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c r="N1620" t="str">
        <f t="shared" si="100"/>
        <v>Medium Range</v>
      </c>
      <c r="O1620" t="str">
        <f t="shared" si="101"/>
        <v>Moderately Selling</v>
      </c>
      <c r="P1620">
        <f t="shared" si="102"/>
        <v>2021</v>
      </c>
      <c r="Q1620">
        <f t="shared" si="103"/>
        <v>3</v>
      </c>
      <c r="R1620" t="s">
        <v>155</v>
      </c>
    </row>
    <row r="1621" spans="1:18" ht="14.25" customHeight="1">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c r="N1621" t="str">
        <f t="shared" si="100"/>
        <v>Medium Range</v>
      </c>
      <c r="O1621" t="str">
        <f t="shared" si="101"/>
        <v>Moderately Selling</v>
      </c>
      <c r="P1621">
        <f t="shared" si="102"/>
        <v>2021</v>
      </c>
      <c r="Q1621">
        <f t="shared" si="103"/>
        <v>3</v>
      </c>
      <c r="R1621" t="s">
        <v>155</v>
      </c>
    </row>
    <row r="1622" spans="1:18" ht="14.25" customHeight="1">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c r="N1622" t="str">
        <f t="shared" si="100"/>
        <v>Medium Range</v>
      </c>
      <c r="O1622" t="str">
        <f t="shared" si="101"/>
        <v>Moderately Selling</v>
      </c>
      <c r="P1622">
        <f t="shared" si="102"/>
        <v>2021</v>
      </c>
      <c r="Q1622">
        <f t="shared" si="103"/>
        <v>3</v>
      </c>
      <c r="R1622" t="s">
        <v>155</v>
      </c>
    </row>
    <row r="1623" spans="1:18" ht="14.25" customHeight="1">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c r="N1623" t="str">
        <f t="shared" si="100"/>
        <v>Medium Range</v>
      </c>
      <c r="O1623" t="str">
        <f t="shared" si="101"/>
        <v>Moderately Selling</v>
      </c>
      <c r="P1623">
        <f t="shared" si="102"/>
        <v>2021</v>
      </c>
      <c r="Q1623">
        <f t="shared" si="103"/>
        <v>3</v>
      </c>
      <c r="R1623" t="s">
        <v>155</v>
      </c>
    </row>
    <row r="1624" spans="1:18" ht="14.25" customHeight="1">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c r="N1624" t="str">
        <f t="shared" si="100"/>
        <v>Medium Range</v>
      </c>
      <c r="O1624" t="str">
        <f t="shared" si="101"/>
        <v>Moderately Selling</v>
      </c>
      <c r="P1624">
        <f t="shared" si="102"/>
        <v>2021</v>
      </c>
      <c r="Q1624">
        <f t="shared" si="103"/>
        <v>3</v>
      </c>
      <c r="R1624" t="s">
        <v>155</v>
      </c>
    </row>
    <row r="1625" spans="1:18" ht="14.25" customHeight="1">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c r="N1625" t="str">
        <f t="shared" si="100"/>
        <v>Affordable Range</v>
      </c>
      <c r="O1625" t="str">
        <f t="shared" si="101"/>
        <v>Moderately Selling</v>
      </c>
      <c r="P1625">
        <f t="shared" si="102"/>
        <v>2021</v>
      </c>
      <c r="Q1625">
        <f t="shared" si="103"/>
        <v>3</v>
      </c>
      <c r="R1625" t="s">
        <v>155</v>
      </c>
    </row>
    <row r="1626" spans="1:18" ht="14.25" customHeight="1">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c r="N1626" t="str">
        <f t="shared" si="100"/>
        <v>Medium Range</v>
      </c>
      <c r="O1626" t="str">
        <f t="shared" si="101"/>
        <v>Moderately Selling</v>
      </c>
      <c r="P1626">
        <f t="shared" si="102"/>
        <v>2021</v>
      </c>
      <c r="Q1626">
        <f t="shared" si="103"/>
        <v>3</v>
      </c>
      <c r="R1626" t="s">
        <v>155</v>
      </c>
    </row>
    <row r="1627" spans="1:18" ht="14.25" customHeight="1">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c r="N1627" t="str">
        <f t="shared" si="100"/>
        <v>Affordable Range</v>
      </c>
      <c r="O1627" t="str">
        <f t="shared" si="101"/>
        <v>Moderately Selling</v>
      </c>
      <c r="P1627">
        <f t="shared" si="102"/>
        <v>2021</v>
      </c>
      <c r="Q1627">
        <f t="shared" si="103"/>
        <v>3</v>
      </c>
      <c r="R1627" t="s">
        <v>155</v>
      </c>
    </row>
    <row r="1628" spans="1:18" ht="14.25" customHeight="1">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c r="N1628" t="str">
        <f t="shared" si="100"/>
        <v>Affordable Range</v>
      </c>
      <c r="O1628" t="str">
        <f t="shared" si="101"/>
        <v>Moderately Selling</v>
      </c>
      <c r="P1628">
        <f t="shared" si="102"/>
        <v>2021</v>
      </c>
      <c r="Q1628">
        <f t="shared" si="103"/>
        <v>3</v>
      </c>
      <c r="R1628" t="s">
        <v>155</v>
      </c>
    </row>
    <row r="1629" spans="1:18" ht="14.25" customHeight="1">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c r="N1629" t="str">
        <f t="shared" si="100"/>
        <v>Medium Range</v>
      </c>
      <c r="O1629" t="str">
        <f t="shared" si="101"/>
        <v>Moderately Selling</v>
      </c>
      <c r="P1629">
        <f t="shared" si="102"/>
        <v>2021</v>
      </c>
      <c r="Q1629">
        <f t="shared" si="103"/>
        <v>3</v>
      </c>
      <c r="R1629" t="s">
        <v>155</v>
      </c>
    </row>
    <row r="1630" spans="1:18" ht="14.25" customHeight="1">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c r="N1630" t="str">
        <f t="shared" si="100"/>
        <v>Affordable Range</v>
      </c>
      <c r="O1630" t="str">
        <f t="shared" si="101"/>
        <v>Moderately Selling</v>
      </c>
      <c r="P1630">
        <f t="shared" si="102"/>
        <v>2021</v>
      </c>
      <c r="Q1630">
        <f t="shared" si="103"/>
        <v>3</v>
      </c>
      <c r="R1630" t="s">
        <v>155</v>
      </c>
    </row>
    <row r="1631" spans="1:18" ht="14.25" customHeight="1">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c r="N1631" t="str">
        <f t="shared" si="100"/>
        <v>Affordable Range</v>
      </c>
      <c r="O1631" t="str">
        <f t="shared" si="101"/>
        <v>Moderately Selling</v>
      </c>
      <c r="P1631">
        <f t="shared" si="102"/>
        <v>2021</v>
      </c>
      <c r="Q1631">
        <f t="shared" si="103"/>
        <v>4</v>
      </c>
      <c r="R1631" t="s">
        <v>156</v>
      </c>
    </row>
    <row r="1632" spans="1:18" ht="14.25" customHeight="1">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c r="N1632" t="str">
        <f t="shared" si="100"/>
        <v>Medium Range</v>
      </c>
      <c r="O1632" t="str">
        <f t="shared" si="101"/>
        <v>Moderately Selling</v>
      </c>
      <c r="P1632">
        <f t="shared" si="102"/>
        <v>2021</v>
      </c>
      <c r="Q1632">
        <f t="shared" si="103"/>
        <v>4</v>
      </c>
      <c r="R1632" t="s">
        <v>156</v>
      </c>
    </row>
    <row r="1633" spans="1:18" ht="14.25" customHeight="1">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c r="N1633" t="str">
        <f t="shared" si="100"/>
        <v>Affordable Range</v>
      </c>
      <c r="O1633" t="str">
        <f t="shared" si="101"/>
        <v>Moderately Selling</v>
      </c>
      <c r="P1633">
        <f t="shared" si="102"/>
        <v>2021</v>
      </c>
      <c r="Q1633">
        <f t="shared" si="103"/>
        <v>4</v>
      </c>
      <c r="R1633" t="s">
        <v>156</v>
      </c>
    </row>
    <row r="1634" spans="1:18" ht="14.25" customHeight="1">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c r="N1634" t="str">
        <f t="shared" si="100"/>
        <v>Affordable Range</v>
      </c>
      <c r="O1634" t="str">
        <f t="shared" si="101"/>
        <v>Moderately Selling</v>
      </c>
      <c r="P1634">
        <f t="shared" si="102"/>
        <v>2021</v>
      </c>
      <c r="Q1634">
        <f t="shared" si="103"/>
        <v>4</v>
      </c>
      <c r="R1634" t="s">
        <v>156</v>
      </c>
    </row>
    <row r="1635" spans="1:18" ht="14.25" customHeight="1">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c r="N1635" t="str">
        <f t="shared" si="100"/>
        <v>Medium Range</v>
      </c>
      <c r="O1635" t="str">
        <f t="shared" si="101"/>
        <v>Moderately Selling</v>
      </c>
      <c r="P1635">
        <f t="shared" si="102"/>
        <v>2021</v>
      </c>
      <c r="Q1635">
        <f t="shared" si="103"/>
        <v>4</v>
      </c>
      <c r="R1635" t="s">
        <v>156</v>
      </c>
    </row>
    <row r="1636" spans="1:18" ht="14.25" customHeight="1">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c r="N1636" t="str">
        <f t="shared" si="100"/>
        <v>Medium Range</v>
      </c>
      <c r="O1636" t="str">
        <f t="shared" si="101"/>
        <v>Moderately Selling</v>
      </c>
      <c r="P1636">
        <f t="shared" si="102"/>
        <v>2021</v>
      </c>
      <c r="Q1636">
        <f t="shared" si="103"/>
        <v>4</v>
      </c>
      <c r="R1636" t="s">
        <v>156</v>
      </c>
    </row>
    <row r="1637" spans="1:18" ht="14.25" customHeight="1">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c r="N1637" t="str">
        <f t="shared" si="100"/>
        <v>Affordable Range</v>
      </c>
      <c r="O1637" t="str">
        <f t="shared" si="101"/>
        <v>Moderately Selling</v>
      </c>
      <c r="P1637">
        <f t="shared" si="102"/>
        <v>2021</v>
      </c>
      <c r="Q1637">
        <f t="shared" si="103"/>
        <v>4</v>
      </c>
      <c r="R1637" t="s">
        <v>156</v>
      </c>
    </row>
    <row r="1638" spans="1:18" ht="14.25" customHeight="1">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c r="N1638" t="str">
        <f t="shared" si="100"/>
        <v>Affordable Range</v>
      </c>
      <c r="O1638" t="str">
        <f t="shared" si="101"/>
        <v>Moderately Selling</v>
      </c>
      <c r="P1638">
        <f t="shared" si="102"/>
        <v>2021</v>
      </c>
      <c r="Q1638">
        <f t="shared" si="103"/>
        <v>4</v>
      </c>
      <c r="R1638" t="s">
        <v>156</v>
      </c>
    </row>
    <row r="1639" spans="1:18" ht="14.25" customHeight="1">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c r="N1639" t="str">
        <f t="shared" si="100"/>
        <v>Affordable Range</v>
      </c>
      <c r="O1639" t="str">
        <f t="shared" si="101"/>
        <v>Moderately Selling</v>
      </c>
      <c r="P1639">
        <f t="shared" si="102"/>
        <v>2021</v>
      </c>
      <c r="Q1639">
        <f t="shared" si="103"/>
        <v>4</v>
      </c>
      <c r="R1639" t="s">
        <v>156</v>
      </c>
    </row>
    <row r="1640" spans="1:18" ht="14.25" customHeight="1">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c r="N1640" t="str">
        <f t="shared" si="100"/>
        <v>Medium Range</v>
      </c>
      <c r="O1640" t="str">
        <f t="shared" si="101"/>
        <v>Moderately Selling</v>
      </c>
      <c r="P1640">
        <f t="shared" si="102"/>
        <v>2021</v>
      </c>
      <c r="Q1640">
        <f t="shared" si="103"/>
        <v>4</v>
      </c>
      <c r="R1640" t="s">
        <v>156</v>
      </c>
    </row>
    <row r="1641" spans="1:18" ht="14.25" customHeight="1">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c r="N1641" t="str">
        <f t="shared" si="100"/>
        <v>Medium Range</v>
      </c>
      <c r="O1641" t="str">
        <f t="shared" si="101"/>
        <v>Moderately Selling</v>
      </c>
      <c r="P1641">
        <f t="shared" si="102"/>
        <v>2021</v>
      </c>
      <c r="Q1641">
        <f t="shared" si="103"/>
        <v>4</v>
      </c>
      <c r="R1641" t="s">
        <v>156</v>
      </c>
    </row>
    <row r="1642" spans="1:18" ht="14.25" customHeight="1">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c r="N1642" t="str">
        <f t="shared" si="100"/>
        <v>Medium Range</v>
      </c>
      <c r="O1642" t="str">
        <f t="shared" si="101"/>
        <v>Moderately Selling</v>
      </c>
      <c r="P1642">
        <f t="shared" si="102"/>
        <v>2021</v>
      </c>
      <c r="Q1642">
        <f t="shared" si="103"/>
        <v>4</v>
      </c>
      <c r="R1642" t="s">
        <v>156</v>
      </c>
    </row>
    <row r="1643" spans="1:18" ht="14.25" customHeight="1">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c r="N1643" t="str">
        <f t="shared" si="100"/>
        <v>Medium Range</v>
      </c>
      <c r="O1643" t="str">
        <f t="shared" si="101"/>
        <v>Moderately Selling</v>
      </c>
      <c r="P1643">
        <f t="shared" si="102"/>
        <v>2021</v>
      </c>
      <c r="Q1643">
        <f t="shared" si="103"/>
        <v>4</v>
      </c>
      <c r="R1643" t="s">
        <v>156</v>
      </c>
    </row>
    <row r="1644" spans="1:18" ht="14.25" customHeight="1">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c r="N1644" t="str">
        <f t="shared" si="100"/>
        <v>Medium Range</v>
      </c>
      <c r="O1644" t="str">
        <f t="shared" si="101"/>
        <v>Moderately Selling</v>
      </c>
      <c r="P1644">
        <f t="shared" si="102"/>
        <v>2021</v>
      </c>
      <c r="Q1644">
        <f t="shared" si="103"/>
        <v>4</v>
      </c>
      <c r="R1644" t="s">
        <v>156</v>
      </c>
    </row>
    <row r="1645" spans="1:18" ht="14.25" customHeight="1">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c r="N1645" t="str">
        <f t="shared" si="100"/>
        <v>Medium Range</v>
      </c>
      <c r="O1645" t="str">
        <f t="shared" si="101"/>
        <v>Moderately Selling</v>
      </c>
      <c r="P1645">
        <f t="shared" si="102"/>
        <v>2021</v>
      </c>
      <c r="Q1645">
        <f t="shared" si="103"/>
        <v>4</v>
      </c>
      <c r="R1645" t="s">
        <v>156</v>
      </c>
    </row>
    <row r="1646" spans="1:18" ht="14.25" customHeight="1">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c r="N1646" t="str">
        <f t="shared" si="100"/>
        <v>Medium Range</v>
      </c>
      <c r="O1646" t="str">
        <f t="shared" si="101"/>
        <v>Moderately Selling</v>
      </c>
      <c r="P1646">
        <f t="shared" si="102"/>
        <v>2021</v>
      </c>
      <c r="Q1646">
        <f t="shared" si="103"/>
        <v>4</v>
      </c>
      <c r="R1646" t="s">
        <v>156</v>
      </c>
    </row>
    <row r="1647" spans="1:18" ht="14.25" customHeight="1">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c r="N1647" t="str">
        <f t="shared" si="100"/>
        <v>Medium Range</v>
      </c>
      <c r="O1647" t="str">
        <f t="shared" si="101"/>
        <v>Moderately Selling</v>
      </c>
      <c r="P1647">
        <f t="shared" si="102"/>
        <v>2021</v>
      </c>
      <c r="Q1647">
        <f t="shared" si="103"/>
        <v>4</v>
      </c>
      <c r="R1647" t="s">
        <v>156</v>
      </c>
    </row>
    <row r="1648" spans="1:18" ht="14.25" customHeight="1">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c r="N1648" t="str">
        <f t="shared" si="100"/>
        <v>Medium Range</v>
      </c>
      <c r="O1648" t="str">
        <f t="shared" si="101"/>
        <v>Moderately Selling</v>
      </c>
      <c r="P1648">
        <f t="shared" si="102"/>
        <v>2021</v>
      </c>
      <c r="Q1648">
        <f t="shared" si="103"/>
        <v>4</v>
      </c>
      <c r="R1648" t="s">
        <v>156</v>
      </c>
    </row>
    <row r="1649" spans="1:18" ht="14.25" customHeight="1">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c r="N1649" t="str">
        <f t="shared" si="100"/>
        <v>Affordable Range</v>
      </c>
      <c r="O1649" t="str">
        <f t="shared" si="101"/>
        <v>Moderately Selling</v>
      </c>
      <c r="P1649">
        <f t="shared" si="102"/>
        <v>2021</v>
      </c>
      <c r="Q1649">
        <f t="shared" si="103"/>
        <v>1</v>
      </c>
      <c r="R1649" t="s">
        <v>152</v>
      </c>
    </row>
    <row r="1650" spans="1:18" ht="14.25" customHeight="1">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c r="N1650" t="str">
        <f t="shared" si="100"/>
        <v>Affordable Range</v>
      </c>
      <c r="O1650" t="str">
        <f t="shared" si="101"/>
        <v>Moderately Selling</v>
      </c>
      <c r="P1650">
        <f t="shared" si="102"/>
        <v>2021</v>
      </c>
      <c r="Q1650">
        <f t="shared" si="103"/>
        <v>1</v>
      </c>
      <c r="R1650" t="s">
        <v>152</v>
      </c>
    </row>
    <row r="1651" spans="1:18" ht="14.25" customHeight="1">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c r="N1651" t="str">
        <f t="shared" si="100"/>
        <v>Affordable Range</v>
      </c>
      <c r="O1651" t="str">
        <f t="shared" si="101"/>
        <v>Moderately Selling</v>
      </c>
      <c r="P1651">
        <f t="shared" si="102"/>
        <v>2021</v>
      </c>
      <c r="Q1651">
        <f t="shared" si="103"/>
        <v>1</v>
      </c>
      <c r="R1651" t="s">
        <v>152</v>
      </c>
    </row>
    <row r="1652" spans="1:18" ht="14.25" customHeight="1">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c r="N1652" t="str">
        <f t="shared" si="100"/>
        <v>Affordable Range</v>
      </c>
      <c r="O1652" t="str">
        <f t="shared" si="101"/>
        <v>Moderately Selling</v>
      </c>
      <c r="P1652">
        <f t="shared" si="102"/>
        <v>2021</v>
      </c>
      <c r="Q1652">
        <f t="shared" si="103"/>
        <v>1</v>
      </c>
      <c r="R1652" t="s">
        <v>152</v>
      </c>
    </row>
    <row r="1653" spans="1:18" ht="14.25" customHeight="1">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c r="N1653" t="str">
        <f t="shared" si="100"/>
        <v>Affordable Range</v>
      </c>
      <c r="O1653" t="str">
        <f t="shared" si="101"/>
        <v>Moderately Selling</v>
      </c>
      <c r="P1653">
        <f t="shared" si="102"/>
        <v>2021</v>
      </c>
      <c r="Q1653">
        <f t="shared" si="103"/>
        <v>1</v>
      </c>
      <c r="R1653" t="s">
        <v>152</v>
      </c>
    </row>
    <row r="1654" spans="1:18" ht="14.25" customHeight="1">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c r="N1654" t="str">
        <f t="shared" si="100"/>
        <v>Affordable Range</v>
      </c>
      <c r="O1654" t="str">
        <f t="shared" si="101"/>
        <v>Moderately Selling</v>
      </c>
      <c r="P1654">
        <f t="shared" si="102"/>
        <v>2021</v>
      </c>
      <c r="Q1654">
        <f t="shared" si="103"/>
        <v>1</v>
      </c>
      <c r="R1654" t="s">
        <v>152</v>
      </c>
    </row>
    <row r="1655" spans="1:18" ht="14.25" customHeight="1">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c r="N1655" t="str">
        <f t="shared" si="100"/>
        <v>Affordable Range</v>
      </c>
      <c r="O1655" t="str">
        <f t="shared" si="101"/>
        <v>Moderately Selling</v>
      </c>
      <c r="P1655">
        <f t="shared" si="102"/>
        <v>2021</v>
      </c>
      <c r="Q1655">
        <f t="shared" si="103"/>
        <v>1</v>
      </c>
      <c r="R1655" t="s">
        <v>152</v>
      </c>
    </row>
    <row r="1656" spans="1:18" ht="14.25" customHeight="1">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c r="N1656" t="str">
        <f t="shared" si="100"/>
        <v>Affordable Range</v>
      </c>
      <c r="O1656" t="str">
        <f t="shared" si="101"/>
        <v>Moderately Selling</v>
      </c>
      <c r="P1656">
        <f t="shared" si="102"/>
        <v>2021</v>
      </c>
      <c r="Q1656">
        <f t="shared" si="103"/>
        <v>1</v>
      </c>
      <c r="R1656" t="s">
        <v>152</v>
      </c>
    </row>
    <row r="1657" spans="1:18" ht="14.25" customHeight="1">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c r="N1657" t="str">
        <f t="shared" si="100"/>
        <v>Affordable Range</v>
      </c>
      <c r="O1657" t="str">
        <f t="shared" si="101"/>
        <v>Moderately Selling</v>
      </c>
      <c r="P1657">
        <f t="shared" si="102"/>
        <v>2021</v>
      </c>
      <c r="Q1657">
        <f t="shared" si="103"/>
        <v>1</v>
      </c>
      <c r="R1657" t="s">
        <v>152</v>
      </c>
    </row>
    <row r="1658" spans="1:18" ht="14.25" customHeight="1">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c r="N1658" t="str">
        <f t="shared" si="100"/>
        <v>Affordable Range</v>
      </c>
      <c r="O1658" t="str">
        <f t="shared" si="101"/>
        <v>Moderately Selling</v>
      </c>
      <c r="P1658">
        <f t="shared" si="102"/>
        <v>2021</v>
      </c>
      <c r="Q1658">
        <f t="shared" si="103"/>
        <v>1</v>
      </c>
      <c r="R1658" t="s">
        <v>152</v>
      </c>
    </row>
    <row r="1659" spans="1:18" ht="14.25" customHeight="1">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c r="N1659" t="str">
        <f t="shared" si="100"/>
        <v>Affordable Range</v>
      </c>
      <c r="O1659" t="str">
        <f t="shared" si="101"/>
        <v>Moderately Selling</v>
      </c>
      <c r="P1659">
        <f t="shared" si="102"/>
        <v>2021</v>
      </c>
      <c r="Q1659">
        <f t="shared" si="103"/>
        <v>1</v>
      </c>
      <c r="R1659" t="s">
        <v>152</v>
      </c>
    </row>
    <row r="1660" spans="1:18" ht="14.25" customHeight="1">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c r="N1660" t="str">
        <f t="shared" si="100"/>
        <v>Affordable Range</v>
      </c>
      <c r="O1660" t="str">
        <f t="shared" si="101"/>
        <v>Moderately Selling</v>
      </c>
      <c r="P1660">
        <f t="shared" si="102"/>
        <v>2021</v>
      </c>
      <c r="Q1660">
        <f t="shared" si="103"/>
        <v>1</v>
      </c>
      <c r="R1660" t="s">
        <v>152</v>
      </c>
    </row>
    <row r="1661" spans="1:18" ht="14.25" customHeight="1">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c r="N1661" t="str">
        <f t="shared" si="100"/>
        <v>Affordable Range</v>
      </c>
      <c r="O1661" t="str">
        <f t="shared" si="101"/>
        <v>Moderately Selling</v>
      </c>
      <c r="P1661">
        <f t="shared" si="102"/>
        <v>2021</v>
      </c>
      <c r="Q1661">
        <f t="shared" si="103"/>
        <v>1</v>
      </c>
      <c r="R1661" t="s">
        <v>152</v>
      </c>
    </row>
    <row r="1662" spans="1:18" ht="14.25" customHeight="1">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c r="N1662" t="str">
        <f t="shared" si="100"/>
        <v>Affordable Range</v>
      </c>
      <c r="O1662" t="str">
        <f t="shared" si="101"/>
        <v>Moderately Selling</v>
      </c>
      <c r="P1662">
        <f t="shared" si="102"/>
        <v>2021</v>
      </c>
      <c r="Q1662">
        <f t="shared" si="103"/>
        <v>1</v>
      </c>
      <c r="R1662" t="s">
        <v>152</v>
      </c>
    </row>
    <row r="1663" spans="1:18" ht="14.25" customHeight="1">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c r="N1663" t="str">
        <f t="shared" si="100"/>
        <v>Affordable Range</v>
      </c>
      <c r="O1663" t="str">
        <f t="shared" si="101"/>
        <v>Moderately Selling</v>
      </c>
      <c r="P1663">
        <f t="shared" si="102"/>
        <v>2021</v>
      </c>
      <c r="Q1663">
        <f t="shared" si="103"/>
        <v>1</v>
      </c>
      <c r="R1663" t="s">
        <v>152</v>
      </c>
    </row>
    <row r="1664" spans="1:18" ht="14.25" customHeight="1">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c r="N1664" t="str">
        <f t="shared" si="100"/>
        <v>Affordable Range</v>
      </c>
      <c r="O1664" t="str">
        <f t="shared" si="101"/>
        <v>Moderately Selling</v>
      </c>
      <c r="P1664">
        <f t="shared" si="102"/>
        <v>2021</v>
      </c>
      <c r="Q1664">
        <f t="shared" si="103"/>
        <v>1</v>
      </c>
      <c r="R1664" t="s">
        <v>152</v>
      </c>
    </row>
    <row r="1665" spans="1:18" ht="14.25" customHeight="1">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c r="N1665" t="str">
        <f t="shared" si="100"/>
        <v>Affordable Range</v>
      </c>
      <c r="O1665" t="str">
        <f t="shared" si="101"/>
        <v>Moderately Selling</v>
      </c>
      <c r="P1665">
        <f t="shared" si="102"/>
        <v>2021</v>
      </c>
      <c r="Q1665">
        <f t="shared" si="103"/>
        <v>1</v>
      </c>
      <c r="R1665" t="s">
        <v>152</v>
      </c>
    </row>
    <row r="1666" spans="1:18" ht="14.25" customHeight="1">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c r="N1666" t="str">
        <f t="shared" si="100"/>
        <v>Affordable Range</v>
      </c>
      <c r="O1666" t="str">
        <f t="shared" si="101"/>
        <v>Moderately Selling</v>
      </c>
      <c r="P1666">
        <f t="shared" si="102"/>
        <v>2021</v>
      </c>
      <c r="Q1666">
        <f t="shared" si="103"/>
        <v>1</v>
      </c>
      <c r="R1666" t="s">
        <v>152</v>
      </c>
    </row>
    <row r="1667" spans="1:18" ht="14.25" customHeight="1">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c r="N1667" t="str">
        <f t="shared" ref="N1667:N1730" si="104">IF(H1667&lt;=50, "Affordable Range", IF(AND(50&lt;H1667, H1667&lt;=100), "Medium Range", "High Range"))</f>
        <v>Affordable Range</v>
      </c>
      <c r="O1667" t="str">
        <f t="shared" ref="O1667:O1730" si="105">IF(I1667&lt;50, "Low Selling",IF(I1667&lt;=1000,"Moderately Selling","Top Selling"))</f>
        <v>Moderately Selling</v>
      </c>
      <c r="P1667">
        <f t="shared" ref="P1667:P1730" si="106">YEAR(C1667)</f>
        <v>2021</v>
      </c>
      <c r="Q1667">
        <f t="shared" ref="Q1667:Q1730" si="107">ROUNDUP(MONTH(C1667)/3,0)</f>
        <v>2</v>
      </c>
      <c r="R1667" t="s">
        <v>154</v>
      </c>
    </row>
    <row r="1668" spans="1:18" ht="14.25" customHeight="1">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c r="N1668" t="str">
        <f t="shared" si="104"/>
        <v>Affordable Range</v>
      </c>
      <c r="O1668" t="str">
        <f t="shared" si="105"/>
        <v>Moderately Selling</v>
      </c>
      <c r="P1668">
        <f t="shared" si="106"/>
        <v>2021</v>
      </c>
      <c r="Q1668">
        <f t="shared" si="107"/>
        <v>2</v>
      </c>
      <c r="R1668" t="s">
        <v>154</v>
      </c>
    </row>
    <row r="1669" spans="1:18" ht="14.25" customHeight="1">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c r="N1669" t="str">
        <f t="shared" si="104"/>
        <v>Affordable Range</v>
      </c>
      <c r="O1669" t="str">
        <f t="shared" si="105"/>
        <v>Moderately Selling</v>
      </c>
      <c r="P1669">
        <f t="shared" si="106"/>
        <v>2021</v>
      </c>
      <c r="Q1669">
        <f t="shared" si="107"/>
        <v>2</v>
      </c>
      <c r="R1669" t="s">
        <v>154</v>
      </c>
    </row>
    <row r="1670" spans="1:18" ht="14.25" customHeight="1">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c r="N1670" t="str">
        <f t="shared" si="104"/>
        <v>Affordable Range</v>
      </c>
      <c r="O1670" t="str">
        <f t="shared" si="105"/>
        <v>Moderately Selling</v>
      </c>
      <c r="P1670">
        <f t="shared" si="106"/>
        <v>2021</v>
      </c>
      <c r="Q1670">
        <f t="shared" si="107"/>
        <v>2</v>
      </c>
      <c r="R1670" t="s">
        <v>154</v>
      </c>
    </row>
    <row r="1671" spans="1:18" ht="14.25" customHeight="1">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c r="N1671" t="str">
        <f t="shared" si="104"/>
        <v>Affordable Range</v>
      </c>
      <c r="O1671" t="str">
        <f t="shared" si="105"/>
        <v>Moderately Selling</v>
      </c>
      <c r="P1671">
        <f t="shared" si="106"/>
        <v>2021</v>
      </c>
      <c r="Q1671">
        <f t="shared" si="107"/>
        <v>2</v>
      </c>
      <c r="R1671" t="s">
        <v>154</v>
      </c>
    </row>
    <row r="1672" spans="1:18" ht="14.25" customHeight="1">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c r="N1672" t="str">
        <f t="shared" si="104"/>
        <v>Affordable Range</v>
      </c>
      <c r="O1672" t="str">
        <f t="shared" si="105"/>
        <v>Moderately Selling</v>
      </c>
      <c r="P1672">
        <f t="shared" si="106"/>
        <v>2021</v>
      </c>
      <c r="Q1672">
        <f t="shared" si="107"/>
        <v>2</v>
      </c>
      <c r="R1672" t="s">
        <v>154</v>
      </c>
    </row>
    <row r="1673" spans="1:18" ht="14.25" customHeight="1">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c r="N1673" t="str">
        <f t="shared" si="104"/>
        <v>Affordable Range</v>
      </c>
      <c r="O1673" t="str">
        <f t="shared" si="105"/>
        <v>Moderately Selling</v>
      </c>
      <c r="P1673">
        <f t="shared" si="106"/>
        <v>2021</v>
      </c>
      <c r="Q1673">
        <f t="shared" si="107"/>
        <v>2</v>
      </c>
      <c r="R1673" t="s">
        <v>154</v>
      </c>
    </row>
    <row r="1674" spans="1:18" ht="14.25" customHeight="1">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c r="N1674" t="str">
        <f t="shared" si="104"/>
        <v>Affordable Range</v>
      </c>
      <c r="O1674" t="str">
        <f t="shared" si="105"/>
        <v>Moderately Selling</v>
      </c>
      <c r="P1674">
        <f t="shared" si="106"/>
        <v>2021</v>
      </c>
      <c r="Q1674">
        <f t="shared" si="107"/>
        <v>2</v>
      </c>
      <c r="R1674" t="s">
        <v>154</v>
      </c>
    </row>
    <row r="1675" spans="1:18" ht="14.25" customHeight="1">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c r="N1675" t="str">
        <f t="shared" si="104"/>
        <v>Affordable Range</v>
      </c>
      <c r="O1675" t="str">
        <f t="shared" si="105"/>
        <v>Moderately Selling</v>
      </c>
      <c r="P1675">
        <f t="shared" si="106"/>
        <v>2021</v>
      </c>
      <c r="Q1675">
        <f t="shared" si="107"/>
        <v>2</v>
      </c>
      <c r="R1675" t="s">
        <v>154</v>
      </c>
    </row>
    <row r="1676" spans="1:18" ht="14.25" customHeight="1">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c r="N1676" t="str">
        <f t="shared" si="104"/>
        <v>Affordable Range</v>
      </c>
      <c r="O1676" t="str">
        <f t="shared" si="105"/>
        <v>Moderately Selling</v>
      </c>
      <c r="P1676">
        <f t="shared" si="106"/>
        <v>2021</v>
      </c>
      <c r="Q1676">
        <f t="shared" si="107"/>
        <v>2</v>
      </c>
      <c r="R1676" t="s">
        <v>154</v>
      </c>
    </row>
    <row r="1677" spans="1:18" ht="14.25" customHeight="1">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c r="N1677" t="str">
        <f t="shared" si="104"/>
        <v>Medium Range</v>
      </c>
      <c r="O1677" t="str">
        <f t="shared" si="105"/>
        <v>Moderately Selling</v>
      </c>
      <c r="P1677">
        <f t="shared" si="106"/>
        <v>2021</v>
      </c>
      <c r="Q1677">
        <f t="shared" si="107"/>
        <v>2</v>
      </c>
      <c r="R1677" t="s">
        <v>154</v>
      </c>
    </row>
    <row r="1678" spans="1:18" ht="14.25" customHeight="1">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c r="N1678" t="str">
        <f t="shared" si="104"/>
        <v>Medium Range</v>
      </c>
      <c r="O1678" t="str">
        <f t="shared" si="105"/>
        <v>Moderately Selling</v>
      </c>
      <c r="P1678">
        <f t="shared" si="106"/>
        <v>2021</v>
      </c>
      <c r="Q1678">
        <f t="shared" si="107"/>
        <v>2</v>
      </c>
      <c r="R1678" t="s">
        <v>154</v>
      </c>
    </row>
    <row r="1679" spans="1:18" ht="14.25" customHeight="1">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c r="N1679" t="str">
        <f t="shared" si="104"/>
        <v>Medium Range</v>
      </c>
      <c r="O1679" t="str">
        <f t="shared" si="105"/>
        <v>Moderately Selling</v>
      </c>
      <c r="P1679">
        <f t="shared" si="106"/>
        <v>2021</v>
      </c>
      <c r="Q1679">
        <f t="shared" si="107"/>
        <v>2</v>
      </c>
      <c r="R1679" t="s">
        <v>154</v>
      </c>
    </row>
    <row r="1680" spans="1:18" ht="14.25" customHeight="1">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c r="N1680" t="str">
        <f t="shared" si="104"/>
        <v>Affordable Range</v>
      </c>
      <c r="O1680" t="str">
        <f t="shared" si="105"/>
        <v>Moderately Selling</v>
      </c>
      <c r="P1680">
        <f t="shared" si="106"/>
        <v>2021</v>
      </c>
      <c r="Q1680">
        <f t="shared" si="107"/>
        <v>2</v>
      </c>
      <c r="R1680" t="s">
        <v>154</v>
      </c>
    </row>
    <row r="1681" spans="1:18" ht="14.25" customHeight="1">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c r="N1681" t="str">
        <f t="shared" si="104"/>
        <v>Affordable Range</v>
      </c>
      <c r="O1681" t="str">
        <f t="shared" si="105"/>
        <v>Moderately Selling</v>
      </c>
      <c r="P1681">
        <f t="shared" si="106"/>
        <v>2021</v>
      </c>
      <c r="Q1681">
        <f t="shared" si="107"/>
        <v>2</v>
      </c>
      <c r="R1681" t="s">
        <v>154</v>
      </c>
    </row>
    <row r="1682" spans="1:18" ht="14.25" customHeight="1">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c r="N1682" t="str">
        <f t="shared" si="104"/>
        <v>Affordable Range</v>
      </c>
      <c r="O1682" t="str">
        <f t="shared" si="105"/>
        <v>Moderately Selling</v>
      </c>
      <c r="P1682">
        <f t="shared" si="106"/>
        <v>2021</v>
      </c>
      <c r="Q1682">
        <f t="shared" si="107"/>
        <v>2</v>
      </c>
      <c r="R1682" t="s">
        <v>154</v>
      </c>
    </row>
    <row r="1683" spans="1:18" ht="14.25" customHeight="1">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c r="N1683" t="str">
        <f t="shared" si="104"/>
        <v>Medium Range</v>
      </c>
      <c r="O1683" t="str">
        <f t="shared" si="105"/>
        <v>Moderately Selling</v>
      </c>
      <c r="P1683">
        <f t="shared" si="106"/>
        <v>2021</v>
      </c>
      <c r="Q1683">
        <f t="shared" si="107"/>
        <v>2</v>
      </c>
      <c r="R1683" t="s">
        <v>154</v>
      </c>
    </row>
    <row r="1684" spans="1:18" ht="14.25" customHeight="1">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c r="N1684" t="str">
        <f t="shared" si="104"/>
        <v>Medium Range</v>
      </c>
      <c r="O1684" t="str">
        <f t="shared" si="105"/>
        <v>Moderately Selling</v>
      </c>
      <c r="P1684">
        <f t="shared" si="106"/>
        <v>2021</v>
      </c>
      <c r="Q1684">
        <f t="shared" si="107"/>
        <v>2</v>
      </c>
      <c r="R1684" t="s">
        <v>154</v>
      </c>
    </row>
    <row r="1685" spans="1:18" ht="14.25" customHeight="1">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c r="N1685" t="str">
        <f t="shared" si="104"/>
        <v>Medium Range</v>
      </c>
      <c r="O1685" t="str">
        <f t="shared" si="105"/>
        <v>Moderately Selling</v>
      </c>
      <c r="P1685">
        <f t="shared" si="106"/>
        <v>2021</v>
      </c>
      <c r="Q1685">
        <f t="shared" si="107"/>
        <v>3</v>
      </c>
      <c r="R1685" t="s">
        <v>155</v>
      </c>
    </row>
    <row r="1686" spans="1:18" ht="14.25" customHeight="1">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c r="N1686" t="str">
        <f t="shared" si="104"/>
        <v>Medium Range</v>
      </c>
      <c r="O1686" t="str">
        <f t="shared" si="105"/>
        <v>Moderately Selling</v>
      </c>
      <c r="P1686">
        <f t="shared" si="106"/>
        <v>2021</v>
      </c>
      <c r="Q1686">
        <f t="shared" si="107"/>
        <v>3</v>
      </c>
      <c r="R1686" t="s">
        <v>155</v>
      </c>
    </row>
    <row r="1687" spans="1:18" ht="14.25" customHeight="1">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c r="N1687" t="str">
        <f t="shared" si="104"/>
        <v>Affordable Range</v>
      </c>
      <c r="O1687" t="str">
        <f t="shared" si="105"/>
        <v>Moderately Selling</v>
      </c>
      <c r="P1687">
        <f t="shared" si="106"/>
        <v>2021</v>
      </c>
      <c r="Q1687">
        <f t="shared" si="107"/>
        <v>3</v>
      </c>
      <c r="R1687" t="s">
        <v>155</v>
      </c>
    </row>
    <row r="1688" spans="1:18" ht="14.25" customHeight="1">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c r="N1688" t="str">
        <f t="shared" si="104"/>
        <v>Affordable Range</v>
      </c>
      <c r="O1688" t="str">
        <f t="shared" si="105"/>
        <v>Moderately Selling</v>
      </c>
      <c r="P1688">
        <f t="shared" si="106"/>
        <v>2021</v>
      </c>
      <c r="Q1688">
        <f t="shared" si="107"/>
        <v>3</v>
      </c>
      <c r="R1688" t="s">
        <v>155</v>
      </c>
    </row>
    <row r="1689" spans="1:18" ht="14.25" customHeight="1">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c r="N1689" t="str">
        <f t="shared" si="104"/>
        <v>Medium Range</v>
      </c>
      <c r="O1689" t="str">
        <f t="shared" si="105"/>
        <v>Moderately Selling</v>
      </c>
      <c r="P1689">
        <f t="shared" si="106"/>
        <v>2021</v>
      </c>
      <c r="Q1689">
        <f t="shared" si="107"/>
        <v>3</v>
      </c>
      <c r="R1689" t="s">
        <v>155</v>
      </c>
    </row>
    <row r="1690" spans="1:18" ht="14.25" customHeight="1">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c r="N1690" t="str">
        <f t="shared" si="104"/>
        <v>Medium Range</v>
      </c>
      <c r="O1690" t="str">
        <f t="shared" si="105"/>
        <v>Moderately Selling</v>
      </c>
      <c r="P1690">
        <f t="shared" si="106"/>
        <v>2021</v>
      </c>
      <c r="Q1690">
        <f t="shared" si="107"/>
        <v>3</v>
      </c>
      <c r="R1690" t="s">
        <v>155</v>
      </c>
    </row>
    <row r="1691" spans="1:18" ht="14.25" customHeight="1">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c r="N1691" t="str">
        <f t="shared" si="104"/>
        <v>Medium Range</v>
      </c>
      <c r="O1691" t="str">
        <f t="shared" si="105"/>
        <v>Moderately Selling</v>
      </c>
      <c r="P1691">
        <f t="shared" si="106"/>
        <v>2021</v>
      </c>
      <c r="Q1691">
        <f t="shared" si="107"/>
        <v>3</v>
      </c>
      <c r="R1691" t="s">
        <v>155</v>
      </c>
    </row>
    <row r="1692" spans="1:18" ht="14.25" customHeight="1">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c r="N1692" t="str">
        <f t="shared" si="104"/>
        <v>Medium Range</v>
      </c>
      <c r="O1692" t="str">
        <f t="shared" si="105"/>
        <v>Moderately Selling</v>
      </c>
      <c r="P1692">
        <f t="shared" si="106"/>
        <v>2021</v>
      </c>
      <c r="Q1692">
        <f t="shared" si="107"/>
        <v>3</v>
      </c>
      <c r="R1692" t="s">
        <v>155</v>
      </c>
    </row>
    <row r="1693" spans="1:18" ht="14.25" customHeight="1">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c r="N1693" t="str">
        <f t="shared" si="104"/>
        <v>Affordable Range</v>
      </c>
      <c r="O1693" t="str">
        <f t="shared" si="105"/>
        <v>Moderately Selling</v>
      </c>
      <c r="P1693">
        <f t="shared" si="106"/>
        <v>2021</v>
      </c>
      <c r="Q1693">
        <f t="shared" si="107"/>
        <v>3</v>
      </c>
      <c r="R1693" t="s">
        <v>155</v>
      </c>
    </row>
    <row r="1694" spans="1:18" ht="14.25" customHeight="1">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c r="N1694" t="str">
        <f t="shared" si="104"/>
        <v>Affordable Range</v>
      </c>
      <c r="O1694" t="str">
        <f t="shared" si="105"/>
        <v>Moderately Selling</v>
      </c>
      <c r="P1694">
        <f t="shared" si="106"/>
        <v>2021</v>
      </c>
      <c r="Q1694">
        <f t="shared" si="107"/>
        <v>3</v>
      </c>
      <c r="R1694" t="s">
        <v>155</v>
      </c>
    </row>
    <row r="1695" spans="1:18" ht="14.25" customHeight="1">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c r="N1695" t="str">
        <f t="shared" si="104"/>
        <v>Affordable Range</v>
      </c>
      <c r="O1695" t="str">
        <f t="shared" si="105"/>
        <v>Moderately Selling</v>
      </c>
      <c r="P1695">
        <f t="shared" si="106"/>
        <v>2021</v>
      </c>
      <c r="Q1695">
        <f t="shared" si="107"/>
        <v>3</v>
      </c>
      <c r="R1695" t="s">
        <v>155</v>
      </c>
    </row>
    <row r="1696" spans="1:18" ht="14.25" customHeight="1">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c r="N1696" t="str">
        <f t="shared" si="104"/>
        <v>Affordable Range</v>
      </c>
      <c r="O1696" t="str">
        <f t="shared" si="105"/>
        <v>Moderately Selling</v>
      </c>
      <c r="P1696">
        <f t="shared" si="106"/>
        <v>2021</v>
      </c>
      <c r="Q1696">
        <f t="shared" si="107"/>
        <v>3</v>
      </c>
      <c r="R1696" t="s">
        <v>155</v>
      </c>
    </row>
    <row r="1697" spans="1:18" ht="14.25" customHeight="1">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c r="N1697" t="str">
        <f t="shared" si="104"/>
        <v>Affordable Range</v>
      </c>
      <c r="O1697" t="str">
        <f t="shared" si="105"/>
        <v>Moderately Selling</v>
      </c>
      <c r="P1697">
        <f t="shared" si="106"/>
        <v>2021</v>
      </c>
      <c r="Q1697">
        <f t="shared" si="107"/>
        <v>3</v>
      </c>
      <c r="R1697" t="s">
        <v>155</v>
      </c>
    </row>
    <row r="1698" spans="1:18" ht="14.25" customHeight="1">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c r="N1698" t="str">
        <f t="shared" si="104"/>
        <v>Affordable Range</v>
      </c>
      <c r="O1698" t="str">
        <f t="shared" si="105"/>
        <v>Moderately Selling</v>
      </c>
      <c r="P1698">
        <f t="shared" si="106"/>
        <v>2021</v>
      </c>
      <c r="Q1698">
        <f t="shared" si="107"/>
        <v>3</v>
      </c>
      <c r="R1698" t="s">
        <v>155</v>
      </c>
    </row>
    <row r="1699" spans="1:18" ht="14.25" customHeight="1">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c r="N1699" t="str">
        <f t="shared" si="104"/>
        <v>Affordable Range</v>
      </c>
      <c r="O1699" t="str">
        <f t="shared" si="105"/>
        <v>Moderately Selling</v>
      </c>
      <c r="P1699">
        <f t="shared" si="106"/>
        <v>2021</v>
      </c>
      <c r="Q1699">
        <f t="shared" si="107"/>
        <v>3</v>
      </c>
      <c r="R1699" t="s">
        <v>155</v>
      </c>
    </row>
    <row r="1700" spans="1:18" ht="14.25" customHeight="1">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c r="N1700" t="str">
        <f t="shared" si="104"/>
        <v>Affordable Range</v>
      </c>
      <c r="O1700" t="str">
        <f t="shared" si="105"/>
        <v>Moderately Selling</v>
      </c>
      <c r="P1700">
        <f t="shared" si="106"/>
        <v>2021</v>
      </c>
      <c r="Q1700">
        <f t="shared" si="107"/>
        <v>3</v>
      </c>
      <c r="R1700" t="s">
        <v>155</v>
      </c>
    </row>
    <row r="1701" spans="1:18" ht="14.25" customHeight="1">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c r="N1701" t="str">
        <f t="shared" si="104"/>
        <v>Affordable Range</v>
      </c>
      <c r="O1701" t="str">
        <f t="shared" si="105"/>
        <v>Moderately Selling</v>
      </c>
      <c r="P1701">
        <f t="shared" si="106"/>
        <v>2021</v>
      </c>
      <c r="Q1701">
        <f t="shared" si="107"/>
        <v>3</v>
      </c>
      <c r="R1701" t="s">
        <v>155</v>
      </c>
    </row>
    <row r="1702" spans="1:18" ht="14.25" customHeight="1">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c r="N1702" t="str">
        <f t="shared" si="104"/>
        <v>Affordable Range</v>
      </c>
      <c r="O1702" t="str">
        <f t="shared" si="105"/>
        <v>Moderately Selling</v>
      </c>
      <c r="P1702">
        <f t="shared" si="106"/>
        <v>2021</v>
      </c>
      <c r="Q1702">
        <f t="shared" si="107"/>
        <v>3</v>
      </c>
      <c r="R1702" t="s">
        <v>155</v>
      </c>
    </row>
    <row r="1703" spans="1:18" ht="14.25" customHeight="1">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c r="N1703" t="str">
        <f t="shared" si="104"/>
        <v>Affordable Range</v>
      </c>
      <c r="O1703" t="str">
        <f t="shared" si="105"/>
        <v>Moderately Selling</v>
      </c>
      <c r="P1703">
        <f t="shared" si="106"/>
        <v>2021</v>
      </c>
      <c r="Q1703">
        <f t="shared" si="107"/>
        <v>4</v>
      </c>
      <c r="R1703" t="s">
        <v>156</v>
      </c>
    </row>
    <row r="1704" spans="1:18" ht="14.25" customHeight="1">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c r="N1704" t="str">
        <f t="shared" si="104"/>
        <v>Affordable Range</v>
      </c>
      <c r="O1704" t="str">
        <f t="shared" si="105"/>
        <v>Moderately Selling</v>
      </c>
      <c r="P1704">
        <f t="shared" si="106"/>
        <v>2021</v>
      </c>
      <c r="Q1704">
        <f t="shared" si="107"/>
        <v>4</v>
      </c>
      <c r="R1704" t="s">
        <v>156</v>
      </c>
    </row>
    <row r="1705" spans="1:18" ht="14.25" customHeight="1">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c r="N1705" t="str">
        <f t="shared" si="104"/>
        <v>Affordable Range</v>
      </c>
      <c r="O1705" t="str">
        <f t="shared" si="105"/>
        <v>Moderately Selling</v>
      </c>
      <c r="P1705">
        <f t="shared" si="106"/>
        <v>2021</v>
      </c>
      <c r="Q1705">
        <f t="shared" si="107"/>
        <v>4</v>
      </c>
      <c r="R1705" t="s">
        <v>156</v>
      </c>
    </row>
    <row r="1706" spans="1:18" ht="14.25" customHeight="1">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c r="N1706" t="str">
        <f t="shared" si="104"/>
        <v>Affordable Range</v>
      </c>
      <c r="O1706" t="str">
        <f t="shared" si="105"/>
        <v>Moderately Selling</v>
      </c>
      <c r="P1706">
        <f t="shared" si="106"/>
        <v>2021</v>
      </c>
      <c r="Q1706">
        <f t="shared" si="107"/>
        <v>4</v>
      </c>
      <c r="R1706" t="s">
        <v>156</v>
      </c>
    </row>
    <row r="1707" spans="1:18" ht="14.25" customHeight="1">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c r="N1707" t="str">
        <f t="shared" si="104"/>
        <v>Affordable Range</v>
      </c>
      <c r="O1707" t="str">
        <f t="shared" si="105"/>
        <v>Moderately Selling</v>
      </c>
      <c r="P1707">
        <f t="shared" si="106"/>
        <v>2021</v>
      </c>
      <c r="Q1707">
        <f t="shared" si="107"/>
        <v>4</v>
      </c>
      <c r="R1707" t="s">
        <v>156</v>
      </c>
    </row>
    <row r="1708" spans="1:18" ht="14.25" customHeight="1">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c r="N1708" t="str">
        <f t="shared" si="104"/>
        <v>Medium Range</v>
      </c>
      <c r="O1708" t="str">
        <f t="shared" si="105"/>
        <v>Moderately Selling</v>
      </c>
      <c r="P1708">
        <f t="shared" si="106"/>
        <v>2021</v>
      </c>
      <c r="Q1708">
        <f t="shared" si="107"/>
        <v>4</v>
      </c>
      <c r="R1708" t="s">
        <v>156</v>
      </c>
    </row>
    <row r="1709" spans="1:18" ht="14.25" customHeight="1">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c r="N1709" t="str">
        <f t="shared" si="104"/>
        <v>Affordable Range</v>
      </c>
      <c r="O1709" t="str">
        <f t="shared" si="105"/>
        <v>Moderately Selling</v>
      </c>
      <c r="P1709">
        <f t="shared" si="106"/>
        <v>2021</v>
      </c>
      <c r="Q1709">
        <f t="shared" si="107"/>
        <v>4</v>
      </c>
      <c r="R1709" t="s">
        <v>156</v>
      </c>
    </row>
    <row r="1710" spans="1:18" ht="14.25" customHeight="1">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c r="N1710" t="str">
        <f t="shared" si="104"/>
        <v>Affordable Range</v>
      </c>
      <c r="O1710" t="str">
        <f t="shared" si="105"/>
        <v>Moderately Selling</v>
      </c>
      <c r="P1710">
        <f t="shared" si="106"/>
        <v>2021</v>
      </c>
      <c r="Q1710">
        <f t="shared" si="107"/>
        <v>4</v>
      </c>
      <c r="R1710" t="s">
        <v>156</v>
      </c>
    </row>
    <row r="1711" spans="1:18" ht="14.25" customHeight="1">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c r="N1711" t="str">
        <f t="shared" si="104"/>
        <v>Affordable Range</v>
      </c>
      <c r="O1711" t="str">
        <f t="shared" si="105"/>
        <v>Moderately Selling</v>
      </c>
      <c r="P1711">
        <f t="shared" si="106"/>
        <v>2021</v>
      </c>
      <c r="Q1711">
        <f t="shared" si="107"/>
        <v>4</v>
      </c>
      <c r="R1711" t="s">
        <v>156</v>
      </c>
    </row>
    <row r="1712" spans="1:18" ht="14.25" customHeight="1">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c r="N1712" t="str">
        <f t="shared" si="104"/>
        <v>Affordable Range</v>
      </c>
      <c r="O1712" t="str">
        <f t="shared" si="105"/>
        <v>Moderately Selling</v>
      </c>
      <c r="P1712">
        <f t="shared" si="106"/>
        <v>2021</v>
      </c>
      <c r="Q1712">
        <f t="shared" si="107"/>
        <v>4</v>
      </c>
      <c r="R1712" t="s">
        <v>156</v>
      </c>
    </row>
    <row r="1713" spans="1:18" ht="14.25" customHeight="1">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c r="N1713" t="str">
        <f t="shared" si="104"/>
        <v>Medium Range</v>
      </c>
      <c r="O1713" t="str">
        <f t="shared" si="105"/>
        <v>Moderately Selling</v>
      </c>
      <c r="P1713">
        <f t="shared" si="106"/>
        <v>2021</v>
      </c>
      <c r="Q1713">
        <f t="shared" si="107"/>
        <v>4</v>
      </c>
      <c r="R1713" t="s">
        <v>156</v>
      </c>
    </row>
    <row r="1714" spans="1:18" ht="14.25" customHeight="1">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c r="N1714" t="str">
        <f t="shared" si="104"/>
        <v>Medium Range</v>
      </c>
      <c r="O1714" t="str">
        <f t="shared" si="105"/>
        <v>Moderately Selling</v>
      </c>
      <c r="P1714">
        <f t="shared" si="106"/>
        <v>2021</v>
      </c>
      <c r="Q1714">
        <f t="shared" si="107"/>
        <v>4</v>
      </c>
      <c r="R1714" t="s">
        <v>156</v>
      </c>
    </row>
    <row r="1715" spans="1:18" ht="14.25" customHeight="1">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c r="N1715" t="str">
        <f t="shared" si="104"/>
        <v>Medium Range</v>
      </c>
      <c r="O1715" t="str">
        <f t="shared" si="105"/>
        <v>Moderately Selling</v>
      </c>
      <c r="P1715">
        <f t="shared" si="106"/>
        <v>2021</v>
      </c>
      <c r="Q1715">
        <f t="shared" si="107"/>
        <v>4</v>
      </c>
      <c r="R1715" t="s">
        <v>156</v>
      </c>
    </row>
    <row r="1716" spans="1:18" ht="14.25" customHeight="1">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c r="N1716" t="str">
        <f t="shared" si="104"/>
        <v>Affordable Range</v>
      </c>
      <c r="O1716" t="str">
        <f t="shared" si="105"/>
        <v>Moderately Selling</v>
      </c>
      <c r="P1716">
        <f t="shared" si="106"/>
        <v>2021</v>
      </c>
      <c r="Q1716">
        <f t="shared" si="107"/>
        <v>4</v>
      </c>
      <c r="R1716" t="s">
        <v>156</v>
      </c>
    </row>
    <row r="1717" spans="1:18" ht="14.25" customHeight="1">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c r="N1717" t="str">
        <f t="shared" si="104"/>
        <v>Affordable Range</v>
      </c>
      <c r="O1717" t="str">
        <f t="shared" si="105"/>
        <v>Moderately Selling</v>
      </c>
      <c r="P1717">
        <f t="shared" si="106"/>
        <v>2021</v>
      </c>
      <c r="Q1717">
        <f t="shared" si="107"/>
        <v>4</v>
      </c>
      <c r="R1717" t="s">
        <v>156</v>
      </c>
    </row>
    <row r="1718" spans="1:18" ht="14.25" customHeight="1">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c r="N1718" t="str">
        <f t="shared" si="104"/>
        <v>Affordable Range</v>
      </c>
      <c r="O1718" t="str">
        <f t="shared" si="105"/>
        <v>Moderately Selling</v>
      </c>
      <c r="P1718">
        <f t="shared" si="106"/>
        <v>2021</v>
      </c>
      <c r="Q1718">
        <f t="shared" si="107"/>
        <v>4</v>
      </c>
      <c r="R1718" t="s">
        <v>156</v>
      </c>
    </row>
    <row r="1719" spans="1:18" ht="14.25" customHeight="1">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c r="N1719" t="str">
        <f t="shared" si="104"/>
        <v>Medium Range</v>
      </c>
      <c r="O1719" t="str">
        <f t="shared" si="105"/>
        <v>Moderately Selling</v>
      </c>
      <c r="P1719">
        <f t="shared" si="106"/>
        <v>2021</v>
      </c>
      <c r="Q1719">
        <f t="shared" si="107"/>
        <v>4</v>
      </c>
      <c r="R1719" t="s">
        <v>156</v>
      </c>
    </row>
    <row r="1720" spans="1:18" ht="14.25" customHeight="1">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c r="N1720" t="str">
        <f t="shared" si="104"/>
        <v>Medium Range</v>
      </c>
      <c r="O1720" t="str">
        <f t="shared" si="105"/>
        <v>Moderately Selling</v>
      </c>
      <c r="P1720">
        <f t="shared" si="106"/>
        <v>2021</v>
      </c>
      <c r="Q1720">
        <f t="shared" si="107"/>
        <v>4</v>
      </c>
      <c r="R1720" t="s">
        <v>156</v>
      </c>
    </row>
    <row r="1721" spans="1:18" ht="14.25" customHeight="1">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c r="N1721" t="str">
        <f t="shared" si="104"/>
        <v>Affordable Range</v>
      </c>
      <c r="O1721" t="str">
        <f t="shared" si="105"/>
        <v>Moderately Selling</v>
      </c>
      <c r="P1721">
        <f t="shared" si="106"/>
        <v>2021</v>
      </c>
      <c r="Q1721">
        <f t="shared" si="107"/>
        <v>1</v>
      </c>
      <c r="R1721" t="s">
        <v>152</v>
      </c>
    </row>
    <row r="1722" spans="1:18" ht="14.25" customHeight="1">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c r="N1722" t="str">
        <f t="shared" si="104"/>
        <v>Affordable Range</v>
      </c>
      <c r="O1722" t="str">
        <f t="shared" si="105"/>
        <v>Moderately Selling</v>
      </c>
      <c r="P1722">
        <f t="shared" si="106"/>
        <v>2021</v>
      </c>
      <c r="Q1722">
        <f t="shared" si="107"/>
        <v>1</v>
      </c>
      <c r="R1722" t="s">
        <v>152</v>
      </c>
    </row>
    <row r="1723" spans="1:18" ht="14.25" customHeight="1">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c r="N1723" t="str">
        <f t="shared" si="104"/>
        <v>Affordable Range</v>
      </c>
      <c r="O1723" t="str">
        <f t="shared" si="105"/>
        <v>Moderately Selling</v>
      </c>
      <c r="P1723">
        <f t="shared" si="106"/>
        <v>2021</v>
      </c>
      <c r="Q1723">
        <f t="shared" si="107"/>
        <v>1</v>
      </c>
      <c r="R1723" t="s">
        <v>152</v>
      </c>
    </row>
    <row r="1724" spans="1:18" ht="14.25" customHeight="1">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c r="N1724" t="str">
        <f t="shared" si="104"/>
        <v>Affordable Range</v>
      </c>
      <c r="O1724" t="str">
        <f t="shared" si="105"/>
        <v>Moderately Selling</v>
      </c>
      <c r="P1724">
        <f t="shared" si="106"/>
        <v>2021</v>
      </c>
      <c r="Q1724">
        <f t="shared" si="107"/>
        <v>1</v>
      </c>
      <c r="R1724" t="s">
        <v>152</v>
      </c>
    </row>
    <row r="1725" spans="1:18" ht="14.25" customHeight="1">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c r="N1725" t="str">
        <f t="shared" si="104"/>
        <v>Affordable Range</v>
      </c>
      <c r="O1725" t="str">
        <f t="shared" si="105"/>
        <v>Moderately Selling</v>
      </c>
      <c r="P1725">
        <f t="shared" si="106"/>
        <v>2021</v>
      </c>
      <c r="Q1725">
        <f t="shared" si="107"/>
        <v>1</v>
      </c>
      <c r="R1725" t="s">
        <v>152</v>
      </c>
    </row>
    <row r="1726" spans="1:18" ht="14.25" customHeight="1">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c r="N1726" t="str">
        <f t="shared" si="104"/>
        <v>Affordable Range</v>
      </c>
      <c r="O1726" t="str">
        <f t="shared" si="105"/>
        <v>Moderately Selling</v>
      </c>
      <c r="P1726">
        <f t="shared" si="106"/>
        <v>2021</v>
      </c>
      <c r="Q1726">
        <f t="shared" si="107"/>
        <v>1</v>
      </c>
      <c r="R1726" t="s">
        <v>152</v>
      </c>
    </row>
    <row r="1727" spans="1:18" ht="14.25" customHeight="1">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c r="N1727" t="str">
        <f t="shared" si="104"/>
        <v>Affordable Range</v>
      </c>
      <c r="O1727" t="str">
        <f t="shared" si="105"/>
        <v>Moderately Selling</v>
      </c>
      <c r="P1727">
        <f t="shared" si="106"/>
        <v>2021</v>
      </c>
      <c r="Q1727">
        <f t="shared" si="107"/>
        <v>1</v>
      </c>
      <c r="R1727" t="s">
        <v>152</v>
      </c>
    </row>
    <row r="1728" spans="1:18" ht="14.25" customHeight="1">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c r="N1728" t="str">
        <f t="shared" si="104"/>
        <v>Affordable Range</v>
      </c>
      <c r="O1728" t="str">
        <f t="shared" si="105"/>
        <v>Moderately Selling</v>
      </c>
      <c r="P1728">
        <f t="shared" si="106"/>
        <v>2021</v>
      </c>
      <c r="Q1728">
        <f t="shared" si="107"/>
        <v>1</v>
      </c>
      <c r="R1728" t="s">
        <v>152</v>
      </c>
    </row>
    <row r="1729" spans="1:18" ht="14.25" customHeight="1">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c r="N1729" t="str">
        <f t="shared" si="104"/>
        <v>Affordable Range</v>
      </c>
      <c r="O1729" t="str">
        <f t="shared" si="105"/>
        <v>Moderately Selling</v>
      </c>
      <c r="P1729">
        <f t="shared" si="106"/>
        <v>2021</v>
      </c>
      <c r="Q1729">
        <f t="shared" si="107"/>
        <v>1</v>
      </c>
      <c r="R1729" t="s">
        <v>152</v>
      </c>
    </row>
    <row r="1730" spans="1:18" ht="14.25" customHeight="1">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c r="N1730" t="str">
        <f t="shared" si="104"/>
        <v>Affordable Range</v>
      </c>
      <c r="O1730" t="str">
        <f t="shared" si="105"/>
        <v>Moderately Selling</v>
      </c>
      <c r="P1730">
        <f t="shared" si="106"/>
        <v>2021</v>
      </c>
      <c r="Q1730">
        <f t="shared" si="107"/>
        <v>1</v>
      </c>
      <c r="R1730" t="s">
        <v>152</v>
      </c>
    </row>
    <row r="1731" spans="1:18" ht="14.25" customHeight="1">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c r="N1731" t="str">
        <f t="shared" ref="N1731:N1794" si="108">IF(H1731&lt;=50, "Affordable Range", IF(AND(50&lt;H1731, H1731&lt;=100), "Medium Range", "High Range"))</f>
        <v>Affordable Range</v>
      </c>
      <c r="O1731" t="str">
        <f t="shared" ref="O1731:O1794" si="109">IF(I1731&lt;50, "Low Selling",IF(I1731&lt;=1000,"Moderately Selling","Top Selling"))</f>
        <v>Moderately Selling</v>
      </c>
      <c r="P1731">
        <f t="shared" ref="P1731:P1794" si="110">YEAR(C1731)</f>
        <v>2021</v>
      </c>
      <c r="Q1731">
        <f t="shared" ref="Q1731:Q1794" si="111">ROUNDUP(MONTH(C1731)/3,0)</f>
        <v>1</v>
      </c>
      <c r="R1731" t="s">
        <v>152</v>
      </c>
    </row>
    <row r="1732" spans="1:18" ht="14.25" customHeight="1">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c r="N1732" t="str">
        <f t="shared" si="108"/>
        <v>Affordable Range</v>
      </c>
      <c r="O1732" t="str">
        <f t="shared" si="109"/>
        <v>Moderately Selling</v>
      </c>
      <c r="P1732">
        <f t="shared" si="110"/>
        <v>2021</v>
      </c>
      <c r="Q1732">
        <f t="shared" si="111"/>
        <v>1</v>
      </c>
      <c r="R1732" t="s">
        <v>152</v>
      </c>
    </row>
    <row r="1733" spans="1:18" ht="14.25" customHeight="1">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c r="N1733" t="str">
        <f t="shared" si="108"/>
        <v>Affordable Range</v>
      </c>
      <c r="O1733" t="str">
        <f t="shared" si="109"/>
        <v>Moderately Selling</v>
      </c>
      <c r="P1733">
        <f t="shared" si="110"/>
        <v>2021</v>
      </c>
      <c r="Q1733">
        <f t="shared" si="111"/>
        <v>1</v>
      </c>
      <c r="R1733" t="s">
        <v>152</v>
      </c>
    </row>
    <row r="1734" spans="1:18" ht="14.25" customHeight="1">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c r="N1734" t="str">
        <f t="shared" si="108"/>
        <v>Affordable Range</v>
      </c>
      <c r="O1734" t="str">
        <f t="shared" si="109"/>
        <v>Moderately Selling</v>
      </c>
      <c r="P1734">
        <f t="shared" si="110"/>
        <v>2021</v>
      </c>
      <c r="Q1734">
        <f t="shared" si="111"/>
        <v>1</v>
      </c>
      <c r="R1734" t="s">
        <v>152</v>
      </c>
    </row>
    <row r="1735" spans="1:18" ht="14.25" customHeight="1">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c r="N1735" t="str">
        <f t="shared" si="108"/>
        <v>Affordable Range</v>
      </c>
      <c r="O1735" t="str">
        <f t="shared" si="109"/>
        <v>Moderately Selling</v>
      </c>
      <c r="P1735">
        <f t="shared" si="110"/>
        <v>2021</v>
      </c>
      <c r="Q1735">
        <f t="shared" si="111"/>
        <v>1</v>
      </c>
      <c r="R1735" t="s">
        <v>152</v>
      </c>
    </row>
    <row r="1736" spans="1:18" ht="14.25" customHeight="1">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c r="N1736" t="str">
        <f t="shared" si="108"/>
        <v>Affordable Range</v>
      </c>
      <c r="O1736" t="str">
        <f t="shared" si="109"/>
        <v>Moderately Selling</v>
      </c>
      <c r="P1736">
        <f t="shared" si="110"/>
        <v>2021</v>
      </c>
      <c r="Q1736">
        <f t="shared" si="111"/>
        <v>1</v>
      </c>
      <c r="R1736" t="s">
        <v>152</v>
      </c>
    </row>
    <row r="1737" spans="1:18" ht="14.25" customHeight="1">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c r="N1737" t="str">
        <f t="shared" si="108"/>
        <v>Affordable Range</v>
      </c>
      <c r="O1737" t="str">
        <f t="shared" si="109"/>
        <v>Moderately Selling</v>
      </c>
      <c r="P1737">
        <f t="shared" si="110"/>
        <v>2021</v>
      </c>
      <c r="Q1737">
        <f t="shared" si="111"/>
        <v>1</v>
      </c>
      <c r="R1737" t="s">
        <v>152</v>
      </c>
    </row>
    <row r="1738" spans="1:18" ht="14.25" customHeight="1">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c r="N1738" t="str">
        <f t="shared" si="108"/>
        <v>Affordable Range</v>
      </c>
      <c r="O1738" t="str">
        <f t="shared" si="109"/>
        <v>Moderately Selling</v>
      </c>
      <c r="P1738">
        <f t="shared" si="110"/>
        <v>2021</v>
      </c>
      <c r="Q1738">
        <f t="shared" si="111"/>
        <v>1</v>
      </c>
      <c r="R1738" t="s">
        <v>152</v>
      </c>
    </row>
    <row r="1739" spans="1:18" ht="14.25" customHeight="1">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c r="N1739" t="str">
        <f t="shared" si="108"/>
        <v>Affordable Range</v>
      </c>
      <c r="O1739" t="str">
        <f t="shared" si="109"/>
        <v>Moderately Selling</v>
      </c>
      <c r="P1739">
        <f t="shared" si="110"/>
        <v>2021</v>
      </c>
      <c r="Q1739">
        <f t="shared" si="111"/>
        <v>2</v>
      </c>
      <c r="R1739" t="s">
        <v>154</v>
      </c>
    </row>
    <row r="1740" spans="1:18" ht="14.25" customHeight="1">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c r="N1740" t="str">
        <f t="shared" si="108"/>
        <v>Affordable Range</v>
      </c>
      <c r="O1740" t="str">
        <f t="shared" si="109"/>
        <v>Moderately Selling</v>
      </c>
      <c r="P1740">
        <f t="shared" si="110"/>
        <v>2021</v>
      </c>
      <c r="Q1740">
        <f t="shared" si="111"/>
        <v>2</v>
      </c>
      <c r="R1740" t="s">
        <v>154</v>
      </c>
    </row>
    <row r="1741" spans="1:18" ht="14.25" customHeight="1">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c r="N1741" t="str">
        <f t="shared" si="108"/>
        <v>Affordable Range</v>
      </c>
      <c r="O1741" t="str">
        <f t="shared" si="109"/>
        <v>Moderately Selling</v>
      </c>
      <c r="P1741">
        <f t="shared" si="110"/>
        <v>2021</v>
      </c>
      <c r="Q1741">
        <f t="shared" si="111"/>
        <v>2</v>
      </c>
      <c r="R1741" t="s">
        <v>154</v>
      </c>
    </row>
    <row r="1742" spans="1:18" ht="14.25" customHeight="1">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c r="N1742" t="str">
        <f t="shared" si="108"/>
        <v>Affordable Range</v>
      </c>
      <c r="O1742" t="str">
        <f t="shared" si="109"/>
        <v>Moderately Selling</v>
      </c>
      <c r="P1742">
        <f t="shared" si="110"/>
        <v>2021</v>
      </c>
      <c r="Q1742">
        <f t="shared" si="111"/>
        <v>2</v>
      </c>
      <c r="R1742" t="s">
        <v>154</v>
      </c>
    </row>
    <row r="1743" spans="1:18" ht="14.25" customHeight="1">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c r="N1743" t="str">
        <f t="shared" si="108"/>
        <v>Affordable Range</v>
      </c>
      <c r="O1743" t="str">
        <f t="shared" si="109"/>
        <v>Moderately Selling</v>
      </c>
      <c r="P1743">
        <f t="shared" si="110"/>
        <v>2021</v>
      </c>
      <c r="Q1743">
        <f t="shared" si="111"/>
        <v>2</v>
      </c>
      <c r="R1743" t="s">
        <v>154</v>
      </c>
    </row>
    <row r="1744" spans="1:18" ht="14.25" customHeight="1">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c r="N1744" t="str">
        <f t="shared" si="108"/>
        <v>Affordable Range</v>
      </c>
      <c r="O1744" t="str">
        <f t="shared" si="109"/>
        <v>Moderately Selling</v>
      </c>
      <c r="P1744">
        <f t="shared" si="110"/>
        <v>2021</v>
      </c>
      <c r="Q1744">
        <f t="shared" si="111"/>
        <v>2</v>
      </c>
      <c r="R1744" t="s">
        <v>154</v>
      </c>
    </row>
    <row r="1745" spans="1:18" ht="14.25" customHeight="1">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c r="N1745" t="str">
        <f t="shared" si="108"/>
        <v>Affordable Range</v>
      </c>
      <c r="O1745" t="str">
        <f t="shared" si="109"/>
        <v>Moderately Selling</v>
      </c>
      <c r="P1745">
        <f t="shared" si="110"/>
        <v>2021</v>
      </c>
      <c r="Q1745">
        <f t="shared" si="111"/>
        <v>2</v>
      </c>
      <c r="R1745" t="s">
        <v>154</v>
      </c>
    </row>
    <row r="1746" spans="1:18" ht="14.25" customHeight="1">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c r="N1746" t="str">
        <f t="shared" si="108"/>
        <v>Affordable Range</v>
      </c>
      <c r="O1746" t="str">
        <f t="shared" si="109"/>
        <v>Moderately Selling</v>
      </c>
      <c r="P1746">
        <f t="shared" si="110"/>
        <v>2021</v>
      </c>
      <c r="Q1746">
        <f t="shared" si="111"/>
        <v>2</v>
      </c>
      <c r="R1746" t="s">
        <v>154</v>
      </c>
    </row>
    <row r="1747" spans="1:18" ht="14.25" customHeight="1">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c r="N1747" t="str">
        <f t="shared" si="108"/>
        <v>Affordable Range</v>
      </c>
      <c r="O1747" t="str">
        <f t="shared" si="109"/>
        <v>Moderately Selling</v>
      </c>
      <c r="P1747">
        <f t="shared" si="110"/>
        <v>2021</v>
      </c>
      <c r="Q1747">
        <f t="shared" si="111"/>
        <v>2</v>
      </c>
      <c r="R1747" t="s">
        <v>154</v>
      </c>
    </row>
    <row r="1748" spans="1:18" ht="14.25" customHeight="1">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c r="N1748" t="str">
        <f t="shared" si="108"/>
        <v>Affordable Range</v>
      </c>
      <c r="O1748" t="str">
        <f t="shared" si="109"/>
        <v>Moderately Selling</v>
      </c>
      <c r="P1748">
        <f t="shared" si="110"/>
        <v>2021</v>
      </c>
      <c r="Q1748">
        <f t="shared" si="111"/>
        <v>2</v>
      </c>
      <c r="R1748" t="s">
        <v>154</v>
      </c>
    </row>
    <row r="1749" spans="1:18" ht="14.25" customHeight="1">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c r="N1749" t="str">
        <f t="shared" si="108"/>
        <v>Affordable Range</v>
      </c>
      <c r="O1749" t="str">
        <f t="shared" si="109"/>
        <v>Moderately Selling</v>
      </c>
      <c r="P1749">
        <f t="shared" si="110"/>
        <v>2021</v>
      </c>
      <c r="Q1749">
        <f t="shared" si="111"/>
        <v>2</v>
      </c>
      <c r="R1749" t="s">
        <v>154</v>
      </c>
    </row>
    <row r="1750" spans="1:18" ht="14.25" customHeight="1">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c r="N1750" t="str">
        <f t="shared" si="108"/>
        <v>Affordable Range</v>
      </c>
      <c r="O1750" t="str">
        <f t="shared" si="109"/>
        <v>Moderately Selling</v>
      </c>
      <c r="P1750">
        <f t="shared" si="110"/>
        <v>2021</v>
      </c>
      <c r="Q1750">
        <f t="shared" si="111"/>
        <v>2</v>
      </c>
      <c r="R1750" t="s">
        <v>154</v>
      </c>
    </row>
    <row r="1751" spans="1:18" ht="14.25" customHeight="1">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c r="N1751" t="str">
        <f t="shared" si="108"/>
        <v>Affordable Range</v>
      </c>
      <c r="O1751" t="str">
        <f t="shared" si="109"/>
        <v>Moderately Selling</v>
      </c>
      <c r="P1751">
        <f t="shared" si="110"/>
        <v>2021</v>
      </c>
      <c r="Q1751">
        <f t="shared" si="111"/>
        <v>2</v>
      </c>
      <c r="R1751" t="s">
        <v>154</v>
      </c>
    </row>
    <row r="1752" spans="1:18" ht="14.25" customHeight="1">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c r="N1752" t="str">
        <f t="shared" si="108"/>
        <v>Affordable Range</v>
      </c>
      <c r="O1752" t="str">
        <f t="shared" si="109"/>
        <v>Moderately Selling</v>
      </c>
      <c r="P1752">
        <f t="shared" si="110"/>
        <v>2021</v>
      </c>
      <c r="Q1752">
        <f t="shared" si="111"/>
        <v>2</v>
      </c>
      <c r="R1752" t="s">
        <v>154</v>
      </c>
    </row>
    <row r="1753" spans="1:18" ht="14.25" customHeight="1">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c r="N1753" t="str">
        <f t="shared" si="108"/>
        <v>Affordable Range</v>
      </c>
      <c r="O1753" t="str">
        <f t="shared" si="109"/>
        <v>Moderately Selling</v>
      </c>
      <c r="P1753">
        <f t="shared" si="110"/>
        <v>2021</v>
      </c>
      <c r="Q1753">
        <f t="shared" si="111"/>
        <v>2</v>
      </c>
      <c r="R1753" t="s">
        <v>154</v>
      </c>
    </row>
    <row r="1754" spans="1:18" ht="14.25" customHeight="1">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c r="N1754" t="str">
        <f t="shared" si="108"/>
        <v>Affordable Range</v>
      </c>
      <c r="O1754" t="str">
        <f t="shared" si="109"/>
        <v>Moderately Selling</v>
      </c>
      <c r="P1754">
        <f t="shared" si="110"/>
        <v>2021</v>
      </c>
      <c r="Q1754">
        <f t="shared" si="111"/>
        <v>2</v>
      </c>
      <c r="R1754" t="s">
        <v>154</v>
      </c>
    </row>
    <row r="1755" spans="1:18" ht="14.25" customHeight="1">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c r="N1755" t="str">
        <f t="shared" si="108"/>
        <v>Affordable Range</v>
      </c>
      <c r="O1755" t="str">
        <f t="shared" si="109"/>
        <v>Moderately Selling</v>
      </c>
      <c r="P1755">
        <f t="shared" si="110"/>
        <v>2021</v>
      </c>
      <c r="Q1755">
        <f t="shared" si="111"/>
        <v>2</v>
      </c>
      <c r="R1755" t="s">
        <v>154</v>
      </c>
    </row>
    <row r="1756" spans="1:18" ht="14.25" customHeight="1">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c r="N1756" t="str">
        <f t="shared" si="108"/>
        <v>Affordable Range</v>
      </c>
      <c r="O1756" t="str">
        <f t="shared" si="109"/>
        <v>Moderately Selling</v>
      </c>
      <c r="P1756">
        <f t="shared" si="110"/>
        <v>2021</v>
      </c>
      <c r="Q1756">
        <f t="shared" si="111"/>
        <v>2</v>
      </c>
      <c r="R1756" t="s">
        <v>154</v>
      </c>
    </row>
    <row r="1757" spans="1:18" ht="14.25" customHeight="1">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c r="N1757" t="str">
        <f t="shared" si="108"/>
        <v>Affordable Range</v>
      </c>
      <c r="O1757" t="str">
        <f t="shared" si="109"/>
        <v>Moderately Selling</v>
      </c>
      <c r="P1757">
        <f t="shared" si="110"/>
        <v>2021</v>
      </c>
      <c r="Q1757">
        <f t="shared" si="111"/>
        <v>3</v>
      </c>
      <c r="R1757" t="s">
        <v>155</v>
      </c>
    </row>
    <row r="1758" spans="1:18" ht="14.25" customHeight="1">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c r="N1758" t="str">
        <f t="shared" si="108"/>
        <v>Affordable Range</v>
      </c>
      <c r="O1758" t="str">
        <f t="shared" si="109"/>
        <v>Moderately Selling</v>
      </c>
      <c r="P1758">
        <f t="shared" si="110"/>
        <v>2021</v>
      </c>
      <c r="Q1758">
        <f t="shared" si="111"/>
        <v>3</v>
      </c>
      <c r="R1758" t="s">
        <v>155</v>
      </c>
    </row>
    <row r="1759" spans="1:18" ht="14.25" customHeight="1">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c r="N1759" t="str">
        <f t="shared" si="108"/>
        <v>Affordable Range</v>
      </c>
      <c r="O1759" t="str">
        <f t="shared" si="109"/>
        <v>Moderately Selling</v>
      </c>
      <c r="P1759">
        <f t="shared" si="110"/>
        <v>2021</v>
      </c>
      <c r="Q1759">
        <f t="shared" si="111"/>
        <v>3</v>
      </c>
      <c r="R1759" t="s">
        <v>155</v>
      </c>
    </row>
    <row r="1760" spans="1:18" ht="14.25" customHeight="1">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c r="N1760" t="str">
        <f t="shared" si="108"/>
        <v>Affordable Range</v>
      </c>
      <c r="O1760" t="str">
        <f t="shared" si="109"/>
        <v>Moderately Selling</v>
      </c>
      <c r="P1760">
        <f t="shared" si="110"/>
        <v>2021</v>
      </c>
      <c r="Q1760">
        <f t="shared" si="111"/>
        <v>3</v>
      </c>
      <c r="R1760" t="s">
        <v>155</v>
      </c>
    </row>
    <row r="1761" spans="1:18" ht="14.25" customHeight="1">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c r="N1761" t="str">
        <f t="shared" si="108"/>
        <v>Affordable Range</v>
      </c>
      <c r="O1761" t="str">
        <f t="shared" si="109"/>
        <v>Moderately Selling</v>
      </c>
      <c r="P1761">
        <f t="shared" si="110"/>
        <v>2021</v>
      </c>
      <c r="Q1761">
        <f t="shared" si="111"/>
        <v>3</v>
      </c>
      <c r="R1761" t="s">
        <v>155</v>
      </c>
    </row>
    <row r="1762" spans="1:18" ht="14.25" customHeight="1">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c r="N1762" t="str">
        <f t="shared" si="108"/>
        <v>Affordable Range</v>
      </c>
      <c r="O1762" t="str">
        <f t="shared" si="109"/>
        <v>Moderately Selling</v>
      </c>
      <c r="P1762">
        <f t="shared" si="110"/>
        <v>2021</v>
      </c>
      <c r="Q1762">
        <f t="shared" si="111"/>
        <v>3</v>
      </c>
      <c r="R1762" t="s">
        <v>155</v>
      </c>
    </row>
    <row r="1763" spans="1:18" ht="14.25" customHeight="1">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c r="N1763" t="str">
        <f t="shared" si="108"/>
        <v>Affordable Range</v>
      </c>
      <c r="O1763" t="str">
        <f t="shared" si="109"/>
        <v>Moderately Selling</v>
      </c>
      <c r="P1763">
        <f t="shared" si="110"/>
        <v>2021</v>
      </c>
      <c r="Q1763">
        <f t="shared" si="111"/>
        <v>3</v>
      </c>
      <c r="R1763" t="s">
        <v>155</v>
      </c>
    </row>
    <row r="1764" spans="1:18" ht="14.25" customHeight="1">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c r="N1764" t="str">
        <f t="shared" si="108"/>
        <v>Affordable Range</v>
      </c>
      <c r="O1764" t="str">
        <f t="shared" si="109"/>
        <v>Moderately Selling</v>
      </c>
      <c r="P1764">
        <f t="shared" si="110"/>
        <v>2021</v>
      </c>
      <c r="Q1764">
        <f t="shared" si="111"/>
        <v>3</v>
      </c>
      <c r="R1764" t="s">
        <v>155</v>
      </c>
    </row>
    <row r="1765" spans="1:18" ht="14.25" customHeight="1">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c r="N1765" t="str">
        <f t="shared" si="108"/>
        <v>Affordable Range</v>
      </c>
      <c r="O1765" t="str">
        <f t="shared" si="109"/>
        <v>Moderately Selling</v>
      </c>
      <c r="P1765">
        <f t="shared" si="110"/>
        <v>2021</v>
      </c>
      <c r="Q1765">
        <f t="shared" si="111"/>
        <v>3</v>
      </c>
      <c r="R1765" t="s">
        <v>155</v>
      </c>
    </row>
    <row r="1766" spans="1:18" ht="14.25" customHeight="1">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c r="N1766" t="str">
        <f t="shared" si="108"/>
        <v>Affordable Range</v>
      </c>
      <c r="O1766" t="str">
        <f t="shared" si="109"/>
        <v>Moderately Selling</v>
      </c>
      <c r="P1766">
        <f t="shared" si="110"/>
        <v>2021</v>
      </c>
      <c r="Q1766">
        <f t="shared" si="111"/>
        <v>3</v>
      </c>
      <c r="R1766" t="s">
        <v>155</v>
      </c>
    </row>
    <row r="1767" spans="1:18" ht="14.25" customHeight="1">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c r="N1767" t="str">
        <f t="shared" si="108"/>
        <v>Affordable Range</v>
      </c>
      <c r="O1767" t="str">
        <f t="shared" si="109"/>
        <v>Moderately Selling</v>
      </c>
      <c r="P1767">
        <f t="shared" si="110"/>
        <v>2021</v>
      </c>
      <c r="Q1767">
        <f t="shared" si="111"/>
        <v>3</v>
      </c>
      <c r="R1767" t="s">
        <v>155</v>
      </c>
    </row>
    <row r="1768" spans="1:18" ht="14.25" customHeight="1">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c r="N1768" t="str">
        <f t="shared" si="108"/>
        <v>Affordable Range</v>
      </c>
      <c r="O1768" t="str">
        <f t="shared" si="109"/>
        <v>Moderately Selling</v>
      </c>
      <c r="P1768">
        <f t="shared" si="110"/>
        <v>2021</v>
      </c>
      <c r="Q1768">
        <f t="shared" si="111"/>
        <v>3</v>
      </c>
      <c r="R1768" t="s">
        <v>155</v>
      </c>
    </row>
    <row r="1769" spans="1:18" ht="14.25" customHeight="1">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c r="N1769" t="str">
        <f t="shared" si="108"/>
        <v>Affordable Range</v>
      </c>
      <c r="O1769" t="str">
        <f t="shared" si="109"/>
        <v>Moderately Selling</v>
      </c>
      <c r="P1769">
        <f t="shared" si="110"/>
        <v>2021</v>
      </c>
      <c r="Q1769">
        <f t="shared" si="111"/>
        <v>3</v>
      </c>
      <c r="R1769" t="s">
        <v>155</v>
      </c>
    </row>
    <row r="1770" spans="1:18" ht="14.25" customHeight="1">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c r="N1770" t="str">
        <f t="shared" si="108"/>
        <v>Affordable Range</v>
      </c>
      <c r="O1770" t="str">
        <f t="shared" si="109"/>
        <v>Moderately Selling</v>
      </c>
      <c r="P1770">
        <f t="shared" si="110"/>
        <v>2021</v>
      </c>
      <c r="Q1770">
        <f t="shared" si="111"/>
        <v>3</v>
      </c>
      <c r="R1770" t="s">
        <v>155</v>
      </c>
    </row>
    <row r="1771" spans="1:18" ht="14.25" customHeight="1">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c r="N1771" t="str">
        <f t="shared" si="108"/>
        <v>Affordable Range</v>
      </c>
      <c r="O1771" t="str">
        <f t="shared" si="109"/>
        <v>Moderately Selling</v>
      </c>
      <c r="P1771">
        <f t="shared" si="110"/>
        <v>2021</v>
      </c>
      <c r="Q1771">
        <f t="shared" si="111"/>
        <v>3</v>
      </c>
      <c r="R1771" t="s">
        <v>155</v>
      </c>
    </row>
    <row r="1772" spans="1:18" ht="14.25" customHeight="1">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c r="N1772" t="str">
        <f t="shared" si="108"/>
        <v>Affordable Range</v>
      </c>
      <c r="O1772" t="str">
        <f t="shared" si="109"/>
        <v>Moderately Selling</v>
      </c>
      <c r="P1772">
        <f t="shared" si="110"/>
        <v>2021</v>
      </c>
      <c r="Q1772">
        <f t="shared" si="111"/>
        <v>3</v>
      </c>
      <c r="R1772" t="s">
        <v>155</v>
      </c>
    </row>
    <row r="1773" spans="1:18" ht="14.25" customHeight="1">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c r="N1773" t="str">
        <f t="shared" si="108"/>
        <v>Affordable Range</v>
      </c>
      <c r="O1773" t="str">
        <f t="shared" si="109"/>
        <v>Moderately Selling</v>
      </c>
      <c r="P1773">
        <f t="shared" si="110"/>
        <v>2021</v>
      </c>
      <c r="Q1773">
        <f t="shared" si="111"/>
        <v>3</v>
      </c>
      <c r="R1773" t="s">
        <v>155</v>
      </c>
    </row>
    <row r="1774" spans="1:18" ht="14.25" customHeight="1">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c r="N1774" t="str">
        <f t="shared" si="108"/>
        <v>Affordable Range</v>
      </c>
      <c r="O1774" t="str">
        <f t="shared" si="109"/>
        <v>Moderately Selling</v>
      </c>
      <c r="P1774">
        <f t="shared" si="110"/>
        <v>2021</v>
      </c>
      <c r="Q1774">
        <f t="shared" si="111"/>
        <v>3</v>
      </c>
      <c r="R1774" t="s">
        <v>155</v>
      </c>
    </row>
    <row r="1775" spans="1:18" ht="14.25" customHeight="1">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c r="N1775" t="str">
        <f t="shared" si="108"/>
        <v>Affordable Range</v>
      </c>
      <c r="O1775" t="str">
        <f t="shared" si="109"/>
        <v>Moderately Selling</v>
      </c>
      <c r="P1775">
        <f t="shared" si="110"/>
        <v>2021</v>
      </c>
      <c r="Q1775">
        <f t="shared" si="111"/>
        <v>4</v>
      </c>
      <c r="R1775" t="s">
        <v>156</v>
      </c>
    </row>
    <row r="1776" spans="1:18" ht="14.25" customHeight="1">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c r="N1776" t="str">
        <f t="shared" si="108"/>
        <v>Affordable Range</v>
      </c>
      <c r="O1776" t="str">
        <f t="shared" si="109"/>
        <v>Moderately Selling</v>
      </c>
      <c r="P1776">
        <f t="shared" si="110"/>
        <v>2021</v>
      </c>
      <c r="Q1776">
        <f t="shared" si="111"/>
        <v>4</v>
      </c>
      <c r="R1776" t="s">
        <v>156</v>
      </c>
    </row>
    <row r="1777" spans="1:18" ht="14.25" customHeight="1">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c r="N1777" t="str">
        <f t="shared" si="108"/>
        <v>Affordable Range</v>
      </c>
      <c r="O1777" t="str">
        <f t="shared" si="109"/>
        <v>Moderately Selling</v>
      </c>
      <c r="P1777">
        <f t="shared" si="110"/>
        <v>2021</v>
      </c>
      <c r="Q1777">
        <f t="shared" si="111"/>
        <v>4</v>
      </c>
      <c r="R1777" t="s">
        <v>156</v>
      </c>
    </row>
    <row r="1778" spans="1:18" ht="14.25" customHeight="1">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c r="N1778" t="str">
        <f t="shared" si="108"/>
        <v>Affordable Range</v>
      </c>
      <c r="O1778" t="str">
        <f t="shared" si="109"/>
        <v>Moderately Selling</v>
      </c>
      <c r="P1778">
        <f t="shared" si="110"/>
        <v>2021</v>
      </c>
      <c r="Q1778">
        <f t="shared" si="111"/>
        <v>4</v>
      </c>
      <c r="R1778" t="s">
        <v>156</v>
      </c>
    </row>
    <row r="1779" spans="1:18" ht="14.25" customHeight="1">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c r="N1779" t="str">
        <f t="shared" si="108"/>
        <v>Affordable Range</v>
      </c>
      <c r="O1779" t="str">
        <f t="shared" si="109"/>
        <v>Moderately Selling</v>
      </c>
      <c r="P1779">
        <f t="shared" si="110"/>
        <v>2021</v>
      </c>
      <c r="Q1779">
        <f t="shared" si="111"/>
        <v>4</v>
      </c>
      <c r="R1779" t="s">
        <v>156</v>
      </c>
    </row>
    <row r="1780" spans="1:18" ht="14.25" customHeight="1">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c r="N1780" t="str">
        <f t="shared" si="108"/>
        <v>Affordable Range</v>
      </c>
      <c r="O1780" t="str">
        <f t="shared" si="109"/>
        <v>Moderately Selling</v>
      </c>
      <c r="P1780">
        <f t="shared" si="110"/>
        <v>2021</v>
      </c>
      <c r="Q1780">
        <f t="shared" si="111"/>
        <v>4</v>
      </c>
      <c r="R1780" t="s">
        <v>156</v>
      </c>
    </row>
    <row r="1781" spans="1:18" ht="14.25" customHeight="1">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c r="N1781" t="str">
        <f t="shared" si="108"/>
        <v>Affordable Range</v>
      </c>
      <c r="O1781" t="str">
        <f t="shared" si="109"/>
        <v>Moderately Selling</v>
      </c>
      <c r="P1781">
        <f t="shared" si="110"/>
        <v>2021</v>
      </c>
      <c r="Q1781">
        <f t="shared" si="111"/>
        <v>4</v>
      </c>
      <c r="R1781" t="s">
        <v>156</v>
      </c>
    </row>
    <row r="1782" spans="1:18" ht="14.25" customHeight="1">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c r="N1782" t="str">
        <f t="shared" si="108"/>
        <v>Affordable Range</v>
      </c>
      <c r="O1782" t="str">
        <f t="shared" si="109"/>
        <v>Moderately Selling</v>
      </c>
      <c r="P1782">
        <f t="shared" si="110"/>
        <v>2021</v>
      </c>
      <c r="Q1782">
        <f t="shared" si="111"/>
        <v>4</v>
      </c>
      <c r="R1782" t="s">
        <v>156</v>
      </c>
    </row>
    <row r="1783" spans="1:18" ht="14.25" customHeight="1">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c r="N1783" t="str">
        <f t="shared" si="108"/>
        <v>Affordable Range</v>
      </c>
      <c r="O1783" t="str">
        <f t="shared" si="109"/>
        <v>Moderately Selling</v>
      </c>
      <c r="P1783">
        <f t="shared" si="110"/>
        <v>2021</v>
      </c>
      <c r="Q1783">
        <f t="shared" si="111"/>
        <v>4</v>
      </c>
      <c r="R1783" t="s">
        <v>156</v>
      </c>
    </row>
    <row r="1784" spans="1:18" ht="14.25" customHeight="1">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c r="N1784" t="str">
        <f t="shared" si="108"/>
        <v>Affordable Range</v>
      </c>
      <c r="O1784" t="str">
        <f t="shared" si="109"/>
        <v>Moderately Selling</v>
      </c>
      <c r="P1784">
        <f t="shared" si="110"/>
        <v>2021</v>
      </c>
      <c r="Q1784">
        <f t="shared" si="111"/>
        <v>4</v>
      </c>
      <c r="R1784" t="s">
        <v>156</v>
      </c>
    </row>
    <row r="1785" spans="1:18" ht="14.25" customHeight="1">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c r="N1785" t="str">
        <f t="shared" si="108"/>
        <v>Affordable Range</v>
      </c>
      <c r="O1785" t="str">
        <f t="shared" si="109"/>
        <v>Moderately Selling</v>
      </c>
      <c r="P1785">
        <f t="shared" si="110"/>
        <v>2021</v>
      </c>
      <c r="Q1785">
        <f t="shared" si="111"/>
        <v>4</v>
      </c>
      <c r="R1785" t="s">
        <v>156</v>
      </c>
    </row>
    <row r="1786" spans="1:18" ht="14.25" customHeight="1">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c r="N1786" t="str">
        <f t="shared" si="108"/>
        <v>Affordable Range</v>
      </c>
      <c r="O1786" t="str">
        <f t="shared" si="109"/>
        <v>Moderately Selling</v>
      </c>
      <c r="P1786">
        <f t="shared" si="110"/>
        <v>2021</v>
      </c>
      <c r="Q1786">
        <f t="shared" si="111"/>
        <v>4</v>
      </c>
      <c r="R1786" t="s">
        <v>156</v>
      </c>
    </row>
    <row r="1787" spans="1:18" ht="14.25" customHeight="1">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c r="N1787" t="str">
        <f t="shared" si="108"/>
        <v>Affordable Range</v>
      </c>
      <c r="O1787" t="str">
        <f t="shared" si="109"/>
        <v>Moderately Selling</v>
      </c>
      <c r="P1787">
        <f t="shared" si="110"/>
        <v>2021</v>
      </c>
      <c r="Q1787">
        <f t="shared" si="111"/>
        <v>4</v>
      </c>
      <c r="R1787" t="s">
        <v>156</v>
      </c>
    </row>
    <row r="1788" spans="1:18" ht="14.25" customHeight="1">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c r="N1788" t="str">
        <f t="shared" si="108"/>
        <v>Affordable Range</v>
      </c>
      <c r="O1788" t="str">
        <f t="shared" si="109"/>
        <v>Moderately Selling</v>
      </c>
      <c r="P1788">
        <f t="shared" si="110"/>
        <v>2021</v>
      </c>
      <c r="Q1788">
        <f t="shared" si="111"/>
        <v>4</v>
      </c>
      <c r="R1788" t="s">
        <v>156</v>
      </c>
    </row>
    <row r="1789" spans="1:18" ht="14.25" customHeight="1">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c r="N1789" t="str">
        <f t="shared" si="108"/>
        <v>Affordable Range</v>
      </c>
      <c r="O1789" t="str">
        <f t="shared" si="109"/>
        <v>Moderately Selling</v>
      </c>
      <c r="P1789">
        <f t="shared" si="110"/>
        <v>2021</v>
      </c>
      <c r="Q1789">
        <f t="shared" si="111"/>
        <v>4</v>
      </c>
      <c r="R1789" t="s">
        <v>156</v>
      </c>
    </row>
    <row r="1790" spans="1:18" ht="14.25" customHeight="1">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c r="N1790" t="str">
        <f t="shared" si="108"/>
        <v>Affordable Range</v>
      </c>
      <c r="O1790" t="str">
        <f t="shared" si="109"/>
        <v>Moderately Selling</v>
      </c>
      <c r="P1790">
        <f t="shared" si="110"/>
        <v>2021</v>
      </c>
      <c r="Q1790">
        <f t="shared" si="111"/>
        <v>4</v>
      </c>
      <c r="R1790" t="s">
        <v>156</v>
      </c>
    </row>
    <row r="1791" spans="1:18" ht="14.25" customHeight="1">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c r="N1791" t="str">
        <f t="shared" si="108"/>
        <v>Affordable Range</v>
      </c>
      <c r="O1791" t="str">
        <f t="shared" si="109"/>
        <v>Moderately Selling</v>
      </c>
      <c r="P1791">
        <f t="shared" si="110"/>
        <v>2021</v>
      </c>
      <c r="Q1791">
        <f t="shared" si="111"/>
        <v>4</v>
      </c>
      <c r="R1791" t="s">
        <v>156</v>
      </c>
    </row>
    <row r="1792" spans="1:18" ht="14.25" customHeight="1">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c r="N1792" t="str">
        <f t="shared" si="108"/>
        <v>Affordable Range</v>
      </c>
      <c r="O1792" t="str">
        <f t="shared" si="109"/>
        <v>Moderately Selling</v>
      </c>
      <c r="P1792">
        <f t="shared" si="110"/>
        <v>2021</v>
      </c>
      <c r="Q1792">
        <f t="shared" si="111"/>
        <v>4</v>
      </c>
      <c r="R1792" t="s">
        <v>156</v>
      </c>
    </row>
    <row r="1793" spans="1:18" ht="14.25" customHeight="1">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c r="N1793" t="str">
        <f t="shared" si="108"/>
        <v>Affordable Range</v>
      </c>
      <c r="O1793" t="str">
        <f t="shared" si="109"/>
        <v>Moderately Selling</v>
      </c>
      <c r="P1793">
        <f t="shared" si="110"/>
        <v>2021</v>
      </c>
      <c r="Q1793">
        <f t="shared" si="111"/>
        <v>1</v>
      </c>
      <c r="R1793" t="s">
        <v>152</v>
      </c>
    </row>
    <row r="1794" spans="1:18" ht="14.25" customHeight="1">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c r="N1794" t="str">
        <f t="shared" si="108"/>
        <v>Affordable Range</v>
      </c>
      <c r="O1794" t="str">
        <f t="shared" si="109"/>
        <v>Moderately Selling</v>
      </c>
      <c r="P1794">
        <f t="shared" si="110"/>
        <v>2021</v>
      </c>
      <c r="Q1794">
        <f t="shared" si="111"/>
        <v>1</v>
      </c>
      <c r="R1794" t="s">
        <v>152</v>
      </c>
    </row>
    <row r="1795" spans="1:18" ht="14.25" customHeight="1">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c r="N1795" t="str">
        <f t="shared" ref="N1795:N1858" si="112">IF(H1795&lt;=50, "Affordable Range", IF(AND(50&lt;H1795, H1795&lt;=100), "Medium Range", "High Range"))</f>
        <v>Affordable Range</v>
      </c>
      <c r="O1795" t="str">
        <f t="shared" ref="O1795:O1858" si="113">IF(I1795&lt;50, "Low Selling",IF(I1795&lt;=1000,"Moderately Selling","Top Selling"))</f>
        <v>Moderately Selling</v>
      </c>
      <c r="P1795">
        <f t="shared" ref="P1795:P1858" si="114">YEAR(C1795)</f>
        <v>2021</v>
      </c>
      <c r="Q1795">
        <f t="shared" ref="Q1795:Q1858" si="115">ROUNDUP(MONTH(C1795)/3,0)</f>
        <v>1</v>
      </c>
      <c r="R1795" t="s">
        <v>152</v>
      </c>
    </row>
    <row r="1796" spans="1:18" ht="14.25" customHeight="1">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c r="N1796" t="str">
        <f t="shared" si="112"/>
        <v>Affordable Range</v>
      </c>
      <c r="O1796" t="str">
        <f t="shared" si="113"/>
        <v>Moderately Selling</v>
      </c>
      <c r="P1796">
        <f t="shared" si="114"/>
        <v>2021</v>
      </c>
      <c r="Q1796">
        <f t="shared" si="115"/>
        <v>1</v>
      </c>
      <c r="R1796" t="s">
        <v>152</v>
      </c>
    </row>
    <row r="1797" spans="1:18" ht="14.25" customHeight="1">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c r="N1797" t="str">
        <f t="shared" si="112"/>
        <v>Affordable Range</v>
      </c>
      <c r="O1797" t="str">
        <f t="shared" si="113"/>
        <v>Moderately Selling</v>
      </c>
      <c r="P1797">
        <f t="shared" si="114"/>
        <v>2021</v>
      </c>
      <c r="Q1797">
        <f t="shared" si="115"/>
        <v>1</v>
      </c>
      <c r="R1797" t="s">
        <v>152</v>
      </c>
    </row>
    <row r="1798" spans="1:18" ht="14.25" customHeight="1">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c r="N1798" t="str">
        <f t="shared" si="112"/>
        <v>Affordable Range</v>
      </c>
      <c r="O1798" t="str">
        <f t="shared" si="113"/>
        <v>Moderately Selling</v>
      </c>
      <c r="P1798">
        <f t="shared" si="114"/>
        <v>2021</v>
      </c>
      <c r="Q1798">
        <f t="shared" si="115"/>
        <v>1</v>
      </c>
      <c r="R1798" t="s">
        <v>152</v>
      </c>
    </row>
    <row r="1799" spans="1:18" ht="14.25" customHeight="1">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c r="N1799" t="str">
        <f t="shared" si="112"/>
        <v>Affordable Range</v>
      </c>
      <c r="O1799" t="str">
        <f t="shared" si="113"/>
        <v>Moderately Selling</v>
      </c>
      <c r="P1799">
        <f t="shared" si="114"/>
        <v>2021</v>
      </c>
      <c r="Q1799">
        <f t="shared" si="115"/>
        <v>1</v>
      </c>
      <c r="R1799" t="s">
        <v>152</v>
      </c>
    </row>
    <row r="1800" spans="1:18" ht="14.25" customHeight="1">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c r="N1800" t="str">
        <f t="shared" si="112"/>
        <v>Affordable Range</v>
      </c>
      <c r="O1800" t="str">
        <f t="shared" si="113"/>
        <v>Moderately Selling</v>
      </c>
      <c r="P1800">
        <f t="shared" si="114"/>
        <v>2021</v>
      </c>
      <c r="Q1800">
        <f t="shared" si="115"/>
        <v>1</v>
      </c>
      <c r="R1800" t="s">
        <v>152</v>
      </c>
    </row>
    <row r="1801" spans="1:18" ht="14.25" customHeight="1">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c r="N1801" t="str">
        <f t="shared" si="112"/>
        <v>Affordable Range</v>
      </c>
      <c r="O1801" t="str">
        <f t="shared" si="113"/>
        <v>Moderately Selling</v>
      </c>
      <c r="P1801">
        <f t="shared" si="114"/>
        <v>2021</v>
      </c>
      <c r="Q1801">
        <f t="shared" si="115"/>
        <v>1</v>
      </c>
      <c r="R1801" t="s">
        <v>152</v>
      </c>
    </row>
    <row r="1802" spans="1:18" ht="14.25" customHeight="1">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c r="N1802" t="str">
        <f t="shared" si="112"/>
        <v>Affordable Range</v>
      </c>
      <c r="O1802" t="str">
        <f t="shared" si="113"/>
        <v>Moderately Selling</v>
      </c>
      <c r="P1802">
        <f t="shared" si="114"/>
        <v>2021</v>
      </c>
      <c r="Q1802">
        <f t="shared" si="115"/>
        <v>1</v>
      </c>
      <c r="R1802" t="s">
        <v>152</v>
      </c>
    </row>
    <row r="1803" spans="1:18" ht="14.25" customHeight="1">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c r="N1803" t="str">
        <f t="shared" si="112"/>
        <v>Affordable Range</v>
      </c>
      <c r="O1803" t="str">
        <f t="shared" si="113"/>
        <v>Moderately Selling</v>
      </c>
      <c r="P1803">
        <f t="shared" si="114"/>
        <v>2021</v>
      </c>
      <c r="Q1803">
        <f t="shared" si="115"/>
        <v>1</v>
      </c>
      <c r="R1803" t="s">
        <v>152</v>
      </c>
    </row>
    <row r="1804" spans="1:18" ht="14.25" customHeight="1">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c r="N1804" t="str">
        <f t="shared" si="112"/>
        <v>Affordable Range</v>
      </c>
      <c r="O1804" t="str">
        <f t="shared" si="113"/>
        <v>Moderately Selling</v>
      </c>
      <c r="P1804">
        <f t="shared" si="114"/>
        <v>2021</v>
      </c>
      <c r="Q1804">
        <f t="shared" si="115"/>
        <v>1</v>
      </c>
      <c r="R1804" t="s">
        <v>152</v>
      </c>
    </row>
    <row r="1805" spans="1:18" ht="14.25" customHeight="1">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c r="N1805" t="str">
        <f t="shared" si="112"/>
        <v>Affordable Range</v>
      </c>
      <c r="O1805" t="str">
        <f t="shared" si="113"/>
        <v>Moderately Selling</v>
      </c>
      <c r="P1805">
        <f t="shared" si="114"/>
        <v>2021</v>
      </c>
      <c r="Q1805">
        <f t="shared" si="115"/>
        <v>1</v>
      </c>
      <c r="R1805" t="s">
        <v>152</v>
      </c>
    </row>
    <row r="1806" spans="1:18" ht="14.25" customHeight="1">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c r="N1806" t="str">
        <f t="shared" si="112"/>
        <v>Affordable Range</v>
      </c>
      <c r="O1806" t="str">
        <f t="shared" si="113"/>
        <v>Moderately Selling</v>
      </c>
      <c r="P1806">
        <f t="shared" si="114"/>
        <v>2021</v>
      </c>
      <c r="Q1806">
        <f t="shared" si="115"/>
        <v>1</v>
      </c>
      <c r="R1806" t="s">
        <v>152</v>
      </c>
    </row>
    <row r="1807" spans="1:18" ht="14.25" customHeight="1">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c r="N1807" t="str">
        <f t="shared" si="112"/>
        <v>Affordable Range</v>
      </c>
      <c r="O1807" t="str">
        <f t="shared" si="113"/>
        <v>Moderately Selling</v>
      </c>
      <c r="P1807">
        <f t="shared" si="114"/>
        <v>2021</v>
      </c>
      <c r="Q1807">
        <f t="shared" si="115"/>
        <v>1</v>
      </c>
      <c r="R1807" t="s">
        <v>152</v>
      </c>
    </row>
    <row r="1808" spans="1:18" ht="14.25" customHeight="1">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c r="N1808" t="str">
        <f t="shared" si="112"/>
        <v>Affordable Range</v>
      </c>
      <c r="O1808" t="str">
        <f t="shared" si="113"/>
        <v>Moderately Selling</v>
      </c>
      <c r="P1808">
        <f t="shared" si="114"/>
        <v>2021</v>
      </c>
      <c r="Q1808">
        <f t="shared" si="115"/>
        <v>1</v>
      </c>
      <c r="R1808" t="s">
        <v>152</v>
      </c>
    </row>
    <row r="1809" spans="1:18" ht="14.25" customHeight="1">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c r="N1809" t="str">
        <f t="shared" si="112"/>
        <v>Affordable Range</v>
      </c>
      <c r="O1809" t="str">
        <f t="shared" si="113"/>
        <v>Moderately Selling</v>
      </c>
      <c r="P1809">
        <f t="shared" si="114"/>
        <v>2021</v>
      </c>
      <c r="Q1809">
        <f t="shared" si="115"/>
        <v>1</v>
      </c>
      <c r="R1809" t="s">
        <v>152</v>
      </c>
    </row>
    <row r="1810" spans="1:18" ht="14.25" customHeight="1">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c r="N1810" t="str">
        <f t="shared" si="112"/>
        <v>Affordable Range</v>
      </c>
      <c r="O1810" t="str">
        <f t="shared" si="113"/>
        <v>Moderately Selling</v>
      </c>
      <c r="P1810">
        <f t="shared" si="114"/>
        <v>2021</v>
      </c>
      <c r="Q1810">
        <f t="shared" si="115"/>
        <v>1</v>
      </c>
      <c r="R1810" t="s">
        <v>152</v>
      </c>
    </row>
    <row r="1811" spans="1:18" ht="14.25" customHeight="1">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c r="N1811" t="str">
        <f t="shared" si="112"/>
        <v>Affordable Range</v>
      </c>
      <c r="O1811" t="str">
        <f t="shared" si="113"/>
        <v>Moderately Selling</v>
      </c>
      <c r="P1811">
        <f t="shared" si="114"/>
        <v>2021</v>
      </c>
      <c r="Q1811">
        <f t="shared" si="115"/>
        <v>2</v>
      </c>
      <c r="R1811" t="s">
        <v>154</v>
      </c>
    </row>
    <row r="1812" spans="1:18" ht="14.25" customHeight="1">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c r="N1812" t="str">
        <f t="shared" si="112"/>
        <v>Affordable Range</v>
      </c>
      <c r="O1812" t="str">
        <f t="shared" si="113"/>
        <v>Moderately Selling</v>
      </c>
      <c r="P1812">
        <f t="shared" si="114"/>
        <v>2021</v>
      </c>
      <c r="Q1812">
        <f t="shared" si="115"/>
        <v>2</v>
      </c>
      <c r="R1812" t="s">
        <v>154</v>
      </c>
    </row>
    <row r="1813" spans="1:18" ht="14.25" customHeight="1">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c r="N1813" t="str">
        <f t="shared" si="112"/>
        <v>Affordable Range</v>
      </c>
      <c r="O1813" t="str">
        <f t="shared" si="113"/>
        <v>Moderately Selling</v>
      </c>
      <c r="P1813">
        <f t="shared" si="114"/>
        <v>2021</v>
      </c>
      <c r="Q1813">
        <f t="shared" si="115"/>
        <v>2</v>
      </c>
      <c r="R1813" t="s">
        <v>154</v>
      </c>
    </row>
    <row r="1814" spans="1:18" ht="14.25" customHeight="1">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c r="N1814" t="str">
        <f t="shared" si="112"/>
        <v>Affordable Range</v>
      </c>
      <c r="O1814" t="str">
        <f t="shared" si="113"/>
        <v>Moderately Selling</v>
      </c>
      <c r="P1814">
        <f t="shared" si="114"/>
        <v>2021</v>
      </c>
      <c r="Q1814">
        <f t="shared" si="115"/>
        <v>2</v>
      </c>
      <c r="R1814" t="s">
        <v>154</v>
      </c>
    </row>
    <row r="1815" spans="1:18" ht="14.25" customHeight="1">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c r="N1815" t="str">
        <f t="shared" si="112"/>
        <v>Affordable Range</v>
      </c>
      <c r="O1815" t="str">
        <f t="shared" si="113"/>
        <v>Moderately Selling</v>
      </c>
      <c r="P1815">
        <f t="shared" si="114"/>
        <v>2021</v>
      </c>
      <c r="Q1815">
        <f t="shared" si="115"/>
        <v>2</v>
      </c>
      <c r="R1815" t="s">
        <v>154</v>
      </c>
    </row>
    <row r="1816" spans="1:18" ht="14.25" customHeight="1">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c r="N1816" t="str">
        <f t="shared" si="112"/>
        <v>Affordable Range</v>
      </c>
      <c r="O1816" t="str">
        <f t="shared" si="113"/>
        <v>Moderately Selling</v>
      </c>
      <c r="P1816">
        <f t="shared" si="114"/>
        <v>2021</v>
      </c>
      <c r="Q1816">
        <f t="shared" si="115"/>
        <v>2</v>
      </c>
      <c r="R1816" t="s">
        <v>154</v>
      </c>
    </row>
    <row r="1817" spans="1:18" ht="14.25" customHeight="1">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c r="N1817" t="str">
        <f t="shared" si="112"/>
        <v>Affordable Range</v>
      </c>
      <c r="O1817" t="str">
        <f t="shared" si="113"/>
        <v>Moderately Selling</v>
      </c>
      <c r="P1817">
        <f t="shared" si="114"/>
        <v>2021</v>
      </c>
      <c r="Q1817">
        <f t="shared" si="115"/>
        <v>2</v>
      </c>
      <c r="R1817" t="s">
        <v>154</v>
      </c>
    </row>
    <row r="1818" spans="1:18" ht="14.25" customHeight="1">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c r="N1818" t="str">
        <f t="shared" si="112"/>
        <v>Affordable Range</v>
      </c>
      <c r="O1818" t="str">
        <f t="shared" si="113"/>
        <v>Moderately Selling</v>
      </c>
      <c r="P1818">
        <f t="shared" si="114"/>
        <v>2021</v>
      </c>
      <c r="Q1818">
        <f t="shared" si="115"/>
        <v>2</v>
      </c>
      <c r="R1818" t="s">
        <v>154</v>
      </c>
    </row>
    <row r="1819" spans="1:18" ht="14.25" customHeight="1">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c r="N1819" t="str">
        <f t="shared" si="112"/>
        <v>Affordable Range</v>
      </c>
      <c r="O1819" t="str">
        <f t="shared" si="113"/>
        <v>Moderately Selling</v>
      </c>
      <c r="P1819">
        <f t="shared" si="114"/>
        <v>2021</v>
      </c>
      <c r="Q1819">
        <f t="shared" si="115"/>
        <v>2</v>
      </c>
      <c r="R1819" t="s">
        <v>154</v>
      </c>
    </row>
    <row r="1820" spans="1:18" ht="14.25" customHeight="1">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c r="N1820" t="str">
        <f t="shared" si="112"/>
        <v>Affordable Range</v>
      </c>
      <c r="O1820" t="str">
        <f t="shared" si="113"/>
        <v>Moderately Selling</v>
      </c>
      <c r="P1820">
        <f t="shared" si="114"/>
        <v>2021</v>
      </c>
      <c r="Q1820">
        <f t="shared" si="115"/>
        <v>2</v>
      </c>
      <c r="R1820" t="s">
        <v>154</v>
      </c>
    </row>
    <row r="1821" spans="1:18" ht="14.25" customHeight="1">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c r="N1821" t="str">
        <f t="shared" si="112"/>
        <v>Affordable Range</v>
      </c>
      <c r="O1821" t="str">
        <f t="shared" si="113"/>
        <v>Moderately Selling</v>
      </c>
      <c r="P1821">
        <f t="shared" si="114"/>
        <v>2021</v>
      </c>
      <c r="Q1821">
        <f t="shared" si="115"/>
        <v>2</v>
      </c>
      <c r="R1821" t="s">
        <v>154</v>
      </c>
    </row>
    <row r="1822" spans="1:18" ht="14.25" customHeight="1">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c r="N1822" t="str">
        <f t="shared" si="112"/>
        <v>Affordable Range</v>
      </c>
      <c r="O1822" t="str">
        <f t="shared" si="113"/>
        <v>Moderately Selling</v>
      </c>
      <c r="P1822">
        <f t="shared" si="114"/>
        <v>2021</v>
      </c>
      <c r="Q1822">
        <f t="shared" si="115"/>
        <v>2</v>
      </c>
      <c r="R1822" t="s">
        <v>154</v>
      </c>
    </row>
    <row r="1823" spans="1:18" ht="14.25" customHeight="1">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c r="N1823" t="str">
        <f t="shared" si="112"/>
        <v>Affordable Range</v>
      </c>
      <c r="O1823" t="str">
        <f t="shared" si="113"/>
        <v>Moderately Selling</v>
      </c>
      <c r="P1823">
        <f t="shared" si="114"/>
        <v>2021</v>
      </c>
      <c r="Q1823">
        <f t="shared" si="115"/>
        <v>2</v>
      </c>
      <c r="R1823" t="s">
        <v>154</v>
      </c>
    </row>
    <row r="1824" spans="1:18" ht="14.25" customHeight="1">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c r="N1824" t="str">
        <f t="shared" si="112"/>
        <v>Affordable Range</v>
      </c>
      <c r="O1824" t="str">
        <f t="shared" si="113"/>
        <v>Moderately Selling</v>
      </c>
      <c r="P1824">
        <f t="shared" si="114"/>
        <v>2021</v>
      </c>
      <c r="Q1824">
        <f t="shared" si="115"/>
        <v>2</v>
      </c>
      <c r="R1824" t="s">
        <v>154</v>
      </c>
    </row>
    <row r="1825" spans="1:18" ht="14.25" customHeight="1">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c r="N1825" t="str">
        <f t="shared" si="112"/>
        <v>Affordable Range</v>
      </c>
      <c r="O1825" t="str">
        <f t="shared" si="113"/>
        <v>Moderately Selling</v>
      </c>
      <c r="P1825">
        <f t="shared" si="114"/>
        <v>2021</v>
      </c>
      <c r="Q1825">
        <f t="shared" si="115"/>
        <v>2</v>
      </c>
      <c r="R1825" t="s">
        <v>154</v>
      </c>
    </row>
    <row r="1826" spans="1:18" ht="14.25" customHeight="1">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c r="N1826" t="str">
        <f t="shared" si="112"/>
        <v>Affordable Range</v>
      </c>
      <c r="O1826" t="str">
        <f t="shared" si="113"/>
        <v>Moderately Selling</v>
      </c>
      <c r="P1826">
        <f t="shared" si="114"/>
        <v>2021</v>
      </c>
      <c r="Q1826">
        <f t="shared" si="115"/>
        <v>2</v>
      </c>
      <c r="R1826" t="s">
        <v>154</v>
      </c>
    </row>
    <row r="1827" spans="1:18" ht="14.25" customHeight="1">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c r="N1827" t="str">
        <f t="shared" si="112"/>
        <v>Affordable Range</v>
      </c>
      <c r="O1827" t="str">
        <f t="shared" si="113"/>
        <v>Moderately Selling</v>
      </c>
      <c r="P1827">
        <f t="shared" si="114"/>
        <v>2021</v>
      </c>
      <c r="Q1827">
        <f t="shared" si="115"/>
        <v>2</v>
      </c>
      <c r="R1827" t="s">
        <v>154</v>
      </c>
    </row>
    <row r="1828" spans="1:18" ht="14.25" customHeight="1">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c r="N1828" t="str">
        <f t="shared" si="112"/>
        <v>Affordable Range</v>
      </c>
      <c r="O1828" t="str">
        <f t="shared" si="113"/>
        <v>Moderately Selling</v>
      </c>
      <c r="P1828">
        <f t="shared" si="114"/>
        <v>2021</v>
      </c>
      <c r="Q1828">
        <f t="shared" si="115"/>
        <v>2</v>
      </c>
      <c r="R1828" t="s">
        <v>154</v>
      </c>
    </row>
    <row r="1829" spans="1:18" ht="14.25" customHeight="1">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c r="N1829" t="str">
        <f t="shared" si="112"/>
        <v>Affordable Range</v>
      </c>
      <c r="O1829" t="str">
        <f t="shared" si="113"/>
        <v>Moderately Selling</v>
      </c>
      <c r="P1829">
        <f t="shared" si="114"/>
        <v>2021</v>
      </c>
      <c r="Q1829">
        <f t="shared" si="115"/>
        <v>3</v>
      </c>
      <c r="R1829" t="s">
        <v>155</v>
      </c>
    </row>
    <row r="1830" spans="1:18" ht="14.25" customHeight="1">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c r="N1830" t="str">
        <f t="shared" si="112"/>
        <v>Affordable Range</v>
      </c>
      <c r="O1830" t="str">
        <f t="shared" si="113"/>
        <v>Moderately Selling</v>
      </c>
      <c r="P1830">
        <f t="shared" si="114"/>
        <v>2021</v>
      </c>
      <c r="Q1830">
        <f t="shared" si="115"/>
        <v>3</v>
      </c>
      <c r="R1830" t="s">
        <v>155</v>
      </c>
    </row>
    <row r="1831" spans="1:18" ht="14.25" customHeight="1">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c r="N1831" t="str">
        <f t="shared" si="112"/>
        <v>Affordable Range</v>
      </c>
      <c r="O1831" t="str">
        <f t="shared" si="113"/>
        <v>Moderately Selling</v>
      </c>
      <c r="P1831">
        <f t="shared" si="114"/>
        <v>2021</v>
      </c>
      <c r="Q1831">
        <f t="shared" si="115"/>
        <v>3</v>
      </c>
      <c r="R1831" t="s">
        <v>155</v>
      </c>
    </row>
    <row r="1832" spans="1:18" ht="14.25" customHeight="1">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c r="N1832" t="str">
        <f t="shared" si="112"/>
        <v>Affordable Range</v>
      </c>
      <c r="O1832" t="str">
        <f t="shared" si="113"/>
        <v>Moderately Selling</v>
      </c>
      <c r="P1832">
        <f t="shared" si="114"/>
        <v>2021</v>
      </c>
      <c r="Q1832">
        <f t="shared" si="115"/>
        <v>3</v>
      </c>
      <c r="R1832" t="s">
        <v>155</v>
      </c>
    </row>
    <row r="1833" spans="1:18" ht="14.25" customHeight="1">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c r="N1833" t="str">
        <f t="shared" si="112"/>
        <v>Affordable Range</v>
      </c>
      <c r="O1833" t="str">
        <f t="shared" si="113"/>
        <v>Moderately Selling</v>
      </c>
      <c r="P1833">
        <f t="shared" si="114"/>
        <v>2021</v>
      </c>
      <c r="Q1833">
        <f t="shared" si="115"/>
        <v>3</v>
      </c>
      <c r="R1833" t="s">
        <v>155</v>
      </c>
    </row>
    <row r="1834" spans="1:18" ht="14.25" customHeight="1">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c r="N1834" t="str">
        <f t="shared" si="112"/>
        <v>Affordable Range</v>
      </c>
      <c r="O1834" t="str">
        <f t="shared" si="113"/>
        <v>Moderately Selling</v>
      </c>
      <c r="P1834">
        <f t="shared" si="114"/>
        <v>2021</v>
      </c>
      <c r="Q1834">
        <f t="shared" si="115"/>
        <v>3</v>
      </c>
      <c r="R1834" t="s">
        <v>155</v>
      </c>
    </row>
    <row r="1835" spans="1:18" ht="14.25" customHeight="1">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c r="N1835" t="str">
        <f t="shared" si="112"/>
        <v>Affordable Range</v>
      </c>
      <c r="O1835" t="str">
        <f t="shared" si="113"/>
        <v>Moderately Selling</v>
      </c>
      <c r="P1835">
        <f t="shared" si="114"/>
        <v>2021</v>
      </c>
      <c r="Q1835">
        <f t="shared" si="115"/>
        <v>3</v>
      </c>
      <c r="R1835" t="s">
        <v>155</v>
      </c>
    </row>
    <row r="1836" spans="1:18" ht="14.25" customHeight="1">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c r="N1836" t="str">
        <f t="shared" si="112"/>
        <v>Affordable Range</v>
      </c>
      <c r="O1836" t="str">
        <f t="shared" si="113"/>
        <v>Moderately Selling</v>
      </c>
      <c r="P1836">
        <f t="shared" si="114"/>
        <v>2021</v>
      </c>
      <c r="Q1836">
        <f t="shared" si="115"/>
        <v>3</v>
      </c>
      <c r="R1836" t="s">
        <v>155</v>
      </c>
    </row>
    <row r="1837" spans="1:18" ht="14.25" customHeight="1">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c r="N1837" t="str">
        <f t="shared" si="112"/>
        <v>Affordable Range</v>
      </c>
      <c r="O1837" t="str">
        <f t="shared" si="113"/>
        <v>Moderately Selling</v>
      </c>
      <c r="P1837">
        <f t="shared" si="114"/>
        <v>2021</v>
      </c>
      <c r="Q1837">
        <f t="shared" si="115"/>
        <v>3</v>
      </c>
      <c r="R1837" t="s">
        <v>155</v>
      </c>
    </row>
    <row r="1838" spans="1:18" ht="14.25" customHeight="1">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c r="N1838" t="str">
        <f t="shared" si="112"/>
        <v>Affordable Range</v>
      </c>
      <c r="O1838" t="str">
        <f t="shared" si="113"/>
        <v>Moderately Selling</v>
      </c>
      <c r="P1838">
        <f t="shared" si="114"/>
        <v>2021</v>
      </c>
      <c r="Q1838">
        <f t="shared" si="115"/>
        <v>3</v>
      </c>
      <c r="R1838" t="s">
        <v>155</v>
      </c>
    </row>
    <row r="1839" spans="1:18" ht="14.25" customHeight="1">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c r="N1839" t="str">
        <f t="shared" si="112"/>
        <v>Affordable Range</v>
      </c>
      <c r="O1839" t="str">
        <f t="shared" si="113"/>
        <v>Moderately Selling</v>
      </c>
      <c r="P1839">
        <f t="shared" si="114"/>
        <v>2021</v>
      </c>
      <c r="Q1839">
        <f t="shared" si="115"/>
        <v>3</v>
      </c>
      <c r="R1839" t="s">
        <v>155</v>
      </c>
    </row>
    <row r="1840" spans="1:18" ht="14.25" customHeight="1">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c r="N1840" t="str">
        <f t="shared" si="112"/>
        <v>Affordable Range</v>
      </c>
      <c r="O1840" t="str">
        <f t="shared" si="113"/>
        <v>Moderately Selling</v>
      </c>
      <c r="P1840">
        <f t="shared" si="114"/>
        <v>2021</v>
      </c>
      <c r="Q1840">
        <f t="shared" si="115"/>
        <v>3</v>
      </c>
      <c r="R1840" t="s">
        <v>155</v>
      </c>
    </row>
    <row r="1841" spans="1:18" ht="14.25" customHeight="1">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c r="N1841" t="str">
        <f t="shared" si="112"/>
        <v>Affordable Range</v>
      </c>
      <c r="O1841" t="str">
        <f t="shared" si="113"/>
        <v>Moderately Selling</v>
      </c>
      <c r="P1841">
        <f t="shared" si="114"/>
        <v>2021</v>
      </c>
      <c r="Q1841">
        <f t="shared" si="115"/>
        <v>3</v>
      </c>
      <c r="R1841" t="s">
        <v>155</v>
      </c>
    </row>
    <row r="1842" spans="1:18" ht="14.25" customHeight="1">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c r="N1842" t="str">
        <f t="shared" si="112"/>
        <v>Affordable Range</v>
      </c>
      <c r="O1842" t="str">
        <f t="shared" si="113"/>
        <v>Moderately Selling</v>
      </c>
      <c r="P1842">
        <f t="shared" si="114"/>
        <v>2021</v>
      </c>
      <c r="Q1842">
        <f t="shared" si="115"/>
        <v>3</v>
      </c>
      <c r="R1842" t="s">
        <v>155</v>
      </c>
    </row>
    <row r="1843" spans="1:18" ht="14.25" customHeight="1">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c r="N1843" t="str">
        <f t="shared" si="112"/>
        <v>Affordable Range</v>
      </c>
      <c r="O1843" t="str">
        <f t="shared" si="113"/>
        <v>Moderately Selling</v>
      </c>
      <c r="P1843">
        <f t="shared" si="114"/>
        <v>2021</v>
      </c>
      <c r="Q1843">
        <f t="shared" si="115"/>
        <v>3</v>
      </c>
      <c r="R1843" t="s">
        <v>155</v>
      </c>
    </row>
    <row r="1844" spans="1:18" ht="14.25" customHeight="1">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c r="N1844" t="str">
        <f t="shared" si="112"/>
        <v>Affordable Range</v>
      </c>
      <c r="O1844" t="str">
        <f t="shared" si="113"/>
        <v>Moderately Selling</v>
      </c>
      <c r="P1844">
        <f t="shared" si="114"/>
        <v>2021</v>
      </c>
      <c r="Q1844">
        <f t="shared" si="115"/>
        <v>3</v>
      </c>
      <c r="R1844" t="s">
        <v>155</v>
      </c>
    </row>
    <row r="1845" spans="1:18" ht="14.25" customHeight="1">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c r="N1845" t="str">
        <f t="shared" si="112"/>
        <v>Affordable Range</v>
      </c>
      <c r="O1845" t="str">
        <f t="shared" si="113"/>
        <v>Moderately Selling</v>
      </c>
      <c r="P1845">
        <f t="shared" si="114"/>
        <v>2021</v>
      </c>
      <c r="Q1845">
        <f t="shared" si="115"/>
        <v>3</v>
      </c>
      <c r="R1845" t="s">
        <v>155</v>
      </c>
    </row>
    <row r="1846" spans="1:18" ht="14.25" customHeight="1">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c r="N1846" t="str">
        <f t="shared" si="112"/>
        <v>Affordable Range</v>
      </c>
      <c r="O1846" t="str">
        <f t="shared" si="113"/>
        <v>Moderately Selling</v>
      </c>
      <c r="P1846">
        <f t="shared" si="114"/>
        <v>2021</v>
      </c>
      <c r="Q1846">
        <f t="shared" si="115"/>
        <v>3</v>
      </c>
      <c r="R1846" t="s">
        <v>155</v>
      </c>
    </row>
    <row r="1847" spans="1:18" ht="14.25" customHeight="1">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c r="N1847" t="str">
        <f t="shared" si="112"/>
        <v>Affordable Range</v>
      </c>
      <c r="O1847" t="str">
        <f t="shared" si="113"/>
        <v>Moderately Selling</v>
      </c>
      <c r="P1847">
        <f t="shared" si="114"/>
        <v>2021</v>
      </c>
      <c r="Q1847">
        <f t="shared" si="115"/>
        <v>4</v>
      </c>
      <c r="R1847" t="s">
        <v>156</v>
      </c>
    </row>
    <row r="1848" spans="1:18" ht="14.25" customHeight="1">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c r="N1848" t="str">
        <f t="shared" si="112"/>
        <v>Affordable Range</v>
      </c>
      <c r="O1848" t="str">
        <f t="shared" si="113"/>
        <v>Moderately Selling</v>
      </c>
      <c r="P1848">
        <f t="shared" si="114"/>
        <v>2021</v>
      </c>
      <c r="Q1848">
        <f t="shared" si="115"/>
        <v>4</v>
      </c>
      <c r="R1848" t="s">
        <v>156</v>
      </c>
    </row>
    <row r="1849" spans="1:18" ht="14.25" customHeight="1">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c r="N1849" t="str">
        <f t="shared" si="112"/>
        <v>Affordable Range</v>
      </c>
      <c r="O1849" t="str">
        <f t="shared" si="113"/>
        <v>Moderately Selling</v>
      </c>
      <c r="P1849">
        <f t="shared" si="114"/>
        <v>2021</v>
      </c>
      <c r="Q1849">
        <f t="shared" si="115"/>
        <v>4</v>
      </c>
      <c r="R1849" t="s">
        <v>156</v>
      </c>
    </row>
    <row r="1850" spans="1:18" ht="14.25" customHeight="1">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c r="N1850" t="str">
        <f t="shared" si="112"/>
        <v>Affordable Range</v>
      </c>
      <c r="O1850" t="str">
        <f t="shared" si="113"/>
        <v>Moderately Selling</v>
      </c>
      <c r="P1850">
        <f t="shared" si="114"/>
        <v>2021</v>
      </c>
      <c r="Q1850">
        <f t="shared" si="115"/>
        <v>4</v>
      </c>
      <c r="R1850" t="s">
        <v>156</v>
      </c>
    </row>
    <row r="1851" spans="1:18" ht="14.25" customHeight="1">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c r="N1851" t="str">
        <f t="shared" si="112"/>
        <v>Affordable Range</v>
      </c>
      <c r="O1851" t="str">
        <f t="shared" si="113"/>
        <v>Moderately Selling</v>
      </c>
      <c r="P1851">
        <f t="shared" si="114"/>
        <v>2021</v>
      </c>
      <c r="Q1851">
        <f t="shared" si="115"/>
        <v>4</v>
      </c>
      <c r="R1851" t="s">
        <v>156</v>
      </c>
    </row>
    <row r="1852" spans="1:18" ht="14.25" customHeight="1">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c r="N1852" t="str">
        <f t="shared" si="112"/>
        <v>Affordable Range</v>
      </c>
      <c r="O1852" t="str">
        <f t="shared" si="113"/>
        <v>Moderately Selling</v>
      </c>
      <c r="P1852">
        <f t="shared" si="114"/>
        <v>2021</v>
      </c>
      <c r="Q1852">
        <f t="shared" si="115"/>
        <v>4</v>
      </c>
      <c r="R1852" t="s">
        <v>156</v>
      </c>
    </row>
    <row r="1853" spans="1:18" ht="14.25" customHeight="1">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c r="N1853" t="str">
        <f t="shared" si="112"/>
        <v>Affordable Range</v>
      </c>
      <c r="O1853" t="str">
        <f t="shared" si="113"/>
        <v>Moderately Selling</v>
      </c>
      <c r="P1853">
        <f t="shared" si="114"/>
        <v>2021</v>
      </c>
      <c r="Q1853">
        <f t="shared" si="115"/>
        <v>4</v>
      </c>
      <c r="R1853" t="s">
        <v>156</v>
      </c>
    </row>
    <row r="1854" spans="1:18" ht="14.25" customHeight="1">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c r="N1854" t="str">
        <f t="shared" si="112"/>
        <v>Affordable Range</v>
      </c>
      <c r="O1854" t="str">
        <f t="shared" si="113"/>
        <v>Moderately Selling</v>
      </c>
      <c r="P1854">
        <f t="shared" si="114"/>
        <v>2021</v>
      </c>
      <c r="Q1854">
        <f t="shared" si="115"/>
        <v>4</v>
      </c>
      <c r="R1854" t="s">
        <v>156</v>
      </c>
    </row>
    <row r="1855" spans="1:18" ht="14.25" customHeight="1">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c r="N1855" t="str">
        <f t="shared" si="112"/>
        <v>Affordable Range</v>
      </c>
      <c r="O1855" t="str">
        <f t="shared" si="113"/>
        <v>Moderately Selling</v>
      </c>
      <c r="P1855">
        <f t="shared" si="114"/>
        <v>2021</v>
      </c>
      <c r="Q1855">
        <f t="shared" si="115"/>
        <v>4</v>
      </c>
      <c r="R1855" t="s">
        <v>156</v>
      </c>
    </row>
    <row r="1856" spans="1:18" ht="14.25" customHeight="1">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c r="N1856" t="str">
        <f t="shared" si="112"/>
        <v>Affordable Range</v>
      </c>
      <c r="O1856" t="str">
        <f t="shared" si="113"/>
        <v>Moderately Selling</v>
      </c>
      <c r="P1856">
        <f t="shared" si="114"/>
        <v>2021</v>
      </c>
      <c r="Q1856">
        <f t="shared" si="115"/>
        <v>4</v>
      </c>
      <c r="R1856" t="s">
        <v>156</v>
      </c>
    </row>
    <row r="1857" spans="1:18" ht="14.25" customHeight="1">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c r="N1857" t="str">
        <f t="shared" si="112"/>
        <v>Affordable Range</v>
      </c>
      <c r="O1857" t="str">
        <f t="shared" si="113"/>
        <v>Moderately Selling</v>
      </c>
      <c r="P1857">
        <f t="shared" si="114"/>
        <v>2021</v>
      </c>
      <c r="Q1857">
        <f t="shared" si="115"/>
        <v>4</v>
      </c>
      <c r="R1857" t="s">
        <v>156</v>
      </c>
    </row>
    <row r="1858" spans="1:18" ht="14.25" customHeight="1">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c r="N1858" t="str">
        <f t="shared" si="112"/>
        <v>Affordable Range</v>
      </c>
      <c r="O1858" t="str">
        <f t="shared" si="113"/>
        <v>Moderately Selling</v>
      </c>
      <c r="P1858">
        <f t="shared" si="114"/>
        <v>2021</v>
      </c>
      <c r="Q1858">
        <f t="shared" si="115"/>
        <v>4</v>
      </c>
      <c r="R1858" t="s">
        <v>156</v>
      </c>
    </row>
    <row r="1859" spans="1:18" ht="14.25" customHeight="1">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c r="N1859" t="str">
        <f t="shared" ref="N1859:N1922" si="116">IF(H1859&lt;=50, "Affordable Range", IF(AND(50&lt;H1859, H1859&lt;=100), "Medium Range", "High Range"))</f>
        <v>Affordable Range</v>
      </c>
      <c r="O1859" t="str">
        <f t="shared" ref="O1859:O1922" si="117">IF(I1859&lt;50, "Low Selling",IF(I1859&lt;=1000,"Moderately Selling","Top Selling"))</f>
        <v>Moderately Selling</v>
      </c>
      <c r="P1859">
        <f t="shared" ref="P1859:P1922" si="118">YEAR(C1859)</f>
        <v>2021</v>
      </c>
      <c r="Q1859">
        <f t="shared" ref="Q1859:Q1922" si="119">ROUNDUP(MONTH(C1859)/3,0)</f>
        <v>4</v>
      </c>
      <c r="R1859" t="s">
        <v>156</v>
      </c>
    </row>
    <row r="1860" spans="1:18" ht="14.25" customHeight="1">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c r="N1860" t="str">
        <f t="shared" si="116"/>
        <v>Affordable Range</v>
      </c>
      <c r="O1860" t="str">
        <f t="shared" si="117"/>
        <v>Moderately Selling</v>
      </c>
      <c r="P1860">
        <f t="shared" si="118"/>
        <v>2021</v>
      </c>
      <c r="Q1860">
        <f t="shared" si="119"/>
        <v>4</v>
      </c>
      <c r="R1860" t="s">
        <v>156</v>
      </c>
    </row>
    <row r="1861" spans="1:18" ht="14.25" customHeight="1">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c r="N1861" t="str">
        <f t="shared" si="116"/>
        <v>Affordable Range</v>
      </c>
      <c r="O1861" t="str">
        <f t="shared" si="117"/>
        <v>Moderately Selling</v>
      </c>
      <c r="P1861">
        <f t="shared" si="118"/>
        <v>2021</v>
      </c>
      <c r="Q1861">
        <f t="shared" si="119"/>
        <v>4</v>
      </c>
      <c r="R1861" t="s">
        <v>156</v>
      </c>
    </row>
    <row r="1862" spans="1:18" ht="14.25" customHeight="1">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c r="N1862" t="str">
        <f t="shared" si="116"/>
        <v>Affordable Range</v>
      </c>
      <c r="O1862" t="str">
        <f t="shared" si="117"/>
        <v>Moderately Selling</v>
      </c>
      <c r="P1862">
        <f t="shared" si="118"/>
        <v>2021</v>
      </c>
      <c r="Q1862">
        <f t="shared" si="119"/>
        <v>4</v>
      </c>
      <c r="R1862" t="s">
        <v>156</v>
      </c>
    </row>
    <row r="1863" spans="1:18" ht="14.25" customHeight="1">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c r="N1863" t="str">
        <f t="shared" si="116"/>
        <v>Affordable Range</v>
      </c>
      <c r="O1863" t="str">
        <f t="shared" si="117"/>
        <v>Moderately Selling</v>
      </c>
      <c r="P1863">
        <f t="shared" si="118"/>
        <v>2021</v>
      </c>
      <c r="Q1863">
        <f t="shared" si="119"/>
        <v>4</v>
      </c>
      <c r="R1863" t="s">
        <v>156</v>
      </c>
    </row>
    <row r="1864" spans="1:18" ht="14.25" customHeight="1">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c r="N1864" t="str">
        <f t="shared" si="116"/>
        <v>Affordable Range</v>
      </c>
      <c r="O1864" t="str">
        <f t="shared" si="117"/>
        <v>Moderately Selling</v>
      </c>
      <c r="P1864">
        <f t="shared" si="118"/>
        <v>2021</v>
      </c>
      <c r="Q1864">
        <f t="shared" si="119"/>
        <v>4</v>
      </c>
      <c r="R1864" t="s">
        <v>156</v>
      </c>
    </row>
    <row r="1865" spans="1:18" ht="14.25" customHeight="1">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c r="N1865" t="str">
        <f t="shared" si="116"/>
        <v>Affordable Range</v>
      </c>
      <c r="O1865" t="str">
        <f t="shared" si="117"/>
        <v>Moderately Selling</v>
      </c>
      <c r="P1865">
        <f t="shared" si="118"/>
        <v>2021</v>
      </c>
      <c r="Q1865">
        <f t="shared" si="119"/>
        <v>1</v>
      </c>
      <c r="R1865" t="s">
        <v>152</v>
      </c>
    </row>
    <row r="1866" spans="1:18" ht="14.25" customHeight="1">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c r="N1866" t="str">
        <f t="shared" si="116"/>
        <v>Affordable Range</v>
      </c>
      <c r="O1866" t="str">
        <f t="shared" si="117"/>
        <v>Moderately Selling</v>
      </c>
      <c r="P1866">
        <f t="shared" si="118"/>
        <v>2021</v>
      </c>
      <c r="Q1866">
        <f t="shared" si="119"/>
        <v>1</v>
      </c>
      <c r="R1866" t="s">
        <v>152</v>
      </c>
    </row>
    <row r="1867" spans="1:18" ht="14.25" customHeight="1">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c r="N1867" t="str">
        <f t="shared" si="116"/>
        <v>Affordable Range</v>
      </c>
      <c r="O1867" t="str">
        <f t="shared" si="117"/>
        <v>Moderately Selling</v>
      </c>
      <c r="P1867">
        <f t="shared" si="118"/>
        <v>2021</v>
      </c>
      <c r="Q1867">
        <f t="shared" si="119"/>
        <v>1</v>
      </c>
      <c r="R1867" t="s">
        <v>152</v>
      </c>
    </row>
    <row r="1868" spans="1:18" ht="14.25" customHeight="1">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c r="N1868" t="str">
        <f t="shared" si="116"/>
        <v>Affordable Range</v>
      </c>
      <c r="O1868" t="str">
        <f t="shared" si="117"/>
        <v>Moderately Selling</v>
      </c>
      <c r="P1868">
        <f t="shared" si="118"/>
        <v>2021</v>
      </c>
      <c r="Q1868">
        <f t="shared" si="119"/>
        <v>1</v>
      </c>
      <c r="R1868" t="s">
        <v>152</v>
      </c>
    </row>
    <row r="1869" spans="1:18" ht="14.25" customHeight="1">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c r="N1869" t="str">
        <f t="shared" si="116"/>
        <v>Affordable Range</v>
      </c>
      <c r="O1869" t="str">
        <f t="shared" si="117"/>
        <v>Moderately Selling</v>
      </c>
      <c r="P1869">
        <f t="shared" si="118"/>
        <v>2021</v>
      </c>
      <c r="Q1869">
        <f t="shared" si="119"/>
        <v>1</v>
      </c>
      <c r="R1869" t="s">
        <v>152</v>
      </c>
    </row>
    <row r="1870" spans="1:18" ht="14.25" customHeight="1">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c r="N1870" t="str">
        <f t="shared" si="116"/>
        <v>Affordable Range</v>
      </c>
      <c r="O1870" t="str">
        <f t="shared" si="117"/>
        <v>Moderately Selling</v>
      </c>
      <c r="P1870">
        <f t="shared" si="118"/>
        <v>2021</v>
      </c>
      <c r="Q1870">
        <f t="shared" si="119"/>
        <v>1</v>
      </c>
      <c r="R1870" t="s">
        <v>152</v>
      </c>
    </row>
    <row r="1871" spans="1:18" ht="14.25" customHeight="1">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c r="N1871" t="str">
        <f t="shared" si="116"/>
        <v>Affordable Range</v>
      </c>
      <c r="O1871" t="str">
        <f t="shared" si="117"/>
        <v>Moderately Selling</v>
      </c>
      <c r="P1871">
        <f t="shared" si="118"/>
        <v>2021</v>
      </c>
      <c r="Q1871">
        <f t="shared" si="119"/>
        <v>1</v>
      </c>
      <c r="R1871" t="s">
        <v>152</v>
      </c>
    </row>
    <row r="1872" spans="1:18" ht="14.25" customHeight="1">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c r="N1872" t="str">
        <f t="shared" si="116"/>
        <v>Affordable Range</v>
      </c>
      <c r="O1872" t="str">
        <f t="shared" si="117"/>
        <v>Moderately Selling</v>
      </c>
      <c r="P1872">
        <f t="shared" si="118"/>
        <v>2021</v>
      </c>
      <c r="Q1872">
        <f t="shared" si="119"/>
        <v>1</v>
      </c>
      <c r="R1872" t="s">
        <v>152</v>
      </c>
    </row>
    <row r="1873" spans="1:18" ht="14.25" customHeight="1">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c r="N1873" t="str">
        <f t="shared" si="116"/>
        <v>Affordable Range</v>
      </c>
      <c r="O1873" t="str">
        <f t="shared" si="117"/>
        <v>Moderately Selling</v>
      </c>
      <c r="P1873">
        <f t="shared" si="118"/>
        <v>2021</v>
      </c>
      <c r="Q1873">
        <f t="shared" si="119"/>
        <v>1</v>
      </c>
      <c r="R1873" t="s">
        <v>152</v>
      </c>
    </row>
    <row r="1874" spans="1:18" ht="14.25" customHeight="1">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c r="N1874" t="str">
        <f t="shared" si="116"/>
        <v>Affordable Range</v>
      </c>
      <c r="O1874" t="str">
        <f t="shared" si="117"/>
        <v>Moderately Selling</v>
      </c>
      <c r="P1874">
        <f t="shared" si="118"/>
        <v>2021</v>
      </c>
      <c r="Q1874">
        <f t="shared" si="119"/>
        <v>1</v>
      </c>
      <c r="R1874" t="s">
        <v>152</v>
      </c>
    </row>
    <row r="1875" spans="1:18" ht="14.25" customHeight="1">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c r="N1875" t="str">
        <f t="shared" si="116"/>
        <v>Affordable Range</v>
      </c>
      <c r="O1875" t="str">
        <f t="shared" si="117"/>
        <v>Moderately Selling</v>
      </c>
      <c r="P1875">
        <f t="shared" si="118"/>
        <v>2021</v>
      </c>
      <c r="Q1875">
        <f t="shared" si="119"/>
        <v>1</v>
      </c>
      <c r="R1875" t="s">
        <v>152</v>
      </c>
    </row>
    <row r="1876" spans="1:18" ht="14.25" customHeight="1">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c r="N1876" t="str">
        <f t="shared" si="116"/>
        <v>Affordable Range</v>
      </c>
      <c r="O1876" t="str">
        <f t="shared" si="117"/>
        <v>Moderately Selling</v>
      </c>
      <c r="P1876">
        <f t="shared" si="118"/>
        <v>2021</v>
      </c>
      <c r="Q1876">
        <f t="shared" si="119"/>
        <v>1</v>
      </c>
      <c r="R1876" t="s">
        <v>152</v>
      </c>
    </row>
    <row r="1877" spans="1:18" ht="14.25" customHeight="1">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c r="N1877" t="str">
        <f t="shared" si="116"/>
        <v>Affordable Range</v>
      </c>
      <c r="O1877" t="str">
        <f t="shared" si="117"/>
        <v>Moderately Selling</v>
      </c>
      <c r="P1877">
        <f t="shared" si="118"/>
        <v>2021</v>
      </c>
      <c r="Q1877">
        <f t="shared" si="119"/>
        <v>1</v>
      </c>
      <c r="R1877" t="s">
        <v>152</v>
      </c>
    </row>
    <row r="1878" spans="1:18" ht="14.25" customHeight="1">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c r="N1878" t="str">
        <f t="shared" si="116"/>
        <v>Affordable Range</v>
      </c>
      <c r="O1878" t="str">
        <f t="shared" si="117"/>
        <v>Moderately Selling</v>
      </c>
      <c r="P1878">
        <f t="shared" si="118"/>
        <v>2021</v>
      </c>
      <c r="Q1878">
        <f t="shared" si="119"/>
        <v>1</v>
      </c>
      <c r="R1878" t="s">
        <v>152</v>
      </c>
    </row>
    <row r="1879" spans="1:18" ht="14.25" customHeight="1">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c r="N1879" t="str">
        <f t="shared" si="116"/>
        <v>Medium Range</v>
      </c>
      <c r="O1879" t="str">
        <f t="shared" si="117"/>
        <v>Moderately Selling</v>
      </c>
      <c r="P1879">
        <f t="shared" si="118"/>
        <v>2021</v>
      </c>
      <c r="Q1879">
        <f t="shared" si="119"/>
        <v>1</v>
      </c>
      <c r="R1879" t="s">
        <v>152</v>
      </c>
    </row>
    <row r="1880" spans="1:18" ht="14.25" customHeight="1">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c r="N1880" t="str">
        <f t="shared" si="116"/>
        <v>Affordable Range</v>
      </c>
      <c r="O1880" t="str">
        <f t="shared" si="117"/>
        <v>Moderately Selling</v>
      </c>
      <c r="P1880">
        <f t="shared" si="118"/>
        <v>2021</v>
      </c>
      <c r="Q1880">
        <f t="shared" si="119"/>
        <v>1</v>
      </c>
      <c r="R1880" t="s">
        <v>152</v>
      </c>
    </row>
    <row r="1881" spans="1:18" ht="14.25" customHeight="1">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c r="N1881" t="str">
        <f t="shared" si="116"/>
        <v>Medium Range</v>
      </c>
      <c r="O1881" t="str">
        <f t="shared" si="117"/>
        <v>Moderately Selling</v>
      </c>
      <c r="P1881">
        <f t="shared" si="118"/>
        <v>2021</v>
      </c>
      <c r="Q1881">
        <f t="shared" si="119"/>
        <v>1</v>
      </c>
      <c r="R1881" t="s">
        <v>152</v>
      </c>
    </row>
    <row r="1882" spans="1:18" ht="14.25" customHeight="1">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c r="N1882" t="str">
        <f t="shared" si="116"/>
        <v>Affordable Range</v>
      </c>
      <c r="O1882" t="str">
        <f t="shared" si="117"/>
        <v>Moderately Selling</v>
      </c>
      <c r="P1882">
        <f t="shared" si="118"/>
        <v>2021</v>
      </c>
      <c r="Q1882">
        <f t="shared" si="119"/>
        <v>1</v>
      </c>
      <c r="R1882" t="s">
        <v>152</v>
      </c>
    </row>
    <row r="1883" spans="1:18" ht="14.25" customHeight="1">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c r="N1883" t="str">
        <f t="shared" si="116"/>
        <v>Medium Range</v>
      </c>
      <c r="O1883" t="str">
        <f t="shared" si="117"/>
        <v>Moderately Selling</v>
      </c>
      <c r="P1883">
        <f t="shared" si="118"/>
        <v>2021</v>
      </c>
      <c r="Q1883">
        <f t="shared" si="119"/>
        <v>2</v>
      </c>
      <c r="R1883" t="s">
        <v>154</v>
      </c>
    </row>
    <row r="1884" spans="1:18" ht="14.25" customHeight="1">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c r="N1884" t="str">
        <f t="shared" si="116"/>
        <v>Medium Range</v>
      </c>
      <c r="O1884" t="str">
        <f t="shared" si="117"/>
        <v>Moderately Selling</v>
      </c>
      <c r="P1884">
        <f t="shared" si="118"/>
        <v>2021</v>
      </c>
      <c r="Q1884">
        <f t="shared" si="119"/>
        <v>2</v>
      </c>
      <c r="R1884" t="s">
        <v>154</v>
      </c>
    </row>
    <row r="1885" spans="1:18" ht="14.25" customHeight="1">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c r="N1885" t="str">
        <f t="shared" si="116"/>
        <v>Medium Range</v>
      </c>
      <c r="O1885" t="str">
        <f t="shared" si="117"/>
        <v>Moderately Selling</v>
      </c>
      <c r="P1885">
        <f t="shared" si="118"/>
        <v>2021</v>
      </c>
      <c r="Q1885">
        <f t="shared" si="119"/>
        <v>2</v>
      </c>
      <c r="R1885" t="s">
        <v>154</v>
      </c>
    </row>
    <row r="1886" spans="1:18" ht="14.25" customHeight="1">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c r="N1886" t="str">
        <f t="shared" si="116"/>
        <v>Affordable Range</v>
      </c>
      <c r="O1886" t="str">
        <f t="shared" si="117"/>
        <v>Moderately Selling</v>
      </c>
      <c r="P1886">
        <f t="shared" si="118"/>
        <v>2021</v>
      </c>
      <c r="Q1886">
        <f t="shared" si="119"/>
        <v>2</v>
      </c>
      <c r="R1886" t="s">
        <v>154</v>
      </c>
    </row>
    <row r="1887" spans="1:18" ht="14.25" customHeight="1">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c r="N1887" t="str">
        <f t="shared" si="116"/>
        <v>Affordable Range</v>
      </c>
      <c r="O1887" t="str">
        <f t="shared" si="117"/>
        <v>Moderately Selling</v>
      </c>
      <c r="P1887">
        <f t="shared" si="118"/>
        <v>2021</v>
      </c>
      <c r="Q1887">
        <f t="shared" si="119"/>
        <v>2</v>
      </c>
      <c r="R1887" t="s">
        <v>154</v>
      </c>
    </row>
    <row r="1888" spans="1:18" ht="14.25" customHeight="1">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c r="N1888" t="str">
        <f t="shared" si="116"/>
        <v>Medium Range</v>
      </c>
      <c r="O1888" t="str">
        <f t="shared" si="117"/>
        <v>Moderately Selling</v>
      </c>
      <c r="P1888">
        <f t="shared" si="118"/>
        <v>2021</v>
      </c>
      <c r="Q1888">
        <f t="shared" si="119"/>
        <v>2</v>
      </c>
      <c r="R1888" t="s">
        <v>154</v>
      </c>
    </row>
    <row r="1889" spans="1:18" ht="14.25" customHeight="1">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c r="N1889" t="str">
        <f t="shared" si="116"/>
        <v>Affordable Range</v>
      </c>
      <c r="O1889" t="str">
        <f t="shared" si="117"/>
        <v>Moderately Selling</v>
      </c>
      <c r="P1889">
        <f t="shared" si="118"/>
        <v>2021</v>
      </c>
      <c r="Q1889">
        <f t="shared" si="119"/>
        <v>2</v>
      </c>
      <c r="R1889" t="s">
        <v>154</v>
      </c>
    </row>
    <row r="1890" spans="1:18" ht="14.25" customHeight="1">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c r="N1890" t="str">
        <f t="shared" si="116"/>
        <v>Medium Range</v>
      </c>
      <c r="O1890" t="str">
        <f t="shared" si="117"/>
        <v>Moderately Selling</v>
      </c>
      <c r="P1890">
        <f t="shared" si="118"/>
        <v>2021</v>
      </c>
      <c r="Q1890">
        <f t="shared" si="119"/>
        <v>2</v>
      </c>
      <c r="R1890" t="s">
        <v>154</v>
      </c>
    </row>
    <row r="1891" spans="1:18" ht="14.25" customHeight="1">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c r="N1891" t="str">
        <f t="shared" si="116"/>
        <v>Medium Range</v>
      </c>
      <c r="O1891" t="str">
        <f t="shared" si="117"/>
        <v>Moderately Selling</v>
      </c>
      <c r="P1891">
        <f t="shared" si="118"/>
        <v>2021</v>
      </c>
      <c r="Q1891">
        <f t="shared" si="119"/>
        <v>2</v>
      </c>
      <c r="R1891" t="s">
        <v>154</v>
      </c>
    </row>
    <row r="1892" spans="1:18" ht="14.25" customHeight="1">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c r="N1892" t="str">
        <f t="shared" si="116"/>
        <v>Affordable Range</v>
      </c>
      <c r="O1892" t="str">
        <f t="shared" si="117"/>
        <v>Moderately Selling</v>
      </c>
      <c r="P1892">
        <f t="shared" si="118"/>
        <v>2021</v>
      </c>
      <c r="Q1892">
        <f t="shared" si="119"/>
        <v>2</v>
      </c>
      <c r="R1892" t="s">
        <v>154</v>
      </c>
    </row>
    <row r="1893" spans="1:18" ht="14.25" customHeight="1">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c r="N1893" t="str">
        <f t="shared" si="116"/>
        <v>Affordable Range</v>
      </c>
      <c r="O1893" t="str">
        <f t="shared" si="117"/>
        <v>Moderately Selling</v>
      </c>
      <c r="P1893">
        <f t="shared" si="118"/>
        <v>2021</v>
      </c>
      <c r="Q1893">
        <f t="shared" si="119"/>
        <v>2</v>
      </c>
      <c r="R1893" t="s">
        <v>154</v>
      </c>
    </row>
    <row r="1894" spans="1:18" ht="14.25" customHeight="1">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c r="N1894" t="str">
        <f t="shared" si="116"/>
        <v>Medium Range</v>
      </c>
      <c r="O1894" t="str">
        <f t="shared" si="117"/>
        <v>Moderately Selling</v>
      </c>
      <c r="P1894">
        <f t="shared" si="118"/>
        <v>2021</v>
      </c>
      <c r="Q1894">
        <f t="shared" si="119"/>
        <v>2</v>
      </c>
      <c r="R1894" t="s">
        <v>154</v>
      </c>
    </row>
    <row r="1895" spans="1:18" ht="14.25" customHeight="1">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c r="N1895" t="str">
        <f t="shared" si="116"/>
        <v>Medium Range</v>
      </c>
      <c r="O1895" t="str">
        <f t="shared" si="117"/>
        <v>Moderately Selling</v>
      </c>
      <c r="P1895">
        <f t="shared" si="118"/>
        <v>2021</v>
      </c>
      <c r="Q1895">
        <f t="shared" si="119"/>
        <v>2</v>
      </c>
      <c r="R1895" t="s">
        <v>154</v>
      </c>
    </row>
    <row r="1896" spans="1:18" ht="14.25" customHeight="1">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c r="N1896" t="str">
        <f t="shared" si="116"/>
        <v>Medium Range</v>
      </c>
      <c r="O1896" t="str">
        <f t="shared" si="117"/>
        <v>Moderately Selling</v>
      </c>
      <c r="P1896">
        <f t="shared" si="118"/>
        <v>2021</v>
      </c>
      <c r="Q1896">
        <f t="shared" si="119"/>
        <v>2</v>
      </c>
      <c r="R1896" t="s">
        <v>154</v>
      </c>
    </row>
    <row r="1897" spans="1:18" ht="14.25" customHeight="1">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c r="N1897" t="str">
        <f t="shared" si="116"/>
        <v>Medium Range</v>
      </c>
      <c r="O1897" t="str">
        <f t="shared" si="117"/>
        <v>Moderately Selling</v>
      </c>
      <c r="P1897">
        <f t="shared" si="118"/>
        <v>2021</v>
      </c>
      <c r="Q1897">
        <f t="shared" si="119"/>
        <v>2</v>
      </c>
      <c r="R1897" t="s">
        <v>154</v>
      </c>
    </row>
    <row r="1898" spans="1:18" ht="14.25" customHeight="1">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c r="N1898" t="str">
        <f t="shared" si="116"/>
        <v>Medium Range</v>
      </c>
      <c r="O1898" t="str">
        <f t="shared" si="117"/>
        <v>Moderately Selling</v>
      </c>
      <c r="P1898">
        <f t="shared" si="118"/>
        <v>2021</v>
      </c>
      <c r="Q1898">
        <f t="shared" si="119"/>
        <v>2</v>
      </c>
      <c r="R1898" t="s">
        <v>154</v>
      </c>
    </row>
    <row r="1899" spans="1:18" ht="14.25" customHeight="1">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c r="N1899" t="str">
        <f t="shared" si="116"/>
        <v>Medium Range</v>
      </c>
      <c r="O1899" t="str">
        <f t="shared" si="117"/>
        <v>Moderately Selling</v>
      </c>
      <c r="P1899">
        <f t="shared" si="118"/>
        <v>2021</v>
      </c>
      <c r="Q1899">
        <f t="shared" si="119"/>
        <v>2</v>
      </c>
      <c r="R1899" t="s">
        <v>154</v>
      </c>
    </row>
    <row r="1900" spans="1:18" ht="14.25" customHeight="1">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c r="N1900" t="str">
        <f t="shared" si="116"/>
        <v>High Range</v>
      </c>
      <c r="O1900" t="str">
        <f t="shared" si="117"/>
        <v>Moderately Selling</v>
      </c>
      <c r="P1900">
        <f t="shared" si="118"/>
        <v>2021</v>
      </c>
      <c r="Q1900">
        <f t="shared" si="119"/>
        <v>2</v>
      </c>
      <c r="R1900" t="s">
        <v>154</v>
      </c>
    </row>
    <row r="1901" spans="1:18" ht="14.25" customHeight="1">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c r="N1901" t="str">
        <f t="shared" si="116"/>
        <v>Medium Range</v>
      </c>
      <c r="O1901" t="str">
        <f t="shared" si="117"/>
        <v>Moderately Selling</v>
      </c>
      <c r="P1901">
        <f t="shared" si="118"/>
        <v>2021</v>
      </c>
      <c r="Q1901">
        <f t="shared" si="119"/>
        <v>3</v>
      </c>
      <c r="R1901" t="s">
        <v>155</v>
      </c>
    </row>
    <row r="1902" spans="1:18" ht="14.25" customHeight="1">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c r="N1902" t="str">
        <f t="shared" si="116"/>
        <v>Medium Range</v>
      </c>
      <c r="O1902" t="str">
        <f t="shared" si="117"/>
        <v>Moderately Selling</v>
      </c>
      <c r="P1902">
        <f t="shared" si="118"/>
        <v>2021</v>
      </c>
      <c r="Q1902">
        <f t="shared" si="119"/>
        <v>3</v>
      </c>
      <c r="R1902" t="s">
        <v>155</v>
      </c>
    </row>
    <row r="1903" spans="1:18" ht="14.25" customHeight="1">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c r="N1903" t="str">
        <f t="shared" si="116"/>
        <v>Medium Range</v>
      </c>
      <c r="O1903" t="str">
        <f t="shared" si="117"/>
        <v>Moderately Selling</v>
      </c>
      <c r="P1903">
        <f t="shared" si="118"/>
        <v>2021</v>
      </c>
      <c r="Q1903">
        <f t="shared" si="119"/>
        <v>3</v>
      </c>
      <c r="R1903" t="s">
        <v>155</v>
      </c>
    </row>
    <row r="1904" spans="1:18" ht="14.25" customHeight="1">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c r="N1904" t="str">
        <f t="shared" si="116"/>
        <v>Medium Range</v>
      </c>
      <c r="O1904" t="str">
        <f t="shared" si="117"/>
        <v>Moderately Selling</v>
      </c>
      <c r="P1904">
        <f t="shared" si="118"/>
        <v>2021</v>
      </c>
      <c r="Q1904">
        <f t="shared" si="119"/>
        <v>3</v>
      </c>
      <c r="R1904" t="s">
        <v>155</v>
      </c>
    </row>
    <row r="1905" spans="1:18" ht="14.25" customHeight="1">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c r="N1905" t="str">
        <f t="shared" si="116"/>
        <v>Medium Range</v>
      </c>
      <c r="O1905" t="str">
        <f t="shared" si="117"/>
        <v>Moderately Selling</v>
      </c>
      <c r="P1905">
        <f t="shared" si="118"/>
        <v>2021</v>
      </c>
      <c r="Q1905">
        <f t="shared" si="119"/>
        <v>3</v>
      </c>
      <c r="R1905" t="s">
        <v>155</v>
      </c>
    </row>
    <row r="1906" spans="1:18" ht="14.25" customHeight="1">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c r="N1906" t="str">
        <f t="shared" si="116"/>
        <v>High Range</v>
      </c>
      <c r="O1906" t="str">
        <f t="shared" si="117"/>
        <v>Moderately Selling</v>
      </c>
      <c r="P1906">
        <f t="shared" si="118"/>
        <v>2021</v>
      </c>
      <c r="Q1906">
        <f t="shared" si="119"/>
        <v>3</v>
      </c>
      <c r="R1906" t="s">
        <v>155</v>
      </c>
    </row>
    <row r="1907" spans="1:18" ht="14.25" customHeight="1">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c r="N1907" t="str">
        <f t="shared" si="116"/>
        <v>Medium Range</v>
      </c>
      <c r="O1907" t="str">
        <f t="shared" si="117"/>
        <v>Moderately Selling</v>
      </c>
      <c r="P1907">
        <f t="shared" si="118"/>
        <v>2021</v>
      </c>
      <c r="Q1907">
        <f t="shared" si="119"/>
        <v>3</v>
      </c>
      <c r="R1907" t="s">
        <v>155</v>
      </c>
    </row>
    <row r="1908" spans="1:18" ht="14.25" customHeight="1">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c r="N1908" t="str">
        <f t="shared" si="116"/>
        <v>Medium Range</v>
      </c>
      <c r="O1908" t="str">
        <f t="shared" si="117"/>
        <v>Moderately Selling</v>
      </c>
      <c r="P1908">
        <f t="shared" si="118"/>
        <v>2021</v>
      </c>
      <c r="Q1908">
        <f t="shared" si="119"/>
        <v>3</v>
      </c>
      <c r="R1908" t="s">
        <v>155</v>
      </c>
    </row>
    <row r="1909" spans="1:18" ht="14.25" customHeight="1">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c r="N1909" t="str">
        <f t="shared" si="116"/>
        <v>Medium Range</v>
      </c>
      <c r="O1909" t="str">
        <f t="shared" si="117"/>
        <v>Moderately Selling</v>
      </c>
      <c r="P1909">
        <f t="shared" si="118"/>
        <v>2021</v>
      </c>
      <c r="Q1909">
        <f t="shared" si="119"/>
        <v>3</v>
      </c>
      <c r="R1909" t="s">
        <v>155</v>
      </c>
    </row>
    <row r="1910" spans="1:18" ht="14.25" customHeight="1">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c r="N1910" t="str">
        <f t="shared" si="116"/>
        <v>Medium Range</v>
      </c>
      <c r="O1910" t="str">
        <f t="shared" si="117"/>
        <v>Moderately Selling</v>
      </c>
      <c r="P1910">
        <f t="shared" si="118"/>
        <v>2021</v>
      </c>
      <c r="Q1910">
        <f t="shared" si="119"/>
        <v>3</v>
      </c>
      <c r="R1910" t="s">
        <v>155</v>
      </c>
    </row>
    <row r="1911" spans="1:18" ht="14.25" customHeight="1">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c r="N1911" t="str">
        <f t="shared" si="116"/>
        <v>Medium Range</v>
      </c>
      <c r="O1911" t="str">
        <f t="shared" si="117"/>
        <v>Moderately Selling</v>
      </c>
      <c r="P1911">
        <f t="shared" si="118"/>
        <v>2021</v>
      </c>
      <c r="Q1911">
        <f t="shared" si="119"/>
        <v>3</v>
      </c>
      <c r="R1911" t="s">
        <v>155</v>
      </c>
    </row>
    <row r="1912" spans="1:18" ht="14.25" customHeight="1">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c r="N1912" t="str">
        <f t="shared" si="116"/>
        <v>Medium Range</v>
      </c>
      <c r="O1912" t="str">
        <f t="shared" si="117"/>
        <v>Moderately Selling</v>
      </c>
      <c r="P1912">
        <f t="shared" si="118"/>
        <v>2021</v>
      </c>
      <c r="Q1912">
        <f t="shared" si="119"/>
        <v>3</v>
      </c>
      <c r="R1912" t="s">
        <v>155</v>
      </c>
    </row>
    <row r="1913" spans="1:18" ht="14.25" customHeight="1">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c r="N1913" t="str">
        <f t="shared" si="116"/>
        <v>Affordable Range</v>
      </c>
      <c r="O1913" t="str">
        <f t="shared" si="117"/>
        <v>Moderately Selling</v>
      </c>
      <c r="P1913">
        <f t="shared" si="118"/>
        <v>2021</v>
      </c>
      <c r="Q1913">
        <f t="shared" si="119"/>
        <v>3</v>
      </c>
      <c r="R1913" t="s">
        <v>155</v>
      </c>
    </row>
    <row r="1914" spans="1:18" ht="14.25" customHeight="1">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c r="N1914" t="str">
        <f t="shared" si="116"/>
        <v>Medium Range</v>
      </c>
      <c r="O1914" t="str">
        <f t="shared" si="117"/>
        <v>Moderately Selling</v>
      </c>
      <c r="P1914">
        <f t="shared" si="118"/>
        <v>2021</v>
      </c>
      <c r="Q1914">
        <f t="shared" si="119"/>
        <v>3</v>
      </c>
      <c r="R1914" t="s">
        <v>155</v>
      </c>
    </row>
    <row r="1915" spans="1:18" ht="14.25" customHeight="1">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c r="N1915" t="str">
        <f t="shared" si="116"/>
        <v>Affordable Range</v>
      </c>
      <c r="O1915" t="str">
        <f t="shared" si="117"/>
        <v>Moderately Selling</v>
      </c>
      <c r="P1915">
        <f t="shared" si="118"/>
        <v>2021</v>
      </c>
      <c r="Q1915">
        <f t="shared" si="119"/>
        <v>3</v>
      </c>
      <c r="R1915" t="s">
        <v>155</v>
      </c>
    </row>
    <row r="1916" spans="1:18" ht="14.25" customHeight="1">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c r="N1916" t="str">
        <f t="shared" si="116"/>
        <v>Affordable Range</v>
      </c>
      <c r="O1916" t="str">
        <f t="shared" si="117"/>
        <v>Moderately Selling</v>
      </c>
      <c r="P1916">
        <f t="shared" si="118"/>
        <v>2021</v>
      </c>
      <c r="Q1916">
        <f t="shared" si="119"/>
        <v>3</v>
      </c>
      <c r="R1916" t="s">
        <v>155</v>
      </c>
    </row>
    <row r="1917" spans="1:18" ht="14.25" customHeight="1">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c r="N1917" t="str">
        <f t="shared" si="116"/>
        <v>Medium Range</v>
      </c>
      <c r="O1917" t="str">
        <f t="shared" si="117"/>
        <v>Moderately Selling</v>
      </c>
      <c r="P1917">
        <f t="shared" si="118"/>
        <v>2021</v>
      </c>
      <c r="Q1917">
        <f t="shared" si="119"/>
        <v>3</v>
      </c>
      <c r="R1917" t="s">
        <v>155</v>
      </c>
    </row>
    <row r="1918" spans="1:18" ht="14.25" customHeight="1">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c r="N1918" t="str">
        <f t="shared" si="116"/>
        <v>Affordable Range</v>
      </c>
      <c r="O1918" t="str">
        <f t="shared" si="117"/>
        <v>Moderately Selling</v>
      </c>
      <c r="P1918">
        <f t="shared" si="118"/>
        <v>2021</v>
      </c>
      <c r="Q1918">
        <f t="shared" si="119"/>
        <v>3</v>
      </c>
      <c r="R1918" t="s">
        <v>155</v>
      </c>
    </row>
    <row r="1919" spans="1:18" ht="14.25" customHeight="1">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c r="N1919" t="str">
        <f t="shared" si="116"/>
        <v>Affordable Range</v>
      </c>
      <c r="O1919" t="str">
        <f t="shared" si="117"/>
        <v>Moderately Selling</v>
      </c>
      <c r="P1919">
        <f t="shared" si="118"/>
        <v>2021</v>
      </c>
      <c r="Q1919">
        <f t="shared" si="119"/>
        <v>4</v>
      </c>
      <c r="R1919" t="s">
        <v>156</v>
      </c>
    </row>
    <row r="1920" spans="1:18" ht="14.25" customHeight="1">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c r="N1920" t="str">
        <f t="shared" si="116"/>
        <v>Medium Range</v>
      </c>
      <c r="O1920" t="str">
        <f t="shared" si="117"/>
        <v>Moderately Selling</v>
      </c>
      <c r="P1920">
        <f t="shared" si="118"/>
        <v>2021</v>
      </c>
      <c r="Q1920">
        <f t="shared" si="119"/>
        <v>4</v>
      </c>
      <c r="R1920" t="s">
        <v>156</v>
      </c>
    </row>
    <row r="1921" spans="1:18" ht="14.25" customHeight="1">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c r="N1921" t="str">
        <f t="shared" si="116"/>
        <v>Affordable Range</v>
      </c>
      <c r="O1921" t="str">
        <f t="shared" si="117"/>
        <v>Moderately Selling</v>
      </c>
      <c r="P1921">
        <f t="shared" si="118"/>
        <v>2021</v>
      </c>
      <c r="Q1921">
        <f t="shared" si="119"/>
        <v>4</v>
      </c>
      <c r="R1921" t="s">
        <v>156</v>
      </c>
    </row>
    <row r="1922" spans="1:18" ht="14.25" customHeight="1">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c r="N1922" t="str">
        <f t="shared" si="116"/>
        <v>Affordable Range</v>
      </c>
      <c r="O1922" t="str">
        <f t="shared" si="117"/>
        <v>Moderately Selling</v>
      </c>
      <c r="P1922">
        <f t="shared" si="118"/>
        <v>2021</v>
      </c>
      <c r="Q1922">
        <f t="shared" si="119"/>
        <v>4</v>
      </c>
      <c r="R1922" t="s">
        <v>156</v>
      </c>
    </row>
    <row r="1923" spans="1:18" ht="14.25" customHeight="1">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c r="N1923" t="str">
        <f t="shared" ref="N1923:N1986" si="120">IF(H1923&lt;=50, "Affordable Range", IF(AND(50&lt;H1923, H1923&lt;=100), "Medium Range", "High Range"))</f>
        <v>Medium Range</v>
      </c>
      <c r="O1923" t="str">
        <f t="shared" ref="O1923:O1986" si="121">IF(I1923&lt;50, "Low Selling",IF(I1923&lt;=1000,"Moderately Selling","Top Selling"))</f>
        <v>Moderately Selling</v>
      </c>
      <c r="P1923">
        <f t="shared" ref="P1923:P1986" si="122">YEAR(C1923)</f>
        <v>2021</v>
      </c>
      <c r="Q1923">
        <f t="shared" ref="Q1923:Q1986" si="123">ROUNDUP(MONTH(C1923)/3,0)</f>
        <v>4</v>
      </c>
      <c r="R1923" t="s">
        <v>156</v>
      </c>
    </row>
    <row r="1924" spans="1:18" ht="14.25" customHeight="1">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c r="N1924" t="str">
        <f t="shared" si="120"/>
        <v>Medium Range</v>
      </c>
      <c r="O1924" t="str">
        <f t="shared" si="121"/>
        <v>Moderately Selling</v>
      </c>
      <c r="P1924">
        <f t="shared" si="122"/>
        <v>2021</v>
      </c>
      <c r="Q1924">
        <f t="shared" si="123"/>
        <v>4</v>
      </c>
      <c r="R1924" t="s">
        <v>156</v>
      </c>
    </row>
    <row r="1925" spans="1:18" ht="14.25" customHeight="1">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c r="N1925" t="str">
        <f t="shared" si="120"/>
        <v>Affordable Range</v>
      </c>
      <c r="O1925" t="str">
        <f t="shared" si="121"/>
        <v>Moderately Selling</v>
      </c>
      <c r="P1925">
        <f t="shared" si="122"/>
        <v>2021</v>
      </c>
      <c r="Q1925">
        <f t="shared" si="123"/>
        <v>4</v>
      </c>
      <c r="R1925" t="s">
        <v>156</v>
      </c>
    </row>
    <row r="1926" spans="1:18" ht="14.25" customHeight="1">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c r="N1926" t="str">
        <f t="shared" si="120"/>
        <v>Affordable Range</v>
      </c>
      <c r="O1926" t="str">
        <f t="shared" si="121"/>
        <v>Moderately Selling</v>
      </c>
      <c r="P1926">
        <f t="shared" si="122"/>
        <v>2021</v>
      </c>
      <c r="Q1926">
        <f t="shared" si="123"/>
        <v>4</v>
      </c>
      <c r="R1926" t="s">
        <v>156</v>
      </c>
    </row>
    <row r="1927" spans="1:18" ht="14.25" customHeight="1">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c r="N1927" t="str">
        <f t="shared" si="120"/>
        <v>Affordable Range</v>
      </c>
      <c r="O1927" t="str">
        <f t="shared" si="121"/>
        <v>Moderately Selling</v>
      </c>
      <c r="P1927">
        <f t="shared" si="122"/>
        <v>2021</v>
      </c>
      <c r="Q1927">
        <f t="shared" si="123"/>
        <v>4</v>
      </c>
      <c r="R1927" t="s">
        <v>156</v>
      </c>
    </row>
    <row r="1928" spans="1:18" ht="14.25" customHeight="1">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c r="N1928" t="str">
        <f t="shared" si="120"/>
        <v>Medium Range</v>
      </c>
      <c r="O1928" t="str">
        <f t="shared" si="121"/>
        <v>Moderately Selling</v>
      </c>
      <c r="P1928">
        <f t="shared" si="122"/>
        <v>2021</v>
      </c>
      <c r="Q1928">
        <f t="shared" si="123"/>
        <v>4</v>
      </c>
      <c r="R1928" t="s">
        <v>156</v>
      </c>
    </row>
    <row r="1929" spans="1:18" ht="14.25" customHeight="1">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c r="N1929" t="str">
        <f t="shared" si="120"/>
        <v>Medium Range</v>
      </c>
      <c r="O1929" t="str">
        <f t="shared" si="121"/>
        <v>Moderately Selling</v>
      </c>
      <c r="P1929">
        <f t="shared" si="122"/>
        <v>2021</v>
      </c>
      <c r="Q1929">
        <f t="shared" si="123"/>
        <v>4</v>
      </c>
      <c r="R1929" t="s">
        <v>156</v>
      </c>
    </row>
    <row r="1930" spans="1:18" ht="14.25" customHeight="1">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c r="N1930" t="str">
        <f t="shared" si="120"/>
        <v>Medium Range</v>
      </c>
      <c r="O1930" t="str">
        <f t="shared" si="121"/>
        <v>Moderately Selling</v>
      </c>
      <c r="P1930">
        <f t="shared" si="122"/>
        <v>2021</v>
      </c>
      <c r="Q1930">
        <f t="shared" si="123"/>
        <v>4</v>
      </c>
      <c r="R1930" t="s">
        <v>156</v>
      </c>
    </row>
    <row r="1931" spans="1:18" ht="14.25" customHeight="1">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c r="N1931" t="str">
        <f t="shared" si="120"/>
        <v>Medium Range</v>
      </c>
      <c r="O1931" t="str">
        <f t="shared" si="121"/>
        <v>Moderately Selling</v>
      </c>
      <c r="P1931">
        <f t="shared" si="122"/>
        <v>2021</v>
      </c>
      <c r="Q1931">
        <f t="shared" si="123"/>
        <v>4</v>
      </c>
      <c r="R1931" t="s">
        <v>156</v>
      </c>
    </row>
    <row r="1932" spans="1:18" ht="14.25" customHeight="1">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c r="N1932" t="str">
        <f t="shared" si="120"/>
        <v>Medium Range</v>
      </c>
      <c r="O1932" t="str">
        <f t="shared" si="121"/>
        <v>Moderately Selling</v>
      </c>
      <c r="P1932">
        <f t="shared" si="122"/>
        <v>2021</v>
      </c>
      <c r="Q1932">
        <f t="shared" si="123"/>
        <v>4</v>
      </c>
      <c r="R1932" t="s">
        <v>156</v>
      </c>
    </row>
    <row r="1933" spans="1:18" ht="14.25" customHeight="1">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c r="N1933" t="str">
        <f t="shared" si="120"/>
        <v>Medium Range</v>
      </c>
      <c r="O1933" t="str">
        <f t="shared" si="121"/>
        <v>Moderately Selling</v>
      </c>
      <c r="P1933">
        <f t="shared" si="122"/>
        <v>2021</v>
      </c>
      <c r="Q1933">
        <f t="shared" si="123"/>
        <v>4</v>
      </c>
      <c r="R1933" t="s">
        <v>156</v>
      </c>
    </row>
    <row r="1934" spans="1:18" ht="14.25" customHeight="1">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c r="N1934" t="str">
        <f t="shared" si="120"/>
        <v>Medium Range</v>
      </c>
      <c r="O1934" t="str">
        <f t="shared" si="121"/>
        <v>Moderately Selling</v>
      </c>
      <c r="P1934">
        <f t="shared" si="122"/>
        <v>2021</v>
      </c>
      <c r="Q1934">
        <f t="shared" si="123"/>
        <v>4</v>
      </c>
      <c r="R1934" t="s">
        <v>156</v>
      </c>
    </row>
    <row r="1935" spans="1:18" ht="14.25" customHeight="1">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c r="N1935" t="str">
        <f t="shared" si="120"/>
        <v>Medium Range</v>
      </c>
      <c r="O1935" t="str">
        <f t="shared" si="121"/>
        <v>Moderately Selling</v>
      </c>
      <c r="P1935">
        <f t="shared" si="122"/>
        <v>2021</v>
      </c>
      <c r="Q1935">
        <f t="shared" si="123"/>
        <v>4</v>
      </c>
      <c r="R1935" t="s">
        <v>156</v>
      </c>
    </row>
    <row r="1936" spans="1:18" ht="14.25" customHeight="1">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c r="N1936" t="str">
        <f t="shared" si="120"/>
        <v>Medium Range</v>
      </c>
      <c r="O1936" t="str">
        <f t="shared" si="121"/>
        <v>Moderately Selling</v>
      </c>
      <c r="P1936">
        <f t="shared" si="122"/>
        <v>2021</v>
      </c>
      <c r="Q1936">
        <f t="shared" si="123"/>
        <v>4</v>
      </c>
      <c r="R1936" t="s">
        <v>156</v>
      </c>
    </row>
    <row r="1937" spans="1:18" ht="14.25" customHeight="1">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c r="N1937" t="str">
        <f t="shared" si="120"/>
        <v>Affordable Range</v>
      </c>
      <c r="O1937" t="str">
        <f t="shared" si="121"/>
        <v>Moderately Selling</v>
      </c>
      <c r="P1937">
        <f t="shared" si="122"/>
        <v>2021</v>
      </c>
      <c r="Q1937">
        <f t="shared" si="123"/>
        <v>1</v>
      </c>
      <c r="R1937" t="s">
        <v>152</v>
      </c>
    </row>
    <row r="1938" spans="1:18" ht="14.25" customHeight="1">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c r="N1938" t="str">
        <f t="shared" si="120"/>
        <v>Affordable Range</v>
      </c>
      <c r="O1938" t="str">
        <f t="shared" si="121"/>
        <v>Moderately Selling</v>
      </c>
      <c r="P1938">
        <f t="shared" si="122"/>
        <v>2021</v>
      </c>
      <c r="Q1938">
        <f t="shared" si="123"/>
        <v>1</v>
      </c>
      <c r="R1938" t="s">
        <v>152</v>
      </c>
    </row>
    <row r="1939" spans="1:18" ht="14.25" customHeight="1">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c r="N1939" t="str">
        <f t="shared" si="120"/>
        <v>Affordable Range</v>
      </c>
      <c r="O1939" t="str">
        <f t="shared" si="121"/>
        <v>Moderately Selling</v>
      </c>
      <c r="P1939">
        <f t="shared" si="122"/>
        <v>2021</v>
      </c>
      <c r="Q1939">
        <f t="shared" si="123"/>
        <v>1</v>
      </c>
      <c r="R1939" t="s">
        <v>152</v>
      </c>
    </row>
    <row r="1940" spans="1:18" ht="14.25" customHeight="1">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c r="N1940" t="str">
        <f t="shared" si="120"/>
        <v>Affordable Range</v>
      </c>
      <c r="O1940" t="str">
        <f t="shared" si="121"/>
        <v>Moderately Selling</v>
      </c>
      <c r="P1940">
        <f t="shared" si="122"/>
        <v>2021</v>
      </c>
      <c r="Q1940">
        <f t="shared" si="123"/>
        <v>1</v>
      </c>
      <c r="R1940" t="s">
        <v>152</v>
      </c>
    </row>
    <row r="1941" spans="1:18" ht="14.25" customHeight="1">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c r="N1941" t="str">
        <f t="shared" si="120"/>
        <v>Affordable Range</v>
      </c>
      <c r="O1941" t="str">
        <f t="shared" si="121"/>
        <v>Moderately Selling</v>
      </c>
      <c r="P1941">
        <f t="shared" si="122"/>
        <v>2021</v>
      </c>
      <c r="Q1941">
        <f t="shared" si="123"/>
        <v>1</v>
      </c>
      <c r="R1941" t="s">
        <v>152</v>
      </c>
    </row>
    <row r="1942" spans="1:18" ht="14.25" customHeight="1">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c r="N1942" t="str">
        <f t="shared" si="120"/>
        <v>Affordable Range</v>
      </c>
      <c r="O1942" t="str">
        <f t="shared" si="121"/>
        <v>Moderately Selling</v>
      </c>
      <c r="P1942">
        <f t="shared" si="122"/>
        <v>2021</v>
      </c>
      <c r="Q1942">
        <f t="shared" si="123"/>
        <v>1</v>
      </c>
      <c r="R1942" t="s">
        <v>152</v>
      </c>
    </row>
    <row r="1943" spans="1:18" ht="14.25" customHeight="1">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c r="N1943" t="str">
        <f t="shared" si="120"/>
        <v>Affordable Range</v>
      </c>
      <c r="O1943" t="str">
        <f t="shared" si="121"/>
        <v>Moderately Selling</v>
      </c>
      <c r="P1943">
        <f t="shared" si="122"/>
        <v>2021</v>
      </c>
      <c r="Q1943">
        <f t="shared" si="123"/>
        <v>1</v>
      </c>
      <c r="R1943" t="s">
        <v>152</v>
      </c>
    </row>
    <row r="1944" spans="1:18" ht="14.25" customHeight="1">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c r="N1944" t="str">
        <f t="shared" si="120"/>
        <v>Affordable Range</v>
      </c>
      <c r="O1944" t="str">
        <f t="shared" si="121"/>
        <v>Moderately Selling</v>
      </c>
      <c r="P1944">
        <f t="shared" si="122"/>
        <v>2021</v>
      </c>
      <c r="Q1944">
        <f t="shared" si="123"/>
        <v>1</v>
      </c>
      <c r="R1944" t="s">
        <v>152</v>
      </c>
    </row>
    <row r="1945" spans="1:18" ht="14.25" customHeight="1">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c r="N1945" t="str">
        <f t="shared" si="120"/>
        <v>Affordable Range</v>
      </c>
      <c r="O1945" t="str">
        <f t="shared" si="121"/>
        <v>Moderately Selling</v>
      </c>
      <c r="P1945">
        <f t="shared" si="122"/>
        <v>2021</v>
      </c>
      <c r="Q1945">
        <f t="shared" si="123"/>
        <v>1</v>
      </c>
      <c r="R1945" t="s">
        <v>152</v>
      </c>
    </row>
    <row r="1946" spans="1:18" ht="14.25" customHeight="1">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c r="N1946" t="str">
        <f t="shared" si="120"/>
        <v>Affordable Range</v>
      </c>
      <c r="O1946" t="str">
        <f t="shared" si="121"/>
        <v>Moderately Selling</v>
      </c>
      <c r="P1946">
        <f t="shared" si="122"/>
        <v>2021</v>
      </c>
      <c r="Q1946">
        <f t="shared" si="123"/>
        <v>1</v>
      </c>
      <c r="R1946" t="s">
        <v>152</v>
      </c>
    </row>
    <row r="1947" spans="1:18" ht="14.25" customHeight="1">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c r="N1947" t="str">
        <f t="shared" si="120"/>
        <v>Affordable Range</v>
      </c>
      <c r="O1947" t="str">
        <f t="shared" si="121"/>
        <v>Moderately Selling</v>
      </c>
      <c r="P1947">
        <f t="shared" si="122"/>
        <v>2021</v>
      </c>
      <c r="Q1947">
        <f t="shared" si="123"/>
        <v>1</v>
      </c>
      <c r="R1947" t="s">
        <v>152</v>
      </c>
    </row>
    <row r="1948" spans="1:18" ht="14.25" customHeight="1">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c r="N1948" t="str">
        <f t="shared" si="120"/>
        <v>Affordable Range</v>
      </c>
      <c r="O1948" t="str">
        <f t="shared" si="121"/>
        <v>Moderately Selling</v>
      </c>
      <c r="P1948">
        <f t="shared" si="122"/>
        <v>2021</v>
      </c>
      <c r="Q1948">
        <f t="shared" si="123"/>
        <v>1</v>
      </c>
      <c r="R1948" t="s">
        <v>152</v>
      </c>
    </row>
    <row r="1949" spans="1:18" ht="14.25" customHeight="1">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c r="N1949" t="str">
        <f t="shared" si="120"/>
        <v>Affordable Range</v>
      </c>
      <c r="O1949" t="str">
        <f t="shared" si="121"/>
        <v>Moderately Selling</v>
      </c>
      <c r="P1949">
        <f t="shared" si="122"/>
        <v>2021</v>
      </c>
      <c r="Q1949">
        <f t="shared" si="123"/>
        <v>1</v>
      </c>
      <c r="R1949" t="s">
        <v>152</v>
      </c>
    </row>
    <row r="1950" spans="1:18" ht="14.25" customHeight="1">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c r="N1950" t="str">
        <f t="shared" si="120"/>
        <v>Medium Range</v>
      </c>
      <c r="O1950" t="str">
        <f t="shared" si="121"/>
        <v>Moderately Selling</v>
      </c>
      <c r="P1950">
        <f t="shared" si="122"/>
        <v>2021</v>
      </c>
      <c r="Q1950">
        <f t="shared" si="123"/>
        <v>1</v>
      </c>
      <c r="R1950" t="s">
        <v>152</v>
      </c>
    </row>
    <row r="1951" spans="1:18" ht="14.25" customHeight="1">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c r="N1951" t="str">
        <f t="shared" si="120"/>
        <v>Medium Range</v>
      </c>
      <c r="O1951" t="str">
        <f t="shared" si="121"/>
        <v>Moderately Selling</v>
      </c>
      <c r="P1951">
        <f t="shared" si="122"/>
        <v>2021</v>
      </c>
      <c r="Q1951">
        <f t="shared" si="123"/>
        <v>1</v>
      </c>
      <c r="R1951" t="s">
        <v>152</v>
      </c>
    </row>
    <row r="1952" spans="1:18" ht="14.25" customHeight="1">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c r="N1952" t="str">
        <f t="shared" si="120"/>
        <v>Medium Range</v>
      </c>
      <c r="O1952" t="str">
        <f t="shared" si="121"/>
        <v>Moderately Selling</v>
      </c>
      <c r="P1952">
        <f t="shared" si="122"/>
        <v>2021</v>
      </c>
      <c r="Q1952">
        <f t="shared" si="123"/>
        <v>1</v>
      </c>
      <c r="R1952" t="s">
        <v>152</v>
      </c>
    </row>
    <row r="1953" spans="1:18" ht="14.25" customHeight="1">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c r="N1953" t="str">
        <f t="shared" si="120"/>
        <v>Medium Range</v>
      </c>
      <c r="O1953" t="str">
        <f t="shared" si="121"/>
        <v>Moderately Selling</v>
      </c>
      <c r="P1953">
        <f t="shared" si="122"/>
        <v>2021</v>
      </c>
      <c r="Q1953">
        <f t="shared" si="123"/>
        <v>1</v>
      </c>
      <c r="R1953" t="s">
        <v>152</v>
      </c>
    </row>
    <row r="1954" spans="1:18" ht="14.25" customHeight="1">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c r="N1954" t="str">
        <f t="shared" si="120"/>
        <v>Affordable Range</v>
      </c>
      <c r="O1954" t="str">
        <f t="shared" si="121"/>
        <v>Moderately Selling</v>
      </c>
      <c r="P1954">
        <f t="shared" si="122"/>
        <v>2021</v>
      </c>
      <c r="Q1954">
        <f t="shared" si="123"/>
        <v>1</v>
      </c>
      <c r="R1954" t="s">
        <v>152</v>
      </c>
    </row>
    <row r="1955" spans="1:18" ht="14.25" customHeight="1">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c r="N1955" t="str">
        <f t="shared" si="120"/>
        <v>Affordable Range</v>
      </c>
      <c r="O1955" t="str">
        <f t="shared" si="121"/>
        <v>Moderately Selling</v>
      </c>
      <c r="P1955">
        <f t="shared" si="122"/>
        <v>2021</v>
      </c>
      <c r="Q1955">
        <f t="shared" si="123"/>
        <v>2</v>
      </c>
      <c r="R1955" t="s">
        <v>154</v>
      </c>
    </row>
    <row r="1956" spans="1:18" ht="14.25" customHeight="1">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c r="N1956" t="str">
        <f t="shared" si="120"/>
        <v>Medium Range</v>
      </c>
      <c r="O1956" t="str">
        <f t="shared" si="121"/>
        <v>Moderately Selling</v>
      </c>
      <c r="P1956">
        <f t="shared" si="122"/>
        <v>2021</v>
      </c>
      <c r="Q1956">
        <f t="shared" si="123"/>
        <v>2</v>
      </c>
      <c r="R1956" t="s">
        <v>154</v>
      </c>
    </row>
    <row r="1957" spans="1:18" ht="14.25" customHeight="1">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c r="N1957" t="str">
        <f t="shared" si="120"/>
        <v>Medium Range</v>
      </c>
      <c r="O1957" t="str">
        <f t="shared" si="121"/>
        <v>Moderately Selling</v>
      </c>
      <c r="P1957">
        <f t="shared" si="122"/>
        <v>2021</v>
      </c>
      <c r="Q1957">
        <f t="shared" si="123"/>
        <v>2</v>
      </c>
      <c r="R1957" t="s">
        <v>154</v>
      </c>
    </row>
    <row r="1958" spans="1:18" ht="14.25" customHeight="1">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c r="N1958" t="str">
        <f t="shared" si="120"/>
        <v>Affordable Range</v>
      </c>
      <c r="O1958" t="str">
        <f t="shared" si="121"/>
        <v>Moderately Selling</v>
      </c>
      <c r="P1958">
        <f t="shared" si="122"/>
        <v>2021</v>
      </c>
      <c r="Q1958">
        <f t="shared" si="123"/>
        <v>2</v>
      </c>
      <c r="R1958" t="s">
        <v>154</v>
      </c>
    </row>
    <row r="1959" spans="1:18" ht="14.25" customHeight="1">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c r="N1959" t="str">
        <f t="shared" si="120"/>
        <v>Affordable Range</v>
      </c>
      <c r="O1959" t="str">
        <f t="shared" si="121"/>
        <v>Moderately Selling</v>
      </c>
      <c r="P1959">
        <f t="shared" si="122"/>
        <v>2021</v>
      </c>
      <c r="Q1959">
        <f t="shared" si="123"/>
        <v>2</v>
      </c>
      <c r="R1959" t="s">
        <v>154</v>
      </c>
    </row>
    <row r="1960" spans="1:18" ht="14.25" customHeight="1">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c r="N1960" t="str">
        <f t="shared" si="120"/>
        <v>Medium Range</v>
      </c>
      <c r="O1960" t="str">
        <f t="shared" si="121"/>
        <v>Moderately Selling</v>
      </c>
      <c r="P1960">
        <f t="shared" si="122"/>
        <v>2021</v>
      </c>
      <c r="Q1960">
        <f t="shared" si="123"/>
        <v>2</v>
      </c>
      <c r="R1960" t="s">
        <v>154</v>
      </c>
    </row>
    <row r="1961" spans="1:18" ht="14.25" customHeight="1">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c r="N1961" t="str">
        <f t="shared" si="120"/>
        <v>Affordable Range</v>
      </c>
      <c r="O1961" t="str">
        <f t="shared" si="121"/>
        <v>Moderately Selling</v>
      </c>
      <c r="P1961">
        <f t="shared" si="122"/>
        <v>2021</v>
      </c>
      <c r="Q1961">
        <f t="shared" si="123"/>
        <v>2</v>
      </c>
      <c r="R1961" t="s">
        <v>154</v>
      </c>
    </row>
    <row r="1962" spans="1:18" ht="14.25" customHeight="1">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c r="N1962" t="str">
        <f t="shared" si="120"/>
        <v>Affordable Range</v>
      </c>
      <c r="O1962" t="str">
        <f t="shared" si="121"/>
        <v>Moderately Selling</v>
      </c>
      <c r="P1962">
        <f t="shared" si="122"/>
        <v>2021</v>
      </c>
      <c r="Q1962">
        <f t="shared" si="123"/>
        <v>2</v>
      </c>
      <c r="R1962" t="s">
        <v>154</v>
      </c>
    </row>
    <row r="1963" spans="1:18" ht="14.25" customHeight="1">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c r="N1963" t="str">
        <f t="shared" si="120"/>
        <v>Affordable Range</v>
      </c>
      <c r="O1963" t="str">
        <f t="shared" si="121"/>
        <v>Moderately Selling</v>
      </c>
      <c r="P1963">
        <f t="shared" si="122"/>
        <v>2021</v>
      </c>
      <c r="Q1963">
        <f t="shared" si="123"/>
        <v>2</v>
      </c>
      <c r="R1963" t="s">
        <v>154</v>
      </c>
    </row>
    <row r="1964" spans="1:18" ht="14.25" customHeight="1">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c r="N1964" t="str">
        <f t="shared" si="120"/>
        <v>Affordable Range</v>
      </c>
      <c r="O1964" t="str">
        <f t="shared" si="121"/>
        <v>Moderately Selling</v>
      </c>
      <c r="P1964">
        <f t="shared" si="122"/>
        <v>2021</v>
      </c>
      <c r="Q1964">
        <f t="shared" si="123"/>
        <v>2</v>
      </c>
      <c r="R1964" t="s">
        <v>154</v>
      </c>
    </row>
    <row r="1965" spans="1:18" ht="14.25" customHeight="1">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c r="N1965" t="str">
        <f t="shared" si="120"/>
        <v>Affordable Range</v>
      </c>
      <c r="O1965" t="str">
        <f t="shared" si="121"/>
        <v>Moderately Selling</v>
      </c>
      <c r="P1965">
        <f t="shared" si="122"/>
        <v>2021</v>
      </c>
      <c r="Q1965">
        <f t="shared" si="123"/>
        <v>2</v>
      </c>
      <c r="R1965" t="s">
        <v>154</v>
      </c>
    </row>
    <row r="1966" spans="1:18" ht="14.25" customHeight="1">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c r="N1966" t="str">
        <f t="shared" si="120"/>
        <v>Medium Range</v>
      </c>
      <c r="O1966" t="str">
        <f t="shared" si="121"/>
        <v>Moderately Selling</v>
      </c>
      <c r="P1966">
        <f t="shared" si="122"/>
        <v>2021</v>
      </c>
      <c r="Q1966">
        <f t="shared" si="123"/>
        <v>2</v>
      </c>
      <c r="R1966" t="s">
        <v>154</v>
      </c>
    </row>
    <row r="1967" spans="1:18" ht="14.25" customHeight="1">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c r="N1967" t="str">
        <f t="shared" si="120"/>
        <v>Medium Range</v>
      </c>
      <c r="O1967" t="str">
        <f t="shared" si="121"/>
        <v>Moderately Selling</v>
      </c>
      <c r="P1967">
        <f t="shared" si="122"/>
        <v>2021</v>
      </c>
      <c r="Q1967">
        <f t="shared" si="123"/>
        <v>2</v>
      </c>
      <c r="R1967" t="s">
        <v>154</v>
      </c>
    </row>
    <row r="1968" spans="1:18" ht="14.25" customHeight="1">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c r="N1968" t="str">
        <f t="shared" si="120"/>
        <v>Medium Range</v>
      </c>
      <c r="O1968" t="str">
        <f t="shared" si="121"/>
        <v>Moderately Selling</v>
      </c>
      <c r="P1968">
        <f t="shared" si="122"/>
        <v>2021</v>
      </c>
      <c r="Q1968">
        <f t="shared" si="123"/>
        <v>2</v>
      </c>
      <c r="R1968" t="s">
        <v>154</v>
      </c>
    </row>
    <row r="1969" spans="1:18" ht="14.25" customHeight="1">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c r="N1969" t="str">
        <f t="shared" si="120"/>
        <v>Medium Range</v>
      </c>
      <c r="O1969" t="str">
        <f t="shared" si="121"/>
        <v>Moderately Selling</v>
      </c>
      <c r="P1969">
        <f t="shared" si="122"/>
        <v>2021</v>
      </c>
      <c r="Q1969">
        <f t="shared" si="123"/>
        <v>2</v>
      </c>
      <c r="R1969" t="s">
        <v>154</v>
      </c>
    </row>
    <row r="1970" spans="1:18" ht="14.25" customHeight="1">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c r="N1970" t="str">
        <f t="shared" si="120"/>
        <v>Medium Range</v>
      </c>
      <c r="O1970" t="str">
        <f t="shared" si="121"/>
        <v>Moderately Selling</v>
      </c>
      <c r="P1970">
        <f t="shared" si="122"/>
        <v>2021</v>
      </c>
      <c r="Q1970">
        <f t="shared" si="123"/>
        <v>2</v>
      </c>
      <c r="R1970" t="s">
        <v>154</v>
      </c>
    </row>
    <row r="1971" spans="1:18" ht="14.25" customHeight="1">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c r="N1971" t="str">
        <f t="shared" si="120"/>
        <v>Medium Range</v>
      </c>
      <c r="O1971" t="str">
        <f t="shared" si="121"/>
        <v>Moderately Selling</v>
      </c>
      <c r="P1971">
        <f t="shared" si="122"/>
        <v>2021</v>
      </c>
      <c r="Q1971">
        <f t="shared" si="123"/>
        <v>2</v>
      </c>
      <c r="R1971" t="s">
        <v>154</v>
      </c>
    </row>
    <row r="1972" spans="1:18" ht="14.25" customHeight="1">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c r="N1972" t="str">
        <f t="shared" si="120"/>
        <v>High Range</v>
      </c>
      <c r="O1972" t="str">
        <f t="shared" si="121"/>
        <v>Moderately Selling</v>
      </c>
      <c r="P1972">
        <f t="shared" si="122"/>
        <v>2021</v>
      </c>
      <c r="Q1972">
        <f t="shared" si="123"/>
        <v>2</v>
      </c>
      <c r="R1972" t="s">
        <v>154</v>
      </c>
    </row>
    <row r="1973" spans="1:18" ht="14.25" customHeight="1">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c r="N1973" t="str">
        <f t="shared" si="120"/>
        <v>Medium Range</v>
      </c>
      <c r="O1973" t="str">
        <f t="shared" si="121"/>
        <v>Moderately Selling</v>
      </c>
      <c r="P1973">
        <f t="shared" si="122"/>
        <v>2021</v>
      </c>
      <c r="Q1973">
        <f t="shared" si="123"/>
        <v>3</v>
      </c>
      <c r="R1973" t="s">
        <v>155</v>
      </c>
    </row>
    <row r="1974" spans="1:18" ht="14.25" customHeight="1">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c r="N1974" t="str">
        <f t="shared" si="120"/>
        <v>Medium Range</v>
      </c>
      <c r="O1974" t="str">
        <f t="shared" si="121"/>
        <v>Moderately Selling</v>
      </c>
      <c r="P1974">
        <f t="shared" si="122"/>
        <v>2021</v>
      </c>
      <c r="Q1974">
        <f t="shared" si="123"/>
        <v>3</v>
      </c>
      <c r="R1974" t="s">
        <v>155</v>
      </c>
    </row>
    <row r="1975" spans="1:18" ht="14.25" customHeight="1">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c r="N1975" t="str">
        <f t="shared" si="120"/>
        <v>Medium Range</v>
      </c>
      <c r="O1975" t="str">
        <f t="shared" si="121"/>
        <v>Moderately Selling</v>
      </c>
      <c r="P1975">
        <f t="shared" si="122"/>
        <v>2021</v>
      </c>
      <c r="Q1975">
        <f t="shared" si="123"/>
        <v>3</v>
      </c>
      <c r="R1975" t="s">
        <v>155</v>
      </c>
    </row>
    <row r="1976" spans="1:18" ht="14.25" customHeight="1">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c r="N1976" t="str">
        <f t="shared" si="120"/>
        <v>Medium Range</v>
      </c>
      <c r="O1976" t="str">
        <f t="shared" si="121"/>
        <v>Moderately Selling</v>
      </c>
      <c r="P1976">
        <f t="shared" si="122"/>
        <v>2021</v>
      </c>
      <c r="Q1976">
        <f t="shared" si="123"/>
        <v>3</v>
      </c>
      <c r="R1976" t="s">
        <v>155</v>
      </c>
    </row>
    <row r="1977" spans="1:18" ht="14.25" customHeight="1">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c r="N1977" t="str">
        <f t="shared" si="120"/>
        <v>Medium Range</v>
      </c>
      <c r="O1977" t="str">
        <f t="shared" si="121"/>
        <v>Moderately Selling</v>
      </c>
      <c r="P1977">
        <f t="shared" si="122"/>
        <v>2021</v>
      </c>
      <c r="Q1977">
        <f t="shared" si="123"/>
        <v>3</v>
      </c>
      <c r="R1977" t="s">
        <v>155</v>
      </c>
    </row>
    <row r="1978" spans="1:18" ht="14.25" customHeight="1">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c r="N1978" t="str">
        <f t="shared" si="120"/>
        <v>High Range</v>
      </c>
      <c r="O1978" t="str">
        <f t="shared" si="121"/>
        <v>Moderately Selling</v>
      </c>
      <c r="P1978">
        <f t="shared" si="122"/>
        <v>2021</v>
      </c>
      <c r="Q1978">
        <f t="shared" si="123"/>
        <v>3</v>
      </c>
      <c r="R1978" t="s">
        <v>155</v>
      </c>
    </row>
    <row r="1979" spans="1:18" ht="14.25" customHeight="1">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c r="N1979" t="str">
        <f t="shared" si="120"/>
        <v>Medium Range</v>
      </c>
      <c r="O1979" t="str">
        <f t="shared" si="121"/>
        <v>Moderately Selling</v>
      </c>
      <c r="P1979">
        <f t="shared" si="122"/>
        <v>2021</v>
      </c>
      <c r="Q1979">
        <f t="shared" si="123"/>
        <v>3</v>
      </c>
      <c r="R1979" t="s">
        <v>155</v>
      </c>
    </row>
    <row r="1980" spans="1:18" ht="14.25" customHeight="1">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c r="N1980" t="str">
        <f t="shared" si="120"/>
        <v>Medium Range</v>
      </c>
      <c r="O1980" t="str">
        <f t="shared" si="121"/>
        <v>Moderately Selling</v>
      </c>
      <c r="P1980">
        <f t="shared" si="122"/>
        <v>2021</v>
      </c>
      <c r="Q1980">
        <f t="shared" si="123"/>
        <v>3</v>
      </c>
      <c r="R1980" t="s">
        <v>155</v>
      </c>
    </row>
    <row r="1981" spans="1:18" ht="14.25" customHeight="1">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c r="N1981" t="str">
        <f t="shared" si="120"/>
        <v>Medium Range</v>
      </c>
      <c r="O1981" t="str">
        <f t="shared" si="121"/>
        <v>Moderately Selling</v>
      </c>
      <c r="P1981">
        <f t="shared" si="122"/>
        <v>2021</v>
      </c>
      <c r="Q1981">
        <f t="shared" si="123"/>
        <v>3</v>
      </c>
      <c r="R1981" t="s">
        <v>155</v>
      </c>
    </row>
    <row r="1982" spans="1:18" ht="14.25" customHeight="1">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c r="N1982" t="str">
        <f t="shared" si="120"/>
        <v>Medium Range</v>
      </c>
      <c r="O1982" t="str">
        <f t="shared" si="121"/>
        <v>Moderately Selling</v>
      </c>
      <c r="P1982">
        <f t="shared" si="122"/>
        <v>2021</v>
      </c>
      <c r="Q1982">
        <f t="shared" si="123"/>
        <v>3</v>
      </c>
      <c r="R1982" t="s">
        <v>155</v>
      </c>
    </row>
    <row r="1983" spans="1:18" ht="14.25" customHeight="1">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c r="N1983" t="str">
        <f t="shared" si="120"/>
        <v>Medium Range</v>
      </c>
      <c r="O1983" t="str">
        <f t="shared" si="121"/>
        <v>Moderately Selling</v>
      </c>
      <c r="P1983">
        <f t="shared" si="122"/>
        <v>2021</v>
      </c>
      <c r="Q1983">
        <f t="shared" si="123"/>
        <v>3</v>
      </c>
      <c r="R1983" t="s">
        <v>155</v>
      </c>
    </row>
    <row r="1984" spans="1:18" ht="14.25" customHeight="1">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c r="N1984" t="str">
        <f t="shared" si="120"/>
        <v>Medium Range</v>
      </c>
      <c r="O1984" t="str">
        <f t="shared" si="121"/>
        <v>Moderately Selling</v>
      </c>
      <c r="P1984">
        <f t="shared" si="122"/>
        <v>2021</v>
      </c>
      <c r="Q1984">
        <f t="shared" si="123"/>
        <v>3</v>
      </c>
      <c r="R1984" t="s">
        <v>155</v>
      </c>
    </row>
    <row r="1985" spans="1:18" ht="14.25" customHeight="1">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c r="N1985" t="str">
        <f t="shared" si="120"/>
        <v>Affordable Range</v>
      </c>
      <c r="O1985" t="str">
        <f t="shared" si="121"/>
        <v>Moderately Selling</v>
      </c>
      <c r="P1985">
        <f t="shared" si="122"/>
        <v>2021</v>
      </c>
      <c r="Q1985">
        <f t="shared" si="123"/>
        <v>3</v>
      </c>
      <c r="R1985" t="s">
        <v>155</v>
      </c>
    </row>
    <row r="1986" spans="1:18" ht="14.25" customHeight="1">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c r="N1986" t="str">
        <f t="shared" si="120"/>
        <v>Affordable Range</v>
      </c>
      <c r="O1986" t="str">
        <f t="shared" si="121"/>
        <v>Moderately Selling</v>
      </c>
      <c r="P1986">
        <f t="shared" si="122"/>
        <v>2021</v>
      </c>
      <c r="Q1986">
        <f t="shared" si="123"/>
        <v>3</v>
      </c>
      <c r="R1986" t="s">
        <v>155</v>
      </c>
    </row>
    <row r="1987" spans="1:18" ht="14.25" customHeight="1">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c r="N1987" t="str">
        <f t="shared" ref="N1987:N2050" si="124">IF(H1987&lt;=50, "Affordable Range", IF(AND(50&lt;H1987, H1987&lt;=100), "Medium Range", "High Range"))</f>
        <v>Affordable Range</v>
      </c>
      <c r="O1987" t="str">
        <f t="shared" ref="O1987:O2050" si="125">IF(I1987&lt;50, "Low Selling",IF(I1987&lt;=1000,"Moderately Selling","Top Selling"))</f>
        <v>Moderately Selling</v>
      </c>
      <c r="P1987">
        <f t="shared" ref="P1987:P2050" si="126">YEAR(C1987)</f>
        <v>2021</v>
      </c>
      <c r="Q1987">
        <f t="shared" ref="Q1987:Q2050" si="127">ROUNDUP(MONTH(C1987)/3,0)</f>
        <v>3</v>
      </c>
      <c r="R1987" t="s">
        <v>155</v>
      </c>
    </row>
    <row r="1988" spans="1:18" ht="14.25" customHeight="1">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c r="N1988" t="str">
        <f t="shared" si="124"/>
        <v>Affordable Range</v>
      </c>
      <c r="O1988" t="str">
        <f t="shared" si="125"/>
        <v>Moderately Selling</v>
      </c>
      <c r="P1988">
        <f t="shared" si="126"/>
        <v>2021</v>
      </c>
      <c r="Q1988">
        <f t="shared" si="127"/>
        <v>3</v>
      </c>
      <c r="R1988" t="s">
        <v>155</v>
      </c>
    </row>
    <row r="1989" spans="1:18" ht="14.25" customHeight="1">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c r="N1989" t="str">
        <f t="shared" si="124"/>
        <v>Medium Range</v>
      </c>
      <c r="O1989" t="str">
        <f t="shared" si="125"/>
        <v>Moderately Selling</v>
      </c>
      <c r="P1989">
        <f t="shared" si="126"/>
        <v>2021</v>
      </c>
      <c r="Q1989">
        <f t="shared" si="127"/>
        <v>3</v>
      </c>
      <c r="R1989" t="s">
        <v>155</v>
      </c>
    </row>
    <row r="1990" spans="1:18" ht="14.25" customHeight="1">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c r="N1990" t="str">
        <f t="shared" si="124"/>
        <v>Affordable Range</v>
      </c>
      <c r="O1990" t="str">
        <f t="shared" si="125"/>
        <v>Moderately Selling</v>
      </c>
      <c r="P1990">
        <f t="shared" si="126"/>
        <v>2021</v>
      </c>
      <c r="Q1990">
        <f t="shared" si="127"/>
        <v>3</v>
      </c>
      <c r="R1990" t="s">
        <v>155</v>
      </c>
    </row>
    <row r="1991" spans="1:18" ht="14.25" customHeight="1">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c r="N1991" t="str">
        <f t="shared" si="124"/>
        <v>Affordable Range</v>
      </c>
      <c r="O1991" t="str">
        <f t="shared" si="125"/>
        <v>Moderately Selling</v>
      </c>
      <c r="P1991">
        <f t="shared" si="126"/>
        <v>2021</v>
      </c>
      <c r="Q1991">
        <f t="shared" si="127"/>
        <v>4</v>
      </c>
      <c r="R1991" t="s">
        <v>156</v>
      </c>
    </row>
    <row r="1992" spans="1:18" ht="14.25" customHeight="1">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c r="N1992" t="str">
        <f t="shared" si="124"/>
        <v>Affordable Range</v>
      </c>
      <c r="O1992" t="str">
        <f t="shared" si="125"/>
        <v>Moderately Selling</v>
      </c>
      <c r="P1992">
        <f t="shared" si="126"/>
        <v>2021</v>
      </c>
      <c r="Q1992">
        <f t="shared" si="127"/>
        <v>4</v>
      </c>
      <c r="R1992" t="s">
        <v>156</v>
      </c>
    </row>
    <row r="1993" spans="1:18" ht="14.25" customHeight="1">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c r="N1993" t="str">
        <f t="shared" si="124"/>
        <v>Affordable Range</v>
      </c>
      <c r="O1993" t="str">
        <f t="shared" si="125"/>
        <v>Moderately Selling</v>
      </c>
      <c r="P1993">
        <f t="shared" si="126"/>
        <v>2021</v>
      </c>
      <c r="Q1993">
        <f t="shared" si="127"/>
        <v>4</v>
      </c>
      <c r="R1993" t="s">
        <v>156</v>
      </c>
    </row>
    <row r="1994" spans="1:18" ht="14.25" customHeight="1">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c r="N1994" t="str">
        <f t="shared" si="124"/>
        <v>Affordable Range</v>
      </c>
      <c r="O1994" t="str">
        <f t="shared" si="125"/>
        <v>Moderately Selling</v>
      </c>
      <c r="P1994">
        <f t="shared" si="126"/>
        <v>2021</v>
      </c>
      <c r="Q1994">
        <f t="shared" si="127"/>
        <v>4</v>
      </c>
      <c r="R1994" t="s">
        <v>156</v>
      </c>
    </row>
    <row r="1995" spans="1:18" ht="14.25" customHeight="1">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c r="N1995" t="str">
        <f t="shared" si="124"/>
        <v>Affordable Range</v>
      </c>
      <c r="O1995" t="str">
        <f t="shared" si="125"/>
        <v>Moderately Selling</v>
      </c>
      <c r="P1995">
        <f t="shared" si="126"/>
        <v>2021</v>
      </c>
      <c r="Q1995">
        <f t="shared" si="127"/>
        <v>4</v>
      </c>
      <c r="R1995" t="s">
        <v>156</v>
      </c>
    </row>
    <row r="1996" spans="1:18" ht="14.25" customHeight="1">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c r="N1996" t="str">
        <f t="shared" si="124"/>
        <v>Medium Range</v>
      </c>
      <c r="O1996" t="str">
        <f t="shared" si="125"/>
        <v>Moderately Selling</v>
      </c>
      <c r="P1996">
        <f t="shared" si="126"/>
        <v>2021</v>
      </c>
      <c r="Q1996">
        <f t="shared" si="127"/>
        <v>4</v>
      </c>
      <c r="R1996" t="s">
        <v>156</v>
      </c>
    </row>
    <row r="1997" spans="1:18" ht="14.25" customHeight="1">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c r="N1997" t="str">
        <f t="shared" si="124"/>
        <v>Affordable Range</v>
      </c>
      <c r="O1997" t="str">
        <f t="shared" si="125"/>
        <v>Moderately Selling</v>
      </c>
      <c r="P1997">
        <f t="shared" si="126"/>
        <v>2021</v>
      </c>
      <c r="Q1997">
        <f t="shared" si="127"/>
        <v>4</v>
      </c>
      <c r="R1997" t="s">
        <v>156</v>
      </c>
    </row>
    <row r="1998" spans="1:18" ht="14.25" customHeight="1">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c r="N1998" t="str">
        <f t="shared" si="124"/>
        <v>Affordable Range</v>
      </c>
      <c r="O1998" t="str">
        <f t="shared" si="125"/>
        <v>Moderately Selling</v>
      </c>
      <c r="P1998">
        <f t="shared" si="126"/>
        <v>2021</v>
      </c>
      <c r="Q1998">
        <f t="shared" si="127"/>
        <v>4</v>
      </c>
      <c r="R1998" t="s">
        <v>156</v>
      </c>
    </row>
    <row r="1999" spans="1:18" ht="14.25" customHeight="1">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c r="N1999" t="str">
        <f t="shared" si="124"/>
        <v>Affordable Range</v>
      </c>
      <c r="O1999" t="str">
        <f t="shared" si="125"/>
        <v>Moderately Selling</v>
      </c>
      <c r="P1999">
        <f t="shared" si="126"/>
        <v>2021</v>
      </c>
      <c r="Q1999">
        <f t="shared" si="127"/>
        <v>4</v>
      </c>
      <c r="R1999" t="s">
        <v>156</v>
      </c>
    </row>
    <row r="2000" spans="1:18" ht="14.25" customHeight="1">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c r="N2000" t="str">
        <f t="shared" si="124"/>
        <v>Affordable Range</v>
      </c>
      <c r="O2000" t="str">
        <f t="shared" si="125"/>
        <v>Moderately Selling</v>
      </c>
      <c r="P2000">
        <f t="shared" si="126"/>
        <v>2021</v>
      </c>
      <c r="Q2000">
        <f t="shared" si="127"/>
        <v>4</v>
      </c>
      <c r="R2000" t="s">
        <v>156</v>
      </c>
    </row>
    <row r="2001" spans="1:18" ht="14.25" customHeight="1">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c r="N2001" t="str">
        <f t="shared" si="124"/>
        <v>Medium Range</v>
      </c>
      <c r="O2001" t="str">
        <f t="shared" si="125"/>
        <v>Moderately Selling</v>
      </c>
      <c r="P2001">
        <f t="shared" si="126"/>
        <v>2021</v>
      </c>
      <c r="Q2001">
        <f t="shared" si="127"/>
        <v>4</v>
      </c>
      <c r="R2001" t="s">
        <v>156</v>
      </c>
    </row>
    <row r="2002" spans="1:18" ht="14.25" customHeight="1">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c r="N2002" t="str">
        <f t="shared" si="124"/>
        <v>Medium Range</v>
      </c>
      <c r="O2002" t="str">
        <f t="shared" si="125"/>
        <v>Moderately Selling</v>
      </c>
      <c r="P2002">
        <f t="shared" si="126"/>
        <v>2021</v>
      </c>
      <c r="Q2002">
        <f t="shared" si="127"/>
        <v>4</v>
      </c>
      <c r="R2002" t="s">
        <v>156</v>
      </c>
    </row>
    <row r="2003" spans="1:18" ht="14.25" customHeight="1">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c r="N2003" t="str">
        <f t="shared" si="124"/>
        <v>Medium Range</v>
      </c>
      <c r="O2003" t="str">
        <f t="shared" si="125"/>
        <v>Moderately Selling</v>
      </c>
      <c r="P2003">
        <f t="shared" si="126"/>
        <v>2021</v>
      </c>
      <c r="Q2003">
        <f t="shared" si="127"/>
        <v>4</v>
      </c>
      <c r="R2003" t="s">
        <v>156</v>
      </c>
    </row>
    <row r="2004" spans="1:18" ht="14.25" customHeight="1">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c r="N2004" t="str">
        <f t="shared" si="124"/>
        <v>Medium Range</v>
      </c>
      <c r="O2004" t="str">
        <f t="shared" si="125"/>
        <v>Moderately Selling</v>
      </c>
      <c r="P2004">
        <f t="shared" si="126"/>
        <v>2021</v>
      </c>
      <c r="Q2004">
        <f t="shared" si="127"/>
        <v>4</v>
      </c>
      <c r="R2004" t="s">
        <v>156</v>
      </c>
    </row>
    <row r="2005" spans="1:18" ht="14.25" customHeight="1">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c r="N2005" t="str">
        <f t="shared" si="124"/>
        <v>Medium Range</v>
      </c>
      <c r="O2005" t="str">
        <f t="shared" si="125"/>
        <v>Moderately Selling</v>
      </c>
      <c r="P2005">
        <f t="shared" si="126"/>
        <v>2021</v>
      </c>
      <c r="Q2005">
        <f t="shared" si="127"/>
        <v>4</v>
      </c>
      <c r="R2005" t="s">
        <v>156</v>
      </c>
    </row>
    <row r="2006" spans="1:18" ht="14.25" customHeight="1">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c r="N2006" t="str">
        <f t="shared" si="124"/>
        <v>Medium Range</v>
      </c>
      <c r="O2006" t="str">
        <f t="shared" si="125"/>
        <v>Moderately Selling</v>
      </c>
      <c r="P2006">
        <f t="shared" si="126"/>
        <v>2021</v>
      </c>
      <c r="Q2006">
        <f t="shared" si="127"/>
        <v>4</v>
      </c>
      <c r="R2006" t="s">
        <v>156</v>
      </c>
    </row>
    <row r="2007" spans="1:18" ht="14.25" customHeight="1">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c r="N2007" t="str">
        <f t="shared" si="124"/>
        <v>Medium Range</v>
      </c>
      <c r="O2007" t="str">
        <f t="shared" si="125"/>
        <v>Moderately Selling</v>
      </c>
      <c r="P2007">
        <f t="shared" si="126"/>
        <v>2021</v>
      </c>
      <c r="Q2007">
        <f t="shared" si="127"/>
        <v>4</v>
      </c>
      <c r="R2007" t="s">
        <v>156</v>
      </c>
    </row>
    <row r="2008" spans="1:18" ht="14.25" customHeight="1">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c r="N2008" t="str">
        <f t="shared" si="124"/>
        <v>Medium Range</v>
      </c>
      <c r="O2008" t="str">
        <f t="shared" si="125"/>
        <v>Moderately Selling</v>
      </c>
      <c r="P2008">
        <f t="shared" si="126"/>
        <v>2021</v>
      </c>
      <c r="Q2008">
        <f t="shared" si="127"/>
        <v>4</v>
      </c>
      <c r="R2008" t="s">
        <v>156</v>
      </c>
    </row>
    <row r="2009" spans="1:18" ht="14.25" customHeight="1">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c r="N2009" t="str">
        <f t="shared" si="124"/>
        <v>Affordable Range</v>
      </c>
      <c r="O2009" t="str">
        <f t="shared" si="125"/>
        <v>Moderately Selling</v>
      </c>
      <c r="P2009">
        <f t="shared" si="126"/>
        <v>2021</v>
      </c>
      <c r="Q2009">
        <f t="shared" si="127"/>
        <v>1</v>
      </c>
      <c r="R2009" t="s">
        <v>152</v>
      </c>
    </row>
    <row r="2010" spans="1:18" ht="14.25" customHeight="1">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c r="N2010" t="str">
        <f t="shared" si="124"/>
        <v>Affordable Range</v>
      </c>
      <c r="O2010" t="str">
        <f t="shared" si="125"/>
        <v>Moderately Selling</v>
      </c>
      <c r="P2010">
        <f t="shared" si="126"/>
        <v>2021</v>
      </c>
      <c r="Q2010">
        <f t="shared" si="127"/>
        <v>1</v>
      </c>
      <c r="R2010" t="s">
        <v>152</v>
      </c>
    </row>
    <row r="2011" spans="1:18" ht="14.25" customHeight="1">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c r="N2011" t="str">
        <f t="shared" si="124"/>
        <v>Affordable Range</v>
      </c>
      <c r="O2011" t="str">
        <f t="shared" si="125"/>
        <v>Moderately Selling</v>
      </c>
      <c r="P2011">
        <f t="shared" si="126"/>
        <v>2021</v>
      </c>
      <c r="Q2011">
        <f t="shared" si="127"/>
        <v>1</v>
      </c>
      <c r="R2011" t="s">
        <v>152</v>
      </c>
    </row>
    <row r="2012" spans="1:18" ht="14.25" customHeight="1">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c r="N2012" t="str">
        <f t="shared" si="124"/>
        <v>Affordable Range</v>
      </c>
      <c r="O2012" t="str">
        <f t="shared" si="125"/>
        <v>Moderately Selling</v>
      </c>
      <c r="P2012">
        <f t="shared" si="126"/>
        <v>2021</v>
      </c>
      <c r="Q2012">
        <f t="shared" si="127"/>
        <v>1</v>
      </c>
      <c r="R2012" t="s">
        <v>152</v>
      </c>
    </row>
    <row r="2013" spans="1:18" ht="14.25" customHeight="1">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c r="N2013" t="str">
        <f t="shared" si="124"/>
        <v>Affordable Range</v>
      </c>
      <c r="O2013" t="str">
        <f t="shared" si="125"/>
        <v>Moderately Selling</v>
      </c>
      <c r="P2013">
        <f t="shared" si="126"/>
        <v>2021</v>
      </c>
      <c r="Q2013">
        <f t="shared" si="127"/>
        <v>1</v>
      </c>
      <c r="R2013" t="s">
        <v>152</v>
      </c>
    </row>
    <row r="2014" spans="1:18" ht="14.25" customHeight="1">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c r="N2014" t="str">
        <f t="shared" si="124"/>
        <v>Affordable Range</v>
      </c>
      <c r="O2014" t="str">
        <f t="shared" si="125"/>
        <v>Moderately Selling</v>
      </c>
      <c r="P2014">
        <f t="shared" si="126"/>
        <v>2021</v>
      </c>
      <c r="Q2014">
        <f t="shared" si="127"/>
        <v>1</v>
      </c>
      <c r="R2014" t="s">
        <v>152</v>
      </c>
    </row>
    <row r="2015" spans="1:18" ht="14.25" customHeight="1">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c r="N2015" t="str">
        <f t="shared" si="124"/>
        <v>Affordable Range</v>
      </c>
      <c r="O2015" t="str">
        <f t="shared" si="125"/>
        <v>Moderately Selling</v>
      </c>
      <c r="P2015">
        <f t="shared" si="126"/>
        <v>2021</v>
      </c>
      <c r="Q2015">
        <f t="shared" si="127"/>
        <v>1</v>
      </c>
      <c r="R2015" t="s">
        <v>152</v>
      </c>
    </row>
    <row r="2016" spans="1:18" ht="14.25" customHeight="1">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c r="N2016" t="str">
        <f t="shared" si="124"/>
        <v>Affordable Range</v>
      </c>
      <c r="O2016" t="str">
        <f t="shared" si="125"/>
        <v>Moderately Selling</v>
      </c>
      <c r="P2016">
        <f t="shared" si="126"/>
        <v>2021</v>
      </c>
      <c r="Q2016">
        <f t="shared" si="127"/>
        <v>1</v>
      </c>
      <c r="R2016" t="s">
        <v>152</v>
      </c>
    </row>
    <row r="2017" spans="1:18" ht="14.25" customHeight="1">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c r="N2017" t="str">
        <f t="shared" si="124"/>
        <v>Affordable Range</v>
      </c>
      <c r="O2017" t="str">
        <f t="shared" si="125"/>
        <v>Moderately Selling</v>
      </c>
      <c r="P2017">
        <f t="shared" si="126"/>
        <v>2021</v>
      </c>
      <c r="Q2017">
        <f t="shared" si="127"/>
        <v>1</v>
      </c>
      <c r="R2017" t="s">
        <v>152</v>
      </c>
    </row>
    <row r="2018" spans="1:18" ht="14.25" customHeight="1">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c r="N2018" t="str">
        <f t="shared" si="124"/>
        <v>Affordable Range</v>
      </c>
      <c r="O2018" t="str">
        <f t="shared" si="125"/>
        <v>Moderately Selling</v>
      </c>
      <c r="P2018">
        <f t="shared" si="126"/>
        <v>2021</v>
      </c>
      <c r="Q2018">
        <f t="shared" si="127"/>
        <v>1</v>
      </c>
      <c r="R2018" t="s">
        <v>152</v>
      </c>
    </row>
    <row r="2019" spans="1:18" ht="14.25" customHeight="1">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c r="N2019" t="str">
        <f t="shared" si="124"/>
        <v>Affordable Range</v>
      </c>
      <c r="O2019" t="str">
        <f t="shared" si="125"/>
        <v>Moderately Selling</v>
      </c>
      <c r="P2019">
        <f t="shared" si="126"/>
        <v>2021</v>
      </c>
      <c r="Q2019">
        <f t="shared" si="127"/>
        <v>1</v>
      </c>
      <c r="R2019" t="s">
        <v>152</v>
      </c>
    </row>
    <row r="2020" spans="1:18" ht="14.25" customHeight="1">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c r="N2020" t="str">
        <f t="shared" si="124"/>
        <v>Affordable Range</v>
      </c>
      <c r="O2020" t="str">
        <f t="shared" si="125"/>
        <v>Moderately Selling</v>
      </c>
      <c r="P2020">
        <f t="shared" si="126"/>
        <v>2021</v>
      </c>
      <c r="Q2020">
        <f t="shared" si="127"/>
        <v>1</v>
      </c>
      <c r="R2020" t="s">
        <v>152</v>
      </c>
    </row>
    <row r="2021" spans="1:18" ht="14.25" customHeight="1">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c r="N2021" t="str">
        <f t="shared" si="124"/>
        <v>Affordable Range</v>
      </c>
      <c r="O2021" t="str">
        <f t="shared" si="125"/>
        <v>Moderately Selling</v>
      </c>
      <c r="P2021">
        <f t="shared" si="126"/>
        <v>2021</v>
      </c>
      <c r="Q2021">
        <f t="shared" si="127"/>
        <v>1</v>
      </c>
      <c r="R2021" t="s">
        <v>152</v>
      </c>
    </row>
    <row r="2022" spans="1:18" ht="14.25" customHeight="1">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c r="N2022" t="str">
        <f t="shared" si="124"/>
        <v>Affordable Range</v>
      </c>
      <c r="O2022" t="str">
        <f t="shared" si="125"/>
        <v>Moderately Selling</v>
      </c>
      <c r="P2022">
        <f t="shared" si="126"/>
        <v>2021</v>
      </c>
      <c r="Q2022">
        <f t="shared" si="127"/>
        <v>1</v>
      </c>
      <c r="R2022" t="s">
        <v>152</v>
      </c>
    </row>
    <row r="2023" spans="1:18" ht="14.25" customHeight="1">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c r="N2023" t="str">
        <f t="shared" si="124"/>
        <v>Affordable Range</v>
      </c>
      <c r="O2023" t="str">
        <f t="shared" si="125"/>
        <v>Moderately Selling</v>
      </c>
      <c r="P2023">
        <f t="shared" si="126"/>
        <v>2021</v>
      </c>
      <c r="Q2023">
        <f t="shared" si="127"/>
        <v>1</v>
      </c>
      <c r="R2023" t="s">
        <v>152</v>
      </c>
    </row>
    <row r="2024" spans="1:18" ht="14.25" customHeight="1">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c r="N2024" t="str">
        <f t="shared" si="124"/>
        <v>Affordable Range</v>
      </c>
      <c r="O2024" t="str">
        <f t="shared" si="125"/>
        <v>Moderately Selling</v>
      </c>
      <c r="P2024">
        <f t="shared" si="126"/>
        <v>2021</v>
      </c>
      <c r="Q2024">
        <f t="shared" si="127"/>
        <v>1</v>
      </c>
      <c r="R2024" t="s">
        <v>152</v>
      </c>
    </row>
    <row r="2025" spans="1:18" ht="14.25" customHeight="1">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c r="N2025" t="str">
        <f t="shared" si="124"/>
        <v>Affordable Range</v>
      </c>
      <c r="O2025" t="str">
        <f t="shared" si="125"/>
        <v>Moderately Selling</v>
      </c>
      <c r="P2025">
        <f t="shared" si="126"/>
        <v>2021</v>
      </c>
      <c r="Q2025">
        <f t="shared" si="127"/>
        <v>1</v>
      </c>
      <c r="R2025" t="s">
        <v>152</v>
      </c>
    </row>
    <row r="2026" spans="1:18" ht="14.25" customHeight="1">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c r="N2026" t="str">
        <f t="shared" si="124"/>
        <v>Affordable Range</v>
      </c>
      <c r="O2026" t="str">
        <f t="shared" si="125"/>
        <v>Moderately Selling</v>
      </c>
      <c r="P2026">
        <f t="shared" si="126"/>
        <v>2021</v>
      </c>
      <c r="Q2026">
        <f t="shared" si="127"/>
        <v>1</v>
      </c>
      <c r="R2026" t="s">
        <v>152</v>
      </c>
    </row>
    <row r="2027" spans="1:18" ht="14.25" customHeight="1">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c r="N2027" t="str">
        <f t="shared" si="124"/>
        <v>Affordable Range</v>
      </c>
      <c r="O2027" t="str">
        <f t="shared" si="125"/>
        <v>Moderately Selling</v>
      </c>
      <c r="P2027">
        <f t="shared" si="126"/>
        <v>2021</v>
      </c>
      <c r="Q2027">
        <f t="shared" si="127"/>
        <v>2</v>
      </c>
      <c r="R2027" t="s">
        <v>154</v>
      </c>
    </row>
    <row r="2028" spans="1:18" ht="14.25" customHeight="1">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c r="N2028" t="str">
        <f t="shared" si="124"/>
        <v>Affordable Range</v>
      </c>
      <c r="O2028" t="str">
        <f t="shared" si="125"/>
        <v>Moderately Selling</v>
      </c>
      <c r="P2028">
        <f t="shared" si="126"/>
        <v>2021</v>
      </c>
      <c r="Q2028">
        <f t="shared" si="127"/>
        <v>2</v>
      </c>
      <c r="R2028" t="s">
        <v>154</v>
      </c>
    </row>
    <row r="2029" spans="1:18" ht="14.25" customHeight="1">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c r="N2029" t="str">
        <f t="shared" si="124"/>
        <v>Affordable Range</v>
      </c>
      <c r="O2029" t="str">
        <f t="shared" si="125"/>
        <v>Moderately Selling</v>
      </c>
      <c r="P2029">
        <f t="shared" si="126"/>
        <v>2021</v>
      </c>
      <c r="Q2029">
        <f t="shared" si="127"/>
        <v>2</v>
      </c>
      <c r="R2029" t="s">
        <v>154</v>
      </c>
    </row>
    <row r="2030" spans="1:18" ht="14.25" customHeight="1">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c r="N2030" t="str">
        <f t="shared" si="124"/>
        <v>Affordable Range</v>
      </c>
      <c r="O2030" t="str">
        <f t="shared" si="125"/>
        <v>Moderately Selling</v>
      </c>
      <c r="P2030">
        <f t="shared" si="126"/>
        <v>2021</v>
      </c>
      <c r="Q2030">
        <f t="shared" si="127"/>
        <v>2</v>
      </c>
      <c r="R2030" t="s">
        <v>154</v>
      </c>
    </row>
    <row r="2031" spans="1:18" ht="14.25" customHeight="1">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c r="N2031" t="str">
        <f t="shared" si="124"/>
        <v>Affordable Range</v>
      </c>
      <c r="O2031" t="str">
        <f t="shared" si="125"/>
        <v>Moderately Selling</v>
      </c>
      <c r="P2031">
        <f t="shared" si="126"/>
        <v>2021</v>
      </c>
      <c r="Q2031">
        <f t="shared" si="127"/>
        <v>2</v>
      </c>
      <c r="R2031" t="s">
        <v>154</v>
      </c>
    </row>
    <row r="2032" spans="1:18" ht="14.25" customHeight="1">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c r="N2032" t="str">
        <f t="shared" si="124"/>
        <v>Affordable Range</v>
      </c>
      <c r="O2032" t="str">
        <f t="shared" si="125"/>
        <v>Moderately Selling</v>
      </c>
      <c r="P2032">
        <f t="shared" si="126"/>
        <v>2021</v>
      </c>
      <c r="Q2032">
        <f t="shared" si="127"/>
        <v>2</v>
      </c>
      <c r="R2032" t="s">
        <v>154</v>
      </c>
    </row>
    <row r="2033" spans="1:18" ht="14.25" customHeight="1">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c r="N2033" t="str">
        <f t="shared" si="124"/>
        <v>Affordable Range</v>
      </c>
      <c r="O2033" t="str">
        <f t="shared" si="125"/>
        <v>Moderately Selling</v>
      </c>
      <c r="P2033">
        <f t="shared" si="126"/>
        <v>2021</v>
      </c>
      <c r="Q2033">
        <f t="shared" si="127"/>
        <v>2</v>
      </c>
      <c r="R2033" t="s">
        <v>154</v>
      </c>
    </row>
    <row r="2034" spans="1:18" ht="14.25" customHeight="1">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c r="N2034" t="str">
        <f t="shared" si="124"/>
        <v>Affordable Range</v>
      </c>
      <c r="O2034" t="str">
        <f t="shared" si="125"/>
        <v>Moderately Selling</v>
      </c>
      <c r="P2034">
        <f t="shared" si="126"/>
        <v>2021</v>
      </c>
      <c r="Q2034">
        <f t="shared" si="127"/>
        <v>2</v>
      </c>
      <c r="R2034" t="s">
        <v>154</v>
      </c>
    </row>
    <row r="2035" spans="1:18" ht="14.25" customHeight="1">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c r="N2035" t="str">
        <f t="shared" si="124"/>
        <v>Affordable Range</v>
      </c>
      <c r="O2035" t="str">
        <f t="shared" si="125"/>
        <v>Moderately Selling</v>
      </c>
      <c r="P2035">
        <f t="shared" si="126"/>
        <v>2021</v>
      </c>
      <c r="Q2035">
        <f t="shared" si="127"/>
        <v>2</v>
      </c>
      <c r="R2035" t="s">
        <v>154</v>
      </c>
    </row>
    <row r="2036" spans="1:18" ht="14.25" customHeight="1">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c r="N2036" t="str">
        <f t="shared" si="124"/>
        <v>Affordable Range</v>
      </c>
      <c r="O2036" t="str">
        <f t="shared" si="125"/>
        <v>Moderately Selling</v>
      </c>
      <c r="P2036">
        <f t="shared" si="126"/>
        <v>2021</v>
      </c>
      <c r="Q2036">
        <f t="shared" si="127"/>
        <v>2</v>
      </c>
      <c r="R2036" t="s">
        <v>154</v>
      </c>
    </row>
    <row r="2037" spans="1:18" ht="14.25" customHeight="1">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c r="N2037" t="str">
        <f t="shared" si="124"/>
        <v>Affordable Range</v>
      </c>
      <c r="O2037" t="str">
        <f t="shared" si="125"/>
        <v>Moderately Selling</v>
      </c>
      <c r="P2037">
        <f t="shared" si="126"/>
        <v>2021</v>
      </c>
      <c r="Q2037">
        <f t="shared" si="127"/>
        <v>2</v>
      </c>
      <c r="R2037" t="s">
        <v>154</v>
      </c>
    </row>
    <row r="2038" spans="1:18" ht="14.25" customHeight="1">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c r="N2038" t="str">
        <f t="shared" si="124"/>
        <v>Affordable Range</v>
      </c>
      <c r="O2038" t="str">
        <f t="shared" si="125"/>
        <v>Moderately Selling</v>
      </c>
      <c r="P2038">
        <f t="shared" si="126"/>
        <v>2021</v>
      </c>
      <c r="Q2038">
        <f t="shared" si="127"/>
        <v>2</v>
      </c>
      <c r="R2038" t="s">
        <v>154</v>
      </c>
    </row>
    <row r="2039" spans="1:18" ht="14.25" customHeight="1">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c r="N2039" t="str">
        <f t="shared" si="124"/>
        <v>Affordable Range</v>
      </c>
      <c r="O2039" t="str">
        <f t="shared" si="125"/>
        <v>Moderately Selling</v>
      </c>
      <c r="P2039">
        <f t="shared" si="126"/>
        <v>2021</v>
      </c>
      <c r="Q2039">
        <f t="shared" si="127"/>
        <v>2</v>
      </c>
      <c r="R2039" t="s">
        <v>154</v>
      </c>
    </row>
    <row r="2040" spans="1:18" ht="14.25" customHeight="1">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c r="N2040" t="str">
        <f t="shared" si="124"/>
        <v>Affordable Range</v>
      </c>
      <c r="O2040" t="str">
        <f t="shared" si="125"/>
        <v>Moderately Selling</v>
      </c>
      <c r="P2040">
        <f t="shared" si="126"/>
        <v>2021</v>
      </c>
      <c r="Q2040">
        <f t="shared" si="127"/>
        <v>2</v>
      </c>
      <c r="R2040" t="s">
        <v>154</v>
      </c>
    </row>
    <row r="2041" spans="1:18" ht="14.25" customHeight="1">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c r="N2041" t="str">
        <f t="shared" si="124"/>
        <v>Affordable Range</v>
      </c>
      <c r="O2041" t="str">
        <f t="shared" si="125"/>
        <v>Moderately Selling</v>
      </c>
      <c r="P2041">
        <f t="shared" si="126"/>
        <v>2021</v>
      </c>
      <c r="Q2041">
        <f t="shared" si="127"/>
        <v>2</v>
      </c>
      <c r="R2041" t="s">
        <v>154</v>
      </c>
    </row>
    <row r="2042" spans="1:18" ht="14.25" customHeight="1">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c r="N2042" t="str">
        <f t="shared" si="124"/>
        <v>Affordable Range</v>
      </c>
      <c r="O2042" t="str">
        <f t="shared" si="125"/>
        <v>Moderately Selling</v>
      </c>
      <c r="P2042">
        <f t="shared" si="126"/>
        <v>2021</v>
      </c>
      <c r="Q2042">
        <f t="shared" si="127"/>
        <v>2</v>
      </c>
      <c r="R2042" t="s">
        <v>154</v>
      </c>
    </row>
    <row r="2043" spans="1:18" ht="14.25" customHeight="1">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c r="N2043" t="str">
        <f t="shared" si="124"/>
        <v>Medium Range</v>
      </c>
      <c r="O2043" t="str">
        <f t="shared" si="125"/>
        <v>Moderately Selling</v>
      </c>
      <c r="P2043">
        <f t="shared" si="126"/>
        <v>2021</v>
      </c>
      <c r="Q2043">
        <f t="shared" si="127"/>
        <v>2</v>
      </c>
      <c r="R2043" t="s">
        <v>154</v>
      </c>
    </row>
    <row r="2044" spans="1:18" ht="14.25" customHeight="1">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c r="N2044" t="str">
        <f t="shared" si="124"/>
        <v>Medium Range</v>
      </c>
      <c r="O2044" t="str">
        <f t="shared" si="125"/>
        <v>Moderately Selling</v>
      </c>
      <c r="P2044">
        <f t="shared" si="126"/>
        <v>2021</v>
      </c>
      <c r="Q2044">
        <f t="shared" si="127"/>
        <v>2</v>
      </c>
      <c r="R2044" t="s">
        <v>154</v>
      </c>
    </row>
    <row r="2045" spans="1:18" ht="14.25" customHeight="1">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c r="N2045" t="str">
        <f t="shared" si="124"/>
        <v>Affordable Range</v>
      </c>
      <c r="O2045" t="str">
        <f t="shared" si="125"/>
        <v>Moderately Selling</v>
      </c>
      <c r="P2045">
        <f t="shared" si="126"/>
        <v>2021</v>
      </c>
      <c r="Q2045">
        <f t="shared" si="127"/>
        <v>3</v>
      </c>
      <c r="R2045" t="s">
        <v>155</v>
      </c>
    </row>
    <row r="2046" spans="1:18" ht="14.25" customHeight="1">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c r="N2046" t="str">
        <f t="shared" si="124"/>
        <v>Medium Range</v>
      </c>
      <c r="O2046" t="str">
        <f t="shared" si="125"/>
        <v>Moderately Selling</v>
      </c>
      <c r="P2046">
        <f t="shared" si="126"/>
        <v>2021</v>
      </c>
      <c r="Q2046">
        <f t="shared" si="127"/>
        <v>3</v>
      </c>
      <c r="R2046" t="s">
        <v>155</v>
      </c>
    </row>
    <row r="2047" spans="1:18" ht="14.25" customHeight="1">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c r="N2047" t="str">
        <f t="shared" si="124"/>
        <v>Affordable Range</v>
      </c>
      <c r="O2047" t="str">
        <f t="shared" si="125"/>
        <v>Moderately Selling</v>
      </c>
      <c r="P2047">
        <f t="shared" si="126"/>
        <v>2021</v>
      </c>
      <c r="Q2047">
        <f t="shared" si="127"/>
        <v>3</v>
      </c>
      <c r="R2047" t="s">
        <v>155</v>
      </c>
    </row>
    <row r="2048" spans="1:18" ht="14.25" customHeight="1">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c r="N2048" t="str">
        <f t="shared" si="124"/>
        <v>Affordable Range</v>
      </c>
      <c r="O2048" t="str">
        <f t="shared" si="125"/>
        <v>Moderately Selling</v>
      </c>
      <c r="P2048">
        <f t="shared" si="126"/>
        <v>2021</v>
      </c>
      <c r="Q2048">
        <f t="shared" si="127"/>
        <v>3</v>
      </c>
      <c r="R2048" t="s">
        <v>155</v>
      </c>
    </row>
    <row r="2049" spans="1:18" ht="14.25" customHeight="1">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c r="N2049" t="str">
        <f t="shared" si="124"/>
        <v>Medium Range</v>
      </c>
      <c r="O2049" t="str">
        <f t="shared" si="125"/>
        <v>Moderately Selling</v>
      </c>
      <c r="P2049">
        <f t="shared" si="126"/>
        <v>2021</v>
      </c>
      <c r="Q2049">
        <f t="shared" si="127"/>
        <v>3</v>
      </c>
      <c r="R2049" t="s">
        <v>155</v>
      </c>
    </row>
    <row r="2050" spans="1:18" ht="14.25" customHeight="1">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c r="N2050" t="str">
        <f t="shared" si="124"/>
        <v>Medium Range</v>
      </c>
      <c r="O2050" t="str">
        <f t="shared" si="125"/>
        <v>Moderately Selling</v>
      </c>
      <c r="P2050">
        <f t="shared" si="126"/>
        <v>2021</v>
      </c>
      <c r="Q2050">
        <f t="shared" si="127"/>
        <v>3</v>
      </c>
      <c r="R2050" t="s">
        <v>155</v>
      </c>
    </row>
    <row r="2051" spans="1:18" ht="14.25" customHeight="1">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c r="N2051" t="str">
        <f t="shared" ref="N2051:N2114" si="128">IF(H2051&lt;=50, "Affordable Range", IF(AND(50&lt;H2051, H2051&lt;=100), "Medium Range", "High Range"))</f>
        <v>Affordable Range</v>
      </c>
      <c r="O2051" t="str">
        <f t="shared" ref="O2051:O2114" si="129">IF(I2051&lt;50, "Low Selling",IF(I2051&lt;=1000,"Moderately Selling","Top Selling"))</f>
        <v>Moderately Selling</v>
      </c>
      <c r="P2051">
        <f t="shared" ref="P2051:P2114" si="130">YEAR(C2051)</f>
        <v>2021</v>
      </c>
      <c r="Q2051">
        <f t="shared" ref="Q2051:Q2114" si="131">ROUNDUP(MONTH(C2051)/3,0)</f>
        <v>3</v>
      </c>
      <c r="R2051" t="s">
        <v>155</v>
      </c>
    </row>
    <row r="2052" spans="1:18" ht="14.25" customHeight="1">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c r="N2052" t="str">
        <f t="shared" si="128"/>
        <v>Medium Range</v>
      </c>
      <c r="O2052" t="str">
        <f t="shared" si="129"/>
        <v>Moderately Selling</v>
      </c>
      <c r="P2052">
        <f t="shared" si="130"/>
        <v>2021</v>
      </c>
      <c r="Q2052">
        <f t="shared" si="131"/>
        <v>3</v>
      </c>
      <c r="R2052" t="s">
        <v>155</v>
      </c>
    </row>
    <row r="2053" spans="1:18" ht="14.25" customHeight="1">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c r="N2053" t="str">
        <f t="shared" si="128"/>
        <v>Affordable Range</v>
      </c>
      <c r="O2053" t="str">
        <f t="shared" si="129"/>
        <v>Moderately Selling</v>
      </c>
      <c r="P2053">
        <f t="shared" si="130"/>
        <v>2021</v>
      </c>
      <c r="Q2053">
        <f t="shared" si="131"/>
        <v>3</v>
      </c>
      <c r="R2053" t="s">
        <v>155</v>
      </c>
    </row>
    <row r="2054" spans="1:18" ht="14.25" customHeight="1">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c r="N2054" t="str">
        <f t="shared" si="128"/>
        <v>Affordable Range</v>
      </c>
      <c r="O2054" t="str">
        <f t="shared" si="129"/>
        <v>Moderately Selling</v>
      </c>
      <c r="P2054">
        <f t="shared" si="130"/>
        <v>2021</v>
      </c>
      <c r="Q2054">
        <f t="shared" si="131"/>
        <v>3</v>
      </c>
      <c r="R2054" t="s">
        <v>155</v>
      </c>
    </row>
    <row r="2055" spans="1:18" ht="14.25" customHeight="1">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c r="N2055" t="str">
        <f t="shared" si="128"/>
        <v>Medium Range</v>
      </c>
      <c r="O2055" t="str">
        <f t="shared" si="129"/>
        <v>Moderately Selling</v>
      </c>
      <c r="P2055">
        <f t="shared" si="130"/>
        <v>2021</v>
      </c>
      <c r="Q2055">
        <f t="shared" si="131"/>
        <v>3</v>
      </c>
      <c r="R2055" t="s">
        <v>155</v>
      </c>
    </row>
    <row r="2056" spans="1:18" ht="14.25" customHeight="1">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c r="N2056" t="str">
        <f t="shared" si="128"/>
        <v>Medium Range</v>
      </c>
      <c r="O2056" t="str">
        <f t="shared" si="129"/>
        <v>Moderately Selling</v>
      </c>
      <c r="P2056">
        <f t="shared" si="130"/>
        <v>2021</v>
      </c>
      <c r="Q2056">
        <f t="shared" si="131"/>
        <v>3</v>
      </c>
      <c r="R2056" t="s">
        <v>155</v>
      </c>
    </row>
    <row r="2057" spans="1:18" ht="14.25" customHeight="1">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c r="N2057" t="str">
        <f t="shared" si="128"/>
        <v>Medium Range</v>
      </c>
      <c r="O2057" t="str">
        <f t="shared" si="129"/>
        <v>Moderately Selling</v>
      </c>
      <c r="P2057">
        <f t="shared" si="130"/>
        <v>2021</v>
      </c>
      <c r="Q2057">
        <f t="shared" si="131"/>
        <v>3</v>
      </c>
      <c r="R2057" t="s">
        <v>155</v>
      </c>
    </row>
    <row r="2058" spans="1:18" ht="14.25" customHeight="1">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c r="N2058" t="str">
        <f t="shared" si="128"/>
        <v>Medium Range</v>
      </c>
      <c r="O2058" t="str">
        <f t="shared" si="129"/>
        <v>Moderately Selling</v>
      </c>
      <c r="P2058">
        <f t="shared" si="130"/>
        <v>2021</v>
      </c>
      <c r="Q2058">
        <f t="shared" si="131"/>
        <v>3</v>
      </c>
      <c r="R2058" t="s">
        <v>155</v>
      </c>
    </row>
    <row r="2059" spans="1:18" ht="14.25" customHeight="1">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c r="N2059" t="str">
        <f t="shared" si="128"/>
        <v>Medium Range</v>
      </c>
      <c r="O2059" t="str">
        <f t="shared" si="129"/>
        <v>Moderately Selling</v>
      </c>
      <c r="P2059">
        <f t="shared" si="130"/>
        <v>2021</v>
      </c>
      <c r="Q2059">
        <f t="shared" si="131"/>
        <v>3</v>
      </c>
      <c r="R2059" t="s">
        <v>155</v>
      </c>
    </row>
    <row r="2060" spans="1:18" ht="14.25" customHeight="1">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c r="N2060" t="str">
        <f t="shared" si="128"/>
        <v>Medium Range</v>
      </c>
      <c r="O2060" t="str">
        <f t="shared" si="129"/>
        <v>Moderately Selling</v>
      </c>
      <c r="P2060">
        <f t="shared" si="130"/>
        <v>2021</v>
      </c>
      <c r="Q2060">
        <f t="shared" si="131"/>
        <v>3</v>
      </c>
      <c r="R2060" t="s">
        <v>155</v>
      </c>
    </row>
    <row r="2061" spans="1:18" ht="14.25" customHeight="1">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c r="N2061" t="str">
        <f t="shared" si="128"/>
        <v>Medium Range</v>
      </c>
      <c r="O2061" t="str">
        <f t="shared" si="129"/>
        <v>Moderately Selling</v>
      </c>
      <c r="P2061">
        <f t="shared" si="130"/>
        <v>2021</v>
      </c>
      <c r="Q2061">
        <f t="shared" si="131"/>
        <v>3</v>
      </c>
      <c r="R2061" t="s">
        <v>155</v>
      </c>
    </row>
    <row r="2062" spans="1:18" ht="14.25" customHeight="1">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c r="N2062" t="str">
        <f t="shared" si="128"/>
        <v>Affordable Range</v>
      </c>
      <c r="O2062" t="str">
        <f t="shared" si="129"/>
        <v>Moderately Selling</v>
      </c>
      <c r="P2062">
        <f t="shared" si="130"/>
        <v>2021</v>
      </c>
      <c r="Q2062">
        <f t="shared" si="131"/>
        <v>3</v>
      </c>
      <c r="R2062" t="s">
        <v>155</v>
      </c>
    </row>
    <row r="2063" spans="1:18" ht="14.25" customHeight="1">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c r="N2063" t="str">
        <f t="shared" si="128"/>
        <v>Affordable Range</v>
      </c>
      <c r="O2063" t="str">
        <f t="shared" si="129"/>
        <v>Moderately Selling</v>
      </c>
      <c r="P2063">
        <f t="shared" si="130"/>
        <v>2021</v>
      </c>
      <c r="Q2063">
        <f t="shared" si="131"/>
        <v>4</v>
      </c>
      <c r="R2063" t="s">
        <v>156</v>
      </c>
    </row>
    <row r="2064" spans="1:18" ht="14.25" customHeight="1">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c r="N2064" t="str">
        <f t="shared" si="128"/>
        <v>Affordable Range</v>
      </c>
      <c r="O2064" t="str">
        <f t="shared" si="129"/>
        <v>Moderately Selling</v>
      </c>
      <c r="P2064">
        <f t="shared" si="130"/>
        <v>2021</v>
      </c>
      <c r="Q2064">
        <f t="shared" si="131"/>
        <v>4</v>
      </c>
      <c r="R2064" t="s">
        <v>156</v>
      </c>
    </row>
    <row r="2065" spans="1:18" ht="14.25" customHeight="1">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c r="N2065" t="str">
        <f t="shared" si="128"/>
        <v>Affordable Range</v>
      </c>
      <c r="O2065" t="str">
        <f t="shared" si="129"/>
        <v>Moderately Selling</v>
      </c>
      <c r="P2065">
        <f t="shared" si="130"/>
        <v>2021</v>
      </c>
      <c r="Q2065">
        <f t="shared" si="131"/>
        <v>4</v>
      </c>
      <c r="R2065" t="s">
        <v>156</v>
      </c>
    </row>
    <row r="2066" spans="1:18" ht="14.25" customHeight="1">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c r="N2066" t="str">
        <f t="shared" si="128"/>
        <v>Affordable Range</v>
      </c>
      <c r="O2066" t="str">
        <f t="shared" si="129"/>
        <v>Moderately Selling</v>
      </c>
      <c r="P2066">
        <f t="shared" si="130"/>
        <v>2021</v>
      </c>
      <c r="Q2066">
        <f t="shared" si="131"/>
        <v>4</v>
      </c>
      <c r="R2066" t="s">
        <v>156</v>
      </c>
    </row>
    <row r="2067" spans="1:18" ht="14.25" customHeight="1">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c r="N2067" t="str">
        <f t="shared" si="128"/>
        <v>Affordable Range</v>
      </c>
      <c r="O2067" t="str">
        <f t="shared" si="129"/>
        <v>Moderately Selling</v>
      </c>
      <c r="P2067">
        <f t="shared" si="130"/>
        <v>2021</v>
      </c>
      <c r="Q2067">
        <f t="shared" si="131"/>
        <v>4</v>
      </c>
      <c r="R2067" t="s">
        <v>156</v>
      </c>
    </row>
    <row r="2068" spans="1:18" ht="14.25" customHeight="1">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c r="N2068" t="str">
        <f t="shared" si="128"/>
        <v>Affordable Range</v>
      </c>
      <c r="O2068" t="str">
        <f t="shared" si="129"/>
        <v>Moderately Selling</v>
      </c>
      <c r="P2068">
        <f t="shared" si="130"/>
        <v>2021</v>
      </c>
      <c r="Q2068">
        <f t="shared" si="131"/>
        <v>4</v>
      </c>
      <c r="R2068" t="s">
        <v>156</v>
      </c>
    </row>
    <row r="2069" spans="1:18" ht="14.25" customHeight="1">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c r="N2069" t="str">
        <f t="shared" si="128"/>
        <v>Affordable Range</v>
      </c>
      <c r="O2069" t="str">
        <f t="shared" si="129"/>
        <v>Moderately Selling</v>
      </c>
      <c r="P2069">
        <f t="shared" si="130"/>
        <v>2021</v>
      </c>
      <c r="Q2069">
        <f t="shared" si="131"/>
        <v>4</v>
      </c>
      <c r="R2069" t="s">
        <v>156</v>
      </c>
    </row>
    <row r="2070" spans="1:18" ht="14.25" customHeight="1">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c r="N2070" t="str">
        <f t="shared" si="128"/>
        <v>Affordable Range</v>
      </c>
      <c r="O2070" t="str">
        <f t="shared" si="129"/>
        <v>Moderately Selling</v>
      </c>
      <c r="P2070">
        <f t="shared" si="130"/>
        <v>2021</v>
      </c>
      <c r="Q2070">
        <f t="shared" si="131"/>
        <v>4</v>
      </c>
      <c r="R2070" t="s">
        <v>156</v>
      </c>
    </row>
    <row r="2071" spans="1:18" ht="14.25" customHeight="1">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c r="N2071" t="str">
        <f t="shared" si="128"/>
        <v>Medium Range</v>
      </c>
      <c r="O2071" t="str">
        <f t="shared" si="129"/>
        <v>Moderately Selling</v>
      </c>
      <c r="P2071">
        <f t="shared" si="130"/>
        <v>2021</v>
      </c>
      <c r="Q2071">
        <f t="shared" si="131"/>
        <v>4</v>
      </c>
      <c r="R2071" t="s">
        <v>156</v>
      </c>
    </row>
    <row r="2072" spans="1:18" ht="14.25" customHeight="1">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c r="N2072" t="str">
        <f t="shared" si="128"/>
        <v>Medium Range</v>
      </c>
      <c r="O2072" t="str">
        <f t="shared" si="129"/>
        <v>Moderately Selling</v>
      </c>
      <c r="P2072">
        <f t="shared" si="130"/>
        <v>2021</v>
      </c>
      <c r="Q2072">
        <f t="shared" si="131"/>
        <v>4</v>
      </c>
      <c r="R2072" t="s">
        <v>156</v>
      </c>
    </row>
    <row r="2073" spans="1:18" ht="14.25" customHeight="1">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c r="N2073" t="str">
        <f t="shared" si="128"/>
        <v>Medium Range</v>
      </c>
      <c r="O2073" t="str">
        <f t="shared" si="129"/>
        <v>Moderately Selling</v>
      </c>
      <c r="P2073">
        <f t="shared" si="130"/>
        <v>2021</v>
      </c>
      <c r="Q2073">
        <f t="shared" si="131"/>
        <v>4</v>
      </c>
      <c r="R2073" t="s">
        <v>156</v>
      </c>
    </row>
    <row r="2074" spans="1:18" ht="14.25" customHeight="1">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c r="N2074" t="str">
        <f t="shared" si="128"/>
        <v>Medium Range</v>
      </c>
      <c r="O2074" t="str">
        <f t="shared" si="129"/>
        <v>Moderately Selling</v>
      </c>
      <c r="P2074">
        <f t="shared" si="130"/>
        <v>2021</v>
      </c>
      <c r="Q2074">
        <f t="shared" si="131"/>
        <v>4</v>
      </c>
      <c r="R2074" t="s">
        <v>156</v>
      </c>
    </row>
    <row r="2075" spans="1:18" ht="14.25" customHeight="1">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c r="N2075" t="str">
        <f t="shared" si="128"/>
        <v>Medium Range</v>
      </c>
      <c r="O2075" t="str">
        <f t="shared" si="129"/>
        <v>Moderately Selling</v>
      </c>
      <c r="P2075">
        <f t="shared" si="130"/>
        <v>2021</v>
      </c>
      <c r="Q2075">
        <f t="shared" si="131"/>
        <v>4</v>
      </c>
      <c r="R2075" t="s">
        <v>156</v>
      </c>
    </row>
    <row r="2076" spans="1:18" ht="14.25" customHeight="1">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c r="N2076" t="str">
        <f t="shared" si="128"/>
        <v>Medium Range</v>
      </c>
      <c r="O2076" t="str">
        <f t="shared" si="129"/>
        <v>Moderately Selling</v>
      </c>
      <c r="P2076">
        <f t="shared" si="130"/>
        <v>2021</v>
      </c>
      <c r="Q2076">
        <f t="shared" si="131"/>
        <v>4</v>
      </c>
      <c r="R2076" t="s">
        <v>156</v>
      </c>
    </row>
    <row r="2077" spans="1:18" ht="14.25" customHeight="1">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c r="N2077" t="str">
        <f t="shared" si="128"/>
        <v>Medium Range</v>
      </c>
      <c r="O2077" t="str">
        <f t="shared" si="129"/>
        <v>Moderately Selling</v>
      </c>
      <c r="P2077">
        <f t="shared" si="130"/>
        <v>2021</v>
      </c>
      <c r="Q2077">
        <f t="shared" si="131"/>
        <v>4</v>
      </c>
      <c r="R2077" t="s">
        <v>156</v>
      </c>
    </row>
    <row r="2078" spans="1:18" ht="14.25" customHeight="1">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c r="N2078" t="str">
        <f t="shared" si="128"/>
        <v>Medium Range</v>
      </c>
      <c r="O2078" t="str">
        <f t="shared" si="129"/>
        <v>Moderately Selling</v>
      </c>
      <c r="P2078">
        <f t="shared" si="130"/>
        <v>2021</v>
      </c>
      <c r="Q2078">
        <f t="shared" si="131"/>
        <v>4</v>
      </c>
      <c r="R2078" t="s">
        <v>156</v>
      </c>
    </row>
    <row r="2079" spans="1:18" ht="14.25" customHeight="1">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c r="N2079" t="str">
        <f t="shared" si="128"/>
        <v>Medium Range</v>
      </c>
      <c r="O2079" t="str">
        <f t="shared" si="129"/>
        <v>Moderately Selling</v>
      </c>
      <c r="P2079">
        <f t="shared" si="130"/>
        <v>2021</v>
      </c>
      <c r="Q2079">
        <f t="shared" si="131"/>
        <v>4</v>
      </c>
      <c r="R2079" t="s">
        <v>156</v>
      </c>
    </row>
    <row r="2080" spans="1:18" ht="14.25" customHeight="1">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c r="N2080" t="str">
        <f t="shared" si="128"/>
        <v>Medium Range</v>
      </c>
      <c r="O2080" t="str">
        <f t="shared" si="129"/>
        <v>Moderately Selling</v>
      </c>
      <c r="P2080">
        <f t="shared" si="130"/>
        <v>2021</v>
      </c>
      <c r="Q2080">
        <f t="shared" si="131"/>
        <v>4</v>
      </c>
      <c r="R2080" t="s">
        <v>156</v>
      </c>
    </row>
    <row r="2081" spans="1:18" ht="14.25" customHeight="1">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c r="N2081" t="str">
        <f t="shared" si="128"/>
        <v>Affordable Range</v>
      </c>
      <c r="O2081" t="str">
        <f t="shared" si="129"/>
        <v>Moderately Selling</v>
      </c>
      <c r="P2081">
        <f t="shared" si="130"/>
        <v>2021</v>
      </c>
      <c r="Q2081">
        <f t="shared" si="131"/>
        <v>1</v>
      </c>
      <c r="R2081" t="s">
        <v>152</v>
      </c>
    </row>
    <row r="2082" spans="1:18" ht="14.25" customHeight="1">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c r="N2082" t="str">
        <f t="shared" si="128"/>
        <v>Affordable Range</v>
      </c>
      <c r="O2082" t="str">
        <f t="shared" si="129"/>
        <v>Moderately Selling</v>
      </c>
      <c r="P2082">
        <f t="shared" si="130"/>
        <v>2021</v>
      </c>
      <c r="Q2082">
        <f t="shared" si="131"/>
        <v>1</v>
      </c>
      <c r="R2082" t="s">
        <v>152</v>
      </c>
    </row>
    <row r="2083" spans="1:18" ht="14.25" customHeight="1">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c r="N2083" t="str">
        <f t="shared" si="128"/>
        <v>Affordable Range</v>
      </c>
      <c r="O2083" t="str">
        <f t="shared" si="129"/>
        <v>Moderately Selling</v>
      </c>
      <c r="P2083">
        <f t="shared" si="130"/>
        <v>2021</v>
      </c>
      <c r="Q2083">
        <f t="shared" si="131"/>
        <v>1</v>
      </c>
      <c r="R2083" t="s">
        <v>152</v>
      </c>
    </row>
    <row r="2084" spans="1:18" ht="14.25" customHeight="1">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c r="N2084" t="str">
        <f t="shared" si="128"/>
        <v>Affordable Range</v>
      </c>
      <c r="O2084" t="str">
        <f t="shared" si="129"/>
        <v>Moderately Selling</v>
      </c>
      <c r="P2084">
        <f t="shared" si="130"/>
        <v>2021</v>
      </c>
      <c r="Q2084">
        <f t="shared" si="131"/>
        <v>1</v>
      </c>
      <c r="R2084" t="s">
        <v>152</v>
      </c>
    </row>
    <row r="2085" spans="1:18" ht="14.25" customHeight="1">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c r="N2085" t="str">
        <f t="shared" si="128"/>
        <v>Affordable Range</v>
      </c>
      <c r="O2085" t="str">
        <f t="shared" si="129"/>
        <v>Moderately Selling</v>
      </c>
      <c r="P2085">
        <f t="shared" si="130"/>
        <v>2021</v>
      </c>
      <c r="Q2085">
        <f t="shared" si="131"/>
        <v>1</v>
      </c>
      <c r="R2085" t="s">
        <v>152</v>
      </c>
    </row>
    <row r="2086" spans="1:18" ht="14.25" customHeight="1">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c r="N2086" t="str">
        <f t="shared" si="128"/>
        <v>Affordable Range</v>
      </c>
      <c r="O2086" t="str">
        <f t="shared" si="129"/>
        <v>Moderately Selling</v>
      </c>
      <c r="P2086">
        <f t="shared" si="130"/>
        <v>2021</v>
      </c>
      <c r="Q2086">
        <f t="shared" si="131"/>
        <v>1</v>
      </c>
      <c r="R2086" t="s">
        <v>152</v>
      </c>
    </row>
    <row r="2087" spans="1:18" ht="14.25" customHeight="1">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c r="N2087" t="str">
        <f t="shared" si="128"/>
        <v>Affordable Range</v>
      </c>
      <c r="O2087" t="str">
        <f t="shared" si="129"/>
        <v>Moderately Selling</v>
      </c>
      <c r="P2087">
        <f t="shared" si="130"/>
        <v>2021</v>
      </c>
      <c r="Q2087">
        <f t="shared" si="131"/>
        <v>1</v>
      </c>
      <c r="R2087" t="s">
        <v>152</v>
      </c>
    </row>
    <row r="2088" spans="1:18" ht="14.25" customHeight="1">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c r="N2088" t="str">
        <f t="shared" si="128"/>
        <v>Affordable Range</v>
      </c>
      <c r="O2088" t="str">
        <f t="shared" si="129"/>
        <v>Moderately Selling</v>
      </c>
      <c r="P2088">
        <f t="shared" si="130"/>
        <v>2021</v>
      </c>
      <c r="Q2088">
        <f t="shared" si="131"/>
        <v>1</v>
      </c>
      <c r="R2088" t="s">
        <v>152</v>
      </c>
    </row>
    <row r="2089" spans="1:18" ht="14.25" customHeight="1">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c r="N2089" t="str">
        <f t="shared" si="128"/>
        <v>Affordable Range</v>
      </c>
      <c r="O2089" t="str">
        <f t="shared" si="129"/>
        <v>Moderately Selling</v>
      </c>
      <c r="P2089">
        <f t="shared" si="130"/>
        <v>2021</v>
      </c>
      <c r="Q2089">
        <f t="shared" si="131"/>
        <v>1</v>
      </c>
      <c r="R2089" t="s">
        <v>152</v>
      </c>
    </row>
    <row r="2090" spans="1:18" ht="14.25" customHeight="1">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c r="N2090" t="str">
        <f t="shared" si="128"/>
        <v>Affordable Range</v>
      </c>
      <c r="O2090" t="str">
        <f t="shared" si="129"/>
        <v>Moderately Selling</v>
      </c>
      <c r="P2090">
        <f t="shared" si="130"/>
        <v>2021</v>
      </c>
      <c r="Q2090">
        <f t="shared" si="131"/>
        <v>1</v>
      </c>
      <c r="R2090" t="s">
        <v>152</v>
      </c>
    </row>
    <row r="2091" spans="1:18" ht="14.25" customHeight="1">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c r="N2091" t="str">
        <f t="shared" si="128"/>
        <v>Affordable Range</v>
      </c>
      <c r="O2091" t="str">
        <f t="shared" si="129"/>
        <v>Moderately Selling</v>
      </c>
      <c r="P2091">
        <f t="shared" si="130"/>
        <v>2021</v>
      </c>
      <c r="Q2091">
        <f t="shared" si="131"/>
        <v>1</v>
      </c>
      <c r="R2091" t="s">
        <v>152</v>
      </c>
    </row>
    <row r="2092" spans="1:18" ht="14.25" customHeight="1">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c r="N2092" t="str">
        <f t="shared" si="128"/>
        <v>Affordable Range</v>
      </c>
      <c r="O2092" t="str">
        <f t="shared" si="129"/>
        <v>Moderately Selling</v>
      </c>
      <c r="P2092">
        <f t="shared" si="130"/>
        <v>2021</v>
      </c>
      <c r="Q2092">
        <f t="shared" si="131"/>
        <v>1</v>
      </c>
      <c r="R2092" t="s">
        <v>152</v>
      </c>
    </row>
    <row r="2093" spans="1:18" ht="14.25" customHeight="1">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c r="N2093" t="str">
        <f t="shared" si="128"/>
        <v>Affordable Range</v>
      </c>
      <c r="O2093" t="str">
        <f t="shared" si="129"/>
        <v>Moderately Selling</v>
      </c>
      <c r="P2093">
        <f t="shared" si="130"/>
        <v>2021</v>
      </c>
      <c r="Q2093">
        <f t="shared" si="131"/>
        <v>1</v>
      </c>
      <c r="R2093" t="s">
        <v>152</v>
      </c>
    </row>
    <row r="2094" spans="1:18" ht="14.25" customHeight="1">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c r="N2094" t="str">
        <f t="shared" si="128"/>
        <v>Affordable Range</v>
      </c>
      <c r="O2094" t="str">
        <f t="shared" si="129"/>
        <v>Moderately Selling</v>
      </c>
      <c r="P2094">
        <f t="shared" si="130"/>
        <v>2021</v>
      </c>
      <c r="Q2094">
        <f t="shared" si="131"/>
        <v>1</v>
      </c>
      <c r="R2094" t="s">
        <v>152</v>
      </c>
    </row>
    <row r="2095" spans="1:18" ht="14.25" customHeight="1">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c r="N2095" t="str">
        <f t="shared" si="128"/>
        <v>Affordable Range</v>
      </c>
      <c r="O2095" t="str">
        <f t="shared" si="129"/>
        <v>Moderately Selling</v>
      </c>
      <c r="P2095">
        <f t="shared" si="130"/>
        <v>2021</v>
      </c>
      <c r="Q2095">
        <f t="shared" si="131"/>
        <v>1</v>
      </c>
      <c r="R2095" t="s">
        <v>152</v>
      </c>
    </row>
    <row r="2096" spans="1:18" ht="14.25" customHeight="1">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c r="N2096" t="str">
        <f t="shared" si="128"/>
        <v>Affordable Range</v>
      </c>
      <c r="O2096" t="str">
        <f t="shared" si="129"/>
        <v>Moderately Selling</v>
      </c>
      <c r="P2096">
        <f t="shared" si="130"/>
        <v>2021</v>
      </c>
      <c r="Q2096">
        <f t="shared" si="131"/>
        <v>1</v>
      </c>
      <c r="R2096" t="s">
        <v>152</v>
      </c>
    </row>
    <row r="2097" spans="1:18" ht="14.25" customHeight="1">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c r="N2097" t="str">
        <f t="shared" si="128"/>
        <v>Medium Range</v>
      </c>
      <c r="O2097" t="str">
        <f t="shared" si="129"/>
        <v>Moderately Selling</v>
      </c>
      <c r="P2097">
        <f t="shared" si="130"/>
        <v>2021</v>
      </c>
      <c r="Q2097">
        <f t="shared" si="131"/>
        <v>1</v>
      </c>
      <c r="R2097" t="s">
        <v>152</v>
      </c>
    </row>
    <row r="2098" spans="1:18" ht="14.25" customHeight="1">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c r="N2098" t="str">
        <f t="shared" si="128"/>
        <v>Affordable Range</v>
      </c>
      <c r="O2098" t="str">
        <f t="shared" si="129"/>
        <v>Moderately Selling</v>
      </c>
      <c r="P2098">
        <f t="shared" si="130"/>
        <v>2021</v>
      </c>
      <c r="Q2098">
        <f t="shared" si="131"/>
        <v>1</v>
      </c>
      <c r="R2098" t="s">
        <v>152</v>
      </c>
    </row>
    <row r="2099" spans="1:18" ht="14.25" customHeight="1">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c r="N2099" t="str">
        <f t="shared" si="128"/>
        <v>Affordable Range</v>
      </c>
      <c r="O2099" t="str">
        <f t="shared" si="129"/>
        <v>Moderately Selling</v>
      </c>
      <c r="P2099">
        <f t="shared" si="130"/>
        <v>2021</v>
      </c>
      <c r="Q2099">
        <f t="shared" si="131"/>
        <v>2</v>
      </c>
      <c r="R2099" t="s">
        <v>154</v>
      </c>
    </row>
    <row r="2100" spans="1:18" ht="14.25" customHeight="1">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c r="N2100" t="str">
        <f t="shared" si="128"/>
        <v>Medium Range</v>
      </c>
      <c r="O2100" t="str">
        <f t="shared" si="129"/>
        <v>Moderately Selling</v>
      </c>
      <c r="P2100">
        <f t="shared" si="130"/>
        <v>2021</v>
      </c>
      <c r="Q2100">
        <f t="shared" si="131"/>
        <v>2</v>
      </c>
      <c r="R2100" t="s">
        <v>154</v>
      </c>
    </row>
    <row r="2101" spans="1:18" ht="14.25" customHeight="1">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c r="N2101" t="str">
        <f t="shared" si="128"/>
        <v>Medium Range</v>
      </c>
      <c r="O2101" t="str">
        <f t="shared" si="129"/>
        <v>Moderately Selling</v>
      </c>
      <c r="P2101">
        <f t="shared" si="130"/>
        <v>2021</v>
      </c>
      <c r="Q2101">
        <f t="shared" si="131"/>
        <v>2</v>
      </c>
      <c r="R2101" t="s">
        <v>154</v>
      </c>
    </row>
    <row r="2102" spans="1:18" ht="14.25" customHeight="1">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c r="N2102" t="str">
        <f t="shared" si="128"/>
        <v>Affordable Range</v>
      </c>
      <c r="O2102" t="str">
        <f t="shared" si="129"/>
        <v>Moderately Selling</v>
      </c>
      <c r="P2102">
        <f t="shared" si="130"/>
        <v>2021</v>
      </c>
      <c r="Q2102">
        <f t="shared" si="131"/>
        <v>2</v>
      </c>
      <c r="R2102" t="s">
        <v>154</v>
      </c>
    </row>
    <row r="2103" spans="1:18" ht="14.25" customHeight="1">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c r="N2103" t="str">
        <f t="shared" si="128"/>
        <v>Medium Range</v>
      </c>
      <c r="O2103" t="str">
        <f t="shared" si="129"/>
        <v>Moderately Selling</v>
      </c>
      <c r="P2103">
        <f t="shared" si="130"/>
        <v>2021</v>
      </c>
      <c r="Q2103">
        <f t="shared" si="131"/>
        <v>2</v>
      </c>
      <c r="R2103" t="s">
        <v>154</v>
      </c>
    </row>
    <row r="2104" spans="1:18" ht="14.25" customHeight="1">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c r="N2104" t="str">
        <f t="shared" si="128"/>
        <v>Medium Range</v>
      </c>
      <c r="O2104" t="str">
        <f t="shared" si="129"/>
        <v>Moderately Selling</v>
      </c>
      <c r="P2104">
        <f t="shared" si="130"/>
        <v>2021</v>
      </c>
      <c r="Q2104">
        <f t="shared" si="131"/>
        <v>2</v>
      </c>
      <c r="R2104" t="s">
        <v>154</v>
      </c>
    </row>
    <row r="2105" spans="1:18" ht="14.25" customHeight="1">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c r="N2105" t="str">
        <f t="shared" si="128"/>
        <v>Affordable Range</v>
      </c>
      <c r="O2105" t="str">
        <f t="shared" si="129"/>
        <v>Moderately Selling</v>
      </c>
      <c r="P2105">
        <f t="shared" si="130"/>
        <v>2021</v>
      </c>
      <c r="Q2105">
        <f t="shared" si="131"/>
        <v>2</v>
      </c>
      <c r="R2105" t="s">
        <v>154</v>
      </c>
    </row>
    <row r="2106" spans="1:18" ht="14.25" customHeight="1">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c r="N2106" t="str">
        <f t="shared" si="128"/>
        <v>Medium Range</v>
      </c>
      <c r="O2106" t="str">
        <f t="shared" si="129"/>
        <v>Moderately Selling</v>
      </c>
      <c r="P2106">
        <f t="shared" si="130"/>
        <v>2021</v>
      </c>
      <c r="Q2106">
        <f t="shared" si="131"/>
        <v>2</v>
      </c>
      <c r="R2106" t="s">
        <v>154</v>
      </c>
    </row>
    <row r="2107" spans="1:18" ht="14.25" customHeight="1">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c r="N2107" t="str">
        <f t="shared" si="128"/>
        <v>Medium Range</v>
      </c>
      <c r="O2107" t="str">
        <f t="shared" si="129"/>
        <v>Moderately Selling</v>
      </c>
      <c r="P2107">
        <f t="shared" si="130"/>
        <v>2021</v>
      </c>
      <c r="Q2107">
        <f t="shared" si="131"/>
        <v>2</v>
      </c>
      <c r="R2107" t="s">
        <v>154</v>
      </c>
    </row>
    <row r="2108" spans="1:18" ht="14.25" customHeight="1">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c r="N2108" t="str">
        <f t="shared" si="128"/>
        <v>Affordable Range</v>
      </c>
      <c r="O2108" t="str">
        <f t="shared" si="129"/>
        <v>Moderately Selling</v>
      </c>
      <c r="P2108">
        <f t="shared" si="130"/>
        <v>2021</v>
      </c>
      <c r="Q2108">
        <f t="shared" si="131"/>
        <v>2</v>
      </c>
      <c r="R2108" t="s">
        <v>154</v>
      </c>
    </row>
    <row r="2109" spans="1:18" ht="14.25" customHeight="1">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c r="N2109" t="str">
        <f t="shared" si="128"/>
        <v>Medium Range</v>
      </c>
      <c r="O2109" t="str">
        <f t="shared" si="129"/>
        <v>Moderately Selling</v>
      </c>
      <c r="P2109">
        <f t="shared" si="130"/>
        <v>2021</v>
      </c>
      <c r="Q2109">
        <f t="shared" si="131"/>
        <v>2</v>
      </c>
      <c r="R2109" t="s">
        <v>154</v>
      </c>
    </row>
    <row r="2110" spans="1:18" ht="14.25" customHeight="1">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c r="N2110" t="str">
        <f t="shared" si="128"/>
        <v>Medium Range</v>
      </c>
      <c r="O2110" t="str">
        <f t="shared" si="129"/>
        <v>Moderately Selling</v>
      </c>
      <c r="P2110">
        <f t="shared" si="130"/>
        <v>2021</v>
      </c>
      <c r="Q2110">
        <f t="shared" si="131"/>
        <v>2</v>
      </c>
      <c r="R2110" t="s">
        <v>154</v>
      </c>
    </row>
    <row r="2111" spans="1:18" ht="14.25" customHeight="1">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c r="N2111" t="str">
        <f t="shared" si="128"/>
        <v>Affordable Range</v>
      </c>
      <c r="O2111" t="str">
        <f t="shared" si="129"/>
        <v>Moderately Selling</v>
      </c>
      <c r="P2111">
        <f t="shared" si="130"/>
        <v>2021</v>
      </c>
      <c r="Q2111">
        <f t="shared" si="131"/>
        <v>2</v>
      </c>
      <c r="R2111" t="s">
        <v>154</v>
      </c>
    </row>
    <row r="2112" spans="1:18" ht="14.25" customHeight="1">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c r="N2112" t="str">
        <f t="shared" si="128"/>
        <v>Medium Range</v>
      </c>
      <c r="O2112" t="str">
        <f t="shared" si="129"/>
        <v>Moderately Selling</v>
      </c>
      <c r="P2112">
        <f t="shared" si="130"/>
        <v>2021</v>
      </c>
      <c r="Q2112">
        <f t="shared" si="131"/>
        <v>2</v>
      </c>
      <c r="R2112" t="s">
        <v>154</v>
      </c>
    </row>
    <row r="2113" spans="1:18" ht="14.25" customHeight="1">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c r="N2113" t="str">
        <f t="shared" si="128"/>
        <v>Medium Range</v>
      </c>
      <c r="O2113" t="str">
        <f t="shared" si="129"/>
        <v>Moderately Selling</v>
      </c>
      <c r="P2113">
        <f t="shared" si="130"/>
        <v>2021</v>
      </c>
      <c r="Q2113">
        <f t="shared" si="131"/>
        <v>2</v>
      </c>
      <c r="R2113" t="s">
        <v>154</v>
      </c>
    </row>
    <row r="2114" spans="1:18" ht="14.25" customHeight="1">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c r="N2114" t="str">
        <f t="shared" si="128"/>
        <v>Affordable Range</v>
      </c>
      <c r="O2114" t="str">
        <f t="shared" si="129"/>
        <v>Moderately Selling</v>
      </c>
      <c r="P2114">
        <f t="shared" si="130"/>
        <v>2021</v>
      </c>
      <c r="Q2114">
        <f t="shared" si="131"/>
        <v>2</v>
      </c>
      <c r="R2114" t="s">
        <v>154</v>
      </c>
    </row>
    <row r="2115" spans="1:18" ht="14.25" customHeight="1">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c r="N2115" t="str">
        <f t="shared" ref="N2115:N2178" si="132">IF(H2115&lt;=50, "Affordable Range", IF(AND(50&lt;H2115, H2115&lt;=100), "Medium Range", "High Range"))</f>
        <v>Medium Range</v>
      </c>
      <c r="O2115" t="str">
        <f t="shared" ref="O2115:O2178" si="133">IF(I2115&lt;50, "Low Selling",IF(I2115&lt;=1000,"Moderately Selling","Top Selling"))</f>
        <v>Moderately Selling</v>
      </c>
      <c r="P2115">
        <f t="shared" ref="P2115:P2178" si="134">YEAR(C2115)</f>
        <v>2021</v>
      </c>
      <c r="Q2115">
        <f t="shared" ref="Q2115:Q2178" si="135">ROUNDUP(MONTH(C2115)/3,0)</f>
        <v>2</v>
      </c>
      <c r="R2115" t="s">
        <v>154</v>
      </c>
    </row>
    <row r="2116" spans="1:18" ht="14.25" customHeight="1">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c r="N2116" t="str">
        <f t="shared" si="132"/>
        <v>Medium Range</v>
      </c>
      <c r="O2116" t="str">
        <f t="shared" si="133"/>
        <v>Moderately Selling</v>
      </c>
      <c r="P2116">
        <f t="shared" si="134"/>
        <v>2021</v>
      </c>
      <c r="Q2116">
        <f t="shared" si="135"/>
        <v>2</v>
      </c>
      <c r="R2116" t="s">
        <v>154</v>
      </c>
    </row>
    <row r="2117" spans="1:18" ht="14.25" customHeight="1">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c r="N2117" t="str">
        <f t="shared" si="132"/>
        <v>Affordable Range</v>
      </c>
      <c r="O2117" t="str">
        <f t="shared" si="133"/>
        <v>Moderately Selling</v>
      </c>
      <c r="P2117">
        <f t="shared" si="134"/>
        <v>2021</v>
      </c>
      <c r="Q2117">
        <f t="shared" si="135"/>
        <v>3</v>
      </c>
      <c r="R2117" t="s">
        <v>155</v>
      </c>
    </row>
    <row r="2118" spans="1:18" ht="14.25" customHeight="1">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c r="N2118" t="str">
        <f t="shared" si="132"/>
        <v>Medium Range</v>
      </c>
      <c r="O2118" t="str">
        <f t="shared" si="133"/>
        <v>Moderately Selling</v>
      </c>
      <c r="P2118">
        <f t="shared" si="134"/>
        <v>2021</v>
      </c>
      <c r="Q2118">
        <f t="shared" si="135"/>
        <v>3</v>
      </c>
      <c r="R2118" t="s">
        <v>155</v>
      </c>
    </row>
    <row r="2119" spans="1:18" ht="14.25" customHeight="1">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c r="N2119" t="str">
        <f t="shared" si="132"/>
        <v>Medium Range</v>
      </c>
      <c r="O2119" t="str">
        <f t="shared" si="133"/>
        <v>Moderately Selling</v>
      </c>
      <c r="P2119">
        <f t="shared" si="134"/>
        <v>2021</v>
      </c>
      <c r="Q2119">
        <f t="shared" si="135"/>
        <v>3</v>
      </c>
      <c r="R2119" t="s">
        <v>155</v>
      </c>
    </row>
    <row r="2120" spans="1:18" ht="14.25" customHeight="1">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c r="N2120" t="str">
        <f t="shared" si="132"/>
        <v>Affordable Range</v>
      </c>
      <c r="O2120" t="str">
        <f t="shared" si="133"/>
        <v>Moderately Selling</v>
      </c>
      <c r="P2120">
        <f t="shared" si="134"/>
        <v>2021</v>
      </c>
      <c r="Q2120">
        <f t="shared" si="135"/>
        <v>3</v>
      </c>
      <c r="R2120" t="s">
        <v>155</v>
      </c>
    </row>
    <row r="2121" spans="1:18" ht="14.25" customHeight="1">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c r="N2121" t="str">
        <f t="shared" si="132"/>
        <v>Medium Range</v>
      </c>
      <c r="O2121" t="str">
        <f t="shared" si="133"/>
        <v>Moderately Selling</v>
      </c>
      <c r="P2121">
        <f t="shared" si="134"/>
        <v>2021</v>
      </c>
      <c r="Q2121">
        <f t="shared" si="135"/>
        <v>3</v>
      </c>
      <c r="R2121" t="s">
        <v>155</v>
      </c>
    </row>
    <row r="2122" spans="1:18" ht="14.25" customHeight="1">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c r="N2122" t="str">
        <f t="shared" si="132"/>
        <v>Medium Range</v>
      </c>
      <c r="O2122" t="str">
        <f t="shared" si="133"/>
        <v>Moderately Selling</v>
      </c>
      <c r="P2122">
        <f t="shared" si="134"/>
        <v>2021</v>
      </c>
      <c r="Q2122">
        <f t="shared" si="135"/>
        <v>3</v>
      </c>
      <c r="R2122" t="s">
        <v>155</v>
      </c>
    </row>
    <row r="2123" spans="1:18" ht="14.25" customHeight="1">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c r="N2123" t="str">
        <f t="shared" si="132"/>
        <v>Medium Range</v>
      </c>
      <c r="O2123" t="str">
        <f t="shared" si="133"/>
        <v>Moderately Selling</v>
      </c>
      <c r="P2123">
        <f t="shared" si="134"/>
        <v>2021</v>
      </c>
      <c r="Q2123">
        <f t="shared" si="135"/>
        <v>3</v>
      </c>
      <c r="R2123" t="s">
        <v>155</v>
      </c>
    </row>
    <row r="2124" spans="1:18" ht="14.25" customHeight="1">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c r="N2124" t="str">
        <f t="shared" si="132"/>
        <v>Medium Range</v>
      </c>
      <c r="O2124" t="str">
        <f t="shared" si="133"/>
        <v>Moderately Selling</v>
      </c>
      <c r="P2124">
        <f t="shared" si="134"/>
        <v>2021</v>
      </c>
      <c r="Q2124">
        <f t="shared" si="135"/>
        <v>3</v>
      </c>
      <c r="R2124" t="s">
        <v>155</v>
      </c>
    </row>
    <row r="2125" spans="1:18" ht="14.25" customHeight="1">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c r="N2125" t="str">
        <f t="shared" si="132"/>
        <v>Medium Range</v>
      </c>
      <c r="O2125" t="str">
        <f t="shared" si="133"/>
        <v>Moderately Selling</v>
      </c>
      <c r="P2125">
        <f t="shared" si="134"/>
        <v>2021</v>
      </c>
      <c r="Q2125">
        <f t="shared" si="135"/>
        <v>3</v>
      </c>
      <c r="R2125" t="s">
        <v>155</v>
      </c>
    </row>
    <row r="2126" spans="1:18" ht="14.25" customHeight="1">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c r="N2126" t="str">
        <f t="shared" si="132"/>
        <v>Medium Range</v>
      </c>
      <c r="O2126" t="str">
        <f t="shared" si="133"/>
        <v>Moderately Selling</v>
      </c>
      <c r="P2126">
        <f t="shared" si="134"/>
        <v>2021</v>
      </c>
      <c r="Q2126">
        <f t="shared" si="135"/>
        <v>3</v>
      </c>
      <c r="R2126" t="s">
        <v>155</v>
      </c>
    </row>
    <row r="2127" spans="1:18" ht="14.25" customHeight="1">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c r="N2127" t="str">
        <f t="shared" si="132"/>
        <v>Medium Range</v>
      </c>
      <c r="O2127" t="str">
        <f t="shared" si="133"/>
        <v>Moderately Selling</v>
      </c>
      <c r="P2127">
        <f t="shared" si="134"/>
        <v>2021</v>
      </c>
      <c r="Q2127">
        <f t="shared" si="135"/>
        <v>3</v>
      </c>
      <c r="R2127" t="s">
        <v>155</v>
      </c>
    </row>
    <row r="2128" spans="1:18" ht="14.25" customHeight="1">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c r="N2128" t="str">
        <f t="shared" si="132"/>
        <v>Medium Range</v>
      </c>
      <c r="O2128" t="str">
        <f t="shared" si="133"/>
        <v>Moderately Selling</v>
      </c>
      <c r="P2128">
        <f t="shared" si="134"/>
        <v>2021</v>
      </c>
      <c r="Q2128">
        <f t="shared" si="135"/>
        <v>3</v>
      </c>
      <c r="R2128" t="s">
        <v>155</v>
      </c>
    </row>
    <row r="2129" spans="1:18" ht="14.25" customHeight="1">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c r="N2129" t="str">
        <f t="shared" si="132"/>
        <v>Affordable Range</v>
      </c>
      <c r="O2129" t="str">
        <f t="shared" si="133"/>
        <v>Moderately Selling</v>
      </c>
      <c r="P2129">
        <f t="shared" si="134"/>
        <v>2021</v>
      </c>
      <c r="Q2129">
        <f t="shared" si="135"/>
        <v>3</v>
      </c>
      <c r="R2129" t="s">
        <v>155</v>
      </c>
    </row>
    <row r="2130" spans="1:18" ht="14.25" customHeight="1">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c r="N2130" t="str">
        <f t="shared" si="132"/>
        <v>Affordable Range</v>
      </c>
      <c r="O2130" t="str">
        <f t="shared" si="133"/>
        <v>Moderately Selling</v>
      </c>
      <c r="P2130">
        <f t="shared" si="134"/>
        <v>2021</v>
      </c>
      <c r="Q2130">
        <f t="shared" si="135"/>
        <v>3</v>
      </c>
      <c r="R2130" t="s">
        <v>155</v>
      </c>
    </row>
    <row r="2131" spans="1:18" ht="14.25" customHeight="1">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c r="N2131" t="str">
        <f t="shared" si="132"/>
        <v>Affordable Range</v>
      </c>
      <c r="O2131" t="str">
        <f t="shared" si="133"/>
        <v>Moderately Selling</v>
      </c>
      <c r="P2131">
        <f t="shared" si="134"/>
        <v>2021</v>
      </c>
      <c r="Q2131">
        <f t="shared" si="135"/>
        <v>3</v>
      </c>
      <c r="R2131" t="s">
        <v>155</v>
      </c>
    </row>
    <row r="2132" spans="1:18" ht="14.25" customHeight="1">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c r="N2132" t="str">
        <f t="shared" si="132"/>
        <v>Affordable Range</v>
      </c>
      <c r="O2132" t="str">
        <f t="shared" si="133"/>
        <v>Moderately Selling</v>
      </c>
      <c r="P2132">
        <f t="shared" si="134"/>
        <v>2021</v>
      </c>
      <c r="Q2132">
        <f t="shared" si="135"/>
        <v>3</v>
      </c>
      <c r="R2132" t="s">
        <v>155</v>
      </c>
    </row>
    <row r="2133" spans="1:18" ht="14.25" customHeight="1">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c r="N2133" t="str">
        <f t="shared" si="132"/>
        <v>Medium Range</v>
      </c>
      <c r="O2133" t="str">
        <f t="shared" si="133"/>
        <v>Moderately Selling</v>
      </c>
      <c r="P2133">
        <f t="shared" si="134"/>
        <v>2021</v>
      </c>
      <c r="Q2133">
        <f t="shared" si="135"/>
        <v>3</v>
      </c>
      <c r="R2133" t="s">
        <v>155</v>
      </c>
    </row>
    <row r="2134" spans="1:18" ht="14.25" customHeight="1">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c r="N2134" t="str">
        <f t="shared" si="132"/>
        <v>Medium Range</v>
      </c>
      <c r="O2134" t="str">
        <f t="shared" si="133"/>
        <v>Moderately Selling</v>
      </c>
      <c r="P2134">
        <f t="shared" si="134"/>
        <v>2021</v>
      </c>
      <c r="Q2134">
        <f t="shared" si="135"/>
        <v>3</v>
      </c>
      <c r="R2134" t="s">
        <v>155</v>
      </c>
    </row>
    <row r="2135" spans="1:18" ht="14.25" customHeight="1">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c r="N2135" t="str">
        <f t="shared" si="132"/>
        <v>Affordable Range</v>
      </c>
      <c r="O2135" t="str">
        <f t="shared" si="133"/>
        <v>Moderately Selling</v>
      </c>
      <c r="P2135">
        <f t="shared" si="134"/>
        <v>2021</v>
      </c>
      <c r="Q2135">
        <f t="shared" si="135"/>
        <v>4</v>
      </c>
      <c r="R2135" t="s">
        <v>156</v>
      </c>
    </row>
    <row r="2136" spans="1:18" ht="14.25" customHeight="1">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c r="N2136" t="str">
        <f t="shared" si="132"/>
        <v>Affordable Range</v>
      </c>
      <c r="O2136" t="str">
        <f t="shared" si="133"/>
        <v>Moderately Selling</v>
      </c>
      <c r="P2136">
        <f t="shared" si="134"/>
        <v>2021</v>
      </c>
      <c r="Q2136">
        <f t="shared" si="135"/>
        <v>4</v>
      </c>
      <c r="R2136" t="s">
        <v>156</v>
      </c>
    </row>
    <row r="2137" spans="1:18" ht="14.25" customHeight="1">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c r="N2137" t="str">
        <f t="shared" si="132"/>
        <v>Affordable Range</v>
      </c>
      <c r="O2137" t="str">
        <f t="shared" si="133"/>
        <v>Moderately Selling</v>
      </c>
      <c r="P2137">
        <f t="shared" si="134"/>
        <v>2021</v>
      </c>
      <c r="Q2137">
        <f t="shared" si="135"/>
        <v>4</v>
      </c>
      <c r="R2137" t="s">
        <v>156</v>
      </c>
    </row>
    <row r="2138" spans="1:18" ht="14.25" customHeight="1">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c r="N2138" t="str">
        <f t="shared" si="132"/>
        <v>Affordable Range</v>
      </c>
      <c r="O2138" t="str">
        <f t="shared" si="133"/>
        <v>Moderately Selling</v>
      </c>
      <c r="P2138">
        <f t="shared" si="134"/>
        <v>2021</v>
      </c>
      <c r="Q2138">
        <f t="shared" si="135"/>
        <v>4</v>
      </c>
      <c r="R2138" t="s">
        <v>156</v>
      </c>
    </row>
    <row r="2139" spans="1:18" ht="14.25" customHeight="1">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c r="N2139" t="str">
        <f t="shared" si="132"/>
        <v>Medium Range</v>
      </c>
      <c r="O2139" t="str">
        <f t="shared" si="133"/>
        <v>Moderately Selling</v>
      </c>
      <c r="P2139">
        <f t="shared" si="134"/>
        <v>2021</v>
      </c>
      <c r="Q2139">
        <f t="shared" si="135"/>
        <v>4</v>
      </c>
      <c r="R2139" t="s">
        <v>156</v>
      </c>
    </row>
    <row r="2140" spans="1:18" ht="14.25" customHeight="1">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c r="N2140" t="str">
        <f t="shared" si="132"/>
        <v>Medium Range</v>
      </c>
      <c r="O2140" t="str">
        <f t="shared" si="133"/>
        <v>Moderately Selling</v>
      </c>
      <c r="P2140">
        <f t="shared" si="134"/>
        <v>2021</v>
      </c>
      <c r="Q2140">
        <f t="shared" si="135"/>
        <v>4</v>
      </c>
      <c r="R2140" t="s">
        <v>156</v>
      </c>
    </row>
    <row r="2141" spans="1:18" ht="14.25" customHeight="1">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c r="N2141" t="str">
        <f t="shared" si="132"/>
        <v>Affordable Range</v>
      </c>
      <c r="O2141" t="str">
        <f t="shared" si="133"/>
        <v>Moderately Selling</v>
      </c>
      <c r="P2141">
        <f t="shared" si="134"/>
        <v>2021</v>
      </c>
      <c r="Q2141">
        <f t="shared" si="135"/>
        <v>4</v>
      </c>
      <c r="R2141" t="s">
        <v>156</v>
      </c>
    </row>
    <row r="2142" spans="1:18" ht="14.25" customHeight="1">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c r="N2142" t="str">
        <f t="shared" si="132"/>
        <v>Affordable Range</v>
      </c>
      <c r="O2142" t="str">
        <f t="shared" si="133"/>
        <v>Moderately Selling</v>
      </c>
      <c r="P2142">
        <f t="shared" si="134"/>
        <v>2021</v>
      </c>
      <c r="Q2142">
        <f t="shared" si="135"/>
        <v>4</v>
      </c>
      <c r="R2142" t="s">
        <v>156</v>
      </c>
    </row>
    <row r="2143" spans="1:18" ht="14.25" customHeight="1">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c r="N2143" t="str">
        <f t="shared" si="132"/>
        <v>Affordable Range</v>
      </c>
      <c r="O2143" t="str">
        <f t="shared" si="133"/>
        <v>Moderately Selling</v>
      </c>
      <c r="P2143">
        <f t="shared" si="134"/>
        <v>2021</v>
      </c>
      <c r="Q2143">
        <f t="shared" si="135"/>
        <v>4</v>
      </c>
      <c r="R2143" t="s">
        <v>156</v>
      </c>
    </row>
    <row r="2144" spans="1:18" ht="14.25" customHeight="1">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c r="N2144" t="str">
        <f t="shared" si="132"/>
        <v>Affordable Range</v>
      </c>
      <c r="O2144" t="str">
        <f t="shared" si="133"/>
        <v>Moderately Selling</v>
      </c>
      <c r="P2144">
        <f t="shared" si="134"/>
        <v>2021</v>
      </c>
      <c r="Q2144">
        <f t="shared" si="135"/>
        <v>4</v>
      </c>
      <c r="R2144" t="s">
        <v>156</v>
      </c>
    </row>
    <row r="2145" spans="1:18" ht="14.25" customHeight="1">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c r="N2145" t="str">
        <f t="shared" si="132"/>
        <v>Medium Range</v>
      </c>
      <c r="O2145" t="str">
        <f t="shared" si="133"/>
        <v>Moderately Selling</v>
      </c>
      <c r="P2145">
        <f t="shared" si="134"/>
        <v>2021</v>
      </c>
      <c r="Q2145">
        <f t="shared" si="135"/>
        <v>4</v>
      </c>
      <c r="R2145" t="s">
        <v>156</v>
      </c>
    </row>
    <row r="2146" spans="1:18" ht="14.25" customHeight="1">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c r="N2146" t="str">
        <f t="shared" si="132"/>
        <v>Medium Range</v>
      </c>
      <c r="O2146" t="str">
        <f t="shared" si="133"/>
        <v>Moderately Selling</v>
      </c>
      <c r="P2146">
        <f t="shared" si="134"/>
        <v>2021</v>
      </c>
      <c r="Q2146">
        <f t="shared" si="135"/>
        <v>4</v>
      </c>
      <c r="R2146" t="s">
        <v>156</v>
      </c>
    </row>
    <row r="2147" spans="1:18" ht="14.25" customHeight="1">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c r="N2147" t="str">
        <f t="shared" si="132"/>
        <v>Affordable Range</v>
      </c>
      <c r="O2147" t="str">
        <f t="shared" si="133"/>
        <v>Moderately Selling</v>
      </c>
      <c r="P2147">
        <f t="shared" si="134"/>
        <v>2021</v>
      </c>
      <c r="Q2147">
        <f t="shared" si="135"/>
        <v>4</v>
      </c>
      <c r="R2147" t="s">
        <v>156</v>
      </c>
    </row>
    <row r="2148" spans="1:18" ht="14.25" customHeight="1">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c r="N2148" t="str">
        <f t="shared" si="132"/>
        <v>Affordable Range</v>
      </c>
      <c r="O2148" t="str">
        <f t="shared" si="133"/>
        <v>Moderately Selling</v>
      </c>
      <c r="P2148">
        <f t="shared" si="134"/>
        <v>2021</v>
      </c>
      <c r="Q2148">
        <f t="shared" si="135"/>
        <v>4</v>
      </c>
      <c r="R2148" t="s">
        <v>156</v>
      </c>
    </row>
    <row r="2149" spans="1:18" ht="14.25" customHeight="1">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c r="N2149" t="str">
        <f t="shared" si="132"/>
        <v>Affordable Range</v>
      </c>
      <c r="O2149" t="str">
        <f t="shared" si="133"/>
        <v>Moderately Selling</v>
      </c>
      <c r="P2149">
        <f t="shared" si="134"/>
        <v>2021</v>
      </c>
      <c r="Q2149">
        <f t="shared" si="135"/>
        <v>4</v>
      </c>
      <c r="R2149" t="s">
        <v>156</v>
      </c>
    </row>
    <row r="2150" spans="1:18" ht="14.25" customHeight="1">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c r="N2150" t="str">
        <f t="shared" si="132"/>
        <v>Affordable Range</v>
      </c>
      <c r="O2150" t="str">
        <f t="shared" si="133"/>
        <v>Moderately Selling</v>
      </c>
      <c r="P2150">
        <f t="shared" si="134"/>
        <v>2021</v>
      </c>
      <c r="Q2150">
        <f t="shared" si="135"/>
        <v>4</v>
      </c>
      <c r="R2150" t="s">
        <v>156</v>
      </c>
    </row>
    <row r="2151" spans="1:18" ht="14.25" customHeight="1">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c r="N2151" t="str">
        <f t="shared" si="132"/>
        <v>Medium Range</v>
      </c>
      <c r="O2151" t="str">
        <f t="shared" si="133"/>
        <v>Moderately Selling</v>
      </c>
      <c r="P2151">
        <f t="shared" si="134"/>
        <v>2021</v>
      </c>
      <c r="Q2151">
        <f t="shared" si="135"/>
        <v>4</v>
      </c>
      <c r="R2151" t="s">
        <v>156</v>
      </c>
    </row>
    <row r="2152" spans="1:18" ht="14.25" customHeight="1">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c r="N2152" t="str">
        <f t="shared" si="132"/>
        <v>Medium Range</v>
      </c>
      <c r="O2152" t="str">
        <f t="shared" si="133"/>
        <v>Moderately Selling</v>
      </c>
      <c r="P2152">
        <f t="shared" si="134"/>
        <v>2021</v>
      </c>
      <c r="Q2152">
        <f t="shared" si="135"/>
        <v>4</v>
      </c>
      <c r="R2152" t="s">
        <v>156</v>
      </c>
    </row>
    <row r="2153" spans="1:18" ht="14.25" customHeight="1">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c r="N2153" t="str">
        <f t="shared" si="132"/>
        <v>Affordable Range</v>
      </c>
      <c r="O2153" t="str">
        <f t="shared" si="133"/>
        <v>Moderately Selling</v>
      </c>
      <c r="P2153">
        <f t="shared" si="134"/>
        <v>2021</v>
      </c>
      <c r="Q2153">
        <f t="shared" si="135"/>
        <v>1</v>
      </c>
      <c r="R2153" t="s">
        <v>152</v>
      </c>
    </row>
    <row r="2154" spans="1:18" ht="14.25" customHeight="1">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c r="N2154" t="str">
        <f t="shared" si="132"/>
        <v>Affordable Range</v>
      </c>
      <c r="O2154" t="str">
        <f t="shared" si="133"/>
        <v>Moderately Selling</v>
      </c>
      <c r="P2154">
        <f t="shared" si="134"/>
        <v>2021</v>
      </c>
      <c r="Q2154">
        <f t="shared" si="135"/>
        <v>1</v>
      </c>
      <c r="R2154" t="s">
        <v>152</v>
      </c>
    </row>
    <row r="2155" spans="1:18" ht="14.25" customHeight="1">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c r="N2155" t="str">
        <f t="shared" si="132"/>
        <v>Affordable Range</v>
      </c>
      <c r="O2155" t="str">
        <f t="shared" si="133"/>
        <v>Moderately Selling</v>
      </c>
      <c r="P2155">
        <f t="shared" si="134"/>
        <v>2021</v>
      </c>
      <c r="Q2155">
        <f t="shared" si="135"/>
        <v>1</v>
      </c>
      <c r="R2155" t="s">
        <v>152</v>
      </c>
    </row>
    <row r="2156" spans="1:18" ht="14.25" customHeight="1">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c r="N2156" t="str">
        <f t="shared" si="132"/>
        <v>Affordable Range</v>
      </c>
      <c r="O2156" t="str">
        <f t="shared" si="133"/>
        <v>Moderately Selling</v>
      </c>
      <c r="P2156">
        <f t="shared" si="134"/>
        <v>2021</v>
      </c>
      <c r="Q2156">
        <f t="shared" si="135"/>
        <v>1</v>
      </c>
      <c r="R2156" t="s">
        <v>152</v>
      </c>
    </row>
    <row r="2157" spans="1:18" ht="14.25" customHeight="1">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c r="N2157" t="str">
        <f t="shared" si="132"/>
        <v>Affordable Range</v>
      </c>
      <c r="O2157" t="str">
        <f t="shared" si="133"/>
        <v>Moderately Selling</v>
      </c>
      <c r="P2157">
        <f t="shared" si="134"/>
        <v>2021</v>
      </c>
      <c r="Q2157">
        <f t="shared" si="135"/>
        <v>1</v>
      </c>
      <c r="R2157" t="s">
        <v>152</v>
      </c>
    </row>
    <row r="2158" spans="1:18" ht="14.25" customHeight="1">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c r="N2158" t="str">
        <f t="shared" si="132"/>
        <v>Affordable Range</v>
      </c>
      <c r="O2158" t="str">
        <f t="shared" si="133"/>
        <v>Moderately Selling</v>
      </c>
      <c r="P2158">
        <f t="shared" si="134"/>
        <v>2021</v>
      </c>
      <c r="Q2158">
        <f t="shared" si="135"/>
        <v>1</v>
      </c>
      <c r="R2158" t="s">
        <v>152</v>
      </c>
    </row>
    <row r="2159" spans="1:18" ht="14.25" customHeight="1">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c r="N2159" t="str">
        <f t="shared" si="132"/>
        <v>Affordable Range</v>
      </c>
      <c r="O2159" t="str">
        <f t="shared" si="133"/>
        <v>Moderately Selling</v>
      </c>
      <c r="P2159">
        <f t="shared" si="134"/>
        <v>2021</v>
      </c>
      <c r="Q2159">
        <f t="shared" si="135"/>
        <v>1</v>
      </c>
      <c r="R2159" t="s">
        <v>152</v>
      </c>
    </row>
    <row r="2160" spans="1:18" ht="14.25" customHeight="1">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c r="N2160" t="str">
        <f t="shared" si="132"/>
        <v>Affordable Range</v>
      </c>
      <c r="O2160" t="str">
        <f t="shared" si="133"/>
        <v>Moderately Selling</v>
      </c>
      <c r="P2160">
        <f t="shared" si="134"/>
        <v>2021</v>
      </c>
      <c r="Q2160">
        <f t="shared" si="135"/>
        <v>1</v>
      </c>
      <c r="R2160" t="s">
        <v>152</v>
      </c>
    </row>
    <row r="2161" spans="1:18" ht="14.25" customHeight="1">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c r="N2161" t="str">
        <f t="shared" si="132"/>
        <v>Affordable Range</v>
      </c>
      <c r="O2161" t="str">
        <f t="shared" si="133"/>
        <v>Moderately Selling</v>
      </c>
      <c r="P2161">
        <f t="shared" si="134"/>
        <v>2021</v>
      </c>
      <c r="Q2161">
        <f t="shared" si="135"/>
        <v>1</v>
      </c>
      <c r="R2161" t="s">
        <v>152</v>
      </c>
    </row>
    <row r="2162" spans="1:18" ht="14.25" customHeight="1">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c r="N2162" t="str">
        <f t="shared" si="132"/>
        <v>Affordable Range</v>
      </c>
      <c r="O2162" t="str">
        <f t="shared" si="133"/>
        <v>Moderately Selling</v>
      </c>
      <c r="P2162">
        <f t="shared" si="134"/>
        <v>2021</v>
      </c>
      <c r="Q2162">
        <f t="shared" si="135"/>
        <v>1</v>
      </c>
      <c r="R2162" t="s">
        <v>152</v>
      </c>
    </row>
    <row r="2163" spans="1:18" ht="14.25" customHeight="1">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c r="N2163" t="str">
        <f t="shared" si="132"/>
        <v>Affordable Range</v>
      </c>
      <c r="O2163" t="str">
        <f t="shared" si="133"/>
        <v>Moderately Selling</v>
      </c>
      <c r="P2163">
        <f t="shared" si="134"/>
        <v>2021</v>
      </c>
      <c r="Q2163">
        <f t="shared" si="135"/>
        <v>1</v>
      </c>
      <c r="R2163" t="s">
        <v>152</v>
      </c>
    </row>
    <row r="2164" spans="1:18" ht="14.25" customHeight="1">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c r="N2164" t="str">
        <f t="shared" si="132"/>
        <v>Affordable Range</v>
      </c>
      <c r="O2164" t="str">
        <f t="shared" si="133"/>
        <v>Moderately Selling</v>
      </c>
      <c r="P2164">
        <f t="shared" si="134"/>
        <v>2021</v>
      </c>
      <c r="Q2164">
        <f t="shared" si="135"/>
        <v>1</v>
      </c>
      <c r="R2164" t="s">
        <v>152</v>
      </c>
    </row>
    <row r="2165" spans="1:18" ht="14.25" customHeight="1">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c r="N2165" t="str">
        <f t="shared" si="132"/>
        <v>Affordable Range</v>
      </c>
      <c r="O2165" t="str">
        <f t="shared" si="133"/>
        <v>Moderately Selling</v>
      </c>
      <c r="P2165">
        <f t="shared" si="134"/>
        <v>2021</v>
      </c>
      <c r="Q2165">
        <f t="shared" si="135"/>
        <v>1</v>
      </c>
      <c r="R2165" t="s">
        <v>152</v>
      </c>
    </row>
    <row r="2166" spans="1:18" ht="14.25" customHeight="1">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c r="N2166" t="str">
        <f t="shared" si="132"/>
        <v>Medium Range</v>
      </c>
      <c r="O2166" t="str">
        <f t="shared" si="133"/>
        <v>Moderately Selling</v>
      </c>
      <c r="P2166">
        <f t="shared" si="134"/>
        <v>2021</v>
      </c>
      <c r="Q2166">
        <f t="shared" si="135"/>
        <v>1</v>
      </c>
      <c r="R2166" t="s">
        <v>152</v>
      </c>
    </row>
    <row r="2167" spans="1:18" ht="14.25" customHeight="1">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c r="N2167" t="str">
        <f t="shared" si="132"/>
        <v>Medium Range</v>
      </c>
      <c r="O2167" t="str">
        <f t="shared" si="133"/>
        <v>Moderately Selling</v>
      </c>
      <c r="P2167">
        <f t="shared" si="134"/>
        <v>2021</v>
      </c>
      <c r="Q2167">
        <f t="shared" si="135"/>
        <v>1</v>
      </c>
      <c r="R2167" t="s">
        <v>152</v>
      </c>
    </row>
    <row r="2168" spans="1:18" ht="14.25" customHeight="1">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c r="N2168" t="str">
        <f t="shared" si="132"/>
        <v>Medium Range</v>
      </c>
      <c r="O2168" t="str">
        <f t="shared" si="133"/>
        <v>Moderately Selling</v>
      </c>
      <c r="P2168">
        <f t="shared" si="134"/>
        <v>2021</v>
      </c>
      <c r="Q2168">
        <f t="shared" si="135"/>
        <v>1</v>
      </c>
      <c r="R2168" t="s">
        <v>152</v>
      </c>
    </row>
    <row r="2169" spans="1:18" ht="14.25" customHeight="1">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c r="N2169" t="str">
        <f t="shared" si="132"/>
        <v>Medium Range</v>
      </c>
      <c r="O2169" t="str">
        <f t="shared" si="133"/>
        <v>Moderately Selling</v>
      </c>
      <c r="P2169">
        <f t="shared" si="134"/>
        <v>2021</v>
      </c>
      <c r="Q2169">
        <f t="shared" si="135"/>
        <v>1</v>
      </c>
      <c r="R2169" t="s">
        <v>152</v>
      </c>
    </row>
    <row r="2170" spans="1:18" ht="14.25" customHeight="1">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c r="N2170" t="str">
        <f t="shared" si="132"/>
        <v>Medium Range</v>
      </c>
      <c r="O2170" t="str">
        <f t="shared" si="133"/>
        <v>Moderately Selling</v>
      </c>
      <c r="P2170">
        <f t="shared" si="134"/>
        <v>2021</v>
      </c>
      <c r="Q2170">
        <f t="shared" si="135"/>
        <v>1</v>
      </c>
      <c r="R2170" t="s">
        <v>152</v>
      </c>
    </row>
    <row r="2171" spans="1:18" ht="14.25" customHeight="1">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c r="N2171" t="str">
        <f t="shared" si="132"/>
        <v>Medium Range</v>
      </c>
      <c r="O2171" t="str">
        <f t="shared" si="133"/>
        <v>Moderately Selling</v>
      </c>
      <c r="P2171">
        <f t="shared" si="134"/>
        <v>2021</v>
      </c>
      <c r="Q2171">
        <f t="shared" si="135"/>
        <v>2</v>
      </c>
      <c r="R2171" t="s">
        <v>154</v>
      </c>
    </row>
    <row r="2172" spans="1:18" ht="14.25" customHeight="1">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c r="N2172" t="str">
        <f t="shared" si="132"/>
        <v>Medium Range</v>
      </c>
      <c r="O2172" t="str">
        <f t="shared" si="133"/>
        <v>Moderately Selling</v>
      </c>
      <c r="P2172">
        <f t="shared" si="134"/>
        <v>2021</v>
      </c>
      <c r="Q2172">
        <f t="shared" si="135"/>
        <v>2</v>
      </c>
      <c r="R2172" t="s">
        <v>154</v>
      </c>
    </row>
    <row r="2173" spans="1:18" ht="14.25" customHeight="1">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c r="N2173" t="str">
        <f t="shared" si="132"/>
        <v>Medium Range</v>
      </c>
      <c r="O2173" t="str">
        <f t="shared" si="133"/>
        <v>Moderately Selling</v>
      </c>
      <c r="P2173">
        <f t="shared" si="134"/>
        <v>2021</v>
      </c>
      <c r="Q2173">
        <f t="shared" si="135"/>
        <v>2</v>
      </c>
      <c r="R2173" t="s">
        <v>154</v>
      </c>
    </row>
    <row r="2174" spans="1:18" ht="14.25" customHeight="1">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c r="N2174" t="str">
        <f t="shared" si="132"/>
        <v>Medium Range</v>
      </c>
      <c r="O2174" t="str">
        <f t="shared" si="133"/>
        <v>Moderately Selling</v>
      </c>
      <c r="P2174">
        <f t="shared" si="134"/>
        <v>2021</v>
      </c>
      <c r="Q2174">
        <f t="shared" si="135"/>
        <v>2</v>
      </c>
      <c r="R2174" t="s">
        <v>154</v>
      </c>
    </row>
    <row r="2175" spans="1:18" ht="14.25" customHeight="1">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c r="N2175" t="str">
        <f t="shared" si="132"/>
        <v>Medium Range</v>
      </c>
      <c r="O2175" t="str">
        <f t="shared" si="133"/>
        <v>Moderately Selling</v>
      </c>
      <c r="P2175">
        <f t="shared" si="134"/>
        <v>2021</v>
      </c>
      <c r="Q2175">
        <f t="shared" si="135"/>
        <v>2</v>
      </c>
      <c r="R2175" t="s">
        <v>154</v>
      </c>
    </row>
    <row r="2176" spans="1:18" ht="14.25" customHeight="1">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c r="N2176" t="str">
        <f t="shared" si="132"/>
        <v>Medium Range</v>
      </c>
      <c r="O2176" t="str">
        <f t="shared" si="133"/>
        <v>Moderately Selling</v>
      </c>
      <c r="P2176">
        <f t="shared" si="134"/>
        <v>2021</v>
      </c>
      <c r="Q2176">
        <f t="shared" si="135"/>
        <v>2</v>
      </c>
      <c r="R2176" t="s">
        <v>154</v>
      </c>
    </row>
    <row r="2177" spans="1:18" ht="14.25" customHeight="1">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c r="N2177" t="str">
        <f t="shared" si="132"/>
        <v>Medium Range</v>
      </c>
      <c r="O2177" t="str">
        <f t="shared" si="133"/>
        <v>Moderately Selling</v>
      </c>
      <c r="P2177">
        <f t="shared" si="134"/>
        <v>2021</v>
      </c>
      <c r="Q2177">
        <f t="shared" si="135"/>
        <v>2</v>
      </c>
      <c r="R2177" t="s">
        <v>154</v>
      </c>
    </row>
    <row r="2178" spans="1:18" ht="14.25" customHeight="1">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c r="N2178" t="str">
        <f t="shared" si="132"/>
        <v>Medium Range</v>
      </c>
      <c r="O2178" t="str">
        <f t="shared" si="133"/>
        <v>Moderately Selling</v>
      </c>
      <c r="P2178">
        <f t="shared" si="134"/>
        <v>2021</v>
      </c>
      <c r="Q2178">
        <f t="shared" si="135"/>
        <v>2</v>
      </c>
      <c r="R2178" t="s">
        <v>154</v>
      </c>
    </row>
    <row r="2179" spans="1:18" ht="14.25" customHeight="1">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c r="N2179" t="str">
        <f t="shared" ref="N2179:N2242" si="136">IF(H2179&lt;=50, "Affordable Range", IF(AND(50&lt;H2179, H2179&lt;=100), "Medium Range", "High Range"))</f>
        <v>Medium Range</v>
      </c>
      <c r="O2179" t="str">
        <f t="shared" ref="O2179:O2242" si="137">IF(I2179&lt;50, "Low Selling",IF(I2179&lt;=1000,"Moderately Selling","Top Selling"))</f>
        <v>Moderately Selling</v>
      </c>
      <c r="P2179">
        <f t="shared" ref="P2179:P2242" si="138">YEAR(C2179)</f>
        <v>2021</v>
      </c>
      <c r="Q2179">
        <f t="shared" ref="Q2179:Q2242" si="139">ROUNDUP(MONTH(C2179)/3,0)</f>
        <v>2</v>
      </c>
      <c r="R2179" t="s">
        <v>154</v>
      </c>
    </row>
    <row r="2180" spans="1:18" ht="14.25" customHeight="1">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c r="N2180" t="str">
        <f t="shared" si="136"/>
        <v>Medium Range</v>
      </c>
      <c r="O2180" t="str">
        <f t="shared" si="137"/>
        <v>Moderately Selling</v>
      </c>
      <c r="P2180">
        <f t="shared" si="138"/>
        <v>2021</v>
      </c>
      <c r="Q2180">
        <f t="shared" si="139"/>
        <v>2</v>
      </c>
      <c r="R2180" t="s">
        <v>154</v>
      </c>
    </row>
    <row r="2181" spans="1:18" ht="14.25" customHeight="1">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c r="N2181" t="str">
        <f t="shared" si="136"/>
        <v>Medium Range</v>
      </c>
      <c r="O2181" t="str">
        <f t="shared" si="137"/>
        <v>Moderately Selling</v>
      </c>
      <c r="P2181">
        <f t="shared" si="138"/>
        <v>2021</v>
      </c>
      <c r="Q2181">
        <f t="shared" si="139"/>
        <v>2</v>
      </c>
      <c r="R2181" t="s">
        <v>154</v>
      </c>
    </row>
    <row r="2182" spans="1:18" ht="14.25" customHeight="1">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c r="N2182" t="str">
        <f t="shared" si="136"/>
        <v>Medium Range</v>
      </c>
      <c r="O2182" t="str">
        <f t="shared" si="137"/>
        <v>Moderately Selling</v>
      </c>
      <c r="P2182">
        <f t="shared" si="138"/>
        <v>2021</v>
      </c>
      <c r="Q2182">
        <f t="shared" si="139"/>
        <v>2</v>
      </c>
      <c r="R2182" t="s">
        <v>154</v>
      </c>
    </row>
    <row r="2183" spans="1:18" ht="14.25" customHeight="1">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c r="N2183" t="str">
        <f t="shared" si="136"/>
        <v>Medium Range</v>
      </c>
      <c r="O2183" t="str">
        <f t="shared" si="137"/>
        <v>Moderately Selling</v>
      </c>
      <c r="P2183">
        <f t="shared" si="138"/>
        <v>2021</v>
      </c>
      <c r="Q2183">
        <f t="shared" si="139"/>
        <v>2</v>
      </c>
      <c r="R2183" t="s">
        <v>154</v>
      </c>
    </row>
    <row r="2184" spans="1:18" ht="14.25" customHeight="1">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c r="N2184" t="str">
        <f t="shared" si="136"/>
        <v>Medium Range</v>
      </c>
      <c r="O2184" t="str">
        <f t="shared" si="137"/>
        <v>Moderately Selling</v>
      </c>
      <c r="P2184">
        <f t="shared" si="138"/>
        <v>2021</v>
      </c>
      <c r="Q2184">
        <f t="shared" si="139"/>
        <v>2</v>
      </c>
      <c r="R2184" t="s">
        <v>154</v>
      </c>
    </row>
    <row r="2185" spans="1:18" ht="14.25" customHeight="1">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c r="N2185" t="str">
        <f t="shared" si="136"/>
        <v>Medium Range</v>
      </c>
      <c r="O2185" t="str">
        <f t="shared" si="137"/>
        <v>Moderately Selling</v>
      </c>
      <c r="P2185">
        <f t="shared" si="138"/>
        <v>2021</v>
      </c>
      <c r="Q2185">
        <f t="shared" si="139"/>
        <v>2</v>
      </c>
      <c r="R2185" t="s">
        <v>154</v>
      </c>
    </row>
    <row r="2186" spans="1:18" ht="14.25" customHeight="1">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c r="N2186" t="str">
        <f t="shared" si="136"/>
        <v>Medium Range</v>
      </c>
      <c r="O2186" t="str">
        <f t="shared" si="137"/>
        <v>Moderately Selling</v>
      </c>
      <c r="P2186">
        <f t="shared" si="138"/>
        <v>2021</v>
      </c>
      <c r="Q2186">
        <f t="shared" si="139"/>
        <v>2</v>
      </c>
      <c r="R2186" t="s">
        <v>154</v>
      </c>
    </row>
    <row r="2187" spans="1:18" ht="14.25" customHeight="1">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c r="N2187" t="str">
        <f t="shared" si="136"/>
        <v>Medium Range</v>
      </c>
      <c r="O2187" t="str">
        <f t="shared" si="137"/>
        <v>Moderately Selling</v>
      </c>
      <c r="P2187">
        <f t="shared" si="138"/>
        <v>2021</v>
      </c>
      <c r="Q2187">
        <f t="shared" si="139"/>
        <v>2</v>
      </c>
      <c r="R2187" t="s">
        <v>154</v>
      </c>
    </row>
    <row r="2188" spans="1:18" ht="14.25" customHeight="1">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c r="N2188" t="str">
        <f t="shared" si="136"/>
        <v>Medium Range</v>
      </c>
      <c r="O2188" t="str">
        <f t="shared" si="137"/>
        <v>Moderately Selling</v>
      </c>
      <c r="P2188">
        <f t="shared" si="138"/>
        <v>2021</v>
      </c>
      <c r="Q2188">
        <f t="shared" si="139"/>
        <v>2</v>
      </c>
      <c r="R2188" t="s">
        <v>154</v>
      </c>
    </row>
    <row r="2189" spans="1:18" ht="14.25" customHeight="1">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c r="N2189" t="str">
        <f t="shared" si="136"/>
        <v>Medium Range</v>
      </c>
      <c r="O2189" t="str">
        <f t="shared" si="137"/>
        <v>Moderately Selling</v>
      </c>
      <c r="P2189">
        <f t="shared" si="138"/>
        <v>2021</v>
      </c>
      <c r="Q2189">
        <f t="shared" si="139"/>
        <v>3</v>
      </c>
      <c r="R2189" t="s">
        <v>155</v>
      </c>
    </row>
    <row r="2190" spans="1:18" ht="14.25" customHeight="1">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c r="N2190" t="str">
        <f t="shared" si="136"/>
        <v>Medium Range</v>
      </c>
      <c r="O2190" t="str">
        <f t="shared" si="137"/>
        <v>Moderately Selling</v>
      </c>
      <c r="P2190">
        <f t="shared" si="138"/>
        <v>2021</v>
      </c>
      <c r="Q2190">
        <f t="shared" si="139"/>
        <v>3</v>
      </c>
      <c r="R2190" t="s">
        <v>155</v>
      </c>
    </row>
    <row r="2191" spans="1:18" ht="14.25" customHeight="1">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c r="N2191" t="str">
        <f t="shared" si="136"/>
        <v>Medium Range</v>
      </c>
      <c r="O2191" t="str">
        <f t="shared" si="137"/>
        <v>Moderately Selling</v>
      </c>
      <c r="P2191">
        <f t="shared" si="138"/>
        <v>2021</v>
      </c>
      <c r="Q2191">
        <f t="shared" si="139"/>
        <v>3</v>
      </c>
      <c r="R2191" t="s">
        <v>155</v>
      </c>
    </row>
    <row r="2192" spans="1:18" ht="14.25" customHeight="1">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c r="N2192" t="str">
        <f t="shared" si="136"/>
        <v>Medium Range</v>
      </c>
      <c r="O2192" t="str">
        <f t="shared" si="137"/>
        <v>Moderately Selling</v>
      </c>
      <c r="P2192">
        <f t="shared" si="138"/>
        <v>2021</v>
      </c>
      <c r="Q2192">
        <f t="shared" si="139"/>
        <v>3</v>
      </c>
      <c r="R2192" t="s">
        <v>155</v>
      </c>
    </row>
    <row r="2193" spans="1:18" ht="14.25" customHeight="1">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c r="N2193" t="str">
        <f t="shared" si="136"/>
        <v>Medium Range</v>
      </c>
      <c r="O2193" t="str">
        <f t="shared" si="137"/>
        <v>Moderately Selling</v>
      </c>
      <c r="P2193">
        <f t="shared" si="138"/>
        <v>2021</v>
      </c>
      <c r="Q2193">
        <f t="shared" si="139"/>
        <v>3</v>
      </c>
      <c r="R2193" t="s">
        <v>155</v>
      </c>
    </row>
    <row r="2194" spans="1:18" ht="14.25" customHeight="1">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c r="N2194" t="str">
        <f t="shared" si="136"/>
        <v>Medium Range</v>
      </c>
      <c r="O2194" t="str">
        <f t="shared" si="137"/>
        <v>Moderately Selling</v>
      </c>
      <c r="P2194">
        <f t="shared" si="138"/>
        <v>2021</v>
      </c>
      <c r="Q2194">
        <f t="shared" si="139"/>
        <v>3</v>
      </c>
      <c r="R2194" t="s">
        <v>155</v>
      </c>
    </row>
    <row r="2195" spans="1:18" ht="14.25" customHeight="1">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c r="N2195" t="str">
        <f t="shared" si="136"/>
        <v>Medium Range</v>
      </c>
      <c r="O2195" t="str">
        <f t="shared" si="137"/>
        <v>Moderately Selling</v>
      </c>
      <c r="P2195">
        <f t="shared" si="138"/>
        <v>2021</v>
      </c>
      <c r="Q2195">
        <f t="shared" si="139"/>
        <v>3</v>
      </c>
      <c r="R2195" t="s">
        <v>155</v>
      </c>
    </row>
    <row r="2196" spans="1:18" ht="14.25" customHeight="1">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c r="N2196" t="str">
        <f t="shared" si="136"/>
        <v>Medium Range</v>
      </c>
      <c r="O2196" t="str">
        <f t="shared" si="137"/>
        <v>Moderately Selling</v>
      </c>
      <c r="P2196">
        <f t="shared" si="138"/>
        <v>2021</v>
      </c>
      <c r="Q2196">
        <f t="shared" si="139"/>
        <v>3</v>
      </c>
      <c r="R2196" t="s">
        <v>155</v>
      </c>
    </row>
    <row r="2197" spans="1:18" ht="14.25" customHeight="1">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c r="N2197" t="str">
        <f t="shared" si="136"/>
        <v>Medium Range</v>
      </c>
      <c r="O2197" t="str">
        <f t="shared" si="137"/>
        <v>Moderately Selling</v>
      </c>
      <c r="P2197">
        <f t="shared" si="138"/>
        <v>2021</v>
      </c>
      <c r="Q2197">
        <f t="shared" si="139"/>
        <v>3</v>
      </c>
      <c r="R2197" t="s">
        <v>155</v>
      </c>
    </row>
    <row r="2198" spans="1:18" ht="14.25" customHeight="1">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c r="N2198" t="str">
        <f t="shared" si="136"/>
        <v>Medium Range</v>
      </c>
      <c r="O2198" t="str">
        <f t="shared" si="137"/>
        <v>Moderately Selling</v>
      </c>
      <c r="P2198">
        <f t="shared" si="138"/>
        <v>2021</v>
      </c>
      <c r="Q2198">
        <f t="shared" si="139"/>
        <v>3</v>
      </c>
      <c r="R2198" t="s">
        <v>155</v>
      </c>
    </row>
    <row r="2199" spans="1:18" ht="14.25" customHeight="1">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c r="N2199" t="str">
        <f t="shared" si="136"/>
        <v>Medium Range</v>
      </c>
      <c r="O2199" t="str">
        <f t="shared" si="137"/>
        <v>Moderately Selling</v>
      </c>
      <c r="P2199">
        <f t="shared" si="138"/>
        <v>2021</v>
      </c>
      <c r="Q2199">
        <f t="shared" si="139"/>
        <v>3</v>
      </c>
      <c r="R2199" t="s">
        <v>155</v>
      </c>
    </row>
    <row r="2200" spans="1:18" ht="14.25" customHeight="1">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c r="N2200" t="str">
        <f t="shared" si="136"/>
        <v>Medium Range</v>
      </c>
      <c r="O2200" t="str">
        <f t="shared" si="137"/>
        <v>Moderately Selling</v>
      </c>
      <c r="P2200">
        <f t="shared" si="138"/>
        <v>2021</v>
      </c>
      <c r="Q2200">
        <f t="shared" si="139"/>
        <v>3</v>
      </c>
      <c r="R2200" t="s">
        <v>155</v>
      </c>
    </row>
    <row r="2201" spans="1:18" ht="14.25" customHeight="1">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c r="N2201" t="str">
        <f t="shared" si="136"/>
        <v>Affordable Range</v>
      </c>
      <c r="O2201" t="str">
        <f t="shared" si="137"/>
        <v>Moderately Selling</v>
      </c>
      <c r="P2201">
        <f t="shared" si="138"/>
        <v>2021</v>
      </c>
      <c r="Q2201">
        <f t="shared" si="139"/>
        <v>3</v>
      </c>
      <c r="R2201" t="s">
        <v>155</v>
      </c>
    </row>
    <row r="2202" spans="1:18" ht="14.25" customHeight="1">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c r="N2202" t="str">
        <f t="shared" si="136"/>
        <v>Medium Range</v>
      </c>
      <c r="O2202" t="str">
        <f t="shared" si="137"/>
        <v>Moderately Selling</v>
      </c>
      <c r="P2202">
        <f t="shared" si="138"/>
        <v>2021</v>
      </c>
      <c r="Q2202">
        <f t="shared" si="139"/>
        <v>3</v>
      </c>
      <c r="R2202" t="s">
        <v>155</v>
      </c>
    </row>
    <row r="2203" spans="1:18" ht="14.25" customHeight="1">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c r="N2203" t="str">
        <f t="shared" si="136"/>
        <v>Affordable Range</v>
      </c>
      <c r="O2203" t="str">
        <f t="shared" si="137"/>
        <v>Moderately Selling</v>
      </c>
      <c r="P2203">
        <f t="shared" si="138"/>
        <v>2021</v>
      </c>
      <c r="Q2203">
        <f t="shared" si="139"/>
        <v>3</v>
      </c>
      <c r="R2203" t="s">
        <v>155</v>
      </c>
    </row>
    <row r="2204" spans="1:18" ht="14.25" customHeight="1">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c r="N2204" t="str">
        <f t="shared" si="136"/>
        <v>Affordable Range</v>
      </c>
      <c r="O2204" t="str">
        <f t="shared" si="137"/>
        <v>Moderately Selling</v>
      </c>
      <c r="P2204">
        <f t="shared" si="138"/>
        <v>2021</v>
      </c>
      <c r="Q2204">
        <f t="shared" si="139"/>
        <v>3</v>
      </c>
      <c r="R2204" t="s">
        <v>155</v>
      </c>
    </row>
    <row r="2205" spans="1:18" ht="14.25" customHeight="1">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c r="N2205" t="str">
        <f t="shared" si="136"/>
        <v>Medium Range</v>
      </c>
      <c r="O2205" t="str">
        <f t="shared" si="137"/>
        <v>Moderately Selling</v>
      </c>
      <c r="P2205">
        <f t="shared" si="138"/>
        <v>2021</v>
      </c>
      <c r="Q2205">
        <f t="shared" si="139"/>
        <v>3</v>
      </c>
      <c r="R2205" t="s">
        <v>155</v>
      </c>
    </row>
    <row r="2206" spans="1:18" ht="14.25" customHeight="1">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c r="N2206" t="str">
        <f t="shared" si="136"/>
        <v>Medium Range</v>
      </c>
      <c r="O2206" t="str">
        <f t="shared" si="137"/>
        <v>Moderately Selling</v>
      </c>
      <c r="P2206">
        <f t="shared" si="138"/>
        <v>2021</v>
      </c>
      <c r="Q2206">
        <f t="shared" si="139"/>
        <v>3</v>
      </c>
      <c r="R2206" t="s">
        <v>155</v>
      </c>
    </row>
    <row r="2207" spans="1:18" ht="14.25" customHeight="1">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c r="N2207" t="str">
        <f t="shared" si="136"/>
        <v>Affordable Range</v>
      </c>
      <c r="O2207" t="str">
        <f t="shared" si="137"/>
        <v>Moderately Selling</v>
      </c>
      <c r="P2207">
        <f t="shared" si="138"/>
        <v>2021</v>
      </c>
      <c r="Q2207">
        <f t="shared" si="139"/>
        <v>4</v>
      </c>
      <c r="R2207" t="s">
        <v>156</v>
      </c>
    </row>
    <row r="2208" spans="1:18" ht="14.25" customHeight="1">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c r="N2208" t="str">
        <f t="shared" si="136"/>
        <v>Medium Range</v>
      </c>
      <c r="O2208" t="str">
        <f t="shared" si="137"/>
        <v>Moderately Selling</v>
      </c>
      <c r="P2208">
        <f t="shared" si="138"/>
        <v>2021</v>
      </c>
      <c r="Q2208">
        <f t="shared" si="139"/>
        <v>4</v>
      </c>
      <c r="R2208" t="s">
        <v>156</v>
      </c>
    </row>
    <row r="2209" spans="1:18" ht="14.25" customHeight="1">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c r="N2209" t="str">
        <f t="shared" si="136"/>
        <v>Affordable Range</v>
      </c>
      <c r="O2209" t="str">
        <f t="shared" si="137"/>
        <v>Moderately Selling</v>
      </c>
      <c r="P2209">
        <f t="shared" si="138"/>
        <v>2021</v>
      </c>
      <c r="Q2209">
        <f t="shared" si="139"/>
        <v>4</v>
      </c>
      <c r="R2209" t="s">
        <v>156</v>
      </c>
    </row>
    <row r="2210" spans="1:18" ht="14.25" customHeight="1">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c r="N2210" t="str">
        <f t="shared" si="136"/>
        <v>Affordable Range</v>
      </c>
      <c r="O2210" t="str">
        <f t="shared" si="137"/>
        <v>Moderately Selling</v>
      </c>
      <c r="P2210">
        <f t="shared" si="138"/>
        <v>2021</v>
      </c>
      <c r="Q2210">
        <f t="shared" si="139"/>
        <v>4</v>
      </c>
      <c r="R2210" t="s">
        <v>156</v>
      </c>
    </row>
    <row r="2211" spans="1:18" ht="14.25" customHeight="1">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c r="N2211" t="str">
        <f t="shared" si="136"/>
        <v>Medium Range</v>
      </c>
      <c r="O2211" t="str">
        <f t="shared" si="137"/>
        <v>Moderately Selling</v>
      </c>
      <c r="P2211">
        <f t="shared" si="138"/>
        <v>2021</v>
      </c>
      <c r="Q2211">
        <f t="shared" si="139"/>
        <v>4</v>
      </c>
      <c r="R2211" t="s">
        <v>156</v>
      </c>
    </row>
    <row r="2212" spans="1:18" ht="14.25" customHeight="1">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c r="N2212" t="str">
        <f t="shared" si="136"/>
        <v>Medium Range</v>
      </c>
      <c r="O2212" t="str">
        <f t="shared" si="137"/>
        <v>Moderately Selling</v>
      </c>
      <c r="P2212">
        <f t="shared" si="138"/>
        <v>2021</v>
      </c>
      <c r="Q2212">
        <f t="shared" si="139"/>
        <v>4</v>
      </c>
      <c r="R2212" t="s">
        <v>156</v>
      </c>
    </row>
    <row r="2213" spans="1:18" ht="14.25" customHeight="1">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c r="N2213" t="str">
        <f t="shared" si="136"/>
        <v>Medium Range</v>
      </c>
      <c r="O2213" t="str">
        <f t="shared" si="137"/>
        <v>Moderately Selling</v>
      </c>
      <c r="P2213">
        <f t="shared" si="138"/>
        <v>2021</v>
      </c>
      <c r="Q2213">
        <f t="shared" si="139"/>
        <v>4</v>
      </c>
      <c r="R2213" t="s">
        <v>156</v>
      </c>
    </row>
    <row r="2214" spans="1:18" ht="14.25" customHeight="1">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c r="N2214" t="str">
        <f t="shared" si="136"/>
        <v>Medium Range</v>
      </c>
      <c r="O2214" t="str">
        <f t="shared" si="137"/>
        <v>Moderately Selling</v>
      </c>
      <c r="P2214">
        <f t="shared" si="138"/>
        <v>2021</v>
      </c>
      <c r="Q2214">
        <f t="shared" si="139"/>
        <v>4</v>
      </c>
      <c r="R2214" t="s">
        <v>156</v>
      </c>
    </row>
    <row r="2215" spans="1:18" ht="14.25" customHeight="1">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c r="N2215" t="str">
        <f t="shared" si="136"/>
        <v>Medium Range</v>
      </c>
      <c r="O2215" t="str">
        <f t="shared" si="137"/>
        <v>Moderately Selling</v>
      </c>
      <c r="P2215">
        <f t="shared" si="138"/>
        <v>2021</v>
      </c>
      <c r="Q2215">
        <f t="shared" si="139"/>
        <v>4</v>
      </c>
      <c r="R2215" t="s">
        <v>156</v>
      </c>
    </row>
    <row r="2216" spans="1:18" ht="14.25" customHeight="1">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c r="N2216" t="str">
        <f t="shared" si="136"/>
        <v>Medium Range</v>
      </c>
      <c r="O2216" t="str">
        <f t="shared" si="137"/>
        <v>Moderately Selling</v>
      </c>
      <c r="P2216">
        <f t="shared" si="138"/>
        <v>2021</v>
      </c>
      <c r="Q2216">
        <f t="shared" si="139"/>
        <v>4</v>
      </c>
      <c r="R2216" t="s">
        <v>156</v>
      </c>
    </row>
    <row r="2217" spans="1:18" ht="14.25" customHeight="1">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c r="N2217" t="str">
        <f t="shared" si="136"/>
        <v>Medium Range</v>
      </c>
      <c r="O2217" t="str">
        <f t="shared" si="137"/>
        <v>Moderately Selling</v>
      </c>
      <c r="P2217">
        <f t="shared" si="138"/>
        <v>2021</v>
      </c>
      <c r="Q2217">
        <f t="shared" si="139"/>
        <v>4</v>
      </c>
      <c r="R2217" t="s">
        <v>156</v>
      </c>
    </row>
    <row r="2218" spans="1:18" ht="14.25" customHeight="1">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c r="N2218" t="str">
        <f t="shared" si="136"/>
        <v>Medium Range</v>
      </c>
      <c r="O2218" t="str">
        <f t="shared" si="137"/>
        <v>Moderately Selling</v>
      </c>
      <c r="P2218">
        <f t="shared" si="138"/>
        <v>2021</v>
      </c>
      <c r="Q2218">
        <f t="shared" si="139"/>
        <v>4</v>
      </c>
      <c r="R2218" t="s">
        <v>156</v>
      </c>
    </row>
    <row r="2219" spans="1:18" ht="14.25" customHeight="1">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c r="N2219" t="str">
        <f t="shared" si="136"/>
        <v>Medium Range</v>
      </c>
      <c r="O2219" t="str">
        <f t="shared" si="137"/>
        <v>Moderately Selling</v>
      </c>
      <c r="P2219">
        <f t="shared" si="138"/>
        <v>2021</v>
      </c>
      <c r="Q2219">
        <f t="shared" si="139"/>
        <v>4</v>
      </c>
      <c r="R2219" t="s">
        <v>156</v>
      </c>
    </row>
    <row r="2220" spans="1:18" ht="14.25" customHeight="1">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c r="N2220" t="str">
        <f t="shared" si="136"/>
        <v>Medium Range</v>
      </c>
      <c r="O2220" t="str">
        <f t="shared" si="137"/>
        <v>Moderately Selling</v>
      </c>
      <c r="P2220">
        <f t="shared" si="138"/>
        <v>2021</v>
      </c>
      <c r="Q2220">
        <f t="shared" si="139"/>
        <v>4</v>
      </c>
      <c r="R2220" t="s">
        <v>156</v>
      </c>
    </row>
    <row r="2221" spans="1:18" ht="14.25" customHeight="1">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c r="N2221" t="str">
        <f t="shared" si="136"/>
        <v>Medium Range</v>
      </c>
      <c r="O2221" t="str">
        <f t="shared" si="137"/>
        <v>Moderately Selling</v>
      </c>
      <c r="P2221">
        <f t="shared" si="138"/>
        <v>2021</v>
      </c>
      <c r="Q2221">
        <f t="shared" si="139"/>
        <v>4</v>
      </c>
      <c r="R2221" t="s">
        <v>156</v>
      </c>
    </row>
    <row r="2222" spans="1:18" ht="14.25" customHeight="1">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c r="N2222" t="str">
        <f t="shared" si="136"/>
        <v>Medium Range</v>
      </c>
      <c r="O2222" t="str">
        <f t="shared" si="137"/>
        <v>Moderately Selling</v>
      </c>
      <c r="P2222">
        <f t="shared" si="138"/>
        <v>2021</v>
      </c>
      <c r="Q2222">
        <f t="shared" si="139"/>
        <v>4</v>
      </c>
      <c r="R2222" t="s">
        <v>156</v>
      </c>
    </row>
    <row r="2223" spans="1:18" ht="14.25" customHeight="1">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c r="N2223" t="str">
        <f t="shared" si="136"/>
        <v>Medium Range</v>
      </c>
      <c r="O2223" t="str">
        <f t="shared" si="137"/>
        <v>Moderately Selling</v>
      </c>
      <c r="P2223">
        <f t="shared" si="138"/>
        <v>2021</v>
      </c>
      <c r="Q2223">
        <f t="shared" si="139"/>
        <v>4</v>
      </c>
      <c r="R2223" t="s">
        <v>156</v>
      </c>
    </row>
    <row r="2224" spans="1:18" ht="14.25" customHeight="1">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c r="N2224" t="str">
        <f t="shared" si="136"/>
        <v>Medium Range</v>
      </c>
      <c r="O2224" t="str">
        <f t="shared" si="137"/>
        <v>Moderately Selling</v>
      </c>
      <c r="P2224">
        <f t="shared" si="138"/>
        <v>2021</v>
      </c>
      <c r="Q2224">
        <f t="shared" si="139"/>
        <v>4</v>
      </c>
      <c r="R2224" t="s">
        <v>156</v>
      </c>
    </row>
    <row r="2225" spans="1:18" ht="14.25" customHeight="1">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c r="N2225" t="str">
        <f t="shared" si="136"/>
        <v>Affordable Range</v>
      </c>
      <c r="O2225" t="str">
        <f t="shared" si="137"/>
        <v>Moderately Selling</v>
      </c>
      <c r="P2225">
        <f t="shared" si="138"/>
        <v>2021</v>
      </c>
      <c r="Q2225">
        <f t="shared" si="139"/>
        <v>1</v>
      </c>
      <c r="R2225" t="s">
        <v>152</v>
      </c>
    </row>
    <row r="2226" spans="1:18" ht="14.25" customHeight="1">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c r="N2226" t="str">
        <f t="shared" si="136"/>
        <v>Affordable Range</v>
      </c>
      <c r="O2226" t="str">
        <f t="shared" si="137"/>
        <v>Moderately Selling</v>
      </c>
      <c r="P2226">
        <f t="shared" si="138"/>
        <v>2021</v>
      </c>
      <c r="Q2226">
        <f t="shared" si="139"/>
        <v>1</v>
      </c>
      <c r="R2226" t="s">
        <v>152</v>
      </c>
    </row>
    <row r="2227" spans="1:18" ht="14.25" customHeight="1">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c r="N2227" t="str">
        <f t="shared" si="136"/>
        <v>Affordable Range</v>
      </c>
      <c r="O2227" t="str">
        <f t="shared" si="137"/>
        <v>Moderately Selling</v>
      </c>
      <c r="P2227">
        <f t="shared" si="138"/>
        <v>2021</v>
      </c>
      <c r="Q2227">
        <f t="shared" si="139"/>
        <v>1</v>
      </c>
      <c r="R2227" t="s">
        <v>152</v>
      </c>
    </row>
    <row r="2228" spans="1:18" ht="14.25" customHeight="1">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c r="N2228" t="str">
        <f t="shared" si="136"/>
        <v>Affordable Range</v>
      </c>
      <c r="O2228" t="str">
        <f t="shared" si="137"/>
        <v>Moderately Selling</v>
      </c>
      <c r="P2228">
        <f t="shared" si="138"/>
        <v>2021</v>
      </c>
      <c r="Q2228">
        <f t="shared" si="139"/>
        <v>1</v>
      </c>
      <c r="R2228" t="s">
        <v>152</v>
      </c>
    </row>
    <row r="2229" spans="1:18" ht="14.25" customHeight="1">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c r="N2229" t="str">
        <f t="shared" si="136"/>
        <v>Affordable Range</v>
      </c>
      <c r="O2229" t="str">
        <f t="shared" si="137"/>
        <v>Moderately Selling</v>
      </c>
      <c r="P2229">
        <f t="shared" si="138"/>
        <v>2021</v>
      </c>
      <c r="Q2229">
        <f t="shared" si="139"/>
        <v>1</v>
      </c>
      <c r="R2229" t="s">
        <v>152</v>
      </c>
    </row>
    <row r="2230" spans="1:18" ht="14.25" customHeight="1">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c r="N2230" t="str">
        <f t="shared" si="136"/>
        <v>Affordable Range</v>
      </c>
      <c r="O2230" t="str">
        <f t="shared" si="137"/>
        <v>Moderately Selling</v>
      </c>
      <c r="P2230">
        <f t="shared" si="138"/>
        <v>2021</v>
      </c>
      <c r="Q2230">
        <f t="shared" si="139"/>
        <v>1</v>
      </c>
      <c r="R2230" t="s">
        <v>152</v>
      </c>
    </row>
    <row r="2231" spans="1:18" ht="14.25" customHeight="1">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c r="N2231" t="str">
        <f t="shared" si="136"/>
        <v>Affordable Range</v>
      </c>
      <c r="O2231" t="str">
        <f t="shared" si="137"/>
        <v>Moderately Selling</v>
      </c>
      <c r="P2231">
        <f t="shared" si="138"/>
        <v>2021</v>
      </c>
      <c r="Q2231">
        <f t="shared" si="139"/>
        <v>1</v>
      </c>
      <c r="R2231" t="s">
        <v>152</v>
      </c>
    </row>
    <row r="2232" spans="1:18" ht="14.25" customHeight="1">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c r="N2232" t="str">
        <f t="shared" si="136"/>
        <v>Affordable Range</v>
      </c>
      <c r="O2232" t="str">
        <f t="shared" si="137"/>
        <v>Moderately Selling</v>
      </c>
      <c r="P2232">
        <f t="shared" si="138"/>
        <v>2021</v>
      </c>
      <c r="Q2232">
        <f t="shared" si="139"/>
        <v>1</v>
      </c>
      <c r="R2232" t="s">
        <v>152</v>
      </c>
    </row>
    <row r="2233" spans="1:18" ht="14.25" customHeight="1">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c r="N2233" t="str">
        <f t="shared" si="136"/>
        <v>Affordable Range</v>
      </c>
      <c r="O2233" t="str">
        <f t="shared" si="137"/>
        <v>Moderately Selling</v>
      </c>
      <c r="P2233">
        <f t="shared" si="138"/>
        <v>2021</v>
      </c>
      <c r="Q2233">
        <f t="shared" si="139"/>
        <v>1</v>
      </c>
      <c r="R2233" t="s">
        <v>152</v>
      </c>
    </row>
    <row r="2234" spans="1:18" ht="14.25" customHeight="1">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c r="N2234" t="str">
        <f t="shared" si="136"/>
        <v>Affordable Range</v>
      </c>
      <c r="O2234" t="str">
        <f t="shared" si="137"/>
        <v>Moderately Selling</v>
      </c>
      <c r="P2234">
        <f t="shared" si="138"/>
        <v>2021</v>
      </c>
      <c r="Q2234">
        <f t="shared" si="139"/>
        <v>1</v>
      </c>
      <c r="R2234" t="s">
        <v>152</v>
      </c>
    </row>
    <row r="2235" spans="1:18" ht="14.25" customHeight="1">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c r="N2235" t="str">
        <f t="shared" si="136"/>
        <v>Affordable Range</v>
      </c>
      <c r="O2235" t="str">
        <f t="shared" si="137"/>
        <v>Moderately Selling</v>
      </c>
      <c r="P2235">
        <f t="shared" si="138"/>
        <v>2021</v>
      </c>
      <c r="Q2235">
        <f t="shared" si="139"/>
        <v>1</v>
      </c>
      <c r="R2235" t="s">
        <v>152</v>
      </c>
    </row>
    <row r="2236" spans="1:18" ht="14.25" customHeight="1">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c r="N2236" t="str">
        <f t="shared" si="136"/>
        <v>Affordable Range</v>
      </c>
      <c r="O2236" t="str">
        <f t="shared" si="137"/>
        <v>Moderately Selling</v>
      </c>
      <c r="P2236">
        <f t="shared" si="138"/>
        <v>2021</v>
      </c>
      <c r="Q2236">
        <f t="shared" si="139"/>
        <v>1</v>
      </c>
      <c r="R2236" t="s">
        <v>152</v>
      </c>
    </row>
    <row r="2237" spans="1:18" ht="14.25" customHeight="1">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c r="N2237" t="str">
        <f t="shared" si="136"/>
        <v>Affordable Range</v>
      </c>
      <c r="O2237" t="str">
        <f t="shared" si="137"/>
        <v>Moderately Selling</v>
      </c>
      <c r="P2237">
        <f t="shared" si="138"/>
        <v>2021</v>
      </c>
      <c r="Q2237">
        <f t="shared" si="139"/>
        <v>1</v>
      </c>
      <c r="R2237" t="s">
        <v>152</v>
      </c>
    </row>
    <row r="2238" spans="1:18" ht="14.25" customHeight="1">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c r="N2238" t="str">
        <f t="shared" si="136"/>
        <v>Affordable Range</v>
      </c>
      <c r="O2238" t="str">
        <f t="shared" si="137"/>
        <v>Moderately Selling</v>
      </c>
      <c r="P2238">
        <f t="shared" si="138"/>
        <v>2021</v>
      </c>
      <c r="Q2238">
        <f t="shared" si="139"/>
        <v>1</v>
      </c>
      <c r="R2238" t="s">
        <v>152</v>
      </c>
    </row>
    <row r="2239" spans="1:18" ht="14.25" customHeight="1">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c r="N2239" t="str">
        <f t="shared" si="136"/>
        <v>Affordable Range</v>
      </c>
      <c r="O2239" t="str">
        <f t="shared" si="137"/>
        <v>Moderately Selling</v>
      </c>
      <c r="P2239">
        <f t="shared" si="138"/>
        <v>2021</v>
      </c>
      <c r="Q2239">
        <f t="shared" si="139"/>
        <v>1</v>
      </c>
      <c r="R2239" t="s">
        <v>152</v>
      </c>
    </row>
    <row r="2240" spans="1:18" ht="14.25" customHeight="1">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c r="N2240" t="str">
        <f t="shared" si="136"/>
        <v>Affordable Range</v>
      </c>
      <c r="O2240" t="str">
        <f t="shared" si="137"/>
        <v>Moderately Selling</v>
      </c>
      <c r="P2240">
        <f t="shared" si="138"/>
        <v>2021</v>
      </c>
      <c r="Q2240">
        <f t="shared" si="139"/>
        <v>1</v>
      </c>
      <c r="R2240" t="s">
        <v>152</v>
      </c>
    </row>
    <row r="2241" spans="1:18" ht="14.25" customHeight="1">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c r="N2241" t="str">
        <f t="shared" si="136"/>
        <v>Medium Range</v>
      </c>
      <c r="O2241" t="str">
        <f t="shared" si="137"/>
        <v>Moderately Selling</v>
      </c>
      <c r="P2241">
        <f t="shared" si="138"/>
        <v>2021</v>
      </c>
      <c r="Q2241">
        <f t="shared" si="139"/>
        <v>1</v>
      </c>
      <c r="R2241" t="s">
        <v>152</v>
      </c>
    </row>
    <row r="2242" spans="1:18" ht="14.25" customHeight="1">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c r="N2242" t="str">
        <f t="shared" si="136"/>
        <v>Affordable Range</v>
      </c>
      <c r="O2242" t="str">
        <f t="shared" si="137"/>
        <v>Moderately Selling</v>
      </c>
      <c r="P2242">
        <f t="shared" si="138"/>
        <v>2021</v>
      </c>
      <c r="Q2242">
        <f t="shared" si="139"/>
        <v>1</v>
      </c>
      <c r="R2242" t="s">
        <v>152</v>
      </c>
    </row>
    <row r="2243" spans="1:18" ht="14.25" customHeight="1">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c r="N2243" t="str">
        <f t="shared" ref="N2243:N2306" si="140">IF(H2243&lt;=50, "Affordable Range", IF(AND(50&lt;H2243, H2243&lt;=100), "Medium Range", "High Range"))</f>
        <v>Affordable Range</v>
      </c>
      <c r="O2243" t="str">
        <f t="shared" ref="O2243:O2306" si="141">IF(I2243&lt;50, "Low Selling",IF(I2243&lt;=1000,"Moderately Selling","Top Selling"))</f>
        <v>Moderately Selling</v>
      </c>
      <c r="P2243">
        <f t="shared" ref="P2243:P2306" si="142">YEAR(C2243)</f>
        <v>2021</v>
      </c>
      <c r="Q2243">
        <f t="shared" ref="Q2243:Q2306" si="143">ROUNDUP(MONTH(C2243)/3,0)</f>
        <v>2</v>
      </c>
      <c r="R2243" t="s">
        <v>154</v>
      </c>
    </row>
    <row r="2244" spans="1:18" ht="14.25" customHeight="1">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c r="N2244" t="str">
        <f t="shared" si="140"/>
        <v>Medium Range</v>
      </c>
      <c r="O2244" t="str">
        <f t="shared" si="141"/>
        <v>Moderately Selling</v>
      </c>
      <c r="P2244">
        <f t="shared" si="142"/>
        <v>2021</v>
      </c>
      <c r="Q2244">
        <f t="shared" si="143"/>
        <v>2</v>
      </c>
      <c r="R2244" t="s">
        <v>154</v>
      </c>
    </row>
    <row r="2245" spans="1:18" ht="14.25" customHeight="1">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c r="N2245" t="str">
        <f t="shared" si="140"/>
        <v>Medium Range</v>
      </c>
      <c r="O2245" t="str">
        <f t="shared" si="141"/>
        <v>Moderately Selling</v>
      </c>
      <c r="P2245">
        <f t="shared" si="142"/>
        <v>2021</v>
      </c>
      <c r="Q2245">
        <f t="shared" si="143"/>
        <v>2</v>
      </c>
      <c r="R2245" t="s">
        <v>154</v>
      </c>
    </row>
    <row r="2246" spans="1:18" ht="14.25" customHeight="1">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c r="N2246" t="str">
        <f t="shared" si="140"/>
        <v>Affordable Range</v>
      </c>
      <c r="O2246" t="str">
        <f t="shared" si="141"/>
        <v>Moderately Selling</v>
      </c>
      <c r="P2246">
        <f t="shared" si="142"/>
        <v>2021</v>
      </c>
      <c r="Q2246">
        <f t="shared" si="143"/>
        <v>2</v>
      </c>
      <c r="R2246" t="s">
        <v>154</v>
      </c>
    </row>
    <row r="2247" spans="1:18" ht="14.25" customHeight="1">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c r="N2247" t="str">
        <f t="shared" si="140"/>
        <v>Medium Range</v>
      </c>
      <c r="O2247" t="str">
        <f t="shared" si="141"/>
        <v>Moderately Selling</v>
      </c>
      <c r="P2247">
        <f t="shared" si="142"/>
        <v>2021</v>
      </c>
      <c r="Q2247">
        <f t="shared" si="143"/>
        <v>2</v>
      </c>
      <c r="R2247" t="s">
        <v>154</v>
      </c>
    </row>
    <row r="2248" spans="1:18" ht="14.25" customHeight="1">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c r="N2248" t="str">
        <f t="shared" si="140"/>
        <v>Medium Range</v>
      </c>
      <c r="O2248" t="str">
        <f t="shared" si="141"/>
        <v>Moderately Selling</v>
      </c>
      <c r="P2248">
        <f t="shared" si="142"/>
        <v>2021</v>
      </c>
      <c r="Q2248">
        <f t="shared" si="143"/>
        <v>2</v>
      </c>
      <c r="R2248" t="s">
        <v>154</v>
      </c>
    </row>
    <row r="2249" spans="1:18" ht="14.25" customHeight="1">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c r="N2249" t="str">
        <f t="shared" si="140"/>
        <v>Affordable Range</v>
      </c>
      <c r="O2249" t="str">
        <f t="shared" si="141"/>
        <v>Moderately Selling</v>
      </c>
      <c r="P2249">
        <f t="shared" si="142"/>
        <v>2021</v>
      </c>
      <c r="Q2249">
        <f t="shared" si="143"/>
        <v>2</v>
      </c>
      <c r="R2249" t="s">
        <v>154</v>
      </c>
    </row>
    <row r="2250" spans="1:18" ht="14.25" customHeight="1">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c r="N2250" t="str">
        <f t="shared" si="140"/>
        <v>Medium Range</v>
      </c>
      <c r="O2250" t="str">
        <f t="shared" si="141"/>
        <v>Moderately Selling</v>
      </c>
      <c r="P2250">
        <f t="shared" si="142"/>
        <v>2021</v>
      </c>
      <c r="Q2250">
        <f t="shared" si="143"/>
        <v>2</v>
      </c>
      <c r="R2250" t="s">
        <v>154</v>
      </c>
    </row>
    <row r="2251" spans="1:18" ht="14.25" customHeight="1">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c r="N2251" t="str">
        <f t="shared" si="140"/>
        <v>Medium Range</v>
      </c>
      <c r="O2251" t="str">
        <f t="shared" si="141"/>
        <v>Moderately Selling</v>
      </c>
      <c r="P2251">
        <f t="shared" si="142"/>
        <v>2021</v>
      </c>
      <c r="Q2251">
        <f t="shared" si="143"/>
        <v>2</v>
      </c>
      <c r="R2251" t="s">
        <v>154</v>
      </c>
    </row>
    <row r="2252" spans="1:18" ht="14.25" customHeight="1">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c r="N2252" t="str">
        <f t="shared" si="140"/>
        <v>Affordable Range</v>
      </c>
      <c r="O2252" t="str">
        <f t="shared" si="141"/>
        <v>Moderately Selling</v>
      </c>
      <c r="P2252">
        <f t="shared" si="142"/>
        <v>2021</v>
      </c>
      <c r="Q2252">
        <f t="shared" si="143"/>
        <v>2</v>
      </c>
      <c r="R2252" t="s">
        <v>154</v>
      </c>
    </row>
    <row r="2253" spans="1:18" ht="14.25" customHeight="1">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c r="N2253" t="str">
        <f t="shared" si="140"/>
        <v>Medium Range</v>
      </c>
      <c r="O2253" t="str">
        <f t="shared" si="141"/>
        <v>Moderately Selling</v>
      </c>
      <c r="P2253">
        <f t="shared" si="142"/>
        <v>2021</v>
      </c>
      <c r="Q2253">
        <f t="shared" si="143"/>
        <v>2</v>
      </c>
      <c r="R2253" t="s">
        <v>154</v>
      </c>
    </row>
    <row r="2254" spans="1:18" ht="14.25" customHeight="1">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c r="N2254" t="str">
        <f t="shared" si="140"/>
        <v>Medium Range</v>
      </c>
      <c r="O2254" t="str">
        <f t="shared" si="141"/>
        <v>Moderately Selling</v>
      </c>
      <c r="P2254">
        <f t="shared" si="142"/>
        <v>2021</v>
      </c>
      <c r="Q2254">
        <f t="shared" si="143"/>
        <v>2</v>
      </c>
      <c r="R2254" t="s">
        <v>154</v>
      </c>
    </row>
    <row r="2255" spans="1:18" ht="14.25" customHeight="1">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c r="N2255" t="str">
        <f t="shared" si="140"/>
        <v>Affordable Range</v>
      </c>
      <c r="O2255" t="str">
        <f t="shared" si="141"/>
        <v>Moderately Selling</v>
      </c>
      <c r="P2255">
        <f t="shared" si="142"/>
        <v>2021</v>
      </c>
      <c r="Q2255">
        <f t="shared" si="143"/>
        <v>2</v>
      </c>
      <c r="R2255" t="s">
        <v>154</v>
      </c>
    </row>
    <row r="2256" spans="1:18" ht="14.25" customHeight="1">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c r="N2256" t="str">
        <f t="shared" si="140"/>
        <v>Medium Range</v>
      </c>
      <c r="O2256" t="str">
        <f t="shared" si="141"/>
        <v>Moderately Selling</v>
      </c>
      <c r="P2256">
        <f t="shared" si="142"/>
        <v>2021</v>
      </c>
      <c r="Q2256">
        <f t="shared" si="143"/>
        <v>2</v>
      </c>
      <c r="R2256" t="s">
        <v>154</v>
      </c>
    </row>
    <row r="2257" spans="1:18" ht="14.25" customHeight="1">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c r="N2257" t="str">
        <f t="shared" si="140"/>
        <v>Medium Range</v>
      </c>
      <c r="O2257" t="str">
        <f t="shared" si="141"/>
        <v>Moderately Selling</v>
      </c>
      <c r="P2257">
        <f t="shared" si="142"/>
        <v>2021</v>
      </c>
      <c r="Q2257">
        <f t="shared" si="143"/>
        <v>2</v>
      </c>
      <c r="R2257" t="s">
        <v>154</v>
      </c>
    </row>
    <row r="2258" spans="1:18" ht="14.25" customHeight="1">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c r="N2258" t="str">
        <f t="shared" si="140"/>
        <v>Affordable Range</v>
      </c>
      <c r="O2258" t="str">
        <f t="shared" si="141"/>
        <v>Moderately Selling</v>
      </c>
      <c r="P2258">
        <f t="shared" si="142"/>
        <v>2021</v>
      </c>
      <c r="Q2258">
        <f t="shared" si="143"/>
        <v>2</v>
      </c>
      <c r="R2258" t="s">
        <v>154</v>
      </c>
    </row>
    <row r="2259" spans="1:18" ht="14.25" customHeight="1">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c r="N2259" t="str">
        <f t="shared" si="140"/>
        <v>Medium Range</v>
      </c>
      <c r="O2259" t="str">
        <f t="shared" si="141"/>
        <v>Moderately Selling</v>
      </c>
      <c r="P2259">
        <f t="shared" si="142"/>
        <v>2021</v>
      </c>
      <c r="Q2259">
        <f t="shared" si="143"/>
        <v>2</v>
      </c>
      <c r="R2259" t="s">
        <v>154</v>
      </c>
    </row>
    <row r="2260" spans="1:18" ht="14.25" customHeight="1">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c r="N2260" t="str">
        <f t="shared" si="140"/>
        <v>Medium Range</v>
      </c>
      <c r="O2260" t="str">
        <f t="shared" si="141"/>
        <v>Moderately Selling</v>
      </c>
      <c r="P2260">
        <f t="shared" si="142"/>
        <v>2021</v>
      </c>
      <c r="Q2260">
        <f t="shared" si="143"/>
        <v>2</v>
      </c>
      <c r="R2260" t="s">
        <v>154</v>
      </c>
    </row>
    <row r="2261" spans="1:18" ht="14.25" customHeight="1">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c r="N2261" t="str">
        <f t="shared" si="140"/>
        <v>Affordable Range</v>
      </c>
      <c r="O2261" t="str">
        <f t="shared" si="141"/>
        <v>Moderately Selling</v>
      </c>
      <c r="P2261">
        <f t="shared" si="142"/>
        <v>2021</v>
      </c>
      <c r="Q2261">
        <f t="shared" si="143"/>
        <v>3</v>
      </c>
      <c r="R2261" t="s">
        <v>155</v>
      </c>
    </row>
    <row r="2262" spans="1:18" ht="14.25" customHeight="1">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c r="N2262" t="str">
        <f t="shared" si="140"/>
        <v>Medium Range</v>
      </c>
      <c r="O2262" t="str">
        <f t="shared" si="141"/>
        <v>Moderately Selling</v>
      </c>
      <c r="P2262">
        <f t="shared" si="142"/>
        <v>2021</v>
      </c>
      <c r="Q2262">
        <f t="shared" si="143"/>
        <v>3</v>
      </c>
      <c r="R2262" t="s">
        <v>155</v>
      </c>
    </row>
    <row r="2263" spans="1:18" ht="14.25" customHeight="1">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c r="N2263" t="str">
        <f t="shared" si="140"/>
        <v>Medium Range</v>
      </c>
      <c r="O2263" t="str">
        <f t="shared" si="141"/>
        <v>Moderately Selling</v>
      </c>
      <c r="P2263">
        <f t="shared" si="142"/>
        <v>2021</v>
      </c>
      <c r="Q2263">
        <f t="shared" si="143"/>
        <v>3</v>
      </c>
      <c r="R2263" t="s">
        <v>155</v>
      </c>
    </row>
    <row r="2264" spans="1:18" ht="14.25" customHeight="1">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c r="N2264" t="str">
        <f t="shared" si="140"/>
        <v>Affordable Range</v>
      </c>
      <c r="O2264" t="str">
        <f t="shared" si="141"/>
        <v>Moderately Selling</v>
      </c>
      <c r="P2264">
        <f t="shared" si="142"/>
        <v>2021</v>
      </c>
      <c r="Q2264">
        <f t="shared" si="143"/>
        <v>3</v>
      </c>
      <c r="R2264" t="s">
        <v>155</v>
      </c>
    </row>
    <row r="2265" spans="1:18" ht="14.25" customHeight="1">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c r="N2265" t="str">
        <f t="shared" si="140"/>
        <v>Medium Range</v>
      </c>
      <c r="O2265" t="str">
        <f t="shared" si="141"/>
        <v>Moderately Selling</v>
      </c>
      <c r="P2265">
        <f t="shared" si="142"/>
        <v>2021</v>
      </c>
      <c r="Q2265">
        <f t="shared" si="143"/>
        <v>3</v>
      </c>
      <c r="R2265" t="s">
        <v>155</v>
      </c>
    </row>
    <row r="2266" spans="1:18" ht="14.25" customHeight="1">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c r="N2266" t="str">
        <f t="shared" si="140"/>
        <v>Medium Range</v>
      </c>
      <c r="O2266" t="str">
        <f t="shared" si="141"/>
        <v>Moderately Selling</v>
      </c>
      <c r="P2266">
        <f t="shared" si="142"/>
        <v>2021</v>
      </c>
      <c r="Q2266">
        <f t="shared" si="143"/>
        <v>3</v>
      </c>
      <c r="R2266" t="s">
        <v>155</v>
      </c>
    </row>
    <row r="2267" spans="1:18" ht="14.25" customHeight="1">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c r="N2267" t="str">
        <f t="shared" si="140"/>
        <v>Medium Range</v>
      </c>
      <c r="O2267" t="str">
        <f t="shared" si="141"/>
        <v>Moderately Selling</v>
      </c>
      <c r="P2267">
        <f t="shared" si="142"/>
        <v>2021</v>
      </c>
      <c r="Q2267">
        <f t="shared" si="143"/>
        <v>3</v>
      </c>
      <c r="R2267" t="s">
        <v>155</v>
      </c>
    </row>
    <row r="2268" spans="1:18" ht="14.25" customHeight="1">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c r="N2268" t="str">
        <f t="shared" si="140"/>
        <v>Medium Range</v>
      </c>
      <c r="O2268" t="str">
        <f t="shared" si="141"/>
        <v>Moderately Selling</v>
      </c>
      <c r="P2268">
        <f t="shared" si="142"/>
        <v>2021</v>
      </c>
      <c r="Q2268">
        <f t="shared" si="143"/>
        <v>3</v>
      </c>
      <c r="R2268" t="s">
        <v>155</v>
      </c>
    </row>
    <row r="2269" spans="1:18" ht="14.25" customHeight="1">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c r="N2269" t="str">
        <f t="shared" si="140"/>
        <v>Medium Range</v>
      </c>
      <c r="O2269" t="str">
        <f t="shared" si="141"/>
        <v>Moderately Selling</v>
      </c>
      <c r="P2269">
        <f t="shared" si="142"/>
        <v>2021</v>
      </c>
      <c r="Q2269">
        <f t="shared" si="143"/>
        <v>3</v>
      </c>
      <c r="R2269" t="s">
        <v>155</v>
      </c>
    </row>
    <row r="2270" spans="1:18" ht="14.25" customHeight="1">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c r="N2270" t="str">
        <f t="shared" si="140"/>
        <v>Medium Range</v>
      </c>
      <c r="O2270" t="str">
        <f t="shared" si="141"/>
        <v>Moderately Selling</v>
      </c>
      <c r="P2270">
        <f t="shared" si="142"/>
        <v>2021</v>
      </c>
      <c r="Q2270">
        <f t="shared" si="143"/>
        <v>3</v>
      </c>
      <c r="R2270" t="s">
        <v>155</v>
      </c>
    </row>
    <row r="2271" spans="1:18" ht="14.25" customHeight="1">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c r="N2271" t="str">
        <f t="shared" si="140"/>
        <v>Medium Range</v>
      </c>
      <c r="O2271" t="str">
        <f t="shared" si="141"/>
        <v>Moderately Selling</v>
      </c>
      <c r="P2271">
        <f t="shared" si="142"/>
        <v>2021</v>
      </c>
      <c r="Q2271">
        <f t="shared" si="143"/>
        <v>3</v>
      </c>
      <c r="R2271" t="s">
        <v>155</v>
      </c>
    </row>
    <row r="2272" spans="1:18" ht="14.25" customHeight="1">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c r="N2272" t="str">
        <f t="shared" si="140"/>
        <v>Medium Range</v>
      </c>
      <c r="O2272" t="str">
        <f t="shared" si="141"/>
        <v>Moderately Selling</v>
      </c>
      <c r="P2272">
        <f t="shared" si="142"/>
        <v>2021</v>
      </c>
      <c r="Q2272">
        <f t="shared" si="143"/>
        <v>3</v>
      </c>
      <c r="R2272" t="s">
        <v>155</v>
      </c>
    </row>
    <row r="2273" spans="1:18" ht="14.25" customHeight="1">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c r="N2273" t="str">
        <f t="shared" si="140"/>
        <v>Affordable Range</v>
      </c>
      <c r="O2273" t="str">
        <f t="shared" si="141"/>
        <v>Moderately Selling</v>
      </c>
      <c r="P2273">
        <f t="shared" si="142"/>
        <v>2021</v>
      </c>
      <c r="Q2273">
        <f t="shared" si="143"/>
        <v>3</v>
      </c>
      <c r="R2273" t="s">
        <v>155</v>
      </c>
    </row>
    <row r="2274" spans="1:18" ht="14.25" customHeight="1">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c r="N2274" t="str">
        <f t="shared" si="140"/>
        <v>Affordable Range</v>
      </c>
      <c r="O2274" t="str">
        <f t="shared" si="141"/>
        <v>Moderately Selling</v>
      </c>
      <c r="P2274">
        <f t="shared" si="142"/>
        <v>2021</v>
      </c>
      <c r="Q2274">
        <f t="shared" si="143"/>
        <v>3</v>
      </c>
      <c r="R2274" t="s">
        <v>155</v>
      </c>
    </row>
    <row r="2275" spans="1:18" ht="14.25" customHeight="1">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c r="N2275" t="str">
        <f t="shared" si="140"/>
        <v>Affordable Range</v>
      </c>
      <c r="O2275" t="str">
        <f t="shared" si="141"/>
        <v>Moderately Selling</v>
      </c>
      <c r="P2275">
        <f t="shared" si="142"/>
        <v>2021</v>
      </c>
      <c r="Q2275">
        <f t="shared" si="143"/>
        <v>3</v>
      </c>
      <c r="R2275" t="s">
        <v>155</v>
      </c>
    </row>
    <row r="2276" spans="1:18" ht="14.25" customHeight="1">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c r="N2276" t="str">
        <f t="shared" si="140"/>
        <v>Affordable Range</v>
      </c>
      <c r="O2276" t="str">
        <f t="shared" si="141"/>
        <v>Moderately Selling</v>
      </c>
      <c r="P2276">
        <f t="shared" si="142"/>
        <v>2021</v>
      </c>
      <c r="Q2276">
        <f t="shared" si="143"/>
        <v>3</v>
      </c>
      <c r="R2276" t="s">
        <v>155</v>
      </c>
    </row>
    <row r="2277" spans="1:18" ht="14.25" customHeight="1">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c r="N2277" t="str">
        <f t="shared" si="140"/>
        <v>Medium Range</v>
      </c>
      <c r="O2277" t="str">
        <f t="shared" si="141"/>
        <v>Moderately Selling</v>
      </c>
      <c r="P2277">
        <f t="shared" si="142"/>
        <v>2021</v>
      </c>
      <c r="Q2277">
        <f t="shared" si="143"/>
        <v>3</v>
      </c>
      <c r="R2277" t="s">
        <v>155</v>
      </c>
    </row>
    <row r="2278" spans="1:18" ht="14.25" customHeight="1">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c r="N2278" t="str">
        <f t="shared" si="140"/>
        <v>Medium Range</v>
      </c>
      <c r="O2278" t="str">
        <f t="shared" si="141"/>
        <v>Moderately Selling</v>
      </c>
      <c r="P2278">
        <f t="shared" si="142"/>
        <v>2021</v>
      </c>
      <c r="Q2278">
        <f t="shared" si="143"/>
        <v>3</v>
      </c>
      <c r="R2278" t="s">
        <v>155</v>
      </c>
    </row>
    <row r="2279" spans="1:18" ht="14.25" customHeight="1">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c r="N2279" t="str">
        <f t="shared" si="140"/>
        <v>Affordable Range</v>
      </c>
      <c r="O2279" t="str">
        <f t="shared" si="141"/>
        <v>Moderately Selling</v>
      </c>
      <c r="P2279">
        <f t="shared" si="142"/>
        <v>2021</v>
      </c>
      <c r="Q2279">
        <f t="shared" si="143"/>
        <v>4</v>
      </c>
      <c r="R2279" t="s">
        <v>156</v>
      </c>
    </row>
    <row r="2280" spans="1:18" ht="14.25" customHeight="1">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c r="N2280" t="str">
        <f t="shared" si="140"/>
        <v>Affordable Range</v>
      </c>
      <c r="O2280" t="str">
        <f t="shared" si="141"/>
        <v>Moderately Selling</v>
      </c>
      <c r="P2280">
        <f t="shared" si="142"/>
        <v>2021</v>
      </c>
      <c r="Q2280">
        <f t="shared" si="143"/>
        <v>4</v>
      </c>
      <c r="R2280" t="s">
        <v>156</v>
      </c>
    </row>
    <row r="2281" spans="1:18" ht="14.25" customHeight="1">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c r="N2281" t="str">
        <f t="shared" si="140"/>
        <v>Affordable Range</v>
      </c>
      <c r="O2281" t="str">
        <f t="shared" si="141"/>
        <v>Moderately Selling</v>
      </c>
      <c r="P2281">
        <f t="shared" si="142"/>
        <v>2021</v>
      </c>
      <c r="Q2281">
        <f t="shared" si="143"/>
        <v>4</v>
      </c>
      <c r="R2281" t="s">
        <v>156</v>
      </c>
    </row>
    <row r="2282" spans="1:18" ht="14.25" customHeight="1">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c r="N2282" t="str">
        <f t="shared" si="140"/>
        <v>Affordable Range</v>
      </c>
      <c r="O2282" t="str">
        <f t="shared" si="141"/>
        <v>Moderately Selling</v>
      </c>
      <c r="P2282">
        <f t="shared" si="142"/>
        <v>2021</v>
      </c>
      <c r="Q2282">
        <f t="shared" si="143"/>
        <v>4</v>
      </c>
      <c r="R2282" t="s">
        <v>156</v>
      </c>
    </row>
    <row r="2283" spans="1:18" ht="14.25" customHeight="1">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c r="N2283" t="str">
        <f t="shared" si="140"/>
        <v>Medium Range</v>
      </c>
      <c r="O2283" t="str">
        <f t="shared" si="141"/>
        <v>Moderately Selling</v>
      </c>
      <c r="P2283">
        <f t="shared" si="142"/>
        <v>2021</v>
      </c>
      <c r="Q2283">
        <f t="shared" si="143"/>
        <v>4</v>
      </c>
      <c r="R2283" t="s">
        <v>156</v>
      </c>
    </row>
    <row r="2284" spans="1:18" ht="14.25" customHeight="1">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c r="N2284" t="str">
        <f t="shared" si="140"/>
        <v>Medium Range</v>
      </c>
      <c r="O2284" t="str">
        <f t="shared" si="141"/>
        <v>Moderately Selling</v>
      </c>
      <c r="P2284">
        <f t="shared" si="142"/>
        <v>2021</v>
      </c>
      <c r="Q2284">
        <f t="shared" si="143"/>
        <v>4</v>
      </c>
      <c r="R2284" t="s">
        <v>156</v>
      </c>
    </row>
    <row r="2285" spans="1:18" ht="14.25" customHeight="1">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c r="N2285" t="str">
        <f t="shared" si="140"/>
        <v>Medium Range</v>
      </c>
      <c r="O2285" t="str">
        <f t="shared" si="141"/>
        <v>Moderately Selling</v>
      </c>
      <c r="P2285">
        <f t="shared" si="142"/>
        <v>2021</v>
      </c>
      <c r="Q2285">
        <f t="shared" si="143"/>
        <v>4</v>
      </c>
      <c r="R2285" t="s">
        <v>156</v>
      </c>
    </row>
    <row r="2286" spans="1:18" ht="14.25" customHeight="1">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c r="N2286" t="str">
        <f t="shared" si="140"/>
        <v>Medium Range</v>
      </c>
      <c r="O2286" t="str">
        <f t="shared" si="141"/>
        <v>Moderately Selling</v>
      </c>
      <c r="P2286">
        <f t="shared" si="142"/>
        <v>2021</v>
      </c>
      <c r="Q2286">
        <f t="shared" si="143"/>
        <v>4</v>
      </c>
      <c r="R2286" t="s">
        <v>156</v>
      </c>
    </row>
    <row r="2287" spans="1:18" ht="14.25" customHeight="1">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c r="N2287" t="str">
        <f t="shared" si="140"/>
        <v>Medium Range</v>
      </c>
      <c r="O2287" t="str">
        <f t="shared" si="141"/>
        <v>Moderately Selling</v>
      </c>
      <c r="P2287">
        <f t="shared" si="142"/>
        <v>2021</v>
      </c>
      <c r="Q2287">
        <f t="shared" si="143"/>
        <v>4</v>
      </c>
      <c r="R2287" t="s">
        <v>156</v>
      </c>
    </row>
    <row r="2288" spans="1:18" ht="14.25" customHeight="1">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c r="N2288" t="str">
        <f t="shared" si="140"/>
        <v>Medium Range</v>
      </c>
      <c r="O2288" t="str">
        <f t="shared" si="141"/>
        <v>Moderately Selling</v>
      </c>
      <c r="P2288">
        <f t="shared" si="142"/>
        <v>2021</v>
      </c>
      <c r="Q2288">
        <f t="shared" si="143"/>
        <v>4</v>
      </c>
      <c r="R2288" t="s">
        <v>156</v>
      </c>
    </row>
    <row r="2289" spans="1:18" ht="14.25" customHeight="1">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c r="N2289" t="str">
        <f t="shared" si="140"/>
        <v>Medium Range</v>
      </c>
      <c r="O2289" t="str">
        <f t="shared" si="141"/>
        <v>Moderately Selling</v>
      </c>
      <c r="P2289">
        <f t="shared" si="142"/>
        <v>2021</v>
      </c>
      <c r="Q2289">
        <f t="shared" si="143"/>
        <v>4</v>
      </c>
      <c r="R2289" t="s">
        <v>156</v>
      </c>
    </row>
    <row r="2290" spans="1:18" ht="14.25" customHeight="1">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c r="N2290" t="str">
        <f t="shared" si="140"/>
        <v>Medium Range</v>
      </c>
      <c r="O2290" t="str">
        <f t="shared" si="141"/>
        <v>Moderately Selling</v>
      </c>
      <c r="P2290">
        <f t="shared" si="142"/>
        <v>2021</v>
      </c>
      <c r="Q2290">
        <f t="shared" si="143"/>
        <v>4</v>
      </c>
      <c r="R2290" t="s">
        <v>156</v>
      </c>
    </row>
    <row r="2291" spans="1:18" ht="14.25" customHeight="1">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c r="N2291" t="str">
        <f t="shared" si="140"/>
        <v>Medium Range</v>
      </c>
      <c r="O2291" t="str">
        <f t="shared" si="141"/>
        <v>Moderately Selling</v>
      </c>
      <c r="P2291">
        <f t="shared" si="142"/>
        <v>2021</v>
      </c>
      <c r="Q2291">
        <f t="shared" si="143"/>
        <v>4</v>
      </c>
      <c r="R2291" t="s">
        <v>156</v>
      </c>
    </row>
    <row r="2292" spans="1:18" ht="14.25" customHeight="1">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c r="N2292" t="str">
        <f t="shared" si="140"/>
        <v>Medium Range</v>
      </c>
      <c r="O2292" t="str">
        <f t="shared" si="141"/>
        <v>Moderately Selling</v>
      </c>
      <c r="P2292">
        <f t="shared" si="142"/>
        <v>2021</v>
      </c>
      <c r="Q2292">
        <f t="shared" si="143"/>
        <v>4</v>
      </c>
      <c r="R2292" t="s">
        <v>156</v>
      </c>
    </row>
    <row r="2293" spans="1:18" ht="14.25" customHeight="1">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c r="N2293" t="str">
        <f t="shared" si="140"/>
        <v>Medium Range</v>
      </c>
      <c r="O2293" t="str">
        <f t="shared" si="141"/>
        <v>Moderately Selling</v>
      </c>
      <c r="P2293">
        <f t="shared" si="142"/>
        <v>2021</v>
      </c>
      <c r="Q2293">
        <f t="shared" si="143"/>
        <v>4</v>
      </c>
      <c r="R2293" t="s">
        <v>156</v>
      </c>
    </row>
    <row r="2294" spans="1:18" ht="14.25" customHeight="1">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c r="N2294" t="str">
        <f t="shared" si="140"/>
        <v>Medium Range</v>
      </c>
      <c r="O2294" t="str">
        <f t="shared" si="141"/>
        <v>Moderately Selling</v>
      </c>
      <c r="P2294">
        <f t="shared" si="142"/>
        <v>2021</v>
      </c>
      <c r="Q2294">
        <f t="shared" si="143"/>
        <v>4</v>
      </c>
      <c r="R2294" t="s">
        <v>156</v>
      </c>
    </row>
    <row r="2295" spans="1:18" ht="14.25" customHeight="1">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c r="N2295" t="str">
        <f t="shared" si="140"/>
        <v>Medium Range</v>
      </c>
      <c r="O2295" t="str">
        <f t="shared" si="141"/>
        <v>Moderately Selling</v>
      </c>
      <c r="P2295">
        <f t="shared" si="142"/>
        <v>2021</v>
      </c>
      <c r="Q2295">
        <f t="shared" si="143"/>
        <v>4</v>
      </c>
      <c r="R2295" t="s">
        <v>156</v>
      </c>
    </row>
    <row r="2296" spans="1:18" ht="14.25" customHeight="1">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c r="N2296" t="str">
        <f t="shared" si="140"/>
        <v>Medium Range</v>
      </c>
      <c r="O2296" t="str">
        <f t="shared" si="141"/>
        <v>Moderately Selling</v>
      </c>
      <c r="P2296">
        <f t="shared" si="142"/>
        <v>2021</v>
      </c>
      <c r="Q2296">
        <f t="shared" si="143"/>
        <v>4</v>
      </c>
      <c r="R2296" t="s">
        <v>156</v>
      </c>
    </row>
    <row r="2297" spans="1:18" ht="14.25" customHeight="1">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c r="N2297" t="str">
        <f t="shared" si="140"/>
        <v>Affordable Range</v>
      </c>
      <c r="O2297" t="str">
        <f t="shared" si="141"/>
        <v>Top Selling</v>
      </c>
      <c r="P2297">
        <f t="shared" si="142"/>
        <v>2021</v>
      </c>
      <c r="Q2297">
        <f t="shared" si="143"/>
        <v>1</v>
      </c>
      <c r="R2297" t="s">
        <v>152</v>
      </c>
    </row>
    <row r="2298" spans="1:18" ht="14.25" customHeight="1">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c r="N2298" t="str">
        <f t="shared" si="140"/>
        <v>Affordable Range</v>
      </c>
      <c r="O2298" t="str">
        <f t="shared" si="141"/>
        <v>Moderately Selling</v>
      </c>
      <c r="P2298">
        <f t="shared" si="142"/>
        <v>2021</v>
      </c>
      <c r="Q2298">
        <f t="shared" si="143"/>
        <v>1</v>
      </c>
      <c r="R2298" t="s">
        <v>152</v>
      </c>
    </row>
    <row r="2299" spans="1:18" ht="14.25" customHeight="1">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c r="N2299" t="str">
        <f t="shared" si="140"/>
        <v>Affordable Range</v>
      </c>
      <c r="O2299" t="str">
        <f t="shared" si="141"/>
        <v>Moderately Selling</v>
      </c>
      <c r="P2299">
        <f t="shared" si="142"/>
        <v>2021</v>
      </c>
      <c r="Q2299">
        <f t="shared" si="143"/>
        <v>1</v>
      </c>
      <c r="R2299" t="s">
        <v>152</v>
      </c>
    </row>
    <row r="2300" spans="1:18" ht="14.25" customHeight="1">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c r="N2300" t="str">
        <f t="shared" si="140"/>
        <v>Affordable Range</v>
      </c>
      <c r="O2300" t="str">
        <f t="shared" si="141"/>
        <v>Moderately Selling</v>
      </c>
      <c r="P2300">
        <f t="shared" si="142"/>
        <v>2021</v>
      </c>
      <c r="Q2300">
        <f t="shared" si="143"/>
        <v>1</v>
      </c>
      <c r="R2300" t="s">
        <v>152</v>
      </c>
    </row>
    <row r="2301" spans="1:18" ht="14.25" customHeight="1">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c r="N2301" t="str">
        <f t="shared" si="140"/>
        <v>Affordable Range</v>
      </c>
      <c r="O2301" t="str">
        <f t="shared" si="141"/>
        <v>Moderately Selling</v>
      </c>
      <c r="P2301">
        <f t="shared" si="142"/>
        <v>2021</v>
      </c>
      <c r="Q2301">
        <f t="shared" si="143"/>
        <v>1</v>
      </c>
      <c r="R2301" t="s">
        <v>152</v>
      </c>
    </row>
    <row r="2302" spans="1:18" ht="14.25" customHeight="1">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c r="N2302" t="str">
        <f t="shared" si="140"/>
        <v>Affordable Range</v>
      </c>
      <c r="O2302" t="str">
        <f t="shared" si="141"/>
        <v>Moderately Selling</v>
      </c>
      <c r="P2302">
        <f t="shared" si="142"/>
        <v>2021</v>
      </c>
      <c r="Q2302">
        <f t="shared" si="143"/>
        <v>1</v>
      </c>
      <c r="R2302" t="s">
        <v>152</v>
      </c>
    </row>
    <row r="2303" spans="1:18" ht="14.25" customHeight="1">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c r="N2303" t="str">
        <f t="shared" si="140"/>
        <v>Affordable Range</v>
      </c>
      <c r="O2303" t="str">
        <f t="shared" si="141"/>
        <v>Top Selling</v>
      </c>
      <c r="P2303">
        <f t="shared" si="142"/>
        <v>2021</v>
      </c>
      <c r="Q2303">
        <f t="shared" si="143"/>
        <v>1</v>
      </c>
      <c r="R2303" t="s">
        <v>152</v>
      </c>
    </row>
    <row r="2304" spans="1:18" ht="14.25" customHeight="1">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c r="N2304" t="str">
        <f t="shared" si="140"/>
        <v>Affordable Range</v>
      </c>
      <c r="O2304" t="str">
        <f t="shared" si="141"/>
        <v>Moderately Selling</v>
      </c>
      <c r="P2304">
        <f t="shared" si="142"/>
        <v>2021</v>
      </c>
      <c r="Q2304">
        <f t="shared" si="143"/>
        <v>1</v>
      </c>
      <c r="R2304" t="s">
        <v>152</v>
      </c>
    </row>
    <row r="2305" spans="1:18" ht="14.25" customHeight="1">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c r="N2305" t="str">
        <f t="shared" si="140"/>
        <v>Affordable Range</v>
      </c>
      <c r="O2305" t="str">
        <f t="shared" si="141"/>
        <v>Moderately Selling</v>
      </c>
      <c r="P2305">
        <f t="shared" si="142"/>
        <v>2021</v>
      </c>
      <c r="Q2305">
        <f t="shared" si="143"/>
        <v>1</v>
      </c>
      <c r="R2305" t="s">
        <v>152</v>
      </c>
    </row>
    <row r="2306" spans="1:18" ht="14.25" customHeight="1">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c r="N2306" t="str">
        <f t="shared" si="140"/>
        <v>Affordable Range</v>
      </c>
      <c r="O2306" t="str">
        <f t="shared" si="141"/>
        <v>Moderately Selling</v>
      </c>
      <c r="P2306">
        <f t="shared" si="142"/>
        <v>2021</v>
      </c>
      <c r="Q2306">
        <f t="shared" si="143"/>
        <v>1</v>
      </c>
      <c r="R2306" t="s">
        <v>152</v>
      </c>
    </row>
    <row r="2307" spans="1:18" ht="14.25" customHeight="1">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c r="N2307" t="str">
        <f t="shared" ref="N2307:N2370" si="144">IF(H2307&lt;=50, "Affordable Range", IF(AND(50&lt;H2307, H2307&lt;=100), "Medium Range", "High Range"))</f>
        <v>Affordable Range</v>
      </c>
      <c r="O2307" t="str">
        <f t="shared" ref="O2307:O2370" si="145">IF(I2307&lt;50, "Low Selling",IF(I2307&lt;=1000,"Moderately Selling","Top Selling"))</f>
        <v>Moderately Selling</v>
      </c>
      <c r="P2307">
        <f t="shared" ref="P2307:P2370" si="146">YEAR(C2307)</f>
        <v>2021</v>
      </c>
      <c r="Q2307">
        <f t="shared" ref="Q2307:Q2370" si="147">ROUNDUP(MONTH(C2307)/3,0)</f>
        <v>1</v>
      </c>
      <c r="R2307" t="s">
        <v>152</v>
      </c>
    </row>
    <row r="2308" spans="1:18" ht="14.25" customHeight="1">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c r="N2308" t="str">
        <f t="shared" si="144"/>
        <v>Affordable Range</v>
      </c>
      <c r="O2308" t="str">
        <f t="shared" si="145"/>
        <v>Moderately Selling</v>
      </c>
      <c r="P2308">
        <f t="shared" si="146"/>
        <v>2021</v>
      </c>
      <c r="Q2308">
        <f t="shared" si="147"/>
        <v>1</v>
      </c>
      <c r="R2308" t="s">
        <v>152</v>
      </c>
    </row>
    <row r="2309" spans="1:18" ht="14.25" customHeight="1">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c r="N2309" t="str">
        <f t="shared" si="144"/>
        <v>Affordable Range</v>
      </c>
      <c r="O2309" t="str">
        <f t="shared" si="145"/>
        <v>Top Selling</v>
      </c>
      <c r="P2309">
        <f t="shared" si="146"/>
        <v>2021</v>
      </c>
      <c r="Q2309">
        <f t="shared" si="147"/>
        <v>1</v>
      </c>
      <c r="R2309" t="s">
        <v>152</v>
      </c>
    </row>
    <row r="2310" spans="1:18" ht="14.25" customHeight="1">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c r="N2310" t="str">
        <f t="shared" si="144"/>
        <v>Affordable Range</v>
      </c>
      <c r="O2310" t="str">
        <f t="shared" si="145"/>
        <v>Moderately Selling</v>
      </c>
      <c r="P2310">
        <f t="shared" si="146"/>
        <v>2021</v>
      </c>
      <c r="Q2310">
        <f t="shared" si="147"/>
        <v>1</v>
      </c>
      <c r="R2310" t="s">
        <v>152</v>
      </c>
    </row>
    <row r="2311" spans="1:18" ht="14.25" customHeight="1">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c r="N2311" t="str">
        <f t="shared" si="144"/>
        <v>Affordable Range</v>
      </c>
      <c r="O2311" t="str">
        <f t="shared" si="145"/>
        <v>Moderately Selling</v>
      </c>
      <c r="P2311">
        <f t="shared" si="146"/>
        <v>2021</v>
      </c>
      <c r="Q2311">
        <f t="shared" si="147"/>
        <v>1</v>
      </c>
      <c r="R2311" t="s">
        <v>152</v>
      </c>
    </row>
    <row r="2312" spans="1:18" ht="14.25" customHeight="1">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c r="N2312" t="str">
        <f t="shared" si="144"/>
        <v>Affordable Range</v>
      </c>
      <c r="O2312" t="str">
        <f t="shared" si="145"/>
        <v>Moderately Selling</v>
      </c>
      <c r="P2312">
        <f t="shared" si="146"/>
        <v>2021</v>
      </c>
      <c r="Q2312">
        <f t="shared" si="147"/>
        <v>1</v>
      </c>
      <c r="R2312" t="s">
        <v>152</v>
      </c>
    </row>
    <row r="2313" spans="1:18" ht="14.25" customHeight="1">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c r="N2313" t="str">
        <f t="shared" si="144"/>
        <v>Affordable Range</v>
      </c>
      <c r="O2313" t="str">
        <f t="shared" si="145"/>
        <v>Moderately Selling</v>
      </c>
      <c r="P2313">
        <f t="shared" si="146"/>
        <v>2021</v>
      </c>
      <c r="Q2313">
        <f t="shared" si="147"/>
        <v>1</v>
      </c>
      <c r="R2313" t="s">
        <v>152</v>
      </c>
    </row>
    <row r="2314" spans="1:18" ht="14.25" customHeight="1">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c r="N2314" t="str">
        <f t="shared" si="144"/>
        <v>Affordable Range</v>
      </c>
      <c r="O2314" t="str">
        <f t="shared" si="145"/>
        <v>Moderately Selling</v>
      </c>
      <c r="P2314">
        <f t="shared" si="146"/>
        <v>2021</v>
      </c>
      <c r="Q2314">
        <f t="shared" si="147"/>
        <v>1</v>
      </c>
      <c r="R2314" t="s">
        <v>152</v>
      </c>
    </row>
    <row r="2315" spans="1:18" ht="14.25" customHeight="1">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c r="N2315" t="str">
        <f t="shared" si="144"/>
        <v>Affordable Range</v>
      </c>
      <c r="O2315" t="str">
        <f t="shared" si="145"/>
        <v>Moderately Selling</v>
      </c>
      <c r="P2315">
        <f t="shared" si="146"/>
        <v>2021</v>
      </c>
      <c r="Q2315">
        <f t="shared" si="147"/>
        <v>2</v>
      </c>
      <c r="R2315" t="s">
        <v>154</v>
      </c>
    </row>
    <row r="2316" spans="1:18" ht="14.25" customHeight="1">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c r="N2316" t="str">
        <f t="shared" si="144"/>
        <v>Affordable Range</v>
      </c>
      <c r="O2316" t="str">
        <f t="shared" si="145"/>
        <v>Moderately Selling</v>
      </c>
      <c r="P2316">
        <f t="shared" si="146"/>
        <v>2021</v>
      </c>
      <c r="Q2316">
        <f t="shared" si="147"/>
        <v>2</v>
      </c>
      <c r="R2316" t="s">
        <v>154</v>
      </c>
    </row>
    <row r="2317" spans="1:18" ht="14.25" customHeight="1">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c r="N2317" t="str">
        <f t="shared" si="144"/>
        <v>Affordable Range</v>
      </c>
      <c r="O2317" t="str">
        <f t="shared" si="145"/>
        <v>Moderately Selling</v>
      </c>
      <c r="P2317">
        <f t="shared" si="146"/>
        <v>2021</v>
      </c>
      <c r="Q2317">
        <f t="shared" si="147"/>
        <v>2</v>
      </c>
      <c r="R2317" t="s">
        <v>154</v>
      </c>
    </row>
    <row r="2318" spans="1:18" ht="14.25" customHeight="1">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c r="N2318" t="str">
        <f t="shared" si="144"/>
        <v>Affordable Range</v>
      </c>
      <c r="O2318" t="str">
        <f t="shared" si="145"/>
        <v>Moderately Selling</v>
      </c>
      <c r="P2318">
        <f t="shared" si="146"/>
        <v>2021</v>
      </c>
      <c r="Q2318">
        <f t="shared" si="147"/>
        <v>2</v>
      </c>
      <c r="R2318" t="s">
        <v>154</v>
      </c>
    </row>
    <row r="2319" spans="1:18" ht="14.25" customHeight="1">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c r="N2319" t="str">
        <f t="shared" si="144"/>
        <v>Affordable Range</v>
      </c>
      <c r="O2319" t="str">
        <f t="shared" si="145"/>
        <v>Moderately Selling</v>
      </c>
      <c r="P2319">
        <f t="shared" si="146"/>
        <v>2021</v>
      </c>
      <c r="Q2319">
        <f t="shared" si="147"/>
        <v>2</v>
      </c>
      <c r="R2319" t="s">
        <v>154</v>
      </c>
    </row>
    <row r="2320" spans="1:18" ht="14.25" customHeight="1">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c r="N2320" t="str">
        <f t="shared" si="144"/>
        <v>Affordable Range</v>
      </c>
      <c r="O2320" t="str">
        <f t="shared" si="145"/>
        <v>Moderately Selling</v>
      </c>
      <c r="P2320">
        <f t="shared" si="146"/>
        <v>2021</v>
      </c>
      <c r="Q2320">
        <f t="shared" si="147"/>
        <v>2</v>
      </c>
      <c r="R2320" t="s">
        <v>154</v>
      </c>
    </row>
    <row r="2321" spans="1:18" ht="14.25" customHeight="1">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c r="N2321" t="str">
        <f t="shared" si="144"/>
        <v>Affordable Range</v>
      </c>
      <c r="O2321" t="str">
        <f t="shared" si="145"/>
        <v>Top Selling</v>
      </c>
      <c r="P2321">
        <f t="shared" si="146"/>
        <v>2021</v>
      </c>
      <c r="Q2321">
        <f t="shared" si="147"/>
        <v>2</v>
      </c>
      <c r="R2321" t="s">
        <v>154</v>
      </c>
    </row>
    <row r="2322" spans="1:18" ht="14.25" customHeight="1">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c r="N2322" t="str">
        <f t="shared" si="144"/>
        <v>Affordable Range</v>
      </c>
      <c r="O2322" t="str">
        <f t="shared" si="145"/>
        <v>Moderately Selling</v>
      </c>
      <c r="P2322">
        <f t="shared" si="146"/>
        <v>2021</v>
      </c>
      <c r="Q2322">
        <f t="shared" si="147"/>
        <v>2</v>
      </c>
      <c r="R2322" t="s">
        <v>154</v>
      </c>
    </row>
    <row r="2323" spans="1:18" ht="14.25" customHeight="1">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c r="N2323" t="str">
        <f t="shared" si="144"/>
        <v>Affordable Range</v>
      </c>
      <c r="O2323" t="str">
        <f t="shared" si="145"/>
        <v>Moderately Selling</v>
      </c>
      <c r="P2323">
        <f t="shared" si="146"/>
        <v>2021</v>
      </c>
      <c r="Q2323">
        <f t="shared" si="147"/>
        <v>2</v>
      </c>
      <c r="R2323" t="s">
        <v>154</v>
      </c>
    </row>
    <row r="2324" spans="1:18" ht="14.25" customHeight="1">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c r="N2324" t="str">
        <f t="shared" si="144"/>
        <v>Affordable Range</v>
      </c>
      <c r="O2324" t="str">
        <f t="shared" si="145"/>
        <v>Moderately Selling</v>
      </c>
      <c r="P2324">
        <f t="shared" si="146"/>
        <v>2021</v>
      </c>
      <c r="Q2324">
        <f t="shared" si="147"/>
        <v>2</v>
      </c>
      <c r="R2324" t="s">
        <v>154</v>
      </c>
    </row>
    <row r="2325" spans="1:18" ht="14.25" customHeight="1">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c r="N2325" t="str">
        <f t="shared" si="144"/>
        <v>Medium Range</v>
      </c>
      <c r="O2325" t="str">
        <f t="shared" si="145"/>
        <v>Moderately Selling</v>
      </c>
      <c r="P2325">
        <f t="shared" si="146"/>
        <v>2021</v>
      </c>
      <c r="Q2325">
        <f t="shared" si="147"/>
        <v>2</v>
      </c>
      <c r="R2325" t="s">
        <v>154</v>
      </c>
    </row>
    <row r="2326" spans="1:18" ht="14.25" customHeight="1">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c r="N2326" t="str">
        <f t="shared" si="144"/>
        <v>Medium Range</v>
      </c>
      <c r="O2326" t="str">
        <f t="shared" si="145"/>
        <v>Moderately Selling</v>
      </c>
      <c r="P2326">
        <f t="shared" si="146"/>
        <v>2021</v>
      </c>
      <c r="Q2326">
        <f t="shared" si="147"/>
        <v>2</v>
      </c>
      <c r="R2326" t="s">
        <v>154</v>
      </c>
    </row>
    <row r="2327" spans="1:18" ht="14.25" customHeight="1">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c r="N2327" t="str">
        <f t="shared" si="144"/>
        <v>Medium Range</v>
      </c>
      <c r="O2327" t="str">
        <f t="shared" si="145"/>
        <v>Top Selling</v>
      </c>
      <c r="P2327">
        <f t="shared" si="146"/>
        <v>2021</v>
      </c>
      <c r="Q2327">
        <f t="shared" si="147"/>
        <v>2</v>
      </c>
      <c r="R2327" t="s">
        <v>154</v>
      </c>
    </row>
    <row r="2328" spans="1:18" ht="14.25" customHeight="1">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c r="N2328" t="str">
        <f t="shared" si="144"/>
        <v>Affordable Range</v>
      </c>
      <c r="O2328" t="str">
        <f t="shared" si="145"/>
        <v>Moderately Selling</v>
      </c>
      <c r="P2328">
        <f t="shared" si="146"/>
        <v>2021</v>
      </c>
      <c r="Q2328">
        <f t="shared" si="147"/>
        <v>2</v>
      </c>
      <c r="R2328" t="s">
        <v>154</v>
      </c>
    </row>
    <row r="2329" spans="1:18" ht="14.25" customHeight="1">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c r="N2329" t="str">
        <f t="shared" si="144"/>
        <v>Affordable Range</v>
      </c>
      <c r="O2329" t="str">
        <f t="shared" si="145"/>
        <v>Moderately Selling</v>
      </c>
      <c r="P2329">
        <f t="shared" si="146"/>
        <v>2021</v>
      </c>
      <c r="Q2329">
        <f t="shared" si="147"/>
        <v>2</v>
      </c>
      <c r="R2329" t="s">
        <v>154</v>
      </c>
    </row>
    <row r="2330" spans="1:18" ht="14.25" customHeight="1">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c r="N2330" t="str">
        <f t="shared" si="144"/>
        <v>Affordable Range</v>
      </c>
      <c r="O2330" t="str">
        <f t="shared" si="145"/>
        <v>Moderately Selling</v>
      </c>
      <c r="P2330">
        <f t="shared" si="146"/>
        <v>2021</v>
      </c>
      <c r="Q2330">
        <f t="shared" si="147"/>
        <v>2</v>
      </c>
      <c r="R2330" t="s">
        <v>154</v>
      </c>
    </row>
    <row r="2331" spans="1:18" ht="14.25" customHeight="1">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c r="N2331" t="str">
        <f t="shared" si="144"/>
        <v>Medium Range</v>
      </c>
      <c r="O2331" t="str">
        <f t="shared" si="145"/>
        <v>Moderately Selling</v>
      </c>
      <c r="P2331">
        <f t="shared" si="146"/>
        <v>2021</v>
      </c>
      <c r="Q2331">
        <f t="shared" si="147"/>
        <v>2</v>
      </c>
      <c r="R2331" t="s">
        <v>154</v>
      </c>
    </row>
    <row r="2332" spans="1:18" ht="14.25" customHeight="1">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c r="N2332" t="str">
        <f t="shared" si="144"/>
        <v>Medium Range</v>
      </c>
      <c r="O2332" t="str">
        <f t="shared" si="145"/>
        <v>Moderately Selling</v>
      </c>
      <c r="P2332">
        <f t="shared" si="146"/>
        <v>2021</v>
      </c>
      <c r="Q2332">
        <f t="shared" si="147"/>
        <v>2</v>
      </c>
      <c r="R2332" t="s">
        <v>154</v>
      </c>
    </row>
    <row r="2333" spans="1:18" ht="14.25" customHeight="1">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c r="N2333" t="str">
        <f t="shared" si="144"/>
        <v>Medium Range</v>
      </c>
      <c r="O2333" t="str">
        <f t="shared" si="145"/>
        <v>Top Selling</v>
      </c>
      <c r="P2333">
        <f t="shared" si="146"/>
        <v>2021</v>
      </c>
      <c r="Q2333">
        <f t="shared" si="147"/>
        <v>3</v>
      </c>
      <c r="R2333" t="s">
        <v>155</v>
      </c>
    </row>
    <row r="2334" spans="1:18" ht="14.25" customHeight="1">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c r="N2334" t="str">
        <f t="shared" si="144"/>
        <v>Medium Range</v>
      </c>
      <c r="O2334" t="str">
        <f t="shared" si="145"/>
        <v>Moderately Selling</v>
      </c>
      <c r="P2334">
        <f t="shared" si="146"/>
        <v>2021</v>
      </c>
      <c r="Q2334">
        <f t="shared" si="147"/>
        <v>3</v>
      </c>
      <c r="R2334" t="s">
        <v>155</v>
      </c>
    </row>
    <row r="2335" spans="1:18" ht="14.25" customHeight="1">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c r="N2335" t="str">
        <f t="shared" si="144"/>
        <v>Medium Range</v>
      </c>
      <c r="O2335" t="str">
        <f t="shared" si="145"/>
        <v>Moderately Selling</v>
      </c>
      <c r="P2335">
        <f t="shared" si="146"/>
        <v>2021</v>
      </c>
      <c r="Q2335">
        <f t="shared" si="147"/>
        <v>3</v>
      </c>
      <c r="R2335" t="s">
        <v>155</v>
      </c>
    </row>
    <row r="2336" spans="1:18" ht="14.25" customHeight="1">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c r="N2336" t="str">
        <f t="shared" si="144"/>
        <v>Medium Range</v>
      </c>
      <c r="O2336" t="str">
        <f t="shared" si="145"/>
        <v>Moderately Selling</v>
      </c>
      <c r="P2336">
        <f t="shared" si="146"/>
        <v>2021</v>
      </c>
      <c r="Q2336">
        <f t="shared" si="147"/>
        <v>3</v>
      </c>
      <c r="R2336" t="s">
        <v>155</v>
      </c>
    </row>
    <row r="2337" spans="1:18" ht="14.25" customHeight="1">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c r="N2337" t="str">
        <f t="shared" si="144"/>
        <v>Medium Range</v>
      </c>
      <c r="O2337" t="str">
        <f t="shared" si="145"/>
        <v>Moderately Selling</v>
      </c>
      <c r="P2337">
        <f t="shared" si="146"/>
        <v>2021</v>
      </c>
      <c r="Q2337">
        <f t="shared" si="147"/>
        <v>3</v>
      </c>
      <c r="R2337" t="s">
        <v>155</v>
      </c>
    </row>
    <row r="2338" spans="1:18" ht="14.25" customHeight="1">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c r="N2338" t="str">
        <f t="shared" si="144"/>
        <v>Medium Range</v>
      </c>
      <c r="O2338" t="str">
        <f t="shared" si="145"/>
        <v>Moderately Selling</v>
      </c>
      <c r="P2338">
        <f t="shared" si="146"/>
        <v>2021</v>
      </c>
      <c r="Q2338">
        <f t="shared" si="147"/>
        <v>3</v>
      </c>
      <c r="R2338" t="s">
        <v>155</v>
      </c>
    </row>
    <row r="2339" spans="1:18" ht="14.25" customHeight="1">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c r="N2339" t="str">
        <f t="shared" si="144"/>
        <v>Medium Range</v>
      </c>
      <c r="O2339" t="str">
        <f t="shared" si="145"/>
        <v>Top Selling</v>
      </c>
      <c r="P2339">
        <f t="shared" si="146"/>
        <v>2021</v>
      </c>
      <c r="Q2339">
        <f t="shared" si="147"/>
        <v>3</v>
      </c>
      <c r="R2339" t="s">
        <v>155</v>
      </c>
    </row>
    <row r="2340" spans="1:18" ht="14.25" customHeight="1">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c r="N2340" t="str">
        <f t="shared" si="144"/>
        <v>Medium Range</v>
      </c>
      <c r="O2340" t="str">
        <f t="shared" si="145"/>
        <v>Moderately Selling</v>
      </c>
      <c r="P2340">
        <f t="shared" si="146"/>
        <v>2021</v>
      </c>
      <c r="Q2340">
        <f t="shared" si="147"/>
        <v>3</v>
      </c>
      <c r="R2340" t="s">
        <v>155</v>
      </c>
    </row>
    <row r="2341" spans="1:18" ht="14.25" customHeight="1">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c r="N2341" t="str">
        <f t="shared" si="144"/>
        <v>Medium Range</v>
      </c>
      <c r="O2341" t="str">
        <f t="shared" si="145"/>
        <v>Moderately Selling</v>
      </c>
      <c r="P2341">
        <f t="shared" si="146"/>
        <v>2021</v>
      </c>
      <c r="Q2341">
        <f t="shared" si="147"/>
        <v>3</v>
      </c>
      <c r="R2341" t="s">
        <v>155</v>
      </c>
    </row>
    <row r="2342" spans="1:18" ht="14.25" customHeight="1">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c r="N2342" t="str">
        <f t="shared" si="144"/>
        <v>Affordable Range</v>
      </c>
      <c r="O2342" t="str">
        <f t="shared" si="145"/>
        <v>Moderately Selling</v>
      </c>
      <c r="P2342">
        <f t="shared" si="146"/>
        <v>2021</v>
      </c>
      <c r="Q2342">
        <f t="shared" si="147"/>
        <v>3</v>
      </c>
      <c r="R2342" t="s">
        <v>155</v>
      </c>
    </row>
    <row r="2343" spans="1:18" ht="14.25" customHeight="1">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c r="N2343" t="str">
        <f t="shared" si="144"/>
        <v>Medium Range</v>
      </c>
      <c r="O2343" t="str">
        <f t="shared" si="145"/>
        <v>Moderately Selling</v>
      </c>
      <c r="P2343">
        <f t="shared" si="146"/>
        <v>2021</v>
      </c>
      <c r="Q2343">
        <f t="shared" si="147"/>
        <v>3</v>
      </c>
      <c r="R2343" t="s">
        <v>155</v>
      </c>
    </row>
    <row r="2344" spans="1:18" ht="14.25" customHeight="1">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c r="N2344" t="str">
        <f t="shared" si="144"/>
        <v>Medium Range</v>
      </c>
      <c r="O2344" t="str">
        <f t="shared" si="145"/>
        <v>Moderately Selling</v>
      </c>
      <c r="P2344">
        <f t="shared" si="146"/>
        <v>2021</v>
      </c>
      <c r="Q2344">
        <f t="shared" si="147"/>
        <v>3</v>
      </c>
      <c r="R2344" t="s">
        <v>155</v>
      </c>
    </row>
    <row r="2345" spans="1:18" ht="14.25" customHeight="1">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c r="N2345" t="str">
        <f t="shared" si="144"/>
        <v>Medium Range</v>
      </c>
      <c r="O2345" t="str">
        <f t="shared" si="145"/>
        <v>Top Selling</v>
      </c>
      <c r="P2345">
        <f t="shared" si="146"/>
        <v>2021</v>
      </c>
      <c r="Q2345">
        <f t="shared" si="147"/>
        <v>3</v>
      </c>
      <c r="R2345" t="s">
        <v>155</v>
      </c>
    </row>
    <row r="2346" spans="1:18" ht="14.25" customHeight="1">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c r="N2346" t="str">
        <f t="shared" si="144"/>
        <v>Affordable Range</v>
      </c>
      <c r="O2346" t="str">
        <f t="shared" si="145"/>
        <v>Moderately Selling</v>
      </c>
      <c r="P2346">
        <f t="shared" si="146"/>
        <v>2021</v>
      </c>
      <c r="Q2346">
        <f t="shared" si="147"/>
        <v>3</v>
      </c>
      <c r="R2346" t="s">
        <v>155</v>
      </c>
    </row>
    <row r="2347" spans="1:18" ht="14.25" customHeight="1">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c r="N2347" t="str">
        <f t="shared" si="144"/>
        <v>Affordable Range</v>
      </c>
      <c r="O2347" t="str">
        <f t="shared" si="145"/>
        <v>Moderately Selling</v>
      </c>
      <c r="P2347">
        <f t="shared" si="146"/>
        <v>2021</v>
      </c>
      <c r="Q2347">
        <f t="shared" si="147"/>
        <v>3</v>
      </c>
      <c r="R2347" t="s">
        <v>155</v>
      </c>
    </row>
    <row r="2348" spans="1:18" ht="14.25" customHeight="1">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c r="N2348" t="str">
        <f t="shared" si="144"/>
        <v>Affordable Range</v>
      </c>
      <c r="O2348" t="str">
        <f t="shared" si="145"/>
        <v>Moderately Selling</v>
      </c>
      <c r="P2348">
        <f t="shared" si="146"/>
        <v>2021</v>
      </c>
      <c r="Q2348">
        <f t="shared" si="147"/>
        <v>3</v>
      </c>
      <c r="R2348" t="s">
        <v>155</v>
      </c>
    </row>
    <row r="2349" spans="1:18" ht="14.25" customHeight="1">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c r="N2349" t="str">
        <f t="shared" si="144"/>
        <v>Affordable Range</v>
      </c>
      <c r="O2349" t="str">
        <f t="shared" si="145"/>
        <v>Moderately Selling</v>
      </c>
      <c r="P2349">
        <f t="shared" si="146"/>
        <v>2021</v>
      </c>
      <c r="Q2349">
        <f t="shared" si="147"/>
        <v>3</v>
      </c>
      <c r="R2349" t="s">
        <v>155</v>
      </c>
    </row>
    <row r="2350" spans="1:18" ht="14.25" customHeight="1">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c r="N2350" t="str">
        <f t="shared" si="144"/>
        <v>Medium Range</v>
      </c>
      <c r="O2350" t="str">
        <f t="shared" si="145"/>
        <v>Moderately Selling</v>
      </c>
      <c r="P2350">
        <f t="shared" si="146"/>
        <v>2021</v>
      </c>
      <c r="Q2350">
        <f t="shared" si="147"/>
        <v>3</v>
      </c>
      <c r="R2350" t="s">
        <v>155</v>
      </c>
    </row>
    <row r="2351" spans="1:18" ht="14.25" customHeight="1">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c r="N2351" t="str">
        <f t="shared" si="144"/>
        <v>Medium Range</v>
      </c>
      <c r="O2351" t="str">
        <f t="shared" si="145"/>
        <v>Moderately Selling</v>
      </c>
      <c r="P2351">
        <f t="shared" si="146"/>
        <v>2021</v>
      </c>
      <c r="Q2351">
        <f t="shared" si="147"/>
        <v>4</v>
      </c>
      <c r="R2351" t="s">
        <v>156</v>
      </c>
    </row>
    <row r="2352" spans="1:18" ht="14.25" customHeight="1">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c r="N2352" t="str">
        <f t="shared" si="144"/>
        <v>Affordable Range</v>
      </c>
      <c r="O2352" t="str">
        <f t="shared" si="145"/>
        <v>Moderately Selling</v>
      </c>
      <c r="P2352">
        <f t="shared" si="146"/>
        <v>2021</v>
      </c>
      <c r="Q2352">
        <f t="shared" si="147"/>
        <v>4</v>
      </c>
      <c r="R2352" t="s">
        <v>156</v>
      </c>
    </row>
    <row r="2353" spans="1:18" ht="14.25" customHeight="1">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c r="N2353" t="str">
        <f t="shared" si="144"/>
        <v>Affordable Range</v>
      </c>
      <c r="O2353" t="str">
        <f t="shared" si="145"/>
        <v>Moderately Selling</v>
      </c>
      <c r="P2353">
        <f t="shared" si="146"/>
        <v>2021</v>
      </c>
      <c r="Q2353">
        <f t="shared" si="147"/>
        <v>4</v>
      </c>
      <c r="R2353" t="s">
        <v>156</v>
      </c>
    </row>
    <row r="2354" spans="1:18" ht="14.25" customHeight="1">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c r="N2354" t="str">
        <f t="shared" si="144"/>
        <v>Affordable Range</v>
      </c>
      <c r="O2354" t="str">
        <f t="shared" si="145"/>
        <v>Moderately Selling</v>
      </c>
      <c r="P2354">
        <f t="shared" si="146"/>
        <v>2021</v>
      </c>
      <c r="Q2354">
        <f t="shared" si="147"/>
        <v>4</v>
      </c>
      <c r="R2354" t="s">
        <v>156</v>
      </c>
    </row>
    <row r="2355" spans="1:18" ht="14.25" customHeight="1">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c r="N2355" t="str">
        <f t="shared" si="144"/>
        <v>Medium Range</v>
      </c>
      <c r="O2355" t="str">
        <f t="shared" si="145"/>
        <v>Moderately Selling</v>
      </c>
      <c r="P2355">
        <f t="shared" si="146"/>
        <v>2021</v>
      </c>
      <c r="Q2355">
        <f t="shared" si="147"/>
        <v>4</v>
      </c>
      <c r="R2355" t="s">
        <v>156</v>
      </c>
    </row>
    <row r="2356" spans="1:18" ht="14.25" customHeight="1">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c r="N2356" t="str">
        <f t="shared" si="144"/>
        <v>Medium Range</v>
      </c>
      <c r="O2356" t="str">
        <f t="shared" si="145"/>
        <v>Moderately Selling</v>
      </c>
      <c r="P2356">
        <f t="shared" si="146"/>
        <v>2021</v>
      </c>
      <c r="Q2356">
        <f t="shared" si="147"/>
        <v>4</v>
      </c>
      <c r="R2356" t="s">
        <v>156</v>
      </c>
    </row>
    <row r="2357" spans="1:18" ht="14.25" customHeight="1">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c r="N2357" t="str">
        <f t="shared" si="144"/>
        <v>Medium Range</v>
      </c>
      <c r="O2357" t="str">
        <f t="shared" si="145"/>
        <v>Moderately Selling</v>
      </c>
      <c r="P2357">
        <f t="shared" si="146"/>
        <v>2021</v>
      </c>
      <c r="Q2357">
        <f t="shared" si="147"/>
        <v>4</v>
      </c>
      <c r="R2357" t="s">
        <v>156</v>
      </c>
    </row>
    <row r="2358" spans="1:18" ht="14.25" customHeight="1">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c r="N2358" t="str">
        <f t="shared" si="144"/>
        <v>Affordable Range</v>
      </c>
      <c r="O2358" t="str">
        <f t="shared" si="145"/>
        <v>Moderately Selling</v>
      </c>
      <c r="P2358">
        <f t="shared" si="146"/>
        <v>2021</v>
      </c>
      <c r="Q2358">
        <f t="shared" si="147"/>
        <v>4</v>
      </c>
      <c r="R2358" t="s">
        <v>156</v>
      </c>
    </row>
    <row r="2359" spans="1:18" ht="14.25" customHeight="1">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c r="N2359" t="str">
        <f t="shared" si="144"/>
        <v>Affordable Range</v>
      </c>
      <c r="O2359" t="str">
        <f t="shared" si="145"/>
        <v>Moderately Selling</v>
      </c>
      <c r="P2359">
        <f t="shared" si="146"/>
        <v>2021</v>
      </c>
      <c r="Q2359">
        <f t="shared" si="147"/>
        <v>4</v>
      </c>
      <c r="R2359" t="s">
        <v>156</v>
      </c>
    </row>
    <row r="2360" spans="1:18" ht="14.25" customHeight="1">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c r="N2360" t="str">
        <f t="shared" si="144"/>
        <v>Medium Range</v>
      </c>
      <c r="O2360" t="str">
        <f t="shared" si="145"/>
        <v>Moderately Selling</v>
      </c>
      <c r="P2360">
        <f t="shared" si="146"/>
        <v>2021</v>
      </c>
      <c r="Q2360">
        <f t="shared" si="147"/>
        <v>4</v>
      </c>
      <c r="R2360" t="s">
        <v>156</v>
      </c>
    </row>
    <row r="2361" spans="1:18" ht="14.25" customHeight="1">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c r="N2361" t="str">
        <f t="shared" si="144"/>
        <v>Medium Range</v>
      </c>
      <c r="O2361" t="str">
        <f t="shared" si="145"/>
        <v>Moderately Selling</v>
      </c>
      <c r="P2361">
        <f t="shared" si="146"/>
        <v>2021</v>
      </c>
      <c r="Q2361">
        <f t="shared" si="147"/>
        <v>4</v>
      </c>
      <c r="R2361" t="s">
        <v>156</v>
      </c>
    </row>
    <row r="2362" spans="1:18" ht="14.25" customHeight="1">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c r="N2362" t="str">
        <f t="shared" si="144"/>
        <v>Medium Range</v>
      </c>
      <c r="O2362" t="str">
        <f t="shared" si="145"/>
        <v>Moderately Selling</v>
      </c>
      <c r="P2362">
        <f t="shared" si="146"/>
        <v>2021</v>
      </c>
      <c r="Q2362">
        <f t="shared" si="147"/>
        <v>4</v>
      </c>
      <c r="R2362" t="s">
        <v>156</v>
      </c>
    </row>
    <row r="2363" spans="1:18" ht="14.25" customHeight="1">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c r="N2363" t="str">
        <f t="shared" si="144"/>
        <v>Medium Range</v>
      </c>
      <c r="O2363" t="str">
        <f t="shared" si="145"/>
        <v>Top Selling</v>
      </c>
      <c r="P2363">
        <f t="shared" si="146"/>
        <v>2021</v>
      </c>
      <c r="Q2363">
        <f t="shared" si="147"/>
        <v>4</v>
      </c>
      <c r="R2363" t="s">
        <v>156</v>
      </c>
    </row>
    <row r="2364" spans="1:18" ht="14.25" customHeight="1">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c r="N2364" t="str">
        <f t="shared" si="144"/>
        <v>Medium Range</v>
      </c>
      <c r="O2364" t="str">
        <f t="shared" si="145"/>
        <v>Moderately Selling</v>
      </c>
      <c r="P2364">
        <f t="shared" si="146"/>
        <v>2021</v>
      </c>
      <c r="Q2364">
        <f t="shared" si="147"/>
        <v>4</v>
      </c>
      <c r="R2364" t="s">
        <v>156</v>
      </c>
    </row>
    <row r="2365" spans="1:18" ht="14.25" customHeight="1">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c r="N2365" t="str">
        <f t="shared" si="144"/>
        <v>Medium Range</v>
      </c>
      <c r="O2365" t="str">
        <f t="shared" si="145"/>
        <v>Moderately Selling</v>
      </c>
      <c r="P2365">
        <f t="shared" si="146"/>
        <v>2021</v>
      </c>
      <c r="Q2365">
        <f t="shared" si="147"/>
        <v>4</v>
      </c>
      <c r="R2365" t="s">
        <v>156</v>
      </c>
    </row>
    <row r="2366" spans="1:18" ht="14.25" customHeight="1">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c r="N2366" t="str">
        <f t="shared" si="144"/>
        <v>Medium Range</v>
      </c>
      <c r="O2366" t="str">
        <f t="shared" si="145"/>
        <v>Moderately Selling</v>
      </c>
      <c r="P2366">
        <f t="shared" si="146"/>
        <v>2021</v>
      </c>
      <c r="Q2366">
        <f t="shared" si="147"/>
        <v>4</v>
      </c>
      <c r="R2366" t="s">
        <v>156</v>
      </c>
    </row>
    <row r="2367" spans="1:18" ht="14.25" customHeight="1">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c r="N2367" t="str">
        <f t="shared" si="144"/>
        <v>Medium Range</v>
      </c>
      <c r="O2367" t="str">
        <f t="shared" si="145"/>
        <v>Moderately Selling</v>
      </c>
      <c r="P2367">
        <f t="shared" si="146"/>
        <v>2021</v>
      </c>
      <c r="Q2367">
        <f t="shared" si="147"/>
        <v>4</v>
      </c>
      <c r="R2367" t="s">
        <v>156</v>
      </c>
    </row>
    <row r="2368" spans="1:18" ht="14.25" customHeight="1">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c r="N2368" t="str">
        <f t="shared" si="144"/>
        <v>Medium Range</v>
      </c>
      <c r="O2368" t="str">
        <f t="shared" si="145"/>
        <v>Moderately Selling</v>
      </c>
      <c r="P2368">
        <f t="shared" si="146"/>
        <v>2021</v>
      </c>
      <c r="Q2368">
        <f t="shared" si="147"/>
        <v>4</v>
      </c>
      <c r="R2368" t="s">
        <v>156</v>
      </c>
    </row>
    <row r="2369" spans="1:18" ht="14.25" customHeight="1">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c r="N2369" t="str">
        <f t="shared" si="144"/>
        <v>Affordable Range</v>
      </c>
      <c r="O2369" t="str">
        <f t="shared" si="145"/>
        <v>Moderately Selling</v>
      </c>
      <c r="P2369">
        <f t="shared" si="146"/>
        <v>2021</v>
      </c>
      <c r="Q2369">
        <f t="shared" si="147"/>
        <v>1</v>
      </c>
      <c r="R2369" t="s">
        <v>152</v>
      </c>
    </row>
    <row r="2370" spans="1:18" ht="14.25" customHeight="1">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c r="N2370" t="str">
        <f t="shared" si="144"/>
        <v>Affordable Range</v>
      </c>
      <c r="O2370" t="str">
        <f t="shared" si="145"/>
        <v>Moderately Selling</v>
      </c>
      <c r="P2370">
        <f t="shared" si="146"/>
        <v>2021</v>
      </c>
      <c r="Q2370">
        <f t="shared" si="147"/>
        <v>1</v>
      </c>
      <c r="R2370" t="s">
        <v>152</v>
      </c>
    </row>
    <row r="2371" spans="1:18" ht="14.25" customHeight="1">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c r="N2371" t="str">
        <f t="shared" ref="N2371:N2434" si="148">IF(H2371&lt;=50, "Affordable Range", IF(AND(50&lt;H2371, H2371&lt;=100), "Medium Range", "High Range"))</f>
        <v>Affordable Range</v>
      </c>
      <c r="O2371" t="str">
        <f t="shared" ref="O2371:O2434" si="149">IF(I2371&lt;50, "Low Selling",IF(I2371&lt;=1000,"Moderately Selling","Top Selling"))</f>
        <v>Moderately Selling</v>
      </c>
      <c r="P2371">
        <f t="shared" ref="P2371:P2434" si="150">YEAR(C2371)</f>
        <v>2021</v>
      </c>
      <c r="Q2371">
        <f t="shared" ref="Q2371:Q2434" si="151">ROUNDUP(MONTH(C2371)/3,0)</f>
        <v>1</v>
      </c>
      <c r="R2371" t="s">
        <v>152</v>
      </c>
    </row>
    <row r="2372" spans="1:18" ht="14.25" customHeight="1">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c r="N2372" t="str">
        <f t="shared" si="148"/>
        <v>Affordable Range</v>
      </c>
      <c r="O2372" t="str">
        <f t="shared" si="149"/>
        <v>Moderately Selling</v>
      </c>
      <c r="P2372">
        <f t="shared" si="150"/>
        <v>2021</v>
      </c>
      <c r="Q2372">
        <f t="shared" si="151"/>
        <v>1</v>
      </c>
      <c r="R2372" t="s">
        <v>152</v>
      </c>
    </row>
    <row r="2373" spans="1:18" ht="14.25" customHeight="1">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c r="N2373" t="str">
        <f t="shared" si="148"/>
        <v>Affordable Range</v>
      </c>
      <c r="O2373" t="str">
        <f t="shared" si="149"/>
        <v>Moderately Selling</v>
      </c>
      <c r="P2373">
        <f t="shared" si="150"/>
        <v>2021</v>
      </c>
      <c r="Q2373">
        <f t="shared" si="151"/>
        <v>1</v>
      </c>
      <c r="R2373" t="s">
        <v>152</v>
      </c>
    </row>
    <row r="2374" spans="1:18" ht="14.25" customHeight="1">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c r="N2374" t="str">
        <f t="shared" si="148"/>
        <v>Affordable Range</v>
      </c>
      <c r="O2374" t="str">
        <f t="shared" si="149"/>
        <v>Moderately Selling</v>
      </c>
      <c r="P2374">
        <f t="shared" si="150"/>
        <v>2021</v>
      </c>
      <c r="Q2374">
        <f t="shared" si="151"/>
        <v>1</v>
      </c>
      <c r="R2374" t="s">
        <v>152</v>
      </c>
    </row>
    <row r="2375" spans="1:18" ht="14.25" customHeight="1">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c r="N2375" t="str">
        <f t="shared" si="148"/>
        <v>Affordable Range</v>
      </c>
      <c r="O2375" t="str">
        <f t="shared" si="149"/>
        <v>Moderately Selling</v>
      </c>
      <c r="P2375">
        <f t="shared" si="150"/>
        <v>2021</v>
      </c>
      <c r="Q2375">
        <f t="shared" si="151"/>
        <v>1</v>
      </c>
      <c r="R2375" t="s">
        <v>152</v>
      </c>
    </row>
    <row r="2376" spans="1:18" ht="14.25" customHeight="1">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c r="N2376" t="str">
        <f t="shared" si="148"/>
        <v>Affordable Range</v>
      </c>
      <c r="O2376" t="str">
        <f t="shared" si="149"/>
        <v>Moderately Selling</v>
      </c>
      <c r="P2376">
        <f t="shared" si="150"/>
        <v>2021</v>
      </c>
      <c r="Q2376">
        <f t="shared" si="151"/>
        <v>1</v>
      </c>
      <c r="R2376" t="s">
        <v>152</v>
      </c>
    </row>
    <row r="2377" spans="1:18" ht="14.25" customHeight="1">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c r="N2377" t="str">
        <f t="shared" si="148"/>
        <v>Affordable Range</v>
      </c>
      <c r="O2377" t="str">
        <f t="shared" si="149"/>
        <v>Moderately Selling</v>
      </c>
      <c r="P2377">
        <f t="shared" si="150"/>
        <v>2021</v>
      </c>
      <c r="Q2377">
        <f t="shared" si="151"/>
        <v>1</v>
      </c>
      <c r="R2377" t="s">
        <v>152</v>
      </c>
    </row>
    <row r="2378" spans="1:18" ht="14.25" customHeight="1">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c r="N2378" t="str">
        <f t="shared" si="148"/>
        <v>Affordable Range</v>
      </c>
      <c r="O2378" t="str">
        <f t="shared" si="149"/>
        <v>Moderately Selling</v>
      </c>
      <c r="P2378">
        <f t="shared" si="150"/>
        <v>2021</v>
      </c>
      <c r="Q2378">
        <f t="shared" si="151"/>
        <v>1</v>
      </c>
      <c r="R2378" t="s">
        <v>152</v>
      </c>
    </row>
    <row r="2379" spans="1:18" ht="14.25" customHeight="1">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c r="N2379" t="str">
        <f t="shared" si="148"/>
        <v>Affordable Range</v>
      </c>
      <c r="O2379" t="str">
        <f t="shared" si="149"/>
        <v>Moderately Selling</v>
      </c>
      <c r="P2379">
        <f t="shared" si="150"/>
        <v>2021</v>
      </c>
      <c r="Q2379">
        <f t="shared" si="151"/>
        <v>1</v>
      </c>
      <c r="R2379" t="s">
        <v>152</v>
      </c>
    </row>
    <row r="2380" spans="1:18" ht="14.25" customHeight="1">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c r="N2380" t="str">
        <f t="shared" si="148"/>
        <v>Affordable Range</v>
      </c>
      <c r="O2380" t="str">
        <f t="shared" si="149"/>
        <v>Moderately Selling</v>
      </c>
      <c r="P2380">
        <f t="shared" si="150"/>
        <v>2021</v>
      </c>
      <c r="Q2380">
        <f t="shared" si="151"/>
        <v>1</v>
      </c>
      <c r="R2380" t="s">
        <v>152</v>
      </c>
    </row>
    <row r="2381" spans="1:18" ht="14.25" customHeight="1">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c r="N2381" t="str">
        <f t="shared" si="148"/>
        <v>Affordable Range</v>
      </c>
      <c r="O2381" t="str">
        <f t="shared" si="149"/>
        <v>Moderately Selling</v>
      </c>
      <c r="P2381">
        <f t="shared" si="150"/>
        <v>2021</v>
      </c>
      <c r="Q2381">
        <f t="shared" si="151"/>
        <v>1</v>
      </c>
      <c r="R2381" t="s">
        <v>152</v>
      </c>
    </row>
    <row r="2382" spans="1:18" ht="14.25" customHeight="1">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c r="N2382" t="str">
        <f t="shared" si="148"/>
        <v>Affordable Range</v>
      </c>
      <c r="O2382" t="str">
        <f t="shared" si="149"/>
        <v>Moderately Selling</v>
      </c>
      <c r="P2382">
        <f t="shared" si="150"/>
        <v>2021</v>
      </c>
      <c r="Q2382">
        <f t="shared" si="151"/>
        <v>1</v>
      </c>
      <c r="R2382" t="s">
        <v>152</v>
      </c>
    </row>
    <row r="2383" spans="1:18" ht="14.25" customHeight="1">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c r="N2383" t="str">
        <f t="shared" si="148"/>
        <v>Affordable Range</v>
      </c>
      <c r="O2383" t="str">
        <f t="shared" si="149"/>
        <v>Moderately Selling</v>
      </c>
      <c r="P2383">
        <f t="shared" si="150"/>
        <v>2021</v>
      </c>
      <c r="Q2383">
        <f t="shared" si="151"/>
        <v>1</v>
      </c>
      <c r="R2383" t="s">
        <v>152</v>
      </c>
    </row>
    <row r="2384" spans="1:18" ht="14.25" customHeight="1">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c r="N2384" t="str">
        <f t="shared" si="148"/>
        <v>Affordable Range</v>
      </c>
      <c r="O2384" t="str">
        <f t="shared" si="149"/>
        <v>Moderately Selling</v>
      </c>
      <c r="P2384">
        <f t="shared" si="150"/>
        <v>2021</v>
      </c>
      <c r="Q2384">
        <f t="shared" si="151"/>
        <v>1</v>
      </c>
      <c r="R2384" t="s">
        <v>152</v>
      </c>
    </row>
    <row r="2385" spans="1:18" ht="14.25" customHeight="1">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c r="N2385" t="str">
        <f t="shared" si="148"/>
        <v>Affordable Range</v>
      </c>
      <c r="O2385" t="str">
        <f t="shared" si="149"/>
        <v>Moderately Selling</v>
      </c>
      <c r="P2385">
        <f t="shared" si="150"/>
        <v>2021</v>
      </c>
      <c r="Q2385">
        <f t="shared" si="151"/>
        <v>1</v>
      </c>
      <c r="R2385" t="s">
        <v>152</v>
      </c>
    </row>
    <row r="2386" spans="1:18" ht="14.25" customHeight="1">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c r="N2386" t="str">
        <f t="shared" si="148"/>
        <v>Affordable Range</v>
      </c>
      <c r="O2386" t="str">
        <f t="shared" si="149"/>
        <v>Moderately Selling</v>
      </c>
      <c r="P2386">
        <f t="shared" si="150"/>
        <v>2021</v>
      </c>
      <c r="Q2386">
        <f t="shared" si="151"/>
        <v>1</v>
      </c>
      <c r="R2386" t="s">
        <v>152</v>
      </c>
    </row>
    <row r="2387" spans="1:18" ht="14.25" customHeight="1">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c r="N2387" t="str">
        <f t="shared" si="148"/>
        <v>Affordable Range</v>
      </c>
      <c r="O2387" t="str">
        <f t="shared" si="149"/>
        <v>Moderately Selling</v>
      </c>
      <c r="P2387">
        <f t="shared" si="150"/>
        <v>2021</v>
      </c>
      <c r="Q2387">
        <f t="shared" si="151"/>
        <v>2</v>
      </c>
      <c r="R2387" t="s">
        <v>154</v>
      </c>
    </row>
    <row r="2388" spans="1:18" ht="14.25" customHeight="1">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c r="N2388" t="str">
        <f t="shared" si="148"/>
        <v>Affordable Range</v>
      </c>
      <c r="O2388" t="str">
        <f t="shared" si="149"/>
        <v>Moderately Selling</v>
      </c>
      <c r="P2388">
        <f t="shared" si="150"/>
        <v>2021</v>
      </c>
      <c r="Q2388">
        <f t="shared" si="151"/>
        <v>2</v>
      </c>
      <c r="R2388" t="s">
        <v>154</v>
      </c>
    </row>
    <row r="2389" spans="1:18" ht="14.25" customHeight="1">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c r="N2389" t="str">
        <f t="shared" si="148"/>
        <v>Affordable Range</v>
      </c>
      <c r="O2389" t="str">
        <f t="shared" si="149"/>
        <v>Moderately Selling</v>
      </c>
      <c r="P2389">
        <f t="shared" si="150"/>
        <v>2021</v>
      </c>
      <c r="Q2389">
        <f t="shared" si="151"/>
        <v>2</v>
      </c>
      <c r="R2389" t="s">
        <v>154</v>
      </c>
    </row>
    <row r="2390" spans="1:18" ht="14.25" customHeight="1">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c r="N2390" t="str">
        <f t="shared" si="148"/>
        <v>Affordable Range</v>
      </c>
      <c r="O2390" t="str">
        <f t="shared" si="149"/>
        <v>Moderately Selling</v>
      </c>
      <c r="P2390">
        <f t="shared" si="150"/>
        <v>2021</v>
      </c>
      <c r="Q2390">
        <f t="shared" si="151"/>
        <v>2</v>
      </c>
      <c r="R2390" t="s">
        <v>154</v>
      </c>
    </row>
    <row r="2391" spans="1:18" ht="14.25" customHeight="1">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c r="N2391" t="str">
        <f t="shared" si="148"/>
        <v>Affordable Range</v>
      </c>
      <c r="O2391" t="str">
        <f t="shared" si="149"/>
        <v>Moderately Selling</v>
      </c>
      <c r="P2391">
        <f t="shared" si="150"/>
        <v>2021</v>
      </c>
      <c r="Q2391">
        <f t="shared" si="151"/>
        <v>2</v>
      </c>
      <c r="R2391" t="s">
        <v>154</v>
      </c>
    </row>
    <row r="2392" spans="1:18" ht="14.25" customHeight="1">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c r="N2392" t="str">
        <f t="shared" si="148"/>
        <v>Affordable Range</v>
      </c>
      <c r="O2392" t="str">
        <f t="shared" si="149"/>
        <v>Moderately Selling</v>
      </c>
      <c r="P2392">
        <f t="shared" si="150"/>
        <v>2021</v>
      </c>
      <c r="Q2392">
        <f t="shared" si="151"/>
        <v>2</v>
      </c>
      <c r="R2392" t="s">
        <v>154</v>
      </c>
    </row>
    <row r="2393" spans="1:18" ht="14.25" customHeight="1">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c r="N2393" t="str">
        <f t="shared" si="148"/>
        <v>Affordable Range</v>
      </c>
      <c r="O2393" t="str">
        <f t="shared" si="149"/>
        <v>Moderately Selling</v>
      </c>
      <c r="P2393">
        <f t="shared" si="150"/>
        <v>2021</v>
      </c>
      <c r="Q2393">
        <f t="shared" si="151"/>
        <v>2</v>
      </c>
      <c r="R2393" t="s">
        <v>154</v>
      </c>
    </row>
    <row r="2394" spans="1:18" ht="14.25" customHeight="1">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c r="N2394" t="str">
        <f t="shared" si="148"/>
        <v>Affordable Range</v>
      </c>
      <c r="O2394" t="str">
        <f t="shared" si="149"/>
        <v>Moderately Selling</v>
      </c>
      <c r="P2394">
        <f t="shared" si="150"/>
        <v>2021</v>
      </c>
      <c r="Q2394">
        <f t="shared" si="151"/>
        <v>2</v>
      </c>
      <c r="R2394" t="s">
        <v>154</v>
      </c>
    </row>
    <row r="2395" spans="1:18" ht="14.25" customHeight="1">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c r="N2395" t="str">
        <f t="shared" si="148"/>
        <v>Affordable Range</v>
      </c>
      <c r="O2395" t="str">
        <f t="shared" si="149"/>
        <v>Moderately Selling</v>
      </c>
      <c r="P2395">
        <f t="shared" si="150"/>
        <v>2021</v>
      </c>
      <c r="Q2395">
        <f t="shared" si="151"/>
        <v>2</v>
      </c>
      <c r="R2395" t="s">
        <v>154</v>
      </c>
    </row>
    <row r="2396" spans="1:18" ht="14.25" customHeight="1">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c r="N2396" t="str">
        <f t="shared" si="148"/>
        <v>Affordable Range</v>
      </c>
      <c r="O2396" t="str">
        <f t="shared" si="149"/>
        <v>Moderately Selling</v>
      </c>
      <c r="P2396">
        <f t="shared" si="150"/>
        <v>2021</v>
      </c>
      <c r="Q2396">
        <f t="shared" si="151"/>
        <v>2</v>
      </c>
      <c r="R2396" t="s">
        <v>154</v>
      </c>
    </row>
    <row r="2397" spans="1:18" ht="14.25" customHeight="1">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c r="N2397" t="str">
        <f t="shared" si="148"/>
        <v>Affordable Range</v>
      </c>
      <c r="O2397" t="str">
        <f t="shared" si="149"/>
        <v>Moderately Selling</v>
      </c>
      <c r="P2397">
        <f t="shared" si="150"/>
        <v>2021</v>
      </c>
      <c r="Q2397">
        <f t="shared" si="151"/>
        <v>2</v>
      </c>
      <c r="R2397" t="s">
        <v>154</v>
      </c>
    </row>
    <row r="2398" spans="1:18" ht="14.25" customHeight="1">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c r="N2398" t="str">
        <f t="shared" si="148"/>
        <v>Medium Range</v>
      </c>
      <c r="O2398" t="str">
        <f t="shared" si="149"/>
        <v>Moderately Selling</v>
      </c>
      <c r="P2398">
        <f t="shared" si="150"/>
        <v>2021</v>
      </c>
      <c r="Q2398">
        <f t="shared" si="151"/>
        <v>2</v>
      </c>
      <c r="R2398" t="s">
        <v>154</v>
      </c>
    </row>
    <row r="2399" spans="1:18" ht="14.25" customHeight="1">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c r="N2399" t="str">
        <f t="shared" si="148"/>
        <v>Affordable Range</v>
      </c>
      <c r="O2399" t="str">
        <f t="shared" si="149"/>
        <v>Moderately Selling</v>
      </c>
      <c r="P2399">
        <f t="shared" si="150"/>
        <v>2021</v>
      </c>
      <c r="Q2399">
        <f t="shared" si="151"/>
        <v>2</v>
      </c>
      <c r="R2399" t="s">
        <v>154</v>
      </c>
    </row>
    <row r="2400" spans="1:18" ht="14.25" customHeight="1">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c r="N2400" t="str">
        <f t="shared" si="148"/>
        <v>Affordable Range</v>
      </c>
      <c r="O2400" t="str">
        <f t="shared" si="149"/>
        <v>Moderately Selling</v>
      </c>
      <c r="P2400">
        <f t="shared" si="150"/>
        <v>2021</v>
      </c>
      <c r="Q2400">
        <f t="shared" si="151"/>
        <v>2</v>
      </c>
      <c r="R2400" t="s">
        <v>154</v>
      </c>
    </row>
    <row r="2401" spans="1:18" ht="14.25" customHeight="1">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c r="N2401" t="str">
        <f t="shared" si="148"/>
        <v>Affordable Range</v>
      </c>
      <c r="O2401" t="str">
        <f t="shared" si="149"/>
        <v>Moderately Selling</v>
      </c>
      <c r="P2401">
        <f t="shared" si="150"/>
        <v>2021</v>
      </c>
      <c r="Q2401">
        <f t="shared" si="151"/>
        <v>2</v>
      </c>
      <c r="R2401" t="s">
        <v>154</v>
      </c>
    </row>
    <row r="2402" spans="1:18" ht="14.25" customHeight="1">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c r="N2402" t="str">
        <f t="shared" si="148"/>
        <v>Affordable Range</v>
      </c>
      <c r="O2402" t="str">
        <f t="shared" si="149"/>
        <v>Moderately Selling</v>
      </c>
      <c r="P2402">
        <f t="shared" si="150"/>
        <v>2021</v>
      </c>
      <c r="Q2402">
        <f t="shared" si="151"/>
        <v>2</v>
      </c>
      <c r="R2402" t="s">
        <v>154</v>
      </c>
    </row>
    <row r="2403" spans="1:18" ht="14.25" customHeight="1">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c r="N2403" t="str">
        <f t="shared" si="148"/>
        <v>Medium Range</v>
      </c>
      <c r="O2403" t="str">
        <f t="shared" si="149"/>
        <v>Moderately Selling</v>
      </c>
      <c r="P2403">
        <f t="shared" si="150"/>
        <v>2021</v>
      </c>
      <c r="Q2403">
        <f t="shared" si="151"/>
        <v>2</v>
      </c>
      <c r="R2403" t="s">
        <v>154</v>
      </c>
    </row>
    <row r="2404" spans="1:18" ht="14.25" customHeight="1">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c r="N2404" t="str">
        <f t="shared" si="148"/>
        <v>Medium Range</v>
      </c>
      <c r="O2404" t="str">
        <f t="shared" si="149"/>
        <v>Moderately Selling</v>
      </c>
      <c r="P2404">
        <f t="shared" si="150"/>
        <v>2021</v>
      </c>
      <c r="Q2404">
        <f t="shared" si="151"/>
        <v>2</v>
      </c>
      <c r="R2404" t="s">
        <v>154</v>
      </c>
    </row>
    <row r="2405" spans="1:18" ht="14.25" customHeight="1">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c r="N2405" t="str">
        <f t="shared" si="148"/>
        <v>Medium Range</v>
      </c>
      <c r="O2405" t="str">
        <f t="shared" si="149"/>
        <v>Top Selling</v>
      </c>
      <c r="P2405">
        <f t="shared" si="150"/>
        <v>2021</v>
      </c>
      <c r="Q2405">
        <f t="shared" si="151"/>
        <v>3</v>
      </c>
      <c r="R2405" t="s">
        <v>155</v>
      </c>
    </row>
    <row r="2406" spans="1:18" ht="14.25" customHeight="1">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c r="N2406" t="str">
        <f t="shared" si="148"/>
        <v>Medium Range</v>
      </c>
      <c r="O2406" t="str">
        <f t="shared" si="149"/>
        <v>Moderately Selling</v>
      </c>
      <c r="P2406">
        <f t="shared" si="150"/>
        <v>2021</v>
      </c>
      <c r="Q2406">
        <f t="shared" si="151"/>
        <v>3</v>
      </c>
      <c r="R2406" t="s">
        <v>155</v>
      </c>
    </row>
    <row r="2407" spans="1:18" ht="14.25" customHeight="1">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c r="N2407" t="str">
        <f t="shared" si="148"/>
        <v>Medium Range</v>
      </c>
      <c r="O2407" t="str">
        <f t="shared" si="149"/>
        <v>Moderately Selling</v>
      </c>
      <c r="P2407">
        <f t="shared" si="150"/>
        <v>2021</v>
      </c>
      <c r="Q2407">
        <f t="shared" si="151"/>
        <v>3</v>
      </c>
      <c r="R2407" t="s">
        <v>155</v>
      </c>
    </row>
    <row r="2408" spans="1:18" ht="14.25" customHeight="1">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c r="N2408" t="str">
        <f t="shared" si="148"/>
        <v>Medium Range</v>
      </c>
      <c r="O2408" t="str">
        <f t="shared" si="149"/>
        <v>Moderately Selling</v>
      </c>
      <c r="P2408">
        <f t="shared" si="150"/>
        <v>2021</v>
      </c>
      <c r="Q2408">
        <f t="shared" si="151"/>
        <v>3</v>
      </c>
      <c r="R2408" t="s">
        <v>155</v>
      </c>
    </row>
    <row r="2409" spans="1:18" ht="14.25" customHeight="1">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c r="N2409" t="str">
        <f t="shared" si="148"/>
        <v>Medium Range</v>
      </c>
      <c r="O2409" t="str">
        <f t="shared" si="149"/>
        <v>Moderately Selling</v>
      </c>
      <c r="P2409">
        <f t="shared" si="150"/>
        <v>2021</v>
      </c>
      <c r="Q2409">
        <f t="shared" si="151"/>
        <v>3</v>
      </c>
      <c r="R2409" t="s">
        <v>155</v>
      </c>
    </row>
    <row r="2410" spans="1:18" ht="14.25" customHeight="1">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c r="N2410" t="str">
        <f t="shared" si="148"/>
        <v>Medium Range</v>
      </c>
      <c r="O2410" t="str">
        <f t="shared" si="149"/>
        <v>Moderately Selling</v>
      </c>
      <c r="P2410">
        <f t="shared" si="150"/>
        <v>2021</v>
      </c>
      <c r="Q2410">
        <f t="shared" si="151"/>
        <v>3</v>
      </c>
      <c r="R2410" t="s">
        <v>155</v>
      </c>
    </row>
    <row r="2411" spans="1:18" ht="14.25" customHeight="1">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c r="N2411" t="str">
        <f t="shared" si="148"/>
        <v>Medium Range</v>
      </c>
      <c r="O2411" t="str">
        <f t="shared" si="149"/>
        <v>Top Selling</v>
      </c>
      <c r="P2411">
        <f t="shared" si="150"/>
        <v>2021</v>
      </c>
      <c r="Q2411">
        <f t="shared" si="151"/>
        <v>3</v>
      </c>
      <c r="R2411" t="s">
        <v>155</v>
      </c>
    </row>
    <row r="2412" spans="1:18" ht="14.25" customHeight="1">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c r="N2412" t="str">
        <f t="shared" si="148"/>
        <v>Medium Range</v>
      </c>
      <c r="O2412" t="str">
        <f t="shared" si="149"/>
        <v>Moderately Selling</v>
      </c>
      <c r="P2412">
        <f t="shared" si="150"/>
        <v>2021</v>
      </c>
      <c r="Q2412">
        <f t="shared" si="151"/>
        <v>3</v>
      </c>
      <c r="R2412" t="s">
        <v>155</v>
      </c>
    </row>
    <row r="2413" spans="1:18" ht="14.25" customHeight="1">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c r="N2413" t="str">
        <f t="shared" si="148"/>
        <v>Medium Range</v>
      </c>
      <c r="O2413" t="str">
        <f t="shared" si="149"/>
        <v>Moderately Selling</v>
      </c>
      <c r="P2413">
        <f t="shared" si="150"/>
        <v>2021</v>
      </c>
      <c r="Q2413">
        <f t="shared" si="151"/>
        <v>3</v>
      </c>
      <c r="R2413" t="s">
        <v>155</v>
      </c>
    </row>
    <row r="2414" spans="1:18" ht="14.25" customHeight="1">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c r="N2414" t="str">
        <f t="shared" si="148"/>
        <v>Affordable Range</v>
      </c>
      <c r="O2414" t="str">
        <f t="shared" si="149"/>
        <v>Moderately Selling</v>
      </c>
      <c r="P2414">
        <f t="shared" si="150"/>
        <v>2021</v>
      </c>
      <c r="Q2414">
        <f t="shared" si="151"/>
        <v>3</v>
      </c>
      <c r="R2414" t="s">
        <v>155</v>
      </c>
    </row>
    <row r="2415" spans="1:18" ht="14.25" customHeight="1">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c r="N2415" t="str">
        <f t="shared" si="148"/>
        <v>Medium Range</v>
      </c>
      <c r="O2415" t="str">
        <f t="shared" si="149"/>
        <v>Moderately Selling</v>
      </c>
      <c r="P2415">
        <f t="shared" si="150"/>
        <v>2021</v>
      </c>
      <c r="Q2415">
        <f t="shared" si="151"/>
        <v>3</v>
      </c>
      <c r="R2415" t="s">
        <v>155</v>
      </c>
    </row>
    <row r="2416" spans="1:18" ht="14.25" customHeight="1">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c r="N2416" t="str">
        <f t="shared" si="148"/>
        <v>Medium Range</v>
      </c>
      <c r="O2416" t="str">
        <f t="shared" si="149"/>
        <v>Moderately Selling</v>
      </c>
      <c r="P2416">
        <f t="shared" si="150"/>
        <v>2021</v>
      </c>
      <c r="Q2416">
        <f t="shared" si="151"/>
        <v>3</v>
      </c>
      <c r="R2416" t="s">
        <v>155</v>
      </c>
    </row>
    <row r="2417" spans="1:18" ht="14.25" customHeight="1">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c r="N2417" t="str">
        <f t="shared" si="148"/>
        <v>Medium Range</v>
      </c>
      <c r="O2417" t="str">
        <f t="shared" si="149"/>
        <v>Moderately Selling</v>
      </c>
      <c r="P2417">
        <f t="shared" si="150"/>
        <v>2021</v>
      </c>
      <c r="Q2417">
        <f t="shared" si="151"/>
        <v>3</v>
      </c>
      <c r="R2417" t="s">
        <v>155</v>
      </c>
    </row>
    <row r="2418" spans="1:18" ht="14.25" customHeight="1">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c r="N2418" t="str">
        <f t="shared" si="148"/>
        <v>Affordable Range</v>
      </c>
      <c r="O2418" t="str">
        <f t="shared" si="149"/>
        <v>Moderately Selling</v>
      </c>
      <c r="P2418">
        <f t="shared" si="150"/>
        <v>2021</v>
      </c>
      <c r="Q2418">
        <f t="shared" si="151"/>
        <v>3</v>
      </c>
      <c r="R2418" t="s">
        <v>155</v>
      </c>
    </row>
    <row r="2419" spans="1:18" ht="14.25" customHeight="1">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c r="N2419" t="str">
        <f t="shared" si="148"/>
        <v>Affordable Range</v>
      </c>
      <c r="O2419" t="str">
        <f t="shared" si="149"/>
        <v>Moderately Selling</v>
      </c>
      <c r="P2419">
        <f t="shared" si="150"/>
        <v>2021</v>
      </c>
      <c r="Q2419">
        <f t="shared" si="151"/>
        <v>3</v>
      </c>
      <c r="R2419" t="s">
        <v>155</v>
      </c>
    </row>
    <row r="2420" spans="1:18" ht="14.25" customHeight="1">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c r="N2420" t="str">
        <f t="shared" si="148"/>
        <v>Affordable Range</v>
      </c>
      <c r="O2420" t="str">
        <f t="shared" si="149"/>
        <v>Moderately Selling</v>
      </c>
      <c r="P2420">
        <f t="shared" si="150"/>
        <v>2021</v>
      </c>
      <c r="Q2420">
        <f t="shared" si="151"/>
        <v>3</v>
      </c>
      <c r="R2420" t="s">
        <v>155</v>
      </c>
    </row>
    <row r="2421" spans="1:18" ht="14.25" customHeight="1">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c r="N2421" t="str">
        <f t="shared" si="148"/>
        <v>Affordable Range</v>
      </c>
      <c r="O2421" t="str">
        <f t="shared" si="149"/>
        <v>Moderately Selling</v>
      </c>
      <c r="P2421">
        <f t="shared" si="150"/>
        <v>2021</v>
      </c>
      <c r="Q2421">
        <f t="shared" si="151"/>
        <v>3</v>
      </c>
      <c r="R2421" t="s">
        <v>155</v>
      </c>
    </row>
    <row r="2422" spans="1:18" ht="14.25" customHeight="1">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c r="N2422" t="str">
        <f t="shared" si="148"/>
        <v>Affordable Range</v>
      </c>
      <c r="O2422" t="str">
        <f t="shared" si="149"/>
        <v>Moderately Selling</v>
      </c>
      <c r="P2422">
        <f t="shared" si="150"/>
        <v>2021</v>
      </c>
      <c r="Q2422">
        <f t="shared" si="151"/>
        <v>3</v>
      </c>
      <c r="R2422" t="s">
        <v>155</v>
      </c>
    </row>
    <row r="2423" spans="1:18" ht="14.25" customHeight="1">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c r="N2423" t="str">
        <f t="shared" si="148"/>
        <v>Affordable Range</v>
      </c>
      <c r="O2423" t="str">
        <f t="shared" si="149"/>
        <v>Moderately Selling</v>
      </c>
      <c r="P2423">
        <f t="shared" si="150"/>
        <v>2021</v>
      </c>
      <c r="Q2423">
        <f t="shared" si="151"/>
        <v>4</v>
      </c>
      <c r="R2423" t="s">
        <v>156</v>
      </c>
    </row>
    <row r="2424" spans="1:18" ht="14.25" customHeight="1">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c r="N2424" t="str">
        <f t="shared" si="148"/>
        <v>Affordable Range</v>
      </c>
      <c r="O2424" t="str">
        <f t="shared" si="149"/>
        <v>Moderately Selling</v>
      </c>
      <c r="P2424">
        <f t="shared" si="150"/>
        <v>2021</v>
      </c>
      <c r="Q2424">
        <f t="shared" si="151"/>
        <v>4</v>
      </c>
      <c r="R2424" t="s">
        <v>156</v>
      </c>
    </row>
    <row r="2425" spans="1:18" ht="14.25" customHeight="1">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c r="N2425" t="str">
        <f t="shared" si="148"/>
        <v>Affordable Range</v>
      </c>
      <c r="O2425" t="str">
        <f t="shared" si="149"/>
        <v>Moderately Selling</v>
      </c>
      <c r="P2425">
        <f t="shared" si="150"/>
        <v>2021</v>
      </c>
      <c r="Q2425">
        <f t="shared" si="151"/>
        <v>4</v>
      </c>
      <c r="R2425" t="s">
        <v>156</v>
      </c>
    </row>
    <row r="2426" spans="1:18" ht="14.25" customHeight="1">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c r="N2426" t="str">
        <f t="shared" si="148"/>
        <v>Affordable Range</v>
      </c>
      <c r="O2426" t="str">
        <f t="shared" si="149"/>
        <v>Moderately Selling</v>
      </c>
      <c r="P2426">
        <f t="shared" si="150"/>
        <v>2021</v>
      </c>
      <c r="Q2426">
        <f t="shared" si="151"/>
        <v>4</v>
      </c>
      <c r="R2426" t="s">
        <v>156</v>
      </c>
    </row>
    <row r="2427" spans="1:18" ht="14.25" customHeight="1">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c r="N2427" t="str">
        <f t="shared" si="148"/>
        <v>Affordable Range</v>
      </c>
      <c r="O2427" t="str">
        <f t="shared" si="149"/>
        <v>Moderately Selling</v>
      </c>
      <c r="P2427">
        <f t="shared" si="150"/>
        <v>2021</v>
      </c>
      <c r="Q2427">
        <f t="shared" si="151"/>
        <v>4</v>
      </c>
      <c r="R2427" t="s">
        <v>156</v>
      </c>
    </row>
    <row r="2428" spans="1:18" ht="14.25" customHeight="1">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c r="N2428" t="str">
        <f t="shared" si="148"/>
        <v>Affordable Range</v>
      </c>
      <c r="O2428" t="str">
        <f t="shared" si="149"/>
        <v>Moderately Selling</v>
      </c>
      <c r="P2428">
        <f t="shared" si="150"/>
        <v>2021</v>
      </c>
      <c r="Q2428">
        <f t="shared" si="151"/>
        <v>4</v>
      </c>
      <c r="R2428" t="s">
        <v>156</v>
      </c>
    </row>
    <row r="2429" spans="1:18" ht="14.25" customHeight="1">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c r="N2429" t="str">
        <f t="shared" si="148"/>
        <v>Affordable Range</v>
      </c>
      <c r="O2429" t="str">
        <f t="shared" si="149"/>
        <v>Moderately Selling</v>
      </c>
      <c r="P2429">
        <f t="shared" si="150"/>
        <v>2021</v>
      </c>
      <c r="Q2429">
        <f t="shared" si="151"/>
        <v>4</v>
      </c>
      <c r="R2429" t="s">
        <v>156</v>
      </c>
    </row>
    <row r="2430" spans="1:18" ht="14.25" customHeight="1">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c r="N2430" t="str">
        <f t="shared" si="148"/>
        <v>Affordable Range</v>
      </c>
      <c r="O2430" t="str">
        <f t="shared" si="149"/>
        <v>Moderately Selling</v>
      </c>
      <c r="P2430">
        <f t="shared" si="150"/>
        <v>2021</v>
      </c>
      <c r="Q2430">
        <f t="shared" si="151"/>
        <v>4</v>
      </c>
      <c r="R2430" t="s">
        <v>156</v>
      </c>
    </row>
    <row r="2431" spans="1:18" ht="14.25" customHeight="1">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c r="N2431" t="str">
        <f t="shared" si="148"/>
        <v>Affordable Range</v>
      </c>
      <c r="O2431" t="str">
        <f t="shared" si="149"/>
        <v>Moderately Selling</v>
      </c>
      <c r="P2431">
        <f t="shared" si="150"/>
        <v>2021</v>
      </c>
      <c r="Q2431">
        <f t="shared" si="151"/>
        <v>4</v>
      </c>
      <c r="R2431" t="s">
        <v>156</v>
      </c>
    </row>
    <row r="2432" spans="1:18" ht="14.25" customHeight="1">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c r="N2432" t="str">
        <f t="shared" si="148"/>
        <v>Medium Range</v>
      </c>
      <c r="O2432" t="str">
        <f t="shared" si="149"/>
        <v>Moderately Selling</v>
      </c>
      <c r="P2432">
        <f t="shared" si="150"/>
        <v>2021</v>
      </c>
      <c r="Q2432">
        <f t="shared" si="151"/>
        <v>4</v>
      </c>
      <c r="R2432" t="s">
        <v>156</v>
      </c>
    </row>
    <row r="2433" spans="1:18" ht="14.25" customHeight="1">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c r="N2433" t="str">
        <f t="shared" si="148"/>
        <v>Medium Range</v>
      </c>
      <c r="O2433" t="str">
        <f t="shared" si="149"/>
        <v>Moderately Selling</v>
      </c>
      <c r="P2433">
        <f t="shared" si="150"/>
        <v>2021</v>
      </c>
      <c r="Q2433">
        <f t="shared" si="151"/>
        <v>4</v>
      </c>
      <c r="R2433" t="s">
        <v>156</v>
      </c>
    </row>
    <row r="2434" spans="1:18" ht="14.25" customHeight="1">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c r="N2434" t="str">
        <f t="shared" si="148"/>
        <v>Medium Range</v>
      </c>
      <c r="O2434" t="str">
        <f t="shared" si="149"/>
        <v>Moderately Selling</v>
      </c>
      <c r="P2434">
        <f t="shared" si="150"/>
        <v>2021</v>
      </c>
      <c r="Q2434">
        <f t="shared" si="151"/>
        <v>4</v>
      </c>
      <c r="R2434" t="s">
        <v>156</v>
      </c>
    </row>
    <row r="2435" spans="1:18" ht="14.25" customHeight="1">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c r="N2435" t="str">
        <f t="shared" ref="N2435:N2498" si="152">IF(H2435&lt;=50, "Affordable Range", IF(AND(50&lt;H2435, H2435&lt;=100), "Medium Range", "High Range"))</f>
        <v>Medium Range</v>
      </c>
      <c r="O2435" t="str">
        <f t="shared" ref="O2435:O2498" si="153">IF(I2435&lt;50, "Low Selling",IF(I2435&lt;=1000,"Moderately Selling","Top Selling"))</f>
        <v>Moderately Selling</v>
      </c>
      <c r="P2435">
        <f t="shared" ref="P2435:P2498" si="154">YEAR(C2435)</f>
        <v>2021</v>
      </c>
      <c r="Q2435">
        <f t="shared" ref="Q2435:Q2498" si="155">ROUNDUP(MONTH(C2435)/3,0)</f>
        <v>4</v>
      </c>
      <c r="R2435" t="s">
        <v>156</v>
      </c>
    </row>
    <row r="2436" spans="1:18" ht="14.25" customHeight="1">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c r="N2436" t="str">
        <f t="shared" si="152"/>
        <v>Medium Range</v>
      </c>
      <c r="O2436" t="str">
        <f t="shared" si="153"/>
        <v>Moderately Selling</v>
      </c>
      <c r="P2436">
        <f t="shared" si="154"/>
        <v>2021</v>
      </c>
      <c r="Q2436">
        <f t="shared" si="155"/>
        <v>4</v>
      </c>
      <c r="R2436" t="s">
        <v>156</v>
      </c>
    </row>
    <row r="2437" spans="1:18" ht="14.25" customHeight="1">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c r="N2437" t="str">
        <f t="shared" si="152"/>
        <v>Medium Range</v>
      </c>
      <c r="O2437" t="str">
        <f t="shared" si="153"/>
        <v>Moderately Selling</v>
      </c>
      <c r="P2437">
        <f t="shared" si="154"/>
        <v>2021</v>
      </c>
      <c r="Q2437">
        <f t="shared" si="155"/>
        <v>4</v>
      </c>
      <c r="R2437" t="s">
        <v>156</v>
      </c>
    </row>
    <row r="2438" spans="1:18" ht="14.25" customHeight="1">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c r="N2438" t="str">
        <f t="shared" si="152"/>
        <v>Medium Range</v>
      </c>
      <c r="O2438" t="str">
        <f t="shared" si="153"/>
        <v>Moderately Selling</v>
      </c>
      <c r="P2438">
        <f t="shared" si="154"/>
        <v>2021</v>
      </c>
      <c r="Q2438">
        <f t="shared" si="155"/>
        <v>4</v>
      </c>
      <c r="R2438" t="s">
        <v>156</v>
      </c>
    </row>
    <row r="2439" spans="1:18" ht="14.25" customHeight="1">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c r="N2439" t="str">
        <f t="shared" si="152"/>
        <v>Medium Range</v>
      </c>
      <c r="O2439" t="str">
        <f t="shared" si="153"/>
        <v>Moderately Selling</v>
      </c>
      <c r="P2439">
        <f t="shared" si="154"/>
        <v>2021</v>
      </c>
      <c r="Q2439">
        <f t="shared" si="155"/>
        <v>4</v>
      </c>
      <c r="R2439" t="s">
        <v>156</v>
      </c>
    </row>
    <row r="2440" spans="1:18" ht="14.25" customHeight="1">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c r="N2440" t="str">
        <f t="shared" si="152"/>
        <v>Medium Range</v>
      </c>
      <c r="O2440" t="str">
        <f t="shared" si="153"/>
        <v>Moderately Selling</v>
      </c>
      <c r="P2440">
        <f t="shared" si="154"/>
        <v>2021</v>
      </c>
      <c r="Q2440">
        <f t="shared" si="155"/>
        <v>4</v>
      </c>
      <c r="R2440" t="s">
        <v>156</v>
      </c>
    </row>
    <row r="2441" spans="1:18" ht="14.25" customHeight="1">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c r="N2441" t="str">
        <f t="shared" si="152"/>
        <v>Affordable Range</v>
      </c>
      <c r="O2441" t="str">
        <f t="shared" si="153"/>
        <v>Moderately Selling</v>
      </c>
      <c r="P2441">
        <f t="shared" si="154"/>
        <v>2021</v>
      </c>
      <c r="Q2441">
        <f t="shared" si="155"/>
        <v>1</v>
      </c>
      <c r="R2441" t="s">
        <v>152</v>
      </c>
    </row>
    <row r="2442" spans="1:18" ht="14.25" customHeight="1">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c r="N2442" t="str">
        <f t="shared" si="152"/>
        <v>Affordable Range</v>
      </c>
      <c r="O2442" t="str">
        <f t="shared" si="153"/>
        <v>Moderately Selling</v>
      </c>
      <c r="P2442">
        <f t="shared" si="154"/>
        <v>2021</v>
      </c>
      <c r="Q2442">
        <f t="shared" si="155"/>
        <v>1</v>
      </c>
      <c r="R2442" t="s">
        <v>152</v>
      </c>
    </row>
    <row r="2443" spans="1:18" ht="14.25" customHeight="1">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c r="N2443" t="str">
        <f t="shared" si="152"/>
        <v>Affordable Range</v>
      </c>
      <c r="O2443" t="str">
        <f t="shared" si="153"/>
        <v>Moderately Selling</v>
      </c>
      <c r="P2443">
        <f t="shared" si="154"/>
        <v>2021</v>
      </c>
      <c r="Q2443">
        <f t="shared" si="155"/>
        <v>1</v>
      </c>
      <c r="R2443" t="s">
        <v>152</v>
      </c>
    </row>
    <row r="2444" spans="1:18" ht="14.25" customHeight="1">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c r="N2444" t="str">
        <f t="shared" si="152"/>
        <v>Affordable Range</v>
      </c>
      <c r="O2444" t="str">
        <f t="shared" si="153"/>
        <v>Moderately Selling</v>
      </c>
      <c r="P2444">
        <f t="shared" si="154"/>
        <v>2021</v>
      </c>
      <c r="Q2444">
        <f t="shared" si="155"/>
        <v>1</v>
      </c>
      <c r="R2444" t="s">
        <v>152</v>
      </c>
    </row>
    <row r="2445" spans="1:18" ht="14.25" customHeight="1">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c r="N2445" t="str">
        <f t="shared" si="152"/>
        <v>Affordable Range</v>
      </c>
      <c r="O2445" t="str">
        <f t="shared" si="153"/>
        <v>Moderately Selling</v>
      </c>
      <c r="P2445">
        <f t="shared" si="154"/>
        <v>2021</v>
      </c>
      <c r="Q2445">
        <f t="shared" si="155"/>
        <v>1</v>
      </c>
      <c r="R2445" t="s">
        <v>152</v>
      </c>
    </row>
    <row r="2446" spans="1:18" ht="14.25" customHeight="1">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c r="N2446" t="str">
        <f t="shared" si="152"/>
        <v>Affordable Range</v>
      </c>
      <c r="O2446" t="str">
        <f t="shared" si="153"/>
        <v>Moderately Selling</v>
      </c>
      <c r="P2446">
        <f t="shared" si="154"/>
        <v>2021</v>
      </c>
      <c r="Q2446">
        <f t="shared" si="155"/>
        <v>1</v>
      </c>
      <c r="R2446" t="s">
        <v>152</v>
      </c>
    </row>
    <row r="2447" spans="1:18" ht="14.25" customHeight="1">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c r="N2447" t="str">
        <f t="shared" si="152"/>
        <v>Affordable Range</v>
      </c>
      <c r="O2447" t="str">
        <f t="shared" si="153"/>
        <v>Moderately Selling</v>
      </c>
      <c r="P2447">
        <f t="shared" si="154"/>
        <v>2021</v>
      </c>
      <c r="Q2447">
        <f t="shared" si="155"/>
        <v>1</v>
      </c>
      <c r="R2447" t="s">
        <v>152</v>
      </c>
    </row>
    <row r="2448" spans="1:18" ht="14.25" customHeight="1">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c r="N2448" t="str">
        <f t="shared" si="152"/>
        <v>Affordable Range</v>
      </c>
      <c r="O2448" t="str">
        <f t="shared" si="153"/>
        <v>Moderately Selling</v>
      </c>
      <c r="P2448">
        <f t="shared" si="154"/>
        <v>2021</v>
      </c>
      <c r="Q2448">
        <f t="shared" si="155"/>
        <v>1</v>
      </c>
      <c r="R2448" t="s">
        <v>152</v>
      </c>
    </row>
    <row r="2449" spans="1:18" ht="14.25" customHeight="1">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c r="N2449" t="str">
        <f t="shared" si="152"/>
        <v>Affordable Range</v>
      </c>
      <c r="O2449" t="str">
        <f t="shared" si="153"/>
        <v>Moderately Selling</v>
      </c>
      <c r="P2449">
        <f t="shared" si="154"/>
        <v>2021</v>
      </c>
      <c r="Q2449">
        <f t="shared" si="155"/>
        <v>1</v>
      </c>
      <c r="R2449" t="s">
        <v>152</v>
      </c>
    </row>
    <row r="2450" spans="1:18" ht="14.25" customHeight="1">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c r="N2450" t="str">
        <f t="shared" si="152"/>
        <v>Affordable Range</v>
      </c>
      <c r="O2450" t="str">
        <f t="shared" si="153"/>
        <v>Moderately Selling</v>
      </c>
      <c r="P2450">
        <f t="shared" si="154"/>
        <v>2021</v>
      </c>
      <c r="Q2450">
        <f t="shared" si="155"/>
        <v>1</v>
      </c>
      <c r="R2450" t="s">
        <v>152</v>
      </c>
    </row>
    <row r="2451" spans="1:18" ht="14.25" customHeight="1">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c r="N2451" t="str">
        <f t="shared" si="152"/>
        <v>Affordable Range</v>
      </c>
      <c r="O2451" t="str">
        <f t="shared" si="153"/>
        <v>Moderately Selling</v>
      </c>
      <c r="P2451">
        <f t="shared" si="154"/>
        <v>2021</v>
      </c>
      <c r="Q2451">
        <f t="shared" si="155"/>
        <v>1</v>
      </c>
      <c r="R2451" t="s">
        <v>152</v>
      </c>
    </row>
    <row r="2452" spans="1:18" ht="14.25" customHeight="1">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c r="N2452" t="str">
        <f t="shared" si="152"/>
        <v>Affordable Range</v>
      </c>
      <c r="O2452" t="str">
        <f t="shared" si="153"/>
        <v>Moderately Selling</v>
      </c>
      <c r="P2452">
        <f t="shared" si="154"/>
        <v>2021</v>
      </c>
      <c r="Q2452">
        <f t="shared" si="155"/>
        <v>1</v>
      </c>
      <c r="R2452" t="s">
        <v>152</v>
      </c>
    </row>
    <row r="2453" spans="1:18" ht="14.25" customHeight="1">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c r="N2453" t="str">
        <f t="shared" si="152"/>
        <v>Affordable Range</v>
      </c>
      <c r="O2453" t="str">
        <f t="shared" si="153"/>
        <v>Moderately Selling</v>
      </c>
      <c r="P2453">
        <f t="shared" si="154"/>
        <v>2021</v>
      </c>
      <c r="Q2453">
        <f t="shared" si="155"/>
        <v>1</v>
      </c>
      <c r="R2453" t="s">
        <v>152</v>
      </c>
    </row>
    <row r="2454" spans="1:18" ht="14.25" customHeight="1">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c r="N2454" t="str">
        <f t="shared" si="152"/>
        <v>Affordable Range</v>
      </c>
      <c r="O2454" t="str">
        <f t="shared" si="153"/>
        <v>Moderately Selling</v>
      </c>
      <c r="P2454">
        <f t="shared" si="154"/>
        <v>2021</v>
      </c>
      <c r="Q2454">
        <f t="shared" si="155"/>
        <v>1</v>
      </c>
      <c r="R2454" t="s">
        <v>152</v>
      </c>
    </row>
    <row r="2455" spans="1:18" ht="14.25" customHeight="1">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c r="N2455" t="str">
        <f t="shared" si="152"/>
        <v>Affordable Range</v>
      </c>
      <c r="O2455" t="str">
        <f t="shared" si="153"/>
        <v>Moderately Selling</v>
      </c>
      <c r="P2455">
        <f t="shared" si="154"/>
        <v>2021</v>
      </c>
      <c r="Q2455">
        <f t="shared" si="155"/>
        <v>1</v>
      </c>
      <c r="R2455" t="s">
        <v>152</v>
      </c>
    </row>
    <row r="2456" spans="1:18" ht="14.25" customHeight="1">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c r="N2456" t="str">
        <f t="shared" si="152"/>
        <v>Affordable Range</v>
      </c>
      <c r="O2456" t="str">
        <f t="shared" si="153"/>
        <v>Moderately Selling</v>
      </c>
      <c r="P2456">
        <f t="shared" si="154"/>
        <v>2021</v>
      </c>
      <c r="Q2456">
        <f t="shared" si="155"/>
        <v>1</v>
      </c>
      <c r="R2456" t="s">
        <v>152</v>
      </c>
    </row>
    <row r="2457" spans="1:18" ht="14.25" customHeight="1">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c r="N2457" t="str">
        <f t="shared" si="152"/>
        <v>Affordable Range</v>
      </c>
      <c r="O2457" t="str">
        <f t="shared" si="153"/>
        <v>Moderately Selling</v>
      </c>
      <c r="P2457">
        <f t="shared" si="154"/>
        <v>2021</v>
      </c>
      <c r="Q2457">
        <f t="shared" si="155"/>
        <v>1</v>
      </c>
      <c r="R2457" t="s">
        <v>152</v>
      </c>
    </row>
    <row r="2458" spans="1:18" ht="14.25" customHeight="1">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c r="N2458" t="str">
        <f t="shared" si="152"/>
        <v>Affordable Range</v>
      </c>
      <c r="O2458" t="str">
        <f t="shared" si="153"/>
        <v>Moderately Selling</v>
      </c>
      <c r="P2458">
        <f t="shared" si="154"/>
        <v>2021</v>
      </c>
      <c r="Q2458">
        <f t="shared" si="155"/>
        <v>1</v>
      </c>
      <c r="R2458" t="s">
        <v>152</v>
      </c>
    </row>
    <row r="2459" spans="1:18" ht="14.25" customHeight="1">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c r="N2459" t="str">
        <f t="shared" si="152"/>
        <v>Affordable Range</v>
      </c>
      <c r="O2459" t="str">
        <f t="shared" si="153"/>
        <v>Moderately Selling</v>
      </c>
      <c r="P2459">
        <f t="shared" si="154"/>
        <v>2021</v>
      </c>
      <c r="Q2459">
        <f t="shared" si="155"/>
        <v>2</v>
      </c>
      <c r="R2459" t="s">
        <v>154</v>
      </c>
    </row>
    <row r="2460" spans="1:18" ht="14.25" customHeight="1">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c r="N2460" t="str">
        <f t="shared" si="152"/>
        <v>Affordable Range</v>
      </c>
      <c r="O2460" t="str">
        <f t="shared" si="153"/>
        <v>Moderately Selling</v>
      </c>
      <c r="P2460">
        <f t="shared" si="154"/>
        <v>2021</v>
      </c>
      <c r="Q2460">
        <f t="shared" si="155"/>
        <v>2</v>
      </c>
      <c r="R2460" t="s">
        <v>154</v>
      </c>
    </row>
    <row r="2461" spans="1:18" ht="14.25" customHeight="1">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c r="N2461" t="str">
        <f t="shared" si="152"/>
        <v>Affordable Range</v>
      </c>
      <c r="O2461" t="str">
        <f t="shared" si="153"/>
        <v>Moderately Selling</v>
      </c>
      <c r="P2461">
        <f t="shared" si="154"/>
        <v>2021</v>
      </c>
      <c r="Q2461">
        <f t="shared" si="155"/>
        <v>2</v>
      </c>
      <c r="R2461" t="s">
        <v>154</v>
      </c>
    </row>
    <row r="2462" spans="1:18" ht="14.25" customHeight="1">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c r="N2462" t="str">
        <f t="shared" si="152"/>
        <v>Affordable Range</v>
      </c>
      <c r="O2462" t="str">
        <f t="shared" si="153"/>
        <v>Moderately Selling</v>
      </c>
      <c r="P2462">
        <f t="shared" si="154"/>
        <v>2021</v>
      </c>
      <c r="Q2462">
        <f t="shared" si="155"/>
        <v>2</v>
      </c>
      <c r="R2462" t="s">
        <v>154</v>
      </c>
    </row>
    <row r="2463" spans="1:18" ht="14.25" customHeight="1">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c r="N2463" t="str">
        <f t="shared" si="152"/>
        <v>Affordable Range</v>
      </c>
      <c r="O2463" t="str">
        <f t="shared" si="153"/>
        <v>Moderately Selling</v>
      </c>
      <c r="P2463">
        <f t="shared" si="154"/>
        <v>2021</v>
      </c>
      <c r="Q2463">
        <f t="shared" si="155"/>
        <v>2</v>
      </c>
      <c r="R2463" t="s">
        <v>154</v>
      </c>
    </row>
    <row r="2464" spans="1:18" ht="14.25" customHeight="1">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c r="N2464" t="str">
        <f t="shared" si="152"/>
        <v>Affordable Range</v>
      </c>
      <c r="O2464" t="str">
        <f t="shared" si="153"/>
        <v>Moderately Selling</v>
      </c>
      <c r="P2464">
        <f t="shared" si="154"/>
        <v>2021</v>
      </c>
      <c r="Q2464">
        <f t="shared" si="155"/>
        <v>2</v>
      </c>
      <c r="R2464" t="s">
        <v>154</v>
      </c>
    </row>
    <row r="2465" spans="1:18" ht="14.25" customHeight="1">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c r="N2465" t="str">
        <f t="shared" si="152"/>
        <v>Affordable Range</v>
      </c>
      <c r="O2465" t="str">
        <f t="shared" si="153"/>
        <v>Moderately Selling</v>
      </c>
      <c r="P2465">
        <f t="shared" si="154"/>
        <v>2021</v>
      </c>
      <c r="Q2465">
        <f t="shared" si="155"/>
        <v>2</v>
      </c>
      <c r="R2465" t="s">
        <v>154</v>
      </c>
    </row>
    <row r="2466" spans="1:18" ht="14.25" customHeight="1">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c r="N2466" t="str">
        <f t="shared" si="152"/>
        <v>Affordable Range</v>
      </c>
      <c r="O2466" t="str">
        <f t="shared" si="153"/>
        <v>Moderately Selling</v>
      </c>
      <c r="P2466">
        <f t="shared" si="154"/>
        <v>2021</v>
      </c>
      <c r="Q2466">
        <f t="shared" si="155"/>
        <v>2</v>
      </c>
      <c r="R2466" t="s">
        <v>154</v>
      </c>
    </row>
    <row r="2467" spans="1:18" ht="14.25" customHeight="1">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c r="N2467" t="str">
        <f t="shared" si="152"/>
        <v>Affordable Range</v>
      </c>
      <c r="O2467" t="str">
        <f t="shared" si="153"/>
        <v>Moderately Selling</v>
      </c>
      <c r="P2467">
        <f t="shared" si="154"/>
        <v>2021</v>
      </c>
      <c r="Q2467">
        <f t="shared" si="155"/>
        <v>2</v>
      </c>
      <c r="R2467" t="s">
        <v>154</v>
      </c>
    </row>
    <row r="2468" spans="1:18" ht="14.25" customHeight="1">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c r="N2468" t="str">
        <f t="shared" si="152"/>
        <v>Affordable Range</v>
      </c>
      <c r="O2468" t="str">
        <f t="shared" si="153"/>
        <v>Moderately Selling</v>
      </c>
      <c r="P2468">
        <f t="shared" si="154"/>
        <v>2021</v>
      </c>
      <c r="Q2468">
        <f t="shared" si="155"/>
        <v>2</v>
      </c>
      <c r="R2468" t="s">
        <v>154</v>
      </c>
    </row>
    <row r="2469" spans="1:18" ht="14.25" customHeight="1">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c r="N2469" t="str">
        <f t="shared" si="152"/>
        <v>Affordable Range</v>
      </c>
      <c r="O2469" t="str">
        <f t="shared" si="153"/>
        <v>Moderately Selling</v>
      </c>
      <c r="P2469">
        <f t="shared" si="154"/>
        <v>2021</v>
      </c>
      <c r="Q2469">
        <f t="shared" si="155"/>
        <v>2</v>
      </c>
      <c r="R2469" t="s">
        <v>154</v>
      </c>
    </row>
    <row r="2470" spans="1:18" ht="14.25" customHeight="1">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c r="N2470" t="str">
        <f t="shared" si="152"/>
        <v>Medium Range</v>
      </c>
      <c r="O2470" t="str">
        <f t="shared" si="153"/>
        <v>Moderately Selling</v>
      </c>
      <c r="P2470">
        <f t="shared" si="154"/>
        <v>2021</v>
      </c>
      <c r="Q2470">
        <f t="shared" si="155"/>
        <v>2</v>
      </c>
      <c r="R2470" t="s">
        <v>154</v>
      </c>
    </row>
    <row r="2471" spans="1:18" ht="14.25" customHeight="1">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c r="N2471" t="str">
        <f t="shared" si="152"/>
        <v>Affordable Range</v>
      </c>
      <c r="O2471" t="str">
        <f t="shared" si="153"/>
        <v>Moderately Selling</v>
      </c>
      <c r="P2471">
        <f t="shared" si="154"/>
        <v>2021</v>
      </c>
      <c r="Q2471">
        <f t="shared" si="155"/>
        <v>2</v>
      </c>
      <c r="R2471" t="s">
        <v>154</v>
      </c>
    </row>
    <row r="2472" spans="1:18" ht="14.25" customHeight="1">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c r="N2472" t="str">
        <f t="shared" si="152"/>
        <v>Affordable Range</v>
      </c>
      <c r="O2472" t="str">
        <f t="shared" si="153"/>
        <v>Moderately Selling</v>
      </c>
      <c r="P2472">
        <f t="shared" si="154"/>
        <v>2021</v>
      </c>
      <c r="Q2472">
        <f t="shared" si="155"/>
        <v>2</v>
      </c>
      <c r="R2472" t="s">
        <v>154</v>
      </c>
    </row>
    <row r="2473" spans="1:18" ht="14.25" customHeight="1">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c r="N2473" t="str">
        <f t="shared" si="152"/>
        <v>Affordable Range</v>
      </c>
      <c r="O2473" t="str">
        <f t="shared" si="153"/>
        <v>Moderately Selling</v>
      </c>
      <c r="P2473">
        <f t="shared" si="154"/>
        <v>2021</v>
      </c>
      <c r="Q2473">
        <f t="shared" si="155"/>
        <v>2</v>
      </c>
      <c r="R2473" t="s">
        <v>154</v>
      </c>
    </row>
    <row r="2474" spans="1:18" ht="14.25" customHeight="1">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c r="N2474" t="str">
        <f t="shared" si="152"/>
        <v>Affordable Range</v>
      </c>
      <c r="O2474" t="str">
        <f t="shared" si="153"/>
        <v>Moderately Selling</v>
      </c>
      <c r="P2474">
        <f t="shared" si="154"/>
        <v>2021</v>
      </c>
      <c r="Q2474">
        <f t="shared" si="155"/>
        <v>2</v>
      </c>
      <c r="R2474" t="s">
        <v>154</v>
      </c>
    </row>
    <row r="2475" spans="1:18" ht="14.25" customHeight="1">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c r="N2475" t="str">
        <f t="shared" si="152"/>
        <v>Medium Range</v>
      </c>
      <c r="O2475" t="str">
        <f t="shared" si="153"/>
        <v>Moderately Selling</v>
      </c>
      <c r="P2475">
        <f t="shared" si="154"/>
        <v>2021</v>
      </c>
      <c r="Q2475">
        <f t="shared" si="155"/>
        <v>2</v>
      </c>
      <c r="R2475" t="s">
        <v>154</v>
      </c>
    </row>
    <row r="2476" spans="1:18" ht="14.25" customHeight="1">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c r="N2476" t="str">
        <f t="shared" si="152"/>
        <v>Medium Range</v>
      </c>
      <c r="O2476" t="str">
        <f t="shared" si="153"/>
        <v>Moderately Selling</v>
      </c>
      <c r="P2476">
        <f t="shared" si="154"/>
        <v>2021</v>
      </c>
      <c r="Q2476">
        <f t="shared" si="155"/>
        <v>2</v>
      </c>
      <c r="R2476" t="s">
        <v>154</v>
      </c>
    </row>
    <row r="2477" spans="1:18" ht="14.25" customHeight="1">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c r="N2477" t="str">
        <f t="shared" si="152"/>
        <v>Medium Range</v>
      </c>
      <c r="O2477" t="str">
        <f t="shared" si="153"/>
        <v>Moderately Selling</v>
      </c>
      <c r="P2477">
        <f t="shared" si="154"/>
        <v>2021</v>
      </c>
      <c r="Q2477">
        <f t="shared" si="155"/>
        <v>3</v>
      </c>
      <c r="R2477" t="s">
        <v>155</v>
      </c>
    </row>
    <row r="2478" spans="1:18" ht="14.25" customHeight="1">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c r="N2478" t="str">
        <f t="shared" si="152"/>
        <v>Medium Range</v>
      </c>
      <c r="O2478" t="str">
        <f t="shared" si="153"/>
        <v>Moderately Selling</v>
      </c>
      <c r="P2478">
        <f t="shared" si="154"/>
        <v>2021</v>
      </c>
      <c r="Q2478">
        <f t="shared" si="155"/>
        <v>3</v>
      </c>
      <c r="R2478" t="s">
        <v>155</v>
      </c>
    </row>
    <row r="2479" spans="1:18" ht="14.25" customHeight="1">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c r="N2479" t="str">
        <f t="shared" si="152"/>
        <v>Medium Range</v>
      </c>
      <c r="O2479" t="str">
        <f t="shared" si="153"/>
        <v>Moderately Selling</v>
      </c>
      <c r="P2479">
        <f t="shared" si="154"/>
        <v>2021</v>
      </c>
      <c r="Q2479">
        <f t="shared" si="155"/>
        <v>3</v>
      </c>
      <c r="R2479" t="s">
        <v>155</v>
      </c>
    </row>
    <row r="2480" spans="1:18" ht="14.25" customHeight="1">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c r="N2480" t="str">
        <f t="shared" si="152"/>
        <v>Medium Range</v>
      </c>
      <c r="O2480" t="str">
        <f t="shared" si="153"/>
        <v>Moderately Selling</v>
      </c>
      <c r="P2480">
        <f t="shared" si="154"/>
        <v>2021</v>
      </c>
      <c r="Q2480">
        <f t="shared" si="155"/>
        <v>3</v>
      </c>
      <c r="R2480" t="s">
        <v>155</v>
      </c>
    </row>
    <row r="2481" spans="1:18" ht="14.25" customHeight="1">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c r="N2481" t="str">
        <f t="shared" si="152"/>
        <v>Medium Range</v>
      </c>
      <c r="O2481" t="str">
        <f t="shared" si="153"/>
        <v>Moderately Selling</v>
      </c>
      <c r="P2481">
        <f t="shared" si="154"/>
        <v>2021</v>
      </c>
      <c r="Q2481">
        <f t="shared" si="155"/>
        <v>3</v>
      </c>
      <c r="R2481" t="s">
        <v>155</v>
      </c>
    </row>
    <row r="2482" spans="1:18" ht="14.25" customHeight="1">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c r="N2482" t="str">
        <f t="shared" si="152"/>
        <v>Medium Range</v>
      </c>
      <c r="O2482" t="str">
        <f t="shared" si="153"/>
        <v>Moderately Selling</v>
      </c>
      <c r="P2482">
        <f t="shared" si="154"/>
        <v>2021</v>
      </c>
      <c r="Q2482">
        <f t="shared" si="155"/>
        <v>3</v>
      </c>
      <c r="R2482" t="s">
        <v>155</v>
      </c>
    </row>
    <row r="2483" spans="1:18" ht="14.25" customHeight="1">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c r="N2483" t="str">
        <f t="shared" si="152"/>
        <v>Medium Range</v>
      </c>
      <c r="O2483" t="str">
        <f t="shared" si="153"/>
        <v>Moderately Selling</v>
      </c>
      <c r="P2483">
        <f t="shared" si="154"/>
        <v>2021</v>
      </c>
      <c r="Q2483">
        <f t="shared" si="155"/>
        <v>3</v>
      </c>
      <c r="R2483" t="s">
        <v>155</v>
      </c>
    </row>
    <row r="2484" spans="1:18" ht="14.25" customHeight="1">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c r="N2484" t="str">
        <f t="shared" si="152"/>
        <v>Medium Range</v>
      </c>
      <c r="O2484" t="str">
        <f t="shared" si="153"/>
        <v>Moderately Selling</v>
      </c>
      <c r="P2484">
        <f t="shared" si="154"/>
        <v>2021</v>
      </c>
      <c r="Q2484">
        <f t="shared" si="155"/>
        <v>3</v>
      </c>
      <c r="R2484" t="s">
        <v>155</v>
      </c>
    </row>
    <row r="2485" spans="1:18" ht="14.25" customHeight="1">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c r="N2485" t="str">
        <f t="shared" si="152"/>
        <v>Medium Range</v>
      </c>
      <c r="O2485" t="str">
        <f t="shared" si="153"/>
        <v>Moderately Selling</v>
      </c>
      <c r="P2485">
        <f t="shared" si="154"/>
        <v>2021</v>
      </c>
      <c r="Q2485">
        <f t="shared" si="155"/>
        <v>3</v>
      </c>
      <c r="R2485" t="s">
        <v>155</v>
      </c>
    </row>
    <row r="2486" spans="1:18" ht="14.25" customHeight="1">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c r="N2486" t="str">
        <f t="shared" si="152"/>
        <v>Affordable Range</v>
      </c>
      <c r="O2486" t="str">
        <f t="shared" si="153"/>
        <v>Moderately Selling</v>
      </c>
      <c r="P2486">
        <f t="shared" si="154"/>
        <v>2021</v>
      </c>
      <c r="Q2486">
        <f t="shared" si="155"/>
        <v>3</v>
      </c>
      <c r="R2486" t="s">
        <v>155</v>
      </c>
    </row>
    <row r="2487" spans="1:18" ht="14.25" customHeight="1">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c r="N2487" t="str">
        <f t="shared" si="152"/>
        <v>Medium Range</v>
      </c>
      <c r="O2487" t="str">
        <f t="shared" si="153"/>
        <v>Moderately Selling</v>
      </c>
      <c r="P2487">
        <f t="shared" si="154"/>
        <v>2021</v>
      </c>
      <c r="Q2487">
        <f t="shared" si="155"/>
        <v>3</v>
      </c>
      <c r="R2487" t="s">
        <v>155</v>
      </c>
    </row>
    <row r="2488" spans="1:18" ht="14.25" customHeight="1">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c r="N2488" t="str">
        <f t="shared" si="152"/>
        <v>Medium Range</v>
      </c>
      <c r="O2488" t="str">
        <f t="shared" si="153"/>
        <v>Moderately Selling</v>
      </c>
      <c r="P2488">
        <f t="shared" si="154"/>
        <v>2021</v>
      </c>
      <c r="Q2488">
        <f t="shared" si="155"/>
        <v>3</v>
      </c>
      <c r="R2488" t="s">
        <v>155</v>
      </c>
    </row>
    <row r="2489" spans="1:18" ht="14.25" customHeight="1">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c r="N2489" t="str">
        <f t="shared" si="152"/>
        <v>Medium Range</v>
      </c>
      <c r="O2489" t="str">
        <f t="shared" si="153"/>
        <v>Moderately Selling</v>
      </c>
      <c r="P2489">
        <f t="shared" si="154"/>
        <v>2021</v>
      </c>
      <c r="Q2489">
        <f t="shared" si="155"/>
        <v>3</v>
      </c>
      <c r="R2489" t="s">
        <v>155</v>
      </c>
    </row>
    <row r="2490" spans="1:18" ht="14.25" customHeight="1">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c r="N2490" t="str">
        <f t="shared" si="152"/>
        <v>Affordable Range</v>
      </c>
      <c r="O2490" t="str">
        <f t="shared" si="153"/>
        <v>Moderately Selling</v>
      </c>
      <c r="P2490">
        <f t="shared" si="154"/>
        <v>2021</v>
      </c>
      <c r="Q2490">
        <f t="shared" si="155"/>
        <v>3</v>
      </c>
      <c r="R2490" t="s">
        <v>155</v>
      </c>
    </row>
    <row r="2491" spans="1:18" ht="14.25" customHeight="1">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c r="N2491" t="str">
        <f t="shared" si="152"/>
        <v>Affordable Range</v>
      </c>
      <c r="O2491" t="str">
        <f t="shared" si="153"/>
        <v>Moderately Selling</v>
      </c>
      <c r="P2491">
        <f t="shared" si="154"/>
        <v>2021</v>
      </c>
      <c r="Q2491">
        <f t="shared" si="155"/>
        <v>3</v>
      </c>
      <c r="R2491" t="s">
        <v>155</v>
      </c>
    </row>
    <row r="2492" spans="1:18" ht="14.25" customHeight="1">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c r="N2492" t="str">
        <f t="shared" si="152"/>
        <v>Affordable Range</v>
      </c>
      <c r="O2492" t="str">
        <f t="shared" si="153"/>
        <v>Moderately Selling</v>
      </c>
      <c r="P2492">
        <f t="shared" si="154"/>
        <v>2021</v>
      </c>
      <c r="Q2492">
        <f t="shared" si="155"/>
        <v>3</v>
      </c>
      <c r="R2492" t="s">
        <v>155</v>
      </c>
    </row>
    <row r="2493" spans="1:18" ht="14.25" customHeight="1">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c r="N2493" t="str">
        <f t="shared" si="152"/>
        <v>Affordable Range</v>
      </c>
      <c r="O2493" t="str">
        <f t="shared" si="153"/>
        <v>Moderately Selling</v>
      </c>
      <c r="P2493">
        <f t="shared" si="154"/>
        <v>2021</v>
      </c>
      <c r="Q2493">
        <f t="shared" si="155"/>
        <v>3</v>
      </c>
      <c r="R2493" t="s">
        <v>155</v>
      </c>
    </row>
    <row r="2494" spans="1:18" ht="14.25" customHeight="1">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c r="N2494" t="str">
        <f t="shared" si="152"/>
        <v>Affordable Range</v>
      </c>
      <c r="O2494" t="str">
        <f t="shared" si="153"/>
        <v>Moderately Selling</v>
      </c>
      <c r="P2494">
        <f t="shared" si="154"/>
        <v>2021</v>
      </c>
      <c r="Q2494">
        <f t="shared" si="155"/>
        <v>3</v>
      </c>
      <c r="R2494" t="s">
        <v>155</v>
      </c>
    </row>
    <row r="2495" spans="1:18" ht="14.25" customHeight="1">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c r="N2495" t="str">
        <f t="shared" si="152"/>
        <v>Affordable Range</v>
      </c>
      <c r="O2495" t="str">
        <f t="shared" si="153"/>
        <v>Moderately Selling</v>
      </c>
      <c r="P2495">
        <f t="shared" si="154"/>
        <v>2021</v>
      </c>
      <c r="Q2495">
        <f t="shared" si="155"/>
        <v>4</v>
      </c>
      <c r="R2495" t="s">
        <v>156</v>
      </c>
    </row>
    <row r="2496" spans="1:18" ht="14.25" customHeight="1">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c r="N2496" t="str">
        <f t="shared" si="152"/>
        <v>Affordable Range</v>
      </c>
      <c r="O2496" t="str">
        <f t="shared" si="153"/>
        <v>Moderately Selling</v>
      </c>
      <c r="P2496">
        <f t="shared" si="154"/>
        <v>2021</v>
      </c>
      <c r="Q2496">
        <f t="shared" si="155"/>
        <v>4</v>
      </c>
      <c r="R2496" t="s">
        <v>156</v>
      </c>
    </row>
    <row r="2497" spans="1:18" ht="14.25" customHeight="1">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c r="N2497" t="str">
        <f t="shared" si="152"/>
        <v>Affordable Range</v>
      </c>
      <c r="O2497" t="str">
        <f t="shared" si="153"/>
        <v>Moderately Selling</v>
      </c>
      <c r="P2497">
        <f t="shared" si="154"/>
        <v>2021</v>
      </c>
      <c r="Q2497">
        <f t="shared" si="155"/>
        <v>4</v>
      </c>
      <c r="R2497" t="s">
        <v>156</v>
      </c>
    </row>
    <row r="2498" spans="1:18" ht="14.25" customHeight="1">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c r="N2498" t="str">
        <f t="shared" si="152"/>
        <v>Affordable Range</v>
      </c>
      <c r="O2498" t="str">
        <f t="shared" si="153"/>
        <v>Moderately Selling</v>
      </c>
      <c r="P2498">
        <f t="shared" si="154"/>
        <v>2021</v>
      </c>
      <c r="Q2498">
        <f t="shared" si="155"/>
        <v>4</v>
      </c>
      <c r="R2498" t="s">
        <v>156</v>
      </c>
    </row>
    <row r="2499" spans="1:18" ht="14.25" customHeight="1">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c r="N2499" t="str">
        <f t="shared" ref="N2499:N2562" si="156">IF(H2499&lt;=50, "Affordable Range", IF(AND(50&lt;H2499, H2499&lt;=100), "Medium Range", "High Range"))</f>
        <v>Affordable Range</v>
      </c>
      <c r="O2499" t="str">
        <f t="shared" ref="O2499:O2562" si="157">IF(I2499&lt;50, "Low Selling",IF(I2499&lt;=1000,"Moderately Selling","Top Selling"))</f>
        <v>Moderately Selling</v>
      </c>
      <c r="P2499">
        <f t="shared" ref="P2499:P2562" si="158">YEAR(C2499)</f>
        <v>2021</v>
      </c>
      <c r="Q2499">
        <f t="shared" ref="Q2499:Q2562" si="159">ROUNDUP(MONTH(C2499)/3,0)</f>
        <v>4</v>
      </c>
      <c r="R2499" t="s">
        <v>156</v>
      </c>
    </row>
    <row r="2500" spans="1:18" ht="14.25" customHeight="1">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c r="N2500" t="str">
        <f t="shared" si="156"/>
        <v>Affordable Range</v>
      </c>
      <c r="O2500" t="str">
        <f t="shared" si="157"/>
        <v>Moderately Selling</v>
      </c>
      <c r="P2500">
        <f t="shared" si="158"/>
        <v>2021</v>
      </c>
      <c r="Q2500">
        <f t="shared" si="159"/>
        <v>4</v>
      </c>
      <c r="R2500" t="s">
        <v>156</v>
      </c>
    </row>
    <row r="2501" spans="1:18" ht="14.25" customHeight="1">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c r="N2501" t="str">
        <f t="shared" si="156"/>
        <v>Affordable Range</v>
      </c>
      <c r="O2501" t="str">
        <f t="shared" si="157"/>
        <v>Moderately Selling</v>
      </c>
      <c r="P2501">
        <f t="shared" si="158"/>
        <v>2021</v>
      </c>
      <c r="Q2501">
        <f t="shared" si="159"/>
        <v>4</v>
      </c>
      <c r="R2501" t="s">
        <v>156</v>
      </c>
    </row>
    <row r="2502" spans="1:18" ht="14.25" customHeight="1">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c r="N2502" t="str">
        <f t="shared" si="156"/>
        <v>Affordable Range</v>
      </c>
      <c r="O2502" t="str">
        <f t="shared" si="157"/>
        <v>Moderately Selling</v>
      </c>
      <c r="P2502">
        <f t="shared" si="158"/>
        <v>2021</v>
      </c>
      <c r="Q2502">
        <f t="shared" si="159"/>
        <v>4</v>
      </c>
      <c r="R2502" t="s">
        <v>156</v>
      </c>
    </row>
    <row r="2503" spans="1:18" ht="14.25" customHeight="1">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c r="N2503" t="str">
        <f t="shared" si="156"/>
        <v>Affordable Range</v>
      </c>
      <c r="O2503" t="str">
        <f t="shared" si="157"/>
        <v>Moderately Selling</v>
      </c>
      <c r="P2503">
        <f t="shared" si="158"/>
        <v>2021</v>
      </c>
      <c r="Q2503">
        <f t="shared" si="159"/>
        <v>4</v>
      </c>
      <c r="R2503" t="s">
        <v>156</v>
      </c>
    </row>
    <row r="2504" spans="1:18" ht="14.25" customHeight="1">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c r="N2504" t="str">
        <f t="shared" si="156"/>
        <v>Medium Range</v>
      </c>
      <c r="O2504" t="str">
        <f t="shared" si="157"/>
        <v>Moderately Selling</v>
      </c>
      <c r="P2504">
        <f t="shared" si="158"/>
        <v>2021</v>
      </c>
      <c r="Q2504">
        <f t="shared" si="159"/>
        <v>4</v>
      </c>
      <c r="R2504" t="s">
        <v>156</v>
      </c>
    </row>
    <row r="2505" spans="1:18" ht="14.25" customHeight="1">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c r="N2505" t="str">
        <f t="shared" si="156"/>
        <v>Medium Range</v>
      </c>
      <c r="O2505" t="str">
        <f t="shared" si="157"/>
        <v>Moderately Selling</v>
      </c>
      <c r="P2505">
        <f t="shared" si="158"/>
        <v>2021</v>
      </c>
      <c r="Q2505">
        <f t="shared" si="159"/>
        <v>4</v>
      </c>
      <c r="R2505" t="s">
        <v>156</v>
      </c>
    </row>
    <row r="2506" spans="1:18" ht="14.25" customHeight="1">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c r="N2506" t="str">
        <f t="shared" si="156"/>
        <v>Medium Range</v>
      </c>
      <c r="O2506" t="str">
        <f t="shared" si="157"/>
        <v>Moderately Selling</v>
      </c>
      <c r="P2506">
        <f t="shared" si="158"/>
        <v>2021</v>
      </c>
      <c r="Q2506">
        <f t="shared" si="159"/>
        <v>4</v>
      </c>
      <c r="R2506" t="s">
        <v>156</v>
      </c>
    </row>
    <row r="2507" spans="1:18" ht="14.25" customHeight="1">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c r="N2507" t="str">
        <f t="shared" si="156"/>
        <v>Medium Range</v>
      </c>
      <c r="O2507" t="str">
        <f t="shared" si="157"/>
        <v>Moderately Selling</v>
      </c>
      <c r="P2507">
        <f t="shared" si="158"/>
        <v>2021</v>
      </c>
      <c r="Q2507">
        <f t="shared" si="159"/>
        <v>4</v>
      </c>
      <c r="R2507" t="s">
        <v>156</v>
      </c>
    </row>
    <row r="2508" spans="1:18" ht="14.25" customHeight="1">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c r="N2508" t="str">
        <f t="shared" si="156"/>
        <v>Medium Range</v>
      </c>
      <c r="O2508" t="str">
        <f t="shared" si="157"/>
        <v>Moderately Selling</v>
      </c>
      <c r="P2508">
        <f t="shared" si="158"/>
        <v>2021</v>
      </c>
      <c r="Q2508">
        <f t="shared" si="159"/>
        <v>4</v>
      </c>
      <c r="R2508" t="s">
        <v>156</v>
      </c>
    </row>
    <row r="2509" spans="1:18" ht="14.25" customHeight="1">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c r="N2509" t="str">
        <f t="shared" si="156"/>
        <v>Medium Range</v>
      </c>
      <c r="O2509" t="str">
        <f t="shared" si="157"/>
        <v>Moderately Selling</v>
      </c>
      <c r="P2509">
        <f t="shared" si="158"/>
        <v>2021</v>
      </c>
      <c r="Q2509">
        <f t="shared" si="159"/>
        <v>4</v>
      </c>
      <c r="R2509" t="s">
        <v>156</v>
      </c>
    </row>
    <row r="2510" spans="1:18" ht="14.25" customHeight="1">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c r="N2510" t="str">
        <f t="shared" si="156"/>
        <v>Medium Range</v>
      </c>
      <c r="O2510" t="str">
        <f t="shared" si="157"/>
        <v>Moderately Selling</v>
      </c>
      <c r="P2510">
        <f t="shared" si="158"/>
        <v>2021</v>
      </c>
      <c r="Q2510">
        <f t="shared" si="159"/>
        <v>4</v>
      </c>
      <c r="R2510" t="s">
        <v>156</v>
      </c>
    </row>
    <row r="2511" spans="1:18" ht="14.25" customHeight="1">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c r="N2511" t="str">
        <f t="shared" si="156"/>
        <v>Medium Range</v>
      </c>
      <c r="O2511" t="str">
        <f t="shared" si="157"/>
        <v>Moderately Selling</v>
      </c>
      <c r="P2511">
        <f t="shared" si="158"/>
        <v>2021</v>
      </c>
      <c r="Q2511">
        <f t="shared" si="159"/>
        <v>4</v>
      </c>
      <c r="R2511" t="s">
        <v>156</v>
      </c>
    </row>
    <row r="2512" spans="1:18" ht="14.25" customHeight="1">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c r="N2512" t="str">
        <f t="shared" si="156"/>
        <v>Medium Range</v>
      </c>
      <c r="O2512" t="str">
        <f t="shared" si="157"/>
        <v>Moderately Selling</v>
      </c>
      <c r="P2512">
        <f t="shared" si="158"/>
        <v>2021</v>
      </c>
      <c r="Q2512">
        <f t="shared" si="159"/>
        <v>4</v>
      </c>
      <c r="R2512" t="s">
        <v>156</v>
      </c>
    </row>
    <row r="2513" spans="1:18" ht="14.25" customHeight="1">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c r="N2513" t="str">
        <f t="shared" si="156"/>
        <v>Affordable Range</v>
      </c>
      <c r="O2513" t="str">
        <f t="shared" si="157"/>
        <v>Moderately Selling</v>
      </c>
      <c r="P2513">
        <f t="shared" si="158"/>
        <v>2021</v>
      </c>
      <c r="Q2513">
        <f t="shared" si="159"/>
        <v>1</v>
      </c>
      <c r="R2513" t="s">
        <v>152</v>
      </c>
    </row>
    <row r="2514" spans="1:18" ht="14.25" customHeight="1">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c r="N2514" t="str">
        <f t="shared" si="156"/>
        <v>Affordable Range</v>
      </c>
      <c r="O2514" t="str">
        <f t="shared" si="157"/>
        <v>Moderately Selling</v>
      </c>
      <c r="P2514">
        <f t="shared" si="158"/>
        <v>2021</v>
      </c>
      <c r="Q2514">
        <f t="shared" si="159"/>
        <v>1</v>
      </c>
      <c r="R2514" t="s">
        <v>152</v>
      </c>
    </row>
    <row r="2515" spans="1:18" ht="14.25" customHeight="1">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c r="N2515" t="str">
        <f t="shared" si="156"/>
        <v>Affordable Range</v>
      </c>
      <c r="O2515" t="str">
        <f t="shared" si="157"/>
        <v>Moderately Selling</v>
      </c>
      <c r="P2515">
        <f t="shared" si="158"/>
        <v>2021</v>
      </c>
      <c r="Q2515">
        <f t="shared" si="159"/>
        <v>1</v>
      </c>
      <c r="R2515" t="s">
        <v>152</v>
      </c>
    </row>
    <row r="2516" spans="1:18" ht="14.25" customHeight="1">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c r="N2516" t="str">
        <f t="shared" si="156"/>
        <v>Affordable Range</v>
      </c>
      <c r="O2516" t="str">
        <f t="shared" si="157"/>
        <v>Moderately Selling</v>
      </c>
      <c r="P2516">
        <f t="shared" si="158"/>
        <v>2021</v>
      </c>
      <c r="Q2516">
        <f t="shared" si="159"/>
        <v>1</v>
      </c>
      <c r="R2516" t="s">
        <v>152</v>
      </c>
    </row>
    <row r="2517" spans="1:18" ht="14.25" customHeight="1">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c r="N2517" t="str">
        <f t="shared" si="156"/>
        <v>Affordable Range</v>
      </c>
      <c r="O2517" t="str">
        <f t="shared" si="157"/>
        <v>Moderately Selling</v>
      </c>
      <c r="P2517">
        <f t="shared" si="158"/>
        <v>2021</v>
      </c>
      <c r="Q2517">
        <f t="shared" si="159"/>
        <v>1</v>
      </c>
      <c r="R2517" t="s">
        <v>152</v>
      </c>
    </row>
    <row r="2518" spans="1:18" ht="14.25" customHeight="1">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c r="N2518" t="str">
        <f t="shared" si="156"/>
        <v>Affordable Range</v>
      </c>
      <c r="O2518" t="str">
        <f t="shared" si="157"/>
        <v>Moderately Selling</v>
      </c>
      <c r="P2518">
        <f t="shared" si="158"/>
        <v>2021</v>
      </c>
      <c r="Q2518">
        <f t="shared" si="159"/>
        <v>1</v>
      </c>
      <c r="R2518" t="s">
        <v>152</v>
      </c>
    </row>
    <row r="2519" spans="1:18" ht="14.25" customHeight="1">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c r="N2519" t="str">
        <f t="shared" si="156"/>
        <v>Affordable Range</v>
      </c>
      <c r="O2519" t="str">
        <f t="shared" si="157"/>
        <v>Moderately Selling</v>
      </c>
      <c r="P2519">
        <f t="shared" si="158"/>
        <v>2021</v>
      </c>
      <c r="Q2519">
        <f t="shared" si="159"/>
        <v>1</v>
      </c>
      <c r="R2519" t="s">
        <v>152</v>
      </c>
    </row>
    <row r="2520" spans="1:18" ht="14.25" customHeight="1">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c r="N2520" t="str">
        <f t="shared" si="156"/>
        <v>Affordable Range</v>
      </c>
      <c r="O2520" t="str">
        <f t="shared" si="157"/>
        <v>Moderately Selling</v>
      </c>
      <c r="P2520">
        <f t="shared" si="158"/>
        <v>2021</v>
      </c>
      <c r="Q2520">
        <f t="shared" si="159"/>
        <v>1</v>
      </c>
      <c r="R2520" t="s">
        <v>152</v>
      </c>
    </row>
    <row r="2521" spans="1:18" ht="14.25" customHeight="1">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c r="N2521" t="str">
        <f t="shared" si="156"/>
        <v>Affordable Range</v>
      </c>
      <c r="O2521" t="str">
        <f t="shared" si="157"/>
        <v>Moderately Selling</v>
      </c>
      <c r="P2521">
        <f t="shared" si="158"/>
        <v>2021</v>
      </c>
      <c r="Q2521">
        <f t="shared" si="159"/>
        <v>1</v>
      </c>
      <c r="R2521" t="s">
        <v>152</v>
      </c>
    </row>
    <row r="2522" spans="1:18" ht="14.25" customHeight="1">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c r="N2522" t="str">
        <f t="shared" si="156"/>
        <v>Affordable Range</v>
      </c>
      <c r="O2522" t="str">
        <f t="shared" si="157"/>
        <v>Moderately Selling</v>
      </c>
      <c r="P2522">
        <f t="shared" si="158"/>
        <v>2021</v>
      </c>
      <c r="Q2522">
        <f t="shared" si="159"/>
        <v>1</v>
      </c>
      <c r="R2522" t="s">
        <v>152</v>
      </c>
    </row>
    <row r="2523" spans="1:18" ht="14.25" customHeight="1">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c r="N2523" t="str">
        <f t="shared" si="156"/>
        <v>Affordable Range</v>
      </c>
      <c r="O2523" t="str">
        <f t="shared" si="157"/>
        <v>Moderately Selling</v>
      </c>
      <c r="P2523">
        <f t="shared" si="158"/>
        <v>2021</v>
      </c>
      <c r="Q2523">
        <f t="shared" si="159"/>
        <v>1</v>
      </c>
      <c r="R2523" t="s">
        <v>152</v>
      </c>
    </row>
    <row r="2524" spans="1:18" ht="14.25" customHeight="1">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c r="N2524" t="str">
        <f t="shared" si="156"/>
        <v>Affordable Range</v>
      </c>
      <c r="O2524" t="str">
        <f t="shared" si="157"/>
        <v>Moderately Selling</v>
      </c>
      <c r="P2524">
        <f t="shared" si="158"/>
        <v>2021</v>
      </c>
      <c r="Q2524">
        <f t="shared" si="159"/>
        <v>1</v>
      </c>
      <c r="R2524" t="s">
        <v>152</v>
      </c>
    </row>
    <row r="2525" spans="1:18" ht="14.25" customHeight="1">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c r="N2525" t="str">
        <f t="shared" si="156"/>
        <v>Affordable Range</v>
      </c>
      <c r="O2525" t="str">
        <f t="shared" si="157"/>
        <v>Moderately Selling</v>
      </c>
      <c r="P2525">
        <f t="shared" si="158"/>
        <v>2021</v>
      </c>
      <c r="Q2525">
        <f t="shared" si="159"/>
        <v>1</v>
      </c>
      <c r="R2525" t="s">
        <v>152</v>
      </c>
    </row>
    <row r="2526" spans="1:18" ht="14.25" customHeight="1">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c r="N2526" t="str">
        <f t="shared" si="156"/>
        <v>Affordable Range</v>
      </c>
      <c r="O2526" t="str">
        <f t="shared" si="157"/>
        <v>Moderately Selling</v>
      </c>
      <c r="P2526">
        <f t="shared" si="158"/>
        <v>2021</v>
      </c>
      <c r="Q2526">
        <f t="shared" si="159"/>
        <v>1</v>
      </c>
      <c r="R2526" t="s">
        <v>152</v>
      </c>
    </row>
    <row r="2527" spans="1:18" ht="14.25" customHeight="1">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c r="N2527" t="str">
        <f t="shared" si="156"/>
        <v>Affordable Range</v>
      </c>
      <c r="O2527" t="str">
        <f t="shared" si="157"/>
        <v>Moderately Selling</v>
      </c>
      <c r="P2527">
        <f t="shared" si="158"/>
        <v>2021</v>
      </c>
      <c r="Q2527">
        <f t="shared" si="159"/>
        <v>1</v>
      </c>
      <c r="R2527" t="s">
        <v>152</v>
      </c>
    </row>
    <row r="2528" spans="1:18" ht="14.25" customHeight="1">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c r="N2528" t="str">
        <f t="shared" si="156"/>
        <v>Affordable Range</v>
      </c>
      <c r="O2528" t="str">
        <f t="shared" si="157"/>
        <v>Moderately Selling</v>
      </c>
      <c r="P2528">
        <f t="shared" si="158"/>
        <v>2021</v>
      </c>
      <c r="Q2528">
        <f t="shared" si="159"/>
        <v>1</v>
      </c>
      <c r="R2528" t="s">
        <v>152</v>
      </c>
    </row>
    <row r="2529" spans="1:18" ht="14.25" customHeight="1">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c r="N2529" t="str">
        <f t="shared" si="156"/>
        <v>Medium Range</v>
      </c>
      <c r="O2529" t="str">
        <f t="shared" si="157"/>
        <v>Moderately Selling</v>
      </c>
      <c r="P2529">
        <f t="shared" si="158"/>
        <v>2021</v>
      </c>
      <c r="Q2529">
        <f t="shared" si="159"/>
        <v>1</v>
      </c>
      <c r="R2529" t="s">
        <v>152</v>
      </c>
    </row>
    <row r="2530" spans="1:18" ht="14.25" customHeight="1">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c r="N2530" t="str">
        <f t="shared" si="156"/>
        <v>Affordable Range</v>
      </c>
      <c r="O2530" t="str">
        <f t="shared" si="157"/>
        <v>Moderately Selling</v>
      </c>
      <c r="P2530">
        <f t="shared" si="158"/>
        <v>2021</v>
      </c>
      <c r="Q2530">
        <f t="shared" si="159"/>
        <v>1</v>
      </c>
      <c r="R2530" t="s">
        <v>152</v>
      </c>
    </row>
    <row r="2531" spans="1:18" ht="14.25" customHeight="1">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c r="N2531" t="str">
        <f t="shared" si="156"/>
        <v>Affordable Range</v>
      </c>
      <c r="O2531" t="str">
        <f t="shared" si="157"/>
        <v>Moderately Selling</v>
      </c>
      <c r="P2531">
        <f t="shared" si="158"/>
        <v>2021</v>
      </c>
      <c r="Q2531">
        <f t="shared" si="159"/>
        <v>2</v>
      </c>
      <c r="R2531" t="s">
        <v>154</v>
      </c>
    </row>
    <row r="2532" spans="1:18" ht="14.25" customHeight="1">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c r="N2532" t="str">
        <f t="shared" si="156"/>
        <v>Affordable Range</v>
      </c>
      <c r="O2532" t="str">
        <f t="shared" si="157"/>
        <v>Moderately Selling</v>
      </c>
      <c r="P2532">
        <f t="shared" si="158"/>
        <v>2021</v>
      </c>
      <c r="Q2532">
        <f t="shared" si="159"/>
        <v>2</v>
      </c>
      <c r="R2532" t="s">
        <v>154</v>
      </c>
    </row>
    <row r="2533" spans="1:18" ht="14.25" customHeight="1">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c r="N2533" t="str">
        <f t="shared" si="156"/>
        <v>Affordable Range</v>
      </c>
      <c r="O2533" t="str">
        <f t="shared" si="157"/>
        <v>Moderately Selling</v>
      </c>
      <c r="P2533">
        <f t="shared" si="158"/>
        <v>2021</v>
      </c>
      <c r="Q2533">
        <f t="shared" si="159"/>
        <v>2</v>
      </c>
      <c r="R2533" t="s">
        <v>154</v>
      </c>
    </row>
    <row r="2534" spans="1:18" ht="14.25" customHeight="1">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c r="N2534" t="str">
        <f t="shared" si="156"/>
        <v>Affordable Range</v>
      </c>
      <c r="O2534" t="str">
        <f t="shared" si="157"/>
        <v>Moderately Selling</v>
      </c>
      <c r="P2534">
        <f t="shared" si="158"/>
        <v>2021</v>
      </c>
      <c r="Q2534">
        <f t="shared" si="159"/>
        <v>2</v>
      </c>
      <c r="R2534" t="s">
        <v>154</v>
      </c>
    </row>
    <row r="2535" spans="1:18" ht="14.25" customHeight="1">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c r="N2535" t="str">
        <f t="shared" si="156"/>
        <v>Affordable Range</v>
      </c>
      <c r="O2535" t="str">
        <f t="shared" si="157"/>
        <v>Moderately Selling</v>
      </c>
      <c r="P2535">
        <f t="shared" si="158"/>
        <v>2021</v>
      </c>
      <c r="Q2535">
        <f t="shared" si="159"/>
        <v>2</v>
      </c>
      <c r="R2535" t="s">
        <v>154</v>
      </c>
    </row>
    <row r="2536" spans="1:18" ht="14.25" customHeight="1">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c r="N2536" t="str">
        <f t="shared" si="156"/>
        <v>Affordable Range</v>
      </c>
      <c r="O2536" t="str">
        <f t="shared" si="157"/>
        <v>Moderately Selling</v>
      </c>
      <c r="P2536">
        <f t="shared" si="158"/>
        <v>2021</v>
      </c>
      <c r="Q2536">
        <f t="shared" si="159"/>
        <v>2</v>
      </c>
      <c r="R2536" t="s">
        <v>154</v>
      </c>
    </row>
    <row r="2537" spans="1:18" ht="14.25" customHeight="1">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c r="N2537" t="str">
        <f t="shared" si="156"/>
        <v>Affordable Range</v>
      </c>
      <c r="O2537" t="str">
        <f t="shared" si="157"/>
        <v>Moderately Selling</v>
      </c>
      <c r="P2537">
        <f t="shared" si="158"/>
        <v>2021</v>
      </c>
      <c r="Q2537">
        <f t="shared" si="159"/>
        <v>2</v>
      </c>
      <c r="R2537" t="s">
        <v>154</v>
      </c>
    </row>
    <row r="2538" spans="1:18" ht="14.25" customHeight="1">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c r="N2538" t="str">
        <f t="shared" si="156"/>
        <v>Affordable Range</v>
      </c>
      <c r="O2538" t="str">
        <f t="shared" si="157"/>
        <v>Moderately Selling</v>
      </c>
      <c r="P2538">
        <f t="shared" si="158"/>
        <v>2021</v>
      </c>
      <c r="Q2538">
        <f t="shared" si="159"/>
        <v>2</v>
      </c>
      <c r="R2538" t="s">
        <v>154</v>
      </c>
    </row>
    <row r="2539" spans="1:18" ht="14.25" customHeight="1">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c r="N2539" t="str">
        <f t="shared" si="156"/>
        <v>Affordable Range</v>
      </c>
      <c r="O2539" t="str">
        <f t="shared" si="157"/>
        <v>Moderately Selling</v>
      </c>
      <c r="P2539">
        <f t="shared" si="158"/>
        <v>2021</v>
      </c>
      <c r="Q2539">
        <f t="shared" si="159"/>
        <v>2</v>
      </c>
      <c r="R2539" t="s">
        <v>154</v>
      </c>
    </row>
    <row r="2540" spans="1:18" ht="14.25" customHeight="1">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c r="N2540" t="str">
        <f t="shared" si="156"/>
        <v>Affordable Range</v>
      </c>
      <c r="O2540" t="str">
        <f t="shared" si="157"/>
        <v>Moderately Selling</v>
      </c>
      <c r="P2540">
        <f t="shared" si="158"/>
        <v>2021</v>
      </c>
      <c r="Q2540">
        <f t="shared" si="159"/>
        <v>2</v>
      </c>
      <c r="R2540" t="s">
        <v>154</v>
      </c>
    </row>
    <row r="2541" spans="1:18" ht="14.25" customHeight="1">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c r="N2541" t="str">
        <f t="shared" si="156"/>
        <v>Affordable Range</v>
      </c>
      <c r="O2541" t="str">
        <f t="shared" si="157"/>
        <v>Moderately Selling</v>
      </c>
      <c r="P2541">
        <f t="shared" si="158"/>
        <v>2021</v>
      </c>
      <c r="Q2541">
        <f t="shared" si="159"/>
        <v>2</v>
      </c>
      <c r="R2541" t="s">
        <v>154</v>
      </c>
    </row>
    <row r="2542" spans="1:18" ht="14.25" customHeight="1">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c r="N2542" t="str">
        <f t="shared" si="156"/>
        <v>Medium Range</v>
      </c>
      <c r="O2542" t="str">
        <f t="shared" si="157"/>
        <v>Moderately Selling</v>
      </c>
      <c r="P2542">
        <f t="shared" si="158"/>
        <v>2021</v>
      </c>
      <c r="Q2542">
        <f t="shared" si="159"/>
        <v>2</v>
      </c>
      <c r="R2542" t="s">
        <v>154</v>
      </c>
    </row>
    <row r="2543" spans="1:18" ht="14.25" customHeight="1">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c r="N2543" t="str">
        <f t="shared" si="156"/>
        <v>Affordable Range</v>
      </c>
      <c r="O2543" t="str">
        <f t="shared" si="157"/>
        <v>Moderately Selling</v>
      </c>
      <c r="P2543">
        <f t="shared" si="158"/>
        <v>2021</v>
      </c>
      <c r="Q2543">
        <f t="shared" si="159"/>
        <v>2</v>
      </c>
      <c r="R2543" t="s">
        <v>154</v>
      </c>
    </row>
    <row r="2544" spans="1:18" ht="14.25" customHeight="1">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c r="N2544" t="str">
        <f t="shared" si="156"/>
        <v>Affordable Range</v>
      </c>
      <c r="O2544" t="str">
        <f t="shared" si="157"/>
        <v>Moderately Selling</v>
      </c>
      <c r="P2544">
        <f t="shared" si="158"/>
        <v>2021</v>
      </c>
      <c r="Q2544">
        <f t="shared" si="159"/>
        <v>2</v>
      </c>
      <c r="R2544" t="s">
        <v>154</v>
      </c>
    </row>
    <row r="2545" spans="1:18" ht="14.25" customHeight="1">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c r="N2545" t="str">
        <f t="shared" si="156"/>
        <v>Affordable Range</v>
      </c>
      <c r="O2545" t="str">
        <f t="shared" si="157"/>
        <v>Moderately Selling</v>
      </c>
      <c r="P2545">
        <f t="shared" si="158"/>
        <v>2021</v>
      </c>
      <c r="Q2545">
        <f t="shared" si="159"/>
        <v>2</v>
      </c>
      <c r="R2545" t="s">
        <v>154</v>
      </c>
    </row>
    <row r="2546" spans="1:18" ht="14.25" customHeight="1">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c r="N2546" t="str">
        <f t="shared" si="156"/>
        <v>Affordable Range</v>
      </c>
      <c r="O2546" t="str">
        <f t="shared" si="157"/>
        <v>Moderately Selling</v>
      </c>
      <c r="P2546">
        <f t="shared" si="158"/>
        <v>2021</v>
      </c>
      <c r="Q2546">
        <f t="shared" si="159"/>
        <v>2</v>
      </c>
      <c r="R2546" t="s">
        <v>154</v>
      </c>
    </row>
    <row r="2547" spans="1:18" ht="14.25" customHeight="1">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c r="N2547" t="str">
        <f t="shared" si="156"/>
        <v>Affordable Range</v>
      </c>
      <c r="O2547" t="str">
        <f t="shared" si="157"/>
        <v>Moderately Selling</v>
      </c>
      <c r="P2547">
        <f t="shared" si="158"/>
        <v>2021</v>
      </c>
      <c r="Q2547">
        <f t="shared" si="159"/>
        <v>2</v>
      </c>
      <c r="R2547" t="s">
        <v>154</v>
      </c>
    </row>
    <row r="2548" spans="1:18" ht="14.25" customHeight="1">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c r="N2548" t="str">
        <f t="shared" si="156"/>
        <v>Medium Range</v>
      </c>
      <c r="O2548" t="str">
        <f t="shared" si="157"/>
        <v>Moderately Selling</v>
      </c>
      <c r="P2548">
        <f t="shared" si="158"/>
        <v>2021</v>
      </c>
      <c r="Q2548">
        <f t="shared" si="159"/>
        <v>2</v>
      </c>
      <c r="R2548" t="s">
        <v>154</v>
      </c>
    </row>
    <row r="2549" spans="1:18" ht="14.25" customHeight="1">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c r="N2549" t="str">
        <f t="shared" si="156"/>
        <v>Affordable Range</v>
      </c>
      <c r="O2549" t="str">
        <f t="shared" si="157"/>
        <v>Moderately Selling</v>
      </c>
      <c r="P2549">
        <f t="shared" si="158"/>
        <v>2021</v>
      </c>
      <c r="Q2549">
        <f t="shared" si="159"/>
        <v>3</v>
      </c>
      <c r="R2549" t="s">
        <v>155</v>
      </c>
    </row>
    <row r="2550" spans="1:18" ht="14.25" customHeight="1">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c r="N2550" t="str">
        <f t="shared" si="156"/>
        <v>Affordable Range</v>
      </c>
      <c r="O2550" t="str">
        <f t="shared" si="157"/>
        <v>Moderately Selling</v>
      </c>
      <c r="P2550">
        <f t="shared" si="158"/>
        <v>2021</v>
      </c>
      <c r="Q2550">
        <f t="shared" si="159"/>
        <v>3</v>
      </c>
      <c r="R2550" t="s">
        <v>155</v>
      </c>
    </row>
    <row r="2551" spans="1:18" ht="14.25" customHeight="1">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c r="N2551" t="str">
        <f t="shared" si="156"/>
        <v>Affordable Range</v>
      </c>
      <c r="O2551" t="str">
        <f t="shared" si="157"/>
        <v>Moderately Selling</v>
      </c>
      <c r="P2551">
        <f t="shared" si="158"/>
        <v>2021</v>
      </c>
      <c r="Q2551">
        <f t="shared" si="159"/>
        <v>3</v>
      </c>
      <c r="R2551" t="s">
        <v>155</v>
      </c>
    </row>
    <row r="2552" spans="1:18" ht="14.25" customHeight="1">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c r="N2552" t="str">
        <f t="shared" si="156"/>
        <v>Affordable Range</v>
      </c>
      <c r="O2552" t="str">
        <f t="shared" si="157"/>
        <v>Moderately Selling</v>
      </c>
      <c r="P2552">
        <f t="shared" si="158"/>
        <v>2021</v>
      </c>
      <c r="Q2552">
        <f t="shared" si="159"/>
        <v>3</v>
      </c>
      <c r="R2552" t="s">
        <v>155</v>
      </c>
    </row>
    <row r="2553" spans="1:18" ht="14.25" customHeight="1">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c r="N2553" t="str">
        <f t="shared" si="156"/>
        <v>Affordable Range</v>
      </c>
      <c r="O2553" t="str">
        <f t="shared" si="157"/>
        <v>Moderately Selling</v>
      </c>
      <c r="P2553">
        <f t="shared" si="158"/>
        <v>2021</v>
      </c>
      <c r="Q2553">
        <f t="shared" si="159"/>
        <v>3</v>
      </c>
      <c r="R2553" t="s">
        <v>155</v>
      </c>
    </row>
    <row r="2554" spans="1:18" ht="14.25" customHeight="1">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c r="N2554" t="str">
        <f t="shared" si="156"/>
        <v>Medium Range</v>
      </c>
      <c r="O2554" t="str">
        <f t="shared" si="157"/>
        <v>Moderately Selling</v>
      </c>
      <c r="P2554">
        <f t="shared" si="158"/>
        <v>2021</v>
      </c>
      <c r="Q2554">
        <f t="shared" si="159"/>
        <v>3</v>
      </c>
      <c r="R2554" t="s">
        <v>155</v>
      </c>
    </row>
    <row r="2555" spans="1:18" ht="14.25" customHeight="1">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c r="N2555" t="str">
        <f t="shared" si="156"/>
        <v>Affordable Range</v>
      </c>
      <c r="O2555" t="str">
        <f t="shared" si="157"/>
        <v>Moderately Selling</v>
      </c>
      <c r="P2555">
        <f t="shared" si="158"/>
        <v>2021</v>
      </c>
      <c r="Q2555">
        <f t="shared" si="159"/>
        <v>3</v>
      </c>
      <c r="R2555" t="s">
        <v>155</v>
      </c>
    </row>
    <row r="2556" spans="1:18" ht="14.25" customHeight="1">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c r="N2556" t="str">
        <f t="shared" si="156"/>
        <v>Affordable Range</v>
      </c>
      <c r="O2556" t="str">
        <f t="shared" si="157"/>
        <v>Moderately Selling</v>
      </c>
      <c r="P2556">
        <f t="shared" si="158"/>
        <v>2021</v>
      </c>
      <c r="Q2556">
        <f t="shared" si="159"/>
        <v>3</v>
      </c>
      <c r="R2556" t="s">
        <v>155</v>
      </c>
    </row>
    <row r="2557" spans="1:18" ht="14.25" customHeight="1">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c r="N2557" t="str">
        <f t="shared" si="156"/>
        <v>Affordable Range</v>
      </c>
      <c r="O2557" t="str">
        <f t="shared" si="157"/>
        <v>Moderately Selling</v>
      </c>
      <c r="P2557">
        <f t="shared" si="158"/>
        <v>2021</v>
      </c>
      <c r="Q2557">
        <f t="shared" si="159"/>
        <v>3</v>
      </c>
      <c r="R2557" t="s">
        <v>155</v>
      </c>
    </row>
    <row r="2558" spans="1:18" ht="14.25" customHeight="1">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c r="N2558" t="str">
        <f t="shared" si="156"/>
        <v>Affordable Range</v>
      </c>
      <c r="O2558" t="str">
        <f t="shared" si="157"/>
        <v>Moderately Selling</v>
      </c>
      <c r="P2558">
        <f t="shared" si="158"/>
        <v>2021</v>
      </c>
      <c r="Q2558">
        <f t="shared" si="159"/>
        <v>3</v>
      </c>
      <c r="R2558" t="s">
        <v>155</v>
      </c>
    </row>
    <row r="2559" spans="1:18" ht="14.25" customHeight="1">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c r="N2559" t="str">
        <f t="shared" si="156"/>
        <v>Affordable Range</v>
      </c>
      <c r="O2559" t="str">
        <f t="shared" si="157"/>
        <v>Moderately Selling</v>
      </c>
      <c r="P2559">
        <f t="shared" si="158"/>
        <v>2021</v>
      </c>
      <c r="Q2559">
        <f t="shared" si="159"/>
        <v>3</v>
      </c>
      <c r="R2559" t="s">
        <v>155</v>
      </c>
    </row>
    <row r="2560" spans="1:18" ht="14.25" customHeight="1">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c r="N2560" t="str">
        <f t="shared" si="156"/>
        <v>Medium Range</v>
      </c>
      <c r="O2560" t="str">
        <f t="shared" si="157"/>
        <v>Moderately Selling</v>
      </c>
      <c r="P2560">
        <f t="shared" si="158"/>
        <v>2021</v>
      </c>
      <c r="Q2560">
        <f t="shared" si="159"/>
        <v>3</v>
      </c>
      <c r="R2560" t="s">
        <v>155</v>
      </c>
    </row>
    <row r="2561" spans="1:18" ht="14.25" customHeight="1">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c r="N2561" t="str">
        <f t="shared" si="156"/>
        <v>Affordable Range</v>
      </c>
      <c r="O2561" t="str">
        <f t="shared" si="157"/>
        <v>Moderately Selling</v>
      </c>
      <c r="P2561">
        <f t="shared" si="158"/>
        <v>2021</v>
      </c>
      <c r="Q2561">
        <f t="shared" si="159"/>
        <v>3</v>
      </c>
      <c r="R2561" t="s">
        <v>155</v>
      </c>
    </row>
    <row r="2562" spans="1:18" ht="14.25" customHeight="1">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c r="N2562" t="str">
        <f t="shared" si="156"/>
        <v>Affordable Range</v>
      </c>
      <c r="O2562" t="str">
        <f t="shared" si="157"/>
        <v>Moderately Selling</v>
      </c>
      <c r="P2562">
        <f t="shared" si="158"/>
        <v>2021</v>
      </c>
      <c r="Q2562">
        <f t="shared" si="159"/>
        <v>3</v>
      </c>
      <c r="R2562" t="s">
        <v>155</v>
      </c>
    </row>
    <row r="2563" spans="1:18" ht="14.25" customHeight="1">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c r="N2563" t="str">
        <f t="shared" ref="N2563:N2626" si="160">IF(H2563&lt;=50, "Affordable Range", IF(AND(50&lt;H2563, H2563&lt;=100), "Medium Range", "High Range"))</f>
        <v>Affordable Range</v>
      </c>
      <c r="O2563" t="str">
        <f t="shared" ref="O2563:O2626" si="161">IF(I2563&lt;50, "Low Selling",IF(I2563&lt;=1000,"Moderately Selling","Top Selling"))</f>
        <v>Moderately Selling</v>
      </c>
      <c r="P2563">
        <f t="shared" ref="P2563:P2626" si="162">YEAR(C2563)</f>
        <v>2021</v>
      </c>
      <c r="Q2563">
        <f t="shared" ref="Q2563:Q2626" si="163">ROUNDUP(MONTH(C2563)/3,0)</f>
        <v>3</v>
      </c>
      <c r="R2563" t="s">
        <v>155</v>
      </c>
    </row>
    <row r="2564" spans="1:18" ht="14.25" customHeight="1">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c r="N2564" t="str">
        <f t="shared" si="160"/>
        <v>Affordable Range</v>
      </c>
      <c r="O2564" t="str">
        <f t="shared" si="161"/>
        <v>Moderately Selling</v>
      </c>
      <c r="P2564">
        <f t="shared" si="162"/>
        <v>2021</v>
      </c>
      <c r="Q2564">
        <f t="shared" si="163"/>
        <v>3</v>
      </c>
      <c r="R2564" t="s">
        <v>155</v>
      </c>
    </row>
    <row r="2565" spans="1:18" ht="14.25" customHeight="1">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c r="N2565" t="str">
        <f t="shared" si="160"/>
        <v>Affordable Range</v>
      </c>
      <c r="O2565" t="str">
        <f t="shared" si="161"/>
        <v>Moderately Selling</v>
      </c>
      <c r="P2565">
        <f t="shared" si="162"/>
        <v>2021</v>
      </c>
      <c r="Q2565">
        <f t="shared" si="163"/>
        <v>3</v>
      </c>
      <c r="R2565" t="s">
        <v>155</v>
      </c>
    </row>
    <row r="2566" spans="1:18" ht="14.25" customHeight="1">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c r="N2566" t="str">
        <f t="shared" si="160"/>
        <v>Affordable Range</v>
      </c>
      <c r="O2566" t="str">
        <f t="shared" si="161"/>
        <v>Moderately Selling</v>
      </c>
      <c r="P2566">
        <f t="shared" si="162"/>
        <v>2021</v>
      </c>
      <c r="Q2566">
        <f t="shared" si="163"/>
        <v>3</v>
      </c>
      <c r="R2566" t="s">
        <v>155</v>
      </c>
    </row>
    <row r="2567" spans="1:18" ht="14.25" customHeight="1">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c r="N2567" t="str">
        <f t="shared" si="160"/>
        <v>Medium Range</v>
      </c>
      <c r="O2567" t="str">
        <f t="shared" si="161"/>
        <v>Moderately Selling</v>
      </c>
      <c r="P2567">
        <f t="shared" si="162"/>
        <v>2021</v>
      </c>
      <c r="Q2567">
        <f t="shared" si="163"/>
        <v>4</v>
      </c>
      <c r="R2567" t="s">
        <v>156</v>
      </c>
    </row>
    <row r="2568" spans="1:18" ht="14.25" customHeight="1">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c r="N2568" t="str">
        <f t="shared" si="160"/>
        <v>Affordable Range</v>
      </c>
      <c r="O2568" t="str">
        <f t="shared" si="161"/>
        <v>Moderately Selling</v>
      </c>
      <c r="P2568">
        <f t="shared" si="162"/>
        <v>2021</v>
      </c>
      <c r="Q2568">
        <f t="shared" si="163"/>
        <v>4</v>
      </c>
      <c r="R2568" t="s">
        <v>156</v>
      </c>
    </row>
    <row r="2569" spans="1:18" ht="14.25" customHeight="1">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c r="N2569" t="str">
        <f t="shared" si="160"/>
        <v>Affordable Range</v>
      </c>
      <c r="O2569" t="str">
        <f t="shared" si="161"/>
        <v>Moderately Selling</v>
      </c>
      <c r="P2569">
        <f t="shared" si="162"/>
        <v>2021</v>
      </c>
      <c r="Q2569">
        <f t="shared" si="163"/>
        <v>4</v>
      </c>
      <c r="R2569" t="s">
        <v>156</v>
      </c>
    </row>
    <row r="2570" spans="1:18" ht="14.25" customHeight="1">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c r="N2570" t="str">
        <f t="shared" si="160"/>
        <v>Affordable Range</v>
      </c>
      <c r="O2570" t="str">
        <f t="shared" si="161"/>
        <v>Moderately Selling</v>
      </c>
      <c r="P2570">
        <f t="shared" si="162"/>
        <v>2021</v>
      </c>
      <c r="Q2570">
        <f t="shared" si="163"/>
        <v>4</v>
      </c>
      <c r="R2570" t="s">
        <v>156</v>
      </c>
    </row>
    <row r="2571" spans="1:18" ht="14.25" customHeight="1">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c r="N2571" t="str">
        <f t="shared" si="160"/>
        <v>Medium Range</v>
      </c>
      <c r="O2571" t="str">
        <f t="shared" si="161"/>
        <v>Moderately Selling</v>
      </c>
      <c r="P2571">
        <f t="shared" si="162"/>
        <v>2021</v>
      </c>
      <c r="Q2571">
        <f t="shared" si="163"/>
        <v>4</v>
      </c>
      <c r="R2571" t="s">
        <v>156</v>
      </c>
    </row>
    <row r="2572" spans="1:18" ht="14.25" customHeight="1">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c r="N2572" t="str">
        <f t="shared" si="160"/>
        <v>Medium Range</v>
      </c>
      <c r="O2572" t="str">
        <f t="shared" si="161"/>
        <v>Moderately Selling</v>
      </c>
      <c r="P2572">
        <f t="shared" si="162"/>
        <v>2021</v>
      </c>
      <c r="Q2572">
        <f t="shared" si="163"/>
        <v>4</v>
      </c>
      <c r="R2572" t="s">
        <v>156</v>
      </c>
    </row>
    <row r="2573" spans="1:18" ht="14.25" customHeight="1">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c r="N2573" t="str">
        <f t="shared" si="160"/>
        <v>Affordable Range</v>
      </c>
      <c r="O2573" t="str">
        <f t="shared" si="161"/>
        <v>Moderately Selling</v>
      </c>
      <c r="P2573">
        <f t="shared" si="162"/>
        <v>2021</v>
      </c>
      <c r="Q2573">
        <f t="shared" si="163"/>
        <v>4</v>
      </c>
      <c r="R2573" t="s">
        <v>156</v>
      </c>
    </row>
    <row r="2574" spans="1:18" ht="14.25" customHeight="1">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c r="N2574" t="str">
        <f t="shared" si="160"/>
        <v>Affordable Range</v>
      </c>
      <c r="O2574" t="str">
        <f t="shared" si="161"/>
        <v>Moderately Selling</v>
      </c>
      <c r="P2574">
        <f t="shared" si="162"/>
        <v>2021</v>
      </c>
      <c r="Q2574">
        <f t="shared" si="163"/>
        <v>4</v>
      </c>
      <c r="R2574" t="s">
        <v>156</v>
      </c>
    </row>
    <row r="2575" spans="1:18" ht="14.25" customHeight="1">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c r="N2575" t="str">
        <f t="shared" si="160"/>
        <v>Affordable Range</v>
      </c>
      <c r="O2575" t="str">
        <f t="shared" si="161"/>
        <v>Moderately Selling</v>
      </c>
      <c r="P2575">
        <f t="shared" si="162"/>
        <v>2021</v>
      </c>
      <c r="Q2575">
        <f t="shared" si="163"/>
        <v>4</v>
      </c>
      <c r="R2575" t="s">
        <v>156</v>
      </c>
    </row>
    <row r="2576" spans="1:18" ht="14.25" customHeight="1">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c r="N2576" t="str">
        <f t="shared" si="160"/>
        <v>Medium Range</v>
      </c>
      <c r="O2576" t="str">
        <f t="shared" si="161"/>
        <v>Moderately Selling</v>
      </c>
      <c r="P2576">
        <f t="shared" si="162"/>
        <v>2021</v>
      </c>
      <c r="Q2576">
        <f t="shared" si="163"/>
        <v>4</v>
      </c>
      <c r="R2576" t="s">
        <v>156</v>
      </c>
    </row>
    <row r="2577" spans="1:18" ht="14.25" customHeight="1">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c r="N2577" t="str">
        <f t="shared" si="160"/>
        <v>Medium Range</v>
      </c>
      <c r="O2577" t="str">
        <f t="shared" si="161"/>
        <v>Moderately Selling</v>
      </c>
      <c r="P2577">
        <f t="shared" si="162"/>
        <v>2021</v>
      </c>
      <c r="Q2577">
        <f t="shared" si="163"/>
        <v>4</v>
      </c>
      <c r="R2577" t="s">
        <v>156</v>
      </c>
    </row>
    <row r="2578" spans="1:18" ht="14.25" customHeight="1">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c r="N2578" t="str">
        <f t="shared" si="160"/>
        <v>Medium Range</v>
      </c>
      <c r="O2578" t="str">
        <f t="shared" si="161"/>
        <v>Moderately Selling</v>
      </c>
      <c r="P2578">
        <f t="shared" si="162"/>
        <v>2021</v>
      </c>
      <c r="Q2578">
        <f t="shared" si="163"/>
        <v>4</v>
      </c>
      <c r="R2578" t="s">
        <v>156</v>
      </c>
    </row>
    <row r="2579" spans="1:18" ht="14.25" customHeight="1">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c r="N2579" t="str">
        <f t="shared" si="160"/>
        <v>Medium Range</v>
      </c>
      <c r="O2579" t="str">
        <f t="shared" si="161"/>
        <v>Moderately Selling</v>
      </c>
      <c r="P2579">
        <f t="shared" si="162"/>
        <v>2021</v>
      </c>
      <c r="Q2579">
        <f t="shared" si="163"/>
        <v>4</v>
      </c>
      <c r="R2579" t="s">
        <v>156</v>
      </c>
    </row>
    <row r="2580" spans="1:18" ht="14.25" customHeight="1">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c r="N2580" t="str">
        <f t="shared" si="160"/>
        <v>Medium Range</v>
      </c>
      <c r="O2580" t="str">
        <f t="shared" si="161"/>
        <v>Moderately Selling</v>
      </c>
      <c r="P2580">
        <f t="shared" si="162"/>
        <v>2021</v>
      </c>
      <c r="Q2580">
        <f t="shared" si="163"/>
        <v>4</v>
      </c>
      <c r="R2580" t="s">
        <v>156</v>
      </c>
    </row>
    <row r="2581" spans="1:18" ht="14.25" customHeight="1">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c r="N2581" t="str">
        <f t="shared" si="160"/>
        <v>Medium Range</v>
      </c>
      <c r="O2581" t="str">
        <f t="shared" si="161"/>
        <v>Moderately Selling</v>
      </c>
      <c r="P2581">
        <f t="shared" si="162"/>
        <v>2021</v>
      </c>
      <c r="Q2581">
        <f t="shared" si="163"/>
        <v>4</v>
      </c>
      <c r="R2581" t="s">
        <v>156</v>
      </c>
    </row>
    <row r="2582" spans="1:18" ht="14.25" customHeight="1">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c r="N2582" t="str">
        <f t="shared" si="160"/>
        <v>Affordable Range</v>
      </c>
      <c r="O2582" t="str">
        <f t="shared" si="161"/>
        <v>Moderately Selling</v>
      </c>
      <c r="P2582">
        <f t="shared" si="162"/>
        <v>2021</v>
      </c>
      <c r="Q2582">
        <f t="shared" si="163"/>
        <v>4</v>
      </c>
      <c r="R2582" t="s">
        <v>156</v>
      </c>
    </row>
    <row r="2583" spans="1:18" ht="14.25" customHeight="1">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c r="N2583" t="str">
        <f t="shared" si="160"/>
        <v>Medium Range</v>
      </c>
      <c r="O2583" t="str">
        <f t="shared" si="161"/>
        <v>Moderately Selling</v>
      </c>
      <c r="P2583">
        <f t="shared" si="162"/>
        <v>2021</v>
      </c>
      <c r="Q2583">
        <f t="shared" si="163"/>
        <v>4</v>
      </c>
      <c r="R2583" t="s">
        <v>156</v>
      </c>
    </row>
    <row r="2584" spans="1:18" ht="14.25" customHeight="1">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c r="N2584" t="str">
        <f t="shared" si="160"/>
        <v>Medium Range</v>
      </c>
      <c r="O2584" t="str">
        <f t="shared" si="161"/>
        <v>Moderately Selling</v>
      </c>
      <c r="P2584">
        <f t="shared" si="162"/>
        <v>2021</v>
      </c>
      <c r="Q2584">
        <f t="shared" si="163"/>
        <v>4</v>
      </c>
      <c r="R2584" t="s">
        <v>156</v>
      </c>
    </row>
    <row r="2585" spans="1:18" ht="14.25" customHeight="1">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c r="N2585" t="str">
        <f t="shared" si="160"/>
        <v>Affordable Range</v>
      </c>
      <c r="O2585" t="str">
        <f t="shared" si="161"/>
        <v>Moderately Selling</v>
      </c>
      <c r="P2585">
        <f t="shared" si="162"/>
        <v>2021</v>
      </c>
      <c r="Q2585">
        <f t="shared" si="163"/>
        <v>1</v>
      </c>
      <c r="R2585" t="s">
        <v>152</v>
      </c>
    </row>
    <row r="2586" spans="1:18" ht="14.25" customHeight="1">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c r="N2586" t="str">
        <f t="shared" si="160"/>
        <v>Affordable Range</v>
      </c>
      <c r="O2586" t="str">
        <f t="shared" si="161"/>
        <v>Moderately Selling</v>
      </c>
      <c r="P2586">
        <f t="shared" si="162"/>
        <v>2021</v>
      </c>
      <c r="Q2586">
        <f t="shared" si="163"/>
        <v>1</v>
      </c>
      <c r="R2586" t="s">
        <v>152</v>
      </c>
    </row>
    <row r="2587" spans="1:18" ht="14.25" customHeight="1">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c r="N2587" t="str">
        <f t="shared" si="160"/>
        <v>Affordable Range</v>
      </c>
      <c r="O2587" t="str">
        <f t="shared" si="161"/>
        <v>Moderately Selling</v>
      </c>
      <c r="P2587">
        <f t="shared" si="162"/>
        <v>2021</v>
      </c>
      <c r="Q2587">
        <f t="shared" si="163"/>
        <v>1</v>
      </c>
      <c r="R2587" t="s">
        <v>152</v>
      </c>
    </row>
    <row r="2588" spans="1:18" ht="14.25" customHeight="1">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c r="N2588" t="str">
        <f t="shared" si="160"/>
        <v>Affordable Range</v>
      </c>
      <c r="O2588" t="str">
        <f t="shared" si="161"/>
        <v>Moderately Selling</v>
      </c>
      <c r="P2588">
        <f t="shared" si="162"/>
        <v>2021</v>
      </c>
      <c r="Q2588">
        <f t="shared" si="163"/>
        <v>1</v>
      </c>
      <c r="R2588" t="s">
        <v>152</v>
      </c>
    </row>
    <row r="2589" spans="1:18" ht="14.25" customHeight="1">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c r="N2589" t="str">
        <f t="shared" si="160"/>
        <v>Affordable Range</v>
      </c>
      <c r="O2589" t="str">
        <f t="shared" si="161"/>
        <v>Moderately Selling</v>
      </c>
      <c r="P2589">
        <f t="shared" si="162"/>
        <v>2021</v>
      </c>
      <c r="Q2589">
        <f t="shared" si="163"/>
        <v>1</v>
      </c>
      <c r="R2589" t="s">
        <v>152</v>
      </c>
    </row>
    <row r="2590" spans="1:18" ht="14.25" customHeight="1">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c r="N2590" t="str">
        <f t="shared" si="160"/>
        <v>Affordable Range</v>
      </c>
      <c r="O2590" t="str">
        <f t="shared" si="161"/>
        <v>Moderately Selling</v>
      </c>
      <c r="P2590">
        <f t="shared" si="162"/>
        <v>2021</v>
      </c>
      <c r="Q2590">
        <f t="shared" si="163"/>
        <v>1</v>
      </c>
      <c r="R2590" t="s">
        <v>152</v>
      </c>
    </row>
    <row r="2591" spans="1:18" ht="14.25" customHeight="1">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c r="N2591" t="str">
        <f t="shared" si="160"/>
        <v>Affordable Range</v>
      </c>
      <c r="O2591" t="str">
        <f t="shared" si="161"/>
        <v>Moderately Selling</v>
      </c>
      <c r="P2591">
        <f t="shared" si="162"/>
        <v>2021</v>
      </c>
      <c r="Q2591">
        <f t="shared" si="163"/>
        <v>1</v>
      </c>
      <c r="R2591" t="s">
        <v>152</v>
      </c>
    </row>
    <row r="2592" spans="1:18" ht="14.25" customHeight="1">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c r="N2592" t="str">
        <f t="shared" si="160"/>
        <v>Affordable Range</v>
      </c>
      <c r="O2592" t="str">
        <f t="shared" si="161"/>
        <v>Moderately Selling</v>
      </c>
      <c r="P2592">
        <f t="shared" si="162"/>
        <v>2021</v>
      </c>
      <c r="Q2592">
        <f t="shared" si="163"/>
        <v>1</v>
      </c>
      <c r="R2592" t="s">
        <v>152</v>
      </c>
    </row>
    <row r="2593" spans="1:18" ht="14.25" customHeight="1">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c r="N2593" t="str">
        <f t="shared" si="160"/>
        <v>Affordable Range</v>
      </c>
      <c r="O2593" t="str">
        <f t="shared" si="161"/>
        <v>Moderately Selling</v>
      </c>
      <c r="P2593">
        <f t="shared" si="162"/>
        <v>2021</v>
      </c>
      <c r="Q2593">
        <f t="shared" si="163"/>
        <v>1</v>
      </c>
      <c r="R2593" t="s">
        <v>152</v>
      </c>
    </row>
    <row r="2594" spans="1:18" ht="14.25" customHeight="1">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c r="N2594" t="str">
        <f t="shared" si="160"/>
        <v>Affordable Range</v>
      </c>
      <c r="O2594" t="str">
        <f t="shared" si="161"/>
        <v>Moderately Selling</v>
      </c>
      <c r="P2594">
        <f t="shared" si="162"/>
        <v>2021</v>
      </c>
      <c r="Q2594">
        <f t="shared" si="163"/>
        <v>1</v>
      </c>
      <c r="R2594" t="s">
        <v>152</v>
      </c>
    </row>
    <row r="2595" spans="1:18" ht="14.25" customHeight="1">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c r="N2595" t="str">
        <f t="shared" si="160"/>
        <v>Affordable Range</v>
      </c>
      <c r="O2595" t="str">
        <f t="shared" si="161"/>
        <v>Moderately Selling</v>
      </c>
      <c r="P2595">
        <f t="shared" si="162"/>
        <v>2021</v>
      </c>
      <c r="Q2595">
        <f t="shared" si="163"/>
        <v>1</v>
      </c>
      <c r="R2595" t="s">
        <v>152</v>
      </c>
    </row>
    <row r="2596" spans="1:18" ht="14.25" customHeight="1">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c r="N2596" t="str">
        <f t="shared" si="160"/>
        <v>Affordable Range</v>
      </c>
      <c r="O2596" t="str">
        <f t="shared" si="161"/>
        <v>Moderately Selling</v>
      </c>
      <c r="P2596">
        <f t="shared" si="162"/>
        <v>2021</v>
      </c>
      <c r="Q2596">
        <f t="shared" si="163"/>
        <v>1</v>
      </c>
      <c r="R2596" t="s">
        <v>152</v>
      </c>
    </row>
    <row r="2597" spans="1:18" ht="14.25" customHeight="1">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c r="N2597" t="str">
        <f t="shared" si="160"/>
        <v>Affordable Range</v>
      </c>
      <c r="O2597" t="str">
        <f t="shared" si="161"/>
        <v>Moderately Selling</v>
      </c>
      <c r="P2597">
        <f t="shared" si="162"/>
        <v>2021</v>
      </c>
      <c r="Q2597">
        <f t="shared" si="163"/>
        <v>1</v>
      </c>
      <c r="R2597" t="s">
        <v>152</v>
      </c>
    </row>
    <row r="2598" spans="1:18" ht="14.25" customHeight="1">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c r="N2598" t="str">
        <f t="shared" si="160"/>
        <v>Affordable Range</v>
      </c>
      <c r="O2598" t="str">
        <f t="shared" si="161"/>
        <v>Moderately Selling</v>
      </c>
      <c r="P2598">
        <f t="shared" si="162"/>
        <v>2021</v>
      </c>
      <c r="Q2598">
        <f t="shared" si="163"/>
        <v>1</v>
      </c>
      <c r="R2598" t="s">
        <v>152</v>
      </c>
    </row>
    <row r="2599" spans="1:18" ht="14.25" customHeight="1">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c r="N2599" t="str">
        <f t="shared" si="160"/>
        <v>Affordable Range</v>
      </c>
      <c r="O2599" t="str">
        <f t="shared" si="161"/>
        <v>Moderately Selling</v>
      </c>
      <c r="P2599">
        <f t="shared" si="162"/>
        <v>2021</v>
      </c>
      <c r="Q2599">
        <f t="shared" si="163"/>
        <v>1</v>
      </c>
      <c r="R2599" t="s">
        <v>152</v>
      </c>
    </row>
    <row r="2600" spans="1:18" ht="14.25" customHeight="1">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c r="N2600" t="str">
        <f t="shared" si="160"/>
        <v>Affordable Range</v>
      </c>
      <c r="O2600" t="str">
        <f t="shared" si="161"/>
        <v>Moderately Selling</v>
      </c>
      <c r="P2600">
        <f t="shared" si="162"/>
        <v>2021</v>
      </c>
      <c r="Q2600">
        <f t="shared" si="163"/>
        <v>1</v>
      </c>
      <c r="R2600" t="s">
        <v>152</v>
      </c>
    </row>
    <row r="2601" spans="1:18" ht="14.25" customHeight="1">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c r="N2601" t="str">
        <f t="shared" si="160"/>
        <v>Affordable Range</v>
      </c>
      <c r="O2601" t="str">
        <f t="shared" si="161"/>
        <v>Moderately Selling</v>
      </c>
      <c r="P2601">
        <f t="shared" si="162"/>
        <v>2021</v>
      </c>
      <c r="Q2601">
        <f t="shared" si="163"/>
        <v>1</v>
      </c>
      <c r="R2601" t="s">
        <v>152</v>
      </c>
    </row>
    <row r="2602" spans="1:18" ht="14.25" customHeight="1">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c r="N2602" t="str">
        <f t="shared" si="160"/>
        <v>Affordable Range</v>
      </c>
      <c r="O2602" t="str">
        <f t="shared" si="161"/>
        <v>Moderately Selling</v>
      </c>
      <c r="P2602">
        <f t="shared" si="162"/>
        <v>2021</v>
      </c>
      <c r="Q2602">
        <f t="shared" si="163"/>
        <v>1</v>
      </c>
      <c r="R2602" t="s">
        <v>152</v>
      </c>
    </row>
    <row r="2603" spans="1:18" ht="14.25" customHeight="1">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c r="N2603" t="str">
        <f t="shared" si="160"/>
        <v>Affordable Range</v>
      </c>
      <c r="O2603" t="str">
        <f t="shared" si="161"/>
        <v>Moderately Selling</v>
      </c>
      <c r="P2603">
        <f t="shared" si="162"/>
        <v>2021</v>
      </c>
      <c r="Q2603">
        <f t="shared" si="163"/>
        <v>2</v>
      </c>
      <c r="R2603" t="s">
        <v>154</v>
      </c>
    </row>
    <row r="2604" spans="1:18" ht="14.25" customHeight="1">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c r="N2604" t="str">
        <f t="shared" si="160"/>
        <v>Affordable Range</v>
      </c>
      <c r="O2604" t="str">
        <f t="shared" si="161"/>
        <v>Moderately Selling</v>
      </c>
      <c r="P2604">
        <f t="shared" si="162"/>
        <v>2021</v>
      </c>
      <c r="Q2604">
        <f t="shared" si="163"/>
        <v>2</v>
      </c>
      <c r="R2604" t="s">
        <v>154</v>
      </c>
    </row>
    <row r="2605" spans="1:18" ht="14.25" customHeight="1">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c r="N2605" t="str">
        <f t="shared" si="160"/>
        <v>Affordable Range</v>
      </c>
      <c r="O2605" t="str">
        <f t="shared" si="161"/>
        <v>Moderately Selling</v>
      </c>
      <c r="P2605">
        <f t="shared" si="162"/>
        <v>2021</v>
      </c>
      <c r="Q2605">
        <f t="shared" si="163"/>
        <v>2</v>
      </c>
      <c r="R2605" t="s">
        <v>154</v>
      </c>
    </row>
    <row r="2606" spans="1:18" ht="14.25" customHeight="1">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c r="N2606" t="str">
        <f t="shared" si="160"/>
        <v>Affordable Range</v>
      </c>
      <c r="O2606" t="str">
        <f t="shared" si="161"/>
        <v>Moderately Selling</v>
      </c>
      <c r="P2606">
        <f t="shared" si="162"/>
        <v>2021</v>
      </c>
      <c r="Q2606">
        <f t="shared" si="163"/>
        <v>2</v>
      </c>
      <c r="R2606" t="s">
        <v>154</v>
      </c>
    </row>
    <row r="2607" spans="1:18" ht="14.25" customHeight="1">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c r="N2607" t="str">
        <f t="shared" si="160"/>
        <v>Affordable Range</v>
      </c>
      <c r="O2607" t="str">
        <f t="shared" si="161"/>
        <v>Moderately Selling</v>
      </c>
      <c r="P2607">
        <f t="shared" si="162"/>
        <v>2021</v>
      </c>
      <c r="Q2607">
        <f t="shared" si="163"/>
        <v>2</v>
      </c>
      <c r="R2607" t="s">
        <v>154</v>
      </c>
    </row>
    <row r="2608" spans="1:18" ht="14.25" customHeight="1">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c r="N2608" t="str">
        <f t="shared" si="160"/>
        <v>Affordable Range</v>
      </c>
      <c r="O2608" t="str">
        <f t="shared" si="161"/>
        <v>Moderately Selling</v>
      </c>
      <c r="P2608">
        <f t="shared" si="162"/>
        <v>2021</v>
      </c>
      <c r="Q2608">
        <f t="shared" si="163"/>
        <v>2</v>
      </c>
      <c r="R2608" t="s">
        <v>154</v>
      </c>
    </row>
    <row r="2609" spans="1:18" ht="14.25" customHeight="1">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c r="N2609" t="str">
        <f t="shared" si="160"/>
        <v>Affordable Range</v>
      </c>
      <c r="O2609" t="str">
        <f t="shared" si="161"/>
        <v>Moderately Selling</v>
      </c>
      <c r="P2609">
        <f t="shared" si="162"/>
        <v>2021</v>
      </c>
      <c r="Q2609">
        <f t="shared" si="163"/>
        <v>2</v>
      </c>
      <c r="R2609" t="s">
        <v>154</v>
      </c>
    </row>
    <row r="2610" spans="1:18" ht="14.25" customHeight="1">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c r="N2610" t="str">
        <f t="shared" si="160"/>
        <v>Affordable Range</v>
      </c>
      <c r="O2610" t="str">
        <f t="shared" si="161"/>
        <v>Moderately Selling</v>
      </c>
      <c r="P2610">
        <f t="shared" si="162"/>
        <v>2021</v>
      </c>
      <c r="Q2610">
        <f t="shared" si="163"/>
        <v>2</v>
      </c>
      <c r="R2610" t="s">
        <v>154</v>
      </c>
    </row>
    <row r="2611" spans="1:18" ht="14.25" customHeight="1">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c r="N2611" t="str">
        <f t="shared" si="160"/>
        <v>Affordable Range</v>
      </c>
      <c r="O2611" t="str">
        <f t="shared" si="161"/>
        <v>Moderately Selling</v>
      </c>
      <c r="P2611">
        <f t="shared" si="162"/>
        <v>2021</v>
      </c>
      <c r="Q2611">
        <f t="shared" si="163"/>
        <v>2</v>
      </c>
      <c r="R2611" t="s">
        <v>154</v>
      </c>
    </row>
    <row r="2612" spans="1:18" ht="14.25" customHeight="1">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c r="N2612" t="str">
        <f t="shared" si="160"/>
        <v>Affordable Range</v>
      </c>
      <c r="O2612" t="str">
        <f t="shared" si="161"/>
        <v>Moderately Selling</v>
      </c>
      <c r="P2612">
        <f t="shared" si="162"/>
        <v>2021</v>
      </c>
      <c r="Q2612">
        <f t="shared" si="163"/>
        <v>2</v>
      </c>
      <c r="R2612" t="s">
        <v>154</v>
      </c>
    </row>
    <row r="2613" spans="1:18" ht="14.25" customHeight="1">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c r="N2613" t="str">
        <f t="shared" si="160"/>
        <v>Affordable Range</v>
      </c>
      <c r="O2613" t="str">
        <f t="shared" si="161"/>
        <v>Moderately Selling</v>
      </c>
      <c r="P2613">
        <f t="shared" si="162"/>
        <v>2021</v>
      </c>
      <c r="Q2613">
        <f t="shared" si="163"/>
        <v>2</v>
      </c>
      <c r="R2613" t="s">
        <v>154</v>
      </c>
    </row>
    <row r="2614" spans="1:18" ht="14.25" customHeight="1">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c r="N2614" t="str">
        <f t="shared" si="160"/>
        <v>Affordable Range</v>
      </c>
      <c r="O2614" t="str">
        <f t="shared" si="161"/>
        <v>Moderately Selling</v>
      </c>
      <c r="P2614">
        <f t="shared" si="162"/>
        <v>2021</v>
      </c>
      <c r="Q2614">
        <f t="shared" si="163"/>
        <v>2</v>
      </c>
      <c r="R2614" t="s">
        <v>154</v>
      </c>
    </row>
    <row r="2615" spans="1:18" ht="14.25" customHeight="1">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c r="N2615" t="str">
        <f t="shared" si="160"/>
        <v>Affordable Range</v>
      </c>
      <c r="O2615" t="str">
        <f t="shared" si="161"/>
        <v>Moderately Selling</v>
      </c>
      <c r="P2615">
        <f t="shared" si="162"/>
        <v>2021</v>
      </c>
      <c r="Q2615">
        <f t="shared" si="163"/>
        <v>2</v>
      </c>
      <c r="R2615" t="s">
        <v>154</v>
      </c>
    </row>
    <row r="2616" spans="1:18" ht="14.25" customHeight="1">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c r="N2616" t="str">
        <f t="shared" si="160"/>
        <v>Affordable Range</v>
      </c>
      <c r="O2616" t="str">
        <f t="shared" si="161"/>
        <v>Moderately Selling</v>
      </c>
      <c r="P2616">
        <f t="shared" si="162"/>
        <v>2021</v>
      </c>
      <c r="Q2616">
        <f t="shared" si="163"/>
        <v>2</v>
      </c>
      <c r="R2616" t="s">
        <v>154</v>
      </c>
    </row>
    <row r="2617" spans="1:18" ht="14.25" customHeight="1">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c r="N2617" t="str">
        <f t="shared" si="160"/>
        <v>Affordable Range</v>
      </c>
      <c r="O2617" t="str">
        <f t="shared" si="161"/>
        <v>Moderately Selling</v>
      </c>
      <c r="P2617">
        <f t="shared" si="162"/>
        <v>2021</v>
      </c>
      <c r="Q2617">
        <f t="shared" si="163"/>
        <v>2</v>
      </c>
      <c r="R2617" t="s">
        <v>154</v>
      </c>
    </row>
    <row r="2618" spans="1:18" ht="14.25" customHeight="1">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c r="N2618" t="str">
        <f t="shared" si="160"/>
        <v>Affordable Range</v>
      </c>
      <c r="O2618" t="str">
        <f t="shared" si="161"/>
        <v>Moderately Selling</v>
      </c>
      <c r="P2618">
        <f t="shared" si="162"/>
        <v>2021</v>
      </c>
      <c r="Q2618">
        <f t="shared" si="163"/>
        <v>2</v>
      </c>
      <c r="R2618" t="s">
        <v>154</v>
      </c>
    </row>
    <row r="2619" spans="1:18" ht="14.25" customHeight="1">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c r="N2619" t="str">
        <f t="shared" si="160"/>
        <v>Medium Range</v>
      </c>
      <c r="O2619" t="str">
        <f t="shared" si="161"/>
        <v>Moderately Selling</v>
      </c>
      <c r="P2619">
        <f t="shared" si="162"/>
        <v>2021</v>
      </c>
      <c r="Q2619">
        <f t="shared" si="163"/>
        <v>2</v>
      </c>
      <c r="R2619" t="s">
        <v>154</v>
      </c>
    </row>
    <row r="2620" spans="1:18" ht="14.25" customHeight="1">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c r="N2620" t="str">
        <f t="shared" si="160"/>
        <v>Medium Range</v>
      </c>
      <c r="O2620" t="str">
        <f t="shared" si="161"/>
        <v>Moderately Selling</v>
      </c>
      <c r="P2620">
        <f t="shared" si="162"/>
        <v>2021</v>
      </c>
      <c r="Q2620">
        <f t="shared" si="163"/>
        <v>2</v>
      </c>
      <c r="R2620" t="s">
        <v>154</v>
      </c>
    </row>
    <row r="2621" spans="1:18" ht="14.25" customHeight="1">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c r="N2621" t="str">
        <f t="shared" si="160"/>
        <v>Medium Range</v>
      </c>
      <c r="O2621" t="str">
        <f t="shared" si="161"/>
        <v>Moderately Selling</v>
      </c>
      <c r="P2621">
        <f t="shared" si="162"/>
        <v>2021</v>
      </c>
      <c r="Q2621">
        <f t="shared" si="163"/>
        <v>3</v>
      </c>
      <c r="R2621" t="s">
        <v>155</v>
      </c>
    </row>
    <row r="2622" spans="1:18" ht="14.25" customHeight="1">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c r="N2622" t="str">
        <f t="shared" si="160"/>
        <v>Medium Range</v>
      </c>
      <c r="O2622" t="str">
        <f t="shared" si="161"/>
        <v>Moderately Selling</v>
      </c>
      <c r="P2622">
        <f t="shared" si="162"/>
        <v>2021</v>
      </c>
      <c r="Q2622">
        <f t="shared" si="163"/>
        <v>3</v>
      </c>
      <c r="R2622" t="s">
        <v>155</v>
      </c>
    </row>
    <row r="2623" spans="1:18" ht="14.25" customHeight="1">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c r="N2623" t="str">
        <f t="shared" si="160"/>
        <v>Affordable Range</v>
      </c>
      <c r="O2623" t="str">
        <f t="shared" si="161"/>
        <v>Moderately Selling</v>
      </c>
      <c r="P2623">
        <f t="shared" si="162"/>
        <v>2021</v>
      </c>
      <c r="Q2623">
        <f t="shared" si="163"/>
        <v>3</v>
      </c>
      <c r="R2623" t="s">
        <v>155</v>
      </c>
    </row>
    <row r="2624" spans="1:18" ht="14.25" customHeight="1">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c r="N2624" t="str">
        <f t="shared" si="160"/>
        <v>Affordable Range</v>
      </c>
      <c r="O2624" t="str">
        <f t="shared" si="161"/>
        <v>Moderately Selling</v>
      </c>
      <c r="P2624">
        <f t="shared" si="162"/>
        <v>2021</v>
      </c>
      <c r="Q2624">
        <f t="shared" si="163"/>
        <v>3</v>
      </c>
      <c r="R2624" t="s">
        <v>155</v>
      </c>
    </row>
    <row r="2625" spans="1:18" ht="14.25" customHeight="1">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c r="N2625" t="str">
        <f t="shared" si="160"/>
        <v>Medium Range</v>
      </c>
      <c r="O2625" t="str">
        <f t="shared" si="161"/>
        <v>Moderately Selling</v>
      </c>
      <c r="P2625">
        <f t="shared" si="162"/>
        <v>2021</v>
      </c>
      <c r="Q2625">
        <f t="shared" si="163"/>
        <v>3</v>
      </c>
      <c r="R2625" t="s">
        <v>155</v>
      </c>
    </row>
    <row r="2626" spans="1:18" ht="14.25" customHeight="1">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c r="N2626" t="str">
        <f t="shared" si="160"/>
        <v>Medium Range</v>
      </c>
      <c r="O2626" t="str">
        <f t="shared" si="161"/>
        <v>Moderately Selling</v>
      </c>
      <c r="P2626">
        <f t="shared" si="162"/>
        <v>2021</v>
      </c>
      <c r="Q2626">
        <f t="shared" si="163"/>
        <v>3</v>
      </c>
      <c r="R2626" t="s">
        <v>155</v>
      </c>
    </row>
    <row r="2627" spans="1:18" ht="14.25" customHeight="1">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c r="N2627" t="str">
        <f t="shared" ref="N2627:N2690" si="164">IF(H2627&lt;=50, "Affordable Range", IF(AND(50&lt;H2627, H2627&lt;=100), "Medium Range", "High Range"))</f>
        <v>Medium Range</v>
      </c>
      <c r="O2627" t="str">
        <f t="shared" ref="O2627:O2690" si="165">IF(I2627&lt;50, "Low Selling",IF(I2627&lt;=1000,"Moderately Selling","Top Selling"))</f>
        <v>Moderately Selling</v>
      </c>
      <c r="P2627">
        <f t="shared" ref="P2627:P2690" si="166">YEAR(C2627)</f>
        <v>2021</v>
      </c>
      <c r="Q2627">
        <f t="shared" ref="Q2627:Q2690" si="167">ROUNDUP(MONTH(C2627)/3,0)</f>
        <v>3</v>
      </c>
      <c r="R2627" t="s">
        <v>155</v>
      </c>
    </row>
    <row r="2628" spans="1:18" ht="14.25" customHeight="1">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c r="N2628" t="str">
        <f t="shared" si="164"/>
        <v>Medium Range</v>
      </c>
      <c r="O2628" t="str">
        <f t="shared" si="165"/>
        <v>Moderately Selling</v>
      </c>
      <c r="P2628">
        <f t="shared" si="166"/>
        <v>2021</v>
      </c>
      <c r="Q2628">
        <f t="shared" si="167"/>
        <v>3</v>
      </c>
      <c r="R2628" t="s">
        <v>155</v>
      </c>
    </row>
    <row r="2629" spans="1:18" ht="14.25" customHeight="1">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c r="N2629" t="str">
        <f t="shared" si="164"/>
        <v>Affordable Range</v>
      </c>
      <c r="O2629" t="str">
        <f t="shared" si="165"/>
        <v>Moderately Selling</v>
      </c>
      <c r="P2629">
        <f t="shared" si="166"/>
        <v>2021</v>
      </c>
      <c r="Q2629">
        <f t="shared" si="167"/>
        <v>3</v>
      </c>
      <c r="R2629" t="s">
        <v>155</v>
      </c>
    </row>
    <row r="2630" spans="1:18" ht="14.25" customHeight="1">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c r="N2630" t="str">
        <f t="shared" si="164"/>
        <v>Affordable Range</v>
      </c>
      <c r="O2630" t="str">
        <f t="shared" si="165"/>
        <v>Moderately Selling</v>
      </c>
      <c r="P2630">
        <f t="shared" si="166"/>
        <v>2021</v>
      </c>
      <c r="Q2630">
        <f t="shared" si="167"/>
        <v>3</v>
      </c>
      <c r="R2630" t="s">
        <v>155</v>
      </c>
    </row>
    <row r="2631" spans="1:18" ht="14.25" customHeight="1">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c r="N2631" t="str">
        <f t="shared" si="164"/>
        <v>Affordable Range</v>
      </c>
      <c r="O2631" t="str">
        <f t="shared" si="165"/>
        <v>Moderately Selling</v>
      </c>
      <c r="P2631">
        <f t="shared" si="166"/>
        <v>2021</v>
      </c>
      <c r="Q2631">
        <f t="shared" si="167"/>
        <v>3</v>
      </c>
      <c r="R2631" t="s">
        <v>155</v>
      </c>
    </row>
    <row r="2632" spans="1:18" ht="14.25" customHeight="1">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c r="N2632" t="str">
        <f t="shared" si="164"/>
        <v>Medium Range</v>
      </c>
      <c r="O2632" t="str">
        <f t="shared" si="165"/>
        <v>Moderately Selling</v>
      </c>
      <c r="P2632">
        <f t="shared" si="166"/>
        <v>2021</v>
      </c>
      <c r="Q2632">
        <f t="shared" si="167"/>
        <v>3</v>
      </c>
      <c r="R2632" t="s">
        <v>155</v>
      </c>
    </row>
    <row r="2633" spans="1:18" ht="14.25" customHeight="1">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c r="N2633" t="str">
        <f t="shared" si="164"/>
        <v>Affordable Range</v>
      </c>
      <c r="O2633" t="str">
        <f t="shared" si="165"/>
        <v>Moderately Selling</v>
      </c>
      <c r="P2633">
        <f t="shared" si="166"/>
        <v>2021</v>
      </c>
      <c r="Q2633">
        <f t="shared" si="167"/>
        <v>3</v>
      </c>
      <c r="R2633" t="s">
        <v>155</v>
      </c>
    </row>
    <row r="2634" spans="1:18" ht="14.25" customHeight="1">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c r="N2634" t="str">
        <f t="shared" si="164"/>
        <v>Affordable Range</v>
      </c>
      <c r="O2634" t="str">
        <f t="shared" si="165"/>
        <v>Moderately Selling</v>
      </c>
      <c r="P2634">
        <f t="shared" si="166"/>
        <v>2021</v>
      </c>
      <c r="Q2634">
        <f t="shared" si="167"/>
        <v>3</v>
      </c>
      <c r="R2634" t="s">
        <v>155</v>
      </c>
    </row>
    <row r="2635" spans="1:18" ht="14.25" customHeight="1">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c r="N2635" t="str">
        <f t="shared" si="164"/>
        <v>Affordable Range</v>
      </c>
      <c r="O2635" t="str">
        <f t="shared" si="165"/>
        <v>Moderately Selling</v>
      </c>
      <c r="P2635">
        <f t="shared" si="166"/>
        <v>2021</v>
      </c>
      <c r="Q2635">
        <f t="shared" si="167"/>
        <v>3</v>
      </c>
      <c r="R2635" t="s">
        <v>155</v>
      </c>
    </row>
    <row r="2636" spans="1:18" ht="14.25" customHeight="1">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c r="N2636" t="str">
        <f t="shared" si="164"/>
        <v>Affordable Range</v>
      </c>
      <c r="O2636" t="str">
        <f t="shared" si="165"/>
        <v>Moderately Selling</v>
      </c>
      <c r="P2636">
        <f t="shared" si="166"/>
        <v>2021</v>
      </c>
      <c r="Q2636">
        <f t="shared" si="167"/>
        <v>3</v>
      </c>
      <c r="R2636" t="s">
        <v>155</v>
      </c>
    </row>
    <row r="2637" spans="1:18" ht="14.25" customHeight="1">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c r="N2637" t="str">
        <f t="shared" si="164"/>
        <v>Affordable Range</v>
      </c>
      <c r="O2637" t="str">
        <f t="shared" si="165"/>
        <v>Moderately Selling</v>
      </c>
      <c r="P2637">
        <f t="shared" si="166"/>
        <v>2021</v>
      </c>
      <c r="Q2637">
        <f t="shared" si="167"/>
        <v>3</v>
      </c>
      <c r="R2637" t="s">
        <v>155</v>
      </c>
    </row>
    <row r="2638" spans="1:18" ht="14.25" customHeight="1">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c r="N2638" t="str">
        <f t="shared" si="164"/>
        <v>Affordable Range</v>
      </c>
      <c r="O2638" t="str">
        <f t="shared" si="165"/>
        <v>Moderately Selling</v>
      </c>
      <c r="P2638">
        <f t="shared" si="166"/>
        <v>2021</v>
      </c>
      <c r="Q2638">
        <f t="shared" si="167"/>
        <v>3</v>
      </c>
      <c r="R2638" t="s">
        <v>155</v>
      </c>
    </row>
    <row r="2639" spans="1:18" ht="14.25" customHeight="1">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c r="N2639" t="str">
        <f t="shared" si="164"/>
        <v>Affordable Range</v>
      </c>
      <c r="O2639" t="str">
        <f t="shared" si="165"/>
        <v>Moderately Selling</v>
      </c>
      <c r="P2639">
        <f t="shared" si="166"/>
        <v>2021</v>
      </c>
      <c r="Q2639">
        <f t="shared" si="167"/>
        <v>4</v>
      </c>
      <c r="R2639" t="s">
        <v>156</v>
      </c>
    </row>
    <row r="2640" spans="1:18" ht="14.25" customHeight="1">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c r="N2640" t="str">
        <f t="shared" si="164"/>
        <v>Affordable Range</v>
      </c>
      <c r="O2640" t="str">
        <f t="shared" si="165"/>
        <v>Moderately Selling</v>
      </c>
      <c r="P2640">
        <f t="shared" si="166"/>
        <v>2021</v>
      </c>
      <c r="Q2640">
        <f t="shared" si="167"/>
        <v>4</v>
      </c>
      <c r="R2640" t="s">
        <v>156</v>
      </c>
    </row>
    <row r="2641" spans="1:18" ht="14.25" customHeight="1">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c r="N2641" t="str">
        <f t="shared" si="164"/>
        <v>Affordable Range</v>
      </c>
      <c r="O2641" t="str">
        <f t="shared" si="165"/>
        <v>Moderately Selling</v>
      </c>
      <c r="P2641">
        <f t="shared" si="166"/>
        <v>2021</v>
      </c>
      <c r="Q2641">
        <f t="shared" si="167"/>
        <v>4</v>
      </c>
      <c r="R2641" t="s">
        <v>156</v>
      </c>
    </row>
    <row r="2642" spans="1:18" ht="14.25" customHeight="1">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c r="N2642" t="str">
        <f t="shared" si="164"/>
        <v>Affordable Range</v>
      </c>
      <c r="O2642" t="str">
        <f t="shared" si="165"/>
        <v>Moderately Selling</v>
      </c>
      <c r="P2642">
        <f t="shared" si="166"/>
        <v>2021</v>
      </c>
      <c r="Q2642">
        <f t="shared" si="167"/>
        <v>4</v>
      </c>
      <c r="R2642" t="s">
        <v>156</v>
      </c>
    </row>
    <row r="2643" spans="1:18" ht="14.25" customHeight="1">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c r="N2643" t="str">
        <f t="shared" si="164"/>
        <v>Affordable Range</v>
      </c>
      <c r="O2643" t="str">
        <f t="shared" si="165"/>
        <v>Moderately Selling</v>
      </c>
      <c r="P2643">
        <f t="shared" si="166"/>
        <v>2021</v>
      </c>
      <c r="Q2643">
        <f t="shared" si="167"/>
        <v>4</v>
      </c>
      <c r="R2643" t="s">
        <v>156</v>
      </c>
    </row>
    <row r="2644" spans="1:18" ht="14.25" customHeight="1">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c r="N2644" t="str">
        <f t="shared" si="164"/>
        <v>Affordable Range</v>
      </c>
      <c r="O2644" t="str">
        <f t="shared" si="165"/>
        <v>Moderately Selling</v>
      </c>
      <c r="P2644">
        <f t="shared" si="166"/>
        <v>2021</v>
      </c>
      <c r="Q2644">
        <f t="shared" si="167"/>
        <v>4</v>
      </c>
      <c r="R2644" t="s">
        <v>156</v>
      </c>
    </row>
    <row r="2645" spans="1:18" ht="14.25" customHeight="1">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c r="N2645" t="str">
        <f t="shared" si="164"/>
        <v>Affordable Range</v>
      </c>
      <c r="O2645" t="str">
        <f t="shared" si="165"/>
        <v>Moderately Selling</v>
      </c>
      <c r="P2645">
        <f t="shared" si="166"/>
        <v>2021</v>
      </c>
      <c r="Q2645">
        <f t="shared" si="167"/>
        <v>4</v>
      </c>
      <c r="R2645" t="s">
        <v>156</v>
      </c>
    </row>
    <row r="2646" spans="1:18" ht="14.25" customHeight="1">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c r="N2646" t="str">
        <f t="shared" si="164"/>
        <v>Affordable Range</v>
      </c>
      <c r="O2646" t="str">
        <f t="shared" si="165"/>
        <v>Moderately Selling</v>
      </c>
      <c r="P2646">
        <f t="shared" si="166"/>
        <v>2021</v>
      </c>
      <c r="Q2646">
        <f t="shared" si="167"/>
        <v>4</v>
      </c>
      <c r="R2646" t="s">
        <v>156</v>
      </c>
    </row>
    <row r="2647" spans="1:18" ht="14.25" customHeight="1">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c r="N2647" t="str">
        <f t="shared" si="164"/>
        <v>Affordable Range</v>
      </c>
      <c r="O2647" t="str">
        <f t="shared" si="165"/>
        <v>Moderately Selling</v>
      </c>
      <c r="P2647">
        <f t="shared" si="166"/>
        <v>2021</v>
      </c>
      <c r="Q2647">
        <f t="shared" si="167"/>
        <v>4</v>
      </c>
      <c r="R2647" t="s">
        <v>156</v>
      </c>
    </row>
    <row r="2648" spans="1:18" ht="14.25" customHeight="1">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c r="N2648" t="str">
        <f t="shared" si="164"/>
        <v>Medium Range</v>
      </c>
      <c r="O2648" t="str">
        <f t="shared" si="165"/>
        <v>Moderately Selling</v>
      </c>
      <c r="P2648">
        <f t="shared" si="166"/>
        <v>2021</v>
      </c>
      <c r="Q2648">
        <f t="shared" si="167"/>
        <v>4</v>
      </c>
      <c r="R2648" t="s">
        <v>156</v>
      </c>
    </row>
    <row r="2649" spans="1:18" ht="14.25" customHeight="1">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c r="N2649" t="str">
        <f t="shared" si="164"/>
        <v>Medium Range</v>
      </c>
      <c r="O2649" t="str">
        <f t="shared" si="165"/>
        <v>Moderately Selling</v>
      </c>
      <c r="P2649">
        <f t="shared" si="166"/>
        <v>2021</v>
      </c>
      <c r="Q2649">
        <f t="shared" si="167"/>
        <v>4</v>
      </c>
      <c r="R2649" t="s">
        <v>156</v>
      </c>
    </row>
    <row r="2650" spans="1:18" ht="14.25" customHeight="1">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c r="N2650" t="str">
        <f t="shared" si="164"/>
        <v>Medium Range</v>
      </c>
      <c r="O2650" t="str">
        <f t="shared" si="165"/>
        <v>Moderately Selling</v>
      </c>
      <c r="P2650">
        <f t="shared" si="166"/>
        <v>2021</v>
      </c>
      <c r="Q2650">
        <f t="shared" si="167"/>
        <v>4</v>
      </c>
      <c r="R2650" t="s">
        <v>156</v>
      </c>
    </row>
    <row r="2651" spans="1:18" ht="14.25" customHeight="1">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c r="N2651" t="str">
        <f t="shared" si="164"/>
        <v>Medium Range</v>
      </c>
      <c r="O2651" t="str">
        <f t="shared" si="165"/>
        <v>Moderately Selling</v>
      </c>
      <c r="P2651">
        <f t="shared" si="166"/>
        <v>2021</v>
      </c>
      <c r="Q2651">
        <f t="shared" si="167"/>
        <v>4</v>
      </c>
      <c r="R2651" t="s">
        <v>156</v>
      </c>
    </row>
    <row r="2652" spans="1:18" ht="14.25" customHeight="1">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c r="N2652" t="str">
        <f t="shared" si="164"/>
        <v>Medium Range</v>
      </c>
      <c r="O2652" t="str">
        <f t="shared" si="165"/>
        <v>Moderately Selling</v>
      </c>
      <c r="P2652">
        <f t="shared" si="166"/>
        <v>2021</v>
      </c>
      <c r="Q2652">
        <f t="shared" si="167"/>
        <v>4</v>
      </c>
      <c r="R2652" t="s">
        <v>156</v>
      </c>
    </row>
    <row r="2653" spans="1:18" ht="14.25" customHeight="1">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c r="N2653" t="str">
        <f t="shared" si="164"/>
        <v>Medium Range</v>
      </c>
      <c r="O2653" t="str">
        <f t="shared" si="165"/>
        <v>Moderately Selling</v>
      </c>
      <c r="P2653">
        <f t="shared" si="166"/>
        <v>2021</v>
      </c>
      <c r="Q2653">
        <f t="shared" si="167"/>
        <v>4</v>
      </c>
      <c r="R2653" t="s">
        <v>156</v>
      </c>
    </row>
    <row r="2654" spans="1:18" ht="14.25" customHeight="1">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c r="N2654" t="str">
        <f t="shared" si="164"/>
        <v>Medium Range</v>
      </c>
      <c r="O2654" t="str">
        <f t="shared" si="165"/>
        <v>Moderately Selling</v>
      </c>
      <c r="P2654">
        <f t="shared" si="166"/>
        <v>2021</v>
      </c>
      <c r="Q2654">
        <f t="shared" si="167"/>
        <v>4</v>
      </c>
      <c r="R2654" t="s">
        <v>156</v>
      </c>
    </row>
    <row r="2655" spans="1:18" ht="14.25" customHeight="1">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c r="N2655" t="str">
        <f t="shared" si="164"/>
        <v>Medium Range</v>
      </c>
      <c r="O2655" t="str">
        <f t="shared" si="165"/>
        <v>Moderately Selling</v>
      </c>
      <c r="P2655">
        <f t="shared" si="166"/>
        <v>2021</v>
      </c>
      <c r="Q2655">
        <f t="shared" si="167"/>
        <v>4</v>
      </c>
      <c r="R2655" t="s">
        <v>156</v>
      </c>
    </row>
    <row r="2656" spans="1:18" ht="14.25" customHeight="1">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c r="N2656" t="str">
        <f t="shared" si="164"/>
        <v>Medium Range</v>
      </c>
      <c r="O2656" t="str">
        <f t="shared" si="165"/>
        <v>Moderately Selling</v>
      </c>
      <c r="P2656">
        <f t="shared" si="166"/>
        <v>2021</v>
      </c>
      <c r="Q2656">
        <f t="shared" si="167"/>
        <v>4</v>
      </c>
      <c r="R2656" t="s">
        <v>156</v>
      </c>
    </row>
    <row r="2657" spans="1:18" ht="14.25" customHeight="1">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c r="N2657" t="str">
        <f t="shared" si="164"/>
        <v>Affordable Range</v>
      </c>
      <c r="O2657" t="str">
        <f t="shared" si="165"/>
        <v>Moderately Selling</v>
      </c>
      <c r="P2657">
        <f t="shared" si="166"/>
        <v>2021</v>
      </c>
      <c r="Q2657">
        <f t="shared" si="167"/>
        <v>1</v>
      </c>
      <c r="R2657" t="s">
        <v>152</v>
      </c>
    </row>
    <row r="2658" spans="1:18" ht="14.25" customHeight="1">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c r="N2658" t="str">
        <f t="shared" si="164"/>
        <v>Affordable Range</v>
      </c>
      <c r="O2658" t="str">
        <f t="shared" si="165"/>
        <v>Moderately Selling</v>
      </c>
      <c r="P2658">
        <f t="shared" si="166"/>
        <v>2021</v>
      </c>
      <c r="Q2658">
        <f t="shared" si="167"/>
        <v>1</v>
      </c>
      <c r="R2658" t="s">
        <v>152</v>
      </c>
    </row>
    <row r="2659" spans="1:18" ht="14.25" customHeight="1">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c r="N2659" t="str">
        <f t="shared" si="164"/>
        <v>Affordable Range</v>
      </c>
      <c r="O2659" t="str">
        <f t="shared" si="165"/>
        <v>Moderately Selling</v>
      </c>
      <c r="P2659">
        <f t="shared" si="166"/>
        <v>2021</v>
      </c>
      <c r="Q2659">
        <f t="shared" si="167"/>
        <v>1</v>
      </c>
      <c r="R2659" t="s">
        <v>152</v>
      </c>
    </row>
    <row r="2660" spans="1:18" ht="14.25" customHeight="1">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c r="N2660" t="str">
        <f t="shared" si="164"/>
        <v>Affordable Range</v>
      </c>
      <c r="O2660" t="str">
        <f t="shared" si="165"/>
        <v>Moderately Selling</v>
      </c>
      <c r="P2660">
        <f t="shared" si="166"/>
        <v>2021</v>
      </c>
      <c r="Q2660">
        <f t="shared" si="167"/>
        <v>1</v>
      </c>
      <c r="R2660" t="s">
        <v>152</v>
      </c>
    </row>
    <row r="2661" spans="1:18" ht="14.25" customHeight="1">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c r="N2661" t="str">
        <f t="shared" si="164"/>
        <v>Affordable Range</v>
      </c>
      <c r="O2661" t="str">
        <f t="shared" si="165"/>
        <v>Moderately Selling</v>
      </c>
      <c r="P2661">
        <f t="shared" si="166"/>
        <v>2021</v>
      </c>
      <c r="Q2661">
        <f t="shared" si="167"/>
        <v>1</v>
      </c>
      <c r="R2661" t="s">
        <v>152</v>
      </c>
    </row>
    <row r="2662" spans="1:18" ht="14.25" customHeight="1">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c r="N2662" t="str">
        <f t="shared" si="164"/>
        <v>Affordable Range</v>
      </c>
      <c r="O2662" t="str">
        <f t="shared" si="165"/>
        <v>Moderately Selling</v>
      </c>
      <c r="P2662">
        <f t="shared" si="166"/>
        <v>2021</v>
      </c>
      <c r="Q2662">
        <f t="shared" si="167"/>
        <v>1</v>
      </c>
      <c r="R2662" t="s">
        <v>152</v>
      </c>
    </row>
    <row r="2663" spans="1:18" ht="14.25" customHeight="1">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c r="N2663" t="str">
        <f t="shared" si="164"/>
        <v>Affordable Range</v>
      </c>
      <c r="O2663" t="str">
        <f t="shared" si="165"/>
        <v>Moderately Selling</v>
      </c>
      <c r="P2663">
        <f t="shared" si="166"/>
        <v>2021</v>
      </c>
      <c r="Q2663">
        <f t="shared" si="167"/>
        <v>1</v>
      </c>
      <c r="R2663" t="s">
        <v>152</v>
      </c>
    </row>
    <row r="2664" spans="1:18" ht="14.25" customHeight="1">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c r="N2664" t="str">
        <f t="shared" si="164"/>
        <v>Affordable Range</v>
      </c>
      <c r="O2664" t="str">
        <f t="shared" si="165"/>
        <v>Moderately Selling</v>
      </c>
      <c r="P2664">
        <f t="shared" si="166"/>
        <v>2021</v>
      </c>
      <c r="Q2664">
        <f t="shared" si="167"/>
        <v>1</v>
      </c>
      <c r="R2664" t="s">
        <v>152</v>
      </c>
    </row>
    <row r="2665" spans="1:18" ht="14.25" customHeight="1">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c r="N2665" t="str">
        <f t="shared" si="164"/>
        <v>Affordable Range</v>
      </c>
      <c r="O2665" t="str">
        <f t="shared" si="165"/>
        <v>Moderately Selling</v>
      </c>
      <c r="P2665">
        <f t="shared" si="166"/>
        <v>2021</v>
      </c>
      <c r="Q2665">
        <f t="shared" si="167"/>
        <v>1</v>
      </c>
      <c r="R2665" t="s">
        <v>152</v>
      </c>
    </row>
    <row r="2666" spans="1:18" ht="14.25" customHeight="1">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c r="N2666" t="str">
        <f t="shared" si="164"/>
        <v>Affordable Range</v>
      </c>
      <c r="O2666" t="str">
        <f t="shared" si="165"/>
        <v>Moderately Selling</v>
      </c>
      <c r="P2666">
        <f t="shared" si="166"/>
        <v>2021</v>
      </c>
      <c r="Q2666">
        <f t="shared" si="167"/>
        <v>1</v>
      </c>
      <c r="R2666" t="s">
        <v>152</v>
      </c>
    </row>
    <row r="2667" spans="1:18" ht="14.25" customHeight="1">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c r="N2667" t="str">
        <f t="shared" si="164"/>
        <v>Affordable Range</v>
      </c>
      <c r="O2667" t="str">
        <f t="shared" si="165"/>
        <v>Moderately Selling</v>
      </c>
      <c r="P2667">
        <f t="shared" si="166"/>
        <v>2021</v>
      </c>
      <c r="Q2667">
        <f t="shared" si="167"/>
        <v>1</v>
      </c>
      <c r="R2667" t="s">
        <v>152</v>
      </c>
    </row>
    <row r="2668" spans="1:18" ht="14.25" customHeight="1">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c r="N2668" t="str">
        <f t="shared" si="164"/>
        <v>Affordable Range</v>
      </c>
      <c r="O2668" t="str">
        <f t="shared" si="165"/>
        <v>Moderately Selling</v>
      </c>
      <c r="P2668">
        <f t="shared" si="166"/>
        <v>2021</v>
      </c>
      <c r="Q2668">
        <f t="shared" si="167"/>
        <v>1</v>
      </c>
      <c r="R2668" t="s">
        <v>152</v>
      </c>
    </row>
    <row r="2669" spans="1:18" ht="14.25" customHeight="1">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c r="N2669" t="str">
        <f t="shared" si="164"/>
        <v>Affordable Range</v>
      </c>
      <c r="O2669" t="str">
        <f t="shared" si="165"/>
        <v>Moderately Selling</v>
      </c>
      <c r="P2669">
        <f t="shared" si="166"/>
        <v>2021</v>
      </c>
      <c r="Q2669">
        <f t="shared" si="167"/>
        <v>1</v>
      </c>
      <c r="R2669" t="s">
        <v>152</v>
      </c>
    </row>
    <row r="2670" spans="1:18" ht="14.25" customHeight="1">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c r="N2670" t="str">
        <f t="shared" si="164"/>
        <v>Affordable Range</v>
      </c>
      <c r="O2670" t="str">
        <f t="shared" si="165"/>
        <v>Moderately Selling</v>
      </c>
      <c r="P2670">
        <f t="shared" si="166"/>
        <v>2021</v>
      </c>
      <c r="Q2670">
        <f t="shared" si="167"/>
        <v>1</v>
      </c>
      <c r="R2670" t="s">
        <v>152</v>
      </c>
    </row>
    <row r="2671" spans="1:18" ht="14.25" customHeight="1">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c r="N2671" t="str">
        <f t="shared" si="164"/>
        <v>Affordable Range</v>
      </c>
      <c r="O2671" t="str">
        <f t="shared" si="165"/>
        <v>Moderately Selling</v>
      </c>
      <c r="P2671">
        <f t="shared" si="166"/>
        <v>2021</v>
      </c>
      <c r="Q2671">
        <f t="shared" si="167"/>
        <v>1</v>
      </c>
      <c r="R2671" t="s">
        <v>152</v>
      </c>
    </row>
    <row r="2672" spans="1:18" ht="14.25" customHeight="1">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c r="N2672" t="str">
        <f t="shared" si="164"/>
        <v>Affordable Range</v>
      </c>
      <c r="O2672" t="str">
        <f t="shared" si="165"/>
        <v>Moderately Selling</v>
      </c>
      <c r="P2672">
        <f t="shared" si="166"/>
        <v>2021</v>
      </c>
      <c r="Q2672">
        <f t="shared" si="167"/>
        <v>1</v>
      </c>
      <c r="R2672" t="s">
        <v>152</v>
      </c>
    </row>
    <row r="2673" spans="1:18" ht="14.25" customHeight="1">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c r="N2673" t="str">
        <f t="shared" si="164"/>
        <v>Affordable Range</v>
      </c>
      <c r="O2673" t="str">
        <f t="shared" si="165"/>
        <v>Moderately Selling</v>
      </c>
      <c r="P2673">
        <f t="shared" si="166"/>
        <v>2021</v>
      </c>
      <c r="Q2673">
        <f t="shared" si="167"/>
        <v>1</v>
      </c>
      <c r="R2673" t="s">
        <v>152</v>
      </c>
    </row>
    <row r="2674" spans="1:18" ht="14.25" customHeight="1">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c r="N2674" t="str">
        <f t="shared" si="164"/>
        <v>Affordable Range</v>
      </c>
      <c r="O2674" t="str">
        <f t="shared" si="165"/>
        <v>Moderately Selling</v>
      </c>
      <c r="P2674">
        <f t="shared" si="166"/>
        <v>2021</v>
      </c>
      <c r="Q2674">
        <f t="shared" si="167"/>
        <v>1</v>
      </c>
      <c r="R2674" t="s">
        <v>152</v>
      </c>
    </row>
    <row r="2675" spans="1:18" ht="14.25" customHeight="1">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c r="N2675" t="str">
        <f t="shared" si="164"/>
        <v>Affordable Range</v>
      </c>
      <c r="O2675" t="str">
        <f t="shared" si="165"/>
        <v>Moderately Selling</v>
      </c>
      <c r="P2675">
        <f t="shared" si="166"/>
        <v>2021</v>
      </c>
      <c r="Q2675">
        <f t="shared" si="167"/>
        <v>2</v>
      </c>
      <c r="R2675" t="s">
        <v>154</v>
      </c>
    </row>
    <row r="2676" spans="1:18" ht="14.25" customHeight="1">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c r="N2676" t="str">
        <f t="shared" si="164"/>
        <v>Affordable Range</v>
      </c>
      <c r="O2676" t="str">
        <f t="shared" si="165"/>
        <v>Moderately Selling</v>
      </c>
      <c r="P2676">
        <f t="shared" si="166"/>
        <v>2021</v>
      </c>
      <c r="Q2676">
        <f t="shared" si="167"/>
        <v>2</v>
      </c>
      <c r="R2676" t="s">
        <v>154</v>
      </c>
    </row>
    <row r="2677" spans="1:18" ht="14.25" customHeight="1">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c r="N2677" t="str">
        <f t="shared" si="164"/>
        <v>Affordable Range</v>
      </c>
      <c r="O2677" t="str">
        <f t="shared" si="165"/>
        <v>Moderately Selling</v>
      </c>
      <c r="P2677">
        <f t="shared" si="166"/>
        <v>2021</v>
      </c>
      <c r="Q2677">
        <f t="shared" si="167"/>
        <v>2</v>
      </c>
      <c r="R2677" t="s">
        <v>154</v>
      </c>
    </row>
    <row r="2678" spans="1:18" ht="14.25" customHeight="1">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c r="N2678" t="str">
        <f t="shared" si="164"/>
        <v>Affordable Range</v>
      </c>
      <c r="O2678" t="str">
        <f t="shared" si="165"/>
        <v>Moderately Selling</v>
      </c>
      <c r="P2678">
        <f t="shared" si="166"/>
        <v>2021</v>
      </c>
      <c r="Q2678">
        <f t="shared" si="167"/>
        <v>2</v>
      </c>
      <c r="R2678" t="s">
        <v>154</v>
      </c>
    </row>
    <row r="2679" spans="1:18" ht="14.25" customHeight="1">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c r="N2679" t="str">
        <f t="shared" si="164"/>
        <v>Affordable Range</v>
      </c>
      <c r="O2679" t="str">
        <f t="shared" si="165"/>
        <v>Moderately Selling</v>
      </c>
      <c r="P2679">
        <f t="shared" si="166"/>
        <v>2021</v>
      </c>
      <c r="Q2679">
        <f t="shared" si="167"/>
        <v>2</v>
      </c>
      <c r="R2679" t="s">
        <v>154</v>
      </c>
    </row>
    <row r="2680" spans="1:18" ht="14.25" customHeight="1">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c r="N2680" t="str">
        <f t="shared" si="164"/>
        <v>Affordable Range</v>
      </c>
      <c r="O2680" t="str">
        <f t="shared" si="165"/>
        <v>Moderately Selling</v>
      </c>
      <c r="P2680">
        <f t="shared" si="166"/>
        <v>2021</v>
      </c>
      <c r="Q2680">
        <f t="shared" si="167"/>
        <v>2</v>
      </c>
      <c r="R2680" t="s">
        <v>154</v>
      </c>
    </row>
    <row r="2681" spans="1:18" ht="14.25" customHeight="1">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c r="N2681" t="str">
        <f t="shared" si="164"/>
        <v>Affordable Range</v>
      </c>
      <c r="O2681" t="str">
        <f t="shared" si="165"/>
        <v>Moderately Selling</v>
      </c>
      <c r="P2681">
        <f t="shared" si="166"/>
        <v>2021</v>
      </c>
      <c r="Q2681">
        <f t="shared" si="167"/>
        <v>2</v>
      </c>
      <c r="R2681" t="s">
        <v>154</v>
      </c>
    </row>
    <row r="2682" spans="1:18" ht="14.25" customHeight="1">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c r="N2682" t="str">
        <f t="shared" si="164"/>
        <v>Affordable Range</v>
      </c>
      <c r="O2682" t="str">
        <f t="shared" si="165"/>
        <v>Moderately Selling</v>
      </c>
      <c r="P2682">
        <f t="shared" si="166"/>
        <v>2021</v>
      </c>
      <c r="Q2682">
        <f t="shared" si="167"/>
        <v>2</v>
      </c>
      <c r="R2682" t="s">
        <v>154</v>
      </c>
    </row>
    <row r="2683" spans="1:18" ht="14.25" customHeight="1">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c r="N2683" t="str">
        <f t="shared" si="164"/>
        <v>Affordable Range</v>
      </c>
      <c r="O2683" t="str">
        <f t="shared" si="165"/>
        <v>Moderately Selling</v>
      </c>
      <c r="P2683">
        <f t="shared" si="166"/>
        <v>2021</v>
      </c>
      <c r="Q2683">
        <f t="shared" si="167"/>
        <v>2</v>
      </c>
      <c r="R2683" t="s">
        <v>154</v>
      </c>
    </row>
    <row r="2684" spans="1:18" ht="14.25" customHeight="1">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c r="N2684" t="str">
        <f t="shared" si="164"/>
        <v>Affordable Range</v>
      </c>
      <c r="O2684" t="str">
        <f t="shared" si="165"/>
        <v>Moderately Selling</v>
      </c>
      <c r="P2684">
        <f t="shared" si="166"/>
        <v>2021</v>
      </c>
      <c r="Q2684">
        <f t="shared" si="167"/>
        <v>2</v>
      </c>
      <c r="R2684" t="s">
        <v>154</v>
      </c>
    </row>
    <row r="2685" spans="1:18" ht="14.25" customHeight="1">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c r="N2685" t="str">
        <f t="shared" si="164"/>
        <v>Affordable Range</v>
      </c>
      <c r="O2685" t="str">
        <f t="shared" si="165"/>
        <v>Moderately Selling</v>
      </c>
      <c r="P2685">
        <f t="shared" si="166"/>
        <v>2021</v>
      </c>
      <c r="Q2685">
        <f t="shared" si="167"/>
        <v>2</v>
      </c>
      <c r="R2685" t="s">
        <v>154</v>
      </c>
    </row>
    <row r="2686" spans="1:18" ht="14.25" customHeight="1">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c r="N2686" t="str">
        <f t="shared" si="164"/>
        <v>Affordable Range</v>
      </c>
      <c r="O2686" t="str">
        <f t="shared" si="165"/>
        <v>Moderately Selling</v>
      </c>
      <c r="P2686">
        <f t="shared" si="166"/>
        <v>2021</v>
      </c>
      <c r="Q2686">
        <f t="shared" si="167"/>
        <v>2</v>
      </c>
      <c r="R2686" t="s">
        <v>154</v>
      </c>
    </row>
    <row r="2687" spans="1:18" ht="14.25" customHeight="1">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c r="N2687" t="str">
        <f t="shared" si="164"/>
        <v>Affordable Range</v>
      </c>
      <c r="O2687" t="str">
        <f t="shared" si="165"/>
        <v>Moderately Selling</v>
      </c>
      <c r="P2687">
        <f t="shared" si="166"/>
        <v>2021</v>
      </c>
      <c r="Q2687">
        <f t="shared" si="167"/>
        <v>2</v>
      </c>
      <c r="R2687" t="s">
        <v>154</v>
      </c>
    </row>
    <row r="2688" spans="1:18" ht="14.25" customHeight="1">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c r="N2688" t="str">
        <f t="shared" si="164"/>
        <v>Affordable Range</v>
      </c>
      <c r="O2688" t="str">
        <f t="shared" si="165"/>
        <v>Moderately Selling</v>
      </c>
      <c r="P2688">
        <f t="shared" si="166"/>
        <v>2021</v>
      </c>
      <c r="Q2688">
        <f t="shared" si="167"/>
        <v>2</v>
      </c>
      <c r="R2688" t="s">
        <v>154</v>
      </c>
    </row>
    <row r="2689" spans="1:18" ht="14.25" customHeight="1">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c r="N2689" t="str">
        <f t="shared" si="164"/>
        <v>Affordable Range</v>
      </c>
      <c r="O2689" t="str">
        <f t="shared" si="165"/>
        <v>Moderately Selling</v>
      </c>
      <c r="P2689">
        <f t="shared" si="166"/>
        <v>2021</v>
      </c>
      <c r="Q2689">
        <f t="shared" si="167"/>
        <v>2</v>
      </c>
      <c r="R2689" t="s">
        <v>154</v>
      </c>
    </row>
    <row r="2690" spans="1:18" ht="14.25" customHeight="1">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c r="N2690" t="str">
        <f t="shared" si="164"/>
        <v>Affordable Range</v>
      </c>
      <c r="O2690" t="str">
        <f t="shared" si="165"/>
        <v>Moderately Selling</v>
      </c>
      <c r="P2690">
        <f t="shared" si="166"/>
        <v>2021</v>
      </c>
      <c r="Q2690">
        <f t="shared" si="167"/>
        <v>2</v>
      </c>
      <c r="R2690" t="s">
        <v>154</v>
      </c>
    </row>
    <row r="2691" spans="1:18" ht="14.25" customHeight="1">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c r="N2691" t="str">
        <f t="shared" ref="N2691:N2754" si="168">IF(H2691&lt;=50, "Affordable Range", IF(AND(50&lt;H2691, H2691&lt;=100), "Medium Range", "High Range"))</f>
        <v>Medium Range</v>
      </c>
      <c r="O2691" t="str">
        <f t="shared" ref="O2691:O2754" si="169">IF(I2691&lt;50, "Low Selling",IF(I2691&lt;=1000,"Moderately Selling","Top Selling"))</f>
        <v>Moderately Selling</v>
      </c>
      <c r="P2691">
        <f t="shared" ref="P2691:P2754" si="170">YEAR(C2691)</f>
        <v>2021</v>
      </c>
      <c r="Q2691">
        <f t="shared" ref="Q2691:Q2754" si="171">ROUNDUP(MONTH(C2691)/3,0)</f>
        <v>2</v>
      </c>
      <c r="R2691" t="s">
        <v>154</v>
      </c>
    </row>
    <row r="2692" spans="1:18" ht="14.25" customHeight="1">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c r="N2692" t="str">
        <f t="shared" si="168"/>
        <v>Medium Range</v>
      </c>
      <c r="O2692" t="str">
        <f t="shared" si="169"/>
        <v>Moderately Selling</v>
      </c>
      <c r="P2692">
        <f t="shared" si="170"/>
        <v>2021</v>
      </c>
      <c r="Q2692">
        <f t="shared" si="171"/>
        <v>2</v>
      </c>
      <c r="R2692" t="s">
        <v>154</v>
      </c>
    </row>
    <row r="2693" spans="1:18" ht="14.25" customHeight="1">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c r="N2693" t="str">
        <f t="shared" si="168"/>
        <v>Medium Range</v>
      </c>
      <c r="O2693" t="str">
        <f t="shared" si="169"/>
        <v>Moderately Selling</v>
      </c>
      <c r="P2693">
        <f t="shared" si="170"/>
        <v>2021</v>
      </c>
      <c r="Q2693">
        <f t="shared" si="171"/>
        <v>3</v>
      </c>
      <c r="R2693" t="s">
        <v>155</v>
      </c>
    </row>
    <row r="2694" spans="1:18" ht="14.25" customHeight="1">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c r="N2694" t="str">
        <f t="shared" si="168"/>
        <v>Affordable Range</v>
      </c>
      <c r="O2694" t="str">
        <f t="shared" si="169"/>
        <v>Moderately Selling</v>
      </c>
      <c r="P2694">
        <f t="shared" si="170"/>
        <v>2021</v>
      </c>
      <c r="Q2694">
        <f t="shared" si="171"/>
        <v>3</v>
      </c>
      <c r="R2694" t="s">
        <v>155</v>
      </c>
    </row>
    <row r="2695" spans="1:18" ht="14.25" customHeight="1">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c r="N2695" t="str">
        <f t="shared" si="168"/>
        <v>Affordable Range</v>
      </c>
      <c r="O2695" t="str">
        <f t="shared" si="169"/>
        <v>Moderately Selling</v>
      </c>
      <c r="P2695">
        <f t="shared" si="170"/>
        <v>2021</v>
      </c>
      <c r="Q2695">
        <f t="shared" si="171"/>
        <v>3</v>
      </c>
      <c r="R2695" t="s">
        <v>155</v>
      </c>
    </row>
    <row r="2696" spans="1:18" ht="14.25" customHeight="1">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c r="N2696" t="str">
        <f t="shared" si="168"/>
        <v>Affordable Range</v>
      </c>
      <c r="O2696" t="str">
        <f t="shared" si="169"/>
        <v>Moderately Selling</v>
      </c>
      <c r="P2696">
        <f t="shared" si="170"/>
        <v>2021</v>
      </c>
      <c r="Q2696">
        <f t="shared" si="171"/>
        <v>3</v>
      </c>
      <c r="R2696" t="s">
        <v>155</v>
      </c>
    </row>
    <row r="2697" spans="1:18" ht="14.25" customHeight="1">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c r="N2697" t="str">
        <f t="shared" si="168"/>
        <v>Medium Range</v>
      </c>
      <c r="O2697" t="str">
        <f t="shared" si="169"/>
        <v>Moderately Selling</v>
      </c>
      <c r="P2697">
        <f t="shared" si="170"/>
        <v>2021</v>
      </c>
      <c r="Q2697">
        <f t="shared" si="171"/>
        <v>3</v>
      </c>
      <c r="R2697" t="s">
        <v>155</v>
      </c>
    </row>
    <row r="2698" spans="1:18" ht="14.25" customHeight="1">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c r="N2698" t="str">
        <f t="shared" si="168"/>
        <v>Medium Range</v>
      </c>
      <c r="O2698" t="str">
        <f t="shared" si="169"/>
        <v>Moderately Selling</v>
      </c>
      <c r="P2698">
        <f t="shared" si="170"/>
        <v>2021</v>
      </c>
      <c r="Q2698">
        <f t="shared" si="171"/>
        <v>3</v>
      </c>
      <c r="R2698" t="s">
        <v>155</v>
      </c>
    </row>
    <row r="2699" spans="1:18" ht="14.25" customHeight="1">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c r="N2699" t="str">
        <f t="shared" si="168"/>
        <v>Medium Range</v>
      </c>
      <c r="O2699" t="str">
        <f t="shared" si="169"/>
        <v>Moderately Selling</v>
      </c>
      <c r="P2699">
        <f t="shared" si="170"/>
        <v>2021</v>
      </c>
      <c r="Q2699">
        <f t="shared" si="171"/>
        <v>3</v>
      </c>
      <c r="R2699" t="s">
        <v>155</v>
      </c>
    </row>
    <row r="2700" spans="1:18" ht="14.25" customHeight="1">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c r="N2700" t="str">
        <f t="shared" si="168"/>
        <v>Medium Range</v>
      </c>
      <c r="O2700" t="str">
        <f t="shared" si="169"/>
        <v>Moderately Selling</v>
      </c>
      <c r="P2700">
        <f t="shared" si="170"/>
        <v>2021</v>
      </c>
      <c r="Q2700">
        <f t="shared" si="171"/>
        <v>3</v>
      </c>
      <c r="R2700" t="s">
        <v>155</v>
      </c>
    </row>
    <row r="2701" spans="1:18" ht="14.25" customHeight="1">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c r="N2701" t="str">
        <f t="shared" si="168"/>
        <v>Affordable Range</v>
      </c>
      <c r="O2701" t="str">
        <f t="shared" si="169"/>
        <v>Moderately Selling</v>
      </c>
      <c r="P2701">
        <f t="shared" si="170"/>
        <v>2021</v>
      </c>
      <c r="Q2701">
        <f t="shared" si="171"/>
        <v>3</v>
      </c>
      <c r="R2701" t="s">
        <v>155</v>
      </c>
    </row>
    <row r="2702" spans="1:18" ht="14.25" customHeight="1">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c r="N2702" t="str">
        <f t="shared" si="168"/>
        <v>Affordable Range</v>
      </c>
      <c r="O2702" t="str">
        <f t="shared" si="169"/>
        <v>Moderately Selling</v>
      </c>
      <c r="P2702">
        <f t="shared" si="170"/>
        <v>2021</v>
      </c>
      <c r="Q2702">
        <f t="shared" si="171"/>
        <v>3</v>
      </c>
      <c r="R2702" t="s">
        <v>155</v>
      </c>
    </row>
    <row r="2703" spans="1:18" ht="14.25" customHeight="1">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c r="N2703" t="str">
        <f t="shared" si="168"/>
        <v>Affordable Range</v>
      </c>
      <c r="O2703" t="str">
        <f t="shared" si="169"/>
        <v>Moderately Selling</v>
      </c>
      <c r="P2703">
        <f t="shared" si="170"/>
        <v>2021</v>
      </c>
      <c r="Q2703">
        <f t="shared" si="171"/>
        <v>3</v>
      </c>
      <c r="R2703" t="s">
        <v>155</v>
      </c>
    </row>
    <row r="2704" spans="1:18" ht="14.25" customHeight="1">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c r="N2704" t="str">
        <f t="shared" si="168"/>
        <v>Medium Range</v>
      </c>
      <c r="O2704" t="str">
        <f t="shared" si="169"/>
        <v>Moderately Selling</v>
      </c>
      <c r="P2704">
        <f t="shared" si="170"/>
        <v>2021</v>
      </c>
      <c r="Q2704">
        <f t="shared" si="171"/>
        <v>3</v>
      </c>
      <c r="R2704" t="s">
        <v>155</v>
      </c>
    </row>
    <row r="2705" spans="1:18" ht="14.25" customHeight="1">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c r="N2705" t="str">
        <f t="shared" si="168"/>
        <v>Affordable Range</v>
      </c>
      <c r="O2705" t="str">
        <f t="shared" si="169"/>
        <v>Moderately Selling</v>
      </c>
      <c r="P2705">
        <f t="shared" si="170"/>
        <v>2021</v>
      </c>
      <c r="Q2705">
        <f t="shared" si="171"/>
        <v>3</v>
      </c>
      <c r="R2705" t="s">
        <v>155</v>
      </c>
    </row>
    <row r="2706" spans="1:18" ht="14.25" customHeight="1">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c r="N2706" t="str">
        <f t="shared" si="168"/>
        <v>Affordable Range</v>
      </c>
      <c r="O2706" t="str">
        <f t="shared" si="169"/>
        <v>Moderately Selling</v>
      </c>
      <c r="P2706">
        <f t="shared" si="170"/>
        <v>2021</v>
      </c>
      <c r="Q2706">
        <f t="shared" si="171"/>
        <v>3</v>
      </c>
      <c r="R2706" t="s">
        <v>155</v>
      </c>
    </row>
    <row r="2707" spans="1:18" ht="14.25" customHeight="1">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c r="N2707" t="str">
        <f t="shared" si="168"/>
        <v>Affordable Range</v>
      </c>
      <c r="O2707" t="str">
        <f t="shared" si="169"/>
        <v>Moderately Selling</v>
      </c>
      <c r="P2707">
        <f t="shared" si="170"/>
        <v>2021</v>
      </c>
      <c r="Q2707">
        <f t="shared" si="171"/>
        <v>3</v>
      </c>
      <c r="R2707" t="s">
        <v>155</v>
      </c>
    </row>
    <row r="2708" spans="1:18" ht="14.25" customHeight="1">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c r="N2708" t="str">
        <f t="shared" si="168"/>
        <v>Affordable Range</v>
      </c>
      <c r="O2708" t="str">
        <f t="shared" si="169"/>
        <v>Moderately Selling</v>
      </c>
      <c r="P2708">
        <f t="shared" si="170"/>
        <v>2021</v>
      </c>
      <c r="Q2708">
        <f t="shared" si="171"/>
        <v>3</v>
      </c>
      <c r="R2708" t="s">
        <v>155</v>
      </c>
    </row>
    <row r="2709" spans="1:18" ht="14.25" customHeight="1">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c r="N2709" t="str">
        <f t="shared" si="168"/>
        <v>Affordable Range</v>
      </c>
      <c r="O2709" t="str">
        <f t="shared" si="169"/>
        <v>Moderately Selling</v>
      </c>
      <c r="P2709">
        <f t="shared" si="170"/>
        <v>2021</v>
      </c>
      <c r="Q2709">
        <f t="shared" si="171"/>
        <v>3</v>
      </c>
      <c r="R2709" t="s">
        <v>155</v>
      </c>
    </row>
    <row r="2710" spans="1:18" ht="14.25" customHeight="1">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c r="N2710" t="str">
        <f t="shared" si="168"/>
        <v>Affordable Range</v>
      </c>
      <c r="O2710" t="str">
        <f t="shared" si="169"/>
        <v>Moderately Selling</v>
      </c>
      <c r="P2710">
        <f t="shared" si="170"/>
        <v>2021</v>
      </c>
      <c r="Q2710">
        <f t="shared" si="171"/>
        <v>3</v>
      </c>
      <c r="R2710" t="s">
        <v>155</v>
      </c>
    </row>
    <row r="2711" spans="1:18" ht="14.25" customHeight="1">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c r="N2711" t="str">
        <f t="shared" si="168"/>
        <v>Affordable Range</v>
      </c>
      <c r="O2711" t="str">
        <f t="shared" si="169"/>
        <v>Moderately Selling</v>
      </c>
      <c r="P2711">
        <f t="shared" si="170"/>
        <v>2021</v>
      </c>
      <c r="Q2711">
        <f t="shared" si="171"/>
        <v>4</v>
      </c>
      <c r="R2711" t="s">
        <v>156</v>
      </c>
    </row>
    <row r="2712" spans="1:18" ht="14.25" customHeight="1">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c r="N2712" t="str">
        <f t="shared" si="168"/>
        <v>Affordable Range</v>
      </c>
      <c r="O2712" t="str">
        <f t="shared" si="169"/>
        <v>Moderately Selling</v>
      </c>
      <c r="P2712">
        <f t="shared" si="170"/>
        <v>2021</v>
      </c>
      <c r="Q2712">
        <f t="shared" si="171"/>
        <v>4</v>
      </c>
      <c r="R2712" t="s">
        <v>156</v>
      </c>
    </row>
    <row r="2713" spans="1:18" ht="14.25" customHeight="1">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c r="N2713" t="str">
        <f t="shared" si="168"/>
        <v>Affordable Range</v>
      </c>
      <c r="O2713" t="str">
        <f t="shared" si="169"/>
        <v>Moderately Selling</v>
      </c>
      <c r="P2713">
        <f t="shared" si="170"/>
        <v>2021</v>
      </c>
      <c r="Q2713">
        <f t="shared" si="171"/>
        <v>4</v>
      </c>
      <c r="R2713" t="s">
        <v>156</v>
      </c>
    </row>
    <row r="2714" spans="1:18" ht="14.25" customHeight="1">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c r="N2714" t="str">
        <f t="shared" si="168"/>
        <v>Affordable Range</v>
      </c>
      <c r="O2714" t="str">
        <f t="shared" si="169"/>
        <v>Moderately Selling</v>
      </c>
      <c r="P2714">
        <f t="shared" si="170"/>
        <v>2021</v>
      </c>
      <c r="Q2714">
        <f t="shared" si="171"/>
        <v>4</v>
      </c>
      <c r="R2714" t="s">
        <v>156</v>
      </c>
    </row>
    <row r="2715" spans="1:18" ht="14.25" customHeight="1">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c r="N2715" t="str">
        <f t="shared" si="168"/>
        <v>Affordable Range</v>
      </c>
      <c r="O2715" t="str">
        <f t="shared" si="169"/>
        <v>Moderately Selling</v>
      </c>
      <c r="P2715">
        <f t="shared" si="170"/>
        <v>2021</v>
      </c>
      <c r="Q2715">
        <f t="shared" si="171"/>
        <v>4</v>
      </c>
      <c r="R2715" t="s">
        <v>156</v>
      </c>
    </row>
    <row r="2716" spans="1:18" ht="14.25" customHeight="1">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c r="N2716" t="str">
        <f t="shared" si="168"/>
        <v>Affordable Range</v>
      </c>
      <c r="O2716" t="str">
        <f t="shared" si="169"/>
        <v>Moderately Selling</v>
      </c>
      <c r="P2716">
        <f t="shared" si="170"/>
        <v>2021</v>
      </c>
      <c r="Q2716">
        <f t="shared" si="171"/>
        <v>4</v>
      </c>
      <c r="R2716" t="s">
        <v>156</v>
      </c>
    </row>
    <row r="2717" spans="1:18" ht="14.25" customHeight="1">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c r="N2717" t="str">
        <f t="shared" si="168"/>
        <v>Affordable Range</v>
      </c>
      <c r="O2717" t="str">
        <f t="shared" si="169"/>
        <v>Moderately Selling</v>
      </c>
      <c r="P2717">
        <f t="shared" si="170"/>
        <v>2021</v>
      </c>
      <c r="Q2717">
        <f t="shared" si="171"/>
        <v>4</v>
      </c>
      <c r="R2717" t="s">
        <v>156</v>
      </c>
    </row>
    <row r="2718" spans="1:18" ht="14.25" customHeight="1">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c r="N2718" t="str">
        <f t="shared" si="168"/>
        <v>Affordable Range</v>
      </c>
      <c r="O2718" t="str">
        <f t="shared" si="169"/>
        <v>Moderately Selling</v>
      </c>
      <c r="P2718">
        <f t="shared" si="170"/>
        <v>2021</v>
      </c>
      <c r="Q2718">
        <f t="shared" si="171"/>
        <v>4</v>
      </c>
      <c r="R2718" t="s">
        <v>156</v>
      </c>
    </row>
    <row r="2719" spans="1:18" ht="14.25" customHeight="1">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c r="N2719" t="str">
        <f t="shared" si="168"/>
        <v>Affordable Range</v>
      </c>
      <c r="O2719" t="str">
        <f t="shared" si="169"/>
        <v>Moderately Selling</v>
      </c>
      <c r="P2719">
        <f t="shared" si="170"/>
        <v>2021</v>
      </c>
      <c r="Q2719">
        <f t="shared" si="171"/>
        <v>4</v>
      </c>
      <c r="R2719" t="s">
        <v>156</v>
      </c>
    </row>
    <row r="2720" spans="1:18" ht="14.25" customHeight="1">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c r="N2720" t="str">
        <f t="shared" si="168"/>
        <v>Medium Range</v>
      </c>
      <c r="O2720" t="str">
        <f t="shared" si="169"/>
        <v>Moderately Selling</v>
      </c>
      <c r="P2720">
        <f t="shared" si="170"/>
        <v>2021</v>
      </c>
      <c r="Q2720">
        <f t="shared" si="171"/>
        <v>4</v>
      </c>
      <c r="R2720" t="s">
        <v>156</v>
      </c>
    </row>
    <row r="2721" spans="1:18" ht="14.25" customHeight="1">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c r="N2721" t="str">
        <f t="shared" si="168"/>
        <v>Medium Range</v>
      </c>
      <c r="O2721" t="str">
        <f t="shared" si="169"/>
        <v>Moderately Selling</v>
      </c>
      <c r="P2721">
        <f t="shared" si="170"/>
        <v>2021</v>
      </c>
      <c r="Q2721">
        <f t="shared" si="171"/>
        <v>4</v>
      </c>
      <c r="R2721" t="s">
        <v>156</v>
      </c>
    </row>
    <row r="2722" spans="1:18" ht="14.25" customHeight="1">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c r="N2722" t="str">
        <f t="shared" si="168"/>
        <v>Medium Range</v>
      </c>
      <c r="O2722" t="str">
        <f t="shared" si="169"/>
        <v>Moderately Selling</v>
      </c>
      <c r="P2722">
        <f t="shared" si="170"/>
        <v>2021</v>
      </c>
      <c r="Q2722">
        <f t="shared" si="171"/>
        <v>4</v>
      </c>
      <c r="R2722" t="s">
        <v>156</v>
      </c>
    </row>
    <row r="2723" spans="1:18" ht="14.25" customHeight="1">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c r="N2723" t="str">
        <f t="shared" si="168"/>
        <v>Medium Range</v>
      </c>
      <c r="O2723" t="str">
        <f t="shared" si="169"/>
        <v>Moderately Selling</v>
      </c>
      <c r="P2723">
        <f t="shared" si="170"/>
        <v>2021</v>
      </c>
      <c r="Q2723">
        <f t="shared" si="171"/>
        <v>4</v>
      </c>
      <c r="R2723" t="s">
        <v>156</v>
      </c>
    </row>
    <row r="2724" spans="1:18" ht="14.25" customHeight="1">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c r="N2724" t="str">
        <f t="shared" si="168"/>
        <v>Medium Range</v>
      </c>
      <c r="O2724" t="str">
        <f t="shared" si="169"/>
        <v>Moderately Selling</v>
      </c>
      <c r="P2724">
        <f t="shared" si="170"/>
        <v>2021</v>
      </c>
      <c r="Q2724">
        <f t="shared" si="171"/>
        <v>4</v>
      </c>
      <c r="R2724" t="s">
        <v>156</v>
      </c>
    </row>
    <row r="2725" spans="1:18" ht="14.25" customHeight="1">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c r="N2725" t="str">
        <f t="shared" si="168"/>
        <v>Medium Range</v>
      </c>
      <c r="O2725" t="str">
        <f t="shared" si="169"/>
        <v>Moderately Selling</v>
      </c>
      <c r="P2725">
        <f t="shared" si="170"/>
        <v>2021</v>
      </c>
      <c r="Q2725">
        <f t="shared" si="171"/>
        <v>4</v>
      </c>
      <c r="R2725" t="s">
        <v>156</v>
      </c>
    </row>
    <row r="2726" spans="1:18" ht="14.25" customHeight="1">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c r="N2726" t="str">
        <f t="shared" si="168"/>
        <v>Medium Range</v>
      </c>
      <c r="O2726" t="str">
        <f t="shared" si="169"/>
        <v>Moderately Selling</v>
      </c>
      <c r="P2726">
        <f t="shared" si="170"/>
        <v>2021</v>
      </c>
      <c r="Q2726">
        <f t="shared" si="171"/>
        <v>4</v>
      </c>
      <c r="R2726" t="s">
        <v>156</v>
      </c>
    </row>
    <row r="2727" spans="1:18" ht="14.25" customHeight="1">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c r="N2727" t="str">
        <f t="shared" si="168"/>
        <v>Medium Range</v>
      </c>
      <c r="O2727" t="str">
        <f t="shared" si="169"/>
        <v>Moderately Selling</v>
      </c>
      <c r="P2727">
        <f t="shared" si="170"/>
        <v>2021</v>
      </c>
      <c r="Q2727">
        <f t="shared" si="171"/>
        <v>4</v>
      </c>
      <c r="R2727" t="s">
        <v>156</v>
      </c>
    </row>
    <row r="2728" spans="1:18" ht="14.25" customHeight="1">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c r="N2728" t="str">
        <f t="shared" si="168"/>
        <v>Medium Range</v>
      </c>
      <c r="O2728" t="str">
        <f t="shared" si="169"/>
        <v>Moderately Selling</v>
      </c>
      <c r="P2728">
        <f t="shared" si="170"/>
        <v>2021</v>
      </c>
      <c r="Q2728">
        <f t="shared" si="171"/>
        <v>4</v>
      </c>
      <c r="R2728" t="s">
        <v>156</v>
      </c>
    </row>
    <row r="2729" spans="1:18" ht="14.25" customHeight="1">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c r="N2729" t="str">
        <f t="shared" si="168"/>
        <v>Affordable Range</v>
      </c>
      <c r="O2729" t="str">
        <f t="shared" si="169"/>
        <v>Moderately Selling</v>
      </c>
      <c r="P2729">
        <f t="shared" si="170"/>
        <v>2021</v>
      </c>
      <c r="Q2729">
        <f t="shared" si="171"/>
        <v>1</v>
      </c>
      <c r="R2729" t="s">
        <v>152</v>
      </c>
    </row>
    <row r="2730" spans="1:18" ht="14.25" customHeight="1">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c r="N2730" t="str">
        <f t="shared" si="168"/>
        <v>Affordable Range</v>
      </c>
      <c r="O2730" t="str">
        <f t="shared" si="169"/>
        <v>Moderately Selling</v>
      </c>
      <c r="P2730">
        <f t="shared" si="170"/>
        <v>2021</v>
      </c>
      <c r="Q2730">
        <f t="shared" si="171"/>
        <v>1</v>
      </c>
      <c r="R2730" t="s">
        <v>152</v>
      </c>
    </row>
    <row r="2731" spans="1:18" ht="14.25" customHeight="1">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c r="N2731" t="str">
        <f t="shared" si="168"/>
        <v>Affordable Range</v>
      </c>
      <c r="O2731" t="str">
        <f t="shared" si="169"/>
        <v>Moderately Selling</v>
      </c>
      <c r="P2731">
        <f t="shared" si="170"/>
        <v>2021</v>
      </c>
      <c r="Q2731">
        <f t="shared" si="171"/>
        <v>1</v>
      </c>
      <c r="R2731" t="s">
        <v>152</v>
      </c>
    </row>
    <row r="2732" spans="1:18" ht="14.25" customHeight="1">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c r="N2732" t="str">
        <f t="shared" si="168"/>
        <v>Affordable Range</v>
      </c>
      <c r="O2732" t="str">
        <f t="shared" si="169"/>
        <v>Moderately Selling</v>
      </c>
      <c r="P2732">
        <f t="shared" si="170"/>
        <v>2021</v>
      </c>
      <c r="Q2732">
        <f t="shared" si="171"/>
        <v>1</v>
      </c>
      <c r="R2732" t="s">
        <v>152</v>
      </c>
    </row>
    <row r="2733" spans="1:18" ht="14.25" customHeight="1">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c r="N2733" t="str">
        <f t="shared" si="168"/>
        <v>Affordable Range</v>
      </c>
      <c r="O2733" t="str">
        <f t="shared" si="169"/>
        <v>Moderately Selling</v>
      </c>
      <c r="P2733">
        <f t="shared" si="170"/>
        <v>2021</v>
      </c>
      <c r="Q2733">
        <f t="shared" si="171"/>
        <v>1</v>
      </c>
      <c r="R2733" t="s">
        <v>152</v>
      </c>
    </row>
    <row r="2734" spans="1:18" ht="14.25" customHeight="1">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c r="N2734" t="str">
        <f t="shared" si="168"/>
        <v>Affordable Range</v>
      </c>
      <c r="O2734" t="str">
        <f t="shared" si="169"/>
        <v>Moderately Selling</v>
      </c>
      <c r="P2734">
        <f t="shared" si="170"/>
        <v>2021</v>
      </c>
      <c r="Q2734">
        <f t="shared" si="171"/>
        <v>1</v>
      </c>
      <c r="R2734" t="s">
        <v>152</v>
      </c>
    </row>
    <row r="2735" spans="1:18" ht="14.25" customHeight="1">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c r="N2735" t="str">
        <f t="shared" si="168"/>
        <v>Affordable Range</v>
      </c>
      <c r="O2735" t="str">
        <f t="shared" si="169"/>
        <v>Moderately Selling</v>
      </c>
      <c r="P2735">
        <f t="shared" si="170"/>
        <v>2021</v>
      </c>
      <c r="Q2735">
        <f t="shared" si="171"/>
        <v>1</v>
      </c>
      <c r="R2735" t="s">
        <v>152</v>
      </c>
    </row>
    <row r="2736" spans="1:18" ht="14.25" customHeight="1">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c r="N2736" t="str">
        <f t="shared" si="168"/>
        <v>Affordable Range</v>
      </c>
      <c r="O2736" t="str">
        <f t="shared" si="169"/>
        <v>Moderately Selling</v>
      </c>
      <c r="P2736">
        <f t="shared" si="170"/>
        <v>2021</v>
      </c>
      <c r="Q2736">
        <f t="shared" si="171"/>
        <v>1</v>
      </c>
      <c r="R2736" t="s">
        <v>152</v>
      </c>
    </row>
    <row r="2737" spans="1:18" ht="14.25" customHeight="1">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c r="N2737" t="str">
        <f t="shared" si="168"/>
        <v>Affordable Range</v>
      </c>
      <c r="O2737" t="str">
        <f t="shared" si="169"/>
        <v>Moderately Selling</v>
      </c>
      <c r="P2737">
        <f t="shared" si="170"/>
        <v>2021</v>
      </c>
      <c r="Q2737">
        <f t="shared" si="171"/>
        <v>1</v>
      </c>
      <c r="R2737" t="s">
        <v>152</v>
      </c>
    </row>
    <row r="2738" spans="1:18" ht="14.25" customHeight="1">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c r="N2738" t="str">
        <f t="shared" si="168"/>
        <v>Affordable Range</v>
      </c>
      <c r="O2738" t="str">
        <f t="shared" si="169"/>
        <v>Moderately Selling</v>
      </c>
      <c r="P2738">
        <f t="shared" si="170"/>
        <v>2021</v>
      </c>
      <c r="Q2738">
        <f t="shared" si="171"/>
        <v>1</v>
      </c>
      <c r="R2738" t="s">
        <v>152</v>
      </c>
    </row>
    <row r="2739" spans="1:18" ht="14.25" customHeight="1">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c r="N2739" t="str">
        <f t="shared" si="168"/>
        <v>Affordable Range</v>
      </c>
      <c r="O2739" t="str">
        <f t="shared" si="169"/>
        <v>Moderately Selling</v>
      </c>
      <c r="P2739">
        <f t="shared" si="170"/>
        <v>2021</v>
      </c>
      <c r="Q2739">
        <f t="shared" si="171"/>
        <v>1</v>
      </c>
      <c r="R2739" t="s">
        <v>152</v>
      </c>
    </row>
    <row r="2740" spans="1:18" ht="14.25" customHeight="1">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c r="N2740" t="str">
        <f t="shared" si="168"/>
        <v>Affordable Range</v>
      </c>
      <c r="O2740" t="str">
        <f t="shared" si="169"/>
        <v>Moderately Selling</v>
      </c>
      <c r="P2740">
        <f t="shared" si="170"/>
        <v>2021</v>
      </c>
      <c r="Q2740">
        <f t="shared" si="171"/>
        <v>1</v>
      </c>
      <c r="R2740" t="s">
        <v>152</v>
      </c>
    </row>
    <row r="2741" spans="1:18" ht="14.25" customHeight="1">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c r="N2741" t="str">
        <f t="shared" si="168"/>
        <v>Affordable Range</v>
      </c>
      <c r="O2741" t="str">
        <f t="shared" si="169"/>
        <v>Moderately Selling</v>
      </c>
      <c r="P2741">
        <f t="shared" si="170"/>
        <v>2021</v>
      </c>
      <c r="Q2741">
        <f t="shared" si="171"/>
        <v>1</v>
      </c>
      <c r="R2741" t="s">
        <v>152</v>
      </c>
    </row>
    <row r="2742" spans="1:18" ht="14.25" customHeight="1">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c r="N2742" t="str">
        <f t="shared" si="168"/>
        <v>Affordable Range</v>
      </c>
      <c r="O2742" t="str">
        <f t="shared" si="169"/>
        <v>Moderately Selling</v>
      </c>
      <c r="P2742">
        <f t="shared" si="170"/>
        <v>2021</v>
      </c>
      <c r="Q2742">
        <f t="shared" si="171"/>
        <v>1</v>
      </c>
      <c r="R2742" t="s">
        <v>152</v>
      </c>
    </row>
    <row r="2743" spans="1:18" ht="14.25" customHeight="1">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c r="N2743" t="str">
        <f t="shared" si="168"/>
        <v>Affordable Range</v>
      </c>
      <c r="O2743" t="str">
        <f t="shared" si="169"/>
        <v>Moderately Selling</v>
      </c>
      <c r="P2743">
        <f t="shared" si="170"/>
        <v>2021</v>
      </c>
      <c r="Q2743">
        <f t="shared" si="171"/>
        <v>1</v>
      </c>
      <c r="R2743" t="s">
        <v>152</v>
      </c>
    </row>
    <row r="2744" spans="1:18" ht="14.25" customHeight="1">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c r="N2744" t="str">
        <f t="shared" si="168"/>
        <v>Affordable Range</v>
      </c>
      <c r="O2744" t="str">
        <f t="shared" si="169"/>
        <v>Moderately Selling</v>
      </c>
      <c r="P2744">
        <f t="shared" si="170"/>
        <v>2021</v>
      </c>
      <c r="Q2744">
        <f t="shared" si="171"/>
        <v>1</v>
      </c>
      <c r="R2744" t="s">
        <v>152</v>
      </c>
    </row>
    <row r="2745" spans="1:18" ht="14.25" customHeight="1">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c r="N2745" t="str">
        <f t="shared" si="168"/>
        <v>Affordable Range</v>
      </c>
      <c r="O2745" t="str">
        <f t="shared" si="169"/>
        <v>Moderately Selling</v>
      </c>
      <c r="P2745">
        <f t="shared" si="170"/>
        <v>2021</v>
      </c>
      <c r="Q2745">
        <f t="shared" si="171"/>
        <v>1</v>
      </c>
      <c r="R2745" t="s">
        <v>152</v>
      </c>
    </row>
    <row r="2746" spans="1:18" ht="14.25" customHeight="1">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c r="N2746" t="str">
        <f t="shared" si="168"/>
        <v>Affordable Range</v>
      </c>
      <c r="O2746" t="str">
        <f t="shared" si="169"/>
        <v>Moderately Selling</v>
      </c>
      <c r="P2746">
        <f t="shared" si="170"/>
        <v>2021</v>
      </c>
      <c r="Q2746">
        <f t="shared" si="171"/>
        <v>1</v>
      </c>
      <c r="R2746" t="s">
        <v>152</v>
      </c>
    </row>
    <row r="2747" spans="1:18" ht="14.25" customHeight="1">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c r="N2747" t="str">
        <f t="shared" si="168"/>
        <v>Affordable Range</v>
      </c>
      <c r="O2747" t="str">
        <f t="shared" si="169"/>
        <v>Moderately Selling</v>
      </c>
      <c r="P2747">
        <f t="shared" si="170"/>
        <v>2021</v>
      </c>
      <c r="Q2747">
        <f t="shared" si="171"/>
        <v>2</v>
      </c>
      <c r="R2747" t="s">
        <v>154</v>
      </c>
    </row>
    <row r="2748" spans="1:18" ht="14.25" customHeight="1">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c r="N2748" t="str">
        <f t="shared" si="168"/>
        <v>Affordable Range</v>
      </c>
      <c r="O2748" t="str">
        <f t="shared" si="169"/>
        <v>Moderately Selling</v>
      </c>
      <c r="P2748">
        <f t="shared" si="170"/>
        <v>2021</v>
      </c>
      <c r="Q2748">
        <f t="shared" si="171"/>
        <v>2</v>
      </c>
      <c r="R2748" t="s">
        <v>154</v>
      </c>
    </row>
    <row r="2749" spans="1:18" ht="14.25" customHeight="1">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c r="N2749" t="str">
        <f t="shared" si="168"/>
        <v>Affordable Range</v>
      </c>
      <c r="O2749" t="str">
        <f t="shared" si="169"/>
        <v>Moderately Selling</v>
      </c>
      <c r="P2749">
        <f t="shared" si="170"/>
        <v>2021</v>
      </c>
      <c r="Q2749">
        <f t="shared" si="171"/>
        <v>2</v>
      </c>
      <c r="R2749" t="s">
        <v>154</v>
      </c>
    </row>
    <row r="2750" spans="1:18" ht="14.25" customHeight="1">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c r="N2750" t="str">
        <f t="shared" si="168"/>
        <v>Affordable Range</v>
      </c>
      <c r="O2750" t="str">
        <f t="shared" si="169"/>
        <v>Moderately Selling</v>
      </c>
      <c r="P2750">
        <f t="shared" si="170"/>
        <v>2021</v>
      </c>
      <c r="Q2750">
        <f t="shared" si="171"/>
        <v>2</v>
      </c>
      <c r="R2750" t="s">
        <v>154</v>
      </c>
    </row>
    <row r="2751" spans="1:18" ht="14.25" customHeight="1">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c r="N2751" t="str">
        <f t="shared" si="168"/>
        <v>Affordable Range</v>
      </c>
      <c r="O2751" t="str">
        <f t="shared" si="169"/>
        <v>Moderately Selling</v>
      </c>
      <c r="P2751">
        <f t="shared" si="170"/>
        <v>2021</v>
      </c>
      <c r="Q2751">
        <f t="shared" si="171"/>
        <v>2</v>
      </c>
      <c r="R2751" t="s">
        <v>154</v>
      </c>
    </row>
    <row r="2752" spans="1:18" ht="14.25" customHeight="1">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c r="N2752" t="str">
        <f t="shared" si="168"/>
        <v>Affordable Range</v>
      </c>
      <c r="O2752" t="str">
        <f t="shared" si="169"/>
        <v>Moderately Selling</v>
      </c>
      <c r="P2752">
        <f t="shared" si="170"/>
        <v>2021</v>
      </c>
      <c r="Q2752">
        <f t="shared" si="171"/>
        <v>2</v>
      </c>
      <c r="R2752" t="s">
        <v>154</v>
      </c>
    </row>
    <row r="2753" spans="1:18" ht="14.25" customHeight="1">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c r="N2753" t="str">
        <f t="shared" si="168"/>
        <v>Affordable Range</v>
      </c>
      <c r="O2753" t="str">
        <f t="shared" si="169"/>
        <v>Moderately Selling</v>
      </c>
      <c r="P2753">
        <f t="shared" si="170"/>
        <v>2021</v>
      </c>
      <c r="Q2753">
        <f t="shared" si="171"/>
        <v>2</v>
      </c>
      <c r="R2753" t="s">
        <v>154</v>
      </c>
    </row>
    <row r="2754" spans="1:18" ht="14.25" customHeight="1">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c r="N2754" t="str">
        <f t="shared" si="168"/>
        <v>Affordable Range</v>
      </c>
      <c r="O2754" t="str">
        <f t="shared" si="169"/>
        <v>Moderately Selling</v>
      </c>
      <c r="P2754">
        <f t="shared" si="170"/>
        <v>2021</v>
      </c>
      <c r="Q2754">
        <f t="shared" si="171"/>
        <v>2</v>
      </c>
      <c r="R2754" t="s">
        <v>154</v>
      </c>
    </row>
    <row r="2755" spans="1:18" ht="14.25" customHeight="1">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c r="N2755" t="str">
        <f t="shared" ref="N2755:N2818" si="172">IF(H2755&lt;=50, "Affordable Range", IF(AND(50&lt;H2755, H2755&lt;=100), "Medium Range", "High Range"))</f>
        <v>Affordable Range</v>
      </c>
      <c r="O2755" t="str">
        <f t="shared" ref="O2755:O2818" si="173">IF(I2755&lt;50, "Low Selling",IF(I2755&lt;=1000,"Moderately Selling","Top Selling"))</f>
        <v>Moderately Selling</v>
      </c>
      <c r="P2755">
        <f t="shared" ref="P2755:P2818" si="174">YEAR(C2755)</f>
        <v>2021</v>
      </c>
      <c r="Q2755">
        <f t="shared" ref="Q2755:Q2818" si="175">ROUNDUP(MONTH(C2755)/3,0)</f>
        <v>2</v>
      </c>
      <c r="R2755" t="s">
        <v>154</v>
      </c>
    </row>
    <row r="2756" spans="1:18" ht="14.25" customHeight="1">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c r="N2756" t="str">
        <f t="shared" si="172"/>
        <v>Affordable Range</v>
      </c>
      <c r="O2756" t="str">
        <f t="shared" si="173"/>
        <v>Moderately Selling</v>
      </c>
      <c r="P2756">
        <f t="shared" si="174"/>
        <v>2021</v>
      </c>
      <c r="Q2756">
        <f t="shared" si="175"/>
        <v>2</v>
      </c>
      <c r="R2756" t="s">
        <v>154</v>
      </c>
    </row>
    <row r="2757" spans="1:18" ht="14.25" customHeight="1">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c r="N2757" t="str">
        <f t="shared" si="172"/>
        <v>Affordable Range</v>
      </c>
      <c r="O2757" t="str">
        <f t="shared" si="173"/>
        <v>Moderately Selling</v>
      </c>
      <c r="P2757">
        <f t="shared" si="174"/>
        <v>2021</v>
      </c>
      <c r="Q2757">
        <f t="shared" si="175"/>
        <v>2</v>
      </c>
      <c r="R2757" t="s">
        <v>154</v>
      </c>
    </row>
    <row r="2758" spans="1:18" ht="14.25" customHeight="1">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c r="N2758" t="str">
        <f t="shared" si="172"/>
        <v>Affordable Range</v>
      </c>
      <c r="O2758" t="str">
        <f t="shared" si="173"/>
        <v>Moderately Selling</v>
      </c>
      <c r="P2758">
        <f t="shared" si="174"/>
        <v>2021</v>
      </c>
      <c r="Q2758">
        <f t="shared" si="175"/>
        <v>2</v>
      </c>
      <c r="R2758" t="s">
        <v>154</v>
      </c>
    </row>
    <row r="2759" spans="1:18" ht="14.25" customHeight="1">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c r="N2759" t="str">
        <f t="shared" si="172"/>
        <v>Affordable Range</v>
      </c>
      <c r="O2759" t="str">
        <f t="shared" si="173"/>
        <v>Moderately Selling</v>
      </c>
      <c r="P2759">
        <f t="shared" si="174"/>
        <v>2021</v>
      </c>
      <c r="Q2759">
        <f t="shared" si="175"/>
        <v>2</v>
      </c>
      <c r="R2759" t="s">
        <v>154</v>
      </c>
    </row>
    <row r="2760" spans="1:18" ht="14.25" customHeight="1">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c r="N2760" t="str">
        <f t="shared" si="172"/>
        <v>Affordable Range</v>
      </c>
      <c r="O2760" t="str">
        <f t="shared" si="173"/>
        <v>Moderately Selling</v>
      </c>
      <c r="P2760">
        <f t="shared" si="174"/>
        <v>2021</v>
      </c>
      <c r="Q2760">
        <f t="shared" si="175"/>
        <v>2</v>
      </c>
      <c r="R2760" t="s">
        <v>154</v>
      </c>
    </row>
    <row r="2761" spans="1:18" ht="14.25" customHeight="1">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c r="N2761" t="str">
        <f t="shared" si="172"/>
        <v>Affordable Range</v>
      </c>
      <c r="O2761" t="str">
        <f t="shared" si="173"/>
        <v>Moderately Selling</v>
      </c>
      <c r="P2761">
        <f t="shared" si="174"/>
        <v>2021</v>
      </c>
      <c r="Q2761">
        <f t="shared" si="175"/>
        <v>2</v>
      </c>
      <c r="R2761" t="s">
        <v>154</v>
      </c>
    </row>
    <row r="2762" spans="1:18" ht="14.25" customHeight="1">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c r="N2762" t="str">
        <f t="shared" si="172"/>
        <v>Affordable Range</v>
      </c>
      <c r="O2762" t="str">
        <f t="shared" si="173"/>
        <v>Moderately Selling</v>
      </c>
      <c r="P2762">
        <f t="shared" si="174"/>
        <v>2021</v>
      </c>
      <c r="Q2762">
        <f t="shared" si="175"/>
        <v>2</v>
      </c>
      <c r="R2762" t="s">
        <v>154</v>
      </c>
    </row>
    <row r="2763" spans="1:18" ht="14.25" customHeight="1">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c r="N2763" t="str">
        <f t="shared" si="172"/>
        <v>Medium Range</v>
      </c>
      <c r="O2763" t="str">
        <f t="shared" si="173"/>
        <v>Moderately Selling</v>
      </c>
      <c r="P2763">
        <f t="shared" si="174"/>
        <v>2021</v>
      </c>
      <c r="Q2763">
        <f t="shared" si="175"/>
        <v>2</v>
      </c>
      <c r="R2763" t="s">
        <v>154</v>
      </c>
    </row>
    <row r="2764" spans="1:18" ht="14.25" customHeight="1">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c r="N2764" t="str">
        <f t="shared" si="172"/>
        <v>Medium Range</v>
      </c>
      <c r="O2764" t="str">
        <f t="shared" si="173"/>
        <v>Moderately Selling</v>
      </c>
      <c r="P2764">
        <f t="shared" si="174"/>
        <v>2021</v>
      </c>
      <c r="Q2764">
        <f t="shared" si="175"/>
        <v>2</v>
      </c>
      <c r="R2764" t="s">
        <v>154</v>
      </c>
    </row>
    <row r="2765" spans="1:18" ht="14.25" customHeight="1">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c r="N2765" t="str">
        <f t="shared" si="172"/>
        <v>Medium Range</v>
      </c>
      <c r="O2765" t="str">
        <f t="shared" si="173"/>
        <v>Moderately Selling</v>
      </c>
      <c r="P2765">
        <f t="shared" si="174"/>
        <v>2021</v>
      </c>
      <c r="Q2765">
        <f t="shared" si="175"/>
        <v>3</v>
      </c>
      <c r="R2765" t="s">
        <v>155</v>
      </c>
    </row>
    <row r="2766" spans="1:18" ht="14.25" customHeight="1">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c r="N2766" t="str">
        <f t="shared" si="172"/>
        <v>Affordable Range</v>
      </c>
      <c r="O2766" t="str">
        <f t="shared" si="173"/>
        <v>Moderately Selling</v>
      </c>
      <c r="P2766">
        <f t="shared" si="174"/>
        <v>2021</v>
      </c>
      <c r="Q2766">
        <f t="shared" si="175"/>
        <v>3</v>
      </c>
      <c r="R2766" t="s">
        <v>155</v>
      </c>
    </row>
    <row r="2767" spans="1:18" ht="14.25" customHeight="1">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c r="N2767" t="str">
        <f t="shared" si="172"/>
        <v>Affordable Range</v>
      </c>
      <c r="O2767" t="str">
        <f t="shared" si="173"/>
        <v>Moderately Selling</v>
      </c>
      <c r="P2767">
        <f t="shared" si="174"/>
        <v>2021</v>
      </c>
      <c r="Q2767">
        <f t="shared" si="175"/>
        <v>3</v>
      </c>
      <c r="R2767" t="s">
        <v>155</v>
      </c>
    </row>
    <row r="2768" spans="1:18" ht="14.25" customHeight="1">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c r="N2768" t="str">
        <f t="shared" si="172"/>
        <v>Affordable Range</v>
      </c>
      <c r="O2768" t="str">
        <f t="shared" si="173"/>
        <v>Moderately Selling</v>
      </c>
      <c r="P2768">
        <f t="shared" si="174"/>
        <v>2021</v>
      </c>
      <c r="Q2768">
        <f t="shared" si="175"/>
        <v>3</v>
      </c>
      <c r="R2768" t="s">
        <v>155</v>
      </c>
    </row>
    <row r="2769" spans="1:18" ht="14.25" customHeight="1">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c r="N2769" t="str">
        <f t="shared" si="172"/>
        <v>Medium Range</v>
      </c>
      <c r="O2769" t="str">
        <f t="shared" si="173"/>
        <v>Moderately Selling</v>
      </c>
      <c r="P2769">
        <f t="shared" si="174"/>
        <v>2021</v>
      </c>
      <c r="Q2769">
        <f t="shared" si="175"/>
        <v>3</v>
      </c>
      <c r="R2769" t="s">
        <v>155</v>
      </c>
    </row>
    <row r="2770" spans="1:18" ht="14.25" customHeight="1">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c r="N2770" t="str">
        <f t="shared" si="172"/>
        <v>Medium Range</v>
      </c>
      <c r="O2770" t="str">
        <f t="shared" si="173"/>
        <v>Moderately Selling</v>
      </c>
      <c r="P2770">
        <f t="shared" si="174"/>
        <v>2021</v>
      </c>
      <c r="Q2770">
        <f t="shared" si="175"/>
        <v>3</v>
      </c>
      <c r="R2770" t="s">
        <v>155</v>
      </c>
    </row>
    <row r="2771" spans="1:18" ht="14.25" customHeight="1">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c r="N2771" t="str">
        <f t="shared" si="172"/>
        <v>Medium Range</v>
      </c>
      <c r="O2771" t="str">
        <f t="shared" si="173"/>
        <v>Moderately Selling</v>
      </c>
      <c r="P2771">
        <f t="shared" si="174"/>
        <v>2021</v>
      </c>
      <c r="Q2771">
        <f t="shared" si="175"/>
        <v>3</v>
      </c>
      <c r="R2771" t="s">
        <v>155</v>
      </c>
    </row>
    <row r="2772" spans="1:18" ht="14.25" customHeight="1">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c r="N2772" t="str">
        <f t="shared" si="172"/>
        <v>Medium Range</v>
      </c>
      <c r="O2772" t="str">
        <f t="shared" si="173"/>
        <v>Moderately Selling</v>
      </c>
      <c r="P2772">
        <f t="shared" si="174"/>
        <v>2021</v>
      </c>
      <c r="Q2772">
        <f t="shared" si="175"/>
        <v>3</v>
      </c>
      <c r="R2772" t="s">
        <v>155</v>
      </c>
    </row>
    <row r="2773" spans="1:18" ht="14.25" customHeight="1">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c r="N2773" t="str">
        <f t="shared" si="172"/>
        <v>Affordable Range</v>
      </c>
      <c r="O2773" t="str">
        <f t="shared" si="173"/>
        <v>Moderately Selling</v>
      </c>
      <c r="P2773">
        <f t="shared" si="174"/>
        <v>2021</v>
      </c>
      <c r="Q2773">
        <f t="shared" si="175"/>
        <v>3</v>
      </c>
      <c r="R2773" t="s">
        <v>155</v>
      </c>
    </row>
    <row r="2774" spans="1:18" ht="14.25" customHeight="1">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c r="N2774" t="str">
        <f t="shared" si="172"/>
        <v>Affordable Range</v>
      </c>
      <c r="O2774" t="str">
        <f t="shared" si="173"/>
        <v>Moderately Selling</v>
      </c>
      <c r="P2774">
        <f t="shared" si="174"/>
        <v>2021</v>
      </c>
      <c r="Q2774">
        <f t="shared" si="175"/>
        <v>3</v>
      </c>
      <c r="R2774" t="s">
        <v>155</v>
      </c>
    </row>
    <row r="2775" spans="1:18" ht="14.25" customHeight="1">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c r="N2775" t="str">
        <f t="shared" si="172"/>
        <v>Affordable Range</v>
      </c>
      <c r="O2775" t="str">
        <f t="shared" si="173"/>
        <v>Moderately Selling</v>
      </c>
      <c r="P2775">
        <f t="shared" si="174"/>
        <v>2021</v>
      </c>
      <c r="Q2775">
        <f t="shared" si="175"/>
        <v>3</v>
      </c>
      <c r="R2775" t="s">
        <v>155</v>
      </c>
    </row>
    <row r="2776" spans="1:18" ht="14.25" customHeight="1">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c r="N2776" t="str">
        <f t="shared" si="172"/>
        <v>Medium Range</v>
      </c>
      <c r="O2776" t="str">
        <f t="shared" si="173"/>
        <v>Moderately Selling</v>
      </c>
      <c r="P2776">
        <f t="shared" si="174"/>
        <v>2021</v>
      </c>
      <c r="Q2776">
        <f t="shared" si="175"/>
        <v>3</v>
      </c>
      <c r="R2776" t="s">
        <v>155</v>
      </c>
    </row>
    <row r="2777" spans="1:18" ht="14.25" customHeight="1">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c r="N2777" t="str">
        <f t="shared" si="172"/>
        <v>Affordable Range</v>
      </c>
      <c r="O2777" t="str">
        <f t="shared" si="173"/>
        <v>Moderately Selling</v>
      </c>
      <c r="P2777">
        <f t="shared" si="174"/>
        <v>2021</v>
      </c>
      <c r="Q2777">
        <f t="shared" si="175"/>
        <v>3</v>
      </c>
      <c r="R2777" t="s">
        <v>155</v>
      </c>
    </row>
    <row r="2778" spans="1:18" ht="14.25" customHeight="1">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c r="N2778" t="str">
        <f t="shared" si="172"/>
        <v>Affordable Range</v>
      </c>
      <c r="O2778" t="str">
        <f t="shared" si="173"/>
        <v>Moderately Selling</v>
      </c>
      <c r="P2778">
        <f t="shared" si="174"/>
        <v>2021</v>
      </c>
      <c r="Q2778">
        <f t="shared" si="175"/>
        <v>3</v>
      </c>
      <c r="R2778" t="s">
        <v>155</v>
      </c>
    </row>
    <row r="2779" spans="1:18" ht="14.25" customHeight="1">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c r="N2779" t="str">
        <f t="shared" si="172"/>
        <v>Affordable Range</v>
      </c>
      <c r="O2779" t="str">
        <f t="shared" si="173"/>
        <v>Moderately Selling</v>
      </c>
      <c r="P2779">
        <f t="shared" si="174"/>
        <v>2021</v>
      </c>
      <c r="Q2779">
        <f t="shared" si="175"/>
        <v>3</v>
      </c>
      <c r="R2779" t="s">
        <v>155</v>
      </c>
    </row>
    <row r="2780" spans="1:18" ht="14.25" customHeight="1">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c r="N2780" t="str">
        <f t="shared" si="172"/>
        <v>Affordable Range</v>
      </c>
      <c r="O2780" t="str">
        <f t="shared" si="173"/>
        <v>Moderately Selling</v>
      </c>
      <c r="P2780">
        <f t="shared" si="174"/>
        <v>2021</v>
      </c>
      <c r="Q2780">
        <f t="shared" si="175"/>
        <v>3</v>
      </c>
      <c r="R2780" t="s">
        <v>155</v>
      </c>
    </row>
    <row r="2781" spans="1:18" ht="14.25" customHeight="1">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c r="N2781" t="str">
        <f t="shared" si="172"/>
        <v>Affordable Range</v>
      </c>
      <c r="O2781" t="str">
        <f t="shared" si="173"/>
        <v>Moderately Selling</v>
      </c>
      <c r="P2781">
        <f t="shared" si="174"/>
        <v>2021</v>
      </c>
      <c r="Q2781">
        <f t="shared" si="175"/>
        <v>3</v>
      </c>
      <c r="R2781" t="s">
        <v>155</v>
      </c>
    </row>
    <row r="2782" spans="1:18" ht="14.25" customHeight="1">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c r="N2782" t="str">
        <f t="shared" si="172"/>
        <v>Affordable Range</v>
      </c>
      <c r="O2782" t="str">
        <f t="shared" si="173"/>
        <v>Moderately Selling</v>
      </c>
      <c r="P2782">
        <f t="shared" si="174"/>
        <v>2021</v>
      </c>
      <c r="Q2782">
        <f t="shared" si="175"/>
        <v>3</v>
      </c>
      <c r="R2782" t="s">
        <v>155</v>
      </c>
    </row>
    <row r="2783" spans="1:18" ht="14.25" customHeight="1">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c r="N2783" t="str">
        <f t="shared" si="172"/>
        <v>Affordable Range</v>
      </c>
      <c r="O2783" t="str">
        <f t="shared" si="173"/>
        <v>Moderately Selling</v>
      </c>
      <c r="P2783">
        <f t="shared" si="174"/>
        <v>2021</v>
      </c>
      <c r="Q2783">
        <f t="shared" si="175"/>
        <v>4</v>
      </c>
      <c r="R2783" t="s">
        <v>156</v>
      </c>
    </row>
    <row r="2784" spans="1:18" ht="14.25" customHeight="1">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c r="N2784" t="str">
        <f t="shared" si="172"/>
        <v>Affordable Range</v>
      </c>
      <c r="O2784" t="str">
        <f t="shared" si="173"/>
        <v>Moderately Selling</v>
      </c>
      <c r="P2784">
        <f t="shared" si="174"/>
        <v>2021</v>
      </c>
      <c r="Q2784">
        <f t="shared" si="175"/>
        <v>4</v>
      </c>
      <c r="R2784" t="s">
        <v>156</v>
      </c>
    </row>
    <row r="2785" spans="1:18" ht="14.25" customHeight="1">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c r="N2785" t="str">
        <f t="shared" si="172"/>
        <v>Affordable Range</v>
      </c>
      <c r="O2785" t="str">
        <f t="shared" si="173"/>
        <v>Moderately Selling</v>
      </c>
      <c r="P2785">
        <f t="shared" si="174"/>
        <v>2021</v>
      </c>
      <c r="Q2785">
        <f t="shared" si="175"/>
        <v>4</v>
      </c>
      <c r="R2785" t="s">
        <v>156</v>
      </c>
    </row>
    <row r="2786" spans="1:18" ht="14.25" customHeight="1">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c r="N2786" t="str">
        <f t="shared" si="172"/>
        <v>Affordable Range</v>
      </c>
      <c r="O2786" t="str">
        <f t="shared" si="173"/>
        <v>Moderately Selling</v>
      </c>
      <c r="P2786">
        <f t="shared" si="174"/>
        <v>2021</v>
      </c>
      <c r="Q2786">
        <f t="shared" si="175"/>
        <v>4</v>
      </c>
      <c r="R2786" t="s">
        <v>156</v>
      </c>
    </row>
    <row r="2787" spans="1:18" ht="14.25" customHeight="1">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c r="N2787" t="str">
        <f t="shared" si="172"/>
        <v>Affordable Range</v>
      </c>
      <c r="O2787" t="str">
        <f t="shared" si="173"/>
        <v>Moderately Selling</v>
      </c>
      <c r="P2787">
        <f t="shared" si="174"/>
        <v>2021</v>
      </c>
      <c r="Q2787">
        <f t="shared" si="175"/>
        <v>4</v>
      </c>
      <c r="R2787" t="s">
        <v>156</v>
      </c>
    </row>
    <row r="2788" spans="1:18" ht="14.25" customHeight="1">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c r="N2788" t="str">
        <f t="shared" si="172"/>
        <v>Affordable Range</v>
      </c>
      <c r="O2788" t="str">
        <f t="shared" si="173"/>
        <v>Moderately Selling</v>
      </c>
      <c r="P2788">
        <f t="shared" si="174"/>
        <v>2021</v>
      </c>
      <c r="Q2788">
        <f t="shared" si="175"/>
        <v>4</v>
      </c>
      <c r="R2788" t="s">
        <v>156</v>
      </c>
    </row>
    <row r="2789" spans="1:18" ht="14.25" customHeight="1">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c r="N2789" t="str">
        <f t="shared" si="172"/>
        <v>Affordable Range</v>
      </c>
      <c r="O2789" t="str">
        <f t="shared" si="173"/>
        <v>Moderately Selling</v>
      </c>
      <c r="P2789">
        <f t="shared" si="174"/>
        <v>2021</v>
      </c>
      <c r="Q2789">
        <f t="shared" si="175"/>
        <v>4</v>
      </c>
      <c r="R2789" t="s">
        <v>156</v>
      </c>
    </row>
    <row r="2790" spans="1:18" ht="14.25" customHeight="1">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c r="N2790" t="str">
        <f t="shared" si="172"/>
        <v>Affordable Range</v>
      </c>
      <c r="O2790" t="str">
        <f t="shared" si="173"/>
        <v>Moderately Selling</v>
      </c>
      <c r="P2790">
        <f t="shared" si="174"/>
        <v>2021</v>
      </c>
      <c r="Q2790">
        <f t="shared" si="175"/>
        <v>4</v>
      </c>
      <c r="R2790" t="s">
        <v>156</v>
      </c>
    </row>
    <row r="2791" spans="1:18" ht="14.25" customHeight="1">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c r="N2791" t="str">
        <f t="shared" si="172"/>
        <v>Affordable Range</v>
      </c>
      <c r="O2791" t="str">
        <f t="shared" si="173"/>
        <v>Moderately Selling</v>
      </c>
      <c r="P2791">
        <f t="shared" si="174"/>
        <v>2021</v>
      </c>
      <c r="Q2791">
        <f t="shared" si="175"/>
        <v>4</v>
      </c>
      <c r="R2791" t="s">
        <v>156</v>
      </c>
    </row>
    <row r="2792" spans="1:18" ht="14.25" customHeight="1">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c r="N2792" t="str">
        <f t="shared" si="172"/>
        <v>Medium Range</v>
      </c>
      <c r="O2792" t="str">
        <f t="shared" si="173"/>
        <v>Moderately Selling</v>
      </c>
      <c r="P2792">
        <f t="shared" si="174"/>
        <v>2021</v>
      </c>
      <c r="Q2792">
        <f t="shared" si="175"/>
        <v>4</v>
      </c>
      <c r="R2792" t="s">
        <v>156</v>
      </c>
    </row>
    <row r="2793" spans="1:18" ht="14.25" customHeight="1">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c r="N2793" t="str">
        <f t="shared" si="172"/>
        <v>Medium Range</v>
      </c>
      <c r="O2793" t="str">
        <f t="shared" si="173"/>
        <v>Moderately Selling</v>
      </c>
      <c r="P2793">
        <f t="shared" si="174"/>
        <v>2021</v>
      </c>
      <c r="Q2793">
        <f t="shared" si="175"/>
        <v>4</v>
      </c>
      <c r="R2793" t="s">
        <v>156</v>
      </c>
    </row>
    <row r="2794" spans="1:18" ht="14.25" customHeight="1">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c r="N2794" t="str">
        <f t="shared" si="172"/>
        <v>Medium Range</v>
      </c>
      <c r="O2794" t="str">
        <f t="shared" si="173"/>
        <v>Moderately Selling</v>
      </c>
      <c r="P2794">
        <f t="shared" si="174"/>
        <v>2021</v>
      </c>
      <c r="Q2794">
        <f t="shared" si="175"/>
        <v>4</v>
      </c>
      <c r="R2794" t="s">
        <v>156</v>
      </c>
    </row>
    <row r="2795" spans="1:18" ht="14.25" customHeight="1">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c r="N2795" t="str">
        <f t="shared" si="172"/>
        <v>Medium Range</v>
      </c>
      <c r="O2795" t="str">
        <f t="shared" si="173"/>
        <v>Moderately Selling</v>
      </c>
      <c r="P2795">
        <f t="shared" si="174"/>
        <v>2021</v>
      </c>
      <c r="Q2795">
        <f t="shared" si="175"/>
        <v>4</v>
      </c>
      <c r="R2795" t="s">
        <v>156</v>
      </c>
    </row>
    <row r="2796" spans="1:18" ht="14.25" customHeight="1">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c r="N2796" t="str">
        <f t="shared" si="172"/>
        <v>Medium Range</v>
      </c>
      <c r="O2796" t="str">
        <f t="shared" si="173"/>
        <v>Moderately Selling</v>
      </c>
      <c r="P2796">
        <f t="shared" si="174"/>
        <v>2021</v>
      </c>
      <c r="Q2796">
        <f t="shared" si="175"/>
        <v>4</v>
      </c>
      <c r="R2796" t="s">
        <v>156</v>
      </c>
    </row>
    <row r="2797" spans="1:18" ht="14.25" customHeight="1">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c r="N2797" t="str">
        <f t="shared" si="172"/>
        <v>Medium Range</v>
      </c>
      <c r="O2797" t="str">
        <f t="shared" si="173"/>
        <v>Moderately Selling</v>
      </c>
      <c r="P2797">
        <f t="shared" si="174"/>
        <v>2021</v>
      </c>
      <c r="Q2797">
        <f t="shared" si="175"/>
        <v>4</v>
      </c>
      <c r="R2797" t="s">
        <v>156</v>
      </c>
    </row>
    <row r="2798" spans="1:18" ht="14.25" customHeight="1">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c r="N2798" t="str">
        <f t="shared" si="172"/>
        <v>Medium Range</v>
      </c>
      <c r="O2798" t="str">
        <f t="shared" si="173"/>
        <v>Moderately Selling</v>
      </c>
      <c r="P2798">
        <f t="shared" si="174"/>
        <v>2021</v>
      </c>
      <c r="Q2798">
        <f t="shared" si="175"/>
        <v>4</v>
      </c>
      <c r="R2798" t="s">
        <v>156</v>
      </c>
    </row>
    <row r="2799" spans="1:18" ht="14.25" customHeight="1">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c r="N2799" t="str">
        <f t="shared" si="172"/>
        <v>Medium Range</v>
      </c>
      <c r="O2799" t="str">
        <f t="shared" si="173"/>
        <v>Moderately Selling</v>
      </c>
      <c r="P2799">
        <f t="shared" si="174"/>
        <v>2021</v>
      </c>
      <c r="Q2799">
        <f t="shared" si="175"/>
        <v>4</v>
      </c>
      <c r="R2799" t="s">
        <v>156</v>
      </c>
    </row>
    <row r="2800" spans="1:18" ht="14.25" customHeight="1">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c r="N2800" t="str">
        <f t="shared" si="172"/>
        <v>Medium Range</v>
      </c>
      <c r="O2800" t="str">
        <f t="shared" si="173"/>
        <v>Moderately Selling</v>
      </c>
      <c r="P2800">
        <f t="shared" si="174"/>
        <v>2021</v>
      </c>
      <c r="Q2800">
        <f t="shared" si="175"/>
        <v>4</v>
      </c>
      <c r="R2800" t="s">
        <v>156</v>
      </c>
    </row>
    <row r="2801" spans="1:18" ht="14.25" customHeight="1">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c r="N2801" t="str">
        <f t="shared" si="172"/>
        <v>Affordable Range</v>
      </c>
      <c r="O2801" t="str">
        <f t="shared" si="173"/>
        <v>Moderately Selling</v>
      </c>
      <c r="P2801">
        <f t="shared" si="174"/>
        <v>2021</v>
      </c>
      <c r="Q2801">
        <f t="shared" si="175"/>
        <v>1</v>
      </c>
      <c r="R2801" t="s">
        <v>152</v>
      </c>
    </row>
    <row r="2802" spans="1:18" ht="14.25" customHeight="1">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c r="N2802" t="str">
        <f t="shared" si="172"/>
        <v>Affordable Range</v>
      </c>
      <c r="O2802" t="str">
        <f t="shared" si="173"/>
        <v>Moderately Selling</v>
      </c>
      <c r="P2802">
        <f t="shared" si="174"/>
        <v>2021</v>
      </c>
      <c r="Q2802">
        <f t="shared" si="175"/>
        <v>1</v>
      </c>
      <c r="R2802" t="s">
        <v>152</v>
      </c>
    </row>
    <row r="2803" spans="1:18" ht="14.25" customHeight="1">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c r="N2803" t="str">
        <f t="shared" si="172"/>
        <v>Affordable Range</v>
      </c>
      <c r="O2803" t="str">
        <f t="shared" si="173"/>
        <v>Moderately Selling</v>
      </c>
      <c r="P2803">
        <f t="shared" si="174"/>
        <v>2021</v>
      </c>
      <c r="Q2803">
        <f t="shared" si="175"/>
        <v>1</v>
      </c>
      <c r="R2803" t="s">
        <v>152</v>
      </c>
    </row>
    <row r="2804" spans="1:18" ht="14.25" customHeight="1">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c r="N2804" t="str">
        <f t="shared" si="172"/>
        <v>Affordable Range</v>
      </c>
      <c r="O2804" t="str">
        <f t="shared" si="173"/>
        <v>Moderately Selling</v>
      </c>
      <c r="P2804">
        <f t="shared" si="174"/>
        <v>2021</v>
      </c>
      <c r="Q2804">
        <f t="shared" si="175"/>
        <v>1</v>
      </c>
      <c r="R2804" t="s">
        <v>152</v>
      </c>
    </row>
    <row r="2805" spans="1:18" ht="14.25" customHeight="1">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c r="N2805" t="str">
        <f t="shared" si="172"/>
        <v>Affordable Range</v>
      </c>
      <c r="O2805" t="str">
        <f t="shared" si="173"/>
        <v>Moderately Selling</v>
      </c>
      <c r="P2805">
        <f t="shared" si="174"/>
        <v>2021</v>
      </c>
      <c r="Q2805">
        <f t="shared" si="175"/>
        <v>1</v>
      </c>
      <c r="R2805" t="s">
        <v>152</v>
      </c>
    </row>
    <row r="2806" spans="1:18" ht="14.25" customHeight="1">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c r="N2806" t="str">
        <f t="shared" si="172"/>
        <v>Affordable Range</v>
      </c>
      <c r="O2806" t="str">
        <f t="shared" si="173"/>
        <v>Moderately Selling</v>
      </c>
      <c r="P2806">
        <f t="shared" si="174"/>
        <v>2021</v>
      </c>
      <c r="Q2806">
        <f t="shared" si="175"/>
        <v>1</v>
      </c>
      <c r="R2806" t="s">
        <v>152</v>
      </c>
    </row>
    <row r="2807" spans="1:18" ht="14.25" customHeight="1">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c r="N2807" t="str">
        <f t="shared" si="172"/>
        <v>Affordable Range</v>
      </c>
      <c r="O2807" t="str">
        <f t="shared" si="173"/>
        <v>Moderately Selling</v>
      </c>
      <c r="P2807">
        <f t="shared" si="174"/>
        <v>2021</v>
      </c>
      <c r="Q2807">
        <f t="shared" si="175"/>
        <v>1</v>
      </c>
      <c r="R2807" t="s">
        <v>152</v>
      </c>
    </row>
    <row r="2808" spans="1:18" ht="14.25" customHeight="1">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c r="N2808" t="str">
        <f t="shared" si="172"/>
        <v>Affordable Range</v>
      </c>
      <c r="O2808" t="str">
        <f t="shared" si="173"/>
        <v>Moderately Selling</v>
      </c>
      <c r="P2808">
        <f t="shared" si="174"/>
        <v>2021</v>
      </c>
      <c r="Q2808">
        <f t="shared" si="175"/>
        <v>1</v>
      </c>
      <c r="R2808" t="s">
        <v>152</v>
      </c>
    </row>
    <row r="2809" spans="1:18" ht="14.25" customHeight="1">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c r="N2809" t="str">
        <f t="shared" si="172"/>
        <v>Affordable Range</v>
      </c>
      <c r="O2809" t="str">
        <f t="shared" si="173"/>
        <v>Moderately Selling</v>
      </c>
      <c r="P2809">
        <f t="shared" si="174"/>
        <v>2021</v>
      </c>
      <c r="Q2809">
        <f t="shared" si="175"/>
        <v>1</v>
      </c>
      <c r="R2809" t="s">
        <v>152</v>
      </c>
    </row>
    <row r="2810" spans="1:18" ht="14.25" customHeight="1">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c r="N2810" t="str">
        <f t="shared" si="172"/>
        <v>Affordable Range</v>
      </c>
      <c r="O2810" t="str">
        <f t="shared" si="173"/>
        <v>Moderately Selling</v>
      </c>
      <c r="P2810">
        <f t="shared" si="174"/>
        <v>2021</v>
      </c>
      <c r="Q2810">
        <f t="shared" si="175"/>
        <v>1</v>
      </c>
      <c r="R2810" t="s">
        <v>152</v>
      </c>
    </row>
    <row r="2811" spans="1:18" ht="14.25" customHeight="1">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c r="N2811" t="str">
        <f t="shared" si="172"/>
        <v>Affordable Range</v>
      </c>
      <c r="O2811" t="str">
        <f t="shared" si="173"/>
        <v>Moderately Selling</v>
      </c>
      <c r="P2811">
        <f t="shared" si="174"/>
        <v>2021</v>
      </c>
      <c r="Q2811">
        <f t="shared" si="175"/>
        <v>1</v>
      </c>
      <c r="R2811" t="s">
        <v>152</v>
      </c>
    </row>
    <row r="2812" spans="1:18" ht="14.25" customHeight="1">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c r="N2812" t="str">
        <f t="shared" si="172"/>
        <v>Affordable Range</v>
      </c>
      <c r="O2812" t="str">
        <f t="shared" si="173"/>
        <v>Moderately Selling</v>
      </c>
      <c r="P2812">
        <f t="shared" si="174"/>
        <v>2021</v>
      </c>
      <c r="Q2812">
        <f t="shared" si="175"/>
        <v>1</v>
      </c>
      <c r="R2812" t="s">
        <v>152</v>
      </c>
    </row>
    <row r="2813" spans="1:18" ht="14.25" customHeight="1">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c r="N2813" t="str">
        <f t="shared" si="172"/>
        <v>Affordable Range</v>
      </c>
      <c r="O2813" t="str">
        <f t="shared" si="173"/>
        <v>Moderately Selling</v>
      </c>
      <c r="P2813">
        <f t="shared" si="174"/>
        <v>2021</v>
      </c>
      <c r="Q2813">
        <f t="shared" si="175"/>
        <v>1</v>
      </c>
      <c r="R2813" t="s">
        <v>152</v>
      </c>
    </row>
    <row r="2814" spans="1:18" ht="14.25" customHeight="1">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c r="N2814" t="str">
        <f t="shared" si="172"/>
        <v>Affordable Range</v>
      </c>
      <c r="O2814" t="str">
        <f t="shared" si="173"/>
        <v>Moderately Selling</v>
      </c>
      <c r="P2814">
        <f t="shared" si="174"/>
        <v>2021</v>
      </c>
      <c r="Q2814">
        <f t="shared" si="175"/>
        <v>1</v>
      </c>
      <c r="R2814" t="s">
        <v>152</v>
      </c>
    </row>
    <row r="2815" spans="1:18" ht="14.25" customHeight="1">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c r="N2815" t="str">
        <f t="shared" si="172"/>
        <v>Affordable Range</v>
      </c>
      <c r="O2815" t="str">
        <f t="shared" si="173"/>
        <v>Moderately Selling</v>
      </c>
      <c r="P2815">
        <f t="shared" si="174"/>
        <v>2021</v>
      </c>
      <c r="Q2815">
        <f t="shared" si="175"/>
        <v>1</v>
      </c>
      <c r="R2815" t="s">
        <v>152</v>
      </c>
    </row>
    <row r="2816" spans="1:18" ht="14.25" customHeight="1">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c r="N2816" t="str">
        <f t="shared" si="172"/>
        <v>Affordable Range</v>
      </c>
      <c r="O2816" t="str">
        <f t="shared" si="173"/>
        <v>Moderately Selling</v>
      </c>
      <c r="P2816">
        <f t="shared" si="174"/>
        <v>2021</v>
      </c>
      <c r="Q2816">
        <f t="shared" si="175"/>
        <v>1</v>
      </c>
      <c r="R2816" t="s">
        <v>152</v>
      </c>
    </row>
    <row r="2817" spans="1:18" ht="14.25" customHeight="1">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c r="N2817" t="str">
        <f t="shared" si="172"/>
        <v>Affordable Range</v>
      </c>
      <c r="O2817" t="str">
        <f t="shared" si="173"/>
        <v>Moderately Selling</v>
      </c>
      <c r="P2817">
        <f t="shared" si="174"/>
        <v>2021</v>
      </c>
      <c r="Q2817">
        <f t="shared" si="175"/>
        <v>1</v>
      </c>
      <c r="R2817" t="s">
        <v>152</v>
      </c>
    </row>
    <row r="2818" spans="1:18" ht="14.25" customHeight="1">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c r="N2818" t="str">
        <f t="shared" si="172"/>
        <v>Affordable Range</v>
      </c>
      <c r="O2818" t="str">
        <f t="shared" si="173"/>
        <v>Moderately Selling</v>
      </c>
      <c r="P2818">
        <f t="shared" si="174"/>
        <v>2021</v>
      </c>
      <c r="Q2818">
        <f t="shared" si="175"/>
        <v>1</v>
      </c>
      <c r="R2818" t="s">
        <v>152</v>
      </c>
    </row>
    <row r="2819" spans="1:18" ht="14.25" customHeight="1">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c r="N2819" t="str">
        <f t="shared" ref="N2819:N2882" si="176">IF(H2819&lt;=50, "Affordable Range", IF(AND(50&lt;H2819, H2819&lt;=100), "Medium Range", "High Range"))</f>
        <v>Affordable Range</v>
      </c>
      <c r="O2819" t="str">
        <f t="shared" ref="O2819:O2882" si="177">IF(I2819&lt;50, "Low Selling",IF(I2819&lt;=1000,"Moderately Selling","Top Selling"))</f>
        <v>Moderately Selling</v>
      </c>
      <c r="P2819">
        <f t="shared" ref="P2819:P2882" si="178">YEAR(C2819)</f>
        <v>2021</v>
      </c>
      <c r="Q2819">
        <f t="shared" ref="Q2819:Q2882" si="179">ROUNDUP(MONTH(C2819)/3,0)</f>
        <v>2</v>
      </c>
      <c r="R2819" t="s">
        <v>154</v>
      </c>
    </row>
    <row r="2820" spans="1:18" ht="14.25" customHeight="1">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c r="N2820" t="str">
        <f t="shared" si="176"/>
        <v>Affordable Range</v>
      </c>
      <c r="O2820" t="str">
        <f t="shared" si="177"/>
        <v>Moderately Selling</v>
      </c>
      <c r="P2820">
        <f t="shared" si="178"/>
        <v>2021</v>
      </c>
      <c r="Q2820">
        <f t="shared" si="179"/>
        <v>2</v>
      </c>
      <c r="R2820" t="s">
        <v>154</v>
      </c>
    </row>
    <row r="2821" spans="1:18" ht="14.25" customHeight="1">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c r="N2821" t="str">
        <f t="shared" si="176"/>
        <v>Affordable Range</v>
      </c>
      <c r="O2821" t="str">
        <f t="shared" si="177"/>
        <v>Moderately Selling</v>
      </c>
      <c r="P2821">
        <f t="shared" si="178"/>
        <v>2021</v>
      </c>
      <c r="Q2821">
        <f t="shared" si="179"/>
        <v>2</v>
      </c>
      <c r="R2821" t="s">
        <v>154</v>
      </c>
    </row>
    <row r="2822" spans="1:18" ht="14.25" customHeight="1">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c r="N2822" t="str">
        <f t="shared" si="176"/>
        <v>Affordable Range</v>
      </c>
      <c r="O2822" t="str">
        <f t="shared" si="177"/>
        <v>Moderately Selling</v>
      </c>
      <c r="P2822">
        <f t="shared" si="178"/>
        <v>2021</v>
      </c>
      <c r="Q2822">
        <f t="shared" si="179"/>
        <v>2</v>
      </c>
      <c r="R2822" t="s">
        <v>154</v>
      </c>
    </row>
    <row r="2823" spans="1:18" ht="14.25" customHeight="1">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c r="N2823" t="str">
        <f t="shared" si="176"/>
        <v>Affordable Range</v>
      </c>
      <c r="O2823" t="str">
        <f t="shared" si="177"/>
        <v>Moderately Selling</v>
      </c>
      <c r="P2823">
        <f t="shared" si="178"/>
        <v>2021</v>
      </c>
      <c r="Q2823">
        <f t="shared" si="179"/>
        <v>2</v>
      </c>
      <c r="R2823" t="s">
        <v>154</v>
      </c>
    </row>
    <row r="2824" spans="1:18" ht="14.25" customHeight="1">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c r="N2824" t="str">
        <f t="shared" si="176"/>
        <v>Affordable Range</v>
      </c>
      <c r="O2824" t="str">
        <f t="shared" si="177"/>
        <v>Moderately Selling</v>
      </c>
      <c r="P2824">
        <f t="shared" si="178"/>
        <v>2021</v>
      </c>
      <c r="Q2824">
        <f t="shared" si="179"/>
        <v>2</v>
      </c>
      <c r="R2824" t="s">
        <v>154</v>
      </c>
    </row>
    <row r="2825" spans="1:18" ht="14.25" customHeight="1">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c r="N2825" t="str">
        <f t="shared" si="176"/>
        <v>Affordable Range</v>
      </c>
      <c r="O2825" t="str">
        <f t="shared" si="177"/>
        <v>Moderately Selling</v>
      </c>
      <c r="P2825">
        <f t="shared" si="178"/>
        <v>2021</v>
      </c>
      <c r="Q2825">
        <f t="shared" si="179"/>
        <v>2</v>
      </c>
      <c r="R2825" t="s">
        <v>154</v>
      </c>
    </row>
    <row r="2826" spans="1:18" ht="14.25" customHeight="1">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c r="N2826" t="str">
        <f t="shared" si="176"/>
        <v>Affordable Range</v>
      </c>
      <c r="O2826" t="str">
        <f t="shared" si="177"/>
        <v>Moderately Selling</v>
      </c>
      <c r="P2826">
        <f t="shared" si="178"/>
        <v>2021</v>
      </c>
      <c r="Q2826">
        <f t="shared" si="179"/>
        <v>2</v>
      </c>
      <c r="R2826" t="s">
        <v>154</v>
      </c>
    </row>
    <row r="2827" spans="1:18" ht="14.25" customHeight="1">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c r="N2827" t="str">
        <f t="shared" si="176"/>
        <v>Affordable Range</v>
      </c>
      <c r="O2827" t="str">
        <f t="shared" si="177"/>
        <v>Moderately Selling</v>
      </c>
      <c r="P2827">
        <f t="shared" si="178"/>
        <v>2021</v>
      </c>
      <c r="Q2827">
        <f t="shared" si="179"/>
        <v>2</v>
      </c>
      <c r="R2827" t="s">
        <v>154</v>
      </c>
    </row>
    <row r="2828" spans="1:18" ht="14.25" customHeight="1">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c r="N2828" t="str">
        <f t="shared" si="176"/>
        <v>Affordable Range</v>
      </c>
      <c r="O2828" t="str">
        <f t="shared" si="177"/>
        <v>Moderately Selling</v>
      </c>
      <c r="P2828">
        <f t="shared" si="178"/>
        <v>2021</v>
      </c>
      <c r="Q2828">
        <f t="shared" si="179"/>
        <v>2</v>
      </c>
      <c r="R2828" t="s">
        <v>154</v>
      </c>
    </row>
    <row r="2829" spans="1:18" ht="14.25" customHeight="1">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c r="N2829" t="str">
        <f t="shared" si="176"/>
        <v>Affordable Range</v>
      </c>
      <c r="O2829" t="str">
        <f t="shared" si="177"/>
        <v>Moderately Selling</v>
      </c>
      <c r="P2829">
        <f t="shared" si="178"/>
        <v>2021</v>
      </c>
      <c r="Q2829">
        <f t="shared" si="179"/>
        <v>2</v>
      </c>
      <c r="R2829" t="s">
        <v>154</v>
      </c>
    </row>
    <row r="2830" spans="1:18" ht="14.25" customHeight="1">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c r="N2830" t="str">
        <f t="shared" si="176"/>
        <v>Affordable Range</v>
      </c>
      <c r="O2830" t="str">
        <f t="shared" si="177"/>
        <v>Moderately Selling</v>
      </c>
      <c r="P2830">
        <f t="shared" si="178"/>
        <v>2021</v>
      </c>
      <c r="Q2830">
        <f t="shared" si="179"/>
        <v>2</v>
      </c>
      <c r="R2830" t="s">
        <v>154</v>
      </c>
    </row>
    <row r="2831" spans="1:18" ht="14.25" customHeight="1">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c r="N2831" t="str">
        <f t="shared" si="176"/>
        <v>Affordable Range</v>
      </c>
      <c r="O2831" t="str">
        <f t="shared" si="177"/>
        <v>Moderately Selling</v>
      </c>
      <c r="P2831">
        <f t="shared" si="178"/>
        <v>2021</v>
      </c>
      <c r="Q2831">
        <f t="shared" si="179"/>
        <v>2</v>
      </c>
      <c r="R2831" t="s">
        <v>154</v>
      </c>
    </row>
    <row r="2832" spans="1:18" ht="14.25" customHeight="1">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c r="N2832" t="str">
        <f t="shared" si="176"/>
        <v>Affordable Range</v>
      </c>
      <c r="O2832" t="str">
        <f t="shared" si="177"/>
        <v>Moderately Selling</v>
      </c>
      <c r="P2832">
        <f t="shared" si="178"/>
        <v>2021</v>
      </c>
      <c r="Q2832">
        <f t="shared" si="179"/>
        <v>2</v>
      </c>
      <c r="R2832" t="s">
        <v>154</v>
      </c>
    </row>
    <row r="2833" spans="1:18" ht="14.25" customHeight="1">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c r="N2833" t="str">
        <f t="shared" si="176"/>
        <v>Affordable Range</v>
      </c>
      <c r="O2833" t="str">
        <f t="shared" si="177"/>
        <v>Moderately Selling</v>
      </c>
      <c r="P2833">
        <f t="shared" si="178"/>
        <v>2021</v>
      </c>
      <c r="Q2833">
        <f t="shared" si="179"/>
        <v>2</v>
      </c>
      <c r="R2833" t="s">
        <v>154</v>
      </c>
    </row>
    <row r="2834" spans="1:18" ht="14.25" customHeight="1">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c r="N2834" t="str">
        <f t="shared" si="176"/>
        <v>Affordable Range</v>
      </c>
      <c r="O2834" t="str">
        <f t="shared" si="177"/>
        <v>Moderately Selling</v>
      </c>
      <c r="P2834">
        <f t="shared" si="178"/>
        <v>2021</v>
      </c>
      <c r="Q2834">
        <f t="shared" si="179"/>
        <v>2</v>
      </c>
      <c r="R2834" t="s">
        <v>154</v>
      </c>
    </row>
    <row r="2835" spans="1:18" ht="14.25" customHeight="1">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c r="N2835" t="str">
        <f t="shared" si="176"/>
        <v>Medium Range</v>
      </c>
      <c r="O2835" t="str">
        <f t="shared" si="177"/>
        <v>Moderately Selling</v>
      </c>
      <c r="P2835">
        <f t="shared" si="178"/>
        <v>2021</v>
      </c>
      <c r="Q2835">
        <f t="shared" si="179"/>
        <v>2</v>
      </c>
      <c r="R2835" t="s">
        <v>154</v>
      </c>
    </row>
    <row r="2836" spans="1:18" ht="14.25" customHeight="1">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c r="N2836" t="str">
        <f t="shared" si="176"/>
        <v>Medium Range</v>
      </c>
      <c r="O2836" t="str">
        <f t="shared" si="177"/>
        <v>Moderately Selling</v>
      </c>
      <c r="P2836">
        <f t="shared" si="178"/>
        <v>2021</v>
      </c>
      <c r="Q2836">
        <f t="shared" si="179"/>
        <v>2</v>
      </c>
      <c r="R2836" t="s">
        <v>154</v>
      </c>
    </row>
    <row r="2837" spans="1:18" ht="14.25" customHeight="1">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c r="N2837" t="str">
        <f t="shared" si="176"/>
        <v>Medium Range</v>
      </c>
      <c r="O2837" t="str">
        <f t="shared" si="177"/>
        <v>Moderately Selling</v>
      </c>
      <c r="P2837">
        <f t="shared" si="178"/>
        <v>2021</v>
      </c>
      <c r="Q2837">
        <f t="shared" si="179"/>
        <v>3</v>
      </c>
      <c r="R2837" t="s">
        <v>155</v>
      </c>
    </row>
    <row r="2838" spans="1:18" ht="14.25" customHeight="1">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c r="N2838" t="str">
        <f t="shared" si="176"/>
        <v>Affordable Range</v>
      </c>
      <c r="O2838" t="str">
        <f t="shared" si="177"/>
        <v>Moderately Selling</v>
      </c>
      <c r="P2838">
        <f t="shared" si="178"/>
        <v>2021</v>
      </c>
      <c r="Q2838">
        <f t="shared" si="179"/>
        <v>3</v>
      </c>
      <c r="R2838" t="s">
        <v>155</v>
      </c>
    </row>
    <row r="2839" spans="1:18" ht="14.25" customHeight="1">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c r="N2839" t="str">
        <f t="shared" si="176"/>
        <v>Affordable Range</v>
      </c>
      <c r="O2839" t="str">
        <f t="shared" si="177"/>
        <v>Moderately Selling</v>
      </c>
      <c r="P2839">
        <f t="shared" si="178"/>
        <v>2021</v>
      </c>
      <c r="Q2839">
        <f t="shared" si="179"/>
        <v>3</v>
      </c>
      <c r="R2839" t="s">
        <v>155</v>
      </c>
    </row>
    <row r="2840" spans="1:18" ht="14.25" customHeight="1">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c r="N2840" t="str">
        <f t="shared" si="176"/>
        <v>Affordable Range</v>
      </c>
      <c r="O2840" t="str">
        <f t="shared" si="177"/>
        <v>Moderately Selling</v>
      </c>
      <c r="P2840">
        <f t="shared" si="178"/>
        <v>2021</v>
      </c>
      <c r="Q2840">
        <f t="shared" si="179"/>
        <v>3</v>
      </c>
      <c r="R2840" t="s">
        <v>155</v>
      </c>
    </row>
    <row r="2841" spans="1:18" ht="14.25" customHeight="1">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c r="N2841" t="str">
        <f t="shared" si="176"/>
        <v>Medium Range</v>
      </c>
      <c r="O2841" t="str">
        <f t="shared" si="177"/>
        <v>Moderately Selling</v>
      </c>
      <c r="P2841">
        <f t="shared" si="178"/>
        <v>2021</v>
      </c>
      <c r="Q2841">
        <f t="shared" si="179"/>
        <v>3</v>
      </c>
      <c r="R2841" t="s">
        <v>155</v>
      </c>
    </row>
    <row r="2842" spans="1:18" ht="14.25" customHeight="1">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c r="N2842" t="str">
        <f t="shared" si="176"/>
        <v>Medium Range</v>
      </c>
      <c r="O2842" t="str">
        <f t="shared" si="177"/>
        <v>Moderately Selling</v>
      </c>
      <c r="P2842">
        <f t="shared" si="178"/>
        <v>2021</v>
      </c>
      <c r="Q2842">
        <f t="shared" si="179"/>
        <v>3</v>
      </c>
      <c r="R2842" t="s">
        <v>155</v>
      </c>
    </row>
    <row r="2843" spans="1:18" ht="14.25" customHeight="1">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c r="N2843" t="str">
        <f t="shared" si="176"/>
        <v>Medium Range</v>
      </c>
      <c r="O2843" t="str">
        <f t="shared" si="177"/>
        <v>Moderately Selling</v>
      </c>
      <c r="P2843">
        <f t="shared" si="178"/>
        <v>2021</v>
      </c>
      <c r="Q2843">
        <f t="shared" si="179"/>
        <v>3</v>
      </c>
      <c r="R2843" t="s">
        <v>155</v>
      </c>
    </row>
    <row r="2844" spans="1:18" ht="14.25" customHeight="1">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c r="N2844" t="str">
        <f t="shared" si="176"/>
        <v>Medium Range</v>
      </c>
      <c r="O2844" t="str">
        <f t="shared" si="177"/>
        <v>Moderately Selling</v>
      </c>
      <c r="P2844">
        <f t="shared" si="178"/>
        <v>2021</v>
      </c>
      <c r="Q2844">
        <f t="shared" si="179"/>
        <v>3</v>
      </c>
      <c r="R2844" t="s">
        <v>155</v>
      </c>
    </row>
    <row r="2845" spans="1:18" ht="14.25" customHeight="1">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c r="N2845" t="str">
        <f t="shared" si="176"/>
        <v>Affordable Range</v>
      </c>
      <c r="O2845" t="str">
        <f t="shared" si="177"/>
        <v>Moderately Selling</v>
      </c>
      <c r="P2845">
        <f t="shared" si="178"/>
        <v>2021</v>
      </c>
      <c r="Q2845">
        <f t="shared" si="179"/>
        <v>3</v>
      </c>
      <c r="R2845" t="s">
        <v>155</v>
      </c>
    </row>
    <row r="2846" spans="1:18" ht="14.25" customHeight="1">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c r="N2846" t="str">
        <f t="shared" si="176"/>
        <v>Affordable Range</v>
      </c>
      <c r="O2846" t="str">
        <f t="shared" si="177"/>
        <v>Moderately Selling</v>
      </c>
      <c r="P2846">
        <f t="shared" si="178"/>
        <v>2021</v>
      </c>
      <c r="Q2846">
        <f t="shared" si="179"/>
        <v>3</v>
      </c>
      <c r="R2846" t="s">
        <v>155</v>
      </c>
    </row>
    <row r="2847" spans="1:18" ht="14.25" customHeight="1">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c r="N2847" t="str">
        <f t="shared" si="176"/>
        <v>Affordable Range</v>
      </c>
      <c r="O2847" t="str">
        <f t="shared" si="177"/>
        <v>Moderately Selling</v>
      </c>
      <c r="P2847">
        <f t="shared" si="178"/>
        <v>2021</v>
      </c>
      <c r="Q2847">
        <f t="shared" si="179"/>
        <v>3</v>
      </c>
      <c r="R2847" t="s">
        <v>155</v>
      </c>
    </row>
    <row r="2848" spans="1:18" ht="14.25" customHeight="1">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c r="N2848" t="str">
        <f t="shared" si="176"/>
        <v>Medium Range</v>
      </c>
      <c r="O2848" t="str">
        <f t="shared" si="177"/>
        <v>Moderately Selling</v>
      </c>
      <c r="P2848">
        <f t="shared" si="178"/>
        <v>2021</v>
      </c>
      <c r="Q2848">
        <f t="shared" si="179"/>
        <v>3</v>
      </c>
      <c r="R2848" t="s">
        <v>155</v>
      </c>
    </row>
    <row r="2849" spans="1:18" ht="14.25" customHeight="1">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c r="N2849" t="str">
        <f t="shared" si="176"/>
        <v>Affordable Range</v>
      </c>
      <c r="O2849" t="str">
        <f t="shared" si="177"/>
        <v>Moderately Selling</v>
      </c>
      <c r="P2849">
        <f t="shared" si="178"/>
        <v>2021</v>
      </c>
      <c r="Q2849">
        <f t="shared" si="179"/>
        <v>3</v>
      </c>
      <c r="R2849" t="s">
        <v>155</v>
      </c>
    </row>
    <row r="2850" spans="1:18" ht="14.25" customHeight="1">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c r="N2850" t="str">
        <f t="shared" si="176"/>
        <v>Affordable Range</v>
      </c>
      <c r="O2850" t="str">
        <f t="shared" si="177"/>
        <v>Moderately Selling</v>
      </c>
      <c r="P2850">
        <f t="shared" si="178"/>
        <v>2021</v>
      </c>
      <c r="Q2850">
        <f t="shared" si="179"/>
        <v>3</v>
      </c>
      <c r="R2850" t="s">
        <v>155</v>
      </c>
    </row>
    <row r="2851" spans="1:18" ht="14.25" customHeight="1">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c r="N2851" t="str">
        <f t="shared" si="176"/>
        <v>Affordable Range</v>
      </c>
      <c r="O2851" t="str">
        <f t="shared" si="177"/>
        <v>Moderately Selling</v>
      </c>
      <c r="P2851">
        <f t="shared" si="178"/>
        <v>2021</v>
      </c>
      <c r="Q2851">
        <f t="shared" si="179"/>
        <v>3</v>
      </c>
      <c r="R2851" t="s">
        <v>155</v>
      </c>
    </row>
    <row r="2852" spans="1:18" ht="14.25" customHeight="1">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c r="N2852" t="str">
        <f t="shared" si="176"/>
        <v>Affordable Range</v>
      </c>
      <c r="O2852" t="str">
        <f t="shared" si="177"/>
        <v>Moderately Selling</v>
      </c>
      <c r="P2852">
        <f t="shared" si="178"/>
        <v>2021</v>
      </c>
      <c r="Q2852">
        <f t="shared" si="179"/>
        <v>3</v>
      </c>
      <c r="R2852" t="s">
        <v>155</v>
      </c>
    </row>
    <row r="2853" spans="1:18" ht="14.25" customHeight="1">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c r="N2853" t="str">
        <f t="shared" si="176"/>
        <v>Affordable Range</v>
      </c>
      <c r="O2853" t="str">
        <f t="shared" si="177"/>
        <v>Moderately Selling</v>
      </c>
      <c r="P2853">
        <f t="shared" si="178"/>
        <v>2021</v>
      </c>
      <c r="Q2853">
        <f t="shared" si="179"/>
        <v>3</v>
      </c>
      <c r="R2853" t="s">
        <v>155</v>
      </c>
    </row>
    <row r="2854" spans="1:18" ht="14.25" customHeight="1">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c r="N2854" t="str">
        <f t="shared" si="176"/>
        <v>Affordable Range</v>
      </c>
      <c r="O2854" t="str">
        <f t="shared" si="177"/>
        <v>Moderately Selling</v>
      </c>
      <c r="P2854">
        <f t="shared" si="178"/>
        <v>2021</v>
      </c>
      <c r="Q2854">
        <f t="shared" si="179"/>
        <v>3</v>
      </c>
      <c r="R2854" t="s">
        <v>155</v>
      </c>
    </row>
    <row r="2855" spans="1:18" ht="14.25" customHeight="1">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c r="N2855" t="str">
        <f t="shared" si="176"/>
        <v>Affordable Range</v>
      </c>
      <c r="O2855" t="str">
        <f t="shared" si="177"/>
        <v>Moderately Selling</v>
      </c>
      <c r="P2855">
        <f t="shared" si="178"/>
        <v>2021</v>
      </c>
      <c r="Q2855">
        <f t="shared" si="179"/>
        <v>4</v>
      </c>
      <c r="R2855" t="s">
        <v>156</v>
      </c>
    </row>
    <row r="2856" spans="1:18" ht="14.25" customHeight="1">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c r="N2856" t="str">
        <f t="shared" si="176"/>
        <v>Affordable Range</v>
      </c>
      <c r="O2856" t="str">
        <f t="shared" si="177"/>
        <v>Moderately Selling</v>
      </c>
      <c r="P2856">
        <f t="shared" si="178"/>
        <v>2021</v>
      </c>
      <c r="Q2856">
        <f t="shared" si="179"/>
        <v>4</v>
      </c>
      <c r="R2856" t="s">
        <v>156</v>
      </c>
    </row>
    <row r="2857" spans="1:18" ht="14.25" customHeight="1">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c r="N2857" t="str">
        <f t="shared" si="176"/>
        <v>Affordable Range</v>
      </c>
      <c r="O2857" t="str">
        <f t="shared" si="177"/>
        <v>Moderately Selling</v>
      </c>
      <c r="P2857">
        <f t="shared" si="178"/>
        <v>2021</v>
      </c>
      <c r="Q2857">
        <f t="shared" si="179"/>
        <v>4</v>
      </c>
      <c r="R2857" t="s">
        <v>156</v>
      </c>
    </row>
    <row r="2858" spans="1:18" ht="14.25" customHeight="1">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c r="N2858" t="str">
        <f t="shared" si="176"/>
        <v>Affordable Range</v>
      </c>
      <c r="O2858" t="str">
        <f t="shared" si="177"/>
        <v>Moderately Selling</v>
      </c>
      <c r="P2858">
        <f t="shared" si="178"/>
        <v>2021</v>
      </c>
      <c r="Q2858">
        <f t="shared" si="179"/>
        <v>4</v>
      </c>
      <c r="R2858" t="s">
        <v>156</v>
      </c>
    </row>
    <row r="2859" spans="1:18" ht="14.25" customHeight="1">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c r="N2859" t="str">
        <f t="shared" si="176"/>
        <v>Affordable Range</v>
      </c>
      <c r="O2859" t="str">
        <f t="shared" si="177"/>
        <v>Moderately Selling</v>
      </c>
      <c r="P2859">
        <f t="shared" si="178"/>
        <v>2021</v>
      </c>
      <c r="Q2859">
        <f t="shared" si="179"/>
        <v>4</v>
      </c>
      <c r="R2859" t="s">
        <v>156</v>
      </c>
    </row>
    <row r="2860" spans="1:18" ht="14.25" customHeight="1">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c r="N2860" t="str">
        <f t="shared" si="176"/>
        <v>Affordable Range</v>
      </c>
      <c r="O2860" t="str">
        <f t="shared" si="177"/>
        <v>Moderately Selling</v>
      </c>
      <c r="P2860">
        <f t="shared" si="178"/>
        <v>2021</v>
      </c>
      <c r="Q2860">
        <f t="shared" si="179"/>
        <v>4</v>
      </c>
      <c r="R2860" t="s">
        <v>156</v>
      </c>
    </row>
    <row r="2861" spans="1:18" ht="14.25" customHeight="1">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c r="N2861" t="str">
        <f t="shared" si="176"/>
        <v>Affordable Range</v>
      </c>
      <c r="O2861" t="str">
        <f t="shared" si="177"/>
        <v>Moderately Selling</v>
      </c>
      <c r="P2861">
        <f t="shared" si="178"/>
        <v>2021</v>
      </c>
      <c r="Q2861">
        <f t="shared" si="179"/>
        <v>4</v>
      </c>
      <c r="R2861" t="s">
        <v>156</v>
      </c>
    </row>
    <row r="2862" spans="1:18" ht="14.25" customHeight="1">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c r="N2862" t="str">
        <f t="shared" si="176"/>
        <v>Affordable Range</v>
      </c>
      <c r="O2862" t="str">
        <f t="shared" si="177"/>
        <v>Moderately Selling</v>
      </c>
      <c r="P2862">
        <f t="shared" si="178"/>
        <v>2021</v>
      </c>
      <c r="Q2862">
        <f t="shared" si="179"/>
        <v>4</v>
      </c>
      <c r="R2862" t="s">
        <v>156</v>
      </c>
    </row>
    <row r="2863" spans="1:18" ht="14.25" customHeight="1">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c r="N2863" t="str">
        <f t="shared" si="176"/>
        <v>Affordable Range</v>
      </c>
      <c r="O2863" t="str">
        <f t="shared" si="177"/>
        <v>Moderately Selling</v>
      </c>
      <c r="P2863">
        <f t="shared" si="178"/>
        <v>2021</v>
      </c>
      <c r="Q2863">
        <f t="shared" si="179"/>
        <v>4</v>
      </c>
      <c r="R2863" t="s">
        <v>156</v>
      </c>
    </row>
    <row r="2864" spans="1:18" ht="14.25" customHeight="1">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c r="N2864" t="str">
        <f t="shared" si="176"/>
        <v>Medium Range</v>
      </c>
      <c r="O2864" t="str">
        <f t="shared" si="177"/>
        <v>Moderately Selling</v>
      </c>
      <c r="P2864">
        <f t="shared" si="178"/>
        <v>2021</v>
      </c>
      <c r="Q2864">
        <f t="shared" si="179"/>
        <v>4</v>
      </c>
      <c r="R2864" t="s">
        <v>156</v>
      </c>
    </row>
    <row r="2865" spans="1:18" ht="14.25" customHeight="1">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c r="N2865" t="str">
        <f t="shared" si="176"/>
        <v>Medium Range</v>
      </c>
      <c r="O2865" t="str">
        <f t="shared" si="177"/>
        <v>Moderately Selling</v>
      </c>
      <c r="P2865">
        <f t="shared" si="178"/>
        <v>2021</v>
      </c>
      <c r="Q2865">
        <f t="shared" si="179"/>
        <v>4</v>
      </c>
      <c r="R2865" t="s">
        <v>156</v>
      </c>
    </row>
    <row r="2866" spans="1:18" ht="14.25" customHeight="1">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c r="N2866" t="str">
        <f t="shared" si="176"/>
        <v>Medium Range</v>
      </c>
      <c r="O2866" t="str">
        <f t="shared" si="177"/>
        <v>Moderately Selling</v>
      </c>
      <c r="P2866">
        <f t="shared" si="178"/>
        <v>2021</v>
      </c>
      <c r="Q2866">
        <f t="shared" si="179"/>
        <v>4</v>
      </c>
      <c r="R2866" t="s">
        <v>156</v>
      </c>
    </row>
    <row r="2867" spans="1:18" ht="14.25" customHeight="1">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c r="N2867" t="str">
        <f t="shared" si="176"/>
        <v>Medium Range</v>
      </c>
      <c r="O2867" t="str">
        <f t="shared" si="177"/>
        <v>Moderately Selling</v>
      </c>
      <c r="P2867">
        <f t="shared" si="178"/>
        <v>2021</v>
      </c>
      <c r="Q2867">
        <f t="shared" si="179"/>
        <v>4</v>
      </c>
      <c r="R2867" t="s">
        <v>156</v>
      </c>
    </row>
    <row r="2868" spans="1:18" ht="14.25" customHeight="1">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c r="N2868" t="str">
        <f t="shared" si="176"/>
        <v>Medium Range</v>
      </c>
      <c r="O2868" t="str">
        <f t="shared" si="177"/>
        <v>Moderately Selling</v>
      </c>
      <c r="P2868">
        <f t="shared" si="178"/>
        <v>2021</v>
      </c>
      <c r="Q2868">
        <f t="shared" si="179"/>
        <v>4</v>
      </c>
      <c r="R2868" t="s">
        <v>156</v>
      </c>
    </row>
    <row r="2869" spans="1:18" ht="14.25" customHeight="1">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c r="N2869" t="str">
        <f t="shared" si="176"/>
        <v>Medium Range</v>
      </c>
      <c r="O2869" t="str">
        <f t="shared" si="177"/>
        <v>Moderately Selling</v>
      </c>
      <c r="P2869">
        <f t="shared" si="178"/>
        <v>2021</v>
      </c>
      <c r="Q2869">
        <f t="shared" si="179"/>
        <v>4</v>
      </c>
      <c r="R2869" t="s">
        <v>156</v>
      </c>
    </row>
    <row r="2870" spans="1:18" ht="14.25" customHeight="1">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c r="N2870" t="str">
        <f t="shared" si="176"/>
        <v>Medium Range</v>
      </c>
      <c r="O2870" t="str">
        <f t="shared" si="177"/>
        <v>Moderately Selling</v>
      </c>
      <c r="P2870">
        <f t="shared" si="178"/>
        <v>2021</v>
      </c>
      <c r="Q2870">
        <f t="shared" si="179"/>
        <v>4</v>
      </c>
      <c r="R2870" t="s">
        <v>156</v>
      </c>
    </row>
    <row r="2871" spans="1:18" ht="14.25" customHeight="1">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c r="N2871" t="str">
        <f t="shared" si="176"/>
        <v>Medium Range</v>
      </c>
      <c r="O2871" t="str">
        <f t="shared" si="177"/>
        <v>Moderately Selling</v>
      </c>
      <c r="P2871">
        <f t="shared" si="178"/>
        <v>2021</v>
      </c>
      <c r="Q2871">
        <f t="shared" si="179"/>
        <v>4</v>
      </c>
      <c r="R2871" t="s">
        <v>156</v>
      </c>
    </row>
    <row r="2872" spans="1:18" ht="14.25" customHeight="1">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c r="N2872" t="str">
        <f t="shared" si="176"/>
        <v>Medium Range</v>
      </c>
      <c r="O2872" t="str">
        <f t="shared" si="177"/>
        <v>Moderately Selling</v>
      </c>
      <c r="P2872">
        <f t="shared" si="178"/>
        <v>2021</v>
      </c>
      <c r="Q2872">
        <f t="shared" si="179"/>
        <v>4</v>
      </c>
      <c r="R2872" t="s">
        <v>156</v>
      </c>
    </row>
    <row r="2873" spans="1:18" ht="14.25" customHeight="1">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c r="N2873" t="str">
        <f t="shared" si="176"/>
        <v>Affordable Range</v>
      </c>
      <c r="O2873" t="str">
        <f t="shared" si="177"/>
        <v>Moderately Selling</v>
      </c>
      <c r="P2873">
        <f t="shared" si="178"/>
        <v>2021</v>
      </c>
      <c r="Q2873">
        <f t="shared" si="179"/>
        <v>1</v>
      </c>
      <c r="R2873" t="s">
        <v>152</v>
      </c>
    </row>
    <row r="2874" spans="1:18" ht="14.25" customHeight="1">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c r="N2874" t="str">
        <f t="shared" si="176"/>
        <v>Affordable Range</v>
      </c>
      <c r="O2874" t="str">
        <f t="shared" si="177"/>
        <v>Moderately Selling</v>
      </c>
      <c r="P2874">
        <f t="shared" si="178"/>
        <v>2021</v>
      </c>
      <c r="Q2874">
        <f t="shared" si="179"/>
        <v>1</v>
      </c>
      <c r="R2874" t="s">
        <v>152</v>
      </c>
    </row>
    <row r="2875" spans="1:18" ht="14.25" customHeight="1">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c r="N2875" t="str">
        <f t="shared" si="176"/>
        <v>Affordable Range</v>
      </c>
      <c r="O2875" t="str">
        <f t="shared" si="177"/>
        <v>Moderately Selling</v>
      </c>
      <c r="P2875">
        <f t="shared" si="178"/>
        <v>2021</v>
      </c>
      <c r="Q2875">
        <f t="shared" si="179"/>
        <v>1</v>
      </c>
      <c r="R2875" t="s">
        <v>152</v>
      </c>
    </row>
    <row r="2876" spans="1:18" ht="14.25" customHeight="1">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c r="N2876" t="str">
        <f t="shared" si="176"/>
        <v>Affordable Range</v>
      </c>
      <c r="O2876" t="str">
        <f t="shared" si="177"/>
        <v>Moderately Selling</v>
      </c>
      <c r="P2876">
        <f t="shared" si="178"/>
        <v>2021</v>
      </c>
      <c r="Q2876">
        <f t="shared" si="179"/>
        <v>1</v>
      </c>
      <c r="R2876" t="s">
        <v>152</v>
      </c>
    </row>
    <row r="2877" spans="1:18" ht="14.25" customHeight="1">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c r="N2877" t="str">
        <f t="shared" si="176"/>
        <v>Affordable Range</v>
      </c>
      <c r="O2877" t="str">
        <f t="shared" si="177"/>
        <v>Moderately Selling</v>
      </c>
      <c r="P2877">
        <f t="shared" si="178"/>
        <v>2021</v>
      </c>
      <c r="Q2877">
        <f t="shared" si="179"/>
        <v>1</v>
      </c>
      <c r="R2877" t="s">
        <v>152</v>
      </c>
    </row>
    <row r="2878" spans="1:18" ht="14.25" customHeight="1">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c r="N2878" t="str">
        <f t="shared" si="176"/>
        <v>Affordable Range</v>
      </c>
      <c r="O2878" t="str">
        <f t="shared" si="177"/>
        <v>Moderately Selling</v>
      </c>
      <c r="P2878">
        <f t="shared" si="178"/>
        <v>2021</v>
      </c>
      <c r="Q2878">
        <f t="shared" si="179"/>
        <v>1</v>
      </c>
      <c r="R2878" t="s">
        <v>152</v>
      </c>
    </row>
    <row r="2879" spans="1:18" ht="14.25" customHeight="1">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c r="N2879" t="str">
        <f t="shared" si="176"/>
        <v>Affordable Range</v>
      </c>
      <c r="O2879" t="str">
        <f t="shared" si="177"/>
        <v>Moderately Selling</v>
      </c>
      <c r="P2879">
        <f t="shared" si="178"/>
        <v>2021</v>
      </c>
      <c r="Q2879">
        <f t="shared" si="179"/>
        <v>1</v>
      </c>
      <c r="R2879" t="s">
        <v>152</v>
      </c>
    </row>
    <row r="2880" spans="1:18" ht="14.25" customHeight="1">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c r="N2880" t="str">
        <f t="shared" si="176"/>
        <v>Affordable Range</v>
      </c>
      <c r="O2880" t="str">
        <f t="shared" si="177"/>
        <v>Moderately Selling</v>
      </c>
      <c r="P2880">
        <f t="shared" si="178"/>
        <v>2021</v>
      </c>
      <c r="Q2880">
        <f t="shared" si="179"/>
        <v>1</v>
      </c>
      <c r="R2880" t="s">
        <v>152</v>
      </c>
    </row>
    <row r="2881" spans="1:18" ht="14.25" customHeight="1">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c r="N2881" t="str">
        <f t="shared" si="176"/>
        <v>Affordable Range</v>
      </c>
      <c r="O2881" t="str">
        <f t="shared" si="177"/>
        <v>Moderately Selling</v>
      </c>
      <c r="P2881">
        <f t="shared" si="178"/>
        <v>2021</v>
      </c>
      <c r="Q2881">
        <f t="shared" si="179"/>
        <v>1</v>
      </c>
      <c r="R2881" t="s">
        <v>152</v>
      </c>
    </row>
    <row r="2882" spans="1:18" ht="14.25" customHeight="1">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c r="N2882" t="str">
        <f t="shared" si="176"/>
        <v>Affordable Range</v>
      </c>
      <c r="O2882" t="str">
        <f t="shared" si="177"/>
        <v>Moderately Selling</v>
      </c>
      <c r="P2882">
        <f t="shared" si="178"/>
        <v>2021</v>
      </c>
      <c r="Q2882">
        <f t="shared" si="179"/>
        <v>1</v>
      </c>
      <c r="R2882" t="s">
        <v>152</v>
      </c>
    </row>
    <row r="2883" spans="1:18" ht="14.25" customHeight="1">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c r="N2883" t="str">
        <f t="shared" ref="N2883:N2946" si="180">IF(H2883&lt;=50, "Affordable Range", IF(AND(50&lt;H2883, H2883&lt;=100), "Medium Range", "High Range"))</f>
        <v>Affordable Range</v>
      </c>
      <c r="O2883" t="str">
        <f t="shared" ref="O2883:O2946" si="181">IF(I2883&lt;50, "Low Selling",IF(I2883&lt;=1000,"Moderately Selling","Top Selling"))</f>
        <v>Moderately Selling</v>
      </c>
      <c r="P2883">
        <f t="shared" ref="P2883:P2946" si="182">YEAR(C2883)</f>
        <v>2021</v>
      </c>
      <c r="Q2883">
        <f t="shared" ref="Q2883:Q2946" si="183">ROUNDUP(MONTH(C2883)/3,0)</f>
        <v>1</v>
      </c>
      <c r="R2883" t="s">
        <v>152</v>
      </c>
    </row>
    <row r="2884" spans="1:18" ht="14.25" customHeight="1">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c r="N2884" t="str">
        <f t="shared" si="180"/>
        <v>Affordable Range</v>
      </c>
      <c r="O2884" t="str">
        <f t="shared" si="181"/>
        <v>Moderately Selling</v>
      </c>
      <c r="P2884">
        <f t="shared" si="182"/>
        <v>2021</v>
      </c>
      <c r="Q2884">
        <f t="shared" si="183"/>
        <v>1</v>
      </c>
      <c r="R2884" t="s">
        <v>152</v>
      </c>
    </row>
    <row r="2885" spans="1:18" ht="14.25" customHeight="1">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c r="N2885" t="str">
        <f t="shared" si="180"/>
        <v>Affordable Range</v>
      </c>
      <c r="O2885" t="str">
        <f t="shared" si="181"/>
        <v>Moderately Selling</v>
      </c>
      <c r="P2885">
        <f t="shared" si="182"/>
        <v>2021</v>
      </c>
      <c r="Q2885">
        <f t="shared" si="183"/>
        <v>1</v>
      </c>
      <c r="R2885" t="s">
        <v>152</v>
      </c>
    </row>
    <row r="2886" spans="1:18" ht="14.25" customHeight="1">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c r="N2886" t="str">
        <f t="shared" si="180"/>
        <v>Affordable Range</v>
      </c>
      <c r="O2886" t="str">
        <f t="shared" si="181"/>
        <v>Moderately Selling</v>
      </c>
      <c r="P2886">
        <f t="shared" si="182"/>
        <v>2021</v>
      </c>
      <c r="Q2886">
        <f t="shared" si="183"/>
        <v>1</v>
      </c>
      <c r="R2886" t="s">
        <v>152</v>
      </c>
    </row>
    <row r="2887" spans="1:18" ht="14.25" customHeight="1">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c r="N2887" t="str">
        <f t="shared" si="180"/>
        <v>Affordable Range</v>
      </c>
      <c r="O2887" t="str">
        <f t="shared" si="181"/>
        <v>Moderately Selling</v>
      </c>
      <c r="P2887">
        <f t="shared" si="182"/>
        <v>2021</v>
      </c>
      <c r="Q2887">
        <f t="shared" si="183"/>
        <v>1</v>
      </c>
      <c r="R2887" t="s">
        <v>152</v>
      </c>
    </row>
    <row r="2888" spans="1:18" ht="14.25" customHeight="1">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c r="N2888" t="str">
        <f t="shared" si="180"/>
        <v>Affordable Range</v>
      </c>
      <c r="O2888" t="str">
        <f t="shared" si="181"/>
        <v>Moderately Selling</v>
      </c>
      <c r="P2888">
        <f t="shared" si="182"/>
        <v>2021</v>
      </c>
      <c r="Q2888">
        <f t="shared" si="183"/>
        <v>1</v>
      </c>
      <c r="R2888" t="s">
        <v>152</v>
      </c>
    </row>
    <row r="2889" spans="1:18" ht="14.25" customHeight="1">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c r="N2889" t="str">
        <f t="shared" si="180"/>
        <v>Affordable Range</v>
      </c>
      <c r="O2889" t="str">
        <f t="shared" si="181"/>
        <v>Moderately Selling</v>
      </c>
      <c r="P2889">
        <f t="shared" si="182"/>
        <v>2021</v>
      </c>
      <c r="Q2889">
        <f t="shared" si="183"/>
        <v>1</v>
      </c>
      <c r="R2889" t="s">
        <v>152</v>
      </c>
    </row>
    <row r="2890" spans="1:18" ht="14.25" customHeight="1">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c r="N2890" t="str">
        <f t="shared" si="180"/>
        <v>Affordable Range</v>
      </c>
      <c r="O2890" t="str">
        <f t="shared" si="181"/>
        <v>Moderately Selling</v>
      </c>
      <c r="P2890">
        <f t="shared" si="182"/>
        <v>2021</v>
      </c>
      <c r="Q2890">
        <f t="shared" si="183"/>
        <v>1</v>
      </c>
      <c r="R2890" t="s">
        <v>152</v>
      </c>
    </row>
    <row r="2891" spans="1:18" ht="14.25" customHeight="1">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c r="N2891" t="str">
        <f t="shared" si="180"/>
        <v>Affordable Range</v>
      </c>
      <c r="O2891" t="str">
        <f t="shared" si="181"/>
        <v>Moderately Selling</v>
      </c>
      <c r="P2891">
        <f t="shared" si="182"/>
        <v>2021</v>
      </c>
      <c r="Q2891">
        <f t="shared" si="183"/>
        <v>2</v>
      </c>
      <c r="R2891" t="s">
        <v>154</v>
      </c>
    </row>
    <row r="2892" spans="1:18" ht="14.25" customHeight="1">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c r="N2892" t="str">
        <f t="shared" si="180"/>
        <v>Affordable Range</v>
      </c>
      <c r="O2892" t="str">
        <f t="shared" si="181"/>
        <v>Moderately Selling</v>
      </c>
      <c r="P2892">
        <f t="shared" si="182"/>
        <v>2021</v>
      </c>
      <c r="Q2892">
        <f t="shared" si="183"/>
        <v>2</v>
      </c>
      <c r="R2892" t="s">
        <v>154</v>
      </c>
    </row>
    <row r="2893" spans="1:18" ht="14.25" customHeight="1">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c r="N2893" t="str">
        <f t="shared" si="180"/>
        <v>Affordable Range</v>
      </c>
      <c r="O2893" t="str">
        <f t="shared" si="181"/>
        <v>Moderately Selling</v>
      </c>
      <c r="P2893">
        <f t="shared" si="182"/>
        <v>2021</v>
      </c>
      <c r="Q2893">
        <f t="shared" si="183"/>
        <v>2</v>
      </c>
      <c r="R2893" t="s">
        <v>154</v>
      </c>
    </row>
    <row r="2894" spans="1:18" ht="14.25" customHeight="1">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c r="N2894" t="str">
        <f t="shared" si="180"/>
        <v>Affordable Range</v>
      </c>
      <c r="O2894" t="str">
        <f t="shared" si="181"/>
        <v>Moderately Selling</v>
      </c>
      <c r="P2894">
        <f t="shared" si="182"/>
        <v>2021</v>
      </c>
      <c r="Q2894">
        <f t="shared" si="183"/>
        <v>2</v>
      </c>
      <c r="R2894" t="s">
        <v>154</v>
      </c>
    </row>
    <row r="2895" spans="1:18" ht="14.25" customHeight="1">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c r="N2895" t="str">
        <f t="shared" si="180"/>
        <v>Medium Range</v>
      </c>
      <c r="O2895" t="str">
        <f t="shared" si="181"/>
        <v>Moderately Selling</v>
      </c>
      <c r="P2895">
        <f t="shared" si="182"/>
        <v>2021</v>
      </c>
      <c r="Q2895">
        <f t="shared" si="183"/>
        <v>2</v>
      </c>
      <c r="R2895" t="s">
        <v>154</v>
      </c>
    </row>
    <row r="2896" spans="1:18" ht="14.25" customHeight="1">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c r="N2896" t="str">
        <f t="shared" si="180"/>
        <v>Affordable Range</v>
      </c>
      <c r="O2896" t="str">
        <f t="shared" si="181"/>
        <v>Moderately Selling</v>
      </c>
      <c r="P2896">
        <f t="shared" si="182"/>
        <v>2021</v>
      </c>
      <c r="Q2896">
        <f t="shared" si="183"/>
        <v>2</v>
      </c>
      <c r="R2896" t="s">
        <v>154</v>
      </c>
    </row>
    <row r="2897" spans="1:18" ht="14.25" customHeight="1">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c r="N2897" t="str">
        <f t="shared" si="180"/>
        <v>Medium Range</v>
      </c>
      <c r="O2897" t="str">
        <f t="shared" si="181"/>
        <v>Moderately Selling</v>
      </c>
      <c r="P2897">
        <f t="shared" si="182"/>
        <v>2021</v>
      </c>
      <c r="Q2897">
        <f t="shared" si="183"/>
        <v>2</v>
      </c>
      <c r="R2897" t="s">
        <v>154</v>
      </c>
    </row>
    <row r="2898" spans="1:18" ht="14.25" customHeight="1">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c r="N2898" t="str">
        <f t="shared" si="180"/>
        <v>Affordable Range</v>
      </c>
      <c r="O2898" t="str">
        <f t="shared" si="181"/>
        <v>Moderately Selling</v>
      </c>
      <c r="P2898">
        <f t="shared" si="182"/>
        <v>2021</v>
      </c>
      <c r="Q2898">
        <f t="shared" si="183"/>
        <v>2</v>
      </c>
      <c r="R2898" t="s">
        <v>154</v>
      </c>
    </row>
    <row r="2899" spans="1:18" ht="14.25" customHeight="1">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c r="N2899" t="str">
        <f t="shared" si="180"/>
        <v>Affordable Range</v>
      </c>
      <c r="O2899" t="str">
        <f t="shared" si="181"/>
        <v>Moderately Selling</v>
      </c>
      <c r="P2899">
        <f t="shared" si="182"/>
        <v>2021</v>
      </c>
      <c r="Q2899">
        <f t="shared" si="183"/>
        <v>2</v>
      </c>
      <c r="R2899" t="s">
        <v>154</v>
      </c>
    </row>
    <row r="2900" spans="1:18" ht="14.25" customHeight="1">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c r="N2900" t="str">
        <f t="shared" si="180"/>
        <v>Affordable Range</v>
      </c>
      <c r="O2900" t="str">
        <f t="shared" si="181"/>
        <v>Moderately Selling</v>
      </c>
      <c r="P2900">
        <f t="shared" si="182"/>
        <v>2021</v>
      </c>
      <c r="Q2900">
        <f t="shared" si="183"/>
        <v>2</v>
      </c>
      <c r="R2900" t="s">
        <v>154</v>
      </c>
    </row>
    <row r="2901" spans="1:18" ht="14.25" customHeight="1">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c r="N2901" t="str">
        <f t="shared" si="180"/>
        <v>Medium Range</v>
      </c>
      <c r="O2901" t="str">
        <f t="shared" si="181"/>
        <v>Moderately Selling</v>
      </c>
      <c r="P2901">
        <f t="shared" si="182"/>
        <v>2021</v>
      </c>
      <c r="Q2901">
        <f t="shared" si="183"/>
        <v>2</v>
      </c>
      <c r="R2901" t="s">
        <v>154</v>
      </c>
    </row>
    <row r="2902" spans="1:18" ht="14.25" customHeight="1">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c r="N2902" t="str">
        <f t="shared" si="180"/>
        <v>Medium Range</v>
      </c>
      <c r="O2902" t="str">
        <f t="shared" si="181"/>
        <v>Moderately Selling</v>
      </c>
      <c r="P2902">
        <f t="shared" si="182"/>
        <v>2021</v>
      </c>
      <c r="Q2902">
        <f t="shared" si="183"/>
        <v>2</v>
      </c>
      <c r="R2902" t="s">
        <v>154</v>
      </c>
    </row>
    <row r="2903" spans="1:18" ht="14.25" customHeight="1">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c r="N2903" t="str">
        <f t="shared" si="180"/>
        <v>Affordable Range</v>
      </c>
      <c r="O2903" t="str">
        <f t="shared" si="181"/>
        <v>Moderately Selling</v>
      </c>
      <c r="P2903">
        <f t="shared" si="182"/>
        <v>2021</v>
      </c>
      <c r="Q2903">
        <f t="shared" si="183"/>
        <v>2</v>
      </c>
      <c r="R2903" t="s">
        <v>154</v>
      </c>
    </row>
    <row r="2904" spans="1:18" ht="14.25" customHeight="1">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c r="N2904" t="str">
        <f t="shared" si="180"/>
        <v>Affordable Range</v>
      </c>
      <c r="O2904" t="str">
        <f t="shared" si="181"/>
        <v>Moderately Selling</v>
      </c>
      <c r="P2904">
        <f t="shared" si="182"/>
        <v>2021</v>
      </c>
      <c r="Q2904">
        <f t="shared" si="183"/>
        <v>2</v>
      </c>
      <c r="R2904" t="s">
        <v>154</v>
      </c>
    </row>
    <row r="2905" spans="1:18" ht="14.25" customHeight="1">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c r="N2905" t="str">
        <f t="shared" si="180"/>
        <v>Affordable Range</v>
      </c>
      <c r="O2905" t="str">
        <f t="shared" si="181"/>
        <v>Moderately Selling</v>
      </c>
      <c r="P2905">
        <f t="shared" si="182"/>
        <v>2021</v>
      </c>
      <c r="Q2905">
        <f t="shared" si="183"/>
        <v>2</v>
      </c>
      <c r="R2905" t="s">
        <v>154</v>
      </c>
    </row>
    <row r="2906" spans="1:18" ht="14.25" customHeight="1">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c r="N2906" t="str">
        <f t="shared" si="180"/>
        <v>Affordable Range</v>
      </c>
      <c r="O2906" t="str">
        <f t="shared" si="181"/>
        <v>Moderately Selling</v>
      </c>
      <c r="P2906">
        <f t="shared" si="182"/>
        <v>2021</v>
      </c>
      <c r="Q2906">
        <f t="shared" si="183"/>
        <v>2</v>
      </c>
      <c r="R2906" t="s">
        <v>154</v>
      </c>
    </row>
    <row r="2907" spans="1:18" ht="14.25" customHeight="1">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c r="N2907" t="str">
        <f t="shared" si="180"/>
        <v>Affordable Range</v>
      </c>
      <c r="O2907" t="str">
        <f t="shared" si="181"/>
        <v>Moderately Selling</v>
      </c>
      <c r="P2907">
        <f t="shared" si="182"/>
        <v>2021</v>
      </c>
      <c r="Q2907">
        <f t="shared" si="183"/>
        <v>2</v>
      </c>
      <c r="R2907" t="s">
        <v>154</v>
      </c>
    </row>
    <row r="2908" spans="1:18" ht="14.25" customHeight="1">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c r="N2908" t="str">
        <f t="shared" si="180"/>
        <v>Medium Range</v>
      </c>
      <c r="O2908" t="str">
        <f t="shared" si="181"/>
        <v>Moderately Selling</v>
      </c>
      <c r="P2908">
        <f t="shared" si="182"/>
        <v>2021</v>
      </c>
      <c r="Q2908">
        <f t="shared" si="183"/>
        <v>2</v>
      </c>
      <c r="R2908" t="s">
        <v>154</v>
      </c>
    </row>
    <row r="2909" spans="1:18" ht="14.25" customHeight="1">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c r="N2909" t="str">
        <f t="shared" si="180"/>
        <v>Affordable Range</v>
      </c>
      <c r="O2909" t="str">
        <f t="shared" si="181"/>
        <v>Moderately Selling</v>
      </c>
      <c r="P2909">
        <f t="shared" si="182"/>
        <v>2021</v>
      </c>
      <c r="Q2909">
        <f t="shared" si="183"/>
        <v>3</v>
      </c>
      <c r="R2909" t="s">
        <v>155</v>
      </c>
    </row>
    <row r="2910" spans="1:18" ht="14.25" customHeight="1">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c r="N2910" t="str">
        <f t="shared" si="180"/>
        <v>Affordable Range</v>
      </c>
      <c r="O2910" t="str">
        <f t="shared" si="181"/>
        <v>Moderately Selling</v>
      </c>
      <c r="P2910">
        <f t="shared" si="182"/>
        <v>2021</v>
      </c>
      <c r="Q2910">
        <f t="shared" si="183"/>
        <v>3</v>
      </c>
      <c r="R2910" t="s">
        <v>155</v>
      </c>
    </row>
    <row r="2911" spans="1:18" ht="14.25" customHeight="1">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c r="N2911" t="str">
        <f t="shared" si="180"/>
        <v>Affordable Range</v>
      </c>
      <c r="O2911" t="str">
        <f t="shared" si="181"/>
        <v>Moderately Selling</v>
      </c>
      <c r="P2911">
        <f t="shared" si="182"/>
        <v>2021</v>
      </c>
      <c r="Q2911">
        <f t="shared" si="183"/>
        <v>3</v>
      </c>
      <c r="R2911" t="s">
        <v>155</v>
      </c>
    </row>
    <row r="2912" spans="1:18" ht="14.25" customHeight="1">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c r="N2912" t="str">
        <f t="shared" si="180"/>
        <v>Affordable Range</v>
      </c>
      <c r="O2912" t="str">
        <f t="shared" si="181"/>
        <v>Moderately Selling</v>
      </c>
      <c r="P2912">
        <f t="shared" si="182"/>
        <v>2021</v>
      </c>
      <c r="Q2912">
        <f t="shared" si="183"/>
        <v>3</v>
      </c>
      <c r="R2912" t="s">
        <v>155</v>
      </c>
    </row>
    <row r="2913" spans="1:18" ht="14.25" customHeight="1">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c r="N2913" t="str">
        <f t="shared" si="180"/>
        <v>Affordable Range</v>
      </c>
      <c r="O2913" t="str">
        <f t="shared" si="181"/>
        <v>Moderately Selling</v>
      </c>
      <c r="P2913">
        <f t="shared" si="182"/>
        <v>2021</v>
      </c>
      <c r="Q2913">
        <f t="shared" si="183"/>
        <v>3</v>
      </c>
      <c r="R2913" t="s">
        <v>155</v>
      </c>
    </row>
    <row r="2914" spans="1:18" ht="14.25" customHeight="1">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c r="N2914" t="str">
        <f t="shared" si="180"/>
        <v>Medium Range</v>
      </c>
      <c r="O2914" t="str">
        <f t="shared" si="181"/>
        <v>Moderately Selling</v>
      </c>
      <c r="P2914">
        <f t="shared" si="182"/>
        <v>2021</v>
      </c>
      <c r="Q2914">
        <f t="shared" si="183"/>
        <v>3</v>
      </c>
      <c r="R2914" t="s">
        <v>155</v>
      </c>
    </row>
    <row r="2915" spans="1:18" ht="14.25" customHeight="1">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c r="N2915" t="str">
        <f t="shared" si="180"/>
        <v>Affordable Range</v>
      </c>
      <c r="O2915" t="str">
        <f t="shared" si="181"/>
        <v>Moderately Selling</v>
      </c>
      <c r="P2915">
        <f t="shared" si="182"/>
        <v>2021</v>
      </c>
      <c r="Q2915">
        <f t="shared" si="183"/>
        <v>3</v>
      </c>
      <c r="R2915" t="s">
        <v>155</v>
      </c>
    </row>
    <row r="2916" spans="1:18" ht="14.25" customHeight="1">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c r="N2916" t="str">
        <f t="shared" si="180"/>
        <v>Affordable Range</v>
      </c>
      <c r="O2916" t="str">
        <f t="shared" si="181"/>
        <v>Moderately Selling</v>
      </c>
      <c r="P2916">
        <f t="shared" si="182"/>
        <v>2021</v>
      </c>
      <c r="Q2916">
        <f t="shared" si="183"/>
        <v>3</v>
      </c>
      <c r="R2916" t="s">
        <v>155</v>
      </c>
    </row>
    <row r="2917" spans="1:18" ht="14.25" customHeight="1">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c r="N2917" t="str">
        <f t="shared" si="180"/>
        <v>Affordable Range</v>
      </c>
      <c r="O2917" t="str">
        <f t="shared" si="181"/>
        <v>Moderately Selling</v>
      </c>
      <c r="P2917">
        <f t="shared" si="182"/>
        <v>2021</v>
      </c>
      <c r="Q2917">
        <f t="shared" si="183"/>
        <v>3</v>
      </c>
      <c r="R2917" t="s">
        <v>155</v>
      </c>
    </row>
    <row r="2918" spans="1:18" ht="14.25" customHeight="1">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c r="N2918" t="str">
        <f t="shared" si="180"/>
        <v>Affordable Range</v>
      </c>
      <c r="O2918" t="str">
        <f t="shared" si="181"/>
        <v>Moderately Selling</v>
      </c>
      <c r="P2918">
        <f t="shared" si="182"/>
        <v>2021</v>
      </c>
      <c r="Q2918">
        <f t="shared" si="183"/>
        <v>3</v>
      </c>
      <c r="R2918" t="s">
        <v>155</v>
      </c>
    </row>
    <row r="2919" spans="1:18" ht="14.25" customHeight="1">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c r="N2919" t="str">
        <f t="shared" si="180"/>
        <v>Affordable Range</v>
      </c>
      <c r="O2919" t="str">
        <f t="shared" si="181"/>
        <v>Moderately Selling</v>
      </c>
      <c r="P2919">
        <f t="shared" si="182"/>
        <v>2021</v>
      </c>
      <c r="Q2919">
        <f t="shared" si="183"/>
        <v>3</v>
      </c>
      <c r="R2919" t="s">
        <v>155</v>
      </c>
    </row>
    <row r="2920" spans="1:18" ht="14.25" customHeight="1">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c r="N2920" t="str">
        <f t="shared" si="180"/>
        <v>Medium Range</v>
      </c>
      <c r="O2920" t="str">
        <f t="shared" si="181"/>
        <v>Moderately Selling</v>
      </c>
      <c r="P2920">
        <f t="shared" si="182"/>
        <v>2021</v>
      </c>
      <c r="Q2920">
        <f t="shared" si="183"/>
        <v>3</v>
      </c>
      <c r="R2920" t="s">
        <v>155</v>
      </c>
    </row>
    <row r="2921" spans="1:18" ht="14.25" customHeight="1">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c r="N2921" t="str">
        <f t="shared" si="180"/>
        <v>Affordable Range</v>
      </c>
      <c r="O2921" t="str">
        <f t="shared" si="181"/>
        <v>Moderately Selling</v>
      </c>
      <c r="P2921">
        <f t="shared" si="182"/>
        <v>2021</v>
      </c>
      <c r="Q2921">
        <f t="shared" si="183"/>
        <v>3</v>
      </c>
      <c r="R2921" t="s">
        <v>155</v>
      </c>
    </row>
    <row r="2922" spans="1:18" ht="14.25" customHeight="1">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c r="N2922" t="str">
        <f t="shared" si="180"/>
        <v>Affordable Range</v>
      </c>
      <c r="O2922" t="str">
        <f t="shared" si="181"/>
        <v>Moderately Selling</v>
      </c>
      <c r="P2922">
        <f t="shared" si="182"/>
        <v>2021</v>
      </c>
      <c r="Q2922">
        <f t="shared" si="183"/>
        <v>3</v>
      </c>
      <c r="R2922" t="s">
        <v>155</v>
      </c>
    </row>
    <row r="2923" spans="1:18" ht="14.25" customHeight="1">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c r="N2923" t="str">
        <f t="shared" si="180"/>
        <v>Affordable Range</v>
      </c>
      <c r="O2923" t="str">
        <f t="shared" si="181"/>
        <v>Moderately Selling</v>
      </c>
      <c r="P2923">
        <f t="shared" si="182"/>
        <v>2021</v>
      </c>
      <c r="Q2923">
        <f t="shared" si="183"/>
        <v>3</v>
      </c>
      <c r="R2923" t="s">
        <v>155</v>
      </c>
    </row>
    <row r="2924" spans="1:18" ht="14.25" customHeight="1">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c r="N2924" t="str">
        <f t="shared" si="180"/>
        <v>Affordable Range</v>
      </c>
      <c r="O2924" t="str">
        <f t="shared" si="181"/>
        <v>Moderately Selling</v>
      </c>
      <c r="P2924">
        <f t="shared" si="182"/>
        <v>2021</v>
      </c>
      <c r="Q2924">
        <f t="shared" si="183"/>
        <v>3</v>
      </c>
      <c r="R2924" t="s">
        <v>155</v>
      </c>
    </row>
    <row r="2925" spans="1:18" ht="14.25" customHeight="1">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c r="N2925" t="str">
        <f t="shared" si="180"/>
        <v>Affordable Range</v>
      </c>
      <c r="O2925" t="str">
        <f t="shared" si="181"/>
        <v>Moderately Selling</v>
      </c>
      <c r="P2925">
        <f t="shared" si="182"/>
        <v>2021</v>
      </c>
      <c r="Q2925">
        <f t="shared" si="183"/>
        <v>3</v>
      </c>
      <c r="R2925" t="s">
        <v>155</v>
      </c>
    </row>
    <row r="2926" spans="1:18" ht="14.25" customHeight="1">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c r="N2926" t="str">
        <f t="shared" si="180"/>
        <v>Affordable Range</v>
      </c>
      <c r="O2926" t="str">
        <f t="shared" si="181"/>
        <v>Moderately Selling</v>
      </c>
      <c r="P2926">
        <f t="shared" si="182"/>
        <v>2021</v>
      </c>
      <c r="Q2926">
        <f t="shared" si="183"/>
        <v>3</v>
      </c>
      <c r="R2926" t="s">
        <v>155</v>
      </c>
    </row>
    <row r="2927" spans="1:18" ht="14.25" customHeight="1">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c r="N2927" t="str">
        <f t="shared" si="180"/>
        <v>Medium Range</v>
      </c>
      <c r="O2927" t="str">
        <f t="shared" si="181"/>
        <v>Moderately Selling</v>
      </c>
      <c r="P2927">
        <f t="shared" si="182"/>
        <v>2021</v>
      </c>
      <c r="Q2927">
        <f t="shared" si="183"/>
        <v>4</v>
      </c>
      <c r="R2927" t="s">
        <v>156</v>
      </c>
    </row>
    <row r="2928" spans="1:18" ht="14.25" customHeight="1">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c r="N2928" t="str">
        <f t="shared" si="180"/>
        <v>Affordable Range</v>
      </c>
      <c r="O2928" t="str">
        <f t="shared" si="181"/>
        <v>Moderately Selling</v>
      </c>
      <c r="P2928">
        <f t="shared" si="182"/>
        <v>2021</v>
      </c>
      <c r="Q2928">
        <f t="shared" si="183"/>
        <v>4</v>
      </c>
      <c r="R2928" t="s">
        <v>156</v>
      </c>
    </row>
    <row r="2929" spans="1:18" ht="14.25" customHeight="1">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c r="N2929" t="str">
        <f t="shared" si="180"/>
        <v>Affordable Range</v>
      </c>
      <c r="O2929" t="str">
        <f t="shared" si="181"/>
        <v>Moderately Selling</v>
      </c>
      <c r="P2929">
        <f t="shared" si="182"/>
        <v>2021</v>
      </c>
      <c r="Q2929">
        <f t="shared" si="183"/>
        <v>4</v>
      </c>
      <c r="R2929" t="s">
        <v>156</v>
      </c>
    </row>
    <row r="2930" spans="1:18" ht="14.25" customHeight="1">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c r="N2930" t="str">
        <f t="shared" si="180"/>
        <v>Affordable Range</v>
      </c>
      <c r="O2930" t="str">
        <f t="shared" si="181"/>
        <v>Moderately Selling</v>
      </c>
      <c r="P2930">
        <f t="shared" si="182"/>
        <v>2021</v>
      </c>
      <c r="Q2930">
        <f t="shared" si="183"/>
        <v>4</v>
      </c>
      <c r="R2930" t="s">
        <v>156</v>
      </c>
    </row>
    <row r="2931" spans="1:18" ht="14.25" customHeight="1">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c r="N2931" t="str">
        <f t="shared" si="180"/>
        <v>Medium Range</v>
      </c>
      <c r="O2931" t="str">
        <f t="shared" si="181"/>
        <v>Moderately Selling</v>
      </c>
      <c r="P2931">
        <f t="shared" si="182"/>
        <v>2021</v>
      </c>
      <c r="Q2931">
        <f t="shared" si="183"/>
        <v>4</v>
      </c>
      <c r="R2931" t="s">
        <v>156</v>
      </c>
    </row>
    <row r="2932" spans="1:18" ht="14.25" customHeight="1">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c r="N2932" t="str">
        <f t="shared" si="180"/>
        <v>Medium Range</v>
      </c>
      <c r="O2932" t="str">
        <f t="shared" si="181"/>
        <v>Moderately Selling</v>
      </c>
      <c r="P2932">
        <f t="shared" si="182"/>
        <v>2021</v>
      </c>
      <c r="Q2932">
        <f t="shared" si="183"/>
        <v>4</v>
      </c>
      <c r="R2932" t="s">
        <v>156</v>
      </c>
    </row>
    <row r="2933" spans="1:18" ht="14.25" customHeight="1">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c r="N2933" t="str">
        <f t="shared" si="180"/>
        <v>Medium Range</v>
      </c>
      <c r="O2933" t="str">
        <f t="shared" si="181"/>
        <v>Moderately Selling</v>
      </c>
      <c r="P2933">
        <f t="shared" si="182"/>
        <v>2021</v>
      </c>
      <c r="Q2933">
        <f t="shared" si="183"/>
        <v>4</v>
      </c>
      <c r="R2933" t="s">
        <v>156</v>
      </c>
    </row>
    <row r="2934" spans="1:18" ht="14.25" customHeight="1">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c r="N2934" t="str">
        <f t="shared" si="180"/>
        <v>Affordable Range</v>
      </c>
      <c r="O2934" t="str">
        <f t="shared" si="181"/>
        <v>Moderately Selling</v>
      </c>
      <c r="P2934">
        <f t="shared" si="182"/>
        <v>2021</v>
      </c>
      <c r="Q2934">
        <f t="shared" si="183"/>
        <v>4</v>
      </c>
      <c r="R2934" t="s">
        <v>156</v>
      </c>
    </row>
    <row r="2935" spans="1:18" ht="14.25" customHeight="1">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c r="N2935" t="str">
        <f t="shared" si="180"/>
        <v>Affordable Range</v>
      </c>
      <c r="O2935" t="str">
        <f t="shared" si="181"/>
        <v>Moderately Selling</v>
      </c>
      <c r="P2935">
        <f t="shared" si="182"/>
        <v>2021</v>
      </c>
      <c r="Q2935">
        <f t="shared" si="183"/>
        <v>4</v>
      </c>
      <c r="R2935" t="s">
        <v>156</v>
      </c>
    </row>
    <row r="2936" spans="1:18" ht="14.25" customHeight="1">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c r="N2936" t="str">
        <f t="shared" si="180"/>
        <v>Affordable Range</v>
      </c>
      <c r="O2936" t="str">
        <f t="shared" si="181"/>
        <v>Moderately Selling</v>
      </c>
      <c r="P2936">
        <f t="shared" si="182"/>
        <v>2021</v>
      </c>
      <c r="Q2936">
        <f t="shared" si="183"/>
        <v>4</v>
      </c>
      <c r="R2936" t="s">
        <v>156</v>
      </c>
    </row>
    <row r="2937" spans="1:18" ht="14.25" customHeight="1">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c r="N2937" t="str">
        <f t="shared" si="180"/>
        <v>Medium Range</v>
      </c>
      <c r="O2937" t="str">
        <f t="shared" si="181"/>
        <v>Moderately Selling</v>
      </c>
      <c r="P2937">
        <f t="shared" si="182"/>
        <v>2021</v>
      </c>
      <c r="Q2937">
        <f t="shared" si="183"/>
        <v>4</v>
      </c>
      <c r="R2937" t="s">
        <v>156</v>
      </c>
    </row>
    <row r="2938" spans="1:18" ht="14.25" customHeight="1">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c r="N2938" t="str">
        <f t="shared" si="180"/>
        <v>Medium Range</v>
      </c>
      <c r="O2938" t="str">
        <f t="shared" si="181"/>
        <v>Moderately Selling</v>
      </c>
      <c r="P2938">
        <f t="shared" si="182"/>
        <v>2021</v>
      </c>
      <c r="Q2938">
        <f t="shared" si="183"/>
        <v>4</v>
      </c>
      <c r="R2938" t="s">
        <v>156</v>
      </c>
    </row>
    <row r="2939" spans="1:18" ht="14.25" customHeight="1">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c r="N2939" t="str">
        <f t="shared" si="180"/>
        <v>Medium Range</v>
      </c>
      <c r="O2939" t="str">
        <f t="shared" si="181"/>
        <v>Moderately Selling</v>
      </c>
      <c r="P2939">
        <f t="shared" si="182"/>
        <v>2021</v>
      </c>
      <c r="Q2939">
        <f t="shared" si="183"/>
        <v>4</v>
      </c>
      <c r="R2939" t="s">
        <v>156</v>
      </c>
    </row>
    <row r="2940" spans="1:18" ht="14.25" customHeight="1">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c r="N2940" t="str">
        <f t="shared" si="180"/>
        <v>Affordable Range</v>
      </c>
      <c r="O2940" t="str">
        <f t="shared" si="181"/>
        <v>Moderately Selling</v>
      </c>
      <c r="P2940">
        <f t="shared" si="182"/>
        <v>2021</v>
      </c>
      <c r="Q2940">
        <f t="shared" si="183"/>
        <v>4</v>
      </c>
      <c r="R2940" t="s">
        <v>156</v>
      </c>
    </row>
    <row r="2941" spans="1:18" ht="14.25" customHeight="1">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c r="N2941" t="str">
        <f t="shared" si="180"/>
        <v>Affordable Range</v>
      </c>
      <c r="O2941" t="str">
        <f t="shared" si="181"/>
        <v>Moderately Selling</v>
      </c>
      <c r="P2941">
        <f t="shared" si="182"/>
        <v>2021</v>
      </c>
      <c r="Q2941">
        <f t="shared" si="183"/>
        <v>4</v>
      </c>
      <c r="R2941" t="s">
        <v>156</v>
      </c>
    </row>
    <row r="2942" spans="1:18" ht="14.25" customHeight="1">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c r="N2942" t="str">
        <f t="shared" si="180"/>
        <v>Affordable Range</v>
      </c>
      <c r="O2942" t="str">
        <f t="shared" si="181"/>
        <v>Moderately Selling</v>
      </c>
      <c r="P2942">
        <f t="shared" si="182"/>
        <v>2021</v>
      </c>
      <c r="Q2942">
        <f t="shared" si="183"/>
        <v>4</v>
      </c>
      <c r="R2942" t="s">
        <v>156</v>
      </c>
    </row>
    <row r="2943" spans="1:18" ht="14.25" customHeight="1">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c r="N2943" t="str">
        <f t="shared" si="180"/>
        <v>Medium Range</v>
      </c>
      <c r="O2943" t="str">
        <f t="shared" si="181"/>
        <v>Moderately Selling</v>
      </c>
      <c r="P2943">
        <f t="shared" si="182"/>
        <v>2021</v>
      </c>
      <c r="Q2943">
        <f t="shared" si="183"/>
        <v>4</v>
      </c>
      <c r="R2943" t="s">
        <v>156</v>
      </c>
    </row>
    <row r="2944" spans="1:18" ht="14.25" customHeight="1">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c r="N2944" t="str">
        <f t="shared" si="180"/>
        <v>Medium Range</v>
      </c>
      <c r="O2944" t="str">
        <f t="shared" si="181"/>
        <v>Moderately Selling</v>
      </c>
      <c r="P2944">
        <f t="shared" si="182"/>
        <v>2021</v>
      </c>
      <c r="Q2944">
        <f t="shared" si="183"/>
        <v>4</v>
      </c>
      <c r="R2944" t="s">
        <v>156</v>
      </c>
    </row>
    <row r="2945" spans="1:18" ht="14.25" customHeight="1">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c r="N2945" t="str">
        <f t="shared" si="180"/>
        <v>Affordable Range</v>
      </c>
      <c r="O2945" t="str">
        <f t="shared" si="181"/>
        <v>Moderately Selling</v>
      </c>
      <c r="P2945">
        <f t="shared" si="182"/>
        <v>2021</v>
      </c>
      <c r="Q2945">
        <f t="shared" si="183"/>
        <v>1</v>
      </c>
      <c r="R2945" t="s">
        <v>152</v>
      </c>
    </row>
    <row r="2946" spans="1:18" ht="14.25" customHeight="1">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c r="N2946" t="str">
        <f t="shared" si="180"/>
        <v>Affordable Range</v>
      </c>
      <c r="O2946" t="str">
        <f t="shared" si="181"/>
        <v>Moderately Selling</v>
      </c>
      <c r="P2946">
        <f t="shared" si="182"/>
        <v>2021</v>
      </c>
      <c r="Q2946">
        <f t="shared" si="183"/>
        <v>1</v>
      </c>
      <c r="R2946" t="s">
        <v>152</v>
      </c>
    </row>
    <row r="2947" spans="1:18" ht="14.25" customHeight="1">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c r="N2947" t="str">
        <f t="shared" ref="N2947:N3010" si="184">IF(H2947&lt;=50, "Affordable Range", IF(AND(50&lt;H2947, H2947&lt;=100), "Medium Range", "High Range"))</f>
        <v>Affordable Range</v>
      </c>
      <c r="O2947" t="str">
        <f t="shared" ref="O2947:O3010" si="185">IF(I2947&lt;50, "Low Selling",IF(I2947&lt;=1000,"Moderately Selling","Top Selling"))</f>
        <v>Moderately Selling</v>
      </c>
      <c r="P2947">
        <f t="shared" ref="P2947:P3010" si="186">YEAR(C2947)</f>
        <v>2021</v>
      </c>
      <c r="Q2947">
        <f t="shared" ref="Q2947:Q3010" si="187">ROUNDUP(MONTH(C2947)/3,0)</f>
        <v>1</v>
      </c>
      <c r="R2947" t="s">
        <v>152</v>
      </c>
    </row>
    <row r="2948" spans="1:18" ht="14.25" customHeight="1">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c r="N2948" t="str">
        <f t="shared" si="184"/>
        <v>Affordable Range</v>
      </c>
      <c r="O2948" t="str">
        <f t="shared" si="185"/>
        <v>Moderately Selling</v>
      </c>
      <c r="P2948">
        <f t="shared" si="186"/>
        <v>2021</v>
      </c>
      <c r="Q2948">
        <f t="shared" si="187"/>
        <v>1</v>
      </c>
      <c r="R2948" t="s">
        <v>152</v>
      </c>
    </row>
    <row r="2949" spans="1:18" ht="14.25" customHeight="1">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c r="N2949" t="str">
        <f t="shared" si="184"/>
        <v>Affordable Range</v>
      </c>
      <c r="O2949" t="str">
        <f t="shared" si="185"/>
        <v>Moderately Selling</v>
      </c>
      <c r="P2949">
        <f t="shared" si="186"/>
        <v>2021</v>
      </c>
      <c r="Q2949">
        <f t="shared" si="187"/>
        <v>1</v>
      </c>
      <c r="R2949" t="s">
        <v>152</v>
      </c>
    </row>
    <row r="2950" spans="1:18" ht="14.25" customHeight="1">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c r="N2950" t="str">
        <f t="shared" si="184"/>
        <v>Affordable Range</v>
      </c>
      <c r="O2950" t="str">
        <f t="shared" si="185"/>
        <v>Moderately Selling</v>
      </c>
      <c r="P2950">
        <f t="shared" si="186"/>
        <v>2021</v>
      </c>
      <c r="Q2950">
        <f t="shared" si="187"/>
        <v>1</v>
      </c>
      <c r="R2950" t="s">
        <v>152</v>
      </c>
    </row>
    <row r="2951" spans="1:18" ht="14.25" customHeight="1">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c r="N2951" t="str">
        <f t="shared" si="184"/>
        <v>Affordable Range</v>
      </c>
      <c r="O2951" t="str">
        <f t="shared" si="185"/>
        <v>Moderately Selling</v>
      </c>
      <c r="P2951">
        <f t="shared" si="186"/>
        <v>2021</v>
      </c>
      <c r="Q2951">
        <f t="shared" si="187"/>
        <v>1</v>
      </c>
      <c r="R2951" t="s">
        <v>152</v>
      </c>
    </row>
    <row r="2952" spans="1:18" ht="14.25" customHeight="1">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c r="N2952" t="str">
        <f t="shared" si="184"/>
        <v>Affordable Range</v>
      </c>
      <c r="O2952" t="str">
        <f t="shared" si="185"/>
        <v>Moderately Selling</v>
      </c>
      <c r="P2952">
        <f t="shared" si="186"/>
        <v>2021</v>
      </c>
      <c r="Q2952">
        <f t="shared" si="187"/>
        <v>1</v>
      </c>
      <c r="R2952" t="s">
        <v>152</v>
      </c>
    </row>
    <row r="2953" spans="1:18" ht="14.25" customHeight="1">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c r="N2953" t="str">
        <f t="shared" si="184"/>
        <v>Affordable Range</v>
      </c>
      <c r="O2953" t="str">
        <f t="shared" si="185"/>
        <v>Moderately Selling</v>
      </c>
      <c r="P2953">
        <f t="shared" si="186"/>
        <v>2021</v>
      </c>
      <c r="Q2953">
        <f t="shared" si="187"/>
        <v>1</v>
      </c>
      <c r="R2953" t="s">
        <v>152</v>
      </c>
    </row>
    <row r="2954" spans="1:18" ht="14.25" customHeight="1">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c r="N2954" t="str">
        <f t="shared" si="184"/>
        <v>Affordable Range</v>
      </c>
      <c r="O2954" t="str">
        <f t="shared" si="185"/>
        <v>Moderately Selling</v>
      </c>
      <c r="P2954">
        <f t="shared" si="186"/>
        <v>2021</v>
      </c>
      <c r="Q2954">
        <f t="shared" si="187"/>
        <v>1</v>
      </c>
      <c r="R2954" t="s">
        <v>152</v>
      </c>
    </row>
    <row r="2955" spans="1:18" ht="14.25" customHeight="1">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c r="N2955" t="str">
        <f t="shared" si="184"/>
        <v>Affordable Range</v>
      </c>
      <c r="O2955" t="str">
        <f t="shared" si="185"/>
        <v>Moderately Selling</v>
      </c>
      <c r="P2955">
        <f t="shared" si="186"/>
        <v>2021</v>
      </c>
      <c r="Q2955">
        <f t="shared" si="187"/>
        <v>1</v>
      </c>
      <c r="R2955" t="s">
        <v>152</v>
      </c>
    </row>
    <row r="2956" spans="1:18" ht="14.25" customHeight="1">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c r="N2956" t="str">
        <f t="shared" si="184"/>
        <v>Affordable Range</v>
      </c>
      <c r="O2956" t="str">
        <f t="shared" si="185"/>
        <v>Moderately Selling</v>
      </c>
      <c r="P2956">
        <f t="shared" si="186"/>
        <v>2021</v>
      </c>
      <c r="Q2956">
        <f t="shared" si="187"/>
        <v>1</v>
      </c>
      <c r="R2956" t="s">
        <v>152</v>
      </c>
    </row>
    <row r="2957" spans="1:18" ht="14.25" customHeight="1">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c r="N2957" t="str">
        <f t="shared" si="184"/>
        <v>Affordable Range</v>
      </c>
      <c r="O2957" t="str">
        <f t="shared" si="185"/>
        <v>Moderately Selling</v>
      </c>
      <c r="P2957">
        <f t="shared" si="186"/>
        <v>2021</v>
      </c>
      <c r="Q2957">
        <f t="shared" si="187"/>
        <v>1</v>
      </c>
      <c r="R2957" t="s">
        <v>152</v>
      </c>
    </row>
    <row r="2958" spans="1:18" ht="14.25" customHeight="1">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c r="N2958" t="str">
        <f t="shared" si="184"/>
        <v>Affordable Range</v>
      </c>
      <c r="O2958" t="str">
        <f t="shared" si="185"/>
        <v>Moderately Selling</v>
      </c>
      <c r="P2958">
        <f t="shared" si="186"/>
        <v>2021</v>
      </c>
      <c r="Q2958">
        <f t="shared" si="187"/>
        <v>1</v>
      </c>
      <c r="R2958" t="s">
        <v>152</v>
      </c>
    </row>
    <row r="2959" spans="1:18" ht="14.25" customHeight="1">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c r="N2959" t="str">
        <f t="shared" si="184"/>
        <v>Affordable Range</v>
      </c>
      <c r="O2959" t="str">
        <f t="shared" si="185"/>
        <v>Moderately Selling</v>
      </c>
      <c r="P2959">
        <f t="shared" si="186"/>
        <v>2021</v>
      </c>
      <c r="Q2959">
        <f t="shared" si="187"/>
        <v>1</v>
      </c>
      <c r="R2959" t="s">
        <v>152</v>
      </c>
    </row>
    <row r="2960" spans="1:18" ht="14.25" customHeight="1">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c r="N2960" t="str">
        <f t="shared" si="184"/>
        <v>Affordable Range</v>
      </c>
      <c r="O2960" t="str">
        <f t="shared" si="185"/>
        <v>Moderately Selling</v>
      </c>
      <c r="P2960">
        <f t="shared" si="186"/>
        <v>2021</v>
      </c>
      <c r="Q2960">
        <f t="shared" si="187"/>
        <v>1</v>
      </c>
      <c r="R2960" t="s">
        <v>152</v>
      </c>
    </row>
    <row r="2961" spans="1:18" ht="14.25" customHeight="1">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c r="N2961" t="str">
        <f t="shared" si="184"/>
        <v>Affordable Range</v>
      </c>
      <c r="O2961" t="str">
        <f t="shared" si="185"/>
        <v>Moderately Selling</v>
      </c>
      <c r="P2961">
        <f t="shared" si="186"/>
        <v>2021</v>
      </c>
      <c r="Q2961">
        <f t="shared" si="187"/>
        <v>1</v>
      </c>
      <c r="R2961" t="s">
        <v>152</v>
      </c>
    </row>
    <row r="2962" spans="1:18" ht="14.25" customHeight="1">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c r="N2962" t="str">
        <f t="shared" si="184"/>
        <v>Affordable Range</v>
      </c>
      <c r="O2962" t="str">
        <f t="shared" si="185"/>
        <v>Moderately Selling</v>
      </c>
      <c r="P2962">
        <f t="shared" si="186"/>
        <v>2021</v>
      </c>
      <c r="Q2962">
        <f t="shared" si="187"/>
        <v>1</v>
      </c>
      <c r="R2962" t="s">
        <v>152</v>
      </c>
    </row>
    <row r="2963" spans="1:18" ht="14.25" customHeight="1">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c r="N2963" t="str">
        <f t="shared" si="184"/>
        <v>Affordable Range</v>
      </c>
      <c r="O2963" t="str">
        <f t="shared" si="185"/>
        <v>Moderately Selling</v>
      </c>
      <c r="P2963">
        <f t="shared" si="186"/>
        <v>2021</v>
      </c>
      <c r="Q2963">
        <f t="shared" si="187"/>
        <v>2</v>
      </c>
      <c r="R2963" t="s">
        <v>154</v>
      </c>
    </row>
    <row r="2964" spans="1:18" ht="14.25" customHeight="1">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c r="N2964" t="str">
        <f t="shared" si="184"/>
        <v>Affordable Range</v>
      </c>
      <c r="O2964" t="str">
        <f t="shared" si="185"/>
        <v>Moderately Selling</v>
      </c>
      <c r="P2964">
        <f t="shared" si="186"/>
        <v>2021</v>
      </c>
      <c r="Q2964">
        <f t="shared" si="187"/>
        <v>2</v>
      </c>
      <c r="R2964" t="s">
        <v>154</v>
      </c>
    </row>
    <row r="2965" spans="1:18" ht="14.25" customHeight="1">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c r="N2965" t="str">
        <f t="shared" si="184"/>
        <v>Affordable Range</v>
      </c>
      <c r="O2965" t="str">
        <f t="shared" si="185"/>
        <v>Moderately Selling</v>
      </c>
      <c r="P2965">
        <f t="shared" si="186"/>
        <v>2021</v>
      </c>
      <c r="Q2965">
        <f t="shared" si="187"/>
        <v>2</v>
      </c>
      <c r="R2965" t="s">
        <v>154</v>
      </c>
    </row>
    <row r="2966" spans="1:18" ht="14.25" customHeight="1">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c r="N2966" t="str">
        <f t="shared" si="184"/>
        <v>Affordable Range</v>
      </c>
      <c r="O2966" t="str">
        <f t="shared" si="185"/>
        <v>Moderately Selling</v>
      </c>
      <c r="P2966">
        <f t="shared" si="186"/>
        <v>2021</v>
      </c>
      <c r="Q2966">
        <f t="shared" si="187"/>
        <v>2</v>
      </c>
      <c r="R2966" t="s">
        <v>154</v>
      </c>
    </row>
    <row r="2967" spans="1:18" ht="14.25" customHeight="1">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c r="N2967" t="str">
        <f t="shared" si="184"/>
        <v>Medium Range</v>
      </c>
      <c r="O2967" t="str">
        <f t="shared" si="185"/>
        <v>Moderately Selling</v>
      </c>
      <c r="P2967">
        <f t="shared" si="186"/>
        <v>2021</v>
      </c>
      <c r="Q2967">
        <f t="shared" si="187"/>
        <v>2</v>
      </c>
      <c r="R2967" t="s">
        <v>154</v>
      </c>
    </row>
    <row r="2968" spans="1:18" ht="14.25" customHeight="1">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c r="N2968" t="str">
        <f t="shared" si="184"/>
        <v>Affordable Range</v>
      </c>
      <c r="O2968" t="str">
        <f t="shared" si="185"/>
        <v>Moderately Selling</v>
      </c>
      <c r="P2968">
        <f t="shared" si="186"/>
        <v>2021</v>
      </c>
      <c r="Q2968">
        <f t="shared" si="187"/>
        <v>2</v>
      </c>
      <c r="R2968" t="s">
        <v>154</v>
      </c>
    </row>
    <row r="2969" spans="1:18" ht="14.25" customHeight="1">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c r="N2969" t="str">
        <f t="shared" si="184"/>
        <v>Medium Range</v>
      </c>
      <c r="O2969" t="str">
        <f t="shared" si="185"/>
        <v>Moderately Selling</v>
      </c>
      <c r="P2969">
        <f t="shared" si="186"/>
        <v>2021</v>
      </c>
      <c r="Q2969">
        <f t="shared" si="187"/>
        <v>2</v>
      </c>
      <c r="R2969" t="s">
        <v>154</v>
      </c>
    </row>
    <row r="2970" spans="1:18" ht="14.25" customHeight="1">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c r="N2970" t="str">
        <f t="shared" si="184"/>
        <v>Affordable Range</v>
      </c>
      <c r="O2970" t="str">
        <f t="shared" si="185"/>
        <v>Moderately Selling</v>
      </c>
      <c r="P2970">
        <f t="shared" si="186"/>
        <v>2021</v>
      </c>
      <c r="Q2970">
        <f t="shared" si="187"/>
        <v>2</v>
      </c>
      <c r="R2970" t="s">
        <v>154</v>
      </c>
    </row>
    <row r="2971" spans="1:18" ht="14.25" customHeight="1">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c r="N2971" t="str">
        <f t="shared" si="184"/>
        <v>Affordable Range</v>
      </c>
      <c r="O2971" t="str">
        <f t="shared" si="185"/>
        <v>Moderately Selling</v>
      </c>
      <c r="P2971">
        <f t="shared" si="186"/>
        <v>2021</v>
      </c>
      <c r="Q2971">
        <f t="shared" si="187"/>
        <v>2</v>
      </c>
      <c r="R2971" t="s">
        <v>154</v>
      </c>
    </row>
    <row r="2972" spans="1:18" ht="14.25" customHeight="1">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c r="N2972" t="str">
        <f t="shared" si="184"/>
        <v>Affordable Range</v>
      </c>
      <c r="O2972" t="str">
        <f t="shared" si="185"/>
        <v>Moderately Selling</v>
      </c>
      <c r="P2972">
        <f t="shared" si="186"/>
        <v>2021</v>
      </c>
      <c r="Q2972">
        <f t="shared" si="187"/>
        <v>2</v>
      </c>
      <c r="R2972" t="s">
        <v>154</v>
      </c>
    </row>
    <row r="2973" spans="1:18" ht="14.25" customHeight="1">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c r="N2973" t="str">
        <f t="shared" si="184"/>
        <v>Affordable Range</v>
      </c>
      <c r="O2973" t="str">
        <f t="shared" si="185"/>
        <v>Moderately Selling</v>
      </c>
      <c r="P2973">
        <f t="shared" si="186"/>
        <v>2021</v>
      </c>
      <c r="Q2973">
        <f t="shared" si="187"/>
        <v>2</v>
      </c>
      <c r="R2973" t="s">
        <v>154</v>
      </c>
    </row>
    <row r="2974" spans="1:18" ht="14.25" customHeight="1">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c r="N2974" t="str">
        <f t="shared" si="184"/>
        <v>Medium Range</v>
      </c>
      <c r="O2974" t="str">
        <f t="shared" si="185"/>
        <v>Moderately Selling</v>
      </c>
      <c r="P2974">
        <f t="shared" si="186"/>
        <v>2021</v>
      </c>
      <c r="Q2974">
        <f t="shared" si="187"/>
        <v>2</v>
      </c>
      <c r="R2974" t="s">
        <v>154</v>
      </c>
    </row>
    <row r="2975" spans="1:18" ht="14.25" customHeight="1">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c r="N2975" t="str">
        <f t="shared" si="184"/>
        <v>Affordable Range</v>
      </c>
      <c r="O2975" t="str">
        <f t="shared" si="185"/>
        <v>Moderately Selling</v>
      </c>
      <c r="P2975">
        <f t="shared" si="186"/>
        <v>2021</v>
      </c>
      <c r="Q2975">
        <f t="shared" si="187"/>
        <v>2</v>
      </c>
      <c r="R2975" t="s">
        <v>154</v>
      </c>
    </row>
    <row r="2976" spans="1:18" ht="14.25" customHeight="1">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c r="N2976" t="str">
        <f t="shared" si="184"/>
        <v>Affordable Range</v>
      </c>
      <c r="O2976" t="str">
        <f t="shared" si="185"/>
        <v>Moderately Selling</v>
      </c>
      <c r="P2976">
        <f t="shared" si="186"/>
        <v>2021</v>
      </c>
      <c r="Q2976">
        <f t="shared" si="187"/>
        <v>2</v>
      </c>
      <c r="R2976" t="s">
        <v>154</v>
      </c>
    </row>
    <row r="2977" spans="1:18" ht="14.25" customHeight="1">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c r="N2977" t="str">
        <f t="shared" si="184"/>
        <v>Affordable Range</v>
      </c>
      <c r="O2977" t="str">
        <f t="shared" si="185"/>
        <v>Moderately Selling</v>
      </c>
      <c r="P2977">
        <f t="shared" si="186"/>
        <v>2021</v>
      </c>
      <c r="Q2977">
        <f t="shared" si="187"/>
        <v>2</v>
      </c>
      <c r="R2977" t="s">
        <v>154</v>
      </c>
    </row>
    <row r="2978" spans="1:18" ht="14.25" customHeight="1">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c r="N2978" t="str">
        <f t="shared" si="184"/>
        <v>Affordable Range</v>
      </c>
      <c r="O2978" t="str">
        <f t="shared" si="185"/>
        <v>Moderately Selling</v>
      </c>
      <c r="P2978">
        <f t="shared" si="186"/>
        <v>2021</v>
      </c>
      <c r="Q2978">
        <f t="shared" si="187"/>
        <v>2</v>
      </c>
      <c r="R2978" t="s">
        <v>154</v>
      </c>
    </row>
    <row r="2979" spans="1:18" ht="14.25" customHeight="1">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c r="N2979" t="str">
        <f t="shared" si="184"/>
        <v>Affordable Range</v>
      </c>
      <c r="O2979" t="str">
        <f t="shared" si="185"/>
        <v>Moderately Selling</v>
      </c>
      <c r="P2979">
        <f t="shared" si="186"/>
        <v>2021</v>
      </c>
      <c r="Q2979">
        <f t="shared" si="187"/>
        <v>2</v>
      </c>
      <c r="R2979" t="s">
        <v>154</v>
      </c>
    </row>
    <row r="2980" spans="1:18" ht="14.25" customHeight="1">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c r="N2980" t="str">
        <f t="shared" si="184"/>
        <v>Medium Range</v>
      </c>
      <c r="O2980" t="str">
        <f t="shared" si="185"/>
        <v>Moderately Selling</v>
      </c>
      <c r="P2980">
        <f t="shared" si="186"/>
        <v>2021</v>
      </c>
      <c r="Q2980">
        <f t="shared" si="187"/>
        <v>2</v>
      </c>
      <c r="R2980" t="s">
        <v>154</v>
      </c>
    </row>
    <row r="2981" spans="1:18" ht="14.25" customHeight="1">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c r="N2981" t="str">
        <f t="shared" si="184"/>
        <v>Affordable Range</v>
      </c>
      <c r="O2981" t="str">
        <f t="shared" si="185"/>
        <v>Moderately Selling</v>
      </c>
      <c r="P2981">
        <f t="shared" si="186"/>
        <v>2021</v>
      </c>
      <c r="Q2981">
        <f t="shared" si="187"/>
        <v>3</v>
      </c>
      <c r="R2981" t="s">
        <v>155</v>
      </c>
    </row>
    <row r="2982" spans="1:18" ht="14.25" customHeight="1">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c r="N2982" t="str">
        <f t="shared" si="184"/>
        <v>Affordable Range</v>
      </c>
      <c r="O2982" t="str">
        <f t="shared" si="185"/>
        <v>Moderately Selling</v>
      </c>
      <c r="P2982">
        <f t="shared" si="186"/>
        <v>2021</v>
      </c>
      <c r="Q2982">
        <f t="shared" si="187"/>
        <v>3</v>
      </c>
      <c r="R2982" t="s">
        <v>155</v>
      </c>
    </row>
    <row r="2983" spans="1:18" ht="14.25" customHeight="1">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c r="N2983" t="str">
        <f t="shared" si="184"/>
        <v>Affordable Range</v>
      </c>
      <c r="O2983" t="str">
        <f t="shared" si="185"/>
        <v>Moderately Selling</v>
      </c>
      <c r="P2983">
        <f t="shared" si="186"/>
        <v>2021</v>
      </c>
      <c r="Q2983">
        <f t="shared" si="187"/>
        <v>3</v>
      </c>
      <c r="R2983" t="s">
        <v>155</v>
      </c>
    </row>
    <row r="2984" spans="1:18" ht="14.25" customHeight="1">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c r="N2984" t="str">
        <f t="shared" si="184"/>
        <v>Affordable Range</v>
      </c>
      <c r="O2984" t="str">
        <f t="shared" si="185"/>
        <v>Moderately Selling</v>
      </c>
      <c r="P2984">
        <f t="shared" si="186"/>
        <v>2021</v>
      </c>
      <c r="Q2984">
        <f t="shared" si="187"/>
        <v>3</v>
      </c>
      <c r="R2984" t="s">
        <v>155</v>
      </c>
    </row>
    <row r="2985" spans="1:18" ht="14.25" customHeight="1">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c r="N2985" t="str">
        <f t="shared" si="184"/>
        <v>Affordable Range</v>
      </c>
      <c r="O2985" t="str">
        <f t="shared" si="185"/>
        <v>Moderately Selling</v>
      </c>
      <c r="P2985">
        <f t="shared" si="186"/>
        <v>2021</v>
      </c>
      <c r="Q2985">
        <f t="shared" si="187"/>
        <v>3</v>
      </c>
      <c r="R2985" t="s">
        <v>155</v>
      </c>
    </row>
    <row r="2986" spans="1:18" ht="14.25" customHeight="1">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c r="N2986" t="str">
        <f t="shared" si="184"/>
        <v>Medium Range</v>
      </c>
      <c r="O2986" t="str">
        <f t="shared" si="185"/>
        <v>Moderately Selling</v>
      </c>
      <c r="P2986">
        <f t="shared" si="186"/>
        <v>2021</v>
      </c>
      <c r="Q2986">
        <f t="shared" si="187"/>
        <v>3</v>
      </c>
      <c r="R2986" t="s">
        <v>155</v>
      </c>
    </row>
    <row r="2987" spans="1:18" ht="14.25" customHeight="1">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c r="N2987" t="str">
        <f t="shared" si="184"/>
        <v>Affordable Range</v>
      </c>
      <c r="O2987" t="str">
        <f t="shared" si="185"/>
        <v>Moderately Selling</v>
      </c>
      <c r="P2987">
        <f t="shared" si="186"/>
        <v>2021</v>
      </c>
      <c r="Q2987">
        <f t="shared" si="187"/>
        <v>3</v>
      </c>
      <c r="R2987" t="s">
        <v>155</v>
      </c>
    </row>
    <row r="2988" spans="1:18" ht="14.25" customHeight="1">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c r="N2988" t="str">
        <f t="shared" si="184"/>
        <v>Affordable Range</v>
      </c>
      <c r="O2988" t="str">
        <f t="shared" si="185"/>
        <v>Moderately Selling</v>
      </c>
      <c r="P2988">
        <f t="shared" si="186"/>
        <v>2021</v>
      </c>
      <c r="Q2988">
        <f t="shared" si="187"/>
        <v>3</v>
      </c>
      <c r="R2988" t="s">
        <v>155</v>
      </c>
    </row>
    <row r="2989" spans="1:18" ht="14.25" customHeight="1">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c r="N2989" t="str">
        <f t="shared" si="184"/>
        <v>Affordable Range</v>
      </c>
      <c r="O2989" t="str">
        <f t="shared" si="185"/>
        <v>Moderately Selling</v>
      </c>
      <c r="P2989">
        <f t="shared" si="186"/>
        <v>2021</v>
      </c>
      <c r="Q2989">
        <f t="shared" si="187"/>
        <v>3</v>
      </c>
      <c r="R2989" t="s">
        <v>155</v>
      </c>
    </row>
    <row r="2990" spans="1:18" ht="14.25" customHeight="1">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c r="N2990" t="str">
        <f t="shared" si="184"/>
        <v>Affordable Range</v>
      </c>
      <c r="O2990" t="str">
        <f t="shared" si="185"/>
        <v>Moderately Selling</v>
      </c>
      <c r="P2990">
        <f t="shared" si="186"/>
        <v>2021</v>
      </c>
      <c r="Q2990">
        <f t="shared" si="187"/>
        <v>3</v>
      </c>
      <c r="R2990" t="s">
        <v>155</v>
      </c>
    </row>
    <row r="2991" spans="1:18" ht="14.25" customHeight="1">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c r="N2991" t="str">
        <f t="shared" si="184"/>
        <v>Affordable Range</v>
      </c>
      <c r="O2991" t="str">
        <f t="shared" si="185"/>
        <v>Moderately Selling</v>
      </c>
      <c r="P2991">
        <f t="shared" si="186"/>
        <v>2021</v>
      </c>
      <c r="Q2991">
        <f t="shared" si="187"/>
        <v>3</v>
      </c>
      <c r="R2991" t="s">
        <v>155</v>
      </c>
    </row>
    <row r="2992" spans="1:18" ht="14.25" customHeight="1">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c r="N2992" t="str">
        <f t="shared" si="184"/>
        <v>Medium Range</v>
      </c>
      <c r="O2992" t="str">
        <f t="shared" si="185"/>
        <v>Moderately Selling</v>
      </c>
      <c r="P2992">
        <f t="shared" si="186"/>
        <v>2021</v>
      </c>
      <c r="Q2992">
        <f t="shared" si="187"/>
        <v>3</v>
      </c>
      <c r="R2992" t="s">
        <v>155</v>
      </c>
    </row>
    <row r="2993" spans="1:18" ht="14.25" customHeight="1">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c r="N2993" t="str">
        <f t="shared" si="184"/>
        <v>Affordable Range</v>
      </c>
      <c r="O2993" t="str">
        <f t="shared" si="185"/>
        <v>Moderately Selling</v>
      </c>
      <c r="P2993">
        <f t="shared" si="186"/>
        <v>2021</v>
      </c>
      <c r="Q2993">
        <f t="shared" si="187"/>
        <v>3</v>
      </c>
      <c r="R2993" t="s">
        <v>155</v>
      </c>
    </row>
    <row r="2994" spans="1:18" ht="14.25" customHeight="1">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c r="N2994" t="str">
        <f t="shared" si="184"/>
        <v>Affordable Range</v>
      </c>
      <c r="O2994" t="str">
        <f t="shared" si="185"/>
        <v>Moderately Selling</v>
      </c>
      <c r="P2994">
        <f t="shared" si="186"/>
        <v>2021</v>
      </c>
      <c r="Q2994">
        <f t="shared" si="187"/>
        <v>3</v>
      </c>
      <c r="R2994" t="s">
        <v>155</v>
      </c>
    </row>
    <row r="2995" spans="1:18" ht="14.25" customHeight="1">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c r="N2995" t="str">
        <f t="shared" si="184"/>
        <v>Affordable Range</v>
      </c>
      <c r="O2995" t="str">
        <f t="shared" si="185"/>
        <v>Moderately Selling</v>
      </c>
      <c r="P2995">
        <f t="shared" si="186"/>
        <v>2021</v>
      </c>
      <c r="Q2995">
        <f t="shared" si="187"/>
        <v>3</v>
      </c>
      <c r="R2995" t="s">
        <v>155</v>
      </c>
    </row>
    <row r="2996" spans="1:18" ht="14.25" customHeight="1">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c r="N2996" t="str">
        <f t="shared" si="184"/>
        <v>Affordable Range</v>
      </c>
      <c r="O2996" t="str">
        <f t="shared" si="185"/>
        <v>Moderately Selling</v>
      </c>
      <c r="P2996">
        <f t="shared" si="186"/>
        <v>2021</v>
      </c>
      <c r="Q2996">
        <f t="shared" si="187"/>
        <v>3</v>
      </c>
      <c r="R2996" t="s">
        <v>155</v>
      </c>
    </row>
    <row r="2997" spans="1:18" ht="14.25" customHeight="1">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c r="N2997" t="str">
        <f t="shared" si="184"/>
        <v>Affordable Range</v>
      </c>
      <c r="O2997" t="str">
        <f t="shared" si="185"/>
        <v>Moderately Selling</v>
      </c>
      <c r="P2997">
        <f t="shared" si="186"/>
        <v>2021</v>
      </c>
      <c r="Q2997">
        <f t="shared" si="187"/>
        <v>3</v>
      </c>
      <c r="R2997" t="s">
        <v>155</v>
      </c>
    </row>
    <row r="2998" spans="1:18" ht="14.25" customHeight="1">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c r="N2998" t="str">
        <f t="shared" si="184"/>
        <v>Affordable Range</v>
      </c>
      <c r="O2998" t="str">
        <f t="shared" si="185"/>
        <v>Moderately Selling</v>
      </c>
      <c r="P2998">
        <f t="shared" si="186"/>
        <v>2021</v>
      </c>
      <c r="Q2998">
        <f t="shared" si="187"/>
        <v>3</v>
      </c>
      <c r="R2998" t="s">
        <v>155</v>
      </c>
    </row>
    <row r="2999" spans="1:18" ht="14.25" customHeight="1">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c r="N2999" t="str">
        <f t="shared" si="184"/>
        <v>Affordable Range</v>
      </c>
      <c r="O2999" t="str">
        <f t="shared" si="185"/>
        <v>Moderately Selling</v>
      </c>
      <c r="P2999">
        <f t="shared" si="186"/>
        <v>2021</v>
      </c>
      <c r="Q2999">
        <f t="shared" si="187"/>
        <v>4</v>
      </c>
      <c r="R2999" t="s">
        <v>156</v>
      </c>
    </row>
    <row r="3000" spans="1:18" ht="14.25" customHeight="1">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c r="N3000" t="str">
        <f t="shared" si="184"/>
        <v>Affordable Range</v>
      </c>
      <c r="O3000" t="str">
        <f t="shared" si="185"/>
        <v>Moderately Selling</v>
      </c>
      <c r="P3000">
        <f t="shared" si="186"/>
        <v>2021</v>
      </c>
      <c r="Q3000">
        <f t="shared" si="187"/>
        <v>4</v>
      </c>
      <c r="R3000" t="s">
        <v>156</v>
      </c>
    </row>
    <row r="3001" spans="1:18" ht="14.25" customHeight="1">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c r="N3001" t="str">
        <f t="shared" si="184"/>
        <v>Affordable Range</v>
      </c>
      <c r="O3001" t="str">
        <f t="shared" si="185"/>
        <v>Moderately Selling</v>
      </c>
      <c r="P3001">
        <f t="shared" si="186"/>
        <v>2021</v>
      </c>
      <c r="Q3001">
        <f t="shared" si="187"/>
        <v>4</v>
      </c>
      <c r="R3001" t="s">
        <v>156</v>
      </c>
    </row>
    <row r="3002" spans="1:18" ht="14.25" customHeight="1">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c r="N3002" t="str">
        <f t="shared" si="184"/>
        <v>Affordable Range</v>
      </c>
      <c r="O3002" t="str">
        <f t="shared" si="185"/>
        <v>Moderately Selling</v>
      </c>
      <c r="P3002">
        <f t="shared" si="186"/>
        <v>2021</v>
      </c>
      <c r="Q3002">
        <f t="shared" si="187"/>
        <v>4</v>
      </c>
      <c r="R3002" t="s">
        <v>156</v>
      </c>
    </row>
    <row r="3003" spans="1:18" ht="14.25" customHeight="1">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c r="N3003" t="str">
        <f t="shared" si="184"/>
        <v>Affordable Range</v>
      </c>
      <c r="O3003" t="str">
        <f t="shared" si="185"/>
        <v>Moderately Selling</v>
      </c>
      <c r="P3003">
        <f t="shared" si="186"/>
        <v>2021</v>
      </c>
      <c r="Q3003">
        <f t="shared" si="187"/>
        <v>4</v>
      </c>
      <c r="R3003" t="s">
        <v>156</v>
      </c>
    </row>
    <row r="3004" spans="1:18" ht="14.25" customHeight="1">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c r="N3004" t="str">
        <f t="shared" si="184"/>
        <v>Medium Range</v>
      </c>
      <c r="O3004" t="str">
        <f t="shared" si="185"/>
        <v>Moderately Selling</v>
      </c>
      <c r="P3004">
        <f t="shared" si="186"/>
        <v>2021</v>
      </c>
      <c r="Q3004">
        <f t="shared" si="187"/>
        <v>4</v>
      </c>
      <c r="R3004" t="s">
        <v>156</v>
      </c>
    </row>
    <row r="3005" spans="1:18" ht="14.25" customHeight="1">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c r="N3005" t="str">
        <f t="shared" si="184"/>
        <v>Affordable Range</v>
      </c>
      <c r="O3005" t="str">
        <f t="shared" si="185"/>
        <v>Moderately Selling</v>
      </c>
      <c r="P3005">
        <f t="shared" si="186"/>
        <v>2021</v>
      </c>
      <c r="Q3005">
        <f t="shared" si="187"/>
        <v>4</v>
      </c>
      <c r="R3005" t="s">
        <v>156</v>
      </c>
    </row>
    <row r="3006" spans="1:18" ht="14.25" customHeight="1">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c r="N3006" t="str">
        <f t="shared" si="184"/>
        <v>Affordable Range</v>
      </c>
      <c r="O3006" t="str">
        <f t="shared" si="185"/>
        <v>Moderately Selling</v>
      </c>
      <c r="P3006">
        <f t="shared" si="186"/>
        <v>2021</v>
      </c>
      <c r="Q3006">
        <f t="shared" si="187"/>
        <v>4</v>
      </c>
      <c r="R3006" t="s">
        <v>156</v>
      </c>
    </row>
    <row r="3007" spans="1:18" ht="14.25" customHeight="1">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c r="N3007" t="str">
        <f t="shared" si="184"/>
        <v>Affordable Range</v>
      </c>
      <c r="O3007" t="str">
        <f t="shared" si="185"/>
        <v>Moderately Selling</v>
      </c>
      <c r="P3007">
        <f t="shared" si="186"/>
        <v>2021</v>
      </c>
      <c r="Q3007">
        <f t="shared" si="187"/>
        <v>4</v>
      </c>
      <c r="R3007" t="s">
        <v>156</v>
      </c>
    </row>
    <row r="3008" spans="1:18" ht="14.25" customHeight="1">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c r="N3008" t="str">
        <f t="shared" si="184"/>
        <v>Affordable Range</v>
      </c>
      <c r="O3008" t="str">
        <f t="shared" si="185"/>
        <v>Moderately Selling</v>
      </c>
      <c r="P3008">
        <f t="shared" si="186"/>
        <v>2021</v>
      </c>
      <c r="Q3008">
        <f t="shared" si="187"/>
        <v>4</v>
      </c>
      <c r="R3008" t="s">
        <v>156</v>
      </c>
    </row>
    <row r="3009" spans="1:18" ht="14.25" customHeight="1">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c r="N3009" t="str">
        <f t="shared" si="184"/>
        <v>Medium Range</v>
      </c>
      <c r="O3009" t="str">
        <f t="shared" si="185"/>
        <v>Moderately Selling</v>
      </c>
      <c r="P3009">
        <f t="shared" si="186"/>
        <v>2021</v>
      </c>
      <c r="Q3009">
        <f t="shared" si="187"/>
        <v>4</v>
      </c>
      <c r="R3009" t="s">
        <v>156</v>
      </c>
    </row>
    <row r="3010" spans="1:18" ht="14.25" customHeight="1">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c r="N3010" t="str">
        <f t="shared" si="184"/>
        <v>Medium Range</v>
      </c>
      <c r="O3010" t="str">
        <f t="shared" si="185"/>
        <v>Moderately Selling</v>
      </c>
      <c r="P3010">
        <f t="shared" si="186"/>
        <v>2021</v>
      </c>
      <c r="Q3010">
        <f t="shared" si="187"/>
        <v>4</v>
      </c>
      <c r="R3010" t="s">
        <v>156</v>
      </c>
    </row>
    <row r="3011" spans="1:18" ht="14.25" customHeight="1">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c r="N3011" t="str">
        <f t="shared" ref="N3011:N3074" si="188">IF(H3011&lt;=50, "Affordable Range", IF(AND(50&lt;H3011, H3011&lt;=100), "Medium Range", "High Range"))</f>
        <v>Medium Range</v>
      </c>
      <c r="O3011" t="str">
        <f t="shared" ref="O3011:O3074" si="189">IF(I3011&lt;50, "Low Selling",IF(I3011&lt;=1000,"Moderately Selling","Top Selling"))</f>
        <v>Moderately Selling</v>
      </c>
      <c r="P3011">
        <f t="shared" ref="P3011:P3074" si="190">YEAR(C3011)</f>
        <v>2021</v>
      </c>
      <c r="Q3011">
        <f t="shared" ref="Q3011:Q3074" si="191">ROUNDUP(MONTH(C3011)/3,0)</f>
        <v>4</v>
      </c>
      <c r="R3011" t="s">
        <v>156</v>
      </c>
    </row>
    <row r="3012" spans="1:18" ht="14.25" customHeight="1">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c r="N3012" t="str">
        <f t="shared" si="188"/>
        <v>Affordable Range</v>
      </c>
      <c r="O3012" t="str">
        <f t="shared" si="189"/>
        <v>Moderately Selling</v>
      </c>
      <c r="P3012">
        <f t="shared" si="190"/>
        <v>2021</v>
      </c>
      <c r="Q3012">
        <f t="shared" si="191"/>
        <v>4</v>
      </c>
      <c r="R3012" t="s">
        <v>156</v>
      </c>
    </row>
    <row r="3013" spans="1:18" ht="14.25" customHeight="1">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c r="N3013" t="str">
        <f t="shared" si="188"/>
        <v>Affordable Range</v>
      </c>
      <c r="O3013" t="str">
        <f t="shared" si="189"/>
        <v>Moderately Selling</v>
      </c>
      <c r="P3013">
        <f t="shared" si="190"/>
        <v>2021</v>
      </c>
      <c r="Q3013">
        <f t="shared" si="191"/>
        <v>4</v>
      </c>
      <c r="R3013" t="s">
        <v>156</v>
      </c>
    </row>
    <row r="3014" spans="1:18" ht="14.25" customHeight="1">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c r="N3014" t="str">
        <f t="shared" si="188"/>
        <v>Affordable Range</v>
      </c>
      <c r="O3014" t="str">
        <f t="shared" si="189"/>
        <v>Moderately Selling</v>
      </c>
      <c r="P3014">
        <f t="shared" si="190"/>
        <v>2021</v>
      </c>
      <c r="Q3014">
        <f t="shared" si="191"/>
        <v>4</v>
      </c>
      <c r="R3014" t="s">
        <v>156</v>
      </c>
    </row>
    <row r="3015" spans="1:18" ht="14.25" customHeight="1">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c r="N3015" t="str">
        <f t="shared" si="188"/>
        <v>Medium Range</v>
      </c>
      <c r="O3015" t="str">
        <f t="shared" si="189"/>
        <v>Moderately Selling</v>
      </c>
      <c r="P3015">
        <f t="shared" si="190"/>
        <v>2021</v>
      </c>
      <c r="Q3015">
        <f t="shared" si="191"/>
        <v>4</v>
      </c>
      <c r="R3015" t="s">
        <v>156</v>
      </c>
    </row>
    <row r="3016" spans="1:18" ht="14.25" customHeight="1">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c r="N3016" t="str">
        <f t="shared" si="188"/>
        <v>Medium Range</v>
      </c>
      <c r="O3016" t="str">
        <f t="shared" si="189"/>
        <v>Moderately Selling</v>
      </c>
      <c r="P3016">
        <f t="shared" si="190"/>
        <v>2021</v>
      </c>
      <c r="Q3016">
        <f t="shared" si="191"/>
        <v>4</v>
      </c>
      <c r="R3016" t="s">
        <v>156</v>
      </c>
    </row>
    <row r="3017" spans="1:18" ht="14.25" customHeight="1">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c r="N3017" t="str">
        <f t="shared" si="188"/>
        <v>Affordable Range</v>
      </c>
      <c r="O3017" t="str">
        <f t="shared" si="189"/>
        <v>Moderately Selling</v>
      </c>
      <c r="P3017">
        <f t="shared" si="190"/>
        <v>2021</v>
      </c>
      <c r="Q3017">
        <f t="shared" si="191"/>
        <v>1</v>
      </c>
      <c r="R3017" t="s">
        <v>152</v>
      </c>
    </row>
    <row r="3018" spans="1:18" ht="14.25" customHeight="1">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c r="N3018" t="str">
        <f t="shared" si="188"/>
        <v>Affordable Range</v>
      </c>
      <c r="O3018" t="str">
        <f t="shared" si="189"/>
        <v>Moderately Selling</v>
      </c>
      <c r="P3018">
        <f t="shared" si="190"/>
        <v>2021</v>
      </c>
      <c r="Q3018">
        <f t="shared" si="191"/>
        <v>1</v>
      </c>
      <c r="R3018" t="s">
        <v>152</v>
      </c>
    </row>
    <row r="3019" spans="1:18" ht="14.25" customHeight="1">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c r="N3019" t="str">
        <f t="shared" si="188"/>
        <v>Affordable Range</v>
      </c>
      <c r="O3019" t="str">
        <f t="shared" si="189"/>
        <v>Moderately Selling</v>
      </c>
      <c r="P3019">
        <f t="shared" si="190"/>
        <v>2021</v>
      </c>
      <c r="Q3019">
        <f t="shared" si="191"/>
        <v>1</v>
      </c>
      <c r="R3019" t="s">
        <v>152</v>
      </c>
    </row>
    <row r="3020" spans="1:18" ht="14.25" customHeight="1">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c r="N3020" t="str">
        <f t="shared" si="188"/>
        <v>Affordable Range</v>
      </c>
      <c r="O3020" t="str">
        <f t="shared" si="189"/>
        <v>Moderately Selling</v>
      </c>
      <c r="P3020">
        <f t="shared" si="190"/>
        <v>2021</v>
      </c>
      <c r="Q3020">
        <f t="shared" si="191"/>
        <v>1</v>
      </c>
      <c r="R3020" t="s">
        <v>152</v>
      </c>
    </row>
    <row r="3021" spans="1:18" ht="14.25" customHeight="1">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c r="N3021" t="str">
        <f t="shared" si="188"/>
        <v>Affordable Range</v>
      </c>
      <c r="O3021" t="str">
        <f t="shared" si="189"/>
        <v>Moderately Selling</v>
      </c>
      <c r="P3021">
        <f t="shared" si="190"/>
        <v>2021</v>
      </c>
      <c r="Q3021">
        <f t="shared" si="191"/>
        <v>1</v>
      </c>
      <c r="R3021" t="s">
        <v>152</v>
      </c>
    </row>
    <row r="3022" spans="1:18" ht="14.25" customHeight="1">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c r="N3022" t="str">
        <f t="shared" si="188"/>
        <v>Affordable Range</v>
      </c>
      <c r="O3022" t="str">
        <f t="shared" si="189"/>
        <v>Moderately Selling</v>
      </c>
      <c r="P3022">
        <f t="shared" si="190"/>
        <v>2021</v>
      </c>
      <c r="Q3022">
        <f t="shared" si="191"/>
        <v>1</v>
      </c>
      <c r="R3022" t="s">
        <v>152</v>
      </c>
    </row>
    <row r="3023" spans="1:18" ht="14.25" customHeight="1">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c r="N3023" t="str">
        <f t="shared" si="188"/>
        <v>Affordable Range</v>
      </c>
      <c r="O3023" t="str">
        <f t="shared" si="189"/>
        <v>Moderately Selling</v>
      </c>
      <c r="P3023">
        <f t="shared" si="190"/>
        <v>2021</v>
      </c>
      <c r="Q3023">
        <f t="shared" si="191"/>
        <v>1</v>
      </c>
      <c r="R3023" t="s">
        <v>152</v>
      </c>
    </row>
    <row r="3024" spans="1:18" ht="14.25" customHeight="1">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c r="N3024" t="str">
        <f t="shared" si="188"/>
        <v>Affordable Range</v>
      </c>
      <c r="O3024" t="str">
        <f t="shared" si="189"/>
        <v>Moderately Selling</v>
      </c>
      <c r="P3024">
        <f t="shared" si="190"/>
        <v>2021</v>
      </c>
      <c r="Q3024">
        <f t="shared" si="191"/>
        <v>1</v>
      </c>
      <c r="R3024" t="s">
        <v>152</v>
      </c>
    </row>
    <row r="3025" spans="1:18" ht="14.25" customHeight="1">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c r="N3025" t="str">
        <f t="shared" si="188"/>
        <v>Affordable Range</v>
      </c>
      <c r="O3025" t="str">
        <f t="shared" si="189"/>
        <v>Moderately Selling</v>
      </c>
      <c r="P3025">
        <f t="shared" si="190"/>
        <v>2021</v>
      </c>
      <c r="Q3025">
        <f t="shared" si="191"/>
        <v>1</v>
      </c>
      <c r="R3025" t="s">
        <v>152</v>
      </c>
    </row>
    <row r="3026" spans="1:18" ht="14.25" customHeight="1">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c r="N3026" t="str">
        <f t="shared" si="188"/>
        <v>Affordable Range</v>
      </c>
      <c r="O3026" t="str">
        <f t="shared" si="189"/>
        <v>Moderately Selling</v>
      </c>
      <c r="P3026">
        <f t="shared" si="190"/>
        <v>2021</v>
      </c>
      <c r="Q3026">
        <f t="shared" si="191"/>
        <v>1</v>
      </c>
      <c r="R3026" t="s">
        <v>152</v>
      </c>
    </row>
    <row r="3027" spans="1:18" ht="14.25" customHeight="1">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c r="N3027" t="str">
        <f t="shared" si="188"/>
        <v>Affordable Range</v>
      </c>
      <c r="O3027" t="str">
        <f t="shared" si="189"/>
        <v>Moderately Selling</v>
      </c>
      <c r="P3027">
        <f t="shared" si="190"/>
        <v>2021</v>
      </c>
      <c r="Q3027">
        <f t="shared" si="191"/>
        <v>1</v>
      </c>
      <c r="R3027" t="s">
        <v>152</v>
      </c>
    </row>
    <row r="3028" spans="1:18" ht="14.25" customHeight="1">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c r="N3028" t="str">
        <f t="shared" si="188"/>
        <v>Affordable Range</v>
      </c>
      <c r="O3028" t="str">
        <f t="shared" si="189"/>
        <v>Moderately Selling</v>
      </c>
      <c r="P3028">
        <f t="shared" si="190"/>
        <v>2021</v>
      </c>
      <c r="Q3028">
        <f t="shared" si="191"/>
        <v>1</v>
      </c>
      <c r="R3028" t="s">
        <v>152</v>
      </c>
    </row>
    <row r="3029" spans="1:18" ht="14.25" customHeight="1">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c r="N3029" t="str">
        <f t="shared" si="188"/>
        <v>Affordable Range</v>
      </c>
      <c r="O3029" t="str">
        <f t="shared" si="189"/>
        <v>Moderately Selling</v>
      </c>
      <c r="P3029">
        <f t="shared" si="190"/>
        <v>2021</v>
      </c>
      <c r="Q3029">
        <f t="shared" si="191"/>
        <v>1</v>
      </c>
      <c r="R3029" t="s">
        <v>152</v>
      </c>
    </row>
    <row r="3030" spans="1:18" ht="14.25" customHeight="1">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c r="N3030" t="str">
        <f t="shared" si="188"/>
        <v>Affordable Range</v>
      </c>
      <c r="O3030" t="str">
        <f t="shared" si="189"/>
        <v>Moderately Selling</v>
      </c>
      <c r="P3030">
        <f t="shared" si="190"/>
        <v>2021</v>
      </c>
      <c r="Q3030">
        <f t="shared" si="191"/>
        <v>1</v>
      </c>
      <c r="R3030" t="s">
        <v>152</v>
      </c>
    </row>
    <row r="3031" spans="1:18" ht="14.25" customHeight="1">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c r="N3031" t="str">
        <f t="shared" si="188"/>
        <v>Affordable Range</v>
      </c>
      <c r="O3031" t="str">
        <f t="shared" si="189"/>
        <v>Moderately Selling</v>
      </c>
      <c r="P3031">
        <f t="shared" si="190"/>
        <v>2021</v>
      </c>
      <c r="Q3031">
        <f t="shared" si="191"/>
        <v>1</v>
      </c>
      <c r="R3031" t="s">
        <v>152</v>
      </c>
    </row>
    <row r="3032" spans="1:18" ht="14.25" customHeight="1">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c r="N3032" t="str">
        <f t="shared" si="188"/>
        <v>Affordable Range</v>
      </c>
      <c r="O3032" t="str">
        <f t="shared" si="189"/>
        <v>Moderately Selling</v>
      </c>
      <c r="P3032">
        <f t="shared" si="190"/>
        <v>2021</v>
      </c>
      <c r="Q3032">
        <f t="shared" si="191"/>
        <v>1</v>
      </c>
      <c r="R3032" t="s">
        <v>152</v>
      </c>
    </row>
    <row r="3033" spans="1:18" ht="14.25" customHeight="1">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c r="N3033" t="str">
        <f t="shared" si="188"/>
        <v>Affordable Range</v>
      </c>
      <c r="O3033" t="str">
        <f t="shared" si="189"/>
        <v>Moderately Selling</v>
      </c>
      <c r="P3033">
        <f t="shared" si="190"/>
        <v>2021</v>
      </c>
      <c r="Q3033">
        <f t="shared" si="191"/>
        <v>1</v>
      </c>
      <c r="R3033" t="s">
        <v>152</v>
      </c>
    </row>
    <row r="3034" spans="1:18" ht="14.25" customHeight="1">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c r="N3034" t="str">
        <f t="shared" si="188"/>
        <v>Affordable Range</v>
      </c>
      <c r="O3034" t="str">
        <f t="shared" si="189"/>
        <v>Moderately Selling</v>
      </c>
      <c r="P3034">
        <f t="shared" si="190"/>
        <v>2021</v>
      </c>
      <c r="Q3034">
        <f t="shared" si="191"/>
        <v>1</v>
      </c>
      <c r="R3034" t="s">
        <v>152</v>
      </c>
    </row>
    <row r="3035" spans="1:18" ht="14.25" customHeight="1">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c r="N3035" t="str">
        <f t="shared" si="188"/>
        <v>Affordable Range</v>
      </c>
      <c r="O3035" t="str">
        <f t="shared" si="189"/>
        <v>Moderately Selling</v>
      </c>
      <c r="P3035">
        <f t="shared" si="190"/>
        <v>2021</v>
      </c>
      <c r="Q3035">
        <f t="shared" si="191"/>
        <v>2</v>
      </c>
      <c r="R3035" t="s">
        <v>154</v>
      </c>
    </row>
    <row r="3036" spans="1:18" ht="14.25" customHeight="1">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c r="N3036" t="str">
        <f t="shared" si="188"/>
        <v>Affordable Range</v>
      </c>
      <c r="O3036" t="str">
        <f t="shared" si="189"/>
        <v>Moderately Selling</v>
      </c>
      <c r="P3036">
        <f t="shared" si="190"/>
        <v>2021</v>
      </c>
      <c r="Q3036">
        <f t="shared" si="191"/>
        <v>2</v>
      </c>
      <c r="R3036" t="s">
        <v>154</v>
      </c>
    </row>
    <row r="3037" spans="1:18" ht="14.25" customHeight="1">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c r="N3037" t="str">
        <f t="shared" si="188"/>
        <v>Affordable Range</v>
      </c>
      <c r="O3037" t="str">
        <f t="shared" si="189"/>
        <v>Moderately Selling</v>
      </c>
      <c r="P3037">
        <f t="shared" si="190"/>
        <v>2021</v>
      </c>
      <c r="Q3037">
        <f t="shared" si="191"/>
        <v>2</v>
      </c>
      <c r="R3037" t="s">
        <v>154</v>
      </c>
    </row>
    <row r="3038" spans="1:18" ht="14.25" customHeight="1">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c r="N3038" t="str">
        <f t="shared" si="188"/>
        <v>Affordable Range</v>
      </c>
      <c r="O3038" t="str">
        <f t="shared" si="189"/>
        <v>Moderately Selling</v>
      </c>
      <c r="P3038">
        <f t="shared" si="190"/>
        <v>2021</v>
      </c>
      <c r="Q3038">
        <f t="shared" si="191"/>
        <v>2</v>
      </c>
      <c r="R3038" t="s">
        <v>154</v>
      </c>
    </row>
    <row r="3039" spans="1:18" ht="14.25" customHeight="1">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c r="N3039" t="str">
        <f t="shared" si="188"/>
        <v>Medium Range</v>
      </c>
      <c r="O3039" t="str">
        <f t="shared" si="189"/>
        <v>Moderately Selling</v>
      </c>
      <c r="P3039">
        <f t="shared" si="190"/>
        <v>2021</v>
      </c>
      <c r="Q3039">
        <f t="shared" si="191"/>
        <v>2</v>
      </c>
      <c r="R3039" t="s">
        <v>154</v>
      </c>
    </row>
    <row r="3040" spans="1:18" ht="14.25" customHeight="1">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c r="N3040" t="str">
        <f t="shared" si="188"/>
        <v>Affordable Range</v>
      </c>
      <c r="O3040" t="str">
        <f t="shared" si="189"/>
        <v>Moderately Selling</v>
      </c>
      <c r="P3040">
        <f t="shared" si="190"/>
        <v>2021</v>
      </c>
      <c r="Q3040">
        <f t="shared" si="191"/>
        <v>2</v>
      </c>
      <c r="R3040" t="s">
        <v>154</v>
      </c>
    </row>
    <row r="3041" spans="1:18" ht="14.25" customHeight="1">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c r="N3041" t="str">
        <f t="shared" si="188"/>
        <v>Medium Range</v>
      </c>
      <c r="O3041" t="str">
        <f t="shared" si="189"/>
        <v>Moderately Selling</v>
      </c>
      <c r="P3041">
        <f t="shared" si="190"/>
        <v>2021</v>
      </c>
      <c r="Q3041">
        <f t="shared" si="191"/>
        <v>2</v>
      </c>
      <c r="R3041" t="s">
        <v>154</v>
      </c>
    </row>
    <row r="3042" spans="1:18" ht="14.25" customHeight="1">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c r="N3042" t="str">
        <f t="shared" si="188"/>
        <v>Affordable Range</v>
      </c>
      <c r="O3042" t="str">
        <f t="shared" si="189"/>
        <v>Moderately Selling</v>
      </c>
      <c r="P3042">
        <f t="shared" si="190"/>
        <v>2021</v>
      </c>
      <c r="Q3042">
        <f t="shared" si="191"/>
        <v>2</v>
      </c>
      <c r="R3042" t="s">
        <v>154</v>
      </c>
    </row>
    <row r="3043" spans="1:18" ht="14.25" customHeight="1">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c r="N3043" t="str">
        <f t="shared" si="188"/>
        <v>Affordable Range</v>
      </c>
      <c r="O3043" t="str">
        <f t="shared" si="189"/>
        <v>Moderately Selling</v>
      </c>
      <c r="P3043">
        <f t="shared" si="190"/>
        <v>2021</v>
      </c>
      <c r="Q3043">
        <f t="shared" si="191"/>
        <v>2</v>
      </c>
      <c r="R3043" t="s">
        <v>154</v>
      </c>
    </row>
    <row r="3044" spans="1:18" ht="14.25" customHeight="1">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c r="N3044" t="str">
        <f t="shared" si="188"/>
        <v>Affordable Range</v>
      </c>
      <c r="O3044" t="str">
        <f t="shared" si="189"/>
        <v>Moderately Selling</v>
      </c>
      <c r="P3044">
        <f t="shared" si="190"/>
        <v>2021</v>
      </c>
      <c r="Q3044">
        <f t="shared" si="191"/>
        <v>2</v>
      </c>
      <c r="R3044" t="s">
        <v>154</v>
      </c>
    </row>
    <row r="3045" spans="1:18" ht="14.25" customHeight="1">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c r="N3045" t="str">
        <f t="shared" si="188"/>
        <v>Affordable Range</v>
      </c>
      <c r="O3045" t="str">
        <f t="shared" si="189"/>
        <v>Moderately Selling</v>
      </c>
      <c r="P3045">
        <f t="shared" si="190"/>
        <v>2021</v>
      </c>
      <c r="Q3045">
        <f t="shared" si="191"/>
        <v>2</v>
      </c>
      <c r="R3045" t="s">
        <v>154</v>
      </c>
    </row>
    <row r="3046" spans="1:18" ht="14.25" customHeight="1">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c r="N3046" t="str">
        <f t="shared" si="188"/>
        <v>Affordable Range</v>
      </c>
      <c r="O3046" t="str">
        <f t="shared" si="189"/>
        <v>Moderately Selling</v>
      </c>
      <c r="P3046">
        <f t="shared" si="190"/>
        <v>2021</v>
      </c>
      <c r="Q3046">
        <f t="shared" si="191"/>
        <v>2</v>
      </c>
      <c r="R3046" t="s">
        <v>154</v>
      </c>
    </row>
    <row r="3047" spans="1:18" ht="14.25" customHeight="1">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c r="N3047" t="str">
        <f t="shared" si="188"/>
        <v>Affordable Range</v>
      </c>
      <c r="O3047" t="str">
        <f t="shared" si="189"/>
        <v>Moderately Selling</v>
      </c>
      <c r="P3047">
        <f t="shared" si="190"/>
        <v>2021</v>
      </c>
      <c r="Q3047">
        <f t="shared" si="191"/>
        <v>2</v>
      </c>
      <c r="R3047" t="s">
        <v>154</v>
      </c>
    </row>
    <row r="3048" spans="1:18" ht="14.25" customHeight="1">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c r="N3048" t="str">
        <f t="shared" si="188"/>
        <v>Affordable Range</v>
      </c>
      <c r="O3048" t="str">
        <f t="shared" si="189"/>
        <v>Moderately Selling</v>
      </c>
      <c r="P3048">
        <f t="shared" si="190"/>
        <v>2021</v>
      </c>
      <c r="Q3048">
        <f t="shared" si="191"/>
        <v>2</v>
      </c>
      <c r="R3048" t="s">
        <v>154</v>
      </c>
    </row>
    <row r="3049" spans="1:18" ht="14.25" customHeight="1">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c r="N3049" t="str">
        <f t="shared" si="188"/>
        <v>Affordable Range</v>
      </c>
      <c r="O3049" t="str">
        <f t="shared" si="189"/>
        <v>Moderately Selling</v>
      </c>
      <c r="P3049">
        <f t="shared" si="190"/>
        <v>2021</v>
      </c>
      <c r="Q3049">
        <f t="shared" si="191"/>
        <v>2</v>
      </c>
      <c r="R3049" t="s">
        <v>154</v>
      </c>
    </row>
    <row r="3050" spans="1:18" ht="14.25" customHeight="1">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c r="N3050" t="str">
        <f t="shared" si="188"/>
        <v>Affordable Range</v>
      </c>
      <c r="O3050" t="str">
        <f t="shared" si="189"/>
        <v>Moderately Selling</v>
      </c>
      <c r="P3050">
        <f t="shared" si="190"/>
        <v>2021</v>
      </c>
      <c r="Q3050">
        <f t="shared" si="191"/>
        <v>2</v>
      </c>
      <c r="R3050" t="s">
        <v>154</v>
      </c>
    </row>
    <row r="3051" spans="1:18" ht="14.25" customHeight="1">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c r="N3051" t="str">
        <f t="shared" si="188"/>
        <v>Affordable Range</v>
      </c>
      <c r="O3051" t="str">
        <f t="shared" si="189"/>
        <v>Moderately Selling</v>
      </c>
      <c r="P3051">
        <f t="shared" si="190"/>
        <v>2021</v>
      </c>
      <c r="Q3051">
        <f t="shared" si="191"/>
        <v>2</v>
      </c>
      <c r="R3051" t="s">
        <v>154</v>
      </c>
    </row>
    <row r="3052" spans="1:18" ht="14.25" customHeight="1">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c r="N3052" t="str">
        <f t="shared" si="188"/>
        <v>Medium Range</v>
      </c>
      <c r="O3052" t="str">
        <f t="shared" si="189"/>
        <v>Moderately Selling</v>
      </c>
      <c r="P3052">
        <f t="shared" si="190"/>
        <v>2021</v>
      </c>
      <c r="Q3052">
        <f t="shared" si="191"/>
        <v>2</v>
      </c>
      <c r="R3052" t="s">
        <v>154</v>
      </c>
    </row>
    <row r="3053" spans="1:18" ht="14.25" customHeight="1">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c r="N3053" t="str">
        <f t="shared" si="188"/>
        <v>Affordable Range</v>
      </c>
      <c r="O3053" t="str">
        <f t="shared" si="189"/>
        <v>Moderately Selling</v>
      </c>
      <c r="P3053">
        <f t="shared" si="190"/>
        <v>2021</v>
      </c>
      <c r="Q3053">
        <f t="shared" si="191"/>
        <v>3</v>
      </c>
      <c r="R3053" t="s">
        <v>155</v>
      </c>
    </row>
    <row r="3054" spans="1:18" ht="14.25" customHeight="1">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c r="N3054" t="str">
        <f t="shared" si="188"/>
        <v>Affordable Range</v>
      </c>
      <c r="O3054" t="str">
        <f t="shared" si="189"/>
        <v>Moderately Selling</v>
      </c>
      <c r="P3054">
        <f t="shared" si="190"/>
        <v>2021</v>
      </c>
      <c r="Q3054">
        <f t="shared" si="191"/>
        <v>3</v>
      </c>
      <c r="R3054" t="s">
        <v>155</v>
      </c>
    </row>
    <row r="3055" spans="1:18" ht="14.25" customHeight="1">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c r="N3055" t="str">
        <f t="shared" si="188"/>
        <v>Affordable Range</v>
      </c>
      <c r="O3055" t="str">
        <f t="shared" si="189"/>
        <v>Moderately Selling</v>
      </c>
      <c r="P3055">
        <f t="shared" si="190"/>
        <v>2021</v>
      </c>
      <c r="Q3055">
        <f t="shared" si="191"/>
        <v>3</v>
      </c>
      <c r="R3055" t="s">
        <v>155</v>
      </c>
    </row>
    <row r="3056" spans="1:18" ht="14.25" customHeight="1">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c r="N3056" t="str">
        <f t="shared" si="188"/>
        <v>Affordable Range</v>
      </c>
      <c r="O3056" t="str">
        <f t="shared" si="189"/>
        <v>Moderately Selling</v>
      </c>
      <c r="P3056">
        <f t="shared" si="190"/>
        <v>2021</v>
      </c>
      <c r="Q3056">
        <f t="shared" si="191"/>
        <v>3</v>
      </c>
      <c r="R3056" t="s">
        <v>155</v>
      </c>
    </row>
    <row r="3057" spans="1:18" ht="14.25" customHeight="1">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c r="N3057" t="str">
        <f t="shared" si="188"/>
        <v>Affordable Range</v>
      </c>
      <c r="O3057" t="str">
        <f t="shared" si="189"/>
        <v>Moderately Selling</v>
      </c>
      <c r="P3057">
        <f t="shared" si="190"/>
        <v>2021</v>
      </c>
      <c r="Q3057">
        <f t="shared" si="191"/>
        <v>3</v>
      </c>
      <c r="R3057" t="s">
        <v>155</v>
      </c>
    </row>
    <row r="3058" spans="1:18" ht="14.25" customHeight="1">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c r="N3058" t="str">
        <f t="shared" si="188"/>
        <v>Medium Range</v>
      </c>
      <c r="O3058" t="str">
        <f t="shared" si="189"/>
        <v>Moderately Selling</v>
      </c>
      <c r="P3058">
        <f t="shared" si="190"/>
        <v>2021</v>
      </c>
      <c r="Q3058">
        <f t="shared" si="191"/>
        <v>3</v>
      </c>
      <c r="R3058" t="s">
        <v>155</v>
      </c>
    </row>
    <row r="3059" spans="1:18" ht="14.25" customHeight="1">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c r="N3059" t="str">
        <f t="shared" si="188"/>
        <v>Affordable Range</v>
      </c>
      <c r="O3059" t="str">
        <f t="shared" si="189"/>
        <v>Moderately Selling</v>
      </c>
      <c r="P3059">
        <f t="shared" si="190"/>
        <v>2021</v>
      </c>
      <c r="Q3059">
        <f t="shared" si="191"/>
        <v>3</v>
      </c>
      <c r="R3059" t="s">
        <v>155</v>
      </c>
    </row>
    <row r="3060" spans="1:18" ht="14.25" customHeight="1">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c r="N3060" t="str">
        <f t="shared" si="188"/>
        <v>Affordable Range</v>
      </c>
      <c r="O3060" t="str">
        <f t="shared" si="189"/>
        <v>Moderately Selling</v>
      </c>
      <c r="P3060">
        <f t="shared" si="190"/>
        <v>2021</v>
      </c>
      <c r="Q3060">
        <f t="shared" si="191"/>
        <v>3</v>
      </c>
      <c r="R3060" t="s">
        <v>155</v>
      </c>
    </row>
    <row r="3061" spans="1:18" ht="14.25" customHeight="1">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c r="N3061" t="str">
        <f t="shared" si="188"/>
        <v>Affordable Range</v>
      </c>
      <c r="O3061" t="str">
        <f t="shared" si="189"/>
        <v>Moderately Selling</v>
      </c>
      <c r="P3061">
        <f t="shared" si="190"/>
        <v>2021</v>
      </c>
      <c r="Q3061">
        <f t="shared" si="191"/>
        <v>3</v>
      </c>
      <c r="R3061" t="s">
        <v>155</v>
      </c>
    </row>
    <row r="3062" spans="1:18" ht="14.25" customHeight="1">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c r="N3062" t="str">
        <f t="shared" si="188"/>
        <v>Affordable Range</v>
      </c>
      <c r="O3062" t="str">
        <f t="shared" si="189"/>
        <v>Moderately Selling</v>
      </c>
      <c r="P3062">
        <f t="shared" si="190"/>
        <v>2021</v>
      </c>
      <c r="Q3062">
        <f t="shared" si="191"/>
        <v>3</v>
      </c>
      <c r="R3062" t="s">
        <v>155</v>
      </c>
    </row>
    <row r="3063" spans="1:18" ht="14.25" customHeight="1">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c r="N3063" t="str">
        <f t="shared" si="188"/>
        <v>Affordable Range</v>
      </c>
      <c r="O3063" t="str">
        <f t="shared" si="189"/>
        <v>Moderately Selling</v>
      </c>
      <c r="P3063">
        <f t="shared" si="190"/>
        <v>2021</v>
      </c>
      <c r="Q3063">
        <f t="shared" si="191"/>
        <v>3</v>
      </c>
      <c r="R3063" t="s">
        <v>155</v>
      </c>
    </row>
    <row r="3064" spans="1:18" ht="14.25" customHeight="1">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c r="N3064" t="str">
        <f t="shared" si="188"/>
        <v>Medium Range</v>
      </c>
      <c r="O3064" t="str">
        <f t="shared" si="189"/>
        <v>Moderately Selling</v>
      </c>
      <c r="P3064">
        <f t="shared" si="190"/>
        <v>2021</v>
      </c>
      <c r="Q3064">
        <f t="shared" si="191"/>
        <v>3</v>
      </c>
      <c r="R3064" t="s">
        <v>155</v>
      </c>
    </row>
    <row r="3065" spans="1:18" ht="14.25" customHeight="1">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c r="N3065" t="str">
        <f t="shared" si="188"/>
        <v>Affordable Range</v>
      </c>
      <c r="O3065" t="str">
        <f t="shared" si="189"/>
        <v>Moderately Selling</v>
      </c>
      <c r="P3065">
        <f t="shared" si="190"/>
        <v>2021</v>
      </c>
      <c r="Q3065">
        <f t="shared" si="191"/>
        <v>3</v>
      </c>
      <c r="R3065" t="s">
        <v>155</v>
      </c>
    </row>
    <row r="3066" spans="1:18" ht="14.25" customHeight="1">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c r="N3066" t="str">
        <f t="shared" si="188"/>
        <v>Affordable Range</v>
      </c>
      <c r="O3066" t="str">
        <f t="shared" si="189"/>
        <v>Moderately Selling</v>
      </c>
      <c r="P3066">
        <f t="shared" si="190"/>
        <v>2021</v>
      </c>
      <c r="Q3066">
        <f t="shared" si="191"/>
        <v>3</v>
      </c>
      <c r="R3066" t="s">
        <v>155</v>
      </c>
    </row>
    <row r="3067" spans="1:18" ht="14.25" customHeight="1">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c r="N3067" t="str">
        <f t="shared" si="188"/>
        <v>Affordable Range</v>
      </c>
      <c r="O3067" t="str">
        <f t="shared" si="189"/>
        <v>Moderately Selling</v>
      </c>
      <c r="P3067">
        <f t="shared" si="190"/>
        <v>2021</v>
      </c>
      <c r="Q3067">
        <f t="shared" si="191"/>
        <v>3</v>
      </c>
      <c r="R3067" t="s">
        <v>155</v>
      </c>
    </row>
    <row r="3068" spans="1:18" ht="14.25" customHeight="1">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c r="N3068" t="str">
        <f t="shared" si="188"/>
        <v>Affordable Range</v>
      </c>
      <c r="O3068" t="str">
        <f t="shared" si="189"/>
        <v>Moderately Selling</v>
      </c>
      <c r="P3068">
        <f t="shared" si="190"/>
        <v>2021</v>
      </c>
      <c r="Q3068">
        <f t="shared" si="191"/>
        <v>3</v>
      </c>
      <c r="R3068" t="s">
        <v>155</v>
      </c>
    </row>
    <row r="3069" spans="1:18" ht="14.25" customHeight="1">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c r="N3069" t="str">
        <f t="shared" si="188"/>
        <v>Affordable Range</v>
      </c>
      <c r="O3069" t="str">
        <f t="shared" si="189"/>
        <v>Moderately Selling</v>
      </c>
      <c r="P3069">
        <f t="shared" si="190"/>
        <v>2021</v>
      </c>
      <c r="Q3069">
        <f t="shared" si="191"/>
        <v>3</v>
      </c>
      <c r="R3069" t="s">
        <v>155</v>
      </c>
    </row>
    <row r="3070" spans="1:18" ht="14.25" customHeight="1">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c r="N3070" t="str">
        <f t="shared" si="188"/>
        <v>Affordable Range</v>
      </c>
      <c r="O3070" t="str">
        <f t="shared" si="189"/>
        <v>Moderately Selling</v>
      </c>
      <c r="P3070">
        <f t="shared" si="190"/>
        <v>2021</v>
      </c>
      <c r="Q3070">
        <f t="shared" si="191"/>
        <v>3</v>
      </c>
      <c r="R3070" t="s">
        <v>155</v>
      </c>
    </row>
    <row r="3071" spans="1:18" ht="14.25" customHeight="1">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c r="N3071" t="str">
        <f t="shared" si="188"/>
        <v>Affordable Range</v>
      </c>
      <c r="O3071" t="str">
        <f t="shared" si="189"/>
        <v>Moderately Selling</v>
      </c>
      <c r="P3071">
        <f t="shared" si="190"/>
        <v>2021</v>
      </c>
      <c r="Q3071">
        <f t="shared" si="191"/>
        <v>4</v>
      </c>
      <c r="R3071" t="s">
        <v>156</v>
      </c>
    </row>
    <row r="3072" spans="1:18" ht="14.25" customHeight="1">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c r="N3072" t="str">
        <f t="shared" si="188"/>
        <v>Affordable Range</v>
      </c>
      <c r="O3072" t="str">
        <f t="shared" si="189"/>
        <v>Moderately Selling</v>
      </c>
      <c r="P3072">
        <f t="shared" si="190"/>
        <v>2021</v>
      </c>
      <c r="Q3072">
        <f t="shared" si="191"/>
        <v>4</v>
      </c>
      <c r="R3072" t="s">
        <v>156</v>
      </c>
    </row>
    <row r="3073" spans="1:18" ht="14.25" customHeight="1">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c r="N3073" t="str">
        <f t="shared" si="188"/>
        <v>Affordable Range</v>
      </c>
      <c r="O3073" t="str">
        <f t="shared" si="189"/>
        <v>Moderately Selling</v>
      </c>
      <c r="P3073">
        <f t="shared" si="190"/>
        <v>2021</v>
      </c>
      <c r="Q3073">
        <f t="shared" si="191"/>
        <v>4</v>
      </c>
      <c r="R3073" t="s">
        <v>156</v>
      </c>
    </row>
    <row r="3074" spans="1:18" ht="14.25" customHeight="1">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c r="N3074" t="str">
        <f t="shared" si="188"/>
        <v>Affordable Range</v>
      </c>
      <c r="O3074" t="str">
        <f t="shared" si="189"/>
        <v>Moderately Selling</v>
      </c>
      <c r="P3074">
        <f t="shared" si="190"/>
        <v>2021</v>
      </c>
      <c r="Q3074">
        <f t="shared" si="191"/>
        <v>4</v>
      </c>
      <c r="R3074" t="s">
        <v>156</v>
      </c>
    </row>
    <row r="3075" spans="1:18" ht="14.25" customHeight="1">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c r="N3075" t="str">
        <f t="shared" ref="N3075:N3138" si="192">IF(H3075&lt;=50, "Affordable Range", IF(AND(50&lt;H3075, H3075&lt;=100), "Medium Range", "High Range"))</f>
        <v>Affordable Range</v>
      </c>
      <c r="O3075" t="str">
        <f t="shared" ref="O3075:O3138" si="193">IF(I3075&lt;50, "Low Selling",IF(I3075&lt;=1000,"Moderately Selling","Top Selling"))</f>
        <v>Moderately Selling</v>
      </c>
      <c r="P3075">
        <f t="shared" ref="P3075:P3138" si="194">YEAR(C3075)</f>
        <v>2021</v>
      </c>
      <c r="Q3075">
        <f t="shared" ref="Q3075:Q3138" si="195">ROUNDUP(MONTH(C3075)/3,0)</f>
        <v>4</v>
      </c>
      <c r="R3075" t="s">
        <v>156</v>
      </c>
    </row>
    <row r="3076" spans="1:18" ht="14.25" customHeight="1">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c r="N3076" t="str">
        <f t="shared" si="192"/>
        <v>Affordable Range</v>
      </c>
      <c r="O3076" t="str">
        <f t="shared" si="193"/>
        <v>Moderately Selling</v>
      </c>
      <c r="P3076">
        <f t="shared" si="194"/>
        <v>2021</v>
      </c>
      <c r="Q3076">
        <f t="shared" si="195"/>
        <v>4</v>
      </c>
      <c r="R3076" t="s">
        <v>156</v>
      </c>
    </row>
    <row r="3077" spans="1:18" ht="14.25" customHeight="1">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c r="N3077" t="str">
        <f t="shared" si="192"/>
        <v>Affordable Range</v>
      </c>
      <c r="O3077" t="str">
        <f t="shared" si="193"/>
        <v>Moderately Selling</v>
      </c>
      <c r="P3077">
        <f t="shared" si="194"/>
        <v>2021</v>
      </c>
      <c r="Q3077">
        <f t="shared" si="195"/>
        <v>4</v>
      </c>
      <c r="R3077" t="s">
        <v>156</v>
      </c>
    </row>
    <row r="3078" spans="1:18" ht="14.25" customHeight="1">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c r="N3078" t="str">
        <f t="shared" si="192"/>
        <v>Affordable Range</v>
      </c>
      <c r="O3078" t="str">
        <f t="shared" si="193"/>
        <v>Moderately Selling</v>
      </c>
      <c r="P3078">
        <f t="shared" si="194"/>
        <v>2021</v>
      </c>
      <c r="Q3078">
        <f t="shared" si="195"/>
        <v>4</v>
      </c>
      <c r="R3078" t="s">
        <v>156</v>
      </c>
    </row>
    <row r="3079" spans="1:18" ht="14.25" customHeight="1">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c r="N3079" t="str">
        <f t="shared" si="192"/>
        <v>Affordable Range</v>
      </c>
      <c r="O3079" t="str">
        <f t="shared" si="193"/>
        <v>Moderately Selling</v>
      </c>
      <c r="P3079">
        <f t="shared" si="194"/>
        <v>2021</v>
      </c>
      <c r="Q3079">
        <f t="shared" si="195"/>
        <v>4</v>
      </c>
      <c r="R3079" t="s">
        <v>156</v>
      </c>
    </row>
    <row r="3080" spans="1:18" ht="14.25" customHeight="1">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c r="N3080" t="str">
        <f t="shared" si="192"/>
        <v>Affordable Range</v>
      </c>
      <c r="O3080" t="str">
        <f t="shared" si="193"/>
        <v>Moderately Selling</v>
      </c>
      <c r="P3080">
        <f t="shared" si="194"/>
        <v>2021</v>
      </c>
      <c r="Q3080">
        <f t="shared" si="195"/>
        <v>4</v>
      </c>
      <c r="R3080" t="s">
        <v>156</v>
      </c>
    </row>
    <row r="3081" spans="1:18" ht="14.25" customHeight="1">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c r="N3081" t="str">
        <f t="shared" si="192"/>
        <v>Medium Range</v>
      </c>
      <c r="O3081" t="str">
        <f t="shared" si="193"/>
        <v>Moderately Selling</v>
      </c>
      <c r="P3081">
        <f t="shared" si="194"/>
        <v>2021</v>
      </c>
      <c r="Q3081">
        <f t="shared" si="195"/>
        <v>4</v>
      </c>
      <c r="R3081" t="s">
        <v>156</v>
      </c>
    </row>
    <row r="3082" spans="1:18" ht="14.25" customHeight="1">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c r="N3082" t="str">
        <f t="shared" si="192"/>
        <v>Medium Range</v>
      </c>
      <c r="O3082" t="str">
        <f t="shared" si="193"/>
        <v>Moderately Selling</v>
      </c>
      <c r="P3082">
        <f t="shared" si="194"/>
        <v>2021</v>
      </c>
      <c r="Q3082">
        <f t="shared" si="195"/>
        <v>4</v>
      </c>
      <c r="R3082" t="s">
        <v>156</v>
      </c>
    </row>
    <row r="3083" spans="1:18" ht="14.25" customHeight="1">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c r="N3083" t="str">
        <f t="shared" si="192"/>
        <v>Medium Range</v>
      </c>
      <c r="O3083" t="str">
        <f t="shared" si="193"/>
        <v>Moderately Selling</v>
      </c>
      <c r="P3083">
        <f t="shared" si="194"/>
        <v>2021</v>
      </c>
      <c r="Q3083">
        <f t="shared" si="195"/>
        <v>4</v>
      </c>
      <c r="R3083" t="s">
        <v>156</v>
      </c>
    </row>
    <row r="3084" spans="1:18" ht="14.25" customHeight="1">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c r="N3084" t="str">
        <f t="shared" si="192"/>
        <v>Affordable Range</v>
      </c>
      <c r="O3084" t="str">
        <f t="shared" si="193"/>
        <v>Moderately Selling</v>
      </c>
      <c r="P3084">
        <f t="shared" si="194"/>
        <v>2021</v>
      </c>
      <c r="Q3084">
        <f t="shared" si="195"/>
        <v>4</v>
      </c>
      <c r="R3084" t="s">
        <v>156</v>
      </c>
    </row>
    <row r="3085" spans="1:18" ht="14.25" customHeight="1">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c r="N3085" t="str">
        <f t="shared" si="192"/>
        <v>Affordable Range</v>
      </c>
      <c r="O3085" t="str">
        <f t="shared" si="193"/>
        <v>Moderately Selling</v>
      </c>
      <c r="P3085">
        <f t="shared" si="194"/>
        <v>2021</v>
      </c>
      <c r="Q3085">
        <f t="shared" si="195"/>
        <v>4</v>
      </c>
      <c r="R3085" t="s">
        <v>156</v>
      </c>
    </row>
    <row r="3086" spans="1:18" ht="14.25" customHeight="1">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c r="N3086" t="str">
        <f t="shared" si="192"/>
        <v>Affordable Range</v>
      </c>
      <c r="O3086" t="str">
        <f t="shared" si="193"/>
        <v>Moderately Selling</v>
      </c>
      <c r="P3086">
        <f t="shared" si="194"/>
        <v>2021</v>
      </c>
      <c r="Q3086">
        <f t="shared" si="195"/>
        <v>4</v>
      </c>
      <c r="R3086" t="s">
        <v>156</v>
      </c>
    </row>
    <row r="3087" spans="1:18" ht="14.25" customHeight="1">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c r="N3087" t="str">
        <f t="shared" si="192"/>
        <v>Medium Range</v>
      </c>
      <c r="O3087" t="str">
        <f t="shared" si="193"/>
        <v>Moderately Selling</v>
      </c>
      <c r="P3087">
        <f t="shared" si="194"/>
        <v>2021</v>
      </c>
      <c r="Q3087">
        <f t="shared" si="195"/>
        <v>4</v>
      </c>
      <c r="R3087" t="s">
        <v>156</v>
      </c>
    </row>
    <row r="3088" spans="1:18" ht="14.25" customHeight="1">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c r="N3088" t="str">
        <f t="shared" si="192"/>
        <v>Medium Range</v>
      </c>
      <c r="O3088" t="str">
        <f t="shared" si="193"/>
        <v>Moderately Selling</v>
      </c>
      <c r="P3088">
        <f t="shared" si="194"/>
        <v>2021</v>
      </c>
      <c r="Q3088">
        <f t="shared" si="195"/>
        <v>4</v>
      </c>
      <c r="R3088" t="s">
        <v>156</v>
      </c>
    </row>
    <row r="3089" spans="1:18" ht="14.25" customHeight="1">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c r="N3089" t="str">
        <f t="shared" si="192"/>
        <v>Affordable Range</v>
      </c>
      <c r="O3089" t="str">
        <f t="shared" si="193"/>
        <v>Moderately Selling</v>
      </c>
      <c r="P3089">
        <f t="shared" si="194"/>
        <v>2021</v>
      </c>
      <c r="Q3089">
        <f t="shared" si="195"/>
        <v>1</v>
      </c>
      <c r="R3089" t="s">
        <v>152</v>
      </c>
    </row>
    <row r="3090" spans="1:18" ht="14.25" customHeight="1">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c r="N3090" t="str">
        <f t="shared" si="192"/>
        <v>Affordable Range</v>
      </c>
      <c r="O3090" t="str">
        <f t="shared" si="193"/>
        <v>Moderately Selling</v>
      </c>
      <c r="P3090">
        <f t="shared" si="194"/>
        <v>2021</v>
      </c>
      <c r="Q3090">
        <f t="shared" si="195"/>
        <v>1</v>
      </c>
      <c r="R3090" t="s">
        <v>152</v>
      </c>
    </row>
    <row r="3091" spans="1:18" ht="14.25" customHeight="1">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c r="N3091" t="str">
        <f t="shared" si="192"/>
        <v>Affordable Range</v>
      </c>
      <c r="O3091" t="str">
        <f t="shared" si="193"/>
        <v>Moderately Selling</v>
      </c>
      <c r="P3091">
        <f t="shared" si="194"/>
        <v>2021</v>
      </c>
      <c r="Q3091">
        <f t="shared" si="195"/>
        <v>1</v>
      </c>
      <c r="R3091" t="s">
        <v>152</v>
      </c>
    </row>
    <row r="3092" spans="1:18" ht="14.25" customHeight="1">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c r="N3092" t="str">
        <f t="shared" si="192"/>
        <v>Affordable Range</v>
      </c>
      <c r="O3092" t="str">
        <f t="shared" si="193"/>
        <v>Moderately Selling</v>
      </c>
      <c r="P3092">
        <f t="shared" si="194"/>
        <v>2021</v>
      </c>
      <c r="Q3092">
        <f t="shared" si="195"/>
        <v>1</v>
      </c>
      <c r="R3092" t="s">
        <v>152</v>
      </c>
    </row>
    <row r="3093" spans="1:18" ht="14.25" customHeight="1">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c r="N3093" t="str">
        <f t="shared" si="192"/>
        <v>Affordable Range</v>
      </c>
      <c r="O3093" t="str">
        <f t="shared" si="193"/>
        <v>Moderately Selling</v>
      </c>
      <c r="P3093">
        <f t="shared" si="194"/>
        <v>2021</v>
      </c>
      <c r="Q3093">
        <f t="shared" si="195"/>
        <v>1</v>
      </c>
      <c r="R3093" t="s">
        <v>152</v>
      </c>
    </row>
    <row r="3094" spans="1:18" ht="14.25" customHeight="1">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c r="N3094" t="str">
        <f t="shared" si="192"/>
        <v>Affordable Range</v>
      </c>
      <c r="O3094" t="str">
        <f t="shared" si="193"/>
        <v>Moderately Selling</v>
      </c>
      <c r="P3094">
        <f t="shared" si="194"/>
        <v>2021</v>
      </c>
      <c r="Q3094">
        <f t="shared" si="195"/>
        <v>1</v>
      </c>
      <c r="R3094" t="s">
        <v>152</v>
      </c>
    </row>
    <row r="3095" spans="1:18" ht="14.25" customHeight="1">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c r="N3095" t="str">
        <f t="shared" si="192"/>
        <v>Affordable Range</v>
      </c>
      <c r="O3095" t="str">
        <f t="shared" si="193"/>
        <v>Moderately Selling</v>
      </c>
      <c r="P3095">
        <f t="shared" si="194"/>
        <v>2021</v>
      </c>
      <c r="Q3095">
        <f t="shared" si="195"/>
        <v>1</v>
      </c>
      <c r="R3095" t="s">
        <v>152</v>
      </c>
    </row>
    <row r="3096" spans="1:18" ht="14.25" customHeight="1">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c r="N3096" t="str">
        <f t="shared" si="192"/>
        <v>Affordable Range</v>
      </c>
      <c r="O3096" t="str">
        <f t="shared" si="193"/>
        <v>Moderately Selling</v>
      </c>
      <c r="P3096">
        <f t="shared" si="194"/>
        <v>2021</v>
      </c>
      <c r="Q3096">
        <f t="shared" si="195"/>
        <v>1</v>
      </c>
      <c r="R3096" t="s">
        <v>152</v>
      </c>
    </row>
    <row r="3097" spans="1:18" ht="14.25" customHeight="1">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c r="N3097" t="str">
        <f t="shared" si="192"/>
        <v>Affordable Range</v>
      </c>
      <c r="O3097" t="str">
        <f t="shared" si="193"/>
        <v>Moderately Selling</v>
      </c>
      <c r="P3097">
        <f t="shared" si="194"/>
        <v>2021</v>
      </c>
      <c r="Q3097">
        <f t="shared" si="195"/>
        <v>1</v>
      </c>
      <c r="R3097" t="s">
        <v>152</v>
      </c>
    </row>
    <row r="3098" spans="1:18" ht="14.25" customHeight="1">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c r="N3098" t="str">
        <f t="shared" si="192"/>
        <v>Affordable Range</v>
      </c>
      <c r="O3098" t="str">
        <f t="shared" si="193"/>
        <v>Moderately Selling</v>
      </c>
      <c r="P3098">
        <f t="shared" si="194"/>
        <v>2021</v>
      </c>
      <c r="Q3098">
        <f t="shared" si="195"/>
        <v>1</v>
      </c>
      <c r="R3098" t="s">
        <v>152</v>
      </c>
    </row>
    <row r="3099" spans="1:18" ht="14.25" customHeight="1">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c r="N3099" t="str">
        <f t="shared" si="192"/>
        <v>Affordable Range</v>
      </c>
      <c r="O3099" t="str">
        <f t="shared" si="193"/>
        <v>Moderately Selling</v>
      </c>
      <c r="P3099">
        <f t="shared" si="194"/>
        <v>2021</v>
      </c>
      <c r="Q3099">
        <f t="shared" si="195"/>
        <v>1</v>
      </c>
      <c r="R3099" t="s">
        <v>152</v>
      </c>
    </row>
    <row r="3100" spans="1:18" ht="14.25" customHeight="1">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c r="N3100" t="str">
        <f t="shared" si="192"/>
        <v>Affordable Range</v>
      </c>
      <c r="O3100" t="str">
        <f t="shared" si="193"/>
        <v>Moderately Selling</v>
      </c>
      <c r="P3100">
        <f t="shared" si="194"/>
        <v>2021</v>
      </c>
      <c r="Q3100">
        <f t="shared" si="195"/>
        <v>1</v>
      </c>
      <c r="R3100" t="s">
        <v>152</v>
      </c>
    </row>
    <row r="3101" spans="1:18" ht="14.25" customHeight="1">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c r="N3101" t="str">
        <f t="shared" si="192"/>
        <v>Affordable Range</v>
      </c>
      <c r="O3101" t="str">
        <f t="shared" si="193"/>
        <v>Moderately Selling</v>
      </c>
      <c r="P3101">
        <f t="shared" si="194"/>
        <v>2021</v>
      </c>
      <c r="Q3101">
        <f t="shared" si="195"/>
        <v>1</v>
      </c>
      <c r="R3101" t="s">
        <v>152</v>
      </c>
    </row>
    <row r="3102" spans="1:18" ht="14.25" customHeight="1">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c r="N3102" t="str">
        <f t="shared" si="192"/>
        <v>Affordable Range</v>
      </c>
      <c r="O3102" t="str">
        <f t="shared" si="193"/>
        <v>Moderately Selling</v>
      </c>
      <c r="P3102">
        <f t="shared" si="194"/>
        <v>2021</v>
      </c>
      <c r="Q3102">
        <f t="shared" si="195"/>
        <v>1</v>
      </c>
      <c r="R3102" t="s">
        <v>152</v>
      </c>
    </row>
    <row r="3103" spans="1:18" ht="14.25" customHeight="1">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c r="N3103" t="str">
        <f t="shared" si="192"/>
        <v>Affordable Range</v>
      </c>
      <c r="O3103" t="str">
        <f t="shared" si="193"/>
        <v>Moderately Selling</v>
      </c>
      <c r="P3103">
        <f t="shared" si="194"/>
        <v>2021</v>
      </c>
      <c r="Q3103">
        <f t="shared" si="195"/>
        <v>1</v>
      </c>
      <c r="R3103" t="s">
        <v>152</v>
      </c>
    </row>
    <row r="3104" spans="1:18" ht="14.25" customHeight="1">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c r="N3104" t="str">
        <f t="shared" si="192"/>
        <v>Affordable Range</v>
      </c>
      <c r="O3104" t="str">
        <f t="shared" si="193"/>
        <v>Moderately Selling</v>
      </c>
      <c r="P3104">
        <f t="shared" si="194"/>
        <v>2021</v>
      </c>
      <c r="Q3104">
        <f t="shared" si="195"/>
        <v>1</v>
      </c>
      <c r="R3104" t="s">
        <v>152</v>
      </c>
    </row>
    <row r="3105" spans="1:18" ht="14.25" customHeight="1">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c r="N3105" t="str">
        <f t="shared" si="192"/>
        <v>Affordable Range</v>
      </c>
      <c r="O3105" t="str">
        <f t="shared" si="193"/>
        <v>Moderately Selling</v>
      </c>
      <c r="P3105">
        <f t="shared" si="194"/>
        <v>2021</v>
      </c>
      <c r="Q3105">
        <f t="shared" si="195"/>
        <v>1</v>
      </c>
      <c r="R3105" t="s">
        <v>152</v>
      </c>
    </row>
    <row r="3106" spans="1:18" ht="14.25" customHeight="1">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c r="N3106" t="str">
        <f t="shared" si="192"/>
        <v>Affordable Range</v>
      </c>
      <c r="O3106" t="str">
        <f t="shared" si="193"/>
        <v>Moderately Selling</v>
      </c>
      <c r="P3106">
        <f t="shared" si="194"/>
        <v>2021</v>
      </c>
      <c r="Q3106">
        <f t="shared" si="195"/>
        <v>1</v>
      </c>
      <c r="R3106" t="s">
        <v>152</v>
      </c>
    </row>
    <row r="3107" spans="1:18" ht="14.25" customHeight="1">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c r="N3107" t="str">
        <f t="shared" si="192"/>
        <v>Affordable Range</v>
      </c>
      <c r="O3107" t="str">
        <f t="shared" si="193"/>
        <v>Moderately Selling</v>
      </c>
      <c r="P3107">
        <f t="shared" si="194"/>
        <v>2021</v>
      </c>
      <c r="Q3107">
        <f t="shared" si="195"/>
        <v>2</v>
      </c>
      <c r="R3107" t="s">
        <v>154</v>
      </c>
    </row>
    <row r="3108" spans="1:18" ht="14.25" customHeight="1">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c r="N3108" t="str">
        <f t="shared" si="192"/>
        <v>Affordable Range</v>
      </c>
      <c r="O3108" t="str">
        <f t="shared" si="193"/>
        <v>Moderately Selling</v>
      </c>
      <c r="P3108">
        <f t="shared" si="194"/>
        <v>2021</v>
      </c>
      <c r="Q3108">
        <f t="shared" si="195"/>
        <v>2</v>
      </c>
      <c r="R3108" t="s">
        <v>154</v>
      </c>
    </row>
    <row r="3109" spans="1:18" ht="14.25" customHeight="1">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c r="N3109" t="str">
        <f t="shared" si="192"/>
        <v>Affordable Range</v>
      </c>
      <c r="O3109" t="str">
        <f t="shared" si="193"/>
        <v>Moderately Selling</v>
      </c>
      <c r="P3109">
        <f t="shared" si="194"/>
        <v>2021</v>
      </c>
      <c r="Q3109">
        <f t="shared" si="195"/>
        <v>2</v>
      </c>
      <c r="R3109" t="s">
        <v>154</v>
      </c>
    </row>
    <row r="3110" spans="1:18" ht="14.25" customHeight="1">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c r="N3110" t="str">
        <f t="shared" si="192"/>
        <v>Affordable Range</v>
      </c>
      <c r="O3110" t="str">
        <f t="shared" si="193"/>
        <v>Moderately Selling</v>
      </c>
      <c r="P3110">
        <f t="shared" si="194"/>
        <v>2021</v>
      </c>
      <c r="Q3110">
        <f t="shared" si="195"/>
        <v>2</v>
      </c>
      <c r="R3110" t="s">
        <v>154</v>
      </c>
    </row>
    <row r="3111" spans="1:18" ht="14.25" customHeight="1">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c r="N3111" t="str">
        <f t="shared" si="192"/>
        <v>Medium Range</v>
      </c>
      <c r="O3111" t="str">
        <f t="shared" si="193"/>
        <v>Moderately Selling</v>
      </c>
      <c r="P3111">
        <f t="shared" si="194"/>
        <v>2021</v>
      </c>
      <c r="Q3111">
        <f t="shared" si="195"/>
        <v>2</v>
      </c>
      <c r="R3111" t="s">
        <v>154</v>
      </c>
    </row>
    <row r="3112" spans="1:18" ht="14.25" customHeight="1">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c r="N3112" t="str">
        <f t="shared" si="192"/>
        <v>Affordable Range</v>
      </c>
      <c r="O3112" t="str">
        <f t="shared" si="193"/>
        <v>Moderately Selling</v>
      </c>
      <c r="P3112">
        <f t="shared" si="194"/>
        <v>2021</v>
      </c>
      <c r="Q3112">
        <f t="shared" si="195"/>
        <v>2</v>
      </c>
      <c r="R3112" t="s">
        <v>154</v>
      </c>
    </row>
    <row r="3113" spans="1:18" ht="14.25" customHeight="1">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c r="N3113" t="str">
        <f t="shared" si="192"/>
        <v>Medium Range</v>
      </c>
      <c r="O3113" t="str">
        <f t="shared" si="193"/>
        <v>Moderately Selling</v>
      </c>
      <c r="P3113">
        <f t="shared" si="194"/>
        <v>2021</v>
      </c>
      <c r="Q3113">
        <f t="shared" si="195"/>
        <v>2</v>
      </c>
      <c r="R3113" t="s">
        <v>154</v>
      </c>
    </row>
    <row r="3114" spans="1:18" ht="14.25" customHeight="1">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c r="N3114" t="str">
        <f t="shared" si="192"/>
        <v>Affordable Range</v>
      </c>
      <c r="O3114" t="str">
        <f t="shared" si="193"/>
        <v>Moderately Selling</v>
      </c>
      <c r="P3114">
        <f t="shared" si="194"/>
        <v>2021</v>
      </c>
      <c r="Q3114">
        <f t="shared" si="195"/>
        <v>2</v>
      </c>
      <c r="R3114" t="s">
        <v>154</v>
      </c>
    </row>
    <row r="3115" spans="1:18" ht="14.25" customHeight="1">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c r="N3115" t="str">
        <f t="shared" si="192"/>
        <v>Affordable Range</v>
      </c>
      <c r="O3115" t="str">
        <f t="shared" si="193"/>
        <v>Moderately Selling</v>
      </c>
      <c r="P3115">
        <f t="shared" si="194"/>
        <v>2021</v>
      </c>
      <c r="Q3115">
        <f t="shared" si="195"/>
        <v>2</v>
      </c>
      <c r="R3115" t="s">
        <v>154</v>
      </c>
    </row>
    <row r="3116" spans="1:18" ht="14.25" customHeight="1">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c r="N3116" t="str">
        <f t="shared" si="192"/>
        <v>Affordable Range</v>
      </c>
      <c r="O3116" t="str">
        <f t="shared" si="193"/>
        <v>Moderately Selling</v>
      </c>
      <c r="P3116">
        <f t="shared" si="194"/>
        <v>2021</v>
      </c>
      <c r="Q3116">
        <f t="shared" si="195"/>
        <v>2</v>
      </c>
      <c r="R3116" t="s">
        <v>154</v>
      </c>
    </row>
    <row r="3117" spans="1:18" ht="14.25" customHeight="1">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c r="N3117" t="str">
        <f t="shared" si="192"/>
        <v>Affordable Range</v>
      </c>
      <c r="O3117" t="str">
        <f t="shared" si="193"/>
        <v>Moderately Selling</v>
      </c>
      <c r="P3117">
        <f t="shared" si="194"/>
        <v>2021</v>
      </c>
      <c r="Q3117">
        <f t="shared" si="195"/>
        <v>2</v>
      </c>
      <c r="R3117" t="s">
        <v>154</v>
      </c>
    </row>
    <row r="3118" spans="1:18" ht="14.25" customHeight="1">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c r="N3118" t="str">
        <f t="shared" si="192"/>
        <v>Affordable Range</v>
      </c>
      <c r="O3118" t="str">
        <f t="shared" si="193"/>
        <v>Moderately Selling</v>
      </c>
      <c r="P3118">
        <f t="shared" si="194"/>
        <v>2021</v>
      </c>
      <c r="Q3118">
        <f t="shared" si="195"/>
        <v>2</v>
      </c>
      <c r="R3118" t="s">
        <v>154</v>
      </c>
    </row>
    <row r="3119" spans="1:18" ht="14.25" customHeight="1">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c r="N3119" t="str">
        <f t="shared" si="192"/>
        <v>Affordable Range</v>
      </c>
      <c r="O3119" t="str">
        <f t="shared" si="193"/>
        <v>Moderately Selling</v>
      </c>
      <c r="P3119">
        <f t="shared" si="194"/>
        <v>2021</v>
      </c>
      <c r="Q3119">
        <f t="shared" si="195"/>
        <v>2</v>
      </c>
      <c r="R3119" t="s">
        <v>154</v>
      </c>
    </row>
    <row r="3120" spans="1:18" ht="14.25" customHeight="1">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c r="N3120" t="str">
        <f t="shared" si="192"/>
        <v>Affordable Range</v>
      </c>
      <c r="O3120" t="str">
        <f t="shared" si="193"/>
        <v>Moderately Selling</v>
      </c>
      <c r="P3120">
        <f t="shared" si="194"/>
        <v>2021</v>
      </c>
      <c r="Q3120">
        <f t="shared" si="195"/>
        <v>2</v>
      </c>
      <c r="R3120" t="s">
        <v>154</v>
      </c>
    </row>
    <row r="3121" spans="1:18" ht="14.25" customHeight="1">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c r="N3121" t="str">
        <f t="shared" si="192"/>
        <v>Affordable Range</v>
      </c>
      <c r="O3121" t="str">
        <f t="shared" si="193"/>
        <v>Moderately Selling</v>
      </c>
      <c r="P3121">
        <f t="shared" si="194"/>
        <v>2021</v>
      </c>
      <c r="Q3121">
        <f t="shared" si="195"/>
        <v>2</v>
      </c>
      <c r="R3121" t="s">
        <v>154</v>
      </c>
    </row>
    <row r="3122" spans="1:18" ht="14.25" customHeight="1">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c r="N3122" t="str">
        <f t="shared" si="192"/>
        <v>Affordable Range</v>
      </c>
      <c r="O3122" t="str">
        <f t="shared" si="193"/>
        <v>Moderately Selling</v>
      </c>
      <c r="P3122">
        <f t="shared" si="194"/>
        <v>2021</v>
      </c>
      <c r="Q3122">
        <f t="shared" si="195"/>
        <v>2</v>
      </c>
      <c r="R3122" t="s">
        <v>154</v>
      </c>
    </row>
    <row r="3123" spans="1:18" ht="14.25" customHeight="1">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c r="N3123" t="str">
        <f t="shared" si="192"/>
        <v>Affordable Range</v>
      </c>
      <c r="O3123" t="str">
        <f t="shared" si="193"/>
        <v>Moderately Selling</v>
      </c>
      <c r="P3123">
        <f t="shared" si="194"/>
        <v>2021</v>
      </c>
      <c r="Q3123">
        <f t="shared" si="195"/>
        <v>2</v>
      </c>
      <c r="R3123" t="s">
        <v>154</v>
      </c>
    </row>
    <row r="3124" spans="1:18" ht="14.25" customHeight="1">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c r="N3124" t="str">
        <f t="shared" si="192"/>
        <v>Medium Range</v>
      </c>
      <c r="O3124" t="str">
        <f t="shared" si="193"/>
        <v>Moderately Selling</v>
      </c>
      <c r="P3124">
        <f t="shared" si="194"/>
        <v>2021</v>
      </c>
      <c r="Q3124">
        <f t="shared" si="195"/>
        <v>2</v>
      </c>
      <c r="R3124" t="s">
        <v>154</v>
      </c>
    </row>
    <row r="3125" spans="1:18" ht="14.25" customHeight="1">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c r="N3125" t="str">
        <f t="shared" si="192"/>
        <v>Affordable Range</v>
      </c>
      <c r="O3125" t="str">
        <f t="shared" si="193"/>
        <v>Moderately Selling</v>
      </c>
      <c r="P3125">
        <f t="shared" si="194"/>
        <v>2021</v>
      </c>
      <c r="Q3125">
        <f t="shared" si="195"/>
        <v>3</v>
      </c>
      <c r="R3125" t="s">
        <v>155</v>
      </c>
    </row>
    <row r="3126" spans="1:18" ht="14.25" customHeight="1">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c r="N3126" t="str">
        <f t="shared" si="192"/>
        <v>Affordable Range</v>
      </c>
      <c r="O3126" t="str">
        <f t="shared" si="193"/>
        <v>Moderately Selling</v>
      </c>
      <c r="P3126">
        <f t="shared" si="194"/>
        <v>2021</v>
      </c>
      <c r="Q3126">
        <f t="shared" si="195"/>
        <v>3</v>
      </c>
      <c r="R3126" t="s">
        <v>155</v>
      </c>
    </row>
    <row r="3127" spans="1:18" ht="14.25" customHeight="1">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c r="N3127" t="str">
        <f t="shared" si="192"/>
        <v>Affordable Range</v>
      </c>
      <c r="O3127" t="str">
        <f t="shared" si="193"/>
        <v>Moderately Selling</v>
      </c>
      <c r="P3127">
        <f t="shared" si="194"/>
        <v>2021</v>
      </c>
      <c r="Q3127">
        <f t="shared" si="195"/>
        <v>3</v>
      </c>
      <c r="R3127" t="s">
        <v>155</v>
      </c>
    </row>
    <row r="3128" spans="1:18" ht="14.25" customHeight="1">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c r="N3128" t="str">
        <f t="shared" si="192"/>
        <v>Affordable Range</v>
      </c>
      <c r="O3128" t="str">
        <f t="shared" si="193"/>
        <v>Moderately Selling</v>
      </c>
      <c r="P3128">
        <f t="shared" si="194"/>
        <v>2021</v>
      </c>
      <c r="Q3128">
        <f t="shared" si="195"/>
        <v>3</v>
      </c>
      <c r="R3128" t="s">
        <v>155</v>
      </c>
    </row>
    <row r="3129" spans="1:18" ht="14.25" customHeight="1">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c r="N3129" t="str">
        <f t="shared" si="192"/>
        <v>Affordable Range</v>
      </c>
      <c r="O3129" t="str">
        <f t="shared" si="193"/>
        <v>Moderately Selling</v>
      </c>
      <c r="P3129">
        <f t="shared" si="194"/>
        <v>2021</v>
      </c>
      <c r="Q3129">
        <f t="shared" si="195"/>
        <v>3</v>
      </c>
      <c r="R3129" t="s">
        <v>155</v>
      </c>
    </row>
    <row r="3130" spans="1:18" ht="14.25" customHeight="1">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c r="N3130" t="str">
        <f t="shared" si="192"/>
        <v>Medium Range</v>
      </c>
      <c r="O3130" t="str">
        <f t="shared" si="193"/>
        <v>Moderately Selling</v>
      </c>
      <c r="P3130">
        <f t="shared" si="194"/>
        <v>2021</v>
      </c>
      <c r="Q3130">
        <f t="shared" si="195"/>
        <v>3</v>
      </c>
      <c r="R3130" t="s">
        <v>155</v>
      </c>
    </row>
    <row r="3131" spans="1:18" ht="14.25" customHeight="1">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c r="N3131" t="str">
        <f t="shared" si="192"/>
        <v>Affordable Range</v>
      </c>
      <c r="O3131" t="str">
        <f t="shared" si="193"/>
        <v>Moderately Selling</v>
      </c>
      <c r="P3131">
        <f t="shared" si="194"/>
        <v>2021</v>
      </c>
      <c r="Q3131">
        <f t="shared" si="195"/>
        <v>3</v>
      </c>
      <c r="R3131" t="s">
        <v>155</v>
      </c>
    </row>
    <row r="3132" spans="1:18" ht="14.25" customHeight="1">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c r="N3132" t="str">
        <f t="shared" si="192"/>
        <v>Affordable Range</v>
      </c>
      <c r="O3132" t="str">
        <f t="shared" si="193"/>
        <v>Moderately Selling</v>
      </c>
      <c r="P3132">
        <f t="shared" si="194"/>
        <v>2021</v>
      </c>
      <c r="Q3132">
        <f t="shared" si="195"/>
        <v>3</v>
      </c>
      <c r="R3132" t="s">
        <v>155</v>
      </c>
    </row>
    <row r="3133" spans="1:18" ht="14.25" customHeight="1">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c r="N3133" t="str">
        <f t="shared" si="192"/>
        <v>Affordable Range</v>
      </c>
      <c r="O3133" t="str">
        <f t="shared" si="193"/>
        <v>Moderately Selling</v>
      </c>
      <c r="P3133">
        <f t="shared" si="194"/>
        <v>2021</v>
      </c>
      <c r="Q3133">
        <f t="shared" si="195"/>
        <v>3</v>
      </c>
      <c r="R3133" t="s">
        <v>155</v>
      </c>
    </row>
    <row r="3134" spans="1:18" ht="14.25" customHeight="1">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c r="N3134" t="str">
        <f t="shared" si="192"/>
        <v>Affordable Range</v>
      </c>
      <c r="O3134" t="str">
        <f t="shared" si="193"/>
        <v>Moderately Selling</v>
      </c>
      <c r="P3134">
        <f t="shared" si="194"/>
        <v>2021</v>
      </c>
      <c r="Q3134">
        <f t="shared" si="195"/>
        <v>3</v>
      </c>
      <c r="R3134" t="s">
        <v>155</v>
      </c>
    </row>
    <row r="3135" spans="1:18" ht="14.25" customHeight="1">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c r="N3135" t="str">
        <f t="shared" si="192"/>
        <v>Affordable Range</v>
      </c>
      <c r="O3135" t="str">
        <f t="shared" si="193"/>
        <v>Moderately Selling</v>
      </c>
      <c r="P3135">
        <f t="shared" si="194"/>
        <v>2021</v>
      </c>
      <c r="Q3135">
        <f t="shared" si="195"/>
        <v>3</v>
      </c>
      <c r="R3135" t="s">
        <v>155</v>
      </c>
    </row>
    <row r="3136" spans="1:18" ht="14.25" customHeight="1">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c r="N3136" t="str">
        <f t="shared" si="192"/>
        <v>Medium Range</v>
      </c>
      <c r="O3136" t="str">
        <f t="shared" si="193"/>
        <v>Moderately Selling</v>
      </c>
      <c r="P3136">
        <f t="shared" si="194"/>
        <v>2021</v>
      </c>
      <c r="Q3136">
        <f t="shared" si="195"/>
        <v>3</v>
      </c>
      <c r="R3136" t="s">
        <v>155</v>
      </c>
    </row>
    <row r="3137" spans="1:18" ht="14.25" customHeight="1">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c r="N3137" t="str">
        <f t="shared" si="192"/>
        <v>Affordable Range</v>
      </c>
      <c r="O3137" t="str">
        <f t="shared" si="193"/>
        <v>Moderately Selling</v>
      </c>
      <c r="P3137">
        <f t="shared" si="194"/>
        <v>2021</v>
      </c>
      <c r="Q3137">
        <f t="shared" si="195"/>
        <v>3</v>
      </c>
      <c r="R3137" t="s">
        <v>155</v>
      </c>
    </row>
    <row r="3138" spans="1:18" ht="14.25" customHeight="1">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c r="N3138" t="str">
        <f t="shared" si="192"/>
        <v>Affordable Range</v>
      </c>
      <c r="O3138" t="str">
        <f t="shared" si="193"/>
        <v>Moderately Selling</v>
      </c>
      <c r="P3138">
        <f t="shared" si="194"/>
        <v>2021</v>
      </c>
      <c r="Q3138">
        <f t="shared" si="195"/>
        <v>3</v>
      </c>
      <c r="R3138" t="s">
        <v>155</v>
      </c>
    </row>
    <row r="3139" spans="1:18" ht="14.25" customHeight="1">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c r="N3139" t="str">
        <f t="shared" ref="N3139:N3202" si="196">IF(H3139&lt;=50, "Affordable Range", IF(AND(50&lt;H3139, H3139&lt;=100), "Medium Range", "High Range"))</f>
        <v>Affordable Range</v>
      </c>
      <c r="O3139" t="str">
        <f t="shared" ref="O3139:O3202" si="197">IF(I3139&lt;50, "Low Selling",IF(I3139&lt;=1000,"Moderately Selling","Top Selling"))</f>
        <v>Moderately Selling</v>
      </c>
      <c r="P3139">
        <f t="shared" ref="P3139:P3202" si="198">YEAR(C3139)</f>
        <v>2021</v>
      </c>
      <c r="Q3139">
        <f t="shared" ref="Q3139:Q3202" si="199">ROUNDUP(MONTH(C3139)/3,0)</f>
        <v>3</v>
      </c>
      <c r="R3139" t="s">
        <v>155</v>
      </c>
    </row>
    <row r="3140" spans="1:18" ht="14.25" customHeight="1">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c r="N3140" t="str">
        <f t="shared" si="196"/>
        <v>Affordable Range</v>
      </c>
      <c r="O3140" t="str">
        <f t="shared" si="197"/>
        <v>Moderately Selling</v>
      </c>
      <c r="P3140">
        <f t="shared" si="198"/>
        <v>2021</v>
      </c>
      <c r="Q3140">
        <f t="shared" si="199"/>
        <v>3</v>
      </c>
      <c r="R3140" t="s">
        <v>155</v>
      </c>
    </row>
    <row r="3141" spans="1:18" ht="14.25" customHeight="1">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c r="N3141" t="str">
        <f t="shared" si="196"/>
        <v>Affordable Range</v>
      </c>
      <c r="O3141" t="str">
        <f t="shared" si="197"/>
        <v>Moderately Selling</v>
      </c>
      <c r="P3141">
        <f t="shared" si="198"/>
        <v>2021</v>
      </c>
      <c r="Q3141">
        <f t="shared" si="199"/>
        <v>3</v>
      </c>
      <c r="R3141" t="s">
        <v>155</v>
      </c>
    </row>
    <row r="3142" spans="1:18" ht="14.25" customHeight="1">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c r="N3142" t="str">
        <f t="shared" si="196"/>
        <v>Affordable Range</v>
      </c>
      <c r="O3142" t="str">
        <f t="shared" si="197"/>
        <v>Moderately Selling</v>
      </c>
      <c r="P3142">
        <f t="shared" si="198"/>
        <v>2021</v>
      </c>
      <c r="Q3142">
        <f t="shared" si="199"/>
        <v>3</v>
      </c>
      <c r="R3142" t="s">
        <v>155</v>
      </c>
    </row>
    <row r="3143" spans="1:18" ht="14.25" customHeight="1">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c r="N3143" t="str">
        <f t="shared" si="196"/>
        <v>Affordable Range</v>
      </c>
      <c r="O3143" t="str">
        <f t="shared" si="197"/>
        <v>Moderately Selling</v>
      </c>
      <c r="P3143">
        <f t="shared" si="198"/>
        <v>2021</v>
      </c>
      <c r="Q3143">
        <f t="shared" si="199"/>
        <v>4</v>
      </c>
      <c r="R3143" t="s">
        <v>156</v>
      </c>
    </row>
    <row r="3144" spans="1:18" ht="14.25" customHeight="1">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c r="N3144" t="str">
        <f t="shared" si="196"/>
        <v>Affordable Range</v>
      </c>
      <c r="O3144" t="str">
        <f t="shared" si="197"/>
        <v>Moderately Selling</v>
      </c>
      <c r="P3144">
        <f t="shared" si="198"/>
        <v>2021</v>
      </c>
      <c r="Q3144">
        <f t="shared" si="199"/>
        <v>4</v>
      </c>
      <c r="R3144" t="s">
        <v>156</v>
      </c>
    </row>
    <row r="3145" spans="1:18" ht="14.25" customHeight="1">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c r="N3145" t="str">
        <f t="shared" si="196"/>
        <v>Affordable Range</v>
      </c>
      <c r="O3145" t="str">
        <f t="shared" si="197"/>
        <v>Moderately Selling</v>
      </c>
      <c r="P3145">
        <f t="shared" si="198"/>
        <v>2021</v>
      </c>
      <c r="Q3145">
        <f t="shared" si="199"/>
        <v>4</v>
      </c>
      <c r="R3145" t="s">
        <v>156</v>
      </c>
    </row>
    <row r="3146" spans="1:18" ht="14.25" customHeight="1">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c r="N3146" t="str">
        <f t="shared" si="196"/>
        <v>Affordable Range</v>
      </c>
      <c r="O3146" t="str">
        <f t="shared" si="197"/>
        <v>Moderately Selling</v>
      </c>
      <c r="P3146">
        <f t="shared" si="198"/>
        <v>2021</v>
      </c>
      <c r="Q3146">
        <f t="shared" si="199"/>
        <v>4</v>
      </c>
      <c r="R3146" t="s">
        <v>156</v>
      </c>
    </row>
    <row r="3147" spans="1:18" ht="14.25" customHeight="1">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c r="N3147" t="str">
        <f t="shared" si="196"/>
        <v>Affordable Range</v>
      </c>
      <c r="O3147" t="str">
        <f t="shared" si="197"/>
        <v>Moderately Selling</v>
      </c>
      <c r="P3147">
        <f t="shared" si="198"/>
        <v>2021</v>
      </c>
      <c r="Q3147">
        <f t="shared" si="199"/>
        <v>4</v>
      </c>
      <c r="R3147" t="s">
        <v>156</v>
      </c>
    </row>
    <row r="3148" spans="1:18" ht="14.25" customHeight="1">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c r="N3148" t="str">
        <f t="shared" si="196"/>
        <v>Affordable Range</v>
      </c>
      <c r="O3148" t="str">
        <f t="shared" si="197"/>
        <v>Moderately Selling</v>
      </c>
      <c r="P3148">
        <f t="shared" si="198"/>
        <v>2021</v>
      </c>
      <c r="Q3148">
        <f t="shared" si="199"/>
        <v>4</v>
      </c>
      <c r="R3148" t="s">
        <v>156</v>
      </c>
    </row>
    <row r="3149" spans="1:18" ht="14.25" customHeight="1">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c r="N3149" t="str">
        <f t="shared" si="196"/>
        <v>Affordable Range</v>
      </c>
      <c r="O3149" t="str">
        <f t="shared" si="197"/>
        <v>Moderately Selling</v>
      </c>
      <c r="P3149">
        <f t="shared" si="198"/>
        <v>2021</v>
      </c>
      <c r="Q3149">
        <f t="shared" si="199"/>
        <v>4</v>
      </c>
      <c r="R3149" t="s">
        <v>156</v>
      </c>
    </row>
    <row r="3150" spans="1:18" ht="14.25" customHeight="1">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c r="N3150" t="str">
        <f t="shared" si="196"/>
        <v>Affordable Range</v>
      </c>
      <c r="O3150" t="str">
        <f t="shared" si="197"/>
        <v>Moderately Selling</v>
      </c>
      <c r="P3150">
        <f t="shared" si="198"/>
        <v>2021</v>
      </c>
      <c r="Q3150">
        <f t="shared" si="199"/>
        <v>4</v>
      </c>
      <c r="R3150" t="s">
        <v>156</v>
      </c>
    </row>
    <row r="3151" spans="1:18" ht="14.25" customHeight="1">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c r="N3151" t="str">
        <f t="shared" si="196"/>
        <v>Affordable Range</v>
      </c>
      <c r="O3151" t="str">
        <f t="shared" si="197"/>
        <v>Moderately Selling</v>
      </c>
      <c r="P3151">
        <f t="shared" si="198"/>
        <v>2021</v>
      </c>
      <c r="Q3151">
        <f t="shared" si="199"/>
        <v>4</v>
      </c>
      <c r="R3151" t="s">
        <v>156</v>
      </c>
    </row>
    <row r="3152" spans="1:18" ht="14.25" customHeight="1">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c r="N3152" t="str">
        <f t="shared" si="196"/>
        <v>Affordable Range</v>
      </c>
      <c r="O3152" t="str">
        <f t="shared" si="197"/>
        <v>Moderately Selling</v>
      </c>
      <c r="P3152">
        <f t="shared" si="198"/>
        <v>2021</v>
      </c>
      <c r="Q3152">
        <f t="shared" si="199"/>
        <v>4</v>
      </c>
      <c r="R3152" t="s">
        <v>156</v>
      </c>
    </row>
    <row r="3153" spans="1:18" ht="14.25" customHeight="1">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c r="N3153" t="str">
        <f t="shared" si="196"/>
        <v>Medium Range</v>
      </c>
      <c r="O3153" t="str">
        <f t="shared" si="197"/>
        <v>Moderately Selling</v>
      </c>
      <c r="P3153">
        <f t="shared" si="198"/>
        <v>2021</v>
      </c>
      <c r="Q3153">
        <f t="shared" si="199"/>
        <v>4</v>
      </c>
      <c r="R3153" t="s">
        <v>156</v>
      </c>
    </row>
    <row r="3154" spans="1:18" ht="14.25" customHeight="1">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c r="N3154" t="str">
        <f t="shared" si="196"/>
        <v>Medium Range</v>
      </c>
      <c r="O3154" t="str">
        <f t="shared" si="197"/>
        <v>Moderately Selling</v>
      </c>
      <c r="P3154">
        <f t="shared" si="198"/>
        <v>2021</v>
      </c>
      <c r="Q3154">
        <f t="shared" si="199"/>
        <v>4</v>
      </c>
      <c r="R3154" t="s">
        <v>156</v>
      </c>
    </row>
    <row r="3155" spans="1:18" ht="14.25" customHeight="1">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c r="N3155" t="str">
        <f t="shared" si="196"/>
        <v>Medium Range</v>
      </c>
      <c r="O3155" t="str">
        <f t="shared" si="197"/>
        <v>Moderately Selling</v>
      </c>
      <c r="P3155">
        <f t="shared" si="198"/>
        <v>2021</v>
      </c>
      <c r="Q3155">
        <f t="shared" si="199"/>
        <v>4</v>
      </c>
      <c r="R3155" t="s">
        <v>156</v>
      </c>
    </row>
    <row r="3156" spans="1:18" ht="14.25" customHeight="1">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c r="N3156" t="str">
        <f t="shared" si="196"/>
        <v>Affordable Range</v>
      </c>
      <c r="O3156" t="str">
        <f t="shared" si="197"/>
        <v>Moderately Selling</v>
      </c>
      <c r="P3156">
        <f t="shared" si="198"/>
        <v>2021</v>
      </c>
      <c r="Q3156">
        <f t="shared" si="199"/>
        <v>4</v>
      </c>
      <c r="R3156" t="s">
        <v>156</v>
      </c>
    </row>
    <row r="3157" spans="1:18" ht="14.25" customHeight="1">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c r="N3157" t="str">
        <f t="shared" si="196"/>
        <v>Affordable Range</v>
      </c>
      <c r="O3157" t="str">
        <f t="shared" si="197"/>
        <v>Moderately Selling</v>
      </c>
      <c r="P3157">
        <f t="shared" si="198"/>
        <v>2021</v>
      </c>
      <c r="Q3157">
        <f t="shared" si="199"/>
        <v>4</v>
      </c>
      <c r="R3157" t="s">
        <v>156</v>
      </c>
    </row>
    <row r="3158" spans="1:18" ht="14.25" customHeight="1">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c r="N3158" t="str">
        <f t="shared" si="196"/>
        <v>Affordable Range</v>
      </c>
      <c r="O3158" t="str">
        <f t="shared" si="197"/>
        <v>Moderately Selling</v>
      </c>
      <c r="P3158">
        <f t="shared" si="198"/>
        <v>2021</v>
      </c>
      <c r="Q3158">
        <f t="shared" si="199"/>
        <v>4</v>
      </c>
      <c r="R3158" t="s">
        <v>156</v>
      </c>
    </row>
    <row r="3159" spans="1:18" ht="14.25" customHeight="1">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c r="N3159" t="str">
        <f t="shared" si="196"/>
        <v>Medium Range</v>
      </c>
      <c r="O3159" t="str">
        <f t="shared" si="197"/>
        <v>Moderately Selling</v>
      </c>
      <c r="P3159">
        <f t="shared" si="198"/>
        <v>2021</v>
      </c>
      <c r="Q3159">
        <f t="shared" si="199"/>
        <v>4</v>
      </c>
      <c r="R3159" t="s">
        <v>156</v>
      </c>
    </row>
    <row r="3160" spans="1:18" ht="14.25" customHeight="1">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c r="N3160" t="str">
        <f t="shared" si="196"/>
        <v>Medium Range</v>
      </c>
      <c r="O3160" t="str">
        <f t="shared" si="197"/>
        <v>Moderately Selling</v>
      </c>
      <c r="P3160">
        <f t="shared" si="198"/>
        <v>2021</v>
      </c>
      <c r="Q3160">
        <f t="shared" si="199"/>
        <v>4</v>
      </c>
      <c r="R3160" t="s">
        <v>156</v>
      </c>
    </row>
    <row r="3161" spans="1:18" ht="14.25" customHeight="1">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c r="N3161" t="str">
        <f t="shared" si="196"/>
        <v>Affordable Range</v>
      </c>
      <c r="O3161" t="str">
        <f t="shared" si="197"/>
        <v>Moderately Selling</v>
      </c>
      <c r="P3161">
        <f t="shared" si="198"/>
        <v>2021</v>
      </c>
      <c r="Q3161">
        <f t="shared" si="199"/>
        <v>1</v>
      </c>
      <c r="R3161" t="s">
        <v>152</v>
      </c>
    </row>
    <row r="3162" spans="1:18" ht="14.25" customHeight="1">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c r="N3162" t="str">
        <f t="shared" si="196"/>
        <v>Affordable Range</v>
      </c>
      <c r="O3162" t="str">
        <f t="shared" si="197"/>
        <v>Moderately Selling</v>
      </c>
      <c r="P3162">
        <f t="shared" si="198"/>
        <v>2021</v>
      </c>
      <c r="Q3162">
        <f t="shared" si="199"/>
        <v>1</v>
      </c>
      <c r="R3162" t="s">
        <v>152</v>
      </c>
    </row>
    <row r="3163" spans="1:18" ht="14.25" customHeight="1">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c r="N3163" t="str">
        <f t="shared" si="196"/>
        <v>Affordable Range</v>
      </c>
      <c r="O3163" t="str">
        <f t="shared" si="197"/>
        <v>Moderately Selling</v>
      </c>
      <c r="P3163">
        <f t="shared" si="198"/>
        <v>2021</v>
      </c>
      <c r="Q3163">
        <f t="shared" si="199"/>
        <v>1</v>
      </c>
      <c r="R3163" t="s">
        <v>152</v>
      </c>
    </row>
    <row r="3164" spans="1:18" ht="14.25" customHeight="1">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c r="N3164" t="str">
        <f t="shared" si="196"/>
        <v>Affordable Range</v>
      </c>
      <c r="O3164" t="str">
        <f t="shared" si="197"/>
        <v>Moderately Selling</v>
      </c>
      <c r="P3164">
        <f t="shared" si="198"/>
        <v>2021</v>
      </c>
      <c r="Q3164">
        <f t="shared" si="199"/>
        <v>1</v>
      </c>
      <c r="R3164" t="s">
        <v>152</v>
      </c>
    </row>
    <row r="3165" spans="1:18" ht="14.25" customHeight="1">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c r="N3165" t="str">
        <f t="shared" si="196"/>
        <v>Affordable Range</v>
      </c>
      <c r="O3165" t="str">
        <f t="shared" si="197"/>
        <v>Moderately Selling</v>
      </c>
      <c r="P3165">
        <f t="shared" si="198"/>
        <v>2021</v>
      </c>
      <c r="Q3165">
        <f t="shared" si="199"/>
        <v>1</v>
      </c>
      <c r="R3165" t="s">
        <v>152</v>
      </c>
    </row>
    <row r="3166" spans="1:18" ht="14.25" customHeight="1">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c r="N3166" t="str">
        <f t="shared" si="196"/>
        <v>Affordable Range</v>
      </c>
      <c r="O3166" t="str">
        <f t="shared" si="197"/>
        <v>Moderately Selling</v>
      </c>
      <c r="P3166">
        <f t="shared" si="198"/>
        <v>2021</v>
      </c>
      <c r="Q3166">
        <f t="shared" si="199"/>
        <v>1</v>
      </c>
      <c r="R3166" t="s">
        <v>152</v>
      </c>
    </row>
    <row r="3167" spans="1:18" ht="14.25" customHeight="1">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c r="N3167" t="str">
        <f t="shared" si="196"/>
        <v>Affordable Range</v>
      </c>
      <c r="O3167" t="str">
        <f t="shared" si="197"/>
        <v>Moderately Selling</v>
      </c>
      <c r="P3167">
        <f t="shared" si="198"/>
        <v>2021</v>
      </c>
      <c r="Q3167">
        <f t="shared" si="199"/>
        <v>1</v>
      </c>
      <c r="R3167" t="s">
        <v>152</v>
      </c>
    </row>
    <row r="3168" spans="1:18" ht="14.25" customHeight="1">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c r="N3168" t="str">
        <f t="shared" si="196"/>
        <v>Affordable Range</v>
      </c>
      <c r="O3168" t="str">
        <f t="shared" si="197"/>
        <v>Moderately Selling</v>
      </c>
      <c r="P3168">
        <f t="shared" si="198"/>
        <v>2021</v>
      </c>
      <c r="Q3168">
        <f t="shared" si="199"/>
        <v>1</v>
      </c>
      <c r="R3168" t="s">
        <v>152</v>
      </c>
    </row>
    <row r="3169" spans="1:18" ht="14.25" customHeight="1">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c r="N3169" t="str">
        <f t="shared" si="196"/>
        <v>Affordable Range</v>
      </c>
      <c r="O3169" t="str">
        <f t="shared" si="197"/>
        <v>Moderately Selling</v>
      </c>
      <c r="P3169">
        <f t="shared" si="198"/>
        <v>2021</v>
      </c>
      <c r="Q3169">
        <f t="shared" si="199"/>
        <v>1</v>
      </c>
      <c r="R3169" t="s">
        <v>152</v>
      </c>
    </row>
    <row r="3170" spans="1:18" ht="14.25" customHeight="1">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c r="N3170" t="str">
        <f t="shared" si="196"/>
        <v>Affordable Range</v>
      </c>
      <c r="O3170" t="str">
        <f t="shared" si="197"/>
        <v>Moderately Selling</v>
      </c>
      <c r="P3170">
        <f t="shared" si="198"/>
        <v>2021</v>
      </c>
      <c r="Q3170">
        <f t="shared" si="199"/>
        <v>1</v>
      </c>
      <c r="R3170" t="s">
        <v>152</v>
      </c>
    </row>
    <row r="3171" spans="1:18" ht="14.25" customHeight="1">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c r="N3171" t="str">
        <f t="shared" si="196"/>
        <v>Affordable Range</v>
      </c>
      <c r="O3171" t="str">
        <f t="shared" si="197"/>
        <v>Moderately Selling</v>
      </c>
      <c r="P3171">
        <f t="shared" si="198"/>
        <v>2021</v>
      </c>
      <c r="Q3171">
        <f t="shared" si="199"/>
        <v>1</v>
      </c>
      <c r="R3171" t="s">
        <v>152</v>
      </c>
    </row>
    <row r="3172" spans="1:18" ht="14.25" customHeight="1">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c r="N3172" t="str">
        <f t="shared" si="196"/>
        <v>Affordable Range</v>
      </c>
      <c r="O3172" t="str">
        <f t="shared" si="197"/>
        <v>Moderately Selling</v>
      </c>
      <c r="P3172">
        <f t="shared" si="198"/>
        <v>2021</v>
      </c>
      <c r="Q3172">
        <f t="shared" si="199"/>
        <v>1</v>
      </c>
      <c r="R3172" t="s">
        <v>152</v>
      </c>
    </row>
    <row r="3173" spans="1:18" ht="14.25" customHeight="1">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c r="N3173" t="str">
        <f t="shared" si="196"/>
        <v>Affordable Range</v>
      </c>
      <c r="O3173" t="str">
        <f t="shared" si="197"/>
        <v>Moderately Selling</v>
      </c>
      <c r="P3173">
        <f t="shared" si="198"/>
        <v>2021</v>
      </c>
      <c r="Q3173">
        <f t="shared" si="199"/>
        <v>1</v>
      </c>
      <c r="R3173" t="s">
        <v>152</v>
      </c>
    </row>
    <row r="3174" spans="1:18" ht="14.25" customHeight="1">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c r="N3174" t="str">
        <f t="shared" si="196"/>
        <v>Affordable Range</v>
      </c>
      <c r="O3174" t="str">
        <f t="shared" si="197"/>
        <v>Moderately Selling</v>
      </c>
      <c r="P3174">
        <f t="shared" si="198"/>
        <v>2021</v>
      </c>
      <c r="Q3174">
        <f t="shared" si="199"/>
        <v>1</v>
      </c>
      <c r="R3174" t="s">
        <v>152</v>
      </c>
    </row>
    <row r="3175" spans="1:18" ht="14.25" customHeight="1">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c r="N3175" t="str">
        <f t="shared" si="196"/>
        <v>Affordable Range</v>
      </c>
      <c r="O3175" t="str">
        <f t="shared" si="197"/>
        <v>Moderately Selling</v>
      </c>
      <c r="P3175">
        <f t="shared" si="198"/>
        <v>2021</v>
      </c>
      <c r="Q3175">
        <f t="shared" si="199"/>
        <v>1</v>
      </c>
      <c r="R3175" t="s">
        <v>152</v>
      </c>
    </row>
    <row r="3176" spans="1:18" ht="14.25" customHeight="1">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c r="N3176" t="str">
        <f t="shared" si="196"/>
        <v>Affordable Range</v>
      </c>
      <c r="O3176" t="str">
        <f t="shared" si="197"/>
        <v>Moderately Selling</v>
      </c>
      <c r="P3176">
        <f t="shared" si="198"/>
        <v>2021</v>
      </c>
      <c r="Q3176">
        <f t="shared" si="199"/>
        <v>1</v>
      </c>
      <c r="R3176" t="s">
        <v>152</v>
      </c>
    </row>
    <row r="3177" spans="1:18" ht="14.25" customHeight="1">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c r="N3177" t="str">
        <f t="shared" si="196"/>
        <v>Affordable Range</v>
      </c>
      <c r="O3177" t="str">
        <f t="shared" si="197"/>
        <v>Moderately Selling</v>
      </c>
      <c r="P3177">
        <f t="shared" si="198"/>
        <v>2021</v>
      </c>
      <c r="Q3177">
        <f t="shared" si="199"/>
        <v>1</v>
      </c>
      <c r="R3177" t="s">
        <v>152</v>
      </c>
    </row>
    <row r="3178" spans="1:18" ht="14.25" customHeight="1">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c r="N3178" t="str">
        <f t="shared" si="196"/>
        <v>Affordable Range</v>
      </c>
      <c r="O3178" t="str">
        <f t="shared" si="197"/>
        <v>Moderately Selling</v>
      </c>
      <c r="P3178">
        <f t="shared" si="198"/>
        <v>2021</v>
      </c>
      <c r="Q3178">
        <f t="shared" si="199"/>
        <v>1</v>
      </c>
      <c r="R3178" t="s">
        <v>152</v>
      </c>
    </row>
    <row r="3179" spans="1:18" ht="14.25" customHeight="1">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c r="N3179" t="str">
        <f t="shared" si="196"/>
        <v>Affordable Range</v>
      </c>
      <c r="O3179" t="str">
        <f t="shared" si="197"/>
        <v>Moderately Selling</v>
      </c>
      <c r="P3179">
        <f t="shared" si="198"/>
        <v>2021</v>
      </c>
      <c r="Q3179">
        <f t="shared" si="199"/>
        <v>2</v>
      </c>
      <c r="R3179" t="s">
        <v>154</v>
      </c>
    </row>
    <row r="3180" spans="1:18" ht="14.25" customHeight="1">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c r="N3180" t="str">
        <f t="shared" si="196"/>
        <v>Affordable Range</v>
      </c>
      <c r="O3180" t="str">
        <f t="shared" si="197"/>
        <v>Moderately Selling</v>
      </c>
      <c r="P3180">
        <f t="shared" si="198"/>
        <v>2021</v>
      </c>
      <c r="Q3180">
        <f t="shared" si="199"/>
        <v>2</v>
      </c>
      <c r="R3180" t="s">
        <v>154</v>
      </c>
    </row>
    <row r="3181" spans="1:18" ht="14.25" customHeight="1">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c r="N3181" t="str">
        <f t="shared" si="196"/>
        <v>Affordable Range</v>
      </c>
      <c r="O3181" t="str">
        <f t="shared" si="197"/>
        <v>Moderately Selling</v>
      </c>
      <c r="P3181">
        <f t="shared" si="198"/>
        <v>2021</v>
      </c>
      <c r="Q3181">
        <f t="shared" si="199"/>
        <v>2</v>
      </c>
      <c r="R3181" t="s">
        <v>154</v>
      </c>
    </row>
    <row r="3182" spans="1:18" ht="14.25" customHeight="1">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c r="N3182" t="str">
        <f t="shared" si="196"/>
        <v>Affordable Range</v>
      </c>
      <c r="O3182" t="str">
        <f t="shared" si="197"/>
        <v>Moderately Selling</v>
      </c>
      <c r="P3182">
        <f t="shared" si="198"/>
        <v>2021</v>
      </c>
      <c r="Q3182">
        <f t="shared" si="199"/>
        <v>2</v>
      </c>
      <c r="R3182" t="s">
        <v>154</v>
      </c>
    </row>
    <row r="3183" spans="1:18" ht="14.25" customHeight="1">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c r="N3183" t="str">
        <f t="shared" si="196"/>
        <v>Medium Range</v>
      </c>
      <c r="O3183" t="str">
        <f t="shared" si="197"/>
        <v>Moderately Selling</v>
      </c>
      <c r="P3183">
        <f t="shared" si="198"/>
        <v>2021</v>
      </c>
      <c r="Q3183">
        <f t="shared" si="199"/>
        <v>2</v>
      </c>
      <c r="R3183" t="s">
        <v>154</v>
      </c>
    </row>
    <row r="3184" spans="1:18" ht="14.25" customHeight="1">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c r="N3184" t="str">
        <f t="shared" si="196"/>
        <v>Affordable Range</v>
      </c>
      <c r="O3184" t="str">
        <f t="shared" si="197"/>
        <v>Moderately Selling</v>
      </c>
      <c r="P3184">
        <f t="shared" si="198"/>
        <v>2021</v>
      </c>
      <c r="Q3184">
        <f t="shared" si="199"/>
        <v>2</v>
      </c>
      <c r="R3184" t="s">
        <v>154</v>
      </c>
    </row>
    <row r="3185" spans="1:18" ht="14.25" customHeight="1">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c r="N3185" t="str">
        <f t="shared" si="196"/>
        <v>Medium Range</v>
      </c>
      <c r="O3185" t="str">
        <f t="shared" si="197"/>
        <v>Moderately Selling</v>
      </c>
      <c r="P3185">
        <f t="shared" si="198"/>
        <v>2021</v>
      </c>
      <c r="Q3185">
        <f t="shared" si="199"/>
        <v>2</v>
      </c>
      <c r="R3185" t="s">
        <v>154</v>
      </c>
    </row>
    <row r="3186" spans="1:18" ht="14.25" customHeight="1">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c r="N3186" t="str">
        <f t="shared" si="196"/>
        <v>Affordable Range</v>
      </c>
      <c r="O3186" t="str">
        <f t="shared" si="197"/>
        <v>Moderately Selling</v>
      </c>
      <c r="P3186">
        <f t="shared" si="198"/>
        <v>2021</v>
      </c>
      <c r="Q3186">
        <f t="shared" si="199"/>
        <v>2</v>
      </c>
      <c r="R3186" t="s">
        <v>154</v>
      </c>
    </row>
    <row r="3187" spans="1:18" ht="14.25" customHeight="1">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c r="N3187" t="str">
        <f t="shared" si="196"/>
        <v>Affordable Range</v>
      </c>
      <c r="O3187" t="str">
        <f t="shared" si="197"/>
        <v>Moderately Selling</v>
      </c>
      <c r="P3187">
        <f t="shared" si="198"/>
        <v>2021</v>
      </c>
      <c r="Q3187">
        <f t="shared" si="199"/>
        <v>2</v>
      </c>
      <c r="R3187" t="s">
        <v>154</v>
      </c>
    </row>
    <row r="3188" spans="1:18" ht="14.25" customHeight="1">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c r="N3188" t="str">
        <f t="shared" si="196"/>
        <v>Affordable Range</v>
      </c>
      <c r="O3188" t="str">
        <f t="shared" si="197"/>
        <v>Moderately Selling</v>
      </c>
      <c r="P3188">
        <f t="shared" si="198"/>
        <v>2021</v>
      </c>
      <c r="Q3188">
        <f t="shared" si="199"/>
        <v>2</v>
      </c>
      <c r="R3188" t="s">
        <v>154</v>
      </c>
    </row>
    <row r="3189" spans="1:18" ht="14.25" customHeight="1">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c r="N3189" t="str">
        <f t="shared" si="196"/>
        <v>Affordable Range</v>
      </c>
      <c r="O3189" t="str">
        <f t="shared" si="197"/>
        <v>Moderately Selling</v>
      </c>
      <c r="P3189">
        <f t="shared" si="198"/>
        <v>2021</v>
      </c>
      <c r="Q3189">
        <f t="shared" si="199"/>
        <v>2</v>
      </c>
      <c r="R3189" t="s">
        <v>154</v>
      </c>
    </row>
    <row r="3190" spans="1:18" ht="14.25" customHeight="1">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c r="N3190" t="str">
        <f t="shared" si="196"/>
        <v>Medium Range</v>
      </c>
      <c r="O3190" t="str">
        <f t="shared" si="197"/>
        <v>Moderately Selling</v>
      </c>
      <c r="P3190">
        <f t="shared" si="198"/>
        <v>2021</v>
      </c>
      <c r="Q3190">
        <f t="shared" si="199"/>
        <v>2</v>
      </c>
      <c r="R3190" t="s">
        <v>154</v>
      </c>
    </row>
    <row r="3191" spans="1:18" ht="14.25" customHeight="1">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c r="N3191" t="str">
        <f t="shared" si="196"/>
        <v>Affordable Range</v>
      </c>
      <c r="O3191" t="str">
        <f t="shared" si="197"/>
        <v>Moderately Selling</v>
      </c>
      <c r="P3191">
        <f t="shared" si="198"/>
        <v>2021</v>
      </c>
      <c r="Q3191">
        <f t="shared" si="199"/>
        <v>2</v>
      </c>
      <c r="R3191" t="s">
        <v>154</v>
      </c>
    </row>
    <row r="3192" spans="1:18" ht="14.25" customHeight="1">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c r="N3192" t="str">
        <f t="shared" si="196"/>
        <v>Affordable Range</v>
      </c>
      <c r="O3192" t="str">
        <f t="shared" si="197"/>
        <v>Moderately Selling</v>
      </c>
      <c r="P3192">
        <f t="shared" si="198"/>
        <v>2021</v>
      </c>
      <c r="Q3192">
        <f t="shared" si="199"/>
        <v>2</v>
      </c>
      <c r="R3192" t="s">
        <v>154</v>
      </c>
    </row>
    <row r="3193" spans="1:18" ht="14.25" customHeight="1">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c r="N3193" t="str">
        <f t="shared" si="196"/>
        <v>Affordable Range</v>
      </c>
      <c r="O3193" t="str">
        <f t="shared" si="197"/>
        <v>Moderately Selling</v>
      </c>
      <c r="P3193">
        <f t="shared" si="198"/>
        <v>2021</v>
      </c>
      <c r="Q3193">
        <f t="shared" si="199"/>
        <v>2</v>
      </c>
      <c r="R3193" t="s">
        <v>154</v>
      </c>
    </row>
    <row r="3194" spans="1:18" ht="14.25" customHeight="1">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c r="N3194" t="str">
        <f t="shared" si="196"/>
        <v>Affordable Range</v>
      </c>
      <c r="O3194" t="str">
        <f t="shared" si="197"/>
        <v>Moderately Selling</v>
      </c>
      <c r="P3194">
        <f t="shared" si="198"/>
        <v>2021</v>
      </c>
      <c r="Q3194">
        <f t="shared" si="199"/>
        <v>2</v>
      </c>
      <c r="R3194" t="s">
        <v>154</v>
      </c>
    </row>
    <row r="3195" spans="1:18" ht="14.25" customHeight="1">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c r="N3195" t="str">
        <f t="shared" si="196"/>
        <v>Affordable Range</v>
      </c>
      <c r="O3195" t="str">
        <f t="shared" si="197"/>
        <v>Moderately Selling</v>
      </c>
      <c r="P3195">
        <f t="shared" si="198"/>
        <v>2021</v>
      </c>
      <c r="Q3195">
        <f t="shared" si="199"/>
        <v>2</v>
      </c>
      <c r="R3195" t="s">
        <v>154</v>
      </c>
    </row>
    <row r="3196" spans="1:18" ht="14.25" customHeight="1">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c r="N3196" t="str">
        <f t="shared" si="196"/>
        <v>Medium Range</v>
      </c>
      <c r="O3196" t="str">
        <f t="shared" si="197"/>
        <v>Moderately Selling</v>
      </c>
      <c r="P3196">
        <f t="shared" si="198"/>
        <v>2021</v>
      </c>
      <c r="Q3196">
        <f t="shared" si="199"/>
        <v>2</v>
      </c>
      <c r="R3196" t="s">
        <v>154</v>
      </c>
    </row>
    <row r="3197" spans="1:18" ht="14.25" customHeight="1">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c r="N3197" t="str">
        <f t="shared" si="196"/>
        <v>Medium Range</v>
      </c>
      <c r="O3197" t="str">
        <f t="shared" si="197"/>
        <v>Moderately Selling</v>
      </c>
      <c r="P3197">
        <f t="shared" si="198"/>
        <v>2021</v>
      </c>
      <c r="Q3197">
        <f t="shared" si="199"/>
        <v>3</v>
      </c>
      <c r="R3197" t="s">
        <v>155</v>
      </c>
    </row>
    <row r="3198" spans="1:18" ht="14.25" customHeight="1">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c r="N3198" t="str">
        <f t="shared" si="196"/>
        <v>Affordable Range</v>
      </c>
      <c r="O3198" t="str">
        <f t="shared" si="197"/>
        <v>Moderately Selling</v>
      </c>
      <c r="P3198">
        <f t="shared" si="198"/>
        <v>2021</v>
      </c>
      <c r="Q3198">
        <f t="shared" si="199"/>
        <v>3</v>
      </c>
      <c r="R3198" t="s">
        <v>155</v>
      </c>
    </row>
    <row r="3199" spans="1:18" ht="14.25" customHeight="1">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c r="N3199" t="str">
        <f t="shared" si="196"/>
        <v>Affordable Range</v>
      </c>
      <c r="O3199" t="str">
        <f t="shared" si="197"/>
        <v>Moderately Selling</v>
      </c>
      <c r="P3199">
        <f t="shared" si="198"/>
        <v>2021</v>
      </c>
      <c r="Q3199">
        <f t="shared" si="199"/>
        <v>3</v>
      </c>
      <c r="R3199" t="s">
        <v>155</v>
      </c>
    </row>
    <row r="3200" spans="1:18" ht="14.25" customHeight="1">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c r="N3200" t="str">
        <f t="shared" si="196"/>
        <v>Affordable Range</v>
      </c>
      <c r="O3200" t="str">
        <f t="shared" si="197"/>
        <v>Moderately Selling</v>
      </c>
      <c r="P3200">
        <f t="shared" si="198"/>
        <v>2021</v>
      </c>
      <c r="Q3200">
        <f t="shared" si="199"/>
        <v>3</v>
      </c>
      <c r="R3200" t="s">
        <v>155</v>
      </c>
    </row>
    <row r="3201" spans="1:18" ht="14.25" customHeight="1">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c r="N3201" t="str">
        <f t="shared" si="196"/>
        <v>Medium Range</v>
      </c>
      <c r="O3201" t="str">
        <f t="shared" si="197"/>
        <v>Moderately Selling</v>
      </c>
      <c r="P3201">
        <f t="shared" si="198"/>
        <v>2021</v>
      </c>
      <c r="Q3201">
        <f t="shared" si="199"/>
        <v>3</v>
      </c>
      <c r="R3201" t="s">
        <v>155</v>
      </c>
    </row>
    <row r="3202" spans="1:18" ht="14.25" customHeight="1">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c r="N3202" t="str">
        <f t="shared" si="196"/>
        <v>Medium Range</v>
      </c>
      <c r="O3202" t="str">
        <f t="shared" si="197"/>
        <v>Moderately Selling</v>
      </c>
      <c r="P3202">
        <f t="shared" si="198"/>
        <v>2021</v>
      </c>
      <c r="Q3202">
        <f t="shared" si="199"/>
        <v>3</v>
      </c>
      <c r="R3202" t="s">
        <v>155</v>
      </c>
    </row>
    <row r="3203" spans="1:18" ht="14.25" customHeight="1">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c r="N3203" t="str">
        <f t="shared" ref="N3203:N3266" si="200">IF(H3203&lt;=50, "Affordable Range", IF(AND(50&lt;H3203, H3203&lt;=100), "Medium Range", "High Range"))</f>
        <v>Affordable Range</v>
      </c>
      <c r="O3203" t="str">
        <f t="shared" ref="O3203:O3266" si="201">IF(I3203&lt;50, "Low Selling",IF(I3203&lt;=1000,"Moderately Selling","Top Selling"))</f>
        <v>Moderately Selling</v>
      </c>
      <c r="P3203">
        <f t="shared" ref="P3203:P3266" si="202">YEAR(C3203)</f>
        <v>2021</v>
      </c>
      <c r="Q3203">
        <f t="shared" ref="Q3203:Q3266" si="203">ROUNDUP(MONTH(C3203)/3,0)</f>
        <v>3</v>
      </c>
      <c r="R3203" t="s">
        <v>155</v>
      </c>
    </row>
    <row r="3204" spans="1:18" ht="14.25" customHeight="1">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c r="N3204" t="str">
        <f t="shared" si="200"/>
        <v>Affordable Range</v>
      </c>
      <c r="O3204" t="str">
        <f t="shared" si="201"/>
        <v>Moderately Selling</v>
      </c>
      <c r="P3204">
        <f t="shared" si="202"/>
        <v>2021</v>
      </c>
      <c r="Q3204">
        <f t="shared" si="203"/>
        <v>3</v>
      </c>
      <c r="R3204" t="s">
        <v>155</v>
      </c>
    </row>
    <row r="3205" spans="1:18" ht="14.25" customHeight="1">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c r="N3205" t="str">
        <f t="shared" si="200"/>
        <v>Affordable Range</v>
      </c>
      <c r="O3205" t="str">
        <f t="shared" si="201"/>
        <v>Moderately Selling</v>
      </c>
      <c r="P3205">
        <f t="shared" si="202"/>
        <v>2021</v>
      </c>
      <c r="Q3205">
        <f t="shared" si="203"/>
        <v>3</v>
      </c>
      <c r="R3205" t="s">
        <v>155</v>
      </c>
    </row>
    <row r="3206" spans="1:18" ht="14.25" customHeight="1">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c r="N3206" t="str">
        <f t="shared" si="200"/>
        <v>Affordable Range</v>
      </c>
      <c r="O3206" t="str">
        <f t="shared" si="201"/>
        <v>Moderately Selling</v>
      </c>
      <c r="P3206">
        <f t="shared" si="202"/>
        <v>2021</v>
      </c>
      <c r="Q3206">
        <f t="shared" si="203"/>
        <v>3</v>
      </c>
      <c r="R3206" t="s">
        <v>155</v>
      </c>
    </row>
    <row r="3207" spans="1:18" ht="14.25" customHeight="1">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c r="N3207" t="str">
        <f t="shared" si="200"/>
        <v>Affordable Range</v>
      </c>
      <c r="O3207" t="str">
        <f t="shared" si="201"/>
        <v>Moderately Selling</v>
      </c>
      <c r="P3207">
        <f t="shared" si="202"/>
        <v>2021</v>
      </c>
      <c r="Q3207">
        <f t="shared" si="203"/>
        <v>3</v>
      </c>
      <c r="R3207" t="s">
        <v>155</v>
      </c>
    </row>
    <row r="3208" spans="1:18" ht="14.25" customHeight="1">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c r="N3208" t="str">
        <f t="shared" si="200"/>
        <v>Medium Range</v>
      </c>
      <c r="O3208" t="str">
        <f t="shared" si="201"/>
        <v>Moderately Selling</v>
      </c>
      <c r="P3208">
        <f t="shared" si="202"/>
        <v>2021</v>
      </c>
      <c r="Q3208">
        <f t="shared" si="203"/>
        <v>3</v>
      </c>
      <c r="R3208" t="s">
        <v>155</v>
      </c>
    </row>
    <row r="3209" spans="1:18" ht="14.25" customHeight="1">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c r="N3209" t="str">
        <f t="shared" si="200"/>
        <v>Affordable Range</v>
      </c>
      <c r="O3209" t="str">
        <f t="shared" si="201"/>
        <v>Moderately Selling</v>
      </c>
      <c r="P3209">
        <f t="shared" si="202"/>
        <v>2021</v>
      </c>
      <c r="Q3209">
        <f t="shared" si="203"/>
        <v>3</v>
      </c>
      <c r="R3209" t="s">
        <v>155</v>
      </c>
    </row>
    <row r="3210" spans="1:18" ht="14.25" customHeight="1">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c r="N3210" t="str">
        <f t="shared" si="200"/>
        <v>Affordable Range</v>
      </c>
      <c r="O3210" t="str">
        <f t="shared" si="201"/>
        <v>Moderately Selling</v>
      </c>
      <c r="P3210">
        <f t="shared" si="202"/>
        <v>2021</v>
      </c>
      <c r="Q3210">
        <f t="shared" si="203"/>
        <v>3</v>
      </c>
      <c r="R3210" t="s">
        <v>155</v>
      </c>
    </row>
    <row r="3211" spans="1:18" ht="14.25" customHeight="1">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c r="N3211" t="str">
        <f t="shared" si="200"/>
        <v>Affordable Range</v>
      </c>
      <c r="O3211" t="str">
        <f t="shared" si="201"/>
        <v>Moderately Selling</v>
      </c>
      <c r="P3211">
        <f t="shared" si="202"/>
        <v>2021</v>
      </c>
      <c r="Q3211">
        <f t="shared" si="203"/>
        <v>3</v>
      </c>
      <c r="R3211" t="s">
        <v>155</v>
      </c>
    </row>
    <row r="3212" spans="1:18" ht="14.25" customHeight="1">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c r="N3212" t="str">
        <f t="shared" si="200"/>
        <v>Affordable Range</v>
      </c>
      <c r="O3212" t="str">
        <f t="shared" si="201"/>
        <v>Moderately Selling</v>
      </c>
      <c r="P3212">
        <f t="shared" si="202"/>
        <v>2021</v>
      </c>
      <c r="Q3212">
        <f t="shared" si="203"/>
        <v>3</v>
      </c>
      <c r="R3212" t="s">
        <v>155</v>
      </c>
    </row>
    <row r="3213" spans="1:18" ht="14.25" customHeight="1">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c r="N3213" t="str">
        <f t="shared" si="200"/>
        <v>Affordable Range</v>
      </c>
      <c r="O3213" t="str">
        <f t="shared" si="201"/>
        <v>Moderately Selling</v>
      </c>
      <c r="P3213">
        <f t="shared" si="202"/>
        <v>2021</v>
      </c>
      <c r="Q3213">
        <f t="shared" si="203"/>
        <v>3</v>
      </c>
      <c r="R3213" t="s">
        <v>155</v>
      </c>
    </row>
    <row r="3214" spans="1:18" ht="14.25" customHeight="1">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c r="N3214" t="str">
        <f t="shared" si="200"/>
        <v>Affordable Range</v>
      </c>
      <c r="O3214" t="str">
        <f t="shared" si="201"/>
        <v>Moderately Selling</v>
      </c>
      <c r="P3214">
        <f t="shared" si="202"/>
        <v>2021</v>
      </c>
      <c r="Q3214">
        <f t="shared" si="203"/>
        <v>3</v>
      </c>
      <c r="R3214" t="s">
        <v>155</v>
      </c>
    </row>
    <row r="3215" spans="1:18" ht="14.25" customHeight="1">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c r="N3215" t="str">
        <f t="shared" si="200"/>
        <v>Affordable Range</v>
      </c>
      <c r="O3215" t="str">
        <f t="shared" si="201"/>
        <v>Moderately Selling</v>
      </c>
      <c r="P3215">
        <f t="shared" si="202"/>
        <v>2021</v>
      </c>
      <c r="Q3215">
        <f t="shared" si="203"/>
        <v>4</v>
      </c>
      <c r="R3215" t="s">
        <v>156</v>
      </c>
    </row>
    <row r="3216" spans="1:18" ht="14.25" customHeight="1">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c r="N3216" t="str">
        <f t="shared" si="200"/>
        <v>Affordable Range</v>
      </c>
      <c r="O3216" t="str">
        <f t="shared" si="201"/>
        <v>Moderately Selling</v>
      </c>
      <c r="P3216">
        <f t="shared" si="202"/>
        <v>2021</v>
      </c>
      <c r="Q3216">
        <f t="shared" si="203"/>
        <v>4</v>
      </c>
      <c r="R3216" t="s">
        <v>156</v>
      </c>
    </row>
    <row r="3217" spans="1:18" ht="14.25" customHeight="1">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c r="N3217" t="str">
        <f t="shared" si="200"/>
        <v>Affordable Range</v>
      </c>
      <c r="O3217" t="str">
        <f t="shared" si="201"/>
        <v>Moderately Selling</v>
      </c>
      <c r="P3217">
        <f t="shared" si="202"/>
        <v>2021</v>
      </c>
      <c r="Q3217">
        <f t="shared" si="203"/>
        <v>4</v>
      </c>
      <c r="R3217" t="s">
        <v>156</v>
      </c>
    </row>
    <row r="3218" spans="1:18" ht="14.25" customHeight="1">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c r="N3218" t="str">
        <f t="shared" si="200"/>
        <v>Affordable Range</v>
      </c>
      <c r="O3218" t="str">
        <f t="shared" si="201"/>
        <v>Moderately Selling</v>
      </c>
      <c r="P3218">
        <f t="shared" si="202"/>
        <v>2021</v>
      </c>
      <c r="Q3218">
        <f t="shared" si="203"/>
        <v>4</v>
      </c>
      <c r="R3218" t="s">
        <v>156</v>
      </c>
    </row>
    <row r="3219" spans="1:18" ht="14.25" customHeight="1">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c r="N3219" t="str">
        <f t="shared" si="200"/>
        <v>Affordable Range</v>
      </c>
      <c r="O3219" t="str">
        <f t="shared" si="201"/>
        <v>Moderately Selling</v>
      </c>
      <c r="P3219">
        <f t="shared" si="202"/>
        <v>2021</v>
      </c>
      <c r="Q3219">
        <f t="shared" si="203"/>
        <v>4</v>
      </c>
      <c r="R3219" t="s">
        <v>156</v>
      </c>
    </row>
    <row r="3220" spans="1:18" ht="14.25" customHeight="1">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c r="N3220" t="str">
        <f t="shared" si="200"/>
        <v>Affordable Range</v>
      </c>
      <c r="O3220" t="str">
        <f t="shared" si="201"/>
        <v>Moderately Selling</v>
      </c>
      <c r="P3220">
        <f t="shared" si="202"/>
        <v>2021</v>
      </c>
      <c r="Q3220">
        <f t="shared" si="203"/>
        <v>4</v>
      </c>
      <c r="R3220" t="s">
        <v>156</v>
      </c>
    </row>
    <row r="3221" spans="1:18" ht="14.25" customHeight="1">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c r="N3221" t="str">
        <f t="shared" si="200"/>
        <v>Affordable Range</v>
      </c>
      <c r="O3221" t="str">
        <f t="shared" si="201"/>
        <v>Moderately Selling</v>
      </c>
      <c r="P3221">
        <f t="shared" si="202"/>
        <v>2021</v>
      </c>
      <c r="Q3221">
        <f t="shared" si="203"/>
        <v>4</v>
      </c>
      <c r="R3221" t="s">
        <v>156</v>
      </c>
    </row>
    <row r="3222" spans="1:18" ht="14.25" customHeight="1">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c r="N3222" t="str">
        <f t="shared" si="200"/>
        <v>Affordable Range</v>
      </c>
      <c r="O3222" t="str">
        <f t="shared" si="201"/>
        <v>Moderately Selling</v>
      </c>
      <c r="P3222">
        <f t="shared" si="202"/>
        <v>2021</v>
      </c>
      <c r="Q3222">
        <f t="shared" si="203"/>
        <v>4</v>
      </c>
      <c r="R3222" t="s">
        <v>156</v>
      </c>
    </row>
    <row r="3223" spans="1:18" ht="14.25" customHeight="1">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c r="N3223" t="str">
        <f t="shared" si="200"/>
        <v>Affordable Range</v>
      </c>
      <c r="O3223" t="str">
        <f t="shared" si="201"/>
        <v>Moderately Selling</v>
      </c>
      <c r="P3223">
        <f t="shared" si="202"/>
        <v>2021</v>
      </c>
      <c r="Q3223">
        <f t="shared" si="203"/>
        <v>4</v>
      </c>
      <c r="R3223" t="s">
        <v>156</v>
      </c>
    </row>
    <row r="3224" spans="1:18" ht="14.25" customHeight="1">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c r="N3224" t="str">
        <f t="shared" si="200"/>
        <v>Affordable Range</v>
      </c>
      <c r="O3224" t="str">
        <f t="shared" si="201"/>
        <v>Moderately Selling</v>
      </c>
      <c r="P3224">
        <f t="shared" si="202"/>
        <v>2021</v>
      </c>
      <c r="Q3224">
        <f t="shared" si="203"/>
        <v>4</v>
      </c>
      <c r="R3224" t="s">
        <v>156</v>
      </c>
    </row>
    <row r="3225" spans="1:18" ht="14.25" customHeight="1">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c r="N3225" t="str">
        <f t="shared" si="200"/>
        <v>Medium Range</v>
      </c>
      <c r="O3225" t="str">
        <f t="shared" si="201"/>
        <v>Moderately Selling</v>
      </c>
      <c r="P3225">
        <f t="shared" si="202"/>
        <v>2021</v>
      </c>
      <c r="Q3225">
        <f t="shared" si="203"/>
        <v>4</v>
      </c>
      <c r="R3225" t="s">
        <v>156</v>
      </c>
    </row>
    <row r="3226" spans="1:18" ht="14.25" customHeight="1">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c r="N3226" t="str">
        <f t="shared" si="200"/>
        <v>Medium Range</v>
      </c>
      <c r="O3226" t="str">
        <f t="shared" si="201"/>
        <v>Moderately Selling</v>
      </c>
      <c r="P3226">
        <f t="shared" si="202"/>
        <v>2021</v>
      </c>
      <c r="Q3226">
        <f t="shared" si="203"/>
        <v>4</v>
      </c>
      <c r="R3226" t="s">
        <v>156</v>
      </c>
    </row>
    <row r="3227" spans="1:18" ht="14.25" customHeight="1">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c r="N3227" t="str">
        <f t="shared" si="200"/>
        <v>Medium Range</v>
      </c>
      <c r="O3227" t="str">
        <f t="shared" si="201"/>
        <v>Moderately Selling</v>
      </c>
      <c r="P3227">
        <f t="shared" si="202"/>
        <v>2021</v>
      </c>
      <c r="Q3227">
        <f t="shared" si="203"/>
        <v>4</v>
      </c>
      <c r="R3227" t="s">
        <v>156</v>
      </c>
    </row>
    <row r="3228" spans="1:18" ht="14.25" customHeight="1">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c r="N3228" t="str">
        <f t="shared" si="200"/>
        <v>Affordable Range</v>
      </c>
      <c r="O3228" t="str">
        <f t="shared" si="201"/>
        <v>Moderately Selling</v>
      </c>
      <c r="P3228">
        <f t="shared" si="202"/>
        <v>2021</v>
      </c>
      <c r="Q3228">
        <f t="shared" si="203"/>
        <v>4</v>
      </c>
      <c r="R3228" t="s">
        <v>156</v>
      </c>
    </row>
    <row r="3229" spans="1:18" ht="14.25" customHeight="1">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c r="N3229" t="str">
        <f t="shared" si="200"/>
        <v>Affordable Range</v>
      </c>
      <c r="O3229" t="str">
        <f t="shared" si="201"/>
        <v>Moderately Selling</v>
      </c>
      <c r="P3229">
        <f t="shared" si="202"/>
        <v>2021</v>
      </c>
      <c r="Q3229">
        <f t="shared" si="203"/>
        <v>4</v>
      </c>
      <c r="R3229" t="s">
        <v>156</v>
      </c>
    </row>
    <row r="3230" spans="1:18" ht="14.25" customHeight="1">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c r="N3230" t="str">
        <f t="shared" si="200"/>
        <v>Affordable Range</v>
      </c>
      <c r="O3230" t="str">
        <f t="shared" si="201"/>
        <v>Moderately Selling</v>
      </c>
      <c r="P3230">
        <f t="shared" si="202"/>
        <v>2021</v>
      </c>
      <c r="Q3230">
        <f t="shared" si="203"/>
        <v>4</v>
      </c>
      <c r="R3230" t="s">
        <v>156</v>
      </c>
    </row>
    <row r="3231" spans="1:18" ht="14.25" customHeight="1">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c r="N3231" t="str">
        <f t="shared" si="200"/>
        <v>Medium Range</v>
      </c>
      <c r="O3231" t="str">
        <f t="shared" si="201"/>
        <v>Moderately Selling</v>
      </c>
      <c r="P3231">
        <f t="shared" si="202"/>
        <v>2021</v>
      </c>
      <c r="Q3231">
        <f t="shared" si="203"/>
        <v>4</v>
      </c>
      <c r="R3231" t="s">
        <v>156</v>
      </c>
    </row>
    <row r="3232" spans="1:18" ht="14.25" customHeight="1">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c r="N3232" t="str">
        <f t="shared" si="200"/>
        <v>Medium Range</v>
      </c>
      <c r="O3232" t="str">
        <f t="shared" si="201"/>
        <v>Moderately Selling</v>
      </c>
      <c r="P3232">
        <f t="shared" si="202"/>
        <v>2021</v>
      </c>
      <c r="Q3232">
        <f t="shared" si="203"/>
        <v>4</v>
      </c>
      <c r="R3232" t="s">
        <v>156</v>
      </c>
    </row>
    <row r="3233" spans="1:18" ht="14.25" customHeight="1">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c r="N3233" t="str">
        <f t="shared" si="200"/>
        <v>Affordable Range</v>
      </c>
      <c r="O3233" t="str">
        <f t="shared" si="201"/>
        <v>Moderately Selling</v>
      </c>
      <c r="P3233">
        <f t="shared" si="202"/>
        <v>2021</v>
      </c>
      <c r="Q3233">
        <f t="shared" si="203"/>
        <v>1</v>
      </c>
      <c r="R3233" t="s">
        <v>152</v>
      </c>
    </row>
    <row r="3234" spans="1:18" ht="14.25" customHeight="1">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c r="N3234" t="str">
        <f t="shared" si="200"/>
        <v>Affordable Range</v>
      </c>
      <c r="O3234" t="str">
        <f t="shared" si="201"/>
        <v>Moderately Selling</v>
      </c>
      <c r="P3234">
        <f t="shared" si="202"/>
        <v>2021</v>
      </c>
      <c r="Q3234">
        <f t="shared" si="203"/>
        <v>1</v>
      </c>
      <c r="R3234" t="s">
        <v>152</v>
      </c>
    </row>
    <row r="3235" spans="1:18" ht="14.25" customHeight="1">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c r="N3235" t="str">
        <f t="shared" si="200"/>
        <v>Affordable Range</v>
      </c>
      <c r="O3235" t="str">
        <f t="shared" si="201"/>
        <v>Moderately Selling</v>
      </c>
      <c r="P3235">
        <f t="shared" si="202"/>
        <v>2021</v>
      </c>
      <c r="Q3235">
        <f t="shared" si="203"/>
        <v>1</v>
      </c>
      <c r="R3235" t="s">
        <v>152</v>
      </c>
    </row>
    <row r="3236" spans="1:18" ht="14.25" customHeight="1">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c r="N3236" t="str">
        <f t="shared" si="200"/>
        <v>Affordable Range</v>
      </c>
      <c r="O3236" t="str">
        <f t="shared" si="201"/>
        <v>Moderately Selling</v>
      </c>
      <c r="P3236">
        <f t="shared" si="202"/>
        <v>2021</v>
      </c>
      <c r="Q3236">
        <f t="shared" si="203"/>
        <v>1</v>
      </c>
      <c r="R3236" t="s">
        <v>152</v>
      </c>
    </row>
    <row r="3237" spans="1:18" ht="14.25" customHeight="1">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c r="N3237" t="str">
        <f t="shared" si="200"/>
        <v>Affordable Range</v>
      </c>
      <c r="O3237" t="str">
        <f t="shared" si="201"/>
        <v>Moderately Selling</v>
      </c>
      <c r="P3237">
        <f t="shared" si="202"/>
        <v>2021</v>
      </c>
      <c r="Q3237">
        <f t="shared" si="203"/>
        <v>1</v>
      </c>
      <c r="R3237" t="s">
        <v>152</v>
      </c>
    </row>
    <row r="3238" spans="1:18" ht="14.25" customHeight="1">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c r="N3238" t="str">
        <f t="shared" si="200"/>
        <v>Affordable Range</v>
      </c>
      <c r="O3238" t="str">
        <f t="shared" si="201"/>
        <v>Moderately Selling</v>
      </c>
      <c r="P3238">
        <f t="shared" si="202"/>
        <v>2021</v>
      </c>
      <c r="Q3238">
        <f t="shared" si="203"/>
        <v>1</v>
      </c>
      <c r="R3238" t="s">
        <v>152</v>
      </c>
    </row>
    <row r="3239" spans="1:18" ht="14.25" customHeight="1">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c r="N3239" t="str">
        <f t="shared" si="200"/>
        <v>Affordable Range</v>
      </c>
      <c r="O3239" t="str">
        <f t="shared" si="201"/>
        <v>Moderately Selling</v>
      </c>
      <c r="P3239">
        <f t="shared" si="202"/>
        <v>2021</v>
      </c>
      <c r="Q3239">
        <f t="shared" si="203"/>
        <v>1</v>
      </c>
      <c r="R3239" t="s">
        <v>152</v>
      </c>
    </row>
    <row r="3240" spans="1:18" ht="14.25" customHeight="1">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c r="N3240" t="str">
        <f t="shared" si="200"/>
        <v>Affordable Range</v>
      </c>
      <c r="O3240" t="str">
        <f t="shared" si="201"/>
        <v>Moderately Selling</v>
      </c>
      <c r="P3240">
        <f t="shared" si="202"/>
        <v>2021</v>
      </c>
      <c r="Q3240">
        <f t="shared" si="203"/>
        <v>1</v>
      </c>
      <c r="R3240" t="s">
        <v>152</v>
      </c>
    </row>
    <row r="3241" spans="1:18" ht="14.25" customHeight="1">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c r="N3241" t="str">
        <f t="shared" si="200"/>
        <v>Affordable Range</v>
      </c>
      <c r="O3241" t="str">
        <f t="shared" si="201"/>
        <v>Moderately Selling</v>
      </c>
      <c r="P3241">
        <f t="shared" si="202"/>
        <v>2021</v>
      </c>
      <c r="Q3241">
        <f t="shared" si="203"/>
        <v>1</v>
      </c>
      <c r="R3241" t="s">
        <v>152</v>
      </c>
    </row>
    <row r="3242" spans="1:18" ht="14.25" customHeight="1">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c r="N3242" t="str">
        <f t="shared" si="200"/>
        <v>Affordable Range</v>
      </c>
      <c r="O3242" t="str">
        <f t="shared" si="201"/>
        <v>Moderately Selling</v>
      </c>
      <c r="P3242">
        <f t="shared" si="202"/>
        <v>2021</v>
      </c>
      <c r="Q3242">
        <f t="shared" si="203"/>
        <v>1</v>
      </c>
      <c r="R3242" t="s">
        <v>152</v>
      </c>
    </row>
    <row r="3243" spans="1:18" ht="14.25" customHeight="1">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c r="N3243" t="str">
        <f t="shared" si="200"/>
        <v>Affordable Range</v>
      </c>
      <c r="O3243" t="str">
        <f t="shared" si="201"/>
        <v>Moderately Selling</v>
      </c>
      <c r="P3243">
        <f t="shared" si="202"/>
        <v>2021</v>
      </c>
      <c r="Q3243">
        <f t="shared" si="203"/>
        <v>1</v>
      </c>
      <c r="R3243" t="s">
        <v>152</v>
      </c>
    </row>
    <row r="3244" spans="1:18" ht="14.25" customHeight="1">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c r="N3244" t="str">
        <f t="shared" si="200"/>
        <v>Affordable Range</v>
      </c>
      <c r="O3244" t="str">
        <f t="shared" si="201"/>
        <v>Moderately Selling</v>
      </c>
      <c r="P3244">
        <f t="shared" si="202"/>
        <v>2021</v>
      </c>
      <c r="Q3244">
        <f t="shared" si="203"/>
        <v>1</v>
      </c>
      <c r="R3244" t="s">
        <v>152</v>
      </c>
    </row>
    <row r="3245" spans="1:18" ht="14.25" customHeight="1">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c r="N3245" t="str">
        <f t="shared" si="200"/>
        <v>Affordable Range</v>
      </c>
      <c r="O3245" t="str">
        <f t="shared" si="201"/>
        <v>Moderately Selling</v>
      </c>
      <c r="P3245">
        <f t="shared" si="202"/>
        <v>2021</v>
      </c>
      <c r="Q3245">
        <f t="shared" si="203"/>
        <v>1</v>
      </c>
      <c r="R3245" t="s">
        <v>152</v>
      </c>
    </row>
    <row r="3246" spans="1:18" ht="14.25" customHeight="1">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c r="N3246" t="str">
        <f t="shared" si="200"/>
        <v>Affordable Range</v>
      </c>
      <c r="O3246" t="str">
        <f t="shared" si="201"/>
        <v>Moderately Selling</v>
      </c>
      <c r="P3246">
        <f t="shared" si="202"/>
        <v>2021</v>
      </c>
      <c r="Q3246">
        <f t="shared" si="203"/>
        <v>1</v>
      </c>
      <c r="R3246" t="s">
        <v>152</v>
      </c>
    </row>
    <row r="3247" spans="1:18" ht="14.25" customHeight="1">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c r="N3247" t="str">
        <f t="shared" si="200"/>
        <v>Affordable Range</v>
      </c>
      <c r="O3247" t="str">
        <f t="shared" si="201"/>
        <v>Moderately Selling</v>
      </c>
      <c r="P3247">
        <f t="shared" si="202"/>
        <v>2021</v>
      </c>
      <c r="Q3247">
        <f t="shared" si="203"/>
        <v>1</v>
      </c>
      <c r="R3247" t="s">
        <v>152</v>
      </c>
    </row>
    <row r="3248" spans="1:18" ht="14.25" customHeight="1">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c r="N3248" t="str">
        <f t="shared" si="200"/>
        <v>Affordable Range</v>
      </c>
      <c r="O3248" t="str">
        <f t="shared" si="201"/>
        <v>Moderately Selling</v>
      </c>
      <c r="P3248">
        <f t="shared" si="202"/>
        <v>2021</v>
      </c>
      <c r="Q3248">
        <f t="shared" si="203"/>
        <v>1</v>
      </c>
      <c r="R3248" t="s">
        <v>152</v>
      </c>
    </row>
    <row r="3249" spans="1:18" ht="14.25" customHeight="1">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c r="N3249" t="str">
        <f t="shared" si="200"/>
        <v>Affordable Range</v>
      </c>
      <c r="O3249" t="str">
        <f t="shared" si="201"/>
        <v>Moderately Selling</v>
      </c>
      <c r="P3249">
        <f t="shared" si="202"/>
        <v>2021</v>
      </c>
      <c r="Q3249">
        <f t="shared" si="203"/>
        <v>1</v>
      </c>
      <c r="R3249" t="s">
        <v>152</v>
      </c>
    </row>
    <row r="3250" spans="1:18" ht="14.25" customHeight="1">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c r="N3250" t="str">
        <f t="shared" si="200"/>
        <v>Affordable Range</v>
      </c>
      <c r="O3250" t="str">
        <f t="shared" si="201"/>
        <v>Moderately Selling</v>
      </c>
      <c r="P3250">
        <f t="shared" si="202"/>
        <v>2021</v>
      </c>
      <c r="Q3250">
        <f t="shared" si="203"/>
        <v>1</v>
      </c>
      <c r="R3250" t="s">
        <v>152</v>
      </c>
    </row>
    <row r="3251" spans="1:18" ht="14.25" customHeight="1">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c r="N3251" t="str">
        <f t="shared" si="200"/>
        <v>Affordable Range</v>
      </c>
      <c r="O3251" t="str">
        <f t="shared" si="201"/>
        <v>Moderately Selling</v>
      </c>
      <c r="P3251">
        <f t="shared" si="202"/>
        <v>2021</v>
      </c>
      <c r="Q3251">
        <f t="shared" si="203"/>
        <v>2</v>
      </c>
      <c r="R3251" t="s">
        <v>154</v>
      </c>
    </row>
    <row r="3252" spans="1:18" ht="14.25" customHeight="1">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c r="N3252" t="str">
        <f t="shared" si="200"/>
        <v>Affordable Range</v>
      </c>
      <c r="O3252" t="str">
        <f t="shared" si="201"/>
        <v>Moderately Selling</v>
      </c>
      <c r="P3252">
        <f t="shared" si="202"/>
        <v>2021</v>
      </c>
      <c r="Q3252">
        <f t="shared" si="203"/>
        <v>2</v>
      </c>
      <c r="R3252" t="s">
        <v>154</v>
      </c>
    </row>
    <row r="3253" spans="1:18" ht="14.25" customHeight="1">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c r="N3253" t="str">
        <f t="shared" si="200"/>
        <v>Affordable Range</v>
      </c>
      <c r="O3253" t="str">
        <f t="shared" si="201"/>
        <v>Moderately Selling</v>
      </c>
      <c r="P3253">
        <f t="shared" si="202"/>
        <v>2021</v>
      </c>
      <c r="Q3253">
        <f t="shared" si="203"/>
        <v>2</v>
      </c>
      <c r="R3253" t="s">
        <v>154</v>
      </c>
    </row>
    <row r="3254" spans="1:18" ht="14.25" customHeight="1">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c r="N3254" t="str">
        <f t="shared" si="200"/>
        <v>Affordable Range</v>
      </c>
      <c r="O3254" t="str">
        <f t="shared" si="201"/>
        <v>Moderately Selling</v>
      </c>
      <c r="P3254">
        <f t="shared" si="202"/>
        <v>2021</v>
      </c>
      <c r="Q3254">
        <f t="shared" si="203"/>
        <v>2</v>
      </c>
      <c r="R3254" t="s">
        <v>154</v>
      </c>
    </row>
    <row r="3255" spans="1:18" ht="14.25" customHeight="1">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c r="N3255" t="str">
        <f t="shared" si="200"/>
        <v>Medium Range</v>
      </c>
      <c r="O3255" t="str">
        <f t="shared" si="201"/>
        <v>Moderately Selling</v>
      </c>
      <c r="P3255">
        <f t="shared" si="202"/>
        <v>2021</v>
      </c>
      <c r="Q3255">
        <f t="shared" si="203"/>
        <v>2</v>
      </c>
      <c r="R3255" t="s">
        <v>154</v>
      </c>
    </row>
    <row r="3256" spans="1:18" ht="14.25" customHeight="1">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c r="N3256" t="str">
        <f t="shared" si="200"/>
        <v>Affordable Range</v>
      </c>
      <c r="O3256" t="str">
        <f t="shared" si="201"/>
        <v>Moderately Selling</v>
      </c>
      <c r="P3256">
        <f t="shared" si="202"/>
        <v>2021</v>
      </c>
      <c r="Q3256">
        <f t="shared" si="203"/>
        <v>2</v>
      </c>
      <c r="R3256" t="s">
        <v>154</v>
      </c>
    </row>
    <row r="3257" spans="1:18" ht="14.25" customHeight="1">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c r="N3257" t="str">
        <f t="shared" si="200"/>
        <v>Medium Range</v>
      </c>
      <c r="O3257" t="str">
        <f t="shared" si="201"/>
        <v>Moderately Selling</v>
      </c>
      <c r="P3257">
        <f t="shared" si="202"/>
        <v>2021</v>
      </c>
      <c r="Q3257">
        <f t="shared" si="203"/>
        <v>2</v>
      </c>
      <c r="R3257" t="s">
        <v>154</v>
      </c>
    </row>
    <row r="3258" spans="1:18" ht="14.25" customHeight="1">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c r="N3258" t="str">
        <f t="shared" si="200"/>
        <v>Affordable Range</v>
      </c>
      <c r="O3258" t="str">
        <f t="shared" si="201"/>
        <v>Moderately Selling</v>
      </c>
      <c r="P3258">
        <f t="shared" si="202"/>
        <v>2021</v>
      </c>
      <c r="Q3258">
        <f t="shared" si="203"/>
        <v>2</v>
      </c>
      <c r="R3258" t="s">
        <v>154</v>
      </c>
    </row>
    <row r="3259" spans="1:18" ht="14.25" customHeight="1">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c r="N3259" t="str">
        <f t="shared" si="200"/>
        <v>Affordable Range</v>
      </c>
      <c r="O3259" t="str">
        <f t="shared" si="201"/>
        <v>Moderately Selling</v>
      </c>
      <c r="P3259">
        <f t="shared" si="202"/>
        <v>2021</v>
      </c>
      <c r="Q3259">
        <f t="shared" si="203"/>
        <v>2</v>
      </c>
      <c r="R3259" t="s">
        <v>154</v>
      </c>
    </row>
    <row r="3260" spans="1:18" ht="14.25" customHeight="1">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c r="N3260" t="str">
        <f t="shared" si="200"/>
        <v>Affordable Range</v>
      </c>
      <c r="O3260" t="str">
        <f t="shared" si="201"/>
        <v>Moderately Selling</v>
      </c>
      <c r="P3260">
        <f t="shared" si="202"/>
        <v>2021</v>
      </c>
      <c r="Q3260">
        <f t="shared" si="203"/>
        <v>2</v>
      </c>
      <c r="R3260" t="s">
        <v>154</v>
      </c>
    </row>
    <row r="3261" spans="1:18" ht="14.25" customHeight="1">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c r="N3261" t="str">
        <f t="shared" si="200"/>
        <v>Affordable Range</v>
      </c>
      <c r="O3261" t="str">
        <f t="shared" si="201"/>
        <v>Moderately Selling</v>
      </c>
      <c r="P3261">
        <f t="shared" si="202"/>
        <v>2021</v>
      </c>
      <c r="Q3261">
        <f t="shared" si="203"/>
        <v>2</v>
      </c>
      <c r="R3261" t="s">
        <v>154</v>
      </c>
    </row>
    <row r="3262" spans="1:18" ht="14.25" customHeight="1">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c r="N3262" t="str">
        <f t="shared" si="200"/>
        <v>Medium Range</v>
      </c>
      <c r="O3262" t="str">
        <f t="shared" si="201"/>
        <v>Moderately Selling</v>
      </c>
      <c r="P3262">
        <f t="shared" si="202"/>
        <v>2021</v>
      </c>
      <c r="Q3262">
        <f t="shared" si="203"/>
        <v>2</v>
      </c>
      <c r="R3262" t="s">
        <v>154</v>
      </c>
    </row>
    <row r="3263" spans="1:18" ht="14.25" customHeight="1">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c r="N3263" t="str">
        <f t="shared" si="200"/>
        <v>Affordable Range</v>
      </c>
      <c r="O3263" t="str">
        <f t="shared" si="201"/>
        <v>Moderately Selling</v>
      </c>
      <c r="P3263">
        <f t="shared" si="202"/>
        <v>2021</v>
      </c>
      <c r="Q3263">
        <f t="shared" si="203"/>
        <v>2</v>
      </c>
      <c r="R3263" t="s">
        <v>154</v>
      </c>
    </row>
    <row r="3264" spans="1:18" ht="14.25" customHeight="1">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c r="N3264" t="str">
        <f t="shared" si="200"/>
        <v>Affordable Range</v>
      </c>
      <c r="O3264" t="str">
        <f t="shared" si="201"/>
        <v>Moderately Selling</v>
      </c>
      <c r="P3264">
        <f t="shared" si="202"/>
        <v>2021</v>
      </c>
      <c r="Q3264">
        <f t="shared" si="203"/>
        <v>2</v>
      </c>
      <c r="R3264" t="s">
        <v>154</v>
      </c>
    </row>
    <row r="3265" spans="1:18" ht="14.25" customHeight="1">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c r="N3265" t="str">
        <f t="shared" si="200"/>
        <v>Affordable Range</v>
      </c>
      <c r="O3265" t="str">
        <f t="shared" si="201"/>
        <v>Moderately Selling</v>
      </c>
      <c r="P3265">
        <f t="shared" si="202"/>
        <v>2021</v>
      </c>
      <c r="Q3265">
        <f t="shared" si="203"/>
        <v>2</v>
      </c>
      <c r="R3265" t="s">
        <v>154</v>
      </c>
    </row>
    <row r="3266" spans="1:18" ht="14.25" customHeight="1">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c r="N3266" t="str">
        <f t="shared" si="200"/>
        <v>Affordable Range</v>
      </c>
      <c r="O3266" t="str">
        <f t="shared" si="201"/>
        <v>Moderately Selling</v>
      </c>
      <c r="P3266">
        <f t="shared" si="202"/>
        <v>2021</v>
      </c>
      <c r="Q3266">
        <f t="shared" si="203"/>
        <v>2</v>
      </c>
      <c r="R3266" t="s">
        <v>154</v>
      </c>
    </row>
    <row r="3267" spans="1:18" ht="14.25" customHeight="1">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c r="N3267" t="str">
        <f t="shared" ref="N3267:N3330" si="204">IF(H3267&lt;=50, "Affordable Range", IF(AND(50&lt;H3267, H3267&lt;=100), "Medium Range", "High Range"))</f>
        <v>Affordable Range</v>
      </c>
      <c r="O3267" t="str">
        <f t="shared" ref="O3267:O3330" si="205">IF(I3267&lt;50, "Low Selling",IF(I3267&lt;=1000,"Moderately Selling","Top Selling"))</f>
        <v>Moderately Selling</v>
      </c>
      <c r="P3267">
        <f t="shared" ref="P3267:P3330" si="206">YEAR(C3267)</f>
        <v>2021</v>
      </c>
      <c r="Q3267">
        <f t="shared" ref="Q3267:Q3330" si="207">ROUNDUP(MONTH(C3267)/3,0)</f>
        <v>2</v>
      </c>
      <c r="R3267" t="s">
        <v>154</v>
      </c>
    </row>
    <row r="3268" spans="1:18" ht="14.25" customHeight="1">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c r="N3268" t="str">
        <f t="shared" si="204"/>
        <v>Medium Range</v>
      </c>
      <c r="O3268" t="str">
        <f t="shared" si="205"/>
        <v>Moderately Selling</v>
      </c>
      <c r="P3268">
        <f t="shared" si="206"/>
        <v>2021</v>
      </c>
      <c r="Q3268">
        <f t="shared" si="207"/>
        <v>2</v>
      </c>
      <c r="R3268" t="s">
        <v>154</v>
      </c>
    </row>
    <row r="3269" spans="1:18" ht="14.25" customHeight="1">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c r="N3269" t="str">
        <f t="shared" si="204"/>
        <v>Medium Range</v>
      </c>
      <c r="O3269" t="str">
        <f t="shared" si="205"/>
        <v>Moderately Selling</v>
      </c>
      <c r="P3269">
        <f t="shared" si="206"/>
        <v>2021</v>
      </c>
      <c r="Q3269">
        <f t="shared" si="207"/>
        <v>3</v>
      </c>
      <c r="R3269" t="s">
        <v>155</v>
      </c>
    </row>
    <row r="3270" spans="1:18" ht="14.25" customHeight="1">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c r="N3270" t="str">
        <f t="shared" si="204"/>
        <v>Medium Range</v>
      </c>
      <c r="O3270" t="str">
        <f t="shared" si="205"/>
        <v>Moderately Selling</v>
      </c>
      <c r="P3270">
        <f t="shared" si="206"/>
        <v>2021</v>
      </c>
      <c r="Q3270">
        <f t="shared" si="207"/>
        <v>3</v>
      </c>
      <c r="R3270" t="s">
        <v>155</v>
      </c>
    </row>
    <row r="3271" spans="1:18" ht="14.25" customHeight="1">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c r="N3271" t="str">
        <f t="shared" si="204"/>
        <v>Affordable Range</v>
      </c>
      <c r="O3271" t="str">
        <f t="shared" si="205"/>
        <v>Moderately Selling</v>
      </c>
      <c r="P3271">
        <f t="shared" si="206"/>
        <v>2021</v>
      </c>
      <c r="Q3271">
        <f t="shared" si="207"/>
        <v>3</v>
      </c>
      <c r="R3271" t="s">
        <v>155</v>
      </c>
    </row>
    <row r="3272" spans="1:18" ht="14.25" customHeight="1">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c r="N3272" t="str">
        <f t="shared" si="204"/>
        <v>Affordable Range</v>
      </c>
      <c r="O3272" t="str">
        <f t="shared" si="205"/>
        <v>Moderately Selling</v>
      </c>
      <c r="P3272">
        <f t="shared" si="206"/>
        <v>2021</v>
      </c>
      <c r="Q3272">
        <f t="shared" si="207"/>
        <v>3</v>
      </c>
      <c r="R3272" t="s">
        <v>155</v>
      </c>
    </row>
    <row r="3273" spans="1:18" ht="14.25" customHeight="1">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c r="N3273" t="str">
        <f t="shared" si="204"/>
        <v>Medium Range</v>
      </c>
      <c r="O3273" t="str">
        <f t="shared" si="205"/>
        <v>Moderately Selling</v>
      </c>
      <c r="P3273">
        <f t="shared" si="206"/>
        <v>2021</v>
      </c>
      <c r="Q3273">
        <f t="shared" si="207"/>
        <v>3</v>
      </c>
      <c r="R3273" t="s">
        <v>155</v>
      </c>
    </row>
    <row r="3274" spans="1:18" ht="14.25" customHeight="1">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c r="N3274" t="str">
        <f t="shared" si="204"/>
        <v>Medium Range</v>
      </c>
      <c r="O3274" t="str">
        <f t="shared" si="205"/>
        <v>Moderately Selling</v>
      </c>
      <c r="P3274">
        <f t="shared" si="206"/>
        <v>2021</v>
      </c>
      <c r="Q3274">
        <f t="shared" si="207"/>
        <v>3</v>
      </c>
      <c r="R3274" t="s">
        <v>155</v>
      </c>
    </row>
    <row r="3275" spans="1:18" ht="14.25" customHeight="1">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c r="N3275" t="str">
        <f t="shared" si="204"/>
        <v>Affordable Range</v>
      </c>
      <c r="O3275" t="str">
        <f t="shared" si="205"/>
        <v>Moderately Selling</v>
      </c>
      <c r="P3275">
        <f t="shared" si="206"/>
        <v>2021</v>
      </c>
      <c r="Q3275">
        <f t="shared" si="207"/>
        <v>3</v>
      </c>
      <c r="R3275" t="s">
        <v>155</v>
      </c>
    </row>
    <row r="3276" spans="1:18" ht="14.25" customHeight="1">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c r="N3276" t="str">
        <f t="shared" si="204"/>
        <v>Affordable Range</v>
      </c>
      <c r="O3276" t="str">
        <f t="shared" si="205"/>
        <v>Moderately Selling</v>
      </c>
      <c r="P3276">
        <f t="shared" si="206"/>
        <v>2021</v>
      </c>
      <c r="Q3276">
        <f t="shared" si="207"/>
        <v>3</v>
      </c>
      <c r="R3276" t="s">
        <v>155</v>
      </c>
    </row>
    <row r="3277" spans="1:18" ht="14.25" customHeight="1">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c r="N3277" t="str">
        <f t="shared" si="204"/>
        <v>Affordable Range</v>
      </c>
      <c r="O3277" t="str">
        <f t="shared" si="205"/>
        <v>Moderately Selling</v>
      </c>
      <c r="P3277">
        <f t="shared" si="206"/>
        <v>2021</v>
      </c>
      <c r="Q3277">
        <f t="shared" si="207"/>
        <v>3</v>
      </c>
      <c r="R3277" t="s">
        <v>155</v>
      </c>
    </row>
    <row r="3278" spans="1:18" ht="14.25" customHeight="1">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c r="N3278" t="str">
        <f t="shared" si="204"/>
        <v>Affordable Range</v>
      </c>
      <c r="O3278" t="str">
        <f t="shared" si="205"/>
        <v>Moderately Selling</v>
      </c>
      <c r="P3278">
        <f t="shared" si="206"/>
        <v>2021</v>
      </c>
      <c r="Q3278">
        <f t="shared" si="207"/>
        <v>3</v>
      </c>
      <c r="R3278" t="s">
        <v>155</v>
      </c>
    </row>
    <row r="3279" spans="1:18" ht="14.25" customHeight="1">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c r="N3279" t="str">
        <f t="shared" si="204"/>
        <v>Affordable Range</v>
      </c>
      <c r="O3279" t="str">
        <f t="shared" si="205"/>
        <v>Moderately Selling</v>
      </c>
      <c r="P3279">
        <f t="shared" si="206"/>
        <v>2021</v>
      </c>
      <c r="Q3279">
        <f t="shared" si="207"/>
        <v>3</v>
      </c>
      <c r="R3279" t="s">
        <v>155</v>
      </c>
    </row>
    <row r="3280" spans="1:18" ht="14.25" customHeight="1">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c r="N3280" t="str">
        <f t="shared" si="204"/>
        <v>Medium Range</v>
      </c>
      <c r="O3280" t="str">
        <f t="shared" si="205"/>
        <v>Moderately Selling</v>
      </c>
      <c r="P3280">
        <f t="shared" si="206"/>
        <v>2021</v>
      </c>
      <c r="Q3280">
        <f t="shared" si="207"/>
        <v>3</v>
      </c>
      <c r="R3280" t="s">
        <v>155</v>
      </c>
    </row>
    <row r="3281" spans="1:18" ht="14.25" customHeight="1">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c r="N3281" t="str">
        <f t="shared" si="204"/>
        <v>Affordable Range</v>
      </c>
      <c r="O3281" t="str">
        <f t="shared" si="205"/>
        <v>Moderately Selling</v>
      </c>
      <c r="P3281">
        <f t="shared" si="206"/>
        <v>2021</v>
      </c>
      <c r="Q3281">
        <f t="shared" si="207"/>
        <v>3</v>
      </c>
      <c r="R3281" t="s">
        <v>155</v>
      </c>
    </row>
    <row r="3282" spans="1:18" ht="14.25" customHeight="1">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c r="N3282" t="str">
        <f t="shared" si="204"/>
        <v>Affordable Range</v>
      </c>
      <c r="O3282" t="str">
        <f t="shared" si="205"/>
        <v>Moderately Selling</v>
      </c>
      <c r="P3282">
        <f t="shared" si="206"/>
        <v>2021</v>
      </c>
      <c r="Q3282">
        <f t="shared" si="207"/>
        <v>3</v>
      </c>
      <c r="R3282" t="s">
        <v>155</v>
      </c>
    </row>
    <row r="3283" spans="1:18" ht="14.25" customHeight="1">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c r="N3283" t="str">
        <f t="shared" si="204"/>
        <v>Affordable Range</v>
      </c>
      <c r="O3283" t="str">
        <f t="shared" si="205"/>
        <v>Moderately Selling</v>
      </c>
      <c r="P3283">
        <f t="shared" si="206"/>
        <v>2021</v>
      </c>
      <c r="Q3283">
        <f t="shared" si="207"/>
        <v>3</v>
      </c>
      <c r="R3283" t="s">
        <v>155</v>
      </c>
    </row>
    <row r="3284" spans="1:18" ht="14.25" customHeight="1">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c r="N3284" t="str">
        <f t="shared" si="204"/>
        <v>Affordable Range</v>
      </c>
      <c r="O3284" t="str">
        <f t="shared" si="205"/>
        <v>Moderately Selling</v>
      </c>
      <c r="P3284">
        <f t="shared" si="206"/>
        <v>2021</v>
      </c>
      <c r="Q3284">
        <f t="shared" si="207"/>
        <v>3</v>
      </c>
      <c r="R3284" t="s">
        <v>155</v>
      </c>
    </row>
    <row r="3285" spans="1:18" ht="14.25" customHeight="1">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c r="N3285" t="str">
        <f t="shared" si="204"/>
        <v>Affordable Range</v>
      </c>
      <c r="O3285" t="str">
        <f t="shared" si="205"/>
        <v>Moderately Selling</v>
      </c>
      <c r="P3285">
        <f t="shared" si="206"/>
        <v>2021</v>
      </c>
      <c r="Q3285">
        <f t="shared" si="207"/>
        <v>3</v>
      </c>
      <c r="R3285" t="s">
        <v>155</v>
      </c>
    </row>
    <row r="3286" spans="1:18" ht="14.25" customHeight="1">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c r="N3286" t="str">
        <f t="shared" si="204"/>
        <v>Affordable Range</v>
      </c>
      <c r="O3286" t="str">
        <f t="shared" si="205"/>
        <v>Moderately Selling</v>
      </c>
      <c r="P3286">
        <f t="shared" si="206"/>
        <v>2021</v>
      </c>
      <c r="Q3286">
        <f t="shared" si="207"/>
        <v>3</v>
      </c>
      <c r="R3286" t="s">
        <v>155</v>
      </c>
    </row>
    <row r="3287" spans="1:18" ht="14.25" customHeight="1">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c r="N3287" t="str">
        <f t="shared" si="204"/>
        <v>Affordable Range</v>
      </c>
      <c r="O3287" t="str">
        <f t="shared" si="205"/>
        <v>Moderately Selling</v>
      </c>
      <c r="P3287">
        <f t="shared" si="206"/>
        <v>2021</v>
      </c>
      <c r="Q3287">
        <f t="shared" si="207"/>
        <v>4</v>
      </c>
      <c r="R3287" t="s">
        <v>156</v>
      </c>
    </row>
    <row r="3288" spans="1:18" ht="14.25" customHeight="1">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c r="N3288" t="str">
        <f t="shared" si="204"/>
        <v>Affordable Range</v>
      </c>
      <c r="O3288" t="str">
        <f t="shared" si="205"/>
        <v>Moderately Selling</v>
      </c>
      <c r="P3288">
        <f t="shared" si="206"/>
        <v>2021</v>
      </c>
      <c r="Q3288">
        <f t="shared" si="207"/>
        <v>4</v>
      </c>
      <c r="R3288" t="s">
        <v>156</v>
      </c>
    </row>
    <row r="3289" spans="1:18" ht="14.25" customHeight="1">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c r="N3289" t="str">
        <f t="shared" si="204"/>
        <v>Affordable Range</v>
      </c>
      <c r="O3289" t="str">
        <f t="shared" si="205"/>
        <v>Moderately Selling</v>
      </c>
      <c r="P3289">
        <f t="shared" si="206"/>
        <v>2021</v>
      </c>
      <c r="Q3289">
        <f t="shared" si="207"/>
        <v>4</v>
      </c>
      <c r="R3289" t="s">
        <v>156</v>
      </c>
    </row>
    <row r="3290" spans="1:18" ht="14.25" customHeight="1">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c r="N3290" t="str">
        <f t="shared" si="204"/>
        <v>Affordable Range</v>
      </c>
      <c r="O3290" t="str">
        <f t="shared" si="205"/>
        <v>Moderately Selling</v>
      </c>
      <c r="P3290">
        <f t="shared" si="206"/>
        <v>2021</v>
      </c>
      <c r="Q3290">
        <f t="shared" si="207"/>
        <v>4</v>
      </c>
      <c r="R3290" t="s">
        <v>156</v>
      </c>
    </row>
    <row r="3291" spans="1:18" ht="14.25" customHeight="1">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c r="N3291" t="str">
        <f t="shared" si="204"/>
        <v>Affordable Range</v>
      </c>
      <c r="O3291" t="str">
        <f t="shared" si="205"/>
        <v>Moderately Selling</v>
      </c>
      <c r="P3291">
        <f t="shared" si="206"/>
        <v>2021</v>
      </c>
      <c r="Q3291">
        <f t="shared" si="207"/>
        <v>4</v>
      </c>
      <c r="R3291" t="s">
        <v>156</v>
      </c>
    </row>
    <row r="3292" spans="1:18" ht="14.25" customHeight="1">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c r="N3292" t="str">
        <f t="shared" si="204"/>
        <v>Affordable Range</v>
      </c>
      <c r="O3292" t="str">
        <f t="shared" si="205"/>
        <v>Moderately Selling</v>
      </c>
      <c r="P3292">
        <f t="shared" si="206"/>
        <v>2021</v>
      </c>
      <c r="Q3292">
        <f t="shared" si="207"/>
        <v>4</v>
      </c>
      <c r="R3292" t="s">
        <v>156</v>
      </c>
    </row>
    <row r="3293" spans="1:18" ht="14.25" customHeight="1">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c r="N3293" t="str">
        <f t="shared" si="204"/>
        <v>Affordable Range</v>
      </c>
      <c r="O3293" t="str">
        <f t="shared" si="205"/>
        <v>Moderately Selling</v>
      </c>
      <c r="P3293">
        <f t="shared" si="206"/>
        <v>2021</v>
      </c>
      <c r="Q3293">
        <f t="shared" si="207"/>
        <v>4</v>
      </c>
      <c r="R3293" t="s">
        <v>156</v>
      </c>
    </row>
    <row r="3294" spans="1:18" ht="14.25" customHeight="1">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c r="N3294" t="str">
        <f t="shared" si="204"/>
        <v>Affordable Range</v>
      </c>
      <c r="O3294" t="str">
        <f t="shared" si="205"/>
        <v>Moderately Selling</v>
      </c>
      <c r="P3294">
        <f t="shared" si="206"/>
        <v>2021</v>
      </c>
      <c r="Q3294">
        <f t="shared" si="207"/>
        <v>4</v>
      </c>
      <c r="R3294" t="s">
        <v>156</v>
      </c>
    </row>
    <row r="3295" spans="1:18" ht="14.25" customHeight="1">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c r="N3295" t="str">
        <f t="shared" si="204"/>
        <v>Affordable Range</v>
      </c>
      <c r="O3295" t="str">
        <f t="shared" si="205"/>
        <v>Moderately Selling</v>
      </c>
      <c r="P3295">
        <f t="shared" si="206"/>
        <v>2021</v>
      </c>
      <c r="Q3295">
        <f t="shared" si="207"/>
        <v>4</v>
      </c>
      <c r="R3295" t="s">
        <v>156</v>
      </c>
    </row>
    <row r="3296" spans="1:18" ht="14.25" customHeight="1">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c r="N3296" t="str">
        <f t="shared" si="204"/>
        <v>Affordable Range</v>
      </c>
      <c r="O3296" t="str">
        <f t="shared" si="205"/>
        <v>Moderately Selling</v>
      </c>
      <c r="P3296">
        <f t="shared" si="206"/>
        <v>2021</v>
      </c>
      <c r="Q3296">
        <f t="shared" si="207"/>
        <v>4</v>
      </c>
      <c r="R3296" t="s">
        <v>156</v>
      </c>
    </row>
    <row r="3297" spans="1:18" ht="14.25" customHeight="1">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c r="N3297" t="str">
        <f t="shared" si="204"/>
        <v>Medium Range</v>
      </c>
      <c r="O3297" t="str">
        <f t="shared" si="205"/>
        <v>Moderately Selling</v>
      </c>
      <c r="P3297">
        <f t="shared" si="206"/>
        <v>2021</v>
      </c>
      <c r="Q3297">
        <f t="shared" si="207"/>
        <v>4</v>
      </c>
      <c r="R3297" t="s">
        <v>156</v>
      </c>
    </row>
    <row r="3298" spans="1:18" ht="14.25" customHeight="1">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c r="N3298" t="str">
        <f t="shared" si="204"/>
        <v>Medium Range</v>
      </c>
      <c r="O3298" t="str">
        <f t="shared" si="205"/>
        <v>Moderately Selling</v>
      </c>
      <c r="P3298">
        <f t="shared" si="206"/>
        <v>2021</v>
      </c>
      <c r="Q3298">
        <f t="shared" si="207"/>
        <v>4</v>
      </c>
      <c r="R3298" t="s">
        <v>156</v>
      </c>
    </row>
    <row r="3299" spans="1:18" ht="14.25" customHeight="1">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c r="N3299" t="str">
        <f t="shared" si="204"/>
        <v>Medium Range</v>
      </c>
      <c r="O3299" t="str">
        <f t="shared" si="205"/>
        <v>Moderately Selling</v>
      </c>
      <c r="P3299">
        <f t="shared" si="206"/>
        <v>2021</v>
      </c>
      <c r="Q3299">
        <f t="shared" si="207"/>
        <v>4</v>
      </c>
      <c r="R3299" t="s">
        <v>156</v>
      </c>
    </row>
    <row r="3300" spans="1:18" ht="14.25" customHeight="1">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c r="N3300" t="str">
        <f t="shared" si="204"/>
        <v>Medium Range</v>
      </c>
      <c r="O3300" t="str">
        <f t="shared" si="205"/>
        <v>Moderately Selling</v>
      </c>
      <c r="P3300">
        <f t="shared" si="206"/>
        <v>2021</v>
      </c>
      <c r="Q3300">
        <f t="shared" si="207"/>
        <v>4</v>
      </c>
      <c r="R3300" t="s">
        <v>156</v>
      </c>
    </row>
    <row r="3301" spans="1:18" ht="14.25" customHeight="1">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c r="N3301" t="str">
        <f t="shared" si="204"/>
        <v>Medium Range</v>
      </c>
      <c r="O3301" t="str">
        <f t="shared" si="205"/>
        <v>Moderately Selling</v>
      </c>
      <c r="P3301">
        <f t="shared" si="206"/>
        <v>2021</v>
      </c>
      <c r="Q3301">
        <f t="shared" si="207"/>
        <v>4</v>
      </c>
      <c r="R3301" t="s">
        <v>156</v>
      </c>
    </row>
    <row r="3302" spans="1:18" ht="14.25" customHeight="1">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c r="N3302" t="str">
        <f t="shared" si="204"/>
        <v>Medium Range</v>
      </c>
      <c r="O3302" t="str">
        <f t="shared" si="205"/>
        <v>Moderately Selling</v>
      </c>
      <c r="P3302">
        <f t="shared" si="206"/>
        <v>2021</v>
      </c>
      <c r="Q3302">
        <f t="shared" si="207"/>
        <v>4</v>
      </c>
      <c r="R3302" t="s">
        <v>156</v>
      </c>
    </row>
    <row r="3303" spans="1:18" ht="14.25" customHeight="1">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c r="N3303" t="str">
        <f t="shared" si="204"/>
        <v>Medium Range</v>
      </c>
      <c r="O3303" t="str">
        <f t="shared" si="205"/>
        <v>Moderately Selling</v>
      </c>
      <c r="P3303">
        <f t="shared" si="206"/>
        <v>2021</v>
      </c>
      <c r="Q3303">
        <f t="shared" si="207"/>
        <v>4</v>
      </c>
      <c r="R3303" t="s">
        <v>156</v>
      </c>
    </row>
    <row r="3304" spans="1:18" ht="14.25" customHeight="1">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c r="N3304" t="str">
        <f t="shared" si="204"/>
        <v>Medium Range</v>
      </c>
      <c r="O3304" t="str">
        <f t="shared" si="205"/>
        <v>Moderately Selling</v>
      </c>
      <c r="P3304">
        <f t="shared" si="206"/>
        <v>2021</v>
      </c>
      <c r="Q3304">
        <f t="shared" si="207"/>
        <v>4</v>
      </c>
      <c r="R3304" t="s">
        <v>156</v>
      </c>
    </row>
    <row r="3305" spans="1:18" ht="14.25" customHeight="1">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c r="N3305" t="str">
        <f t="shared" si="204"/>
        <v>Affordable Range</v>
      </c>
      <c r="O3305" t="str">
        <f t="shared" si="205"/>
        <v>Moderately Selling</v>
      </c>
      <c r="P3305">
        <f t="shared" si="206"/>
        <v>2021</v>
      </c>
      <c r="Q3305">
        <f t="shared" si="207"/>
        <v>1</v>
      </c>
      <c r="R3305" t="s">
        <v>152</v>
      </c>
    </row>
    <row r="3306" spans="1:18" ht="14.25" customHeight="1">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c r="N3306" t="str">
        <f t="shared" si="204"/>
        <v>Affordable Range</v>
      </c>
      <c r="O3306" t="str">
        <f t="shared" si="205"/>
        <v>Moderately Selling</v>
      </c>
      <c r="P3306">
        <f t="shared" si="206"/>
        <v>2021</v>
      </c>
      <c r="Q3306">
        <f t="shared" si="207"/>
        <v>1</v>
      </c>
      <c r="R3306" t="s">
        <v>152</v>
      </c>
    </row>
    <row r="3307" spans="1:18" ht="14.25" customHeight="1">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c r="N3307" t="str">
        <f t="shared" si="204"/>
        <v>Affordable Range</v>
      </c>
      <c r="O3307" t="str">
        <f t="shared" si="205"/>
        <v>Moderately Selling</v>
      </c>
      <c r="P3307">
        <f t="shared" si="206"/>
        <v>2021</v>
      </c>
      <c r="Q3307">
        <f t="shared" si="207"/>
        <v>1</v>
      </c>
      <c r="R3307" t="s">
        <v>152</v>
      </c>
    </row>
    <row r="3308" spans="1:18" ht="14.25" customHeight="1">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c r="N3308" t="str">
        <f t="shared" si="204"/>
        <v>Affordable Range</v>
      </c>
      <c r="O3308" t="str">
        <f t="shared" si="205"/>
        <v>Moderately Selling</v>
      </c>
      <c r="P3308">
        <f t="shared" si="206"/>
        <v>2021</v>
      </c>
      <c r="Q3308">
        <f t="shared" si="207"/>
        <v>1</v>
      </c>
      <c r="R3308" t="s">
        <v>152</v>
      </c>
    </row>
    <row r="3309" spans="1:18" ht="14.25" customHeight="1">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c r="N3309" t="str">
        <f t="shared" si="204"/>
        <v>Affordable Range</v>
      </c>
      <c r="O3309" t="str">
        <f t="shared" si="205"/>
        <v>Moderately Selling</v>
      </c>
      <c r="P3309">
        <f t="shared" si="206"/>
        <v>2021</v>
      </c>
      <c r="Q3309">
        <f t="shared" si="207"/>
        <v>1</v>
      </c>
      <c r="R3309" t="s">
        <v>152</v>
      </c>
    </row>
    <row r="3310" spans="1:18" ht="14.25" customHeight="1">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c r="N3310" t="str">
        <f t="shared" si="204"/>
        <v>Affordable Range</v>
      </c>
      <c r="O3310" t="str">
        <f t="shared" si="205"/>
        <v>Moderately Selling</v>
      </c>
      <c r="P3310">
        <f t="shared" si="206"/>
        <v>2021</v>
      </c>
      <c r="Q3310">
        <f t="shared" si="207"/>
        <v>1</v>
      </c>
      <c r="R3310" t="s">
        <v>152</v>
      </c>
    </row>
    <row r="3311" spans="1:18" ht="14.25" customHeight="1">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c r="N3311" t="str">
        <f t="shared" si="204"/>
        <v>Affordable Range</v>
      </c>
      <c r="O3311" t="str">
        <f t="shared" si="205"/>
        <v>Moderately Selling</v>
      </c>
      <c r="P3311">
        <f t="shared" si="206"/>
        <v>2021</v>
      </c>
      <c r="Q3311">
        <f t="shared" si="207"/>
        <v>1</v>
      </c>
      <c r="R3311" t="s">
        <v>152</v>
      </c>
    </row>
    <row r="3312" spans="1:18" ht="14.25" customHeight="1">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c r="N3312" t="str">
        <f t="shared" si="204"/>
        <v>Affordable Range</v>
      </c>
      <c r="O3312" t="str">
        <f t="shared" si="205"/>
        <v>Moderately Selling</v>
      </c>
      <c r="P3312">
        <f t="shared" si="206"/>
        <v>2021</v>
      </c>
      <c r="Q3312">
        <f t="shared" si="207"/>
        <v>1</v>
      </c>
      <c r="R3312" t="s">
        <v>152</v>
      </c>
    </row>
    <row r="3313" spans="1:18" ht="14.25" customHeight="1">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c r="N3313" t="str">
        <f t="shared" si="204"/>
        <v>Affordable Range</v>
      </c>
      <c r="O3313" t="str">
        <f t="shared" si="205"/>
        <v>Moderately Selling</v>
      </c>
      <c r="P3313">
        <f t="shared" si="206"/>
        <v>2021</v>
      </c>
      <c r="Q3313">
        <f t="shared" si="207"/>
        <v>1</v>
      </c>
      <c r="R3313" t="s">
        <v>152</v>
      </c>
    </row>
    <row r="3314" spans="1:18" ht="14.25" customHeight="1">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c r="N3314" t="str">
        <f t="shared" si="204"/>
        <v>Affordable Range</v>
      </c>
      <c r="O3314" t="str">
        <f t="shared" si="205"/>
        <v>Moderately Selling</v>
      </c>
      <c r="P3314">
        <f t="shared" si="206"/>
        <v>2021</v>
      </c>
      <c r="Q3314">
        <f t="shared" si="207"/>
        <v>1</v>
      </c>
      <c r="R3314" t="s">
        <v>152</v>
      </c>
    </row>
    <row r="3315" spans="1:18" ht="14.25" customHeight="1">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c r="N3315" t="str">
        <f t="shared" si="204"/>
        <v>Affordable Range</v>
      </c>
      <c r="O3315" t="str">
        <f t="shared" si="205"/>
        <v>Moderately Selling</v>
      </c>
      <c r="P3315">
        <f t="shared" si="206"/>
        <v>2021</v>
      </c>
      <c r="Q3315">
        <f t="shared" si="207"/>
        <v>1</v>
      </c>
      <c r="R3315" t="s">
        <v>152</v>
      </c>
    </row>
    <row r="3316" spans="1:18" ht="14.25" customHeight="1">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c r="N3316" t="str">
        <f t="shared" si="204"/>
        <v>Affordable Range</v>
      </c>
      <c r="O3316" t="str">
        <f t="shared" si="205"/>
        <v>Moderately Selling</v>
      </c>
      <c r="P3316">
        <f t="shared" si="206"/>
        <v>2021</v>
      </c>
      <c r="Q3316">
        <f t="shared" si="207"/>
        <v>1</v>
      </c>
      <c r="R3316" t="s">
        <v>152</v>
      </c>
    </row>
    <row r="3317" spans="1:18" ht="14.25" customHeight="1">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c r="N3317" t="str">
        <f t="shared" si="204"/>
        <v>Affordable Range</v>
      </c>
      <c r="O3317" t="str">
        <f t="shared" si="205"/>
        <v>Moderately Selling</v>
      </c>
      <c r="P3317">
        <f t="shared" si="206"/>
        <v>2021</v>
      </c>
      <c r="Q3317">
        <f t="shared" si="207"/>
        <v>1</v>
      </c>
      <c r="R3317" t="s">
        <v>152</v>
      </c>
    </row>
    <row r="3318" spans="1:18" ht="14.25" customHeight="1">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c r="N3318" t="str">
        <f t="shared" si="204"/>
        <v>Affordable Range</v>
      </c>
      <c r="O3318" t="str">
        <f t="shared" si="205"/>
        <v>Moderately Selling</v>
      </c>
      <c r="P3318">
        <f t="shared" si="206"/>
        <v>2021</v>
      </c>
      <c r="Q3318">
        <f t="shared" si="207"/>
        <v>1</v>
      </c>
      <c r="R3318" t="s">
        <v>152</v>
      </c>
    </row>
    <row r="3319" spans="1:18" ht="14.25" customHeight="1">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c r="N3319" t="str">
        <f t="shared" si="204"/>
        <v>Affordable Range</v>
      </c>
      <c r="O3319" t="str">
        <f t="shared" si="205"/>
        <v>Moderately Selling</v>
      </c>
      <c r="P3319">
        <f t="shared" si="206"/>
        <v>2021</v>
      </c>
      <c r="Q3319">
        <f t="shared" si="207"/>
        <v>1</v>
      </c>
      <c r="R3319" t="s">
        <v>152</v>
      </c>
    </row>
    <row r="3320" spans="1:18" ht="14.25" customHeight="1">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c r="N3320" t="str">
        <f t="shared" si="204"/>
        <v>Affordable Range</v>
      </c>
      <c r="O3320" t="str">
        <f t="shared" si="205"/>
        <v>Low Selling</v>
      </c>
      <c r="P3320">
        <f t="shared" si="206"/>
        <v>2021</v>
      </c>
      <c r="Q3320">
        <f t="shared" si="207"/>
        <v>1</v>
      </c>
      <c r="R3320" t="s">
        <v>152</v>
      </c>
    </row>
    <row r="3321" spans="1:18" ht="14.25" customHeight="1">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c r="N3321" t="str">
        <f t="shared" si="204"/>
        <v>Affordable Range</v>
      </c>
      <c r="O3321" t="str">
        <f t="shared" si="205"/>
        <v>Moderately Selling</v>
      </c>
      <c r="P3321">
        <f t="shared" si="206"/>
        <v>2021</v>
      </c>
      <c r="Q3321">
        <f t="shared" si="207"/>
        <v>1</v>
      </c>
      <c r="R3321" t="s">
        <v>152</v>
      </c>
    </row>
    <row r="3322" spans="1:18" ht="14.25" customHeight="1">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c r="N3322" t="str">
        <f t="shared" si="204"/>
        <v>Affordable Range</v>
      </c>
      <c r="O3322" t="str">
        <f t="shared" si="205"/>
        <v>Moderately Selling</v>
      </c>
      <c r="P3322">
        <f t="shared" si="206"/>
        <v>2021</v>
      </c>
      <c r="Q3322">
        <f t="shared" si="207"/>
        <v>1</v>
      </c>
      <c r="R3322" t="s">
        <v>152</v>
      </c>
    </row>
    <row r="3323" spans="1:18" ht="14.25" customHeight="1">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c r="N3323" t="str">
        <f t="shared" si="204"/>
        <v>Affordable Range</v>
      </c>
      <c r="O3323" t="str">
        <f t="shared" si="205"/>
        <v>Moderately Selling</v>
      </c>
      <c r="P3323">
        <f t="shared" si="206"/>
        <v>2021</v>
      </c>
      <c r="Q3323">
        <f t="shared" si="207"/>
        <v>2</v>
      </c>
      <c r="R3323" t="s">
        <v>154</v>
      </c>
    </row>
    <row r="3324" spans="1:18" ht="14.25" customHeight="1">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c r="N3324" t="str">
        <f t="shared" si="204"/>
        <v>Affordable Range</v>
      </c>
      <c r="O3324" t="str">
        <f t="shared" si="205"/>
        <v>Moderately Selling</v>
      </c>
      <c r="P3324">
        <f t="shared" si="206"/>
        <v>2021</v>
      </c>
      <c r="Q3324">
        <f t="shared" si="207"/>
        <v>2</v>
      </c>
      <c r="R3324" t="s">
        <v>154</v>
      </c>
    </row>
    <row r="3325" spans="1:18" ht="14.25" customHeight="1">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c r="N3325" t="str">
        <f t="shared" si="204"/>
        <v>Affordable Range</v>
      </c>
      <c r="O3325" t="str">
        <f t="shared" si="205"/>
        <v>Moderately Selling</v>
      </c>
      <c r="P3325">
        <f t="shared" si="206"/>
        <v>2021</v>
      </c>
      <c r="Q3325">
        <f t="shared" si="207"/>
        <v>2</v>
      </c>
      <c r="R3325" t="s">
        <v>154</v>
      </c>
    </row>
    <row r="3326" spans="1:18" ht="14.25" customHeight="1">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c r="N3326" t="str">
        <f t="shared" si="204"/>
        <v>Affordable Range</v>
      </c>
      <c r="O3326" t="str">
        <f t="shared" si="205"/>
        <v>Moderately Selling</v>
      </c>
      <c r="P3326">
        <f t="shared" si="206"/>
        <v>2021</v>
      </c>
      <c r="Q3326">
        <f t="shared" si="207"/>
        <v>2</v>
      </c>
      <c r="R3326" t="s">
        <v>154</v>
      </c>
    </row>
    <row r="3327" spans="1:18" ht="14.25" customHeight="1">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c r="N3327" t="str">
        <f t="shared" si="204"/>
        <v>Affordable Range</v>
      </c>
      <c r="O3327" t="str">
        <f t="shared" si="205"/>
        <v>Moderately Selling</v>
      </c>
      <c r="P3327">
        <f t="shared" si="206"/>
        <v>2021</v>
      </c>
      <c r="Q3327">
        <f t="shared" si="207"/>
        <v>2</v>
      </c>
      <c r="R3327" t="s">
        <v>154</v>
      </c>
    </row>
    <row r="3328" spans="1:18" ht="14.25" customHeight="1">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c r="N3328" t="str">
        <f t="shared" si="204"/>
        <v>Affordable Range</v>
      </c>
      <c r="O3328" t="str">
        <f t="shared" si="205"/>
        <v>Moderately Selling</v>
      </c>
      <c r="P3328">
        <f t="shared" si="206"/>
        <v>2021</v>
      </c>
      <c r="Q3328">
        <f t="shared" si="207"/>
        <v>2</v>
      </c>
      <c r="R3328" t="s">
        <v>154</v>
      </c>
    </row>
    <row r="3329" spans="1:18" ht="14.25" customHeight="1">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c r="N3329" t="str">
        <f t="shared" si="204"/>
        <v>Affordable Range</v>
      </c>
      <c r="O3329" t="str">
        <f t="shared" si="205"/>
        <v>Moderately Selling</v>
      </c>
      <c r="P3329">
        <f t="shared" si="206"/>
        <v>2021</v>
      </c>
      <c r="Q3329">
        <f t="shared" si="207"/>
        <v>2</v>
      </c>
      <c r="R3329" t="s">
        <v>154</v>
      </c>
    </row>
    <row r="3330" spans="1:18" ht="14.25" customHeight="1">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c r="N3330" t="str">
        <f t="shared" si="204"/>
        <v>Affordable Range</v>
      </c>
      <c r="O3330" t="str">
        <f t="shared" si="205"/>
        <v>Moderately Selling</v>
      </c>
      <c r="P3330">
        <f t="shared" si="206"/>
        <v>2021</v>
      </c>
      <c r="Q3330">
        <f t="shared" si="207"/>
        <v>2</v>
      </c>
      <c r="R3330" t="s">
        <v>154</v>
      </c>
    </row>
    <row r="3331" spans="1:18" ht="14.25" customHeight="1">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c r="N3331" t="str">
        <f t="shared" ref="N3331:N3394" si="208">IF(H3331&lt;=50, "Affordable Range", IF(AND(50&lt;H3331, H3331&lt;=100), "Medium Range", "High Range"))</f>
        <v>Affordable Range</v>
      </c>
      <c r="O3331" t="str">
        <f t="shared" ref="O3331:O3394" si="209">IF(I3331&lt;50, "Low Selling",IF(I3331&lt;=1000,"Moderately Selling","Top Selling"))</f>
        <v>Moderately Selling</v>
      </c>
      <c r="P3331">
        <f t="shared" ref="P3331:P3394" si="210">YEAR(C3331)</f>
        <v>2021</v>
      </c>
      <c r="Q3331">
        <f t="shared" ref="Q3331:Q3394" si="211">ROUNDUP(MONTH(C3331)/3,0)</f>
        <v>2</v>
      </c>
      <c r="R3331" t="s">
        <v>154</v>
      </c>
    </row>
    <row r="3332" spans="1:18" ht="14.25" customHeight="1">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c r="N3332" t="str">
        <f t="shared" si="208"/>
        <v>Affordable Range</v>
      </c>
      <c r="O3332" t="str">
        <f t="shared" si="209"/>
        <v>Moderately Selling</v>
      </c>
      <c r="P3332">
        <f t="shared" si="210"/>
        <v>2021</v>
      </c>
      <c r="Q3332">
        <f t="shared" si="211"/>
        <v>2</v>
      </c>
      <c r="R3332" t="s">
        <v>154</v>
      </c>
    </row>
    <row r="3333" spans="1:18" ht="14.25" customHeight="1">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c r="N3333" t="str">
        <f t="shared" si="208"/>
        <v>Affordable Range</v>
      </c>
      <c r="O3333" t="str">
        <f t="shared" si="209"/>
        <v>Moderately Selling</v>
      </c>
      <c r="P3333">
        <f t="shared" si="210"/>
        <v>2021</v>
      </c>
      <c r="Q3333">
        <f t="shared" si="211"/>
        <v>2</v>
      </c>
      <c r="R3333" t="s">
        <v>154</v>
      </c>
    </row>
    <row r="3334" spans="1:18" ht="14.25" customHeight="1">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c r="N3334" t="str">
        <f t="shared" si="208"/>
        <v>Medium Range</v>
      </c>
      <c r="O3334" t="str">
        <f t="shared" si="209"/>
        <v>Moderately Selling</v>
      </c>
      <c r="P3334">
        <f t="shared" si="210"/>
        <v>2021</v>
      </c>
      <c r="Q3334">
        <f t="shared" si="211"/>
        <v>2</v>
      </c>
      <c r="R3334" t="s">
        <v>154</v>
      </c>
    </row>
    <row r="3335" spans="1:18" ht="14.25" customHeight="1">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c r="N3335" t="str">
        <f t="shared" si="208"/>
        <v>Affordable Range</v>
      </c>
      <c r="O3335" t="str">
        <f t="shared" si="209"/>
        <v>Moderately Selling</v>
      </c>
      <c r="P3335">
        <f t="shared" si="210"/>
        <v>2021</v>
      </c>
      <c r="Q3335">
        <f t="shared" si="211"/>
        <v>2</v>
      </c>
      <c r="R3335" t="s">
        <v>154</v>
      </c>
    </row>
    <row r="3336" spans="1:18" ht="14.25" customHeight="1">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c r="N3336" t="str">
        <f t="shared" si="208"/>
        <v>Affordable Range</v>
      </c>
      <c r="O3336" t="str">
        <f t="shared" si="209"/>
        <v>Moderately Selling</v>
      </c>
      <c r="P3336">
        <f t="shared" si="210"/>
        <v>2021</v>
      </c>
      <c r="Q3336">
        <f t="shared" si="211"/>
        <v>2</v>
      </c>
      <c r="R3336" t="s">
        <v>154</v>
      </c>
    </row>
    <row r="3337" spans="1:18" ht="14.25" customHeight="1">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c r="N3337" t="str">
        <f t="shared" si="208"/>
        <v>Affordable Range</v>
      </c>
      <c r="O3337" t="str">
        <f t="shared" si="209"/>
        <v>Moderately Selling</v>
      </c>
      <c r="P3337">
        <f t="shared" si="210"/>
        <v>2021</v>
      </c>
      <c r="Q3337">
        <f t="shared" si="211"/>
        <v>2</v>
      </c>
      <c r="R3337" t="s">
        <v>154</v>
      </c>
    </row>
    <row r="3338" spans="1:18" ht="14.25" customHeight="1">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c r="N3338" t="str">
        <f t="shared" si="208"/>
        <v>Affordable Range</v>
      </c>
      <c r="O3338" t="str">
        <f t="shared" si="209"/>
        <v>Moderately Selling</v>
      </c>
      <c r="P3338">
        <f t="shared" si="210"/>
        <v>2021</v>
      </c>
      <c r="Q3338">
        <f t="shared" si="211"/>
        <v>2</v>
      </c>
      <c r="R3338" t="s">
        <v>154</v>
      </c>
    </row>
    <row r="3339" spans="1:18" ht="14.25" customHeight="1">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c r="N3339" t="str">
        <f t="shared" si="208"/>
        <v>Affordable Range</v>
      </c>
      <c r="O3339" t="str">
        <f t="shared" si="209"/>
        <v>Moderately Selling</v>
      </c>
      <c r="P3339">
        <f t="shared" si="210"/>
        <v>2021</v>
      </c>
      <c r="Q3339">
        <f t="shared" si="211"/>
        <v>2</v>
      </c>
      <c r="R3339" t="s">
        <v>154</v>
      </c>
    </row>
    <row r="3340" spans="1:18" ht="14.25" customHeight="1">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c r="N3340" t="str">
        <f t="shared" si="208"/>
        <v>Medium Range</v>
      </c>
      <c r="O3340" t="str">
        <f t="shared" si="209"/>
        <v>Moderately Selling</v>
      </c>
      <c r="P3340">
        <f t="shared" si="210"/>
        <v>2021</v>
      </c>
      <c r="Q3340">
        <f t="shared" si="211"/>
        <v>2</v>
      </c>
      <c r="R3340" t="s">
        <v>154</v>
      </c>
    </row>
    <row r="3341" spans="1:18" ht="14.25" customHeight="1">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c r="N3341" t="str">
        <f t="shared" si="208"/>
        <v>Affordable Range</v>
      </c>
      <c r="O3341" t="str">
        <f t="shared" si="209"/>
        <v>Moderately Selling</v>
      </c>
      <c r="P3341">
        <f t="shared" si="210"/>
        <v>2021</v>
      </c>
      <c r="Q3341">
        <f t="shared" si="211"/>
        <v>3</v>
      </c>
      <c r="R3341" t="s">
        <v>155</v>
      </c>
    </row>
    <row r="3342" spans="1:18" ht="14.25" customHeight="1">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c r="N3342" t="str">
        <f t="shared" si="208"/>
        <v>Affordable Range</v>
      </c>
      <c r="O3342" t="str">
        <f t="shared" si="209"/>
        <v>Moderately Selling</v>
      </c>
      <c r="P3342">
        <f t="shared" si="210"/>
        <v>2021</v>
      </c>
      <c r="Q3342">
        <f t="shared" si="211"/>
        <v>3</v>
      </c>
      <c r="R3342" t="s">
        <v>155</v>
      </c>
    </row>
    <row r="3343" spans="1:18" ht="14.25" customHeight="1">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c r="N3343" t="str">
        <f t="shared" si="208"/>
        <v>Affordable Range</v>
      </c>
      <c r="O3343" t="str">
        <f t="shared" si="209"/>
        <v>Moderately Selling</v>
      </c>
      <c r="P3343">
        <f t="shared" si="210"/>
        <v>2021</v>
      </c>
      <c r="Q3343">
        <f t="shared" si="211"/>
        <v>3</v>
      </c>
      <c r="R3343" t="s">
        <v>155</v>
      </c>
    </row>
    <row r="3344" spans="1:18" ht="14.25" customHeight="1">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c r="N3344" t="str">
        <f t="shared" si="208"/>
        <v>Affordable Range</v>
      </c>
      <c r="O3344" t="str">
        <f t="shared" si="209"/>
        <v>Moderately Selling</v>
      </c>
      <c r="P3344">
        <f t="shared" si="210"/>
        <v>2021</v>
      </c>
      <c r="Q3344">
        <f t="shared" si="211"/>
        <v>3</v>
      </c>
      <c r="R3344" t="s">
        <v>155</v>
      </c>
    </row>
    <row r="3345" spans="1:18" ht="14.25" customHeight="1">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c r="N3345" t="str">
        <f t="shared" si="208"/>
        <v>Affordable Range</v>
      </c>
      <c r="O3345" t="str">
        <f t="shared" si="209"/>
        <v>Moderately Selling</v>
      </c>
      <c r="P3345">
        <f t="shared" si="210"/>
        <v>2021</v>
      </c>
      <c r="Q3345">
        <f t="shared" si="211"/>
        <v>3</v>
      </c>
      <c r="R3345" t="s">
        <v>155</v>
      </c>
    </row>
    <row r="3346" spans="1:18" ht="14.25" customHeight="1">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c r="N3346" t="str">
        <f t="shared" si="208"/>
        <v>Medium Range</v>
      </c>
      <c r="O3346" t="str">
        <f t="shared" si="209"/>
        <v>Moderately Selling</v>
      </c>
      <c r="P3346">
        <f t="shared" si="210"/>
        <v>2021</v>
      </c>
      <c r="Q3346">
        <f t="shared" si="211"/>
        <v>3</v>
      </c>
      <c r="R3346" t="s">
        <v>155</v>
      </c>
    </row>
    <row r="3347" spans="1:18" ht="14.25" customHeight="1">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c r="N3347" t="str">
        <f t="shared" si="208"/>
        <v>Affordable Range</v>
      </c>
      <c r="O3347" t="str">
        <f t="shared" si="209"/>
        <v>Moderately Selling</v>
      </c>
      <c r="P3347">
        <f t="shared" si="210"/>
        <v>2021</v>
      </c>
      <c r="Q3347">
        <f t="shared" si="211"/>
        <v>3</v>
      </c>
      <c r="R3347" t="s">
        <v>155</v>
      </c>
    </row>
    <row r="3348" spans="1:18" ht="14.25" customHeight="1">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c r="N3348" t="str">
        <f t="shared" si="208"/>
        <v>Affordable Range</v>
      </c>
      <c r="O3348" t="str">
        <f t="shared" si="209"/>
        <v>Moderately Selling</v>
      </c>
      <c r="P3348">
        <f t="shared" si="210"/>
        <v>2021</v>
      </c>
      <c r="Q3348">
        <f t="shared" si="211"/>
        <v>3</v>
      </c>
      <c r="R3348" t="s">
        <v>155</v>
      </c>
    </row>
    <row r="3349" spans="1:18" ht="14.25" customHeight="1">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c r="N3349" t="str">
        <f t="shared" si="208"/>
        <v>Affordable Range</v>
      </c>
      <c r="O3349" t="str">
        <f t="shared" si="209"/>
        <v>Moderately Selling</v>
      </c>
      <c r="P3349">
        <f t="shared" si="210"/>
        <v>2021</v>
      </c>
      <c r="Q3349">
        <f t="shared" si="211"/>
        <v>3</v>
      </c>
      <c r="R3349" t="s">
        <v>155</v>
      </c>
    </row>
    <row r="3350" spans="1:18" ht="14.25" customHeight="1">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c r="N3350" t="str">
        <f t="shared" si="208"/>
        <v>Affordable Range</v>
      </c>
      <c r="O3350" t="str">
        <f t="shared" si="209"/>
        <v>Moderately Selling</v>
      </c>
      <c r="P3350">
        <f t="shared" si="210"/>
        <v>2021</v>
      </c>
      <c r="Q3350">
        <f t="shared" si="211"/>
        <v>3</v>
      </c>
      <c r="R3350" t="s">
        <v>155</v>
      </c>
    </row>
    <row r="3351" spans="1:18" ht="14.25" customHeight="1">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c r="N3351" t="str">
        <f t="shared" si="208"/>
        <v>Affordable Range</v>
      </c>
      <c r="O3351" t="str">
        <f t="shared" si="209"/>
        <v>Moderately Selling</v>
      </c>
      <c r="P3351">
        <f t="shared" si="210"/>
        <v>2021</v>
      </c>
      <c r="Q3351">
        <f t="shared" si="211"/>
        <v>3</v>
      </c>
      <c r="R3351" t="s">
        <v>155</v>
      </c>
    </row>
    <row r="3352" spans="1:18" ht="14.25" customHeight="1">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c r="N3352" t="str">
        <f t="shared" si="208"/>
        <v>Medium Range</v>
      </c>
      <c r="O3352" t="str">
        <f t="shared" si="209"/>
        <v>Moderately Selling</v>
      </c>
      <c r="P3352">
        <f t="shared" si="210"/>
        <v>2021</v>
      </c>
      <c r="Q3352">
        <f t="shared" si="211"/>
        <v>3</v>
      </c>
      <c r="R3352" t="s">
        <v>155</v>
      </c>
    </row>
    <row r="3353" spans="1:18" ht="14.25" customHeight="1">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c r="N3353" t="str">
        <f t="shared" si="208"/>
        <v>Affordable Range</v>
      </c>
      <c r="O3353" t="str">
        <f t="shared" si="209"/>
        <v>Moderately Selling</v>
      </c>
      <c r="P3353">
        <f t="shared" si="210"/>
        <v>2021</v>
      </c>
      <c r="Q3353">
        <f t="shared" si="211"/>
        <v>3</v>
      </c>
      <c r="R3353" t="s">
        <v>155</v>
      </c>
    </row>
    <row r="3354" spans="1:18" ht="14.25" customHeight="1">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c r="N3354" t="str">
        <f t="shared" si="208"/>
        <v>Affordable Range</v>
      </c>
      <c r="O3354" t="str">
        <f t="shared" si="209"/>
        <v>Moderately Selling</v>
      </c>
      <c r="P3354">
        <f t="shared" si="210"/>
        <v>2021</v>
      </c>
      <c r="Q3354">
        <f t="shared" si="211"/>
        <v>3</v>
      </c>
      <c r="R3354" t="s">
        <v>155</v>
      </c>
    </row>
    <row r="3355" spans="1:18" ht="14.25" customHeight="1">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c r="N3355" t="str">
        <f t="shared" si="208"/>
        <v>Affordable Range</v>
      </c>
      <c r="O3355" t="str">
        <f t="shared" si="209"/>
        <v>Moderately Selling</v>
      </c>
      <c r="P3355">
        <f t="shared" si="210"/>
        <v>2021</v>
      </c>
      <c r="Q3355">
        <f t="shared" si="211"/>
        <v>3</v>
      </c>
      <c r="R3355" t="s">
        <v>155</v>
      </c>
    </row>
    <row r="3356" spans="1:18" ht="14.25" customHeight="1">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c r="N3356" t="str">
        <f t="shared" si="208"/>
        <v>Affordable Range</v>
      </c>
      <c r="O3356" t="str">
        <f t="shared" si="209"/>
        <v>Moderately Selling</v>
      </c>
      <c r="P3356">
        <f t="shared" si="210"/>
        <v>2021</v>
      </c>
      <c r="Q3356">
        <f t="shared" si="211"/>
        <v>3</v>
      </c>
      <c r="R3356" t="s">
        <v>155</v>
      </c>
    </row>
    <row r="3357" spans="1:18" ht="14.25" customHeight="1">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c r="N3357" t="str">
        <f t="shared" si="208"/>
        <v>Affordable Range</v>
      </c>
      <c r="O3357" t="str">
        <f t="shared" si="209"/>
        <v>Moderately Selling</v>
      </c>
      <c r="P3357">
        <f t="shared" si="210"/>
        <v>2021</v>
      </c>
      <c r="Q3357">
        <f t="shared" si="211"/>
        <v>3</v>
      </c>
      <c r="R3357" t="s">
        <v>155</v>
      </c>
    </row>
    <row r="3358" spans="1:18" ht="14.25" customHeight="1">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c r="N3358" t="str">
        <f t="shared" si="208"/>
        <v>Medium Range</v>
      </c>
      <c r="O3358" t="str">
        <f t="shared" si="209"/>
        <v>Moderately Selling</v>
      </c>
      <c r="P3358">
        <f t="shared" si="210"/>
        <v>2021</v>
      </c>
      <c r="Q3358">
        <f t="shared" si="211"/>
        <v>3</v>
      </c>
      <c r="R3358" t="s">
        <v>155</v>
      </c>
    </row>
    <row r="3359" spans="1:18" ht="14.25" customHeight="1">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c r="N3359" t="str">
        <f t="shared" si="208"/>
        <v>Medium Range</v>
      </c>
      <c r="O3359" t="str">
        <f t="shared" si="209"/>
        <v>Moderately Selling</v>
      </c>
      <c r="P3359">
        <f t="shared" si="210"/>
        <v>2021</v>
      </c>
      <c r="Q3359">
        <f t="shared" si="211"/>
        <v>4</v>
      </c>
      <c r="R3359" t="s">
        <v>156</v>
      </c>
    </row>
    <row r="3360" spans="1:18" ht="14.25" customHeight="1">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c r="N3360" t="str">
        <f t="shared" si="208"/>
        <v>Affordable Range</v>
      </c>
      <c r="O3360" t="str">
        <f t="shared" si="209"/>
        <v>Moderately Selling</v>
      </c>
      <c r="P3360">
        <f t="shared" si="210"/>
        <v>2021</v>
      </c>
      <c r="Q3360">
        <f t="shared" si="211"/>
        <v>4</v>
      </c>
      <c r="R3360" t="s">
        <v>156</v>
      </c>
    </row>
    <row r="3361" spans="1:18" ht="14.25" customHeight="1">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c r="N3361" t="str">
        <f t="shared" si="208"/>
        <v>Affordable Range</v>
      </c>
      <c r="O3361" t="str">
        <f t="shared" si="209"/>
        <v>Moderately Selling</v>
      </c>
      <c r="P3361">
        <f t="shared" si="210"/>
        <v>2021</v>
      </c>
      <c r="Q3361">
        <f t="shared" si="211"/>
        <v>4</v>
      </c>
      <c r="R3361" t="s">
        <v>156</v>
      </c>
    </row>
    <row r="3362" spans="1:18" ht="14.25" customHeight="1">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c r="N3362" t="str">
        <f t="shared" si="208"/>
        <v>Affordable Range</v>
      </c>
      <c r="O3362" t="str">
        <f t="shared" si="209"/>
        <v>Moderately Selling</v>
      </c>
      <c r="P3362">
        <f t="shared" si="210"/>
        <v>2021</v>
      </c>
      <c r="Q3362">
        <f t="shared" si="211"/>
        <v>4</v>
      </c>
      <c r="R3362" t="s">
        <v>156</v>
      </c>
    </row>
    <row r="3363" spans="1:18" ht="14.25" customHeight="1">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c r="N3363" t="str">
        <f t="shared" si="208"/>
        <v>Medium Range</v>
      </c>
      <c r="O3363" t="str">
        <f t="shared" si="209"/>
        <v>Moderately Selling</v>
      </c>
      <c r="P3363">
        <f t="shared" si="210"/>
        <v>2021</v>
      </c>
      <c r="Q3363">
        <f t="shared" si="211"/>
        <v>4</v>
      </c>
      <c r="R3363" t="s">
        <v>156</v>
      </c>
    </row>
    <row r="3364" spans="1:18" ht="14.25" customHeight="1">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c r="N3364" t="str">
        <f t="shared" si="208"/>
        <v>Medium Range</v>
      </c>
      <c r="O3364" t="str">
        <f t="shared" si="209"/>
        <v>Moderately Selling</v>
      </c>
      <c r="P3364">
        <f t="shared" si="210"/>
        <v>2021</v>
      </c>
      <c r="Q3364">
        <f t="shared" si="211"/>
        <v>4</v>
      </c>
      <c r="R3364" t="s">
        <v>156</v>
      </c>
    </row>
    <row r="3365" spans="1:18" ht="14.25" customHeight="1">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c r="N3365" t="str">
        <f t="shared" si="208"/>
        <v>Medium Range</v>
      </c>
      <c r="O3365" t="str">
        <f t="shared" si="209"/>
        <v>Moderately Selling</v>
      </c>
      <c r="P3365">
        <f t="shared" si="210"/>
        <v>2021</v>
      </c>
      <c r="Q3365">
        <f t="shared" si="211"/>
        <v>4</v>
      </c>
      <c r="R3365" t="s">
        <v>156</v>
      </c>
    </row>
    <row r="3366" spans="1:18" ht="14.25" customHeight="1">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c r="N3366" t="str">
        <f t="shared" si="208"/>
        <v>Affordable Range</v>
      </c>
      <c r="O3366" t="str">
        <f t="shared" si="209"/>
        <v>Moderately Selling</v>
      </c>
      <c r="P3366">
        <f t="shared" si="210"/>
        <v>2021</v>
      </c>
      <c r="Q3366">
        <f t="shared" si="211"/>
        <v>4</v>
      </c>
      <c r="R3366" t="s">
        <v>156</v>
      </c>
    </row>
    <row r="3367" spans="1:18" ht="14.25" customHeight="1">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c r="N3367" t="str">
        <f t="shared" si="208"/>
        <v>Affordable Range</v>
      </c>
      <c r="O3367" t="str">
        <f t="shared" si="209"/>
        <v>Moderately Selling</v>
      </c>
      <c r="P3367">
        <f t="shared" si="210"/>
        <v>2021</v>
      </c>
      <c r="Q3367">
        <f t="shared" si="211"/>
        <v>4</v>
      </c>
      <c r="R3367" t="s">
        <v>156</v>
      </c>
    </row>
    <row r="3368" spans="1:18" ht="14.25" customHeight="1">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c r="N3368" t="str">
        <f t="shared" si="208"/>
        <v>Affordable Range</v>
      </c>
      <c r="O3368" t="str">
        <f t="shared" si="209"/>
        <v>Moderately Selling</v>
      </c>
      <c r="P3368">
        <f t="shared" si="210"/>
        <v>2021</v>
      </c>
      <c r="Q3368">
        <f t="shared" si="211"/>
        <v>4</v>
      </c>
      <c r="R3368" t="s">
        <v>156</v>
      </c>
    </row>
    <row r="3369" spans="1:18" ht="14.25" customHeight="1">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c r="N3369" t="str">
        <f t="shared" si="208"/>
        <v>Medium Range</v>
      </c>
      <c r="O3369" t="str">
        <f t="shared" si="209"/>
        <v>Moderately Selling</v>
      </c>
      <c r="P3369">
        <f t="shared" si="210"/>
        <v>2021</v>
      </c>
      <c r="Q3369">
        <f t="shared" si="211"/>
        <v>4</v>
      </c>
      <c r="R3369" t="s">
        <v>156</v>
      </c>
    </row>
    <row r="3370" spans="1:18" ht="14.25" customHeight="1">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c r="N3370" t="str">
        <f t="shared" si="208"/>
        <v>Medium Range</v>
      </c>
      <c r="O3370" t="str">
        <f t="shared" si="209"/>
        <v>Moderately Selling</v>
      </c>
      <c r="P3370">
        <f t="shared" si="210"/>
        <v>2021</v>
      </c>
      <c r="Q3370">
        <f t="shared" si="211"/>
        <v>4</v>
      </c>
      <c r="R3370" t="s">
        <v>156</v>
      </c>
    </row>
    <row r="3371" spans="1:18" ht="14.25" customHeight="1">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c r="N3371" t="str">
        <f t="shared" si="208"/>
        <v>Medium Range</v>
      </c>
      <c r="O3371" t="str">
        <f t="shared" si="209"/>
        <v>Moderately Selling</v>
      </c>
      <c r="P3371">
        <f t="shared" si="210"/>
        <v>2021</v>
      </c>
      <c r="Q3371">
        <f t="shared" si="211"/>
        <v>4</v>
      </c>
      <c r="R3371" t="s">
        <v>156</v>
      </c>
    </row>
    <row r="3372" spans="1:18" ht="14.25" customHeight="1">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c r="N3372" t="str">
        <f t="shared" si="208"/>
        <v>Affordable Range</v>
      </c>
      <c r="O3372" t="str">
        <f t="shared" si="209"/>
        <v>Moderately Selling</v>
      </c>
      <c r="P3372">
        <f t="shared" si="210"/>
        <v>2021</v>
      </c>
      <c r="Q3372">
        <f t="shared" si="211"/>
        <v>4</v>
      </c>
      <c r="R3372" t="s">
        <v>156</v>
      </c>
    </row>
    <row r="3373" spans="1:18" ht="14.25" customHeight="1">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c r="N3373" t="str">
        <f t="shared" si="208"/>
        <v>Affordable Range</v>
      </c>
      <c r="O3373" t="str">
        <f t="shared" si="209"/>
        <v>Moderately Selling</v>
      </c>
      <c r="P3373">
        <f t="shared" si="210"/>
        <v>2021</v>
      </c>
      <c r="Q3373">
        <f t="shared" si="211"/>
        <v>4</v>
      </c>
      <c r="R3373" t="s">
        <v>156</v>
      </c>
    </row>
    <row r="3374" spans="1:18" ht="14.25" customHeight="1">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c r="N3374" t="str">
        <f t="shared" si="208"/>
        <v>Affordable Range</v>
      </c>
      <c r="O3374" t="str">
        <f t="shared" si="209"/>
        <v>Moderately Selling</v>
      </c>
      <c r="P3374">
        <f t="shared" si="210"/>
        <v>2021</v>
      </c>
      <c r="Q3374">
        <f t="shared" si="211"/>
        <v>4</v>
      </c>
      <c r="R3374" t="s">
        <v>156</v>
      </c>
    </row>
    <row r="3375" spans="1:18" ht="14.25" customHeight="1">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c r="N3375" t="str">
        <f t="shared" si="208"/>
        <v>Medium Range</v>
      </c>
      <c r="O3375" t="str">
        <f t="shared" si="209"/>
        <v>Moderately Selling</v>
      </c>
      <c r="P3375">
        <f t="shared" si="210"/>
        <v>2021</v>
      </c>
      <c r="Q3375">
        <f t="shared" si="211"/>
        <v>4</v>
      </c>
      <c r="R3375" t="s">
        <v>156</v>
      </c>
    </row>
    <row r="3376" spans="1:18" ht="14.25" customHeight="1">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c r="N3376" t="str">
        <f t="shared" si="208"/>
        <v>Medium Range</v>
      </c>
      <c r="O3376" t="str">
        <f t="shared" si="209"/>
        <v>Moderately Selling</v>
      </c>
      <c r="P3376">
        <f t="shared" si="210"/>
        <v>2021</v>
      </c>
      <c r="Q3376">
        <f t="shared" si="211"/>
        <v>4</v>
      </c>
      <c r="R3376" t="s">
        <v>156</v>
      </c>
    </row>
    <row r="3377" spans="1:18" ht="14.25" customHeight="1">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c r="N3377" t="str">
        <f t="shared" si="208"/>
        <v>Affordable Range</v>
      </c>
      <c r="O3377" t="str">
        <f t="shared" si="209"/>
        <v>Moderately Selling</v>
      </c>
      <c r="P3377">
        <f t="shared" si="210"/>
        <v>2021</v>
      </c>
      <c r="Q3377">
        <f t="shared" si="211"/>
        <v>1</v>
      </c>
      <c r="R3377" t="s">
        <v>152</v>
      </c>
    </row>
    <row r="3378" spans="1:18" ht="14.25" customHeight="1">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c r="N3378" t="str">
        <f t="shared" si="208"/>
        <v>Affordable Range</v>
      </c>
      <c r="O3378" t="str">
        <f t="shared" si="209"/>
        <v>Moderately Selling</v>
      </c>
      <c r="P3378">
        <f t="shared" si="210"/>
        <v>2021</v>
      </c>
      <c r="Q3378">
        <f t="shared" si="211"/>
        <v>1</v>
      </c>
      <c r="R3378" t="s">
        <v>152</v>
      </c>
    </row>
    <row r="3379" spans="1:18" ht="14.25" customHeight="1">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c r="N3379" t="str">
        <f t="shared" si="208"/>
        <v>Affordable Range</v>
      </c>
      <c r="O3379" t="str">
        <f t="shared" si="209"/>
        <v>Moderately Selling</v>
      </c>
      <c r="P3379">
        <f t="shared" si="210"/>
        <v>2021</v>
      </c>
      <c r="Q3379">
        <f t="shared" si="211"/>
        <v>1</v>
      </c>
      <c r="R3379" t="s">
        <v>152</v>
      </c>
    </row>
    <row r="3380" spans="1:18" ht="14.25" customHeight="1">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c r="N3380" t="str">
        <f t="shared" si="208"/>
        <v>Affordable Range</v>
      </c>
      <c r="O3380" t="str">
        <f t="shared" si="209"/>
        <v>Moderately Selling</v>
      </c>
      <c r="P3380">
        <f t="shared" si="210"/>
        <v>2021</v>
      </c>
      <c r="Q3380">
        <f t="shared" si="211"/>
        <v>1</v>
      </c>
      <c r="R3380" t="s">
        <v>152</v>
      </c>
    </row>
    <row r="3381" spans="1:18" ht="14.25" customHeight="1">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c r="N3381" t="str">
        <f t="shared" si="208"/>
        <v>Affordable Range</v>
      </c>
      <c r="O3381" t="str">
        <f t="shared" si="209"/>
        <v>Moderately Selling</v>
      </c>
      <c r="P3381">
        <f t="shared" si="210"/>
        <v>2021</v>
      </c>
      <c r="Q3381">
        <f t="shared" si="211"/>
        <v>1</v>
      </c>
      <c r="R3381" t="s">
        <v>152</v>
      </c>
    </row>
    <row r="3382" spans="1:18" ht="14.25" customHeight="1">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c r="N3382" t="str">
        <f t="shared" si="208"/>
        <v>Affordable Range</v>
      </c>
      <c r="O3382" t="str">
        <f t="shared" si="209"/>
        <v>Moderately Selling</v>
      </c>
      <c r="P3382">
        <f t="shared" si="210"/>
        <v>2021</v>
      </c>
      <c r="Q3382">
        <f t="shared" si="211"/>
        <v>1</v>
      </c>
      <c r="R3382" t="s">
        <v>152</v>
      </c>
    </row>
    <row r="3383" spans="1:18" ht="14.25" customHeight="1">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c r="N3383" t="str">
        <f t="shared" si="208"/>
        <v>Affordable Range</v>
      </c>
      <c r="O3383" t="str">
        <f t="shared" si="209"/>
        <v>Moderately Selling</v>
      </c>
      <c r="P3383">
        <f t="shared" si="210"/>
        <v>2021</v>
      </c>
      <c r="Q3383">
        <f t="shared" si="211"/>
        <v>1</v>
      </c>
      <c r="R3383" t="s">
        <v>152</v>
      </c>
    </row>
    <row r="3384" spans="1:18" ht="14.25" customHeight="1">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c r="N3384" t="str">
        <f t="shared" si="208"/>
        <v>Affordable Range</v>
      </c>
      <c r="O3384" t="str">
        <f t="shared" si="209"/>
        <v>Moderately Selling</v>
      </c>
      <c r="P3384">
        <f t="shared" si="210"/>
        <v>2021</v>
      </c>
      <c r="Q3384">
        <f t="shared" si="211"/>
        <v>1</v>
      </c>
      <c r="R3384" t="s">
        <v>152</v>
      </c>
    </row>
    <row r="3385" spans="1:18" ht="14.25" customHeight="1">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c r="N3385" t="str">
        <f t="shared" si="208"/>
        <v>Affordable Range</v>
      </c>
      <c r="O3385" t="str">
        <f t="shared" si="209"/>
        <v>Moderately Selling</v>
      </c>
      <c r="P3385">
        <f t="shared" si="210"/>
        <v>2021</v>
      </c>
      <c r="Q3385">
        <f t="shared" si="211"/>
        <v>1</v>
      </c>
      <c r="R3385" t="s">
        <v>152</v>
      </c>
    </row>
    <row r="3386" spans="1:18" ht="14.25" customHeight="1">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c r="N3386" t="str">
        <f t="shared" si="208"/>
        <v>Affordable Range</v>
      </c>
      <c r="O3386" t="str">
        <f t="shared" si="209"/>
        <v>Moderately Selling</v>
      </c>
      <c r="P3386">
        <f t="shared" si="210"/>
        <v>2021</v>
      </c>
      <c r="Q3386">
        <f t="shared" si="211"/>
        <v>1</v>
      </c>
      <c r="R3386" t="s">
        <v>152</v>
      </c>
    </row>
    <row r="3387" spans="1:18" ht="14.25" customHeight="1">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c r="N3387" t="str">
        <f t="shared" si="208"/>
        <v>Affordable Range</v>
      </c>
      <c r="O3387" t="str">
        <f t="shared" si="209"/>
        <v>Moderately Selling</v>
      </c>
      <c r="P3387">
        <f t="shared" si="210"/>
        <v>2021</v>
      </c>
      <c r="Q3387">
        <f t="shared" si="211"/>
        <v>1</v>
      </c>
      <c r="R3387" t="s">
        <v>152</v>
      </c>
    </row>
    <row r="3388" spans="1:18" ht="14.25" customHeight="1">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c r="N3388" t="str">
        <f t="shared" si="208"/>
        <v>Affordable Range</v>
      </c>
      <c r="O3388" t="str">
        <f t="shared" si="209"/>
        <v>Moderately Selling</v>
      </c>
      <c r="P3388">
        <f t="shared" si="210"/>
        <v>2021</v>
      </c>
      <c r="Q3388">
        <f t="shared" si="211"/>
        <v>1</v>
      </c>
      <c r="R3388" t="s">
        <v>152</v>
      </c>
    </row>
    <row r="3389" spans="1:18" ht="14.25" customHeight="1">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c r="N3389" t="str">
        <f t="shared" si="208"/>
        <v>Affordable Range</v>
      </c>
      <c r="O3389" t="str">
        <f t="shared" si="209"/>
        <v>Moderately Selling</v>
      </c>
      <c r="P3389">
        <f t="shared" si="210"/>
        <v>2021</v>
      </c>
      <c r="Q3389">
        <f t="shared" si="211"/>
        <v>1</v>
      </c>
      <c r="R3389" t="s">
        <v>152</v>
      </c>
    </row>
    <row r="3390" spans="1:18" ht="14.25" customHeight="1">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c r="N3390" t="str">
        <f t="shared" si="208"/>
        <v>Affordable Range</v>
      </c>
      <c r="O3390" t="str">
        <f t="shared" si="209"/>
        <v>Moderately Selling</v>
      </c>
      <c r="P3390">
        <f t="shared" si="210"/>
        <v>2021</v>
      </c>
      <c r="Q3390">
        <f t="shared" si="211"/>
        <v>1</v>
      </c>
      <c r="R3390" t="s">
        <v>152</v>
      </c>
    </row>
    <row r="3391" spans="1:18" ht="14.25" customHeight="1">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c r="N3391" t="str">
        <f t="shared" si="208"/>
        <v>Affordable Range</v>
      </c>
      <c r="O3391" t="str">
        <f t="shared" si="209"/>
        <v>Moderately Selling</v>
      </c>
      <c r="P3391">
        <f t="shared" si="210"/>
        <v>2021</v>
      </c>
      <c r="Q3391">
        <f t="shared" si="211"/>
        <v>1</v>
      </c>
      <c r="R3391" t="s">
        <v>152</v>
      </c>
    </row>
    <row r="3392" spans="1:18" ht="14.25" customHeight="1">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c r="N3392" t="str">
        <f t="shared" si="208"/>
        <v>Affordable Range</v>
      </c>
      <c r="O3392" t="str">
        <f t="shared" si="209"/>
        <v>Moderately Selling</v>
      </c>
      <c r="P3392">
        <f t="shared" si="210"/>
        <v>2021</v>
      </c>
      <c r="Q3392">
        <f t="shared" si="211"/>
        <v>1</v>
      </c>
      <c r="R3392" t="s">
        <v>152</v>
      </c>
    </row>
    <row r="3393" spans="1:18" ht="14.25" customHeight="1">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c r="N3393" t="str">
        <f t="shared" si="208"/>
        <v>Affordable Range</v>
      </c>
      <c r="O3393" t="str">
        <f t="shared" si="209"/>
        <v>Moderately Selling</v>
      </c>
      <c r="P3393">
        <f t="shared" si="210"/>
        <v>2021</v>
      </c>
      <c r="Q3393">
        <f t="shared" si="211"/>
        <v>1</v>
      </c>
      <c r="R3393" t="s">
        <v>152</v>
      </c>
    </row>
    <row r="3394" spans="1:18" ht="14.25" customHeight="1">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c r="N3394" t="str">
        <f t="shared" si="208"/>
        <v>Affordable Range</v>
      </c>
      <c r="O3394" t="str">
        <f t="shared" si="209"/>
        <v>Moderately Selling</v>
      </c>
      <c r="P3394">
        <f t="shared" si="210"/>
        <v>2021</v>
      </c>
      <c r="Q3394">
        <f t="shared" si="211"/>
        <v>1</v>
      </c>
      <c r="R3394" t="s">
        <v>152</v>
      </c>
    </row>
    <row r="3395" spans="1:18" ht="14.25" customHeight="1">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c r="N3395" t="str">
        <f t="shared" ref="N3395:N3458" si="212">IF(H3395&lt;=50, "Affordable Range", IF(AND(50&lt;H3395, H3395&lt;=100), "Medium Range", "High Range"))</f>
        <v>Affordable Range</v>
      </c>
      <c r="O3395" t="str">
        <f t="shared" ref="O3395:O3458" si="213">IF(I3395&lt;50, "Low Selling",IF(I3395&lt;=1000,"Moderately Selling","Top Selling"))</f>
        <v>Moderately Selling</v>
      </c>
      <c r="P3395">
        <f t="shared" ref="P3395:P3458" si="214">YEAR(C3395)</f>
        <v>2021</v>
      </c>
      <c r="Q3395">
        <f t="shared" ref="Q3395:Q3458" si="215">ROUNDUP(MONTH(C3395)/3,0)</f>
        <v>2</v>
      </c>
      <c r="R3395" t="s">
        <v>154</v>
      </c>
    </row>
    <row r="3396" spans="1:18" ht="14.25" customHeight="1">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c r="N3396" t="str">
        <f t="shared" si="212"/>
        <v>Affordable Range</v>
      </c>
      <c r="O3396" t="str">
        <f t="shared" si="213"/>
        <v>Moderately Selling</v>
      </c>
      <c r="P3396">
        <f t="shared" si="214"/>
        <v>2021</v>
      </c>
      <c r="Q3396">
        <f t="shared" si="215"/>
        <v>2</v>
      </c>
      <c r="R3396" t="s">
        <v>154</v>
      </c>
    </row>
    <row r="3397" spans="1:18" ht="14.25" customHeight="1">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c r="N3397" t="str">
        <f t="shared" si="212"/>
        <v>Affordable Range</v>
      </c>
      <c r="O3397" t="str">
        <f t="shared" si="213"/>
        <v>Moderately Selling</v>
      </c>
      <c r="P3397">
        <f t="shared" si="214"/>
        <v>2021</v>
      </c>
      <c r="Q3397">
        <f t="shared" si="215"/>
        <v>2</v>
      </c>
      <c r="R3397" t="s">
        <v>154</v>
      </c>
    </row>
    <row r="3398" spans="1:18" ht="14.25" customHeight="1">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c r="N3398" t="str">
        <f t="shared" si="212"/>
        <v>Affordable Range</v>
      </c>
      <c r="O3398" t="str">
        <f t="shared" si="213"/>
        <v>Moderately Selling</v>
      </c>
      <c r="P3398">
        <f t="shared" si="214"/>
        <v>2021</v>
      </c>
      <c r="Q3398">
        <f t="shared" si="215"/>
        <v>2</v>
      </c>
      <c r="R3398" t="s">
        <v>154</v>
      </c>
    </row>
    <row r="3399" spans="1:18" ht="14.25" customHeight="1">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c r="N3399" t="str">
        <f t="shared" si="212"/>
        <v>Affordable Range</v>
      </c>
      <c r="O3399" t="str">
        <f t="shared" si="213"/>
        <v>Moderately Selling</v>
      </c>
      <c r="P3399">
        <f t="shared" si="214"/>
        <v>2021</v>
      </c>
      <c r="Q3399">
        <f t="shared" si="215"/>
        <v>2</v>
      </c>
      <c r="R3399" t="s">
        <v>154</v>
      </c>
    </row>
    <row r="3400" spans="1:18" ht="14.25" customHeight="1">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c r="N3400" t="str">
        <f t="shared" si="212"/>
        <v>Affordable Range</v>
      </c>
      <c r="O3400" t="str">
        <f t="shared" si="213"/>
        <v>Moderately Selling</v>
      </c>
      <c r="P3400">
        <f t="shared" si="214"/>
        <v>2021</v>
      </c>
      <c r="Q3400">
        <f t="shared" si="215"/>
        <v>2</v>
      </c>
      <c r="R3400" t="s">
        <v>154</v>
      </c>
    </row>
    <row r="3401" spans="1:18" ht="14.25" customHeight="1">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c r="N3401" t="str">
        <f t="shared" si="212"/>
        <v>Medium Range</v>
      </c>
      <c r="O3401" t="str">
        <f t="shared" si="213"/>
        <v>Moderately Selling</v>
      </c>
      <c r="P3401">
        <f t="shared" si="214"/>
        <v>2021</v>
      </c>
      <c r="Q3401">
        <f t="shared" si="215"/>
        <v>2</v>
      </c>
      <c r="R3401" t="s">
        <v>154</v>
      </c>
    </row>
    <row r="3402" spans="1:18" ht="14.25" customHeight="1">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c r="N3402" t="str">
        <f t="shared" si="212"/>
        <v>Affordable Range</v>
      </c>
      <c r="O3402" t="str">
        <f t="shared" si="213"/>
        <v>Moderately Selling</v>
      </c>
      <c r="P3402">
        <f t="shared" si="214"/>
        <v>2021</v>
      </c>
      <c r="Q3402">
        <f t="shared" si="215"/>
        <v>2</v>
      </c>
      <c r="R3402" t="s">
        <v>154</v>
      </c>
    </row>
    <row r="3403" spans="1:18" ht="14.25" customHeight="1">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c r="N3403" t="str">
        <f t="shared" si="212"/>
        <v>Affordable Range</v>
      </c>
      <c r="O3403" t="str">
        <f t="shared" si="213"/>
        <v>Moderately Selling</v>
      </c>
      <c r="P3403">
        <f t="shared" si="214"/>
        <v>2021</v>
      </c>
      <c r="Q3403">
        <f t="shared" si="215"/>
        <v>2</v>
      </c>
      <c r="R3403" t="s">
        <v>154</v>
      </c>
    </row>
    <row r="3404" spans="1:18" ht="14.25" customHeight="1">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c r="N3404" t="str">
        <f t="shared" si="212"/>
        <v>Affordable Range</v>
      </c>
      <c r="O3404" t="str">
        <f t="shared" si="213"/>
        <v>Moderately Selling</v>
      </c>
      <c r="P3404">
        <f t="shared" si="214"/>
        <v>2021</v>
      </c>
      <c r="Q3404">
        <f t="shared" si="215"/>
        <v>2</v>
      </c>
      <c r="R3404" t="s">
        <v>154</v>
      </c>
    </row>
    <row r="3405" spans="1:18" ht="14.25" customHeight="1">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c r="N3405" t="str">
        <f t="shared" si="212"/>
        <v>Medium Range</v>
      </c>
      <c r="O3405" t="str">
        <f t="shared" si="213"/>
        <v>Moderately Selling</v>
      </c>
      <c r="P3405">
        <f t="shared" si="214"/>
        <v>2021</v>
      </c>
      <c r="Q3405">
        <f t="shared" si="215"/>
        <v>2</v>
      </c>
      <c r="R3405" t="s">
        <v>154</v>
      </c>
    </row>
    <row r="3406" spans="1:18" ht="14.25" customHeight="1">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c r="N3406" t="str">
        <f t="shared" si="212"/>
        <v>Medium Range</v>
      </c>
      <c r="O3406" t="str">
        <f t="shared" si="213"/>
        <v>Moderately Selling</v>
      </c>
      <c r="P3406">
        <f t="shared" si="214"/>
        <v>2021</v>
      </c>
      <c r="Q3406">
        <f t="shared" si="215"/>
        <v>2</v>
      </c>
      <c r="R3406" t="s">
        <v>154</v>
      </c>
    </row>
    <row r="3407" spans="1:18" ht="14.25" customHeight="1">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c r="N3407" t="str">
        <f t="shared" si="212"/>
        <v>Medium Range</v>
      </c>
      <c r="O3407" t="str">
        <f t="shared" si="213"/>
        <v>Moderately Selling</v>
      </c>
      <c r="P3407">
        <f t="shared" si="214"/>
        <v>2021</v>
      </c>
      <c r="Q3407">
        <f t="shared" si="215"/>
        <v>2</v>
      </c>
      <c r="R3407" t="s">
        <v>154</v>
      </c>
    </row>
    <row r="3408" spans="1:18" ht="14.25" customHeight="1">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c r="N3408" t="str">
        <f t="shared" si="212"/>
        <v>Affordable Range</v>
      </c>
      <c r="O3408" t="str">
        <f t="shared" si="213"/>
        <v>Moderately Selling</v>
      </c>
      <c r="P3408">
        <f t="shared" si="214"/>
        <v>2021</v>
      </c>
      <c r="Q3408">
        <f t="shared" si="215"/>
        <v>2</v>
      </c>
      <c r="R3408" t="s">
        <v>154</v>
      </c>
    </row>
    <row r="3409" spans="1:18" ht="14.25" customHeight="1">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c r="N3409" t="str">
        <f t="shared" si="212"/>
        <v>Affordable Range</v>
      </c>
      <c r="O3409" t="str">
        <f t="shared" si="213"/>
        <v>Moderately Selling</v>
      </c>
      <c r="P3409">
        <f t="shared" si="214"/>
        <v>2021</v>
      </c>
      <c r="Q3409">
        <f t="shared" si="215"/>
        <v>2</v>
      </c>
      <c r="R3409" t="s">
        <v>154</v>
      </c>
    </row>
    <row r="3410" spans="1:18" ht="14.25" customHeight="1">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c r="N3410" t="str">
        <f t="shared" si="212"/>
        <v>Affordable Range</v>
      </c>
      <c r="O3410" t="str">
        <f t="shared" si="213"/>
        <v>Moderately Selling</v>
      </c>
      <c r="P3410">
        <f t="shared" si="214"/>
        <v>2021</v>
      </c>
      <c r="Q3410">
        <f t="shared" si="215"/>
        <v>2</v>
      </c>
      <c r="R3410" t="s">
        <v>154</v>
      </c>
    </row>
    <row r="3411" spans="1:18" ht="14.25" customHeight="1">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c r="N3411" t="str">
        <f t="shared" si="212"/>
        <v>Medium Range</v>
      </c>
      <c r="O3411" t="str">
        <f t="shared" si="213"/>
        <v>Moderately Selling</v>
      </c>
      <c r="P3411">
        <f t="shared" si="214"/>
        <v>2021</v>
      </c>
      <c r="Q3411">
        <f t="shared" si="215"/>
        <v>2</v>
      </c>
      <c r="R3411" t="s">
        <v>154</v>
      </c>
    </row>
    <row r="3412" spans="1:18" ht="14.25" customHeight="1">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c r="N3412" t="str">
        <f t="shared" si="212"/>
        <v>Medium Range</v>
      </c>
      <c r="O3412" t="str">
        <f t="shared" si="213"/>
        <v>Moderately Selling</v>
      </c>
      <c r="P3412">
        <f t="shared" si="214"/>
        <v>2021</v>
      </c>
      <c r="Q3412">
        <f t="shared" si="215"/>
        <v>2</v>
      </c>
      <c r="R3412" t="s">
        <v>154</v>
      </c>
    </row>
    <row r="3413" spans="1:18" ht="14.25" customHeight="1">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c r="N3413" t="str">
        <f t="shared" si="212"/>
        <v>Medium Range</v>
      </c>
      <c r="O3413" t="str">
        <f t="shared" si="213"/>
        <v>Moderately Selling</v>
      </c>
      <c r="P3413">
        <f t="shared" si="214"/>
        <v>2021</v>
      </c>
      <c r="Q3413">
        <f t="shared" si="215"/>
        <v>3</v>
      </c>
      <c r="R3413" t="s">
        <v>155</v>
      </c>
    </row>
    <row r="3414" spans="1:18" ht="14.25" customHeight="1">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c r="N3414" t="str">
        <f t="shared" si="212"/>
        <v>Affordable Range</v>
      </c>
      <c r="O3414" t="str">
        <f t="shared" si="213"/>
        <v>Moderately Selling</v>
      </c>
      <c r="P3414">
        <f t="shared" si="214"/>
        <v>2021</v>
      </c>
      <c r="Q3414">
        <f t="shared" si="215"/>
        <v>3</v>
      </c>
      <c r="R3414" t="s">
        <v>155</v>
      </c>
    </row>
    <row r="3415" spans="1:18" ht="14.25" customHeight="1">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c r="N3415" t="str">
        <f t="shared" si="212"/>
        <v>Affordable Range</v>
      </c>
      <c r="O3415" t="str">
        <f t="shared" si="213"/>
        <v>Moderately Selling</v>
      </c>
      <c r="P3415">
        <f t="shared" si="214"/>
        <v>2021</v>
      </c>
      <c r="Q3415">
        <f t="shared" si="215"/>
        <v>3</v>
      </c>
      <c r="R3415" t="s">
        <v>155</v>
      </c>
    </row>
    <row r="3416" spans="1:18" ht="14.25" customHeight="1">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c r="N3416" t="str">
        <f t="shared" si="212"/>
        <v>Affordable Range</v>
      </c>
      <c r="O3416" t="str">
        <f t="shared" si="213"/>
        <v>Moderately Selling</v>
      </c>
      <c r="P3416">
        <f t="shared" si="214"/>
        <v>2021</v>
      </c>
      <c r="Q3416">
        <f t="shared" si="215"/>
        <v>3</v>
      </c>
      <c r="R3416" t="s">
        <v>155</v>
      </c>
    </row>
    <row r="3417" spans="1:18" ht="14.25" customHeight="1">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c r="N3417" t="str">
        <f t="shared" si="212"/>
        <v>Medium Range</v>
      </c>
      <c r="O3417" t="str">
        <f t="shared" si="213"/>
        <v>Moderately Selling</v>
      </c>
      <c r="P3417">
        <f t="shared" si="214"/>
        <v>2021</v>
      </c>
      <c r="Q3417">
        <f t="shared" si="215"/>
        <v>3</v>
      </c>
      <c r="R3417" t="s">
        <v>155</v>
      </c>
    </row>
    <row r="3418" spans="1:18" ht="14.25" customHeight="1">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c r="N3418" t="str">
        <f t="shared" si="212"/>
        <v>Medium Range</v>
      </c>
      <c r="O3418" t="str">
        <f t="shared" si="213"/>
        <v>Moderately Selling</v>
      </c>
      <c r="P3418">
        <f t="shared" si="214"/>
        <v>2021</v>
      </c>
      <c r="Q3418">
        <f t="shared" si="215"/>
        <v>3</v>
      </c>
      <c r="R3418" t="s">
        <v>155</v>
      </c>
    </row>
    <row r="3419" spans="1:18" ht="14.25" customHeight="1">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c r="N3419" t="str">
        <f t="shared" si="212"/>
        <v>Medium Range</v>
      </c>
      <c r="O3419" t="str">
        <f t="shared" si="213"/>
        <v>Moderately Selling</v>
      </c>
      <c r="P3419">
        <f t="shared" si="214"/>
        <v>2021</v>
      </c>
      <c r="Q3419">
        <f t="shared" si="215"/>
        <v>3</v>
      </c>
      <c r="R3419" t="s">
        <v>155</v>
      </c>
    </row>
    <row r="3420" spans="1:18" ht="14.25" customHeight="1">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c r="N3420" t="str">
        <f t="shared" si="212"/>
        <v>Affordable Range</v>
      </c>
      <c r="O3420" t="str">
        <f t="shared" si="213"/>
        <v>Moderately Selling</v>
      </c>
      <c r="P3420">
        <f t="shared" si="214"/>
        <v>2021</v>
      </c>
      <c r="Q3420">
        <f t="shared" si="215"/>
        <v>3</v>
      </c>
      <c r="R3420" t="s">
        <v>155</v>
      </c>
    </row>
    <row r="3421" spans="1:18" ht="14.25" customHeight="1">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c r="N3421" t="str">
        <f t="shared" si="212"/>
        <v>Affordable Range</v>
      </c>
      <c r="O3421" t="str">
        <f t="shared" si="213"/>
        <v>Moderately Selling</v>
      </c>
      <c r="P3421">
        <f t="shared" si="214"/>
        <v>2021</v>
      </c>
      <c r="Q3421">
        <f t="shared" si="215"/>
        <v>3</v>
      </c>
      <c r="R3421" t="s">
        <v>155</v>
      </c>
    </row>
    <row r="3422" spans="1:18" ht="14.25" customHeight="1">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c r="N3422" t="str">
        <f t="shared" si="212"/>
        <v>Affordable Range</v>
      </c>
      <c r="O3422" t="str">
        <f t="shared" si="213"/>
        <v>Moderately Selling</v>
      </c>
      <c r="P3422">
        <f t="shared" si="214"/>
        <v>2021</v>
      </c>
      <c r="Q3422">
        <f t="shared" si="215"/>
        <v>3</v>
      </c>
      <c r="R3422" t="s">
        <v>155</v>
      </c>
    </row>
    <row r="3423" spans="1:18" ht="14.25" customHeight="1">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c r="N3423" t="str">
        <f t="shared" si="212"/>
        <v>Medium Range</v>
      </c>
      <c r="O3423" t="str">
        <f t="shared" si="213"/>
        <v>Moderately Selling</v>
      </c>
      <c r="P3423">
        <f t="shared" si="214"/>
        <v>2021</v>
      </c>
      <c r="Q3423">
        <f t="shared" si="215"/>
        <v>3</v>
      </c>
      <c r="R3423" t="s">
        <v>155</v>
      </c>
    </row>
    <row r="3424" spans="1:18" ht="14.25" customHeight="1">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c r="N3424" t="str">
        <f t="shared" si="212"/>
        <v>Medium Range</v>
      </c>
      <c r="O3424" t="str">
        <f t="shared" si="213"/>
        <v>Moderately Selling</v>
      </c>
      <c r="P3424">
        <f t="shared" si="214"/>
        <v>2021</v>
      </c>
      <c r="Q3424">
        <f t="shared" si="215"/>
        <v>3</v>
      </c>
      <c r="R3424" t="s">
        <v>155</v>
      </c>
    </row>
    <row r="3425" spans="1:18" ht="14.25" customHeight="1">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c r="N3425" t="str">
        <f t="shared" si="212"/>
        <v>Medium Range</v>
      </c>
      <c r="O3425" t="str">
        <f t="shared" si="213"/>
        <v>Moderately Selling</v>
      </c>
      <c r="P3425">
        <f t="shared" si="214"/>
        <v>2021</v>
      </c>
      <c r="Q3425">
        <f t="shared" si="215"/>
        <v>3</v>
      </c>
      <c r="R3425" t="s">
        <v>155</v>
      </c>
    </row>
    <row r="3426" spans="1:18" ht="14.25" customHeight="1">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c r="N3426" t="str">
        <f t="shared" si="212"/>
        <v>Affordable Range</v>
      </c>
      <c r="O3426" t="str">
        <f t="shared" si="213"/>
        <v>Moderately Selling</v>
      </c>
      <c r="P3426">
        <f t="shared" si="214"/>
        <v>2021</v>
      </c>
      <c r="Q3426">
        <f t="shared" si="215"/>
        <v>3</v>
      </c>
      <c r="R3426" t="s">
        <v>155</v>
      </c>
    </row>
    <row r="3427" spans="1:18" ht="14.25" customHeight="1">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c r="N3427" t="str">
        <f t="shared" si="212"/>
        <v>Affordable Range</v>
      </c>
      <c r="O3427" t="str">
        <f t="shared" si="213"/>
        <v>Moderately Selling</v>
      </c>
      <c r="P3427">
        <f t="shared" si="214"/>
        <v>2021</v>
      </c>
      <c r="Q3427">
        <f t="shared" si="215"/>
        <v>3</v>
      </c>
      <c r="R3427" t="s">
        <v>155</v>
      </c>
    </row>
    <row r="3428" spans="1:18" ht="14.25" customHeight="1">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c r="N3428" t="str">
        <f t="shared" si="212"/>
        <v>Affordable Range</v>
      </c>
      <c r="O3428" t="str">
        <f t="shared" si="213"/>
        <v>Moderately Selling</v>
      </c>
      <c r="P3428">
        <f t="shared" si="214"/>
        <v>2021</v>
      </c>
      <c r="Q3428">
        <f t="shared" si="215"/>
        <v>3</v>
      </c>
      <c r="R3428" t="s">
        <v>155</v>
      </c>
    </row>
    <row r="3429" spans="1:18" ht="14.25" customHeight="1">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c r="N3429" t="str">
        <f t="shared" si="212"/>
        <v>Medium Range</v>
      </c>
      <c r="O3429" t="str">
        <f t="shared" si="213"/>
        <v>Moderately Selling</v>
      </c>
      <c r="P3429">
        <f t="shared" si="214"/>
        <v>2021</v>
      </c>
      <c r="Q3429">
        <f t="shared" si="215"/>
        <v>3</v>
      </c>
      <c r="R3429" t="s">
        <v>155</v>
      </c>
    </row>
    <row r="3430" spans="1:18" ht="14.25" customHeight="1">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c r="N3430" t="str">
        <f t="shared" si="212"/>
        <v>Medium Range</v>
      </c>
      <c r="O3430" t="str">
        <f t="shared" si="213"/>
        <v>Moderately Selling</v>
      </c>
      <c r="P3430">
        <f t="shared" si="214"/>
        <v>2021</v>
      </c>
      <c r="Q3430">
        <f t="shared" si="215"/>
        <v>3</v>
      </c>
      <c r="R3430" t="s">
        <v>155</v>
      </c>
    </row>
    <row r="3431" spans="1:18" ht="14.25" customHeight="1">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c r="N3431" t="str">
        <f t="shared" si="212"/>
        <v>Medium Range</v>
      </c>
      <c r="O3431" t="str">
        <f t="shared" si="213"/>
        <v>Moderately Selling</v>
      </c>
      <c r="P3431">
        <f t="shared" si="214"/>
        <v>2021</v>
      </c>
      <c r="Q3431">
        <f t="shared" si="215"/>
        <v>4</v>
      </c>
      <c r="R3431" t="s">
        <v>156</v>
      </c>
    </row>
    <row r="3432" spans="1:18" ht="14.25" customHeight="1">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c r="N3432" t="str">
        <f t="shared" si="212"/>
        <v>Medium Range</v>
      </c>
      <c r="O3432" t="str">
        <f t="shared" si="213"/>
        <v>Moderately Selling</v>
      </c>
      <c r="P3432">
        <f t="shared" si="214"/>
        <v>2021</v>
      </c>
      <c r="Q3432">
        <f t="shared" si="215"/>
        <v>4</v>
      </c>
      <c r="R3432" t="s">
        <v>156</v>
      </c>
    </row>
    <row r="3433" spans="1:18" ht="14.25" customHeight="1">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c r="N3433" t="str">
        <f t="shared" si="212"/>
        <v>Medium Range</v>
      </c>
      <c r="O3433" t="str">
        <f t="shared" si="213"/>
        <v>Moderately Selling</v>
      </c>
      <c r="P3433">
        <f t="shared" si="214"/>
        <v>2021</v>
      </c>
      <c r="Q3433">
        <f t="shared" si="215"/>
        <v>4</v>
      </c>
      <c r="R3433" t="s">
        <v>156</v>
      </c>
    </row>
    <row r="3434" spans="1:18" ht="14.25" customHeight="1">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c r="N3434" t="str">
        <f t="shared" si="212"/>
        <v>Medium Range</v>
      </c>
      <c r="O3434" t="str">
        <f t="shared" si="213"/>
        <v>Moderately Selling</v>
      </c>
      <c r="P3434">
        <f t="shared" si="214"/>
        <v>2021</v>
      </c>
      <c r="Q3434">
        <f t="shared" si="215"/>
        <v>4</v>
      </c>
      <c r="R3434" t="s">
        <v>156</v>
      </c>
    </row>
    <row r="3435" spans="1:18" ht="14.25" customHeight="1">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c r="N3435" t="str">
        <f t="shared" si="212"/>
        <v>Medium Range</v>
      </c>
      <c r="O3435" t="str">
        <f t="shared" si="213"/>
        <v>Moderately Selling</v>
      </c>
      <c r="P3435">
        <f t="shared" si="214"/>
        <v>2021</v>
      </c>
      <c r="Q3435">
        <f t="shared" si="215"/>
        <v>4</v>
      </c>
      <c r="R3435" t="s">
        <v>156</v>
      </c>
    </row>
    <row r="3436" spans="1:18" ht="14.25" customHeight="1">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c r="N3436" t="str">
        <f t="shared" si="212"/>
        <v>Medium Range</v>
      </c>
      <c r="O3436" t="str">
        <f t="shared" si="213"/>
        <v>Moderately Selling</v>
      </c>
      <c r="P3436">
        <f t="shared" si="214"/>
        <v>2021</v>
      </c>
      <c r="Q3436">
        <f t="shared" si="215"/>
        <v>4</v>
      </c>
      <c r="R3436" t="s">
        <v>156</v>
      </c>
    </row>
    <row r="3437" spans="1:18" ht="14.25" customHeight="1">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c r="N3437" t="str">
        <f t="shared" si="212"/>
        <v>Medium Range</v>
      </c>
      <c r="O3437" t="str">
        <f t="shared" si="213"/>
        <v>Moderately Selling</v>
      </c>
      <c r="P3437">
        <f t="shared" si="214"/>
        <v>2021</v>
      </c>
      <c r="Q3437">
        <f t="shared" si="215"/>
        <v>4</v>
      </c>
      <c r="R3437" t="s">
        <v>156</v>
      </c>
    </row>
    <row r="3438" spans="1:18" ht="14.25" customHeight="1">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c r="N3438" t="str">
        <f t="shared" si="212"/>
        <v>Medium Range</v>
      </c>
      <c r="O3438" t="str">
        <f t="shared" si="213"/>
        <v>Moderately Selling</v>
      </c>
      <c r="P3438">
        <f t="shared" si="214"/>
        <v>2021</v>
      </c>
      <c r="Q3438">
        <f t="shared" si="215"/>
        <v>4</v>
      </c>
      <c r="R3438" t="s">
        <v>156</v>
      </c>
    </row>
    <row r="3439" spans="1:18" ht="14.25" customHeight="1">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c r="N3439" t="str">
        <f t="shared" si="212"/>
        <v>Medium Range</v>
      </c>
      <c r="O3439" t="str">
        <f t="shared" si="213"/>
        <v>Moderately Selling</v>
      </c>
      <c r="P3439">
        <f t="shared" si="214"/>
        <v>2021</v>
      </c>
      <c r="Q3439">
        <f t="shared" si="215"/>
        <v>4</v>
      </c>
      <c r="R3439" t="s">
        <v>156</v>
      </c>
    </row>
    <row r="3440" spans="1:18" ht="14.25" customHeight="1">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c r="N3440" t="str">
        <f t="shared" si="212"/>
        <v>Medium Range</v>
      </c>
      <c r="O3440" t="str">
        <f t="shared" si="213"/>
        <v>Moderately Selling</v>
      </c>
      <c r="P3440">
        <f t="shared" si="214"/>
        <v>2021</v>
      </c>
      <c r="Q3440">
        <f t="shared" si="215"/>
        <v>4</v>
      </c>
      <c r="R3440" t="s">
        <v>156</v>
      </c>
    </row>
    <row r="3441" spans="1:18" ht="14.25" customHeight="1">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c r="N3441" t="str">
        <f t="shared" si="212"/>
        <v>Medium Range</v>
      </c>
      <c r="O3441" t="str">
        <f t="shared" si="213"/>
        <v>Moderately Selling</v>
      </c>
      <c r="P3441">
        <f t="shared" si="214"/>
        <v>2021</v>
      </c>
      <c r="Q3441">
        <f t="shared" si="215"/>
        <v>4</v>
      </c>
      <c r="R3441" t="s">
        <v>156</v>
      </c>
    </row>
    <row r="3442" spans="1:18" ht="14.25" customHeight="1">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c r="N3442" t="str">
        <f t="shared" si="212"/>
        <v>Medium Range</v>
      </c>
      <c r="O3442" t="str">
        <f t="shared" si="213"/>
        <v>Moderately Selling</v>
      </c>
      <c r="P3442">
        <f t="shared" si="214"/>
        <v>2021</v>
      </c>
      <c r="Q3442">
        <f t="shared" si="215"/>
        <v>4</v>
      </c>
      <c r="R3442" t="s">
        <v>156</v>
      </c>
    </row>
    <row r="3443" spans="1:18" ht="14.25" customHeight="1">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c r="N3443" t="str">
        <f t="shared" si="212"/>
        <v>Medium Range</v>
      </c>
      <c r="O3443" t="str">
        <f t="shared" si="213"/>
        <v>Moderately Selling</v>
      </c>
      <c r="P3443">
        <f t="shared" si="214"/>
        <v>2021</v>
      </c>
      <c r="Q3443">
        <f t="shared" si="215"/>
        <v>4</v>
      </c>
      <c r="R3443" t="s">
        <v>156</v>
      </c>
    </row>
    <row r="3444" spans="1:18" ht="14.25" customHeight="1">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c r="N3444" t="str">
        <f t="shared" si="212"/>
        <v>Medium Range</v>
      </c>
      <c r="O3444" t="str">
        <f t="shared" si="213"/>
        <v>Moderately Selling</v>
      </c>
      <c r="P3444">
        <f t="shared" si="214"/>
        <v>2021</v>
      </c>
      <c r="Q3444">
        <f t="shared" si="215"/>
        <v>4</v>
      </c>
      <c r="R3444" t="s">
        <v>156</v>
      </c>
    </row>
    <row r="3445" spans="1:18" ht="14.25" customHeight="1">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c r="N3445" t="str">
        <f t="shared" si="212"/>
        <v>Medium Range</v>
      </c>
      <c r="O3445" t="str">
        <f t="shared" si="213"/>
        <v>Moderately Selling</v>
      </c>
      <c r="P3445">
        <f t="shared" si="214"/>
        <v>2021</v>
      </c>
      <c r="Q3445">
        <f t="shared" si="215"/>
        <v>4</v>
      </c>
      <c r="R3445" t="s">
        <v>156</v>
      </c>
    </row>
    <row r="3446" spans="1:18" ht="14.25" customHeight="1">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c r="N3446" t="str">
        <f t="shared" si="212"/>
        <v>Medium Range</v>
      </c>
      <c r="O3446" t="str">
        <f t="shared" si="213"/>
        <v>Moderately Selling</v>
      </c>
      <c r="P3446">
        <f t="shared" si="214"/>
        <v>2021</v>
      </c>
      <c r="Q3446">
        <f t="shared" si="215"/>
        <v>4</v>
      </c>
      <c r="R3446" t="s">
        <v>156</v>
      </c>
    </row>
    <row r="3447" spans="1:18" ht="14.25" customHeight="1">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c r="N3447" t="str">
        <f t="shared" si="212"/>
        <v>Medium Range</v>
      </c>
      <c r="O3447" t="str">
        <f t="shared" si="213"/>
        <v>Moderately Selling</v>
      </c>
      <c r="P3447">
        <f t="shared" si="214"/>
        <v>2021</v>
      </c>
      <c r="Q3447">
        <f t="shared" si="215"/>
        <v>4</v>
      </c>
      <c r="R3447" t="s">
        <v>156</v>
      </c>
    </row>
    <row r="3448" spans="1:18" ht="14.25" customHeight="1">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c r="N3448" t="str">
        <f t="shared" si="212"/>
        <v>Medium Range</v>
      </c>
      <c r="O3448" t="str">
        <f t="shared" si="213"/>
        <v>Moderately Selling</v>
      </c>
      <c r="P3448">
        <f t="shared" si="214"/>
        <v>2021</v>
      </c>
      <c r="Q3448">
        <f t="shared" si="215"/>
        <v>4</v>
      </c>
      <c r="R3448" t="s">
        <v>156</v>
      </c>
    </row>
    <row r="3449" spans="1:18" ht="14.25" customHeight="1">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c r="N3449" t="str">
        <f t="shared" si="212"/>
        <v>Affordable Range</v>
      </c>
      <c r="O3449" t="str">
        <f t="shared" si="213"/>
        <v>Moderately Selling</v>
      </c>
      <c r="P3449">
        <f t="shared" si="214"/>
        <v>2021</v>
      </c>
      <c r="Q3449">
        <f t="shared" si="215"/>
        <v>1</v>
      </c>
      <c r="R3449" t="s">
        <v>152</v>
      </c>
    </row>
    <row r="3450" spans="1:18" ht="14.25" customHeight="1">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c r="N3450" t="str">
        <f t="shared" si="212"/>
        <v>Affordable Range</v>
      </c>
      <c r="O3450" t="str">
        <f t="shared" si="213"/>
        <v>Moderately Selling</v>
      </c>
      <c r="P3450">
        <f t="shared" si="214"/>
        <v>2021</v>
      </c>
      <c r="Q3450">
        <f t="shared" si="215"/>
        <v>1</v>
      </c>
      <c r="R3450" t="s">
        <v>152</v>
      </c>
    </row>
    <row r="3451" spans="1:18" ht="14.25" customHeight="1">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c r="N3451" t="str">
        <f t="shared" si="212"/>
        <v>Affordable Range</v>
      </c>
      <c r="O3451" t="str">
        <f t="shared" si="213"/>
        <v>Moderately Selling</v>
      </c>
      <c r="P3451">
        <f t="shared" si="214"/>
        <v>2021</v>
      </c>
      <c r="Q3451">
        <f t="shared" si="215"/>
        <v>1</v>
      </c>
      <c r="R3451" t="s">
        <v>152</v>
      </c>
    </row>
    <row r="3452" spans="1:18" ht="14.25" customHeight="1">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c r="N3452" t="str">
        <f t="shared" si="212"/>
        <v>Affordable Range</v>
      </c>
      <c r="O3452" t="str">
        <f t="shared" si="213"/>
        <v>Moderately Selling</v>
      </c>
      <c r="P3452">
        <f t="shared" si="214"/>
        <v>2021</v>
      </c>
      <c r="Q3452">
        <f t="shared" si="215"/>
        <v>1</v>
      </c>
      <c r="R3452" t="s">
        <v>152</v>
      </c>
    </row>
    <row r="3453" spans="1:18" ht="14.25" customHeight="1">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c r="N3453" t="str">
        <f t="shared" si="212"/>
        <v>Affordable Range</v>
      </c>
      <c r="O3453" t="str">
        <f t="shared" si="213"/>
        <v>Moderately Selling</v>
      </c>
      <c r="P3453">
        <f t="shared" si="214"/>
        <v>2021</v>
      </c>
      <c r="Q3453">
        <f t="shared" si="215"/>
        <v>1</v>
      </c>
      <c r="R3453" t="s">
        <v>152</v>
      </c>
    </row>
    <row r="3454" spans="1:18" ht="14.25" customHeight="1">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c r="N3454" t="str">
        <f t="shared" si="212"/>
        <v>Affordable Range</v>
      </c>
      <c r="O3454" t="str">
        <f t="shared" si="213"/>
        <v>Moderately Selling</v>
      </c>
      <c r="P3454">
        <f t="shared" si="214"/>
        <v>2021</v>
      </c>
      <c r="Q3454">
        <f t="shared" si="215"/>
        <v>1</v>
      </c>
      <c r="R3454" t="s">
        <v>152</v>
      </c>
    </row>
    <row r="3455" spans="1:18" ht="14.25" customHeight="1">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c r="N3455" t="str">
        <f t="shared" si="212"/>
        <v>Affordable Range</v>
      </c>
      <c r="O3455" t="str">
        <f t="shared" si="213"/>
        <v>Moderately Selling</v>
      </c>
      <c r="P3455">
        <f t="shared" si="214"/>
        <v>2021</v>
      </c>
      <c r="Q3455">
        <f t="shared" si="215"/>
        <v>1</v>
      </c>
      <c r="R3455" t="s">
        <v>152</v>
      </c>
    </row>
    <row r="3456" spans="1:18" ht="14.25" customHeight="1">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c r="N3456" t="str">
        <f t="shared" si="212"/>
        <v>Affordable Range</v>
      </c>
      <c r="O3456" t="str">
        <f t="shared" si="213"/>
        <v>Moderately Selling</v>
      </c>
      <c r="P3456">
        <f t="shared" si="214"/>
        <v>2021</v>
      </c>
      <c r="Q3456">
        <f t="shared" si="215"/>
        <v>1</v>
      </c>
      <c r="R3456" t="s">
        <v>152</v>
      </c>
    </row>
    <row r="3457" spans="1:18" ht="14.25" customHeight="1">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c r="N3457" t="str">
        <f t="shared" si="212"/>
        <v>Affordable Range</v>
      </c>
      <c r="O3457" t="str">
        <f t="shared" si="213"/>
        <v>Moderately Selling</v>
      </c>
      <c r="P3457">
        <f t="shared" si="214"/>
        <v>2021</v>
      </c>
      <c r="Q3457">
        <f t="shared" si="215"/>
        <v>1</v>
      </c>
      <c r="R3457" t="s">
        <v>152</v>
      </c>
    </row>
    <row r="3458" spans="1:18" ht="14.25" customHeight="1">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c r="N3458" t="str">
        <f t="shared" si="212"/>
        <v>Affordable Range</v>
      </c>
      <c r="O3458" t="str">
        <f t="shared" si="213"/>
        <v>Moderately Selling</v>
      </c>
      <c r="P3458">
        <f t="shared" si="214"/>
        <v>2021</v>
      </c>
      <c r="Q3458">
        <f t="shared" si="215"/>
        <v>1</v>
      </c>
      <c r="R3458" t="s">
        <v>152</v>
      </c>
    </row>
    <row r="3459" spans="1:18" ht="14.25" customHeight="1">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c r="N3459" t="str">
        <f t="shared" ref="N3459:N3522" si="216">IF(H3459&lt;=50, "Affordable Range", IF(AND(50&lt;H3459, H3459&lt;=100), "Medium Range", "High Range"))</f>
        <v>Affordable Range</v>
      </c>
      <c r="O3459" t="str">
        <f t="shared" ref="O3459:O3522" si="217">IF(I3459&lt;50, "Low Selling",IF(I3459&lt;=1000,"Moderately Selling","Top Selling"))</f>
        <v>Moderately Selling</v>
      </c>
      <c r="P3459">
        <f t="shared" ref="P3459:P3522" si="218">YEAR(C3459)</f>
        <v>2021</v>
      </c>
      <c r="Q3459">
        <f t="shared" ref="Q3459:Q3522" si="219">ROUNDUP(MONTH(C3459)/3,0)</f>
        <v>1</v>
      </c>
      <c r="R3459" t="s">
        <v>152</v>
      </c>
    </row>
    <row r="3460" spans="1:18" ht="14.25" customHeight="1">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c r="N3460" t="str">
        <f t="shared" si="216"/>
        <v>Affordable Range</v>
      </c>
      <c r="O3460" t="str">
        <f t="shared" si="217"/>
        <v>Moderately Selling</v>
      </c>
      <c r="P3460">
        <f t="shared" si="218"/>
        <v>2021</v>
      </c>
      <c r="Q3460">
        <f t="shared" si="219"/>
        <v>1</v>
      </c>
      <c r="R3460" t="s">
        <v>152</v>
      </c>
    </row>
    <row r="3461" spans="1:18" ht="14.25" customHeight="1">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c r="N3461" t="str">
        <f t="shared" si="216"/>
        <v>Affordable Range</v>
      </c>
      <c r="O3461" t="str">
        <f t="shared" si="217"/>
        <v>Moderately Selling</v>
      </c>
      <c r="P3461">
        <f t="shared" si="218"/>
        <v>2021</v>
      </c>
      <c r="Q3461">
        <f t="shared" si="219"/>
        <v>1</v>
      </c>
      <c r="R3461" t="s">
        <v>152</v>
      </c>
    </row>
    <row r="3462" spans="1:18" ht="14.25" customHeight="1">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c r="N3462" t="str">
        <f t="shared" si="216"/>
        <v>Affordable Range</v>
      </c>
      <c r="O3462" t="str">
        <f t="shared" si="217"/>
        <v>Moderately Selling</v>
      </c>
      <c r="P3462">
        <f t="shared" si="218"/>
        <v>2021</v>
      </c>
      <c r="Q3462">
        <f t="shared" si="219"/>
        <v>1</v>
      </c>
      <c r="R3462" t="s">
        <v>152</v>
      </c>
    </row>
    <row r="3463" spans="1:18" ht="14.25" customHeight="1">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c r="N3463" t="str">
        <f t="shared" si="216"/>
        <v>Affordable Range</v>
      </c>
      <c r="O3463" t="str">
        <f t="shared" si="217"/>
        <v>Moderately Selling</v>
      </c>
      <c r="P3463">
        <f t="shared" si="218"/>
        <v>2021</v>
      </c>
      <c r="Q3463">
        <f t="shared" si="219"/>
        <v>1</v>
      </c>
      <c r="R3463" t="s">
        <v>152</v>
      </c>
    </row>
    <row r="3464" spans="1:18" ht="14.25" customHeight="1">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c r="N3464" t="str">
        <f t="shared" si="216"/>
        <v>Affordable Range</v>
      </c>
      <c r="O3464" t="str">
        <f t="shared" si="217"/>
        <v>Moderately Selling</v>
      </c>
      <c r="P3464">
        <f t="shared" si="218"/>
        <v>2021</v>
      </c>
      <c r="Q3464">
        <f t="shared" si="219"/>
        <v>1</v>
      </c>
      <c r="R3464" t="s">
        <v>152</v>
      </c>
    </row>
    <row r="3465" spans="1:18" ht="14.25" customHeight="1">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c r="N3465" t="str">
        <f t="shared" si="216"/>
        <v>Affordable Range</v>
      </c>
      <c r="O3465" t="str">
        <f t="shared" si="217"/>
        <v>Moderately Selling</v>
      </c>
      <c r="P3465">
        <f t="shared" si="218"/>
        <v>2021</v>
      </c>
      <c r="Q3465">
        <f t="shared" si="219"/>
        <v>1</v>
      </c>
      <c r="R3465" t="s">
        <v>152</v>
      </c>
    </row>
    <row r="3466" spans="1:18" ht="14.25" customHeight="1">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c r="N3466" t="str">
        <f t="shared" si="216"/>
        <v>Affordable Range</v>
      </c>
      <c r="O3466" t="str">
        <f t="shared" si="217"/>
        <v>Moderately Selling</v>
      </c>
      <c r="P3466">
        <f t="shared" si="218"/>
        <v>2021</v>
      </c>
      <c r="Q3466">
        <f t="shared" si="219"/>
        <v>1</v>
      </c>
      <c r="R3466" t="s">
        <v>152</v>
      </c>
    </row>
    <row r="3467" spans="1:18" ht="14.25" customHeight="1">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c r="N3467" t="str">
        <f t="shared" si="216"/>
        <v>Affordable Range</v>
      </c>
      <c r="O3467" t="str">
        <f t="shared" si="217"/>
        <v>Moderately Selling</v>
      </c>
      <c r="P3467">
        <f t="shared" si="218"/>
        <v>2021</v>
      </c>
      <c r="Q3467">
        <f t="shared" si="219"/>
        <v>2</v>
      </c>
      <c r="R3467" t="s">
        <v>154</v>
      </c>
    </row>
    <row r="3468" spans="1:18" ht="14.25" customHeight="1">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c r="N3468" t="str">
        <f t="shared" si="216"/>
        <v>Affordable Range</v>
      </c>
      <c r="O3468" t="str">
        <f t="shared" si="217"/>
        <v>Moderately Selling</v>
      </c>
      <c r="P3468">
        <f t="shared" si="218"/>
        <v>2021</v>
      </c>
      <c r="Q3468">
        <f t="shared" si="219"/>
        <v>2</v>
      </c>
      <c r="R3468" t="s">
        <v>154</v>
      </c>
    </row>
    <row r="3469" spans="1:18" ht="14.25" customHeight="1">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c r="N3469" t="str">
        <f t="shared" si="216"/>
        <v>Affordable Range</v>
      </c>
      <c r="O3469" t="str">
        <f t="shared" si="217"/>
        <v>Moderately Selling</v>
      </c>
      <c r="P3469">
        <f t="shared" si="218"/>
        <v>2021</v>
      </c>
      <c r="Q3469">
        <f t="shared" si="219"/>
        <v>2</v>
      </c>
      <c r="R3469" t="s">
        <v>154</v>
      </c>
    </row>
    <row r="3470" spans="1:18" ht="14.25" customHeight="1">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c r="N3470" t="str">
        <f t="shared" si="216"/>
        <v>Affordable Range</v>
      </c>
      <c r="O3470" t="str">
        <f t="shared" si="217"/>
        <v>Moderately Selling</v>
      </c>
      <c r="P3470">
        <f t="shared" si="218"/>
        <v>2021</v>
      </c>
      <c r="Q3470">
        <f t="shared" si="219"/>
        <v>2</v>
      </c>
      <c r="R3470" t="s">
        <v>154</v>
      </c>
    </row>
    <row r="3471" spans="1:18" ht="14.25" customHeight="1">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c r="N3471" t="str">
        <f t="shared" si="216"/>
        <v>Affordable Range</v>
      </c>
      <c r="O3471" t="str">
        <f t="shared" si="217"/>
        <v>Moderately Selling</v>
      </c>
      <c r="P3471">
        <f t="shared" si="218"/>
        <v>2021</v>
      </c>
      <c r="Q3471">
        <f t="shared" si="219"/>
        <v>2</v>
      </c>
      <c r="R3471" t="s">
        <v>154</v>
      </c>
    </row>
    <row r="3472" spans="1:18" ht="14.25" customHeight="1">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c r="N3472" t="str">
        <f t="shared" si="216"/>
        <v>Affordable Range</v>
      </c>
      <c r="O3472" t="str">
        <f t="shared" si="217"/>
        <v>Moderately Selling</v>
      </c>
      <c r="P3472">
        <f t="shared" si="218"/>
        <v>2021</v>
      </c>
      <c r="Q3472">
        <f t="shared" si="219"/>
        <v>2</v>
      </c>
      <c r="R3472" t="s">
        <v>154</v>
      </c>
    </row>
    <row r="3473" spans="1:18" ht="14.25" customHeight="1">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c r="N3473" t="str">
        <f t="shared" si="216"/>
        <v>Affordable Range</v>
      </c>
      <c r="O3473" t="str">
        <f t="shared" si="217"/>
        <v>Moderately Selling</v>
      </c>
      <c r="P3473">
        <f t="shared" si="218"/>
        <v>2021</v>
      </c>
      <c r="Q3473">
        <f t="shared" si="219"/>
        <v>2</v>
      </c>
      <c r="R3473" t="s">
        <v>154</v>
      </c>
    </row>
    <row r="3474" spans="1:18" ht="14.25" customHeight="1">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c r="N3474" t="str">
        <f t="shared" si="216"/>
        <v>Affordable Range</v>
      </c>
      <c r="O3474" t="str">
        <f t="shared" si="217"/>
        <v>Moderately Selling</v>
      </c>
      <c r="P3474">
        <f t="shared" si="218"/>
        <v>2021</v>
      </c>
      <c r="Q3474">
        <f t="shared" si="219"/>
        <v>2</v>
      </c>
      <c r="R3474" t="s">
        <v>154</v>
      </c>
    </row>
    <row r="3475" spans="1:18" ht="14.25" customHeight="1">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c r="N3475" t="str">
        <f t="shared" si="216"/>
        <v>Affordable Range</v>
      </c>
      <c r="O3475" t="str">
        <f t="shared" si="217"/>
        <v>Moderately Selling</v>
      </c>
      <c r="P3475">
        <f t="shared" si="218"/>
        <v>2021</v>
      </c>
      <c r="Q3475">
        <f t="shared" si="219"/>
        <v>2</v>
      </c>
      <c r="R3475" t="s">
        <v>154</v>
      </c>
    </row>
    <row r="3476" spans="1:18" ht="14.25" customHeight="1">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c r="N3476" t="str">
        <f t="shared" si="216"/>
        <v>Affordable Range</v>
      </c>
      <c r="O3476" t="str">
        <f t="shared" si="217"/>
        <v>Moderately Selling</v>
      </c>
      <c r="P3476">
        <f t="shared" si="218"/>
        <v>2021</v>
      </c>
      <c r="Q3476">
        <f t="shared" si="219"/>
        <v>2</v>
      </c>
      <c r="R3476" t="s">
        <v>154</v>
      </c>
    </row>
    <row r="3477" spans="1:18" ht="14.25" customHeight="1">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c r="N3477" t="str">
        <f t="shared" si="216"/>
        <v>Affordable Range</v>
      </c>
      <c r="O3477" t="str">
        <f t="shared" si="217"/>
        <v>Moderately Selling</v>
      </c>
      <c r="P3477">
        <f t="shared" si="218"/>
        <v>2021</v>
      </c>
      <c r="Q3477">
        <f t="shared" si="219"/>
        <v>2</v>
      </c>
      <c r="R3477" t="s">
        <v>154</v>
      </c>
    </row>
    <row r="3478" spans="1:18" ht="14.25" customHeight="1">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c r="N3478" t="str">
        <f t="shared" si="216"/>
        <v>Medium Range</v>
      </c>
      <c r="O3478" t="str">
        <f t="shared" si="217"/>
        <v>Moderately Selling</v>
      </c>
      <c r="P3478">
        <f t="shared" si="218"/>
        <v>2021</v>
      </c>
      <c r="Q3478">
        <f t="shared" si="219"/>
        <v>2</v>
      </c>
      <c r="R3478" t="s">
        <v>154</v>
      </c>
    </row>
    <row r="3479" spans="1:18" ht="14.25" customHeight="1">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c r="N3479" t="str">
        <f t="shared" si="216"/>
        <v>Affordable Range</v>
      </c>
      <c r="O3479" t="str">
        <f t="shared" si="217"/>
        <v>Moderately Selling</v>
      </c>
      <c r="P3479">
        <f t="shared" si="218"/>
        <v>2021</v>
      </c>
      <c r="Q3479">
        <f t="shared" si="219"/>
        <v>2</v>
      </c>
      <c r="R3479" t="s">
        <v>154</v>
      </c>
    </row>
    <row r="3480" spans="1:18" ht="14.25" customHeight="1">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c r="N3480" t="str">
        <f t="shared" si="216"/>
        <v>Affordable Range</v>
      </c>
      <c r="O3480" t="str">
        <f t="shared" si="217"/>
        <v>Moderately Selling</v>
      </c>
      <c r="P3480">
        <f t="shared" si="218"/>
        <v>2021</v>
      </c>
      <c r="Q3480">
        <f t="shared" si="219"/>
        <v>2</v>
      </c>
      <c r="R3480" t="s">
        <v>154</v>
      </c>
    </row>
    <row r="3481" spans="1:18" ht="14.25" customHeight="1">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c r="N3481" t="str">
        <f t="shared" si="216"/>
        <v>Affordable Range</v>
      </c>
      <c r="O3481" t="str">
        <f t="shared" si="217"/>
        <v>Moderately Selling</v>
      </c>
      <c r="P3481">
        <f t="shared" si="218"/>
        <v>2021</v>
      </c>
      <c r="Q3481">
        <f t="shared" si="219"/>
        <v>2</v>
      </c>
      <c r="R3481" t="s">
        <v>154</v>
      </c>
    </row>
    <row r="3482" spans="1:18" ht="14.25" customHeight="1">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c r="N3482" t="str">
        <f t="shared" si="216"/>
        <v>Affordable Range</v>
      </c>
      <c r="O3482" t="str">
        <f t="shared" si="217"/>
        <v>Moderately Selling</v>
      </c>
      <c r="P3482">
        <f t="shared" si="218"/>
        <v>2021</v>
      </c>
      <c r="Q3482">
        <f t="shared" si="219"/>
        <v>2</v>
      </c>
      <c r="R3482" t="s">
        <v>154</v>
      </c>
    </row>
    <row r="3483" spans="1:18" ht="14.25" customHeight="1">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c r="N3483" t="str">
        <f t="shared" si="216"/>
        <v>Affordable Range</v>
      </c>
      <c r="O3483" t="str">
        <f t="shared" si="217"/>
        <v>Moderately Selling</v>
      </c>
      <c r="P3483">
        <f t="shared" si="218"/>
        <v>2021</v>
      </c>
      <c r="Q3483">
        <f t="shared" si="219"/>
        <v>2</v>
      </c>
      <c r="R3483" t="s">
        <v>154</v>
      </c>
    </row>
    <row r="3484" spans="1:18" ht="14.25" customHeight="1">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c r="N3484" t="str">
        <f t="shared" si="216"/>
        <v>Medium Range</v>
      </c>
      <c r="O3484" t="str">
        <f t="shared" si="217"/>
        <v>Moderately Selling</v>
      </c>
      <c r="P3484">
        <f t="shared" si="218"/>
        <v>2021</v>
      </c>
      <c r="Q3484">
        <f t="shared" si="219"/>
        <v>2</v>
      </c>
      <c r="R3484" t="s">
        <v>154</v>
      </c>
    </row>
    <row r="3485" spans="1:18" ht="14.25" customHeight="1">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c r="N3485" t="str">
        <f t="shared" si="216"/>
        <v>Affordable Range</v>
      </c>
      <c r="O3485" t="str">
        <f t="shared" si="217"/>
        <v>Moderately Selling</v>
      </c>
      <c r="P3485">
        <f t="shared" si="218"/>
        <v>2021</v>
      </c>
      <c r="Q3485">
        <f t="shared" si="219"/>
        <v>3</v>
      </c>
      <c r="R3485" t="s">
        <v>155</v>
      </c>
    </row>
    <row r="3486" spans="1:18" ht="14.25" customHeight="1">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c r="N3486" t="str">
        <f t="shared" si="216"/>
        <v>Affordable Range</v>
      </c>
      <c r="O3486" t="str">
        <f t="shared" si="217"/>
        <v>Moderately Selling</v>
      </c>
      <c r="P3486">
        <f t="shared" si="218"/>
        <v>2021</v>
      </c>
      <c r="Q3486">
        <f t="shared" si="219"/>
        <v>3</v>
      </c>
      <c r="R3486" t="s">
        <v>155</v>
      </c>
    </row>
    <row r="3487" spans="1:18" ht="14.25" customHeight="1">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c r="N3487" t="str">
        <f t="shared" si="216"/>
        <v>Affordable Range</v>
      </c>
      <c r="O3487" t="str">
        <f t="shared" si="217"/>
        <v>Moderately Selling</v>
      </c>
      <c r="P3487">
        <f t="shared" si="218"/>
        <v>2021</v>
      </c>
      <c r="Q3487">
        <f t="shared" si="219"/>
        <v>3</v>
      </c>
      <c r="R3487" t="s">
        <v>155</v>
      </c>
    </row>
    <row r="3488" spans="1:18" ht="14.25" customHeight="1">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c r="N3488" t="str">
        <f t="shared" si="216"/>
        <v>Affordable Range</v>
      </c>
      <c r="O3488" t="str">
        <f t="shared" si="217"/>
        <v>Moderately Selling</v>
      </c>
      <c r="P3488">
        <f t="shared" si="218"/>
        <v>2021</v>
      </c>
      <c r="Q3488">
        <f t="shared" si="219"/>
        <v>3</v>
      </c>
      <c r="R3488" t="s">
        <v>155</v>
      </c>
    </row>
    <row r="3489" spans="1:18" ht="14.25" customHeight="1">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c r="N3489" t="str">
        <f t="shared" si="216"/>
        <v>Affordable Range</v>
      </c>
      <c r="O3489" t="str">
        <f t="shared" si="217"/>
        <v>Moderately Selling</v>
      </c>
      <c r="P3489">
        <f t="shared" si="218"/>
        <v>2021</v>
      </c>
      <c r="Q3489">
        <f t="shared" si="219"/>
        <v>3</v>
      </c>
      <c r="R3489" t="s">
        <v>155</v>
      </c>
    </row>
    <row r="3490" spans="1:18" ht="14.25" customHeight="1">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c r="N3490" t="str">
        <f t="shared" si="216"/>
        <v>Medium Range</v>
      </c>
      <c r="O3490" t="str">
        <f t="shared" si="217"/>
        <v>Moderately Selling</v>
      </c>
      <c r="P3490">
        <f t="shared" si="218"/>
        <v>2021</v>
      </c>
      <c r="Q3490">
        <f t="shared" si="219"/>
        <v>3</v>
      </c>
      <c r="R3490" t="s">
        <v>155</v>
      </c>
    </row>
    <row r="3491" spans="1:18" ht="14.25" customHeight="1">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c r="N3491" t="str">
        <f t="shared" si="216"/>
        <v>Affordable Range</v>
      </c>
      <c r="O3491" t="str">
        <f t="shared" si="217"/>
        <v>Moderately Selling</v>
      </c>
      <c r="P3491">
        <f t="shared" si="218"/>
        <v>2021</v>
      </c>
      <c r="Q3491">
        <f t="shared" si="219"/>
        <v>3</v>
      </c>
      <c r="R3491" t="s">
        <v>155</v>
      </c>
    </row>
    <row r="3492" spans="1:18" ht="14.25" customHeight="1">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c r="N3492" t="str">
        <f t="shared" si="216"/>
        <v>Affordable Range</v>
      </c>
      <c r="O3492" t="str">
        <f t="shared" si="217"/>
        <v>Moderately Selling</v>
      </c>
      <c r="P3492">
        <f t="shared" si="218"/>
        <v>2021</v>
      </c>
      <c r="Q3492">
        <f t="shared" si="219"/>
        <v>3</v>
      </c>
      <c r="R3492" t="s">
        <v>155</v>
      </c>
    </row>
    <row r="3493" spans="1:18" ht="14.25" customHeight="1">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c r="N3493" t="str">
        <f t="shared" si="216"/>
        <v>Affordable Range</v>
      </c>
      <c r="O3493" t="str">
        <f t="shared" si="217"/>
        <v>Moderately Selling</v>
      </c>
      <c r="P3493">
        <f t="shared" si="218"/>
        <v>2021</v>
      </c>
      <c r="Q3493">
        <f t="shared" si="219"/>
        <v>3</v>
      </c>
      <c r="R3493" t="s">
        <v>155</v>
      </c>
    </row>
    <row r="3494" spans="1:18" ht="14.25" customHeight="1">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c r="N3494" t="str">
        <f t="shared" si="216"/>
        <v>Affordable Range</v>
      </c>
      <c r="O3494" t="str">
        <f t="shared" si="217"/>
        <v>Moderately Selling</v>
      </c>
      <c r="P3494">
        <f t="shared" si="218"/>
        <v>2021</v>
      </c>
      <c r="Q3494">
        <f t="shared" si="219"/>
        <v>3</v>
      </c>
      <c r="R3494" t="s">
        <v>155</v>
      </c>
    </row>
    <row r="3495" spans="1:18" ht="14.25" customHeight="1">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c r="N3495" t="str">
        <f t="shared" si="216"/>
        <v>Affordable Range</v>
      </c>
      <c r="O3495" t="str">
        <f t="shared" si="217"/>
        <v>Moderately Selling</v>
      </c>
      <c r="P3495">
        <f t="shared" si="218"/>
        <v>2021</v>
      </c>
      <c r="Q3495">
        <f t="shared" si="219"/>
        <v>3</v>
      </c>
      <c r="R3495" t="s">
        <v>155</v>
      </c>
    </row>
    <row r="3496" spans="1:18" ht="14.25" customHeight="1">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c r="N3496" t="str">
        <f t="shared" si="216"/>
        <v>Medium Range</v>
      </c>
      <c r="O3496" t="str">
        <f t="shared" si="217"/>
        <v>Moderately Selling</v>
      </c>
      <c r="P3496">
        <f t="shared" si="218"/>
        <v>2021</v>
      </c>
      <c r="Q3496">
        <f t="shared" si="219"/>
        <v>3</v>
      </c>
      <c r="R3496" t="s">
        <v>155</v>
      </c>
    </row>
    <row r="3497" spans="1:18" ht="14.25" customHeight="1">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c r="N3497" t="str">
        <f t="shared" si="216"/>
        <v>Affordable Range</v>
      </c>
      <c r="O3497" t="str">
        <f t="shared" si="217"/>
        <v>Moderately Selling</v>
      </c>
      <c r="P3497">
        <f t="shared" si="218"/>
        <v>2021</v>
      </c>
      <c r="Q3497">
        <f t="shared" si="219"/>
        <v>3</v>
      </c>
      <c r="R3497" t="s">
        <v>155</v>
      </c>
    </row>
    <row r="3498" spans="1:18" ht="14.25" customHeight="1">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c r="N3498" t="str">
        <f t="shared" si="216"/>
        <v>Affordable Range</v>
      </c>
      <c r="O3498" t="str">
        <f t="shared" si="217"/>
        <v>Moderately Selling</v>
      </c>
      <c r="P3498">
        <f t="shared" si="218"/>
        <v>2021</v>
      </c>
      <c r="Q3498">
        <f t="shared" si="219"/>
        <v>3</v>
      </c>
      <c r="R3498" t="s">
        <v>155</v>
      </c>
    </row>
    <row r="3499" spans="1:18" ht="14.25" customHeight="1">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c r="N3499" t="str">
        <f t="shared" si="216"/>
        <v>Affordable Range</v>
      </c>
      <c r="O3499" t="str">
        <f t="shared" si="217"/>
        <v>Moderately Selling</v>
      </c>
      <c r="P3499">
        <f t="shared" si="218"/>
        <v>2021</v>
      </c>
      <c r="Q3499">
        <f t="shared" si="219"/>
        <v>3</v>
      </c>
      <c r="R3499" t="s">
        <v>155</v>
      </c>
    </row>
    <row r="3500" spans="1:18" ht="14.25" customHeight="1">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c r="N3500" t="str">
        <f t="shared" si="216"/>
        <v>Affordable Range</v>
      </c>
      <c r="O3500" t="str">
        <f t="shared" si="217"/>
        <v>Moderately Selling</v>
      </c>
      <c r="P3500">
        <f t="shared" si="218"/>
        <v>2021</v>
      </c>
      <c r="Q3500">
        <f t="shared" si="219"/>
        <v>3</v>
      </c>
      <c r="R3500" t="s">
        <v>155</v>
      </c>
    </row>
    <row r="3501" spans="1:18" ht="14.25" customHeight="1">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c r="N3501" t="str">
        <f t="shared" si="216"/>
        <v>Affordable Range</v>
      </c>
      <c r="O3501" t="str">
        <f t="shared" si="217"/>
        <v>Moderately Selling</v>
      </c>
      <c r="P3501">
        <f t="shared" si="218"/>
        <v>2021</v>
      </c>
      <c r="Q3501">
        <f t="shared" si="219"/>
        <v>3</v>
      </c>
      <c r="R3501" t="s">
        <v>155</v>
      </c>
    </row>
    <row r="3502" spans="1:18" ht="14.25" customHeight="1">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c r="N3502" t="str">
        <f t="shared" si="216"/>
        <v>Medium Range</v>
      </c>
      <c r="O3502" t="str">
        <f t="shared" si="217"/>
        <v>Moderately Selling</v>
      </c>
      <c r="P3502">
        <f t="shared" si="218"/>
        <v>2021</v>
      </c>
      <c r="Q3502">
        <f t="shared" si="219"/>
        <v>3</v>
      </c>
      <c r="R3502" t="s">
        <v>155</v>
      </c>
    </row>
    <row r="3503" spans="1:18" ht="14.25" customHeight="1">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c r="N3503" t="str">
        <f t="shared" si="216"/>
        <v>Medium Range</v>
      </c>
      <c r="O3503" t="str">
        <f t="shared" si="217"/>
        <v>Moderately Selling</v>
      </c>
      <c r="P3503">
        <f t="shared" si="218"/>
        <v>2021</v>
      </c>
      <c r="Q3503">
        <f t="shared" si="219"/>
        <v>4</v>
      </c>
      <c r="R3503" t="s">
        <v>156</v>
      </c>
    </row>
    <row r="3504" spans="1:18" ht="14.25" customHeight="1">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c r="N3504" t="str">
        <f t="shared" si="216"/>
        <v>Affordable Range</v>
      </c>
      <c r="O3504" t="str">
        <f t="shared" si="217"/>
        <v>Moderately Selling</v>
      </c>
      <c r="P3504">
        <f t="shared" si="218"/>
        <v>2021</v>
      </c>
      <c r="Q3504">
        <f t="shared" si="219"/>
        <v>4</v>
      </c>
      <c r="R3504" t="s">
        <v>156</v>
      </c>
    </row>
    <row r="3505" spans="1:18" ht="14.25" customHeight="1">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c r="N3505" t="str">
        <f t="shared" si="216"/>
        <v>Affordable Range</v>
      </c>
      <c r="O3505" t="str">
        <f t="shared" si="217"/>
        <v>Moderately Selling</v>
      </c>
      <c r="P3505">
        <f t="shared" si="218"/>
        <v>2021</v>
      </c>
      <c r="Q3505">
        <f t="shared" si="219"/>
        <v>4</v>
      </c>
      <c r="R3505" t="s">
        <v>156</v>
      </c>
    </row>
    <row r="3506" spans="1:18" ht="14.25" customHeight="1">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c r="N3506" t="str">
        <f t="shared" si="216"/>
        <v>Affordable Range</v>
      </c>
      <c r="O3506" t="str">
        <f t="shared" si="217"/>
        <v>Moderately Selling</v>
      </c>
      <c r="P3506">
        <f t="shared" si="218"/>
        <v>2021</v>
      </c>
      <c r="Q3506">
        <f t="shared" si="219"/>
        <v>4</v>
      </c>
      <c r="R3506" t="s">
        <v>156</v>
      </c>
    </row>
    <row r="3507" spans="1:18" ht="14.25" customHeight="1">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c r="N3507" t="str">
        <f t="shared" si="216"/>
        <v>Medium Range</v>
      </c>
      <c r="O3507" t="str">
        <f t="shared" si="217"/>
        <v>Moderately Selling</v>
      </c>
      <c r="P3507">
        <f t="shared" si="218"/>
        <v>2021</v>
      </c>
      <c r="Q3507">
        <f t="shared" si="219"/>
        <v>4</v>
      </c>
      <c r="R3507" t="s">
        <v>156</v>
      </c>
    </row>
    <row r="3508" spans="1:18" ht="14.25" customHeight="1">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c r="N3508" t="str">
        <f t="shared" si="216"/>
        <v>Medium Range</v>
      </c>
      <c r="O3508" t="str">
        <f t="shared" si="217"/>
        <v>Moderately Selling</v>
      </c>
      <c r="P3508">
        <f t="shared" si="218"/>
        <v>2021</v>
      </c>
      <c r="Q3508">
        <f t="shared" si="219"/>
        <v>4</v>
      </c>
      <c r="R3508" t="s">
        <v>156</v>
      </c>
    </row>
    <row r="3509" spans="1:18" ht="14.25" customHeight="1">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c r="N3509" t="str">
        <f t="shared" si="216"/>
        <v>Medium Range</v>
      </c>
      <c r="O3509" t="str">
        <f t="shared" si="217"/>
        <v>Moderately Selling</v>
      </c>
      <c r="P3509">
        <f t="shared" si="218"/>
        <v>2021</v>
      </c>
      <c r="Q3509">
        <f t="shared" si="219"/>
        <v>4</v>
      </c>
      <c r="R3509" t="s">
        <v>156</v>
      </c>
    </row>
    <row r="3510" spans="1:18" ht="14.25" customHeight="1">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c r="N3510" t="str">
        <f t="shared" si="216"/>
        <v>Affordable Range</v>
      </c>
      <c r="O3510" t="str">
        <f t="shared" si="217"/>
        <v>Moderately Selling</v>
      </c>
      <c r="P3510">
        <f t="shared" si="218"/>
        <v>2021</v>
      </c>
      <c r="Q3510">
        <f t="shared" si="219"/>
        <v>4</v>
      </c>
      <c r="R3510" t="s">
        <v>156</v>
      </c>
    </row>
    <row r="3511" spans="1:18" ht="14.25" customHeight="1">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c r="N3511" t="str">
        <f t="shared" si="216"/>
        <v>Affordable Range</v>
      </c>
      <c r="O3511" t="str">
        <f t="shared" si="217"/>
        <v>Moderately Selling</v>
      </c>
      <c r="P3511">
        <f t="shared" si="218"/>
        <v>2021</v>
      </c>
      <c r="Q3511">
        <f t="shared" si="219"/>
        <v>4</v>
      </c>
      <c r="R3511" t="s">
        <v>156</v>
      </c>
    </row>
    <row r="3512" spans="1:18" ht="14.25" customHeight="1">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c r="N3512" t="str">
        <f t="shared" si="216"/>
        <v>Affordable Range</v>
      </c>
      <c r="O3512" t="str">
        <f t="shared" si="217"/>
        <v>Moderately Selling</v>
      </c>
      <c r="P3512">
        <f t="shared" si="218"/>
        <v>2021</v>
      </c>
      <c r="Q3512">
        <f t="shared" si="219"/>
        <v>4</v>
      </c>
      <c r="R3512" t="s">
        <v>156</v>
      </c>
    </row>
    <row r="3513" spans="1:18" ht="14.25" customHeight="1">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c r="N3513" t="str">
        <f t="shared" si="216"/>
        <v>Medium Range</v>
      </c>
      <c r="O3513" t="str">
        <f t="shared" si="217"/>
        <v>Moderately Selling</v>
      </c>
      <c r="P3513">
        <f t="shared" si="218"/>
        <v>2021</v>
      </c>
      <c r="Q3513">
        <f t="shared" si="219"/>
        <v>4</v>
      </c>
      <c r="R3513" t="s">
        <v>156</v>
      </c>
    </row>
    <row r="3514" spans="1:18" ht="14.25" customHeight="1">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c r="N3514" t="str">
        <f t="shared" si="216"/>
        <v>Medium Range</v>
      </c>
      <c r="O3514" t="str">
        <f t="shared" si="217"/>
        <v>Moderately Selling</v>
      </c>
      <c r="P3514">
        <f t="shared" si="218"/>
        <v>2021</v>
      </c>
      <c r="Q3514">
        <f t="shared" si="219"/>
        <v>4</v>
      </c>
      <c r="R3514" t="s">
        <v>156</v>
      </c>
    </row>
    <row r="3515" spans="1:18" ht="14.25" customHeight="1">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c r="N3515" t="str">
        <f t="shared" si="216"/>
        <v>Medium Range</v>
      </c>
      <c r="O3515" t="str">
        <f t="shared" si="217"/>
        <v>Moderately Selling</v>
      </c>
      <c r="P3515">
        <f t="shared" si="218"/>
        <v>2021</v>
      </c>
      <c r="Q3515">
        <f t="shared" si="219"/>
        <v>4</v>
      </c>
      <c r="R3515" t="s">
        <v>156</v>
      </c>
    </row>
    <row r="3516" spans="1:18" ht="14.25" customHeight="1">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c r="N3516" t="str">
        <f t="shared" si="216"/>
        <v>Affordable Range</v>
      </c>
      <c r="O3516" t="str">
        <f t="shared" si="217"/>
        <v>Moderately Selling</v>
      </c>
      <c r="P3516">
        <f t="shared" si="218"/>
        <v>2021</v>
      </c>
      <c r="Q3516">
        <f t="shared" si="219"/>
        <v>4</v>
      </c>
      <c r="R3516" t="s">
        <v>156</v>
      </c>
    </row>
    <row r="3517" spans="1:18" ht="14.25" customHeight="1">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c r="N3517" t="str">
        <f t="shared" si="216"/>
        <v>Affordable Range</v>
      </c>
      <c r="O3517" t="str">
        <f t="shared" si="217"/>
        <v>Moderately Selling</v>
      </c>
      <c r="P3517">
        <f t="shared" si="218"/>
        <v>2021</v>
      </c>
      <c r="Q3517">
        <f t="shared" si="219"/>
        <v>4</v>
      </c>
      <c r="R3517" t="s">
        <v>156</v>
      </c>
    </row>
    <row r="3518" spans="1:18" ht="14.25" customHeight="1">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c r="N3518" t="str">
        <f t="shared" si="216"/>
        <v>Affordable Range</v>
      </c>
      <c r="O3518" t="str">
        <f t="shared" si="217"/>
        <v>Moderately Selling</v>
      </c>
      <c r="P3518">
        <f t="shared" si="218"/>
        <v>2021</v>
      </c>
      <c r="Q3518">
        <f t="shared" si="219"/>
        <v>4</v>
      </c>
      <c r="R3518" t="s">
        <v>156</v>
      </c>
    </row>
    <row r="3519" spans="1:18" ht="14.25" customHeight="1">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c r="N3519" t="str">
        <f t="shared" si="216"/>
        <v>Medium Range</v>
      </c>
      <c r="O3519" t="str">
        <f t="shared" si="217"/>
        <v>Moderately Selling</v>
      </c>
      <c r="P3519">
        <f t="shared" si="218"/>
        <v>2021</v>
      </c>
      <c r="Q3519">
        <f t="shared" si="219"/>
        <v>4</v>
      </c>
      <c r="R3519" t="s">
        <v>156</v>
      </c>
    </row>
    <row r="3520" spans="1:18" ht="14.25" customHeight="1">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c r="N3520" t="str">
        <f t="shared" si="216"/>
        <v>Medium Range</v>
      </c>
      <c r="O3520" t="str">
        <f t="shared" si="217"/>
        <v>Moderately Selling</v>
      </c>
      <c r="P3520">
        <f t="shared" si="218"/>
        <v>2021</v>
      </c>
      <c r="Q3520">
        <f t="shared" si="219"/>
        <v>4</v>
      </c>
      <c r="R3520" t="s">
        <v>156</v>
      </c>
    </row>
    <row r="3521" spans="1:18" ht="14.25" customHeight="1">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c r="N3521" t="str">
        <f t="shared" si="216"/>
        <v>Affordable Range</v>
      </c>
      <c r="O3521" t="str">
        <f t="shared" si="217"/>
        <v>Moderately Selling</v>
      </c>
      <c r="P3521">
        <f t="shared" si="218"/>
        <v>2021</v>
      </c>
      <c r="Q3521">
        <f t="shared" si="219"/>
        <v>1</v>
      </c>
      <c r="R3521" t="s">
        <v>152</v>
      </c>
    </row>
    <row r="3522" spans="1:18" ht="14.25" customHeight="1">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c r="N3522" t="str">
        <f t="shared" si="216"/>
        <v>Affordable Range</v>
      </c>
      <c r="O3522" t="str">
        <f t="shared" si="217"/>
        <v>Moderately Selling</v>
      </c>
      <c r="P3522">
        <f t="shared" si="218"/>
        <v>2021</v>
      </c>
      <c r="Q3522">
        <f t="shared" si="219"/>
        <v>1</v>
      </c>
      <c r="R3522" t="s">
        <v>152</v>
      </c>
    </row>
    <row r="3523" spans="1:18" ht="14.25" customHeight="1">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c r="N3523" t="str">
        <f t="shared" ref="N3523:N3586" si="220">IF(H3523&lt;=50, "Affordable Range", IF(AND(50&lt;H3523, H3523&lt;=100), "Medium Range", "High Range"))</f>
        <v>Affordable Range</v>
      </c>
      <c r="O3523" t="str">
        <f t="shared" ref="O3523:O3586" si="221">IF(I3523&lt;50, "Low Selling",IF(I3523&lt;=1000,"Moderately Selling","Top Selling"))</f>
        <v>Moderately Selling</v>
      </c>
      <c r="P3523">
        <f t="shared" ref="P3523:P3586" si="222">YEAR(C3523)</f>
        <v>2021</v>
      </c>
      <c r="Q3523">
        <f t="shared" ref="Q3523:Q3586" si="223">ROUNDUP(MONTH(C3523)/3,0)</f>
        <v>1</v>
      </c>
      <c r="R3523" t="s">
        <v>152</v>
      </c>
    </row>
    <row r="3524" spans="1:18" ht="14.25" customHeight="1">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c r="N3524" t="str">
        <f t="shared" si="220"/>
        <v>Affordable Range</v>
      </c>
      <c r="O3524" t="str">
        <f t="shared" si="221"/>
        <v>Moderately Selling</v>
      </c>
      <c r="P3524">
        <f t="shared" si="222"/>
        <v>2021</v>
      </c>
      <c r="Q3524">
        <f t="shared" si="223"/>
        <v>1</v>
      </c>
      <c r="R3524" t="s">
        <v>152</v>
      </c>
    </row>
    <row r="3525" spans="1:18" ht="14.25" customHeight="1">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c r="N3525" t="str">
        <f t="shared" si="220"/>
        <v>Affordable Range</v>
      </c>
      <c r="O3525" t="str">
        <f t="shared" si="221"/>
        <v>Moderately Selling</v>
      </c>
      <c r="P3525">
        <f t="shared" si="222"/>
        <v>2021</v>
      </c>
      <c r="Q3525">
        <f t="shared" si="223"/>
        <v>1</v>
      </c>
      <c r="R3525" t="s">
        <v>152</v>
      </c>
    </row>
    <row r="3526" spans="1:18" ht="14.25" customHeight="1">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c r="N3526" t="str">
        <f t="shared" si="220"/>
        <v>Affordable Range</v>
      </c>
      <c r="O3526" t="str">
        <f t="shared" si="221"/>
        <v>Moderately Selling</v>
      </c>
      <c r="P3526">
        <f t="shared" si="222"/>
        <v>2021</v>
      </c>
      <c r="Q3526">
        <f t="shared" si="223"/>
        <v>1</v>
      </c>
      <c r="R3526" t="s">
        <v>152</v>
      </c>
    </row>
    <row r="3527" spans="1:18" ht="14.25" customHeight="1">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c r="N3527" t="str">
        <f t="shared" si="220"/>
        <v>Affordable Range</v>
      </c>
      <c r="O3527" t="str">
        <f t="shared" si="221"/>
        <v>Moderately Selling</v>
      </c>
      <c r="P3527">
        <f t="shared" si="222"/>
        <v>2021</v>
      </c>
      <c r="Q3527">
        <f t="shared" si="223"/>
        <v>1</v>
      </c>
      <c r="R3527" t="s">
        <v>152</v>
      </c>
    </row>
    <row r="3528" spans="1:18" ht="14.25" customHeight="1">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c r="N3528" t="str">
        <f t="shared" si="220"/>
        <v>Affordable Range</v>
      </c>
      <c r="O3528" t="str">
        <f t="shared" si="221"/>
        <v>Moderately Selling</v>
      </c>
      <c r="P3528">
        <f t="shared" si="222"/>
        <v>2021</v>
      </c>
      <c r="Q3528">
        <f t="shared" si="223"/>
        <v>1</v>
      </c>
      <c r="R3528" t="s">
        <v>152</v>
      </c>
    </row>
    <row r="3529" spans="1:18" ht="14.25" customHeight="1">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c r="N3529" t="str">
        <f t="shared" si="220"/>
        <v>Affordable Range</v>
      </c>
      <c r="O3529" t="str">
        <f t="shared" si="221"/>
        <v>Moderately Selling</v>
      </c>
      <c r="P3529">
        <f t="shared" si="222"/>
        <v>2021</v>
      </c>
      <c r="Q3529">
        <f t="shared" si="223"/>
        <v>1</v>
      </c>
      <c r="R3529" t="s">
        <v>152</v>
      </c>
    </row>
    <row r="3530" spans="1:18" ht="14.25" customHeight="1">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c r="N3530" t="str">
        <f t="shared" si="220"/>
        <v>Affordable Range</v>
      </c>
      <c r="O3530" t="str">
        <f t="shared" si="221"/>
        <v>Moderately Selling</v>
      </c>
      <c r="P3530">
        <f t="shared" si="222"/>
        <v>2021</v>
      </c>
      <c r="Q3530">
        <f t="shared" si="223"/>
        <v>1</v>
      </c>
      <c r="R3530" t="s">
        <v>152</v>
      </c>
    </row>
    <row r="3531" spans="1:18" ht="14.25" customHeight="1">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c r="N3531" t="str">
        <f t="shared" si="220"/>
        <v>Affordable Range</v>
      </c>
      <c r="O3531" t="str">
        <f t="shared" si="221"/>
        <v>Moderately Selling</v>
      </c>
      <c r="P3531">
        <f t="shared" si="222"/>
        <v>2021</v>
      </c>
      <c r="Q3531">
        <f t="shared" si="223"/>
        <v>1</v>
      </c>
      <c r="R3531" t="s">
        <v>152</v>
      </c>
    </row>
    <row r="3532" spans="1:18" ht="14.25" customHeight="1">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c r="N3532" t="str">
        <f t="shared" si="220"/>
        <v>Affordable Range</v>
      </c>
      <c r="O3532" t="str">
        <f t="shared" si="221"/>
        <v>Moderately Selling</v>
      </c>
      <c r="P3532">
        <f t="shared" si="222"/>
        <v>2021</v>
      </c>
      <c r="Q3532">
        <f t="shared" si="223"/>
        <v>1</v>
      </c>
      <c r="R3532" t="s">
        <v>152</v>
      </c>
    </row>
    <row r="3533" spans="1:18" ht="14.25" customHeight="1">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c r="N3533" t="str">
        <f t="shared" si="220"/>
        <v>Affordable Range</v>
      </c>
      <c r="O3533" t="str">
        <f t="shared" si="221"/>
        <v>Moderately Selling</v>
      </c>
      <c r="P3533">
        <f t="shared" si="222"/>
        <v>2021</v>
      </c>
      <c r="Q3533">
        <f t="shared" si="223"/>
        <v>1</v>
      </c>
      <c r="R3533" t="s">
        <v>152</v>
      </c>
    </row>
    <row r="3534" spans="1:18" ht="14.25" customHeight="1">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c r="N3534" t="str">
        <f t="shared" si="220"/>
        <v>Affordable Range</v>
      </c>
      <c r="O3534" t="str">
        <f t="shared" si="221"/>
        <v>Moderately Selling</v>
      </c>
      <c r="P3534">
        <f t="shared" si="222"/>
        <v>2021</v>
      </c>
      <c r="Q3534">
        <f t="shared" si="223"/>
        <v>1</v>
      </c>
      <c r="R3534" t="s">
        <v>152</v>
      </c>
    </row>
    <row r="3535" spans="1:18" ht="14.25" customHeight="1">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c r="N3535" t="str">
        <f t="shared" si="220"/>
        <v>Affordable Range</v>
      </c>
      <c r="O3535" t="str">
        <f t="shared" si="221"/>
        <v>Moderately Selling</v>
      </c>
      <c r="P3535">
        <f t="shared" si="222"/>
        <v>2021</v>
      </c>
      <c r="Q3535">
        <f t="shared" si="223"/>
        <v>1</v>
      </c>
      <c r="R3535" t="s">
        <v>152</v>
      </c>
    </row>
    <row r="3536" spans="1:18" ht="14.25" customHeight="1">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c r="N3536" t="str">
        <f t="shared" si="220"/>
        <v>Affordable Range</v>
      </c>
      <c r="O3536" t="str">
        <f t="shared" si="221"/>
        <v>Moderately Selling</v>
      </c>
      <c r="P3536">
        <f t="shared" si="222"/>
        <v>2021</v>
      </c>
      <c r="Q3536">
        <f t="shared" si="223"/>
        <v>1</v>
      </c>
      <c r="R3536" t="s">
        <v>152</v>
      </c>
    </row>
    <row r="3537" spans="1:18" ht="14.25" customHeight="1">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c r="N3537" t="str">
        <f t="shared" si="220"/>
        <v>Affordable Range</v>
      </c>
      <c r="O3537" t="str">
        <f t="shared" si="221"/>
        <v>Moderately Selling</v>
      </c>
      <c r="P3537">
        <f t="shared" si="222"/>
        <v>2021</v>
      </c>
      <c r="Q3537">
        <f t="shared" si="223"/>
        <v>1</v>
      </c>
      <c r="R3537" t="s">
        <v>152</v>
      </c>
    </row>
    <row r="3538" spans="1:18" ht="14.25" customHeight="1">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c r="N3538" t="str">
        <f t="shared" si="220"/>
        <v>Affordable Range</v>
      </c>
      <c r="O3538" t="str">
        <f t="shared" si="221"/>
        <v>Moderately Selling</v>
      </c>
      <c r="P3538">
        <f t="shared" si="222"/>
        <v>2021</v>
      </c>
      <c r="Q3538">
        <f t="shared" si="223"/>
        <v>1</v>
      </c>
      <c r="R3538" t="s">
        <v>152</v>
      </c>
    </row>
    <row r="3539" spans="1:18" ht="14.25" customHeight="1">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c r="N3539" t="str">
        <f t="shared" si="220"/>
        <v>Affordable Range</v>
      </c>
      <c r="O3539" t="str">
        <f t="shared" si="221"/>
        <v>Moderately Selling</v>
      </c>
      <c r="P3539">
        <f t="shared" si="222"/>
        <v>2021</v>
      </c>
      <c r="Q3539">
        <f t="shared" si="223"/>
        <v>2</v>
      </c>
      <c r="R3539" t="s">
        <v>154</v>
      </c>
    </row>
    <row r="3540" spans="1:18" ht="14.25" customHeight="1">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c r="N3540" t="str">
        <f t="shared" si="220"/>
        <v>Affordable Range</v>
      </c>
      <c r="O3540" t="str">
        <f t="shared" si="221"/>
        <v>Moderately Selling</v>
      </c>
      <c r="P3540">
        <f t="shared" si="222"/>
        <v>2021</v>
      </c>
      <c r="Q3540">
        <f t="shared" si="223"/>
        <v>2</v>
      </c>
      <c r="R3540" t="s">
        <v>154</v>
      </c>
    </row>
    <row r="3541" spans="1:18" ht="14.25" customHeight="1">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c r="N3541" t="str">
        <f t="shared" si="220"/>
        <v>Affordable Range</v>
      </c>
      <c r="O3541" t="str">
        <f t="shared" si="221"/>
        <v>Moderately Selling</v>
      </c>
      <c r="P3541">
        <f t="shared" si="222"/>
        <v>2021</v>
      </c>
      <c r="Q3541">
        <f t="shared" si="223"/>
        <v>2</v>
      </c>
      <c r="R3541" t="s">
        <v>154</v>
      </c>
    </row>
    <row r="3542" spans="1:18" ht="14.25" customHeight="1">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c r="N3542" t="str">
        <f t="shared" si="220"/>
        <v>Affordable Range</v>
      </c>
      <c r="O3542" t="str">
        <f t="shared" si="221"/>
        <v>Moderately Selling</v>
      </c>
      <c r="P3542">
        <f t="shared" si="222"/>
        <v>2021</v>
      </c>
      <c r="Q3542">
        <f t="shared" si="223"/>
        <v>2</v>
      </c>
      <c r="R3542" t="s">
        <v>154</v>
      </c>
    </row>
    <row r="3543" spans="1:18" ht="14.25" customHeight="1">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c r="N3543" t="str">
        <f t="shared" si="220"/>
        <v>Affordable Range</v>
      </c>
      <c r="O3543" t="str">
        <f t="shared" si="221"/>
        <v>Moderately Selling</v>
      </c>
      <c r="P3543">
        <f t="shared" si="222"/>
        <v>2021</v>
      </c>
      <c r="Q3543">
        <f t="shared" si="223"/>
        <v>2</v>
      </c>
      <c r="R3543" t="s">
        <v>154</v>
      </c>
    </row>
    <row r="3544" spans="1:18" ht="14.25" customHeight="1">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c r="N3544" t="str">
        <f t="shared" si="220"/>
        <v>Affordable Range</v>
      </c>
      <c r="O3544" t="str">
        <f t="shared" si="221"/>
        <v>Moderately Selling</v>
      </c>
      <c r="P3544">
        <f t="shared" si="222"/>
        <v>2021</v>
      </c>
      <c r="Q3544">
        <f t="shared" si="223"/>
        <v>2</v>
      </c>
      <c r="R3544" t="s">
        <v>154</v>
      </c>
    </row>
    <row r="3545" spans="1:18" ht="14.25" customHeight="1">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c r="N3545" t="str">
        <f t="shared" si="220"/>
        <v>Medium Range</v>
      </c>
      <c r="O3545" t="str">
        <f t="shared" si="221"/>
        <v>Moderately Selling</v>
      </c>
      <c r="P3545">
        <f t="shared" si="222"/>
        <v>2021</v>
      </c>
      <c r="Q3545">
        <f t="shared" si="223"/>
        <v>2</v>
      </c>
      <c r="R3545" t="s">
        <v>154</v>
      </c>
    </row>
    <row r="3546" spans="1:18" ht="14.25" customHeight="1">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c r="N3546" t="str">
        <f t="shared" si="220"/>
        <v>Affordable Range</v>
      </c>
      <c r="O3546" t="str">
        <f t="shared" si="221"/>
        <v>Moderately Selling</v>
      </c>
      <c r="P3546">
        <f t="shared" si="222"/>
        <v>2021</v>
      </c>
      <c r="Q3546">
        <f t="shared" si="223"/>
        <v>2</v>
      </c>
      <c r="R3546" t="s">
        <v>154</v>
      </c>
    </row>
    <row r="3547" spans="1:18" ht="14.25" customHeight="1">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c r="N3547" t="str">
        <f t="shared" si="220"/>
        <v>Affordable Range</v>
      </c>
      <c r="O3547" t="str">
        <f t="shared" si="221"/>
        <v>Moderately Selling</v>
      </c>
      <c r="P3547">
        <f t="shared" si="222"/>
        <v>2021</v>
      </c>
      <c r="Q3547">
        <f t="shared" si="223"/>
        <v>2</v>
      </c>
      <c r="R3547" t="s">
        <v>154</v>
      </c>
    </row>
    <row r="3548" spans="1:18" ht="14.25" customHeight="1">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c r="N3548" t="str">
        <f t="shared" si="220"/>
        <v>Affordable Range</v>
      </c>
      <c r="O3548" t="str">
        <f t="shared" si="221"/>
        <v>Moderately Selling</v>
      </c>
      <c r="P3548">
        <f t="shared" si="222"/>
        <v>2021</v>
      </c>
      <c r="Q3548">
        <f t="shared" si="223"/>
        <v>2</v>
      </c>
      <c r="R3548" t="s">
        <v>154</v>
      </c>
    </row>
    <row r="3549" spans="1:18" ht="14.25" customHeight="1">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c r="N3549" t="str">
        <f t="shared" si="220"/>
        <v>Medium Range</v>
      </c>
      <c r="O3549" t="str">
        <f t="shared" si="221"/>
        <v>Moderately Selling</v>
      </c>
      <c r="P3549">
        <f t="shared" si="222"/>
        <v>2021</v>
      </c>
      <c r="Q3549">
        <f t="shared" si="223"/>
        <v>2</v>
      </c>
      <c r="R3549" t="s">
        <v>154</v>
      </c>
    </row>
    <row r="3550" spans="1:18" ht="14.25" customHeight="1">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c r="N3550" t="str">
        <f t="shared" si="220"/>
        <v>Medium Range</v>
      </c>
      <c r="O3550" t="str">
        <f t="shared" si="221"/>
        <v>Moderately Selling</v>
      </c>
      <c r="P3550">
        <f t="shared" si="222"/>
        <v>2021</v>
      </c>
      <c r="Q3550">
        <f t="shared" si="223"/>
        <v>2</v>
      </c>
      <c r="R3550" t="s">
        <v>154</v>
      </c>
    </row>
    <row r="3551" spans="1:18" ht="14.25" customHeight="1">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c r="N3551" t="str">
        <f t="shared" si="220"/>
        <v>Medium Range</v>
      </c>
      <c r="O3551" t="str">
        <f t="shared" si="221"/>
        <v>Moderately Selling</v>
      </c>
      <c r="P3551">
        <f t="shared" si="222"/>
        <v>2021</v>
      </c>
      <c r="Q3551">
        <f t="shared" si="223"/>
        <v>2</v>
      </c>
      <c r="R3551" t="s">
        <v>154</v>
      </c>
    </row>
    <row r="3552" spans="1:18" ht="14.25" customHeight="1">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c r="N3552" t="str">
        <f t="shared" si="220"/>
        <v>Affordable Range</v>
      </c>
      <c r="O3552" t="str">
        <f t="shared" si="221"/>
        <v>Moderately Selling</v>
      </c>
      <c r="P3552">
        <f t="shared" si="222"/>
        <v>2021</v>
      </c>
      <c r="Q3552">
        <f t="shared" si="223"/>
        <v>2</v>
      </c>
      <c r="R3552" t="s">
        <v>154</v>
      </c>
    </row>
    <row r="3553" spans="1:18" ht="14.25" customHeight="1">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c r="N3553" t="str">
        <f t="shared" si="220"/>
        <v>Affordable Range</v>
      </c>
      <c r="O3553" t="str">
        <f t="shared" si="221"/>
        <v>Moderately Selling</v>
      </c>
      <c r="P3553">
        <f t="shared" si="222"/>
        <v>2021</v>
      </c>
      <c r="Q3553">
        <f t="shared" si="223"/>
        <v>2</v>
      </c>
      <c r="R3553" t="s">
        <v>154</v>
      </c>
    </row>
    <row r="3554" spans="1:18" ht="14.25" customHeight="1">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c r="N3554" t="str">
        <f t="shared" si="220"/>
        <v>Affordable Range</v>
      </c>
      <c r="O3554" t="str">
        <f t="shared" si="221"/>
        <v>Moderately Selling</v>
      </c>
      <c r="P3554">
        <f t="shared" si="222"/>
        <v>2021</v>
      </c>
      <c r="Q3554">
        <f t="shared" si="223"/>
        <v>2</v>
      </c>
      <c r="R3554" t="s">
        <v>154</v>
      </c>
    </row>
    <row r="3555" spans="1:18" ht="14.25" customHeight="1">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c r="N3555" t="str">
        <f t="shared" si="220"/>
        <v>Medium Range</v>
      </c>
      <c r="O3555" t="str">
        <f t="shared" si="221"/>
        <v>Moderately Selling</v>
      </c>
      <c r="P3555">
        <f t="shared" si="222"/>
        <v>2021</v>
      </c>
      <c r="Q3555">
        <f t="shared" si="223"/>
        <v>2</v>
      </c>
      <c r="R3555" t="s">
        <v>154</v>
      </c>
    </row>
    <row r="3556" spans="1:18" ht="14.25" customHeight="1">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c r="N3556" t="str">
        <f t="shared" si="220"/>
        <v>Medium Range</v>
      </c>
      <c r="O3556" t="str">
        <f t="shared" si="221"/>
        <v>Moderately Selling</v>
      </c>
      <c r="P3556">
        <f t="shared" si="222"/>
        <v>2021</v>
      </c>
      <c r="Q3556">
        <f t="shared" si="223"/>
        <v>2</v>
      </c>
      <c r="R3556" t="s">
        <v>154</v>
      </c>
    </row>
    <row r="3557" spans="1:18" ht="14.25" customHeight="1">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c r="N3557" t="str">
        <f t="shared" si="220"/>
        <v>Medium Range</v>
      </c>
      <c r="O3557" t="str">
        <f t="shared" si="221"/>
        <v>Moderately Selling</v>
      </c>
      <c r="P3557">
        <f t="shared" si="222"/>
        <v>2021</v>
      </c>
      <c r="Q3557">
        <f t="shared" si="223"/>
        <v>3</v>
      </c>
      <c r="R3557" t="s">
        <v>155</v>
      </c>
    </row>
    <row r="3558" spans="1:18" ht="14.25" customHeight="1">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c r="N3558" t="str">
        <f t="shared" si="220"/>
        <v>Affordable Range</v>
      </c>
      <c r="O3558" t="str">
        <f t="shared" si="221"/>
        <v>Moderately Selling</v>
      </c>
      <c r="P3558">
        <f t="shared" si="222"/>
        <v>2021</v>
      </c>
      <c r="Q3558">
        <f t="shared" si="223"/>
        <v>3</v>
      </c>
      <c r="R3558" t="s">
        <v>155</v>
      </c>
    </row>
    <row r="3559" spans="1:18" ht="14.25" customHeight="1">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c r="N3559" t="str">
        <f t="shared" si="220"/>
        <v>Affordable Range</v>
      </c>
      <c r="O3559" t="str">
        <f t="shared" si="221"/>
        <v>Moderately Selling</v>
      </c>
      <c r="P3559">
        <f t="shared" si="222"/>
        <v>2021</v>
      </c>
      <c r="Q3559">
        <f t="shared" si="223"/>
        <v>3</v>
      </c>
      <c r="R3559" t="s">
        <v>155</v>
      </c>
    </row>
    <row r="3560" spans="1:18" ht="14.25" customHeight="1">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c r="N3560" t="str">
        <f t="shared" si="220"/>
        <v>Affordable Range</v>
      </c>
      <c r="O3560" t="str">
        <f t="shared" si="221"/>
        <v>Moderately Selling</v>
      </c>
      <c r="P3560">
        <f t="shared" si="222"/>
        <v>2021</v>
      </c>
      <c r="Q3560">
        <f t="shared" si="223"/>
        <v>3</v>
      </c>
      <c r="R3560" t="s">
        <v>155</v>
      </c>
    </row>
    <row r="3561" spans="1:18" ht="14.25" customHeight="1">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c r="N3561" t="str">
        <f t="shared" si="220"/>
        <v>Medium Range</v>
      </c>
      <c r="O3561" t="str">
        <f t="shared" si="221"/>
        <v>Moderately Selling</v>
      </c>
      <c r="P3561">
        <f t="shared" si="222"/>
        <v>2021</v>
      </c>
      <c r="Q3561">
        <f t="shared" si="223"/>
        <v>3</v>
      </c>
      <c r="R3561" t="s">
        <v>155</v>
      </c>
    </row>
    <row r="3562" spans="1:18" ht="14.25" customHeight="1">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c r="N3562" t="str">
        <f t="shared" si="220"/>
        <v>Medium Range</v>
      </c>
      <c r="O3562" t="str">
        <f t="shared" si="221"/>
        <v>Moderately Selling</v>
      </c>
      <c r="P3562">
        <f t="shared" si="222"/>
        <v>2021</v>
      </c>
      <c r="Q3562">
        <f t="shared" si="223"/>
        <v>3</v>
      </c>
      <c r="R3562" t="s">
        <v>155</v>
      </c>
    </row>
    <row r="3563" spans="1:18" ht="14.25" customHeight="1">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c r="N3563" t="str">
        <f t="shared" si="220"/>
        <v>Medium Range</v>
      </c>
      <c r="O3563" t="str">
        <f t="shared" si="221"/>
        <v>Moderately Selling</v>
      </c>
      <c r="P3563">
        <f t="shared" si="222"/>
        <v>2021</v>
      </c>
      <c r="Q3563">
        <f t="shared" si="223"/>
        <v>3</v>
      </c>
      <c r="R3563" t="s">
        <v>155</v>
      </c>
    </row>
    <row r="3564" spans="1:18" ht="14.25" customHeight="1">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c r="N3564" t="str">
        <f t="shared" si="220"/>
        <v>Affordable Range</v>
      </c>
      <c r="O3564" t="str">
        <f t="shared" si="221"/>
        <v>Moderately Selling</v>
      </c>
      <c r="P3564">
        <f t="shared" si="222"/>
        <v>2021</v>
      </c>
      <c r="Q3564">
        <f t="shared" si="223"/>
        <v>3</v>
      </c>
      <c r="R3564" t="s">
        <v>155</v>
      </c>
    </row>
    <row r="3565" spans="1:18" ht="14.25" customHeight="1">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c r="N3565" t="str">
        <f t="shared" si="220"/>
        <v>Affordable Range</v>
      </c>
      <c r="O3565" t="str">
        <f t="shared" si="221"/>
        <v>Moderately Selling</v>
      </c>
      <c r="P3565">
        <f t="shared" si="222"/>
        <v>2021</v>
      </c>
      <c r="Q3565">
        <f t="shared" si="223"/>
        <v>3</v>
      </c>
      <c r="R3565" t="s">
        <v>155</v>
      </c>
    </row>
    <row r="3566" spans="1:18" ht="14.25" customHeight="1">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c r="N3566" t="str">
        <f t="shared" si="220"/>
        <v>Affordable Range</v>
      </c>
      <c r="O3566" t="str">
        <f t="shared" si="221"/>
        <v>Moderately Selling</v>
      </c>
      <c r="P3566">
        <f t="shared" si="222"/>
        <v>2021</v>
      </c>
      <c r="Q3566">
        <f t="shared" si="223"/>
        <v>3</v>
      </c>
      <c r="R3566" t="s">
        <v>155</v>
      </c>
    </row>
    <row r="3567" spans="1:18" ht="14.25" customHeight="1">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c r="N3567" t="str">
        <f t="shared" si="220"/>
        <v>Medium Range</v>
      </c>
      <c r="O3567" t="str">
        <f t="shared" si="221"/>
        <v>Moderately Selling</v>
      </c>
      <c r="P3567">
        <f t="shared" si="222"/>
        <v>2021</v>
      </c>
      <c r="Q3567">
        <f t="shared" si="223"/>
        <v>3</v>
      </c>
      <c r="R3567" t="s">
        <v>155</v>
      </c>
    </row>
    <row r="3568" spans="1:18" ht="14.25" customHeight="1">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c r="N3568" t="str">
        <f t="shared" si="220"/>
        <v>Medium Range</v>
      </c>
      <c r="O3568" t="str">
        <f t="shared" si="221"/>
        <v>Moderately Selling</v>
      </c>
      <c r="P3568">
        <f t="shared" si="222"/>
        <v>2021</v>
      </c>
      <c r="Q3568">
        <f t="shared" si="223"/>
        <v>3</v>
      </c>
      <c r="R3568" t="s">
        <v>155</v>
      </c>
    </row>
    <row r="3569" spans="1:18" ht="14.25" customHeight="1">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c r="N3569" t="str">
        <f t="shared" si="220"/>
        <v>Medium Range</v>
      </c>
      <c r="O3569" t="str">
        <f t="shared" si="221"/>
        <v>Moderately Selling</v>
      </c>
      <c r="P3569">
        <f t="shared" si="222"/>
        <v>2021</v>
      </c>
      <c r="Q3569">
        <f t="shared" si="223"/>
        <v>3</v>
      </c>
      <c r="R3569" t="s">
        <v>155</v>
      </c>
    </row>
    <row r="3570" spans="1:18" ht="14.25" customHeight="1">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c r="N3570" t="str">
        <f t="shared" si="220"/>
        <v>Affordable Range</v>
      </c>
      <c r="O3570" t="str">
        <f t="shared" si="221"/>
        <v>Moderately Selling</v>
      </c>
      <c r="P3570">
        <f t="shared" si="222"/>
        <v>2021</v>
      </c>
      <c r="Q3570">
        <f t="shared" si="223"/>
        <v>3</v>
      </c>
      <c r="R3570" t="s">
        <v>155</v>
      </c>
    </row>
    <row r="3571" spans="1:18" ht="14.25" customHeight="1">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c r="N3571" t="str">
        <f t="shared" si="220"/>
        <v>Affordable Range</v>
      </c>
      <c r="O3571" t="str">
        <f t="shared" si="221"/>
        <v>Moderately Selling</v>
      </c>
      <c r="P3571">
        <f t="shared" si="222"/>
        <v>2021</v>
      </c>
      <c r="Q3571">
        <f t="shared" si="223"/>
        <v>3</v>
      </c>
      <c r="R3571" t="s">
        <v>155</v>
      </c>
    </row>
    <row r="3572" spans="1:18" ht="14.25" customHeight="1">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c r="N3572" t="str">
        <f t="shared" si="220"/>
        <v>Affordable Range</v>
      </c>
      <c r="O3572" t="str">
        <f t="shared" si="221"/>
        <v>Moderately Selling</v>
      </c>
      <c r="P3572">
        <f t="shared" si="222"/>
        <v>2021</v>
      </c>
      <c r="Q3572">
        <f t="shared" si="223"/>
        <v>3</v>
      </c>
      <c r="R3572" t="s">
        <v>155</v>
      </c>
    </row>
    <row r="3573" spans="1:18" ht="14.25" customHeight="1">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c r="N3573" t="str">
        <f t="shared" si="220"/>
        <v>Medium Range</v>
      </c>
      <c r="O3573" t="str">
        <f t="shared" si="221"/>
        <v>Moderately Selling</v>
      </c>
      <c r="P3573">
        <f t="shared" si="222"/>
        <v>2021</v>
      </c>
      <c r="Q3573">
        <f t="shared" si="223"/>
        <v>3</v>
      </c>
      <c r="R3573" t="s">
        <v>155</v>
      </c>
    </row>
    <row r="3574" spans="1:18" ht="14.25" customHeight="1">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c r="N3574" t="str">
        <f t="shared" si="220"/>
        <v>Medium Range</v>
      </c>
      <c r="O3574" t="str">
        <f t="shared" si="221"/>
        <v>Moderately Selling</v>
      </c>
      <c r="P3574">
        <f t="shared" si="222"/>
        <v>2021</v>
      </c>
      <c r="Q3574">
        <f t="shared" si="223"/>
        <v>3</v>
      </c>
      <c r="R3574" t="s">
        <v>155</v>
      </c>
    </row>
    <row r="3575" spans="1:18" ht="14.25" customHeight="1">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c r="N3575" t="str">
        <f t="shared" si="220"/>
        <v>Medium Range</v>
      </c>
      <c r="O3575" t="str">
        <f t="shared" si="221"/>
        <v>Moderately Selling</v>
      </c>
      <c r="P3575">
        <f t="shared" si="222"/>
        <v>2021</v>
      </c>
      <c r="Q3575">
        <f t="shared" si="223"/>
        <v>4</v>
      </c>
      <c r="R3575" t="s">
        <v>156</v>
      </c>
    </row>
    <row r="3576" spans="1:18" ht="14.25" customHeight="1">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c r="N3576" t="str">
        <f t="shared" si="220"/>
        <v>Medium Range</v>
      </c>
      <c r="O3576" t="str">
        <f t="shared" si="221"/>
        <v>Moderately Selling</v>
      </c>
      <c r="P3576">
        <f t="shared" si="222"/>
        <v>2021</v>
      </c>
      <c r="Q3576">
        <f t="shared" si="223"/>
        <v>4</v>
      </c>
      <c r="R3576" t="s">
        <v>156</v>
      </c>
    </row>
    <row r="3577" spans="1:18" ht="14.25" customHeight="1">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c r="N3577" t="str">
        <f t="shared" si="220"/>
        <v>Medium Range</v>
      </c>
      <c r="O3577" t="str">
        <f t="shared" si="221"/>
        <v>Moderately Selling</v>
      </c>
      <c r="P3577">
        <f t="shared" si="222"/>
        <v>2021</v>
      </c>
      <c r="Q3577">
        <f t="shared" si="223"/>
        <v>4</v>
      </c>
      <c r="R3577" t="s">
        <v>156</v>
      </c>
    </row>
    <row r="3578" spans="1:18" ht="14.25" customHeight="1">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c r="N3578" t="str">
        <f t="shared" si="220"/>
        <v>Medium Range</v>
      </c>
      <c r="O3578" t="str">
        <f t="shared" si="221"/>
        <v>Moderately Selling</v>
      </c>
      <c r="P3578">
        <f t="shared" si="222"/>
        <v>2021</v>
      </c>
      <c r="Q3578">
        <f t="shared" si="223"/>
        <v>4</v>
      </c>
      <c r="R3578" t="s">
        <v>156</v>
      </c>
    </row>
    <row r="3579" spans="1:18" ht="14.25" customHeight="1">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c r="N3579" t="str">
        <f t="shared" si="220"/>
        <v>Medium Range</v>
      </c>
      <c r="O3579" t="str">
        <f t="shared" si="221"/>
        <v>Moderately Selling</v>
      </c>
      <c r="P3579">
        <f t="shared" si="222"/>
        <v>2021</v>
      </c>
      <c r="Q3579">
        <f t="shared" si="223"/>
        <v>4</v>
      </c>
      <c r="R3579" t="s">
        <v>156</v>
      </c>
    </row>
    <row r="3580" spans="1:18" ht="14.25" customHeight="1">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c r="N3580" t="str">
        <f t="shared" si="220"/>
        <v>Medium Range</v>
      </c>
      <c r="O3580" t="str">
        <f t="shared" si="221"/>
        <v>Moderately Selling</v>
      </c>
      <c r="P3580">
        <f t="shared" si="222"/>
        <v>2021</v>
      </c>
      <c r="Q3580">
        <f t="shared" si="223"/>
        <v>4</v>
      </c>
      <c r="R3580" t="s">
        <v>156</v>
      </c>
    </row>
    <row r="3581" spans="1:18" ht="14.25" customHeight="1">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c r="N3581" t="str">
        <f t="shared" si="220"/>
        <v>Medium Range</v>
      </c>
      <c r="O3581" t="str">
        <f t="shared" si="221"/>
        <v>Moderately Selling</v>
      </c>
      <c r="P3581">
        <f t="shared" si="222"/>
        <v>2021</v>
      </c>
      <c r="Q3581">
        <f t="shared" si="223"/>
        <v>4</v>
      </c>
      <c r="R3581" t="s">
        <v>156</v>
      </c>
    </row>
    <row r="3582" spans="1:18" ht="14.25" customHeight="1">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c r="N3582" t="str">
        <f t="shared" si="220"/>
        <v>Medium Range</v>
      </c>
      <c r="O3582" t="str">
        <f t="shared" si="221"/>
        <v>Moderately Selling</v>
      </c>
      <c r="P3582">
        <f t="shared" si="222"/>
        <v>2021</v>
      </c>
      <c r="Q3582">
        <f t="shared" si="223"/>
        <v>4</v>
      </c>
      <c r="R3582" t="s">
        <v>156</v>
      </c>
    </row>
    <row r="3583" spans="1:18" ht="14.25" customHeight="1">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c r="N3583" t="str">
        <f t="shared" si="220"/>
        <v>Medium Range</v>
      </c>
      <c r="O3583" t="str">
        <f t="shared" si="221"/>
        <v>Moderately Selling</v>
      </c>
      <c r="P3583">
        <f t="shared" si="222"/>
        <v>2021</v>
      </c>
      <c r="Q3583">
        <f t="shared" si="223"/>
        <v>4</v>
      </c>
      <c r="R3583" t="s">
        <v>156</v>
      </c>
    </row>
    <row r="3584" spans="1:18" ht="14.25" customHeight="1">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c r="N3584" t="str">
        <f t="shared" si="220"/>
        <v>Medium Range</v>
      </c>
      <c r="O3584" t="str">
        <f t="shared" si="221"/>
        <v>Moderately Selling</v>
      </c>
      <c r="P3584">
        <f t="shared" si="222"/>
        <v>2021</v>
      </c>
      <c r="Q3584">
        <f t="shared" si="223"/>
        <v>4</v>
      </c>
      <c r="R3584" t="s">
        <v>156</v>
      </c>
    </row>
    <row r="3585" spans="1:18" ht="14.25" customHeight="1">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c r="N3585" t="str">
        <f t="shared" si="220"/>
        <v>Medium Range</v>
      </c>
      <c r="O3585" t="str">
        <f t="shared" si="221"/>
        <v>Moderately Selling</v>
      </c>
      <c r="P3585">
        <f t="shared" si="222"/>
        <v>2021</v>
      </c>
      <c r="Q3585">
        <f t="shared" si="223"/>
        <v>4</v>
      </c>
      <c r="R3585" t="s">
        <v>156</v>
      </c>
    </row>
    <row r="3586" spans="1:18" ht="14.25" customHeight="1">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c r="N3586" t="str">
        <f t="shared" si="220"/>
        <v>Medium Range</v>
      </c>
      <c r="O3586" t="str">
        <f t="shared" si="221"/>
        <v>Moderately Selling</v>
      </c>
      <c r="P3586">
        <f t="shared" si="222"/>
        <v>2021</v>
      </c>
      <c r="Q3586">
        <f t="shared" si="223"/>
        <v>4</v>
      </c>
      <c r="R3586" t="s">
        <v>156</v>
      </c>
    </row>
    <row r="3587" spans="1:18" ht="14.25" customHeight="1">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c r="N3587" t="str">
        <f t="shared" ref="N3587:N3650" si="224">IF(H3587&lt;=50, "Affordable Range", IF(AND(50&lt;H3587, H3587&lt;=100), "Medium Range", "High Range"))</f>
        <v>Medium Range</v>
      </c>
      <c r="O3587" t="str">
        <f t="shared" ref="O3587:O3650" si="225">IF(I3587&lt;50, "Low Selling",IF(I3587&lt;=1000,"Moderately Selling","Top Selling"))</f>
        <v>Moderately Selling</v>
      </c>
      <c r="P3587">
        <f t="shared" ref="P3587:P3650" si="226">YEAR(C3587)</f>
        <v>2021</v>
      </c>
      <c r="Q3587">
        <f t="shared" ref="Q3587:Q3650" si="227">ROUNDUP(MONTH(C3587)/3,0)</f>
        <v>4</v>
      </c>
      <c r="R3587" t="s">
        <v>156</v>
      </c>
    </row>
    <row r="3588" spans="1:18" ht="14.25" customHeight="1">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c r="N3588" t="str">
        <f t="shared" si="224"/>
        <v>Medium Range</v>
      </c>
      <c r="O3588" t="str">
        <f t="shared" si="225"/>
        <v>Moderately Selling</v>
      </c>
      <c r="P3588">
        <f t="shared" si="226"/>
        <v>2021</v>
      </c>
      <c r="Q3588">
        <f t="shared" si="227"/>
        <v>4</v>
      </c>
      <c r="R3588" t="s">
        <v>156</v>
      </c>
    </row>
    <row r="3589" spans="1:18" ht="14.25" customHeight="1">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c r="N3589" t="str">
        <f t="shared" si="224"/>
        <v>Medium Range</v>
      </c>
      <c r="O3589" t="str">
        <f t="shared" si="225"/>
        <v>Moderately Selling</v>
      </c>
      <c r="P3589">
        <f t="shared" si="226"/>
        <v>2021</v>
      </c>
      <c r="Q3589">
        <f t="shared" si="227"/>
        <v>4</v>
      </c>
      <c r="R3589" t="s">
        <v>156</v>
      </c>
    </row>
    <row r="3590" spans="1:18" ht="14.25" customHeight="1">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c r="N3590" t="str">
        <f t="shared" si="224"/>
        <v>Medium Range</v>
      </c>
      <c r="O3590" t="str">
        <f t="shared" si="225"/>
        <v>Moderately Selling</v>
      </c>
      <c r="P3590">
        <f t="shared" si="226"/>
        <v>2021</v>
      </c>
      <c r="Q3590">
        <f t="shared" si="227"/>
        <v>4</v>
      </c>
      <c r="R3590" t="s">
        <v>156</v>
      </c>
    </row>
    <row r="3591" spans="1:18" ht="14.25" customHeight="1">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c r="N3591" t="str">
        <f t="shared" si="224"/>
        <v>Medium Range</v>
      </c>
      <c r="O3591" t="str">
        <f t="shared" si="225"/>
        <v>Moderately Selling</v>
      </c>
      <c r="P3591">
        <f t="shared" si="226"/>
        <v>2021</v>
      </c>
      <c r="Q3591">
        <f t="shared" si="227"/>
        <v>4</v>
      </c>
      <c r="R3591" t="s">
        <v>156</v>
      </c>
    </row>
    <row r="3592" spans="1:18" ht="14.25" customHeight="1">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c r="N3592" t="str">
        <f t="shared" si="224"/>
        <v>Medium Range</v>
      </c>
      <c r="O3592" t="str">
        <f t="shared" si="225"/>
        <v>Moderately Selling</v>
      </c>
      <c r="P3592">
        <f t="shared" si="226"/>
        <v>2021</v>
      </c>
      <c r="Q3592">
        <f t="shared" si="227"/>
        <v>4</v>
      </c>
      <c r="R3592" t="s">
        <v>156</v>
      </c>
    </row>
    <row r="3593" spans="1:18" ht="14.25" customHeight="1">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c r="N3593" t="str">
        <f t="shared" si="224"/>
        <v>Affordable Range</v>
      </c>
      <c r="O3593" t="str">
        <f t="shared" si="225"/>
        <v>Moderately Selling</v>
      </c>
      <c r="P3593">
        <f t="shared" si="226"/>
        <v>2021</v>
      </c>
      <c r="Q3593">
        <f t="shared" si="227"/>
        <v>1</v>
      </c>
      <c r="R3593" t="s">
        <v>152</v>
      </c>
    </row>
    <row r="3594" spans="1:18" ht="14.25" customHeight="1">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c r="N3594" t="str">
        <f t="shared" si="224"/>
        <v>Affordable Range</v>
      </c>
      <c r="O3594" t="str">
        <f t="shared" si="225"/>
        <v>Moderately Selling</v>
      </c>
      <c r="P3594">
        <f t="shared" si="226"/>
        <v>2021</v>
      </c>
      <c r="Q3594">
        <f t="shared" si="227"/>
        <v>1</v>
      </c>
      <c r="R3594" t="s">
        <v>152</v>
      </c>
    </row>
    <row r="3595" spans="1:18" ht="14.25" customHeight="1">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c r="N3595" t="str">
        <f t="shared" si="224"/>
        <v>Affordable Range</v>
      </c>
      <c r="O3595" t="str">
        <f t="shared" si="225"/>
        <v>Moderately Selling</v>
      </c>
      <c r="P3595">
        <f t="shared" si="226"/>
        <v>2021</v>
      </c>
      <c r="Q3595">
        <f t="shared" si="227"/>
        <v>1</v>
      </c>
      <c r="R3595" t="s">
        <v>152</v>
      </c>
    </row>
    <row r="3596" spans="1:18" ht="14.25" customHeight="1">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c r="N3596" t="str">
        <f t="shared" si="224"/>
        <v>Affordable Range</v>
      </c>
      <c r="O3596" t="str">
        <f t="shared" si="225"/>
        <v>Moderately Selling</v>
      </c>
      <c r="P3596">
        <f t="shared" si="226"/>
        <v>2021</v>
      </c>
      <c r="Q3596">
        <f t="shared" si="227"/>
        <v>1</v>
      </c>
      <c r="R3596" t="s">
        <v>152</v>
      </c>
    </row>
    <row r="3597" spans="1:18" ht="14.25" customHeight="1">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c r="N3597" t="str">
        <f t="shared" si="224"/>
        <v>Affordable Range</v>
      </c>
      <c r="O3597" t="str">
        <f t="shared" si="225"/>
        <v>Moderately Selling</v>
      </c>
      <c r="P3597">
        <f t="shared" si="226"/>
        <v>2021</v>
      </c>
      <c r="Q3597">
        <f t="shared" si="227"/>
        <v>1</v>
      </c>
      <c r="R3597" t="s">
        <v>152</v>
      </c>
    </row>
    <row r="3598" spans="1:18" ht="14.25" customHeight="1">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c r="N3598" t="str">
        <f t="shared" si="224"/>
        <v>Affordable Range</v>
      </c>
      <c r="O3598" t="str">
        <f t="shared" si="225"/>
        <v>Moderately Selling</v>
      </c>
      <c r="P3598">
        <f t="shared" si="226"/>
        <v>2021</v>
      </c>
      <c r="Q3598">
        <f t="shared" si="227"/>
        <v>1</v>
      </c>
      <c r="R3598" t="s">
        <v>152</v>
      </c>
    </row>
    <row r="3599" spans="1:18" ht="14.25" customHeight="1">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c r="N3599" t="str">
        <f t="shared" si="224"/>
        <v>Affordable Range</v>
      </c>
      <c r="O3599" t="str">
        <f t="shared" si="225"/>
        <v>Moderately Selling</v>
      </c>
      <c r="P3599">
        <f t="shared" si="226"/>
        <v>2021</v>
      </c>
      <c r="Q3599">
        <f t="shared" si="227"/>
        <v>1</v>
      </c>
      <c r="R3599" t="s">
        <v>152</v>
      </c>
    </row>
    <row r="3600" spans="1:18" ht="14.25" customHeight="1">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c r="N3600" t="str">
        <f t="shared" si="224"/>
        <v>Affordable Range</v>
      </c>
      <c r="O3600" t="str">
        <f t="shared" si="225"/>
        <v>Moderately Selling</v>
      </c>
      <c r="P3600">
        <f t="shared" si="226"/>
        <v>2021</v>
      </c>
      <c r="Q3600">
        <f t="shared" si="227"/>
        <v>1</v>
      </c>
      <c r="R3600" t="s">
        <v>152</v>
      </c>
    </row>
    <row r="3601" spans="1:18" ht="14.25" customHeight="1">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c r="N3601" t="str">
        <f t="shared" si="224"/>
        <v>Affordable Range</v>
      </c>
      <c r="O3601" t="str">
        <f t="shared" si="225"/>
        <v>Moderately Selling</v>
      </c>
      <c r="P3601">
        <f t="shared" si="226"/>
        <v>2021</v>
      </c>
      <c r="Q3601">
        <f t="shared" si="227"/>
        <v>1</v>
      </c>
      <c r="R3601" t="s">
        <v>152</v>
      </c>
    </row>
    <row r="3602" spans="1:18" ht="14.25" customHeight="1">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c r="N3602" t="str">
        <f t="shared" si="224"/>
        <v>Affordable Range</v>
      </c>
      <c r="O3602" t="str">
        <f t="shared" si="225"/>
        <v>Moderately Selling</v>
      </c>
      <c r="P3602">
        <f t="shared" si="226"/>
        <v>2021</v>
      </c>
      <c r="Q3602">
        <f t="shared" si="227"/>
        <v>1</v>
      </c>
      <c r="R3602" t="s">
        <v>152</v>
      </c>
    </row>
    <row r="3603" spans="1:18" ht="14.25" customHeight="1">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c r="N3603" t="str">
        <f t="shared" si="224"/>
        <v>Affordable Range</v>
      </c>
      <c r="O3603" t="str">
        <f t="shared" si="225"/>
        <v>Moderately Selling</v>
      </c>
      <c r="P3603">
        <f t="shared" si="226"/>
        <v>2021</v>
      </c>
      <c r="Q3603">
        <f t="shared" si="227"/>
        <v>1</v>
      </c>
      <c r="R3603" t="s">
        <v>152</v>
      </c>
    </row>
    <row r="3604" spans="1:18" ht="14.25" customHeight="1">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c r="N3604" t="str">
        <f t="shared" si="224"/>
        <v>Affordable Range</v>
      </c>
      <c r="O3604" t="str">
        <f t="shared" si="225"/>
        <v>Moderately Selling</v>
      </c>
      <c r="P3604">
        <f t="shared" si="226"/>
        <v>2021</v>
      </c>
      <c r="Q3604">
        <f t="shared" si="227"/>
        <v>1</v>
      </c>
      <c r="R3604" t="s">
        <v>152</v>
      </c>
    </row>
    <row r="3605" spans="1:18" ht="14.25" customHeight="1">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c r="N3605" t="str">
        <f t="shared" si="224"/>
        <v>Affordable Range</v>
      </c>
      <c r="O3605" t="str">
        <f t="shared" si="225"/>
        <v>Moderately Selling</v>
      </c>
      <c r="P3605">
        <f t="shared" si="226"/>
        <v>2021</v>
      </c>
      <c r="Q3605">
        <f t="shared" si="227"/>
        <v>1</v>
      </c>
      <c r="R3605" t="s">
        <v>152</v>
      </c>
    </row>
    <row r="3606" spans="1:18" ht="14.25" customHeight="1">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c r="N3606" t="str">
        <f t="shared" si="224"/>
        <v>Affordable Range</v>
      </c>
      <c r="O3606" t="str">
        <f t="shared" si="225"/>
        <v>Moderately Selling</v>
      </c>
      <c r="P3606">
        <f t="shared" si="226"/>
        <v>2021</v>
      </c>
      <c r="Q3606">
        <f t="shared" si="227"/>
        <v>1</v>
      </c>
      <c r="R3606" t="s">
        <v>152</v>
      </c>
    </row>
    <row r="3607" spans="1:18" ht="14.25" customHeight="1">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c r="N3607" t="str">
        <f t="shared" si="224"/>
        <v>Affordable Range</v>
      </c>
      <c r="O3607" t="str">
        <f t="shared" si="225"/>
        <v>Moderately Selling</v>
      </c>
      <c r="P3607">
        <f t="shared" si="226"/>
        <v>2021</v>
      </c>
      <c r="Q3607">
        <f t="shared" si="227"/>
        <v>1</v>
      </c>
      <c r="R3607" t="s">
        <v>152</v>
      </c>
    </row>
    <row r="3608" spans="1:18" ht="14.25" customHeight="1">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c r="N3608" t="str">
        <f t="shared" si="224"/>
        <v>Affordable Range</v>
      </c>
      <c r="O3608" t="str">
        <f t="shared" si="225"/>
        <v>Low Selling</v>
      </c>
      <c r="P3608">
        <f t="shared" si="226"/>
        <v>2021</v>
      </c>
      <c r="Q3608">
        <f t="shared" si="227"/>
        <v>1</v>
      </c>
      <c r="R3608" t="s">
        <v>152</v>
      </c>
    </row>
    <row r="3609" spans="1:18" ht="14.25" customHeight="1">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c r="N3609" t="str">
        <f t="shared" si="224"/>
        <v>Affordable Range</v>
      </c>
      <c r="O3609" t="str">
        <f t="shared" si="225"/>
        <v>Moderately Selling</v>
      </c>
      <c r="P3609">
        <f t="shared" si="226"/>
        <v>2021</v>
      </c>
      <c r="Q3609">
        <f t="shared" si="227"/>
        <v>1</v>
      </c>
      <c r="R3609" t="s">
        <v>152</v>
      </c>
    </row>
    <row r="3610" spans="1:18" ht="14.25" customHeight="1">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c r="N3610" t="str">
        <f t="shared" si="224"/>
        <v>Affordable Range</v>
      </c>
      <c r="O3610" t="str">
        <f t="shared" si="225"/>
        <v>Moderately Selling</v>
      </c>
      <c r="P3610">
        <f t="shared" si="226"/>
        <v>2021</v>
      </c>
      <c r="Q3610">
        <f t="shared" si="227"/>
        <v>1</v>
      </c>
      <c r="R3610" t="s">
        <v>152</v>
      </c>
    </row>
    <row r="3611" spans="1:18" ht="14.25" customHeight="1">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c r="N3611" t="str">
        <f t="shared" si="224"/>
        <v>Affordable Range</v>
      </c>
      <c r="O3611" t="str">
        <f t="shared" si="225"/>
        <v>Moderately Selling</v>
      </c>
      <c r="P3611">
        <f t="shared" si="226"/>
        <v>2021</v>
      </c>
      <c r="Q3611">
        <f t="shared" si="227"/>
        <v>2</v>
      </c>
      <c r="R3611" t="s">
        <v>154</v>
      </c>
    </row>
    <row r="3612" spans="1:18" ht="14.25" customHeight="1">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c r="N3612" t="str">
        <f t="shared" si="224"/>
        <v>Affordable Range</v>
      </c>
      <c r="O3612" t="str">
        <f t="shared" si="225"/>
        <v>Moderately Selling</v>
      </c>
      <c r="P3612">
        <f t="shared" si="226"/>
        <v>2021</v>
      </c>
      <c r="Q3612">
        <f t="shared" si="227"/>
        <v>2</v>
      </c>
      <c r="R3612" t="s">
        <v>154</v>
      </c>
    </row>
    <row r="3613" spans="1:18" ht="14.25" customHeight="1">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c r="N3613" t="str">
        <f t="shared" si="224"/>
        <v>Affordable Range</v>
      </c>
      <c r="O3613" t="str">
        <f t="shared" si="225"/>
        <v>Moderately Selling</v>
      </c>
      <c r="P3613">
        <f t="shared" si="226"/>
        <v>2021</v>
      </c>
      <c r="Q3613">
        <f t="shared" si="227"/>
        <v>2</v>
      </c>
      <c r="R3613" t="s">
        <v>154</v>
      </c>
    </row>
    <row r="3614" spans="1:18" ht="14.25" customHeight="1">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c r="N3614" t="str">
        <f t="shared" si="224"/>
        <v>Affordable Range</v>
      </c>
      <c r="O3614" t="str">
        <f t="shared" si="225"/>
        <v>Moderately Selling</v>
      </c>
      <c r="P3614">
        <f t="shared" si="226"/>
        <v>2021</v>
      </c>
      <c r="Q3614">
        <f t="shared" si="227"/>
        <v>2</v>
      </c>
      <c r="R3614" t="s">
        <v>154</v>
      </c>
    </row>
    <row r="3615" spans="1:18" ht="14.25" customHeight="1">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c r="N3615" t="str">
        <f t="shared" si="224"/>
        <v>Affordable Range</v>
      </c>
      <c r="O3615" t="str">
        <f t="shared" si="225"/>
        <v>Moderately Selling</v>
      </c>
      <c r="P3615">
        <f t="shared" si="226"/>
        <v>2021</v>
      </c>
      <c r="Q3615">
        <f t="shared" si="227"/>
        <v>2</v>
      </c>
      <c r="R3615" t="s">
        <v>154</v>
      </c>
    </row>
    <row r="3616" spans="1:18" ht="14.25" customHeight="1">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c r="N3616" t="str">
        <f t="shared" si="224"/>
        <v>Affordable Range</v>
      </c>
      <c r="O3616" t="str">
        <f t="shared" si="225"/>
        <v>Moderately Selling</v>
      </c>
      <c r="P3616">
        <f t="shared" si="226"/>
        <v>2021</v>
      </c>
      <c r="Q3616">
        <f t="shared" si="227"/>
        <v>2</v>
      </c>
      <c r="R3616" t="s">
        <v>154</v>
      </c>
    </row>
    <row r="3617" spans="1:18" ht="14.25" customHeight="1">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c r="N3617" t="str">
        <f t="shared" si="224"/>
        <v>Affordable Range</v>
      </c>
      <c r="O3617" t="str">
        <f t="shared" si="225"/>
        <v>Moderately Selling</v>
      </c>
      <c r="P3617">
        <f t="shared" si="226"/>
        <v>2021</v>
      </c>
      <c r="Q3617">
        <f t="shared" si="227"/>
        <v>2</v>
      </c>
      <c r="R3617" t="s">
        <v>154</v>
      </c>
    </row>
    <row r="3618" spans="1:18" ht="14.25" customHeight="1">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c r="N3618" t="str">
        <f t="shared" si="224"/>
        <v>Affordable Range</v>
      </c>
      <c r="O3618" t="str">
        <f t="shared" si="225"/>
        <v>Moderately Selling</v>
      </c>
      <c r="P3618">
        <f t="shared" si="226"/>
        <v>2021</v>
      </c>
      <c r="Q3618">
        <f t="shared" si="227"/>
        <v>2</v>
      </c>
      <c r="R3618" t="s">
        <v>154</v>
      </c>
    </row>
    <row r="3619" spans="1:18" ht="14.25" customHeight="1">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c r="N3619" t="str">
        <f t="shared" si="224"/>
        <v>Affordable Range</v>
      </c>
      <c r="O3619" t="str">
        <f t="shared" si="225"/>
        <v>Moderately Selling</v>
      </c>
      <c r="P3619">
        <f t="shared" si="226"/>
        <v>2021</v>
      </c>
      <c r="Q3619">
        <f t="shared" si="227"/>
        <v>2</v>
      </c>
      <c r="R3619" t="s">
        <v>154</v>
      </c>
    </row>
    <row r="3620" spans="1:18" ht="14.25" customHeight="1">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c r="N3620" t="str">
        <f t="shared" si="224"/>
        <v>Affordable Range</v>
      </c>
      <c r="O3620" t="str">
        <f t="shared" si="225"/>
        <v>Moderately Selling</v>
      </c>
      <c r="P3620">
        <f t="shared" si="226"/>
        <v>2021</v>
      </c>
      <c r="Q3620">
        <f t="shared" si="227"/>
        <v>2</v>
      </c>
      <c r="R3620" t="s">
        <v>154</v>
      </c>
    </row>
    <row r="3621" spans="1:18" ht="14.25" customHeight="1">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c r="N3621" t="str">
        <f t="shared" si="224"/>
        <v>Affordable Range</v>
      </c>
      <c r="O3621" t="str">
        <f t="shared" si="225"/>
        <v>Moderately Selling</v>
      </c>
      <c r="P3621">
        <f t="shared" si="226"/>
        <v>2021</v>
      </c>
      <c r="Q3621">
        <f t="shared" si="227"/>
        <v>2</v>
      </c>
      <c r="R3621" t="s">
        <v>154</v>
      </c>
    </row>
    <row r="3622" spans="1:18" ht="14.25" customHeight="1">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c r="N3622" t="str">
        <f t="shared" si="224"/>
        <v>Medium Range</v>
      </c>
      <c r="O3622" t="str">
        <f t="shared" si="225"/>
        <v>Moderately Selling</v>
      </c>
      <c r="P3622">
        <f t="shared" si="226"/>
        <v>2021</v>
      </c>
      <c r="Q3622">
        <f t="shared" si="227"/>
        <v>2</v>
      </c>
      <c r="R3622" t="s">
        <v>154</v>
      </c>
    </row>
    <row r="3623" spans="1:18" ht="14.25" customHeight="1">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c r="N3623" t="str">
        <f t="shared" si="224"/>
        <v>Affordable Range</v>
      </c>
      <c r="O3623" t="str">
        <f t="shared" si="225"/>
        <v>Moderately Selling</v>
      </c>
      <c r="P3623">
        <f t="shared" si="226"/>
        <v>2021</v>
      </c>
      <c r="Q3623">
        <f t="shared" si="227"/>
        <v>2</v>
      </c>
      <c r="R3623" t="s">
        <v>154</v>
      </c>
    </row>
    <row r="3624" spans="1:18" ht="14.25" customHeight="1">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c r="N3624" t="str">
        <f t="shared" si="224"/>
        <v>Affordable Range</v>
      </c>
      <c r="O3624" t="str">
        <f t="shared" si="225"/>
        <v>Moderately Selling</v>
      </c>
      <c r="P3624">
        <f t="shared" si="226"/>
        <v>2021</v>
      </c>
      <c r="Q3624">
        <f t="shared" si="227"/>
        <v>2</v>
      </c>
      <c r="R3624" t="s">
        <v>154</v>
      </c>
    </row>
    <row r="3625" spans="1:18" ht="14.25" customHeight="1">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c r="N3625" t="str">
        <f t="shared" si="224"/>
        <v>Affordable Range</v>
      </c>
      <c r="O3625" t="str">
        <f t="shared" si="225"/>
        <v>Moderately Selling</v>
      </c>
      <c r="P3625">
        <f t="shared" si="226"/>
        <v>2021</v>
      </c>
      <c r="Q3625">
        <f t="shared" si="227"/>
        <v>2</v>
      </c>
      <c r="R3625" t="s">
        <v>154</v>
      </c>
    </row>
    <row r="3626" spans="1:18" ht="14.25" customHeight="1">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c r="N3626" t="str">
        <f t="shared" si="224"/>
        <v>Affordable Range</v>
      </c>
      <c r="O3626" t="str">
        <f t="shared" si="225"/>
        <v>Moderately Selling</v>
      </c>
      <c r="P3626">
        <f t="shared" si="226"/>
        <v>2021</v>
      </c>
      <c r="Q3626">
        <f t="shared" si="227"/>
        <v>2</v>
      </c>
      <c r="R3626" t="s">
        <v>154</v>
      </c>
    </row>
    <row r="3627" spans="1:18" ht="14.25" customHeight="1">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c r="N3627" t="str">
        <f t="shared" si="224"/>
        <v>Affordable Range</v>
      </c>
      <c r="O3627" t="str">
        <f t="shared" si="225"/>
        <v>Moderately Selling</v>
      </c>
      <c r="P3627">
        <f t="shared" si="226"/>
        <v>2021</v>
      </c>
      <c r="Q3627">
        <f t="shared" si="227"/>
        <v>2</v>
      </c>
      <c r="R3627" t="s">
        <v>154</v>
      </c>
    </row>
    <row r="3628" spans="1:18" ht="14.25" customHeight="1">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c r="N3628" t="str">
        <f t="shared" si="224"/>
        <v>Medium Range</v>
      </c>
      <c r="O3628" t="str">
        <f t="shared" si="225"/>
        <v>Moderately Selling</v>
      </c>
      <c r="P3628">
        <f t="shared" si="226"/>
        <v>2021</v>
      </c>
      <c r="Q3628">
        <f t="shared" si="227"/>
        <v>2</v>
      </c>
      <c r="R3628" t="s">
        <v>154</v>
      </c>
    </row>
    <row r="3629" spans="1:18" ht="14.25" customHeight="1">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c r="N3629" t="str">
        <f t="shared" si="224"/>
        <v>Affordable Range</v>
      </c>
      <c r="O3629" t="str">
        <f t="shared" si="225"/>
        <v>Moderately Selling</v>
      </c>
      <c r="P3629">
        <f t="shared" si="226"/>
        <v>2021</v>
      </c>
      <c r="Q3629">
        <f t="shared" si="227"/>
        <v>3</v>
      </c>
      <c r="R3629" t="s">
        <v>155</v>
      </c>
    </row>
    <row r="3630" spans="1:18" ht="14.25" customHeight="1">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c r="N3630" t="str">
        <f t="shared" si="224"/>
        <v>Affordable Range</v>
      </c>
      <c r="O3630" t="str">
        <f t="shared" si="225"/>
        <v>Moderately Selling</v>
      </c>
      <c r="P3630">
        <f t="shared" si="226"/>
        <v>2021</v>
      </c>
      <c r="Q3630">
        <f t="shared" si="227"/>
        <v>3</v>
      </c>
      <c r="R3630" t="s">
        <v>155</v>
      </c>
    </row>
    <row r="3631" spans="1:18" ht="14.25" customHeight="1">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c r="N3631" t="str">
        <f t="shared" si="224"/>
        <v>Affordable Range</v>
      </c>
      <c r="O3631" t="str">
        <f t="shared" si="225"/>
        <v>Moderately Selling</v>
      </c>
      <c r="P3631">
        <f t="shared" si="226"/>
        <v>2021</v>
      </c>
      <c r="Q3631">
        <f t="shared" si="227"/>
        <v>3</v>
      </c>
      <c r="R3631" t="s">
        <v>155</v>
      </c>
    </row>
    <row r="3632" spans="1:18" ht="14.25" customHeight="1">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c r="N3632" t="str">
        <f t="shared" si="224"/>
        <v>Affordable Range</v>
      </c>
      <c r="O3632" t="str">
        <f t="shared" si="225"/>
        <v>Moderately Selling</v>
      </c>
      <c r="P3632">
        <f t="shared" si="226"/>
        <v>2021</v>
      </c>
      <c r="Q3632">
        <f t="shared" si="227"/>
        <v>3</v>
      </c>
      <c r="R3632" t="s">
        <v>155</v>
      </c>
    </row>
    <row r="3633" spans="1:18" ht="14.25" customHeight="1">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c r="N3633" t="str">
        <f t="shared" si="224"/>
        <v>Affordable Range</v>
      </c>
      <c r="O3633" t="str">
        <f t="shared" si="225"/>
        <v>Moderately Selling</v>
      </c>
      <c r="P3633">
        <f t="shared" si="226"/>
        <v>2021</v>
      </c>
      <c r="Q3633">
        <f t="shared" si="227"/>
        <v>3</v>
      </c>
      <c r="R3633" t="s">
        <v>155</v>
      </c>
    </row>
    <row r="3634" spans="1:18" ht="14.25" customHeight="1">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c r="N3634" t="str">
        <f t="shared" si="224"/>
        <v>Medium Range</v>
      </c>
      <c r="O3634" t="str">
        <f t="shared" si="225"/>
        <v>Moderately Selling</v>
      </c>
      <c r="P3634">
        <f t="shared" si="226"/>
        <v>2021</v>
      </c>
      <c r="Q3634">
        <f t="shared" si="227"/>
        <v>3</v>
      </c>
      <c r="R3634" t="s">
        <v>155</v>
      </c>
    </row>
    <row r="3635" spans="1:18" ht="14.25" customHeight="1">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c r="N3635" t="str">
        <f t="shared" si="224"/>
        <v>Affordable Range</v>
      </c>
      <c r="O3635" t="str">
        <f t="shared" si="225"/>
        <v>Moderately Selling</v>
      </c>
      <c r="P3635">
        <f t="shared" si="226"/>
        <v>2021</v>
      </c>
      <c r="Q3635">
        <f t="shared" si="227"/>
        <v>3</v>
      </c>
      <c r="R3635" t="s">
        <v>155</v>
      </c>
    </row>
    <row r="3636" spans="1:18" ht="14.25" customHeight="1">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c r="N3636" t="str">
        <f t="shared" si="224"/>
        <v>Affordable Range</v>
      </c>
      <c r="O3636" t="str">
        <f t="shared" si="225"/>
        <v>Moderately Selling</v>
      </c>
      <c r="P3636">
        <f t="shared" si="226"/>
        <v>2021</v>
      </c>
      <c r="Q3636">
        <f t="shared" si="227"/>
        <v>3</v>
      </c>
      <c r="R3636" t="s">
        <v>155</v>
      </c>
    </row>
    <row r="3637" spans="1:18" ht="14.25" customHeight="1">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c r="N3637" t="str">
        <f t="shared" si="224"/>
        <v>Affordable Range</v>
      </c>
      <c r="O3637" t="str">
        <f t="shared" si="225"/>
        <v>Moderately Selling</v>
      </c>
      <c r="P3637">
        <f t="shared" si="226"/>
        <v>2021</v>
      </c>
      <c r="Q3637">
        <f t="shared" si="227"/>
        <v>3</v>
      </c>
      <c r="R3637" t="s">
        <v>155</v>
      </c>
    </row>
    <row r="3638" spans="1:18" ht="14.25" customHeight="1">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c r="N3638" t="str">
        <f t="shared" si="224"/>
        <v>Affordable Range</v>
      </c>
      <c r="O3638" t="str">
        <f t="shared" si="225"/>
        <v>Moderately Selling</v>
      </c>
      <c r="P3638">
        <f t="shared" si="226"/>
        <v>2021</v>
      </c>
      <c r="Q3638">
        <f t="shared" si="227"/>
        <v>3</v>
      </c>
      <c r="R3638" t="s">
        <v>155</v>
      </c>
    </row>
    <row r="3639" spans="1:18" ht="14.25" customHeight="1">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c r="N3639" t="str">
        <f t="shared" si="224"/>
        <v>Affordable Range</v>
      </c>
      <c r="O3639" t="str">
        <f t="shared" si="225"/>
        <v>Moderately Selling</v>
      </c>
      <c r="P3639">
        <f t="shared" si="226"/>
        <v>2021</v>
      </c>
      <c r="Q3639">
        <f t="shared" si="227"/>
        <v>3</v>
      </c>
      <c r="R3639" t="s">
        <v>155</v>
      </c>
    </row>
    <row r="3640" spans="1:18" ht="14.25" customHeight="1">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c r="N3640" t="str">
        <f t="shared" si="224"/>
        <v>Medium Range</v>
      </c>
      <c r="O3640" t="str">
        <f t="shared" si="225"/>
        <v>Moderately Selling</v>
      </c>
      <c r="P3640">
        <f t="shared" si="226"/>
        <v>2021</v>
      </c>
      <c r="Q3640">
        <f t="shared" si="227"/>
        <v>3</v>
      </c>
      <c r="R3640" t="s">
        <v>155</v>
      </c>
    </row>
    <row r="3641" spans="1:18" ht="14.25" customHeight="1">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c r="N3641" t="str">
        <f t="shared" si="224"/>
        <v>Affordable Range</v>
      </c>
      <c r="O3641" t="str">
        <f t="shared" si="225"/>
        <v>Moderately Selling</v>
      </c>
      <c r="P3641">
        <f t="shared" si="226"/>
        <v>2021</v>
      </c>
      <c r="Q3641">
        <f t="shared" si="227"/>
        <v>3</v>
      </c>
      <c r="R3641" t="s">
        <v>155</v>
      </c>
    </row>
    <row r="3642" spans="1:18" ht="14.25" customHeight="1">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c r="N3642" t="str">
        <f t="shared" si="224"/>
        <v>Affordable Range</v>
      </c>
      <c r="O3642" t="str">
        <f t="shared" si="225"/>
        <v>Moderately Selling</v>
      </c>
      <c r="P3642">
        <f t="shared" si="226"/>
        <v>2021</v>
      </c>
      <c r="Q3642">
        <f t="shared" si="227"/>
        <v>3</v>
      </c>
      <c r="R3642" t="s">
        <v>155</v>
      </c>
    </row>
    <row r="3643" spans="1:18" ht="14.25" customHeight="1">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c r="N3643" t="str">
        <f t="shared" si="224"/>
        <v>Affordable Range</v>
      </c>
      <c r="O3643" t="str">
        <f t="shared" si="225"/>
        <v>Moderately Selling</v>
      </c>
      <c r="P3643">
        <f t="shared" si="226"/>
        <v>2021</v>
      </c>
      <c r="Q3643">
        <f t="shared" si="227"/>
        <v>3</v>
      </c>
      <c r="R3643" t="s">
        <v>155</v>
      </c>
    </row>
    <row r="3644" spans="1:18" ht="14.25" customHeight="1">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c r="N3644" t="str">
        <f t="shared" si="224"/>
        <v>Affordable Range</v>
      </c>
      <c r="O3644" t="str">
        <f t="shared" si="225"/>
        <v>Moderately Selling</v>
      </c>
      <c r="P3644">
        <f t="shared" si="226"/>
        <v>2021</v>
      </c>
      <c r="Q3644">
        <f t="shared" si="227"/>
        <v>3</v>
      </c>
      <c r="R3644" t="s">
        <v>155</v>
      </c>
    </row>
    <row r="3645" spans="1:18" ht="14.25" customHeight="1">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c r="N3645" t="str">
        <f t="shared" si="224"/>
        <v>Affordable Range</v>
      </c>
      <c r="O3645" t="str">
        <f t="shared" si="225"/>
        <v>Moderately Selling</v>
      </c>
      <c r="P3645">
        <f t="shared" si="226"/>
        <v>2021</v>
      </c>
      <c r="Q3645">
        <f t="shared" si="227"/>
        <v>3</v>
      </c>
      <c r="R3645" t="s">
        <v>155</v>
      </c>
    </row>
    <row r="3646" spans="1:18" ht="14.25" customHeight="1">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c r="N3646" t="str">
        <f t="shared" si="224"/>
        <v>Medium Range</v>
      </c>
      <c r="O3646" t="str">
        <f t="shared" si="225"/>
        <v>Moderately Selling</v>
      </c>
      <c r="P3646">
        <f t="shared" si="226"/>
        <v>2021</v>
      </c>
      <c r="Q3646">
        <f t="shared" si="227"/>
        <v>3</v>
      </c>
      <c r="R3646" t="s">
        <v>155</v>
      </c>
    </row>
    <row r="3647" spans="1:18" ht="14.25" customHeight="1">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c r="N3647" t="str">
        <f t="shared" si="224"/>
        <v>Medium Range</v>
      </c>
      <c r="O3647" t="str">
        <f t="shared" si="225"/>
        <v>Moderately Selling</v>
      </c>
      <c r="P3647">
        <f t="shared" si="226"/>
        <v>2021</v>
      </c>
      <c r="Q3647">
        <f t="shared" si="227"/>
        <v>4</v>
      </c>
      <c r="R3647" t="s">
        <v>156</v>
      </c>
    </row>
    <row r="3648" spans="1:18" ht="14.25" customHeight="1">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c r="N3648" t="str">
        <f t="shared" si="224"/>
        <v>Affordable Range</v>
      </c>
      <c r="O3648" t="str">
        <f t="shared" si="225"/>
        <v>Moderately Selling</v>
      </c>
      <c r="P3648">
        <f t="shared" si="226"/>
        <v>2021</v>
      </c>
      <c r="Q3648">
        <f t="shared" si="227"/>
        <v>4</v>
      </c>
      <c r="R3648" t="s">
        <v>156</v>
      </c>
    </row>
    <row r="3649" spans="1:18" ht="14.25" customHeight="1">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c r="N3649" t="str">
        <f t="shared" si="224"/>
        <v>Affordable Range</v>
      </c>
      <c r="O3649" t="str">
        <f t="shared" si="225"/>
        <v>Moderately Selling</v>
      </c>
      <c r="P3649">
        <f t="shared" si="226"/>
        <v>2021</v>
      </c>
      <c r="Q3649">
        <f t="shared" si="227"/>
        <v>4</v>
      </c>
      <c r="R3649" t="s">
        <v>156</v>
      </c>
    </row>
    <row r="3650" spans="1:18" ht="14.25" customHeight="1">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c r="N3650" t="str">
        <f t="shared" si="224"/>
        <v>Affordable Range</v>
      </c>
      <c r="O3650" t="str">
        <f t="shared" si="225"/>
        <v>Moderately Selling</v>
      </c>
      <c r="P3650">
        <f t="shared" si="226"/>
        <v>2021</v>
      </c>
      <c r="Q3650">
        <f t="shared" si="227"/>
        <v>4</v>
      </c>
      <c r="R3650" t="s">
        <v>156</v>
      </c>
    </row>
    <row r="3651" spans="1:18" ht="14.25" customHeight="1">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c r="N3651" t="str">
        <f t="shared" ref="N3651:N3714" si="228">IF(H3651&lt;=50, "Affordable Range", IF(AND(50&lt;H3651, H3651&lt;=100), "Medium Range", "High Range"))</f>
        <v>Medium Range</v>
      </c>
      <c r="O3651" t="str">
        <f t="shared" ref="O3651:O3714" si="229">IF(I3651&lt;50, "Low Selling",IF(I3651&lt;=1000,"Moderately Selling","Top Selling"))</f>
        <v>Moderately Selling</v>
      </c>
      <c r="P3651">
        <f t="shared" ref="P3651:P3714" si="230">YEAR(C3651)</f>
        <v>2021</v>
      </c>
      <c r="Q3651">
        <f t="shared" ref="Q3651:Q3714" si="231">ROUNDUP(MONTH(C3651)/3,0)</f>
        <v>4</v>
      </c>
      <c r="R3651" t="s">
        <v>156</v>
      </c>
    </row>
    <row r="3652" spans="1:18" ht="14.25" customHeight="1">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c r="N3652" t="str">
        <f t="shared" si="228"/>
        <v>Medium Range</v>
      </c>
      <c r="O3652" t="str">
        <f t="shared" si="229"/>
        <v>Moderately Selling</v>
      </c>
      <c r="P3652">
        <f t="shared" si="230"/>
        <v>2021</v>
      </c>
      <c r="Q3652">
        <f t="shared" si="231"/>
        <v>4</v>
      </c>
      <c r="R3652" t="s">
        <v>156</v>
      </c>
    </row>
    <row r="3653" spans="1:18" ht="14.25" customHeight="1">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c r="N3653" t="str">
        <f t="shared" si="228"/>
        <v>Medium Range</v>
      </c>
      <c r="O3653" t="str">
        <f t="shared" si="229"/>
        <v>Moderately Selling</v>
      </c>
      <c r="P3653">
        <f t="shared" si="230"/>
        <v>2021</v>
      </c>
      <c r="Q3653">
        <f t="shared" si="231"/>
        <v>4</v>
      </c>
      <c r="R3653" t="s">
        <v>156</v>
      </c>
    </row>
    <row r="3654" spans="1:18" ht="14.25" customHeight="1">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c r="N3654" t="str">
        <f t="shared" si="228"/>
        <v>Affordable Range</v>
      </c>
      <c r="O3654" t="str">
        <f t="shared" si="229"/>
        <v>Moderately Selling</v>
      </c>
      <c r="P3654">
        <f t="shared" si="230"/>
        <v>2021</v>
      </c>
      <c r="Q3654">
        <f t="shared" si="231"/>
        <v>4</v>
      </c>
      <c r="R3654" t="s">
        <v>156</v>
      </c>
    </row>
    <row r="3655" spans="1:18" ht="14.25" customHeight="1">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c r="N3655" t="str">
        <f t="shared" si="228"/>
        <v>Affordable Range</v>
      </c>
      <c r="O3655" t="str">
        <f t="shared" si="229"/>
        <v>Moderately Selling</v>
      </c>
      <c r="P3655">
        <f t="shared" si="230"/>
        <v>2021</v>
      </c>
      <c r="Q3655">
        <f t="shared" si="231"/>
        <v>4</v>
      </c>
      <c r="R3655" t="s">
        <v>156</v>
      </c>
    </row>
    <row r="3656" spans="1:18" ht="14.25" customHeight="1">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c r="N3656" t="str">
        <f t="shared" si="228"/>
        <v>Affordable Range</v>
      </c>
      <c r="O3656" t="str">
        <f t="shared" si="229"/>
        <v>Moderately Selling</v>
      </c>
      <c r="P3656">
        <f t="shared" si="230"/>
        <v>2021</v>
      </c>
      <c r="Q3656">
        <f t="shared" si="231"/>
        <v>4</v>
      </c>
      <c r="R3656" t="s">
        <v>156</v>
      </c>
    </row>
    <row r="3657" spans="1:18" ht="14.25" customHeight="1">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c r="N3657" t="str">
        <f t="shared" si="228"/>
        <v>Medium Range</v>
      </c>
      <c r="O3657" t="str">
        <f t="shared" si="229"/>
        <v>Moderately Selling</v>
      </c>
      <c r="P3657">
        <f t="shared" si="230"/>
        <v>2021</v>
      </c>
      <c r="Q3657">
        <f t="shared" si="231"/>
        <v>4</v>
      </c>
      <c r="R3657" t="s">
        <v>156</v>
      </c>
    </row>
    <row r="3658" spans="1:18" ht="14.25" customHeight="1">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c r="N3658" t="str">
        <f t="shared" si="228"/>
        <v>Medium Range</v>
      </c>
      <c r="O3658" t="str">
        <f t="shared" si="229"/>
        <v>Moderately Selling</v>
      </c>
      <c r="P3658">
        <f t="shared" si="230"/>
        <v>2021</v>
      </c>
      <c r="Q3658">
        <f t="shared" si="231"/>
        <v>4</v>
      </c>
      <c r="R3658" t="s">
        <v>156</v>
      </c>
    </row>
    <row r="3659" spans="1:18" ht="14.25" customHeight="1">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c r="N3659" t="str">
        <f t="shared" si="228"/>
        <v>Medium Range</v>
      </c>
      <c r="O3659" t="str">
        <f t="shared" si="229"/>
        <v>Moderately Selling</v>
      </c>
      <c r="P3659">
        <f t="shared" si="230"/>
        <v>2021</v>
      </c>
      <c r="Q3659">
        <f t="shared" si="231"/>
        <v>4</v>
      </c>
      <c r="R3659" t="s">
        <v>156</v>
      </c>
    </row>
    <row r="3660" spans="1:18" ht="14.25" customHeight="1">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c r="N3660" t="str">
        <f t="shared" si="228"/>
        <v>Affordable Range</v>
      </c>
      <c r="O3660" t="str">
        <f t="shared" si="229"/>
        <v>Moderately Selling</v>
      </c>
      <c r="P3660">
        <f t="shared" si="230"/>
        <v>2021</v>
      </c>
      <c r="Q3660">
        <f t="shared" si="231"/>
        <v>4</v>
      </c>
      <c r="R3660" t="s">
        <v>156</v>
      </c>
    </row>
    <row r="3661" spans="1:18" ht="14.25" customHeight="1">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c r="N3661" t="str">
        <f t="shared" si="228"/>
        <v>Affordable Range</v>
      </c>
      <c r="O3661" t="str">
        <f t="shared" si="229"/>
        <v>Moderately Selling</v>
      </c>
      <c r="P3661">
        <f t="shared" si="230"/>
        <v>2021</v>
      </c>
      <c r="Q3661">
        <f t="shared" si="231"/>
        <v>4</v>
      </c>
      <c r="R3661" t="s">
        <v>156</v>
      </c>
    </row>
    <row r="3662" spans="1:18" ht="14.25" customHeight="1">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c r="N3662" t="str">
        <f t="shared" si="228"/>
        <v>Affordable Range</v>
      </c>
      <c r="O3662" t="str">
        <f t="shared" si="229"/>
        <v>Moderately Selling</v>
      </c>
      <c r="P3662">
        <f t="shared" si="230"/>
        <v>2021</v>
      </c>
      <c r="Q3662">
        <f t="shared" si="231"/>
        <v>4</v>
      </c>
      <c r="R3662" t="s">
        <v>156</v>
      </c>
    </row>
    <row r="3663" spans="1:18" ht="14.25" customHeight="1">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c r="N3663" t="str">
        <f t="shared" si="228"/>
        <v>Medium Range</v>
      </c>
      <c r="O3663" t="str">
        <f t="shared" si="229"/>
        <v>Moderately Selling</v>
      </c>
      <c r="P3663">
        <f t="shared" si="230"/>
        <v>2021</v>
      </c>
      <c r="Q3663">
        <f t="shared" si="231"/>
        <v>4</v>
      </c>
      <c r="R3663" t="s">
        <v>156</v>
      </c>
    </row>
    <row r="3664" spans="1:18" ht="14.25" customHeight="1">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c r="N3664" t="str">
        <f t="shared" si="228"/>
        <v>Medium Range</v>
      </c>
      <c r="O3664" t="str">
        <f t="shared" si="229"/>
        <v>Moderately Selling</v>
      </c>
      <c r="P3664">
        <f t="shared" si="230"/>
        <v>2021</v>
      </c>
      <c r="Q3664">
        <f t="shared" si="231"/>
        <v>4</v>
      </c>
      <c r="R3664" t="s">
        <v>156</v>
      </c>
    </row>
    <row r="3665" spans="1:18" ht="14.25" customHeight="1">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c r="N3665" t="str">
        <f t="shared" si="228"/>
        <v>Affordable Range</v>
      </c>
      <c r="O3665" t="str">
        <f t="shared" si="229"/>
        <v>Moderately Selling</v>
      </c>
      <c r="P3665">
        <f t="shared" si="230"/>
        <v>2021</v>
      </c>
      <c r="Q3665">
        <f t="shared" si="231"/>
        <v>1</v>
      </c>
      <c r="R3665" t="s">
        <v>152</v>
      </c>
    </row>
    <row r="3666" spans="1:18" ht="14.25" customHeight="1">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c r="N3666" t="str">
        <f t="shared" si="228"/>
        <v>Affordable Range</v>
      </c>
      <c r="O3666" t="str">
        <f t="shared" si="229"/>
        <v>Moderately Selling</v>
      </c>
      <c r="P3666">
        <f t="shared" si="230"/>
        <v>2021</v>
      </c>
      <c r="Q3666">
        <f t="shared" si="231"/>
        <v>1</v>
      </c>
      <c r="R3666" t="s">
        <v>152</v>
      </c>
    </row>
    <row r="3667" spans="1:18" ht="14.25" customHeight="1">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c r="N3667" t="str">
        <f t="shared" si="228"/>
        <v>Affordable Range</v>
      </c>
      <c r="O3667" t="str">
        <f t="shared" si="229"/>
        <v>Moderately Selling</v>
      </c>
      <c r="P3667">
        <f t="shared" si="230"/>
        <v>2021</v>
      </c>
      <c r="Q3667">
        <f t="shared" si="231"/>
        <v>1</v>
      </c>
      <c r="R3667" t="s">
        <v>152</v>
      </c>
    </row>
    <row r="3668" spans="1:18" ht="14.25" customHeight="1">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c r="N3668" t="str">
        <f t="shared" si="228"/>
        <v>Affordable Range</v>
      </c>
      <c r="O3668" t="str">
        <f t="shared" si="229"/>
        <v>Moderately Selling</v>
      </c>
      <c r="P3668">
        <f t="shared" si="230"/>
        <v>2021</v>
      </c>
      <c r="Q3668">
        <f t="shared" si="231"/>
        <v>1</v>
      </c>
      <c r="R3668" t="s">
        <v>152</v>
      </c>
    </row>
    <row r="3669" spans="1:18" ht="14.25" customHeight="1">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c r="N3669" t="str">
        <f t="shared" si="228"/>
        <v>Affordable Range</v>
      </c>
      <c r="O3669" t="str">
        <f t="shared" si="229"/>
        <v>Moderately Selling</v>
      </c>
      <c r="P3669">
        <f t="shared" si="230"/>
        <v>2021</v>
      </c>
      <c r="Q3669">
        <f t="shared" si="231"/>
        <v>1</v>
      </c>
      <c r="R3669" t="s">
        <v>152</v>
      </c>
    </row>
    <row r="3670" spans="1:18" ht="14.25" customHeight="1">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c r="N3670" t="str">
        <f t="shared" si="228"/>
        <v>Affordable Range</v>
      </c>
      <c r="O3670" t="str">
        <f t="shared" si="229"/>
        <v>Moderately Selling</v>
      </c>
      <c r="P3670">
        <f t="shared" si="230"/>
        <v>2021</v>
      </c>
      <c r="Q3670">
        <f t="shared" si="231"/>
        <v>1</v>
      </c>
      <c r="R3670" t="s">
        <v>152</v>
      </c>
    </row>
    <row r="3671" spans="1:18" ht="14.25" customHeight="1">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c r="N3671" t="str">
        <f t="shared" si="228"/>
        <v>Affordable Range</v>
      </c>
      <c r="O3671" t="str">
        <f t="shared" si="229"/>
        <v>Moderately Selling</v>
      </c>
      <c r="P3671">
        <f t="shared" si="230"/>
        <v>2021</v>
      </c>
      <c r="Q3671">
        <f t="shared" si="231"/>
        <v>1</v>
      </c>
      <c r="R3671" t="s">
        <v>152</v>
      </c>
    </row>
    <row r="3672" spans="1:18" ht="14.25" customHeight="1">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c r="N3672" t="str">
        <f t="shared" si="228"/>
        <v>Affordable Range</v>
      </c>
      <c r="O3672" t="str">
        <f t="shared" si="229"/>
        <v>Moderately Selling</v>
      </c>
      <c r="P3672">
        <f t="shared" si="230"/>
        <v>2021</v>
      </c>
      <c r="Q3672">
        <f t="shared" si="231"/>
        <v>1</v>
      </c>
      <c r="R3672" t="s">
        <v>152</v>
      </c>
    </row>
    <row r="3673" spans="1:18" ht="14.25" customHeight="1">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c r="N3673" t="str">
        <f t="shared" si="228"/>
        <v>Affordable Range</v>
      </c>
      <c r="O3673" t="str">
        <f t="shared" si="229"/>
        <v>Moderately Selling</v>
      </c>
      <c r="P3673">
        <f t="shared" si="230"/>
        <v>2021</v>
      </c>
      <c r="Q3673">
        <f t="shared" si="231"/>
        <v>1</v>
      </c>
      <c r="R3673" t="s">
        <v>152</v>
      </c>
    </row>
    <row r="3674" spans="1:18" ht="14.25" customHeight="1">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c r="N3674" t="str">
        <f t="shared" si="228"/>
        <v>Affordable Range</v>
      </c>
      <c r="O3674" t="str">
        <f t="shared" si="229"/>
        <v>Moderately Selling</v>
      </c>
      <c r="P3674">
        <f t="shared" si="230"/>
        <v>2021</v>
      </c>
      <c r="Q3674">
        <f t="shared" si="231"/>
        <v>1</v>
      </c>
      <c r="R3674" t="s">
        <v>152</v>
      </c>
    </row>
    <row r="3675" spans="1:18" ht="14.25" customHeight="1">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c r="N3675" t="str">
        <f t="shared" si="228"/>
        <v>Affordable Range</v>
      </c>
      <c r="O3675" t="str">
        <f t="shared" si="229"/>
        <v>Moderately Selling</v>
      </c>
      <c r="P3675">
        <f t="shared" si="230"/>
        <v>2021</v>
      </c>
      <c r="Q3675">
        <f t="shared" si="231"/>
        <v>1</v>
      </c>
      <c r="R3675" t="s">
        <v>152</v>
      </c>
    </row>
    <row r="3676" spans="1:18" ht="14.25" customHeight="1">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c r="N3676" t="str">
        <f t="shared" si="228"/>
        <v>Affordable Range</v>
      </c>
      <c r="O3676" t="str">
        <f t="shared" si="229"/>
        <v>Moderately Selling</v>
      </c>
      <c r="P3676">
        <f t="shared" si="230"/>
        <v>2021</v>
      </c>
      <c r="Q3676">
        <f t="shared" si="231"/>
        <v>1</v>
      </c>
      <c r="R3676" t="s">
        <v>152</v>
      </c>
    </row>
    <row r="3677" spans="1:18" ht="14.25" customHeight="1">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c r="N3677" t="str">
        <f t="shared" si="228"/>
        <v>Affordable Range</v>
      </c>
      <c r="O3677" t="str">
        <f t="shared" si="229"/>
        <v>Moderately Selling</v>
      </c>
      <c r="P3677">
        <f t="shared" si="230"/>
        <v>2021</v>
      </c>
      <c r="Q3677">
        <f t="shared" si="231"/>
        <v>1</v>
      </c>
      <c r="R3677" t="s">
        <v>152</v>
      </c>
    </row>
    <row r="3678" spans="1:18" ht="14.25" customHeight="1">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c r="N3678" t="str">
        <f t="shared" si="228"/>
        <v>Affordable Range</v>
      </c>
      <c r="O3678" t="str">
        <f t="shared" si="229"/>
        <v>Moderately Selling</v>
      </c>
      <c r="P3678">
        <f t="shared" si="230"/>
        <v>2021</v>
      </c>
      <c r="Q3678">
        <f t="shared" si="231"/>
        <v>1</v>
      </c>
      <c r="R3678" t="s">
        <v>152</v>
      </c>
    </row>
    <row r="3679" spans="1:18" ht="14.25" customHeight="1">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c r="N3679" t="str">
        <f t="shared" si="228"/>
        <v>Affordable Range</v>
      </c>
      <c r="O3679" t="str">
        <f t="shared" si="229"/>
        <v>Moderately Selling</v>
      </c>
      <c r="P3679">
        <f t="shared" si="230"/>
        <v>2021</v>
      </c>
      <c r="Q3679">
        <f t="shared" si="231"/>
        <v>1</v>
      </c>
      <c r="R3679" t="s">
        <v>152</v>
      </c>
    </row>
    <row r="3680" spans="1:18" ht="14.25" customHeight="1">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c r="N3680" t="str">
        <f t="shared" si="228"/>
        <v>Affordable Range</v>
      </c>
      <c r="O3680" t="str">
        <f t="shared" si="229"/>
        <v>Moderately Selling</v>
      </c>
      <c r="P3680">
        <f t="shared" si="230"/>
        <v>2021</v>
      </c>
      <c r="Q3680">
        <f t="shared" si="231"/>
        <v>1</v>
      </c>
      <c r="R3680" t="s">
        <v>152</v>
      </c>
    </row>
    <row r="3681" spans="1:18" ht="14.25" customHeight="1">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c r="N3681" t="str">
        <f t="shared" si="228"/>
        <v>Affordable Range</v>
      </c>
      <c r="O3681" t="str">
        <f t="shared" si="229"/>
        <v>Moderately Selling</v>
      </c>
      <c r="P3681">
        <f t="shared" si="230"/>
        <v>2021</v>
      </c>
      <c r="Q3681">
        <f t="shared" si="231"/>
        <v>1</v>
      </c>
      <c r="R3681" t="s">
        <v>152</v>
      </c>
    </row>
    <row r="3682" spans="1:18" ht="14.25" customHeight="1">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c r="N3682" t="str">
        <f t="shared" si="228"/>
        <v>Affordable Range</v>
      </c>
      <c r="O3682" t="str">
        <f t="shared" si="229"/>
        <v>Moderately Selling</v>
      </c>
      <c r="P3682">
        <f t="shared" si="230"/>
        <v>2021</v>
      </c>
      <c r="Q3682">
        <f t="shared" si="231"/>
        <v>1</v>
      </c>
      <c r="R3682" t="s">
        <v>152</v>
      </c>
    </row>
    <row r="3683" spans="1:18" ht="14.25" customHeight="1">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c r="N3683" t="str">
        <f t="shared" si="228"/>
        <v>Affordable Range</v>
      </c>
      <c r="O3683" t="str">
        <f t="shared" si="229"/>
        <v>Moderately Selling</v>
      </c>
      <c r="P3683">
        <f t="shared" si="230"/>
        <v>2021</v>
      </c>
      <c r="Q3683">
        <f t="shared" si="231"/>
        <v>2</v>
      </c>
      <c r="R3683" t="s">
        <v>154</v>
      </c>
    </row>
    <row r="3684" spans="1:18" ht="14.25" customHeight="1">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c r="N3684" t="str">
        <f t="shared" si="228"/>
        <v>Affordable Range</v>
      </c>
      <c r="O3684" t="str">
        <f t="shared" si="229"/>
        <v>Moderately Selling</v>
      </c>
      <c r="P3684">
        <f t="shared" si="230"/>
        <v>2021</v>
      </c>
      <c r="Q3684">
        <f t="shared" si="231"/>
        <v>2</v>
      </c>
      <c r="R3684" t="s">
        <v>154</v>
      </c>
    </row>
    <row r="3685" spans="1:18" ht="14.25" customHeight="1">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c r="N3685" t="str">
        <f t="shared" si="228"/>
        <v>Affordable Range</v>
      </c>
      <c r="O3685" t="str">
        <f t="shared" si="229"/>
        <v>Moderately Selling</v>
      </c>
      <c r="P3685">
        <f t="shared" si="230"/>
        <v>2021</v>
      </c>
      <c r="Q3685">
        <f t="shared" si="231"/>
        <v>2</v>
      </c>
      <c r="R3685" t="s">
        <v>154</v>
      </c>
    </row>
    <row r="3686" spans="1:18" ht="14.25" customHeight="1">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c r="N3686" t="str">
        <f t="shared" si="228"/>
        <v>Affordable Range</v>
      </c>
      <c r="O3686" t="str">
        <f t="shared" si="229"/>
        <v>Moderately Selling</v>
      </c>
      <c r="P3686">
        <f t="shared" si="230"/>
        <v>2021</v>
      </c>
      <c r="Q3686">
        <f t="shared" si="231"/>
        <v>2</v>
      </c>
      <c r="R3686" t="s">
        <v>154</v>
      </c>
    </row>
    <row r="3687" spans="1:18" ht="14.25" customHeight="1">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c r="N3687" t="str">
        <f t="shared" si="228"/>
        <v>Affordable Range</v>
      </c>
      <c r="O3687" t="str">
        <f t="shared" si="229"/>
        <v>Moderately Selling</v>
      </c>
      <c r="P3687">
        <f t="shared" si="230"/>
        <v>2021</v>
      </c>
      <c r="Q3687">
        <f t="shared" si="231"/>
        <v>2</v>
      </c>
      <c r="R3687" t="s">
        <v>154</v>
      </c>
    </row>
    <row r="3688" spans="1:18" ht="14.25" customHeight="1">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c r="N3688" t="str">
        <f t="shared" si="228"/>
        <v>Affordable Range</v>
      </c>
      <c r="O3688" t="str">
        <f t="shared" si="229"/>
        <v>Moderately Selling</v>
      </c>
      <c r="P3688">
        <f t="shared" si="230"/>
        <v>2021</v>
      </c>
      <c r="Q3688">
        <f t="shared" si="231"/>
        <v>2</v>
      </c>
      <c r="R3688" t="s">
        <v>154</v>
      </c>
    </row>
    <row r="3689" spans="1:18" ht="14.25" customHeight="1">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c r="N3689" t="str">
        <f t="shared" si="228"/>
        <v>Medium Range</v>
      </c>
      <c r="O3689" t="str">
        <f t="shared" si="229"/>
        <v>Moderately Selling</v>
      </c>
      <c r="P3689">
        <f t="shared" si="230"/>
        <v>2021</v>
      </c>
      <c r="Q3689">
        <f t="shared" si="231"/>
        <v>2</v>
      </c>
      <c r="R3689" t="s">
        <v>154</v>
      </c>
    </row>
    <row r="3690" spans="1:18" ht="14.25" customHeight="1">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c r="N3690" t="str">
        <f t="shared" si="228"/>
        <v>Affordable Range</v>
      </c>
      <c r="O3690" t="str">
        <f t="shared" si="229"/>
        <v>Moderately Selling</v>
      </c>
      <c r="P3690">
        <f t="shared" si="230"/>
        <v>2021</v>
      </c>
      <c r="Q3690">
        <f t="shared" si="231"/>
        <v>2</v>
      </c>
      <c r="R3690" t="s">
        <v>154</v>
      </c>
    </row>
    <row r="3691" spans="1:18" ht="14.25" customHeight="1">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c r="N3691" t="str">
        <f t="shared" si="228"/>
        <v>Affordable Range</v>
      </c>
      <c r="O3691" t="str">
        <f t="shared" si="229"/>
        <v>Moderately Selling</v>
      </c>
      <c r="P3691">
        <f t="shared" si="230"/>
        <v>2021</v>
      </c>
      <c r="Q3691">
        <f t="shared" si="231"/>
        <v>2</v>
      </c>
      <c r="R3691" t="s">
        <v>154</v>
      </c>
    </row>
    <row r="3692" spans="1:18" ht="14.25" customHeight="1">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c r="N3692" t="str">
        <f t="shared" si="228"/>
        <v>Affordable Range</v>
      </c>
      <c r="O3692" t="str">
        <f t="shared" si="229"/>
        <v>Moderately Selling</v>
      </c>
      <c r="P3692">
        <f t="shared" si="230"/>
        <v>2021</v>
      </c>
      <c r="Q3692">
        <f t="shared" si="231"/>
        <v>2</v>
      </c>
      <c r="R3692" t="s">
        <v>154</v>
      </c>
    </row>
    <row r="3693" spans="1:18" ht="14.25" customHeight="1">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c r="N3693" t="str">
        <f t="shared" si="228"/>
        <v>Medium Range</v>
      </c>
      <c r="O3693" t="str">
        <f t="shared" si="229"/>
        <v>Moderately Selling</v>
      </c>
      <c r="P3693">
        <f t="shared" si="230"/>
        <v>2021</v>
      </c>
      <c r="Q3693">
        <f t="shared" si="231"/>
        <v>2</v>
      </c>
      <c r="R3693" t="s">
        <v>154</v>
      </c>
    </row>
    <row r="3694" spans="1:18" ht="14.25" customHeight="1">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c r="N3694" t="str">
        <f t="shared" si="228"/>
        <v>Medium Range</v>
      </c>
      <c r="O3694" t="str">
        <f t="shared" si="229"/>
        <v>Moderately Selling</v>
      </c>
      <c r="P3694">
        <f t="shared" si="230"/>
        <v>2021</v>
      </c>
      <c r="Q3694">
        <f t="shared" si="231"/>
        <v>2</v>
      </c>
      <c r="R3694" t="s">
        <v>154</v>
      </c>
    </row>
    <row r="3695" spans="1:18" ht="14.25" customHeight="1">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c r="N3695" t="str">
        <f t="shared" si="228"/>
        <v>Medium Range</v>
      </c>
      <c r="O3695" t="str">
        <f t="shared" si="229"/>
        <v>Moderately Selling</v>
      </c>
      <c r="P3695">
        <f t="shared" si="230"/>
        <v>2021</v>
      </c>
      <c r="Q3695">
        <f t="shared" si="231"/>
        <v>2</v>
      </c>
      <c r="R3695" t="s">
        <v>154</v>
      </c>
    </row>
    <row r="3696" spans="1:18" ht="14.25" customHeight="1">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c r="N3696" t="str">
        <f t="shared" si="228"/>
        <v>Affordable Range</v>
      </c>
      <c r="O3696" t="str">
        <f t="shared" si="229"/>
        <v>Moderately Selling</v>
      </c>
      <c r="P3696">
        <f t="shared" si="230"/>
        <v>2021</v>
      </c>
      <c r="Q3696">
        <f t="shared" si="231"/>
        <v>2</v>
      </c>
      <c r="R3696" t="s">
        <v>154</v>
      </c>
    </row>
    <row r="3697" spans="1:18" ht="14.25" customHeight="1">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c r="N3697" t="str">
        <f t="shared" si="228"/>
        <v>Affordable Range</v>
      </c>
      <c r="O3697" t="str">
        <f t="shared" si="229"/>
        <v>Moderately Selling</v>
      </c>
      <c r="P3697">
        <f t="shared" si="230"/>
        <v>2021</v>
      </c>
      <c r="Q3697">
        <f t="shared" si="231"/>
        <v>2</v>
      </c>
      <c r="R3697" t="s">
        <v>154</v>
      </c>
    </row>
    <row r="3698" spans="1:18" ht="14.25" customHeight="1">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c r="N3698" t="str">
        <f t="shared" si="228"/>
        <v>Affordable Range</v>
      </c>
      <c r="O3698" t="str">
        <f t="shared" si="229"/>
        <v>Moderately Selling</v>
      </c>
      <c r="P3698">
        <f t="shared" si="230"/>
        <v>2021</v>
      </c>
      <c r="Q3698">
        <f t="shared" si="231"/>
        <v>2</v>
      </c>
      <c r="R3698" t="s">
        <v>154</v>
      </c>
    </row>
    <row r="3699" spans="1:18" ht="14.25" customHeight="1">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c r="N3699" t="str">
        <f t="shared" si="228"/>
        <v>Medium Range</v>
      </c>
      <c r="O3699" t="str">
        <f t="shared" si="229"/>
        <v>Moderately Selling</v>
      </c>
      <c r="P3699">
        <f t="shared" si="230"/>
        <v>2021</v>
      </c>
      <c r="Q3699">
        <f t="shared" si="231"/>
        <v>2</v>
      </c>
      <c r="R3699" t="s">
        <v>154</v>
      </c>
    </row>
    <row r="3700" spans="1:18" ht="14.25" customHeight="1">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c r="N3700" t="str">
        <f t="shared" si="228"/>
        <v>Medium Range</v>
      </c>
      <c r="O3700" t="str">
        <f t="shared" si="229"/>
        <v>Moderately Selling</v>
      </c>
      <c r="P3700">
        <f t="shared" si="230"/>
        <v>2021</v>
      </c>
      <c r="Q3700">
        <f t="shared" si="231"/>
        <v>2</v>
      </c>
      <c r="R3700" t="s">
        <v>154</v>
      </c>
    </row>
    <row r="3701" spans="1:18" ht="14.25" customHeight="1">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c r="N3701" t="str">
        <f t="shared" si="228"/>
        <v>Medium Range</v>
      </c>
      <c r="O3701" t="str">
        <f t="shared" si="229"/>
        <v>Moderately Selling</v>
      </c>
      <c r="P3701">
        <f t="shared" si="230"/>
        <v>2021</v>
      </c>
      <c r="Q3701">
        <f t="shared" si="231"/>
        <v>3</v>
      </c>
      <c r="R3701" t="s">
        <v>155</v>
      </c>
    </row>
    <row r="3702" spans="1:18" ht="14.25" customHeight="1">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c r="N3702" t="str">
        <f t="shared" si="228"/>
        <v>Affordable Range</v>
      </c>
      <c r="O3702" t="str">
        <f t="shared" si="229"/>
        <v>Moderately Selling</v>
      </c>
      <c r="P3702">
        <f t="shared" si="230"/>
        <v>2021</v>
      </c>
      <c r="Q3702">
        <f t="shared" si="231"/>
        <v>3</v>
      </c>
      <c r="R3702" t="s">
        <v>155</v>
      </c>
    </row>
    <row r="3703" spans="1:18" ht="14.25" customHeight="1">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c r="N3703" t="str">
        <f t="shared" si="228"/>
        <v>Affordable Range</v>
      </c>
      <c r="O3703" t="str">
        <f t="shared" si="229"/>
        <v>Moderately Selling</v>
      </c>
      <c r="P3703">
        <f t="shared" si="230"/>
        <v>2021</v>
      </c>
      <c r="Q3703">
        <f t="shared" si="231"/>
        <v>3</v>
      </c>
      <c r="R3703" t="s">
        <v>155</v>
      </c>
    </row>
    <row r="3704" spans="1:18" ht="14.25" customHeight="1">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c r="N3704" t="str">
        <f t="shared" si="228"/>
        <v>Affordable Range</v>
      </c>
      <c r="O3704" t="str">
        <f t="shared" si="229"/>
        <v>Moderately Selling</v>
      </c>
      <c r="P3704">
        <f t="shared" si="230"/>
        <v>2021</v>
      </c>
      <c r="Q3704">
        <f t="shared" si="231"/>
        <v>3</v>
      </c>
      <c r="R3704" t="s">
        <v>155</v>
      </c>
    </row>
    <row r="3705" spans="1:18" ht="14.25" customHeight="1">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c r="N3705" t="str">
        <f t="shared" si="228"/>
        <v>Medium Range</v>
      </c>
      <c r="O3705" t="str">
        <f t="shared" si="229"/>
        <v>Moderately Selling</v>
      </c>
      <c r="P3705">
        <f t="shared" si="230"/>
        <v>2021</v>
      </c>
      <c r="Q3705">
        <f t="shared" si="231"/>
        <v>3</v>
      </c>
      <c r="R3705" t="s">
        <v>155</v>
      </c>
    </row>
    <row r="3706" spans="1:18" ht="14.25" customHeight="1">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c r="N3706" t="str">
        <f t="shared" si="228"/>
        <v>Medium Range</v>
      </c>
      <c r="O3706" t="str">
        <f t="shared" si="229"/>
        <v>Moderately Selling</v>
      </c>
      <c r="P3706">
        <f t="shared" si="230"/>
        <v>2021</v>
      </c>
      <c r="Q3706">
        <f t="shared" si="231"/>
        <v>3</v>
      </c>
      <c r="R3706" t="s">
        <v>155</v>
      </c>
    </row>
    <row r="3707" spans="1:18" ht="14.25" customHeight="1">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c r="N3707" t="str">
        <f t="shared" si="228"/>
        <v>Medium Range</v>
      </c>
      <c r="O3707" t="str">
        <f t="shared" si="229"/>
        <v>Moderately Selling</v>
      </c>
      <c r="P3707">
        <f t="shared" si="230"/>
        <v>2021</v>
      </c>
      <c r="Q3707">
        <f t="shared" si="231"/>
        <v>3</v>
      </c>
      <c r="R3707" t="s">
        <v>155</v>
      </c>
    </row>
    <row r="3708" spans="1:18" ht="14.25" customHeight="1">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c r="N3708" t="str">
        <f t="shared" si="228"/>
        <v>Affordable Range</v>
      </c>
      <c r="O3708" t="str">
        <f t="shared" si="229"/>
        <v>Moderately Selling</v>
      </c>
      <c r="P3708">
        <f t="shared" si="230"/>
        <v>2021</v>
      </c>
      <c r="Q3708">
        <f t="shared" si="231"/>
        <v>3</v>
      </c>
      <c r="R3708" t="s">
        <v>155</v>
      </c>
    </row>
    <row r="3709" spans="1:18" ht="14.25" customHeight="1">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c r="N3709" t="str">
        <f t="shared" si="228"/>
        <v>Affordable Range</v>
      </c>
      <c r="O3709" t="str">
        <f t="shared" si="229"/>
        <v>Moderately Selling</v>
      </c>
      <c r="P3709">
        <f t="shared" si="230"/>
        <v>2021</v>
      </c>
      <c r="Q3709">
        <f t="shared" si="231"/>
        <v>3</v>
      </c>
      <c r="R3709" t="s">
        <v>155</v>
      </c>
    </row>
    <row r="3710" spans="1:18" ht="14.25" customHeight="1">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c r="N3710" t="str">
        <f t="shared" si="228"/>
        <v>Affordable Range</v>
      </c>
      <c r="O3710" t="str">
        <f t="shared" si="229"/>
        <v>Moderately Selling</v>
      </c>
      <c r="P3710">
        <f t="shared" si="230"/>
        <v>2021</v>
      </c>
      <c r="Q3710">
        <f t="shared" si="231"/>
        <v>3</v>
      </c>
      <c r="R3710" t="s">
        <v>155</v>
      </c>
    </row>
    <row r="3711" spans="1:18" ht="14.25" customHeight="1">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c r="N3711" t="str">
        <f t="shared" si="228"/>
        <v>Medium Range</v>
      </c>
      <c r="O3711" t="str">
        <f t="shared" si="229"/>
        <v>Moderately Selling</v>
      </c>
      <c r="P3711">
        <f t="shared" si="230"/>
        <v>2021</v>
      </c>
      <c r="Q3711">
        <f t="shared" si="231"/>
        <v>3</v>
      </c>
      <c r="R3711" t="s">
        <v>155</v>
      </c>
    </row>
    <row r="3712" spans="1:18" ht="14.25" customHeight="1">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c r="N3712" t="str">
        <f t="shared" si="228"/>
        <v>Medium Range</v>
      </c>
      <c r="O3712" t="str">
        <f t="shared" si="229"/>
        <v>Moderately Selling</v>
      </c>
      <c r="P3712">
        <f t="shared" si="230"/>
        <v>2021</v>
      </c>
      <c r="Q3712">
        <f t="shared" si="231"/>
        <v>3</v>
      </c>
      <c r="R3712" t="s">
        <v>155</v>
      </c>
    </row>
    <row r="3713" spans="1:18" ht="14.25" customHeight="1">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c r="N3713" t="str">
        <f t="shared" si="228"/>
        <v>Medium Range</v>
      </c>
      <c r="O3713" t="str">
        <f t="shared" si="229"/>
        <v>Moderately Selling</v>
      </c>
      <c r="P3713">
        <f t="shared" si="230"/>
        <v>2021</v>
      </c>
      <c r="Q3713">
        <f t="shared" si="231"/>
        <v>3</v>
      </c>
      <c r="R3713" t="s">
        <v>155</v>
      </c>
    </row>
    <row r="3714" spans="1:18" ht="14.25" customHeight="1">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c r="N3714" t="str">
        <f t="shared" si="228"/>
        <v>Affordable Range</v>
      </c>
      <c r="O3714" t="str">
        <f t="shared" si="229"/>
        <v>Moderately Selling</v>
      </c>
      <c r="P3714">
        <f t="shared" si="230"/>
        <v>2021</v>
      </c>
      <c r="Q3714">
        <f t="shared" si="231"/>
        <v>3</v>
      </c>
      <c r="R3714" t="s">
        <v>155</v>
      </c>
    </row>
    <row r="3715" spans="1:18" ht="14.25" customHeight="1">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c r="N3715" t="str">
        <f t="shared" ref="N3715:N3778" si="232">IF(H3715&lt;=50, "Affordable Range", IF(AND(50&lt;H3715, H3715&lt;=100), "Medium Range", "High Range"))</f>
        <v>Affordable Range</v>
      </c>
      <c r="O3715" t="str">
        <f t="shared" ref="O3715:O3778" si="233">IF(I3715&lt;50, "Low Selling",IF(I3715&lt;=1000,"Moderately Selling","Top Selling"))</f>
        <v>Moderately Selling</v>
      </c>
      <c r="P3715">
        <f t="shared" ref="P3715:P3778" si="234">YEAR(C3715)</f>
        <v>2021</v>
      </c>
      <c r="Q3715">
        <f t="shared" ref="Q3715:Q3778" si="235">ROUNDUP(MONTH(C3715)/3,0)</f>
        <v>3</v>
      </c>
      <c r="R3715" t="s">
        <v>155</v>
      </c>
    </row>
    <row r="3716" spans="1:18" ht="14.25" customHeight="1">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c r="N3716" t="str">
        <f t="shared" si="232"/>
        <v>Affordable Range</v>
      </c>
      <c r="O3716" t="str">
        <f t="shared" si="233"/>
        <v>Moderately Selling</v>
      </c>
      <c r="P3716">
        <f t="shared" si="234"/>
        <v>2021</v>
      </c>
      <c r="Q3716">
        <f t="shared" si="235"/>
        <v>3</v>
      </c>
      <c r="R3716" t="s">
        <v>155</v>
      </c>
    </row>
    <row r="3717" spans="1:18" ht="14.25" customHeight="1">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c r="N3717" t="str">
        <f t="shared" si="232"/>
        <v>Medium Range</v>
      </c>
      <c r="O3717" t="str">
        <f t="shared" si="233"/>
        <v>Moderately Selling</v>
      </c>
      <c r="P3717">
        <f t="shared" si="234"/>
        <v>2021</v>
      </c>
      <c r="Q3717">
        <f t="shared" si="235"/>
        <v>3</v>
      </c>
      <c r="R3717" t="s">
        <v>155</v>
      </c>
    </row>
    <row r="3718" spans="1:18" ht="14.25" customHeight="1">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c r="N3718" t="str">
        <f t="shared" si="232"/>
        <v>Medium Range</v>
      </c>
      <c r="O3718" t="str">
        <f t="shared" si="233"/>
        <v>Moderately Selling</v>
      </c>
      <c r="P3718">
        <f t="shared" si="234"/>
        <v>2021</v>
      </c>
      <c r="Q3718">
        <f t="shared" si="235"/>
        <v>3</v>
      </c>
      <c r="R3718" t="s">
        <v>155</v>
      </c>
    </row>
    <row r="3719" spans="1:18" ht="14.25" customHeight="1">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c r="N3719" t="str">
        <f t="shared" si="232"/>
        <v>Medium Range</v>
      </c>
      <c r="O3719" t="str">
        <f t="shared" si="233"/>
        <v>Moderately Selling</v>
      </c>
      <c r="P3719">
        <f t="shared" si="234"/>
        <v>2021</v>
      </c>
      <c r="Q3719">
        <f t="shared" si="235"/>
        <v>4</v>
      </c>
      <c r="R3719" t="s">
        <v>156</v>
      </c>
    </row>
    <row r="3720" spans="1:18" ht="14.25" customHeight="1">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c r="N3720" t="str">
        <f t="shared" si="232"/>
        <v>Medium Range</v>
      </c>
      <c r="O3720" t="str">
        <f t="shared" si="233"/>
        <v>Moderately Selling</v>
      </c>
      <c r="P3720">
        <f t="shared" si="234"/>
        <v>2021</v>
      </c>
      <c r="Q3720">
        <f t="shared" si="235"/>
        <v>4</v>
      </c>
      <c r="R3720" t="s">
        <v>156</v>
      </c>
    </row>
    <row r="3721" spans="1:18" ht="14.25" customHeight="1">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c r="N3721" t="str">
        <f t="shared" si="232"/>
        <v>Medium Range</v>
      </c>
      <c r="O3721" t="str">
        <f t="shared" si="233"/>
        <v>Moderately Selling</v>
      </c>
      <c r="P3721">
        <f t="shared" si="234"/>
        <v>2021</v>
      </c>
      <c r="Q3721">
        <f t="shared" si="235"/>
        <v>4</v>
      </c>
      <c r="R3721" t="s">
        <v>156</v>
      </c>
    </row>
    <row r="3722" spans="1:18" ht="14.25" customHeight="1">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c r="N3722" t="str">
        <f t="shared" si="232"/>
        <v>Medium Range</v>
      </c>
      <c r="O3722" t="str">
        <f t="shared" si="233"/>
        <v>Moderately Selling</v>
      </c>
      <c r="P3722">
        <f t="shared" si="234"/>
        <v>2021</v>
      </c>
      <c r="Q3722">
        <f t="shared" si="235"/>
        <v>4</v>
      </c>
      <c r="R3722" t="s">
        <v>156</v>
      </c>
    </row>
    <row r="3723" spans="1:18" ht="14.25" customHeight="1">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c r="N3723" t="str">
        <f t="shared" si="232"/>
        <v>Medium Range</v>
      </c>
      <c r="O3723" t="str">
        <f t="shared" si="233"/>
        <v>Moderately Selling</v>
      </c>
      <c r="P3723">
        <f t="shared" si="234"/>
        <v>2021</v>
      </c>
      <c r="Q3723">
        <f t="shared" si="235"/>
        <v>4</v>
      </c>
      <c r="R3723" t="s">
        <v>156</v>
      </c>
    </row>
    <row r="3724" spans="1:18" ht="14.25" customHeight="1">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c r="N3724" t="str">
        <f t="shared" si="232"/>
        <v>Medium Range</v>
      </c>
      <c r="O3724" t="str">
        <f t="shared" si="233"/>
        <v>Moderately Selling</v>
      </c>
      <c r="P3724">
        <f t="shared" si="234"/>
        <v>2021</v>
      </c>
      <c r="Q3724">
        <f t="shared" si="235"/>
        <v>4</v>
      </c>
      <c r="R3724" t="s">
        <v>156</v>
      </c>
    </row>
    <row r="3725" spans="1:18" ht="14.25" customHeight="1">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c r="N3725" t="str">
        <f t="shared" si="232"/>
        <v>Medium Range</v>
      </c>
      <c r="O3725" t="str">
        <f t="shared" si="233"/>
        <v>Moderately Selling</v>
      </c>
      <c r="P3725">
        <f t="shared" si="234"/>
        <v>2021</v>
      </c>
      <c r="Q3725">
        <f t="shared" si="235"/>
        <v>4</v>
      </c>
      <c r="R3725" t="s">
        <v>156</v>
      </c>
    </row>
    <row r="3726" spans="1:18" ht="14.25" customHeight="1">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c r="N3726" t="str">
        <f t="shared" si="232"/>
        <v>Medium Range</v>
      </c>
      <c r="O3726" t="str">
        <f t="shared" si="233"/>
        <v>Moderately Selling</v>
      </c>
      <c r="P3726">
        <f t="shared" si="234"/>
        <v>2021</v>
      </c>
      <c r="Q3726">
        <f t="shared" si="235"/>
        <v>4</v>
      </c>
      <c r="R3726" t="s">
        <v>156</v>
      </c>
    </row>
    <row r="3727" spans="1:18" ht="14.25" customHeight="1">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c r="N3727" t="str">
        <f t="shared" si="232"/>
        <v>Medium Range</v>
      </c>
      <c r="O3727" t="str">
        <f t="shared" si="233"/>
        <v>Moderately Selling</v>
      </c>
      <c r="P3727">
        <f t="shared" si="234"/>
        <v>2021</v>
      </c>
      <c r="Q3727">
        <f t="shared" si="235"/>
        <v>4</v>
      </c>
      <c r="R3727" t="s">
        <v>156</v>
      </c>
    </row>
    <row r="3728" spans="1:18" ht="14.25" customHeight="1">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c r="N3728" t="str">
        <f t="shared" si="232"/>
        <v>Medium Range</v>
      </c>
      <c r="O3728" t="str">
        <f t="shared" si="233"/>
        <v>Moderately Selling</v>
      </c>
      <c r="P3728">
        <f t="shared" si="234"/>
        <v>2021</v>
      </c>
      <c r="Q3728">
        <f t="shared" si="235"/>
        <v>4</v>
      </c>
      <c r="R3728" t="s">
        <v>156</v>
      </c>
    </row>
    <row r="3729" spans="1:18" ht="14.25" customHeight="1">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c r="N3729" t="str">
        <f t="shared" si="232"/>
        <v>Medium Range</v>
      </c>
      <c r="O3729" t="str">
        <f t="shared" si="233"/>
        <v>Moderately Selling</v>
      </c>
      <c r="P3729">
        <f t="shared" si="234"/>
        <v>2021</v>
      </c>
      <c r="Q3729">
        <f t="shared" si="235"/>
        <v>4</v>
      </c>
      <c r="R3729" t="s">
        <v>156</v>
      </c>
    </row>
    <row r="3730" spans="1:18" ht="14.25" customHeight="1">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c r="N3730" t="str">
        <f t="shared" si="232"/>
        <v>Medium Range</v>
      </c>
      <c r="O3730" t="str">
        <f t="shared" si="233"/>
        <v>Moderately Selling</v>
      </c>
      <c r="P3730">
        <f t="shared" si="234"/>
        <v>2021</v>
      </c>
      <c r="Q3730">
        <f t="shared" si="235"/>
        <v>4</v>
      </c>
      <c r="R3730" t="s">
        <v>156</v>
      </c>
    </row>
    <row r="3731" spans="1:18" ht="14.25" customHeight="1">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c r="N3731" t="str">
        <f t="shared" si="232"/>
        <v>Medium Range</v>
      </c>
      <c r="O3731" t="str">
        <f t="shared" si="233"/>
        <v>Moderately Selling</v>
      </c>
      <c r="P3731">
        <f t="shared" si="234"/>
        <v>2021</v>
      </c>
      <c r="Q3731">
        <f t="shared" si="235"/>
        <v>4</v>
      </c>
      <c r="R3731" t="s">
        <v>156</v>
      </c>
    </row>
    <row r="3732" spans="1:18" ht="14.25" customHeight="1">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c r="N3732" t="str">
        <f t="shared" si="232"/>
        <v>Medium Range</v>
      </c>
      <c r="O3732" t="str">
        <f t="shared" si="233"/>
        <v>Moderately Selling</v>
      </c>
      <c r="P3732">
        <f t="shared" si="234"/>
        <v>2021</v>
      </c>
      <c r="Q3732">
        <f t="shared" si="235"/>
        <v>4</v>
      </c>
      <c r="R3732" t="s">
        <v>156</v>
      </c>
    </row>
    <row r="3733" spans="1:18" ht="14.25" customHeight="1">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c r="N3733" t="str">
        <f t="shared" si="232"/>
        <v>Medium Range</v>
      </c>
      <c r="O3733" t="str">
        <f t="shared" si="233"/>
        <v>Moderately Selling</v>
      </c>
      <c r="P3733">
        <f t="shared" si="234"/>
        <v>2021</v>
      </c>
      <c r="Q3733">
        <f t="shared" si="235"/>
        <v>4</v>
      </c>
      <c r="R3733" t="s">
        <v>156</v>
      </c>
    </row>
    <row r="3734" spans="1:18" ht="14.25" customHeight="1">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c r="N3734" t="str">
        <f t="shared" si="232"/>
        <v>Medium Range</v>
      </c>
      <c r="O3734" t="str">
        <f t="shared" si="233"/>
        <v>Moderately Selling</v>
      </c>
      <c r="P3734">
        <f t="shared" si="234"/>
        <v>2021</v>
      </c>
      <c r="Q3734">
        <f t="shared" si="235"/>
        <v>4</v>
      </c>
      <c r="R3734" t="s">
        <v>156</v>
      </c>
    </row>
    <row r="3735" spans="1:18" ht="14.25" customHeight="1">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c r="N3735" t="str">
        <f t="shared" si="232"/>
        <v>Medium Range</v>
      </c>
      <c r="O3735" t="str">
        <f t="shared" si="233"/>
        <v>Moderately Selling</v>
      </c>
      <c r="P3735">
        <f t="shared" si="234"/>
        <v>2021</v>
      </c>
      <c r="Q3735">
        <f t="shared" si="235"/>
        <v>4</v>
      </c>
      <c r="R3735" t="s">
        <v>156</v>
      </c>
    </row>
    <row r="3736" spans="1:18" ht="14.25" customHeight="1">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c r="N3736" t="str">
        <f t="shared" si="232"/>
        <v>Medium Range</v>
      </c>
      <c r="O3736" t="str">
        <f t="shared" si="233"/>
        <v>Moderately Selling</v>
      </c>
      <c r="P3736">
        <f t="shared" si="234"/>
        <v>2021</v>
      </c>
      <c r="Q3736">
        <f t="shared" si="235"/>
        <v>4</v>
      </c>
      <c r="R3736" t="s">
        <v>156</v>
      </c>
    </row>
    <row r="3737" spans="1:18" ht="14.25" customHeight="1">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c r="N3737" t="str">
        <f t="shared" si="232"/>
        <v>Affordable Range</v>
      </c>
      <c r="O3737" t="str">
        <f t="shared" si="233"/>
        <v>Moderately Selling</v>
      </c>
      <c r="P3737">
        <f t="shared" si="234"/>
        <v>2021</v>
      </c>
      <c r="Q3737">
        <f t="shared" si="235"/>
        <v>1</v>
      </c>
      <c r="R3737" t="s">
        <v>152</v>
      </c>
    </row>
    <row r="3738" spans="1:18" ht="14.25" customHeight="1">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c r="N3738" t="str">
        <f t="shared" si="232"/>
        <v>Affordable Range</v>
      </c>
      <c r="O3738" t="str">
        <f t="shared" si="233"/>
        <v>Moderately Selling</v>
      </c>
      <c r="P3738">
        <f t="shared" si="234"/>
        <v>2021</v>
      </c>
      <c r="Q3738">
        <f t="shared" si="235"/>
        <v>1</v>
      </c>
      <c r="R3738" t="s">
        <v>152</v>
      </c>
    </row>
    <row r="3739" spans="1:18" ht="14.25" customHeight="1">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c r="N3739" t="str">
        <f t="shared" si="232"/>
        <v>Affordable Range</v>
      </c>
      <c r="O3739" t="str">
        <f t="shared" si="233"/>
        <v>Moderately Selling</v>
      </c>
      <c r="P3739">
        <f t="shared" si="234"/>
        <v>2021</v>
      </c>
      <c r="Q3739">
        <f t="shared" si="235"/>
        <v>1</v>
      </c>
      <c r="R3739" t="s">
        <v>152</v>
      </c>
    </row>
    <row r="3740" spans="1:18" ht="14.25" customHeight="1">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c r="N3740" t="str">
        <f t="shared" si="232"/>
        <v>Affordable Range</v>
      </c>
      <c r="O3740" t="str">
        <f t="shared" si="233"/>
        <v>Moderately Selling</v>
      </c>
      <c r="P3740">
        <f t="shared" si="234"/>
        <v>2021</v>
      </c>
      <c r="Q3740">
        <f t="shared" si="235"/>
        <v>1</v>
      </c>
      <c r="R3740" t="s">
        <v>152</v>
      </c>
    </row>
    <row r="3741" spans="1:18" ht="14.25" customHeight="1">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c r="N3741" t="str">
        <f t="shared" si="232"/>
        <v>Medium Range</v>
      </c>
      <c r="O3741" t="str">
        <f t="shared" si="233"/>
        <v>Moderately Selling</v>
      </c>
      <c r="P3741">
        <f t="shared" si="234"/>
        <v>2021</v>
      </c>
      <c r="Q3741">
        <f t="shared" si="235"/>
        <v>1</v>
      </c>
      <c r="R3741" t="s">
        <v>152</v>
      </c>
    </row>
    <row r="3742" spans="1:18" ht="14.25" customHeight="1">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c r="N3742" t="str">
        <f t="shared" si="232"/>
        <v>Affordable Range</v>
      </c>
      <c r="O3742" t="str">
        <f t="shared" si="233"/>
        <v>Moderately Selling</v>
      </c>
      <c r="P3742">
        <f t="shared" si="234"/>
        <v>2021</v>
      </c>
      <c r="Q3742">
        <f t="shared" si="235"/>
        <v>1</v>
      </c>
      <c r="R3742" t="s">
        <v>152</v>
      </c>
    </row>
    <row r="3743" spans="1:18" ht="14.25" customHeight="1">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c r="N3743" t="str">
        <f t="shared" si="232"/>
        <v>Affordable Range</v>
      </c>
      <c r="O3743" t="str">
        <f t="shared" si="233"/>
        <v>Moderately Selling</v>
      </c>
      <c r="P3743">
        <f t="shared" si="234"/>
        <v>2021</v>
      </c>
      <c r="Q3743">
        <f t="shared" si="235"/>
        <v>1</v>
      </c>
      <c r="R3743" t="s">
        <v>152</v>
      </c>
    </row>
    <row r="3744" spans="1:18" ht="14.25" customHeight="1">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c r="N3744" t="str">
        <f t="shared" si="232"/>
        <v>Affordable Range</v>
      </c>
      <c r="O3744" t="str">
        <f t="shared" si="233"/>
        <v>Moderately Selling</v>
      </c>
      <c r="P3744">
        <f t="shared" si="234"/>
        <v>2021</v>
      </c>
      <c r="Q3744">
        <f t="shared" si="235"/>
        <v>1</v>
      </c>
      <c r="R3744" t="s">
        <v>152</v>
      </c>
    </row>
    <row r="3745" spans="1:18" ht="14.25" customHeight="1">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c r="N3745" t="str">
        <f t="shared" si="232"/>
        <v>Affordable Range</v>
      </c>
      <c r="O3745" t="str">
        <f t="shared" si="233"/>
        <v>Moderately Selling</v>
      </c>
      <c r="P3745">
        <f t="shared" si="234"/>
        <v>2021</v>
      </c>
      <c r="Q3745">
        <f t="shared" si="235"/>
        <v>1</v>
      </c>
      <c r="R3745" t="s">
        <v>152</v>
      </c>
    </row>
    <row r="3746" spans="1:18" ht="14.25" customHeight="1">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c r="N3746" t="str">
        <f t="shared" si="232"/>
        <v>Affordable Range</v>
      </c>
      <c r="O3746" t="str">
        <f t="shared" si="233"/>
        <v>Moderately Selling</v>
      </c>
      <c r="P3746">
        <f t="shared" si="234"/>
        <v>2021</v>
      </c>
      <c r="Q3746">
        <f t="shared" si="235"/>
        <v>1</v>
      </c>
      <c r="R3746" t="s">
        <v>152</v>
      </c>
    </row>
    <row r="3747" spans="1:18" ht="14.25" customHeight="1">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c r="N3747" t="str">
        <f t="shared" si="232"/>
        <v>Medium Range</v>
      </c>
      <c r="O3747" t="str">
        <f t="shared" si="233"/>
        <v>Moderately Selling</v>
      </c>
      <c r="P3747">
        <f t="shared" si="234"/>
        <v>2021</v>
      </c>
      <c r="Q3747">
        <f t="shared" si="235"/>
        <v>1</v>
      </c>
      <c r="R3747" t="s">
        <v>152</v>
      </c>
    </row>
    <row r="3748" spans="1:18" ht="14.25" customHeight="1">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c r="N3748" t="str">
        <f t="shared" si="232"/>
        <v>Affordable Range</v>
      </c>
      <c r="O3748" t="str">
        <f t="shared" si="233"/>
        <v>Moderately Selling</v>
      </c>
      <c r="P3748">
        <f t="shared" si="234"/>
        <v>2021</v>
      </c>
      <c r="Q3748">
        <f t="shared" si="235"/>
        <v>1</v>
      </c>
      <c r="R3748" t="s">
        <v>152</v>
      </c>
    </row>
    <row r="3749" spans="1:18" ht="14.25" customHeight="1">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c r="N3749" t="str">
        <f t="shared" si="232"/>
        <v>Affordable Range</v>
      </c>
      <c r="O3749" t="str">
        <f t="shared" si="233"/>
        <v>Moderately Selling</v>
      </c>
      <c r="P3749">
        <f t="shared" si="234"/>
        <v>2021</v>
      </c>
      <c r="Q3749">
        <f t="shared" si="235"/>
        <v>1</v>
      </c>
      <c r="R3749" t="s">
        <v>152</v>
      </c>
    </row>
    <row r="3750" spans="1:18" ht="14.25" customHeight="1">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c r="N3750" t="str">
        <f t="shared" si="232"/>
        <v>Affordable Range</v>
      </c>
      <c r="O3750" t="str">
        <f t="shared" si="233"/>
        <v>Moderately Selling</v>
      </c>
      <c r="P3750">
        <f t="shared" si="234"/>
        <v>2021</v>
      </c>
      <c r="Q3750">
        <f t="shared" si="235"/>
        <v>1</v>
      </c>
      <c r="R3750" t="s">
        <v>152</v>
      </c>
    </row>
    <row r="3751" spans="1:18" ht="14.25" customHeight="1">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c r="N3751" t="str">
        <f t="shared" si="232"/>
        <v>Affordable Range</v>
      </c>
      <c r="O3751" t="str">
        <f t="shared" si="233"/>
        <v>Moderately Selling</v>
      </c>
      <c r="P3751">
        <f t="shared" si="234"/>
        <v>2021</v>
      </c>
      <c r="Q3751">
        <f t="shared" si="235"/>
        <v>1</v>
      </c>
      <c r="R3751" t="s">
        <v>152</v>
      </c>
    </row>
    <row r="3752" spans="1:18" ht="14.25" customHeight="1">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c r="N3752" t="str">
        <f t="shared" si="232"/>
        <v>Affordable Range</v>
      </c>
      <c r="O3752" t="str">
        <f t="shared" si="233"/>
        <v>Moderately Selling</v>
      </c>
      <c r="P3752">
        <f t="shared" si="234"/>
        <v>2021</v>
      </c>
      <c r="Q3752">
        <f t="shared" si="235"/>
        <v>1</v>
      </c>
      <c r="R3752" t="s">
        <v>152</v>
      </c>
    </row>
    <row r="3753" spans="1:18" ht="14.25" customHeight="1">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c r="N3753" t="str">
        <f t="shared" si="232"/>
        <v>Medium Range</v>
      </c>
      <c r="O3753" t="str">
        <f t="shared" si="233"/>
        <v>Moderately Selling</v>
      </c>
      <c r="P3753">
        <f t="shared" si="234"/>
        <v>2021</v>
      </c>
      <c r="Q3753">
        <f t="shared" si="235"/>
        <v>1</v>
      </c>
      <c r="R3753" t="s">
        <v>152</v>
      </c>
    </row>
    <row r="3754" spans="1:18" ht="14.25" customHeight="1">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c r="N3754" t="str">
        <f t="shared" si="232"/>
        <v>Affordable Range</v>
      </c>
      <c r="O3754" t="str">
        <f t="shared" si="233"/>
        <v>Moderately Selling</v>
      </c>
      <c r="P3754">
        <f t="shared" si="234"/>
        <v>2021</v>
      </c>
      <c r="Q3754">
        <f t="shared" si="235"/>
        <v>1</v>
      </c>
      <c r="R3754" t="s">
        <v>152</v>
      </c>
    </row>
    <row r="3755" spans="1:18" ht="14.25" customHeight="1">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c r="N3755" t="str">
        <f t="shared" si="232"/>
        <v>Affordable Range</v>
      </c>
      <c r="O3755" t="str">
        <f t="shared" si="233"/>
        <v>Moderately Selling</v>
      </c>
      <c r="P3755">
        <f t="shared" si="234"/>
        <v>2021</v>
      </c>
      <c r="Q3755">
        <f t="shared" si="235"/>
        <v>2</v>
      </c>
      <c r="R3755" t="s">
        <v>154</v>
      </c>
    </row>
    <row r="3756" spans="1:18" ht="14.25" customHeight="1">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c r="N3756" t="str">
        <f t="shared" si="232"/>
        <v>Affordable Range</v>
      </c>
      <c r="O3756" t="str">
        <f t="shared" si="233"/>
        <v>Moderately Selling</v>
      </c>
      <c r="P3756">
        <f t="shared" si="234"/>
        <v>2021</v>
      </c>
      <c r="Q3756">
        <f t="shared" si="235"/>
        <v>2</v>
      </c>
      <c r="R3756" t="s">
        <v>154</v>
      </c>
    </row>
    <row r="3757" spans="1:18" ht="14.25" customHeight="1">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c r="N3757" t="str">
        <f t="shared" si="232"/>
        <v>Affordable Range</v>
      </c>
      <c r="O3757" t="str">
        <f t="shared" si="233"/>
        <v>Moderately Selling</v>
      </c>
      <c r="P3757">
        <f t="shared" si="234"/>
        <v>2021</v>
      </c>
      <c r="Q3757">
        <f t="shared" si="235"/>
        <v>2</v>
      </c>
      <c r="R3757" t="s">
        <v>154</v>
      </c>
    </row>
    <row r="3758" spans="1:18" ht="14.25" customHeight="1">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c r="N3758" t="str">
        <f t="shared" si="232"/>
        <v>Affordable Range</v>
      </c>
      <c r="O3758" t="str">
        <f t="shared" si="233"/>
        <v>Moderately Selling</v>
      </c>
      <c r="P3758">
        <f t="shared" si="234"/>
        <v>2021</v>
      </c>
      <c r="Q3758">
        <f t="shared" si="235"/>
        <v>2</v>
      </c>
      <c r="R3758" t="s">
        <v>154</v>
      </c>
    </row>
    <row r="3759" spans="1:18" ht="14.25" customHeight="1">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c r="N3759" t="str">
        <f t="shared" si="232"/>
        <v>Medium Range</v>
      </c>
      <c r="O3759" t="str">
        <f t="shared" si="233"/>
        <v>Moderately Selling</v>
      </c>
      <c r="P3759">
        <f t="shared" si="234"/>
        <v>2021</v>
      </c>
      <c r="Q3759">
        <f t="shared" si="235"/>
        <v>2</v>
      </c>
      <c r="R3759" t="s">
        <v>154</v>
      </c>
    </row>
    <row r="3760" spans="1:18" ht="14.25" customHeight="1">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c r="N3760" t="str">
        <f t="shared" si="232"/>
        <v>Affordable Range</v>
      </c>
      <c r="O3760" t="str">
        <f t="shared" si="233"/>
        <v>Moderately Selling</v>
      </c>
      <c r="P3760">
        <f t="shared" si="234"/>
        <v>2021</v>
      </c>
      <c r="Q3760">
        <f t="shared" si="235"/>
        <v>2</v>
      </c>
      <c r="R3760" t="s">
        <v>154</v>
      </c>
    </row>
    <row r="3761" spans="1:18" ht="14.25" customHeight="1">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c r="N3761" t="str">
        <f t="shared" si="232"/>
        <v>Medium Range</v>
      </c>
      <c r="O3761" t="str">
        <f t="shared" si="233"/>
        <v>Moderately Selling</v>
      </c>
      <c r="P3761">
        <f t="shared" si="234"/>
        <v>2021</v>
      </c>
      <c r="Q3761">
        <f t="shared" si="235"/>
        <v>2</v>
      </c>
      <c r="R3761" t="s">
        <v>154</v>
      </c>
    </row>
    <row r="3762" spans="1:18" ht="14.25" customHeight="1">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c r="N3762" t="str">
        <f t="shared" si="232"/>
        <v>Medium Range</v>
      </c>
      <c r="O3762" t="str">
        <f t="shared" si="233"/>
        <v>Moderately Selling</v>
      </c>
      <c r="P3762">
        <f t="shared" si="234"/>
        <v>2021</v>
      </c>
      <c r="Q3762">
        <f t="shared" si="235"/>
        <v>2</v>
      </c>
      <c r="R3762" t="s">
        <v>154</v>
      </c>
    </row>
    <row r="3763" spans="1:18" ht="14.25" customHeight="1">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c r="N3763" t="str">
        <f t="shared" si="232"/>
        <v>Affordable Range</v>
      </c>
      <c r="O3763" t="str">
        <f t="shared" si="233"/>
        <v>Moderately Selling</v>
      </c>
      <c r="P3763">
        <f t="shared" si="234"/>
        <v>2021</v>
      </c>
      <c r="Q3763">
        <f t="shared" si="235"/>
        <v>2</v>
      </c>
      <c r="R3763" t="s">
        <v>154</v>
      </c>
    </row>
    <row r="3764" spans="1:18" ht="14.25" customHeight="1">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c r="N3764" t="str">
        <f t="shared" si="232"/>
        <v>Affordable Range</v>
      </c>
      <c r="O3764" t="str">
        <f t="shared" si="233"/>
        <v>Moderately Selling</v>
      </c>
      <c r="P3764">
        <f t="shared" si="234"/>
        <v>2021</v>
      </c>
      <c r="Q3764">
        <f t="shared" si="235"/>
        <v>2</v>
      </c>
      <c r="R3764" t="s">
        <v>154</v>
      </c>
    </row>
    <row r="3765" spans="1:18" ht="14.25" customHeight="1">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c r="N3765" t="str">
        <f t="shared" si="232"/>
        <v>Medium Range</v>
      </c>
      <c r="O3765" t="str">
        <f t="shared" si="233"/>
        <v>Moderately Selling</v>
      </c>
      <c r="P3765">
        <f t="shared" si="234"/>
        <v>2021</v>
      </c>
      <c r="Q3765">
        <f t="shared" si="235"/>
        <v>2</v>
      </c>
      <c r="R3765" t="s">
        <v>154</v>
      </c>
    </row>
    <row r="3766" spans="1:18" ht="14.25" customHeight="1">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c r="N3766" t="str">
        <f t="shared" si="232"/>
        <v>Medium Range</v>
      </c>
      <c r="O3766" t="str">
        <f t="shared" si="233"/>
        <v>Moderately Selling</v>
      </c>
      <c r="P3766">
        <f t="shared" si="234"/>
        <v>2021</v>
      </c>
      <c r="Q3766">
        <f t="shared" si="235"/>
        <v>2</v>
      </c>
      <c r="R3766" t="s">
        <v>154</v>
      </c>
    </row>
    <row r="3767" spans="1:18" ht="14.25" customHeight="1">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c r="N3767" t="str">
        <f t="shared" si="232"/>
        <v>Medium Range</v>
      </c>
      <c r="O3767" t="str">
        <f t="shared" si="233"/>
        <v>Moderately Selling</v>
      </c>
      <c r="P3767">
        <f t="shared" si="234"/>
        <v>2021</v>
      </c>
      <c r="Q3767">
        <f t="shared" si="235"/>
        <v>2</v>
      </c>
      <c r="R3767" t="s">
        <v>154</v>
      </c>
    </row>
    <row r="3768" spans="1:18" ht="14.25" customHeight="1">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c r="N3768" t="str">
        <f t="shared" si="232"/>
        <v>Medium Range</v>
      </c>
      <c r="O3768" t="str">
        <f t="shared" si="233"/>
        <v>Moderately Selling</v>
      </c>
      <c r="P3768">
        <f t="shared" si="234"/>
        <v>2021</v>
      </c>
      <c r="Q3768">
        <f t="shared" si="235"/>
        <v>2</v>
      </c>
      <c r="R3768" t="s">
        <v>154</v>
      </c>
    </row>
    <row r="3769" spans="1:18" ht="14.25" customHeight="1">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c r="N3769" t="str">
        <f t="shared" si="232"/>
        <v>Affordable Range</v>
      </c>
      <c r="O3769" t="str">
        <f t="shared" si="233"/>
        <v>Moderately Selling</v>
      </c>
      <c r="P3769">
        <f t="shared" si="234"/>
        <v>2021</v>
      </c>
      <c r="Q3769">
        <f t="shared" si="235"/>
        <v>2</v>
      </c>
      <c r="R3769" t="s">
        <v>154</v>
      </c>
    </row>
    <row r="3770" spans="1:18" ht="14.25" customHeight="1">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c r="N3770" t="str">
        <f t="shared" si="232"/>
        <v>Affordable Range</v>
      </c>
      <c r="O3770" t="str">
        <f t="shared" si="233"/>
        <v>Moderately Selling</v>
      </c>
      <c r="P3770">
        <f t="shared" si="234"/>
        <v>2021</v>
      </c>
      <c r="Q3770">
        <f t="shared" si="235"/>
        <v>2</v>
      </c>
      <c r="R3770" t="s">
        <v>154</v>
      </c>
    </row>
    <row r="3771" spans="1:18" ht="14.25" customHeight="1">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c r="N3771" t="str">
        <f t="shared" si="232"/>
        <v>Medium Range</v>
      </c>
      <c r="O3771" t="str">
        <f t="shared" si="233"/>
        <v>Moderately Selling</v>
      </c>
      <c r="P3771">
        <f t="shared" si="234"/>
        <v>2021</v>
      </c>
      <c r="Q3771">
        <f t="shared" si="235"/>
        <v>2</v>
      </c>
      <c r="R3771" t="s">
        <v>154</v>
      </c>
    </row>
    <row r="3772" spans="1:18" ht="14.25" customHeight="1">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c r="N3772" t="str">
        <f t="shared" si="232"/>
        <v>Medium Range</v>
      </c>
      <c r="O3772" t="str">
        <f t="shared" si="233"/>
        <v>Moderately Selling</v>
      </c>
      <c r="P3772">
        <f t="shared" si="234"/>
        <v>2021</v>
      </c>
      <c r="Q3772">
        <f t="shared" si="235"/>
        <v>2</v>
      </c>
      <c r="R3772" t="s">
        <v>154</v>
      </c>
    </row>
    <row r="3773" spans="1:18" ht="14.25" customHeight="1">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c r="N3773" t="str">
        <f t="shared" si="232"/>
        <v>Medium Range</v>
      </c>
      <c r="O3773" t="str">
        <f t="shared" si="233"/>
        <v>Moderately Selling</v>
      </c>
      <c r="P3773">
        <f t="shared" si="234"/>
        <v>2021</v>
      </c>
      <c r="Q3773">
        <f t="shared" si="235"/>
        <v>3</v>
      </c>
      <c r="R3773" t="s">
        <v>155</v>
      </c>
    </row>
    <row r="3774" spans="1:18" ht="14.25" customHeight="1">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c r="N3774" t="str">
        <f t="shared" si="232"/>
        <v>Medium Range</v>
      </c>
      <c r="O3774" t="str">
        <f t="shared" si="233"/>
        <v>Moderately Selling</v>
      </c>
      <c r="P3774">
        <f t="shared" si="234"/>
        <v>2021</v>
      </c>
      <c r="Q3774">
        <f t="shared" si="235"/>
        <v>3</v>
      </c>
      <c r="R3774" t="s">
        <v>155</v>
      </c>
    </row>
    <row r="3775" spans="1:18" ht="14.25" customHeight="1">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c r="N3775" t="str">
        <f t="shared" si="232"/>
        <v>Affordable Range</v>
      </c>
      <c r="O3775" t="str">
        <f t="shared" si="233"/>
        <v>Moderately Selling</v>
      </c>
      <c r="P3775">
        <f t="shared" si="234"/>
        <v>2021</v>
      </c>
      <c r="Q3775">
        <f t="shared" si="235"/>
        <v>3</v>
      </c>
      <c r="R3775" t="s">
        <v>155</v>
      </c>
    </row>
    <row r="3776" spans="1:18" ht="14.25" customHeight="1">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c r="N3776" t="str">
        <f t="shared" si="232"/>
        <v>Affordable Range</v>
      </c>
      <c r="O3776" t="str">
        <f t="shared" si="233"/>
        <v>Moderately Selling</v>
      </c>
      <c r="P3776">
        <f t="shared" si="234"/>
        <v>2021</v>
      </c>
      <c r="Q3776">
        <f t="shared" si="235"/>
        <v>3</v>
      </c>
      <c r="R3776" t="s">
        <v>155</v>
      </c>
    </row>
    <row r="3777" spans="1:18" ht="14.25" customHeight="1">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c r="N3777" t="str">
        <f t="shared" si="232"/>
        <v>Medium Range</v>
      </c>
      <c r="O3777" t="str">
        <f t="shared" si="233"/>
        <v>Moderately Selling</v>
      </c>
      <c r="P3777">
        <f t="shared" si="234"/>
        <v>2021</v>
      </c>
      <c r="Q3777">
        <f t="shared" si="235"/>
        <v>3</v>
      </c>
      <c r="R3777" t="s">
        <v>155</v>
      </c>
    </row>
    <row r="3778" spans="1:18" ht="14.25" customHeight="1">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c r="N3778" t="str">
        <f t="shared" si="232"/>
        <v>Medium Range</v>
      </c>
      <c r="O3778" t="str">
        <f t="shared" si="233"/>
        <v>Moderately Selling</v>
      </c>
      <c r="P3778">
        <f t="shared" si="234"/>
        <v>2021</v>
      </c>
      <c r="Q3778">
        <f t="shared" si="235"/>
        <v>3</v>
      </c>
      <c r="R3778" t="s">
        <v>155</v>
      </c>
    </row>
    <row r="3779" spans="1:18" ht="14.25" customHeight="1">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c r="N3779" t="str">
        <f t="shared" ref="N3779:N3842" si="236">IF(H3779&lt;=50, "Affordable Range", IF(AND(50&lt;H3779, H3779&lt;=100), "Medium Range", "High Range"))</f>
        <v>Medium Range</v>
      </c>
      <c r="O3779" t="str">
        <f t="shared" ref="O3779:O3842" si="237">IF(I3779&lt;50, "Low Selling",IF(I3779&lt;=1000,"Moderately Selling","Top Selling"))</f>
        <v>Moderately Selling</v>
      </c>
      <c r="P3779">
        <f t="shared" ref="P3779:P3842" si="238">YEAR(C3779)</f>
        <v>2021</v>
      </c>
      <c r="Q3779">
        <f t="shared" ref="Q3779:Q3842" si="239">ROUNDUP(MONTH(C3779)/3,0)</f>
        <v>3</v>
      </c>
      <c r="R3779" t="s">
        <v>155</v>
      </c>
    </row>
    <row r="3780" spans="1:18" ht="14.25" customHeight="1">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c r="N3780" t="str">
        <f t="shared" si="236"/>
        <v>Medium Range</v>
      </c>
      <c r="O3780" t="str">
        <f t="shared" si="237"/>
        <v>Moderately Selling</v>
      </c>
      <c r="P3780">
        <f t="shared" si="238"/>
        <v>2021</v>
      </c>
      <c r="Q3780">
        <f t="shared" si="239"/>
        <v>3</v>
      </c>
      <c r="R3780" t="s">
        <v>155</v>
      </c>
    </row>
    <row r="3781" spans="1:18" ht="14.25" customHeight="1">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c r="N3781" t="str">
        <f t="shared" si="236"/>
        <v>Affordable Range</v>
      </c>
      <c r="O3781" t="str">
        <f t="shared" si="237"/>
        <v>Moderately Selling</v>
      </c>
      <c r="P3781">
        <f t="shared" si="238"/>
        <v>2021</v>
      </c>
      <c r="Q3781">
        <f t="shared" si="239"/>
        <v>3</v>
      </c>
      <c r="R3781" t="s">
        <v>155</v>
      </c>
    </row>
    <row r="3782" spans="1:18" ht="14.25" customHeight="1">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c r="N3782" t="str">
        <f t="shared" si="236"/>
        <v>Affordable Range</v>
      </c>
      <c r="O3782" t="str">
        <f t="shared" si="237"/>
        <v>Moderately Selling</v>
      </c>
      <c r="P3782">
        <f t="shared" si="238"/>
        <v>2021</v>
      </c>
      <c r="Q3782">
        <f t="shared" si="239"/>
        <v>3</v>
      </c>
      <c r="R3782" t="s">
        <v>155</v>
      </c>
    </row>
    <row r="3783" spans="1:18" ht="14.25" customHeight="1">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c r="N3783" t="str">
        <f t="shared" si="236"/>
        <v>Medium Range</v>
      </c>
      <c r="O3783" t="str">
        <f t="shared" si="237"/>
        <v>Moderately Selling</v>
      </c>
      <c r="P3783">
        <f t="shared" si="238"/>
        <v>2021</v>
      </c>
      <c r="Q3783">
        <f t="shared" si="239"/>
        <v>3</v>
      </c>
      <c r="R3783" t="s">
        <v>155</v>
      </c>
    </row>
    <row r="3784" spans="1:18" ht="14.25" customHeight="1">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c r="N3784" t="str">
        <f t="shared" si="236"/>
        <v>Medium Range</v>
      </c>
      <c r="O3784" t="str">
        <f t="shared" si="237"/>
        <v>Moderately Selling</v>
      </c>
      <c r="P3784">
        <f t="shared" si="238"/>
        <v>2021</v>
      </c>
      <c r="Q3784">
        <f t="shared" si="239"/>
        <v>3</v>
      </c>
      <c r="R3784" t="s">
        <v>155</v>
      </c>
    </row>
    <row r="3785" spans="1:18" ht="14.25" customHeight="1">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c r="N3785" t="str">
        <f t="shared" si="236"/>
        <v>Medium Range</v>
      </c>
      <c r="O3785" t="str">
        <f t="shared" si="237"/>
        <v>Moderately Selling</v>
      </c>
      <c r="P3785">
        <f t="shared" si="238"/>
        <v>2021</v>
      </c>
      <c r="Q3785">
        <f t="shared" si="239"/>
        <v>3</v>
      </c>
      <c r="R3785" t="s">
        <v>155</v>
      </c>
    </row>
    <row r="3786" spans="1:18" ht="14.25" customHeight="1">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c r="N3786" t="str">
        <f t="shared" si="236"/>
        <v>Medium Range</v>
      </c>
      <c r="O3786" t="str">
        <f t="shared" si="237"/>
        <v>Moderately Selling</v>
      </c>
      <c r="P3786">
        <f t="shared" si="238"/>
        <v>2021</v>
      </c>
      <c r="Q3786">
        <f t="shared" si="239"/>
        <v>3</v>
      </c>
      <c r="R3786" t="s">
        <v>155</v>
      </c>
    </row>
    <row r="3787" spans="1:18" ht="14.25" customHeight="1">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c r="N3787" t="str">
        <f t="shared" si="236"/>
        <v>Affordable Range</v>
      </c>
      <c r="O3787" t="str">
        <f t="shared" si="237"/>
        <v>Moderately Selling</v>
      </c>
      <c r="P3787">
        <f t="shared" si="238"/>
        <v>2021</v>
      </c>
      <c r="Q3787">
        <f t="shared" si="239"/>
        <v>3</v>
      </c>
      <c r="R3787" t="s">
        <v>155</v>
      </c>
    </row>
    <row r="3788" spans="1:18" ht="14.25" customHeight="1">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c r="N3788" t="str">
        <f t="shared" si="236"/>
        <v>Affordable Range</v>
      </c>
      <c r="O3788" t="str">
        <f t="shared" si="237"/>
        <v>Moderately Selling</v>
      </c>
      <c r="P3788">
        <f t="shared" si="238"/>
        <v>2021</v>
      </c>
      <c r="Q3788">
        <f t="shared" si="239"/>
        <v>3</v>
      </c>
      <c r="R3788" t="s">
        <v>155</v>
      </c>
    </row>
    <row r="3789" spans="1:18" ht="14.25" customHeight="1">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c r="N3789" t="str">
        <f t="shared" si="236"/>
        <v>Medium Range</v>
      </c>
      <c r="O3789" t="str">
        <f t="shared" si="237"/>
        <v>Moderately Selling</v>
      </c>
      <c r="P3789">
        <f t="shared" si="238"/>
        <v>2021</v>
      </c>
      <c r="Q3789">
        <f t="shared" si="239"/>
        <v>3</v>
      </c>
      <c r="R3789" t="s">
        <v>155</v>
      </c>
    </row>
    <row r="3790" spans="1:18" ht="14.25" customHeight="1">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c r="N3790" t="str">
        <f t="shared" si="236"/>
        <v>Medium Range</v>
      </c>
      <c r="O3790" t="str">
        <f t="shared" si="237"/>
        <v>Moderately Selling</v>
      </c>
      <c r="P3790">
        <f t="shared" si="238"/>
        <v>2021</v>
      </c>
      <c r="Q3790">
        <f t="shared" si="239"/>
        <v>3</v>
      </c>
      <c r="R3790" t="s">
        <v>155</v>
      </c>
    </row>
    <row r="3791" spans="1:18" ht="14.25" customHeight="1">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c r="N3791" t="str">
        <f t="shared" si="236"/>
        <v>Medium Range</v>
      </c>
      <c r="O3791" t="str">
        <f t="shared" si="237"/>
        <v>Moderately Selling</v>
      </c>
      <c r="P3791">
        <f t="shared" si="238"/>
        <v>2021</v>
      </c>
      <c r="Q3791">
        <f t="shared" si="239"/>
        <v>4</v>
      </c>
      <c r="R3791" t="s">
        <v>156</v>
      </c>
    </row>
    <row r="3792" spans="1:18" ht="14.25" customHeight="1">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c r="N3792" t="str">
        <f t="shared" si="236"/>
        <v>Medium Range</v>
      </c>
      <c r="O3792" t="str">
        <f t="shared" si="237"/>
        <v>Moderately Selling</v>
      </c>
      <c r="P3792">
        <f t="shared" si="238"/>
        <v>2021</v>
      </c>
      <c r="Q3792">
        <f t="shared" si="239"/>
        <v>4</v>
      </c>
      <c r="R3792" t="s">
        <v>156</v>
      </c>
    </row>
    <row r="3793" spans="1:18" ht="14.25" customHeight="1">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c r="N3793" t="str">
        <f t="shared" si="236"/>
        <v>Medium Range</v>
      </c>
      <c r="O3793" t="str">
        <f t="shared" si="237"/>
        <v>Moderately Selling</v>
      </c>
      <c r="P3793">
        <f t="shared" si="238"/>
        <v>2021</v>
      </c>
      <c r="Q3793">
        <f t="shared" si="239"/>
        <v>4</v>
      </c>
      <c r="R3793" t="s">
        <v>156</v>
      </c>
    </row>
    <row r="3794" spans="1:18" ht="14.25" customHeight="1">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c r="N3794" t="str">
        <f t="shared" si="236"/>
        <v>Medium Range</v>
      </c>
      <c r="O3794" t="str">
        <f t="shared" si="237"/>
        <v>Moderately Selling</v>
      </c>
      <c r="P3794">
        <f t="shared" si="238"/>
        <v>2021</v>
      </c>
      <c r="Q3794">
        <f t="shared" si="239"/>
        <v>4</v>
      </c>
      <c r="R3794" t="s">
        <v>156</v>
      </c>
    </row>
    <row r="3795" spans="1:18" ht="14.25" customHeight="1">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c r="N3795" t="str">
        <f t="shared" si="236"/>
        <v>Medium Range</v>
      </c>
      <c r="O3795" t="str">
        <f t="shared" si="237"/>
        <v>Moderately Selling</v>
      </c>
      <c r="P3795">
        <f t="shared" si="238"/>
        <v>2021</v>
      </c>
      <c r="Q3795">
        <f t="shared" si="239"/>
        <v>4</v>
      </c>
      <c r="R3795" t="s">
        <v>156</v>
      </c>
    </row>
    <row r="3796" spans="1:18" ht="14.25" customHeight="1">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c r="N3796" t="str">
        <f t="shared" si="236"/>
        <v>Medium Range</v>
      </c>
      <c r="O3796" t="str">
        <f t="shared" si="237"/>
        <v>Moderately Selling</v>
      </c>
      <c r="P3796">
        <f t="shared" si="238"/>
        <v>2021</v>
      </c>
      <c r="Q3796">
        <f t="shared" si="239"/>
        <v>4</v>
      </c>
      <c r="R3796" t="s">
        <v>156</v>
      </c>
    </row>
    <row r="3797" spans="1:18" ht="14.25" customHeight="1">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c r="N3797" t="str">
        <f t="shared" si="236"/>
        <v>Medium Range</v>
      </c>
      <c r="O3797" t="str">
        <f t="shared" si="237"/>
        <v>Moderately Selling</v>
      </c>
      <c r="P3797">
        <f t="shared" si="238"/>
        <v>2021</v>
      </c>
      <c r="Q3797">
        <f t="shared" si="239"/>
        <v>4</v>
      </c>
      <c r="R3797" t="s">
        <v>156</v>
      </c>
    </row>
    <row r="3798" spans="1:18" ht="14.25" customHeight="1">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c r="N3798" t="str">
        <f t="shared" si="236"/>
        <v>Medium Range</v>
      </c>
      <c r="O3798" t="str">
        <f t="shared" si="237"/>
        <v>Moderately Selling</v>
      </c>
      <c r="P3798">
        <f t="shared" si="238"/>
        <v>2021</v>
      </c>
      <c r="Q3798">
        <f t="shared" si="239"/>
        <v>4</v>
      </c>
      <c r="R3798" t="s">
        <v>156</v>
      </c>
    </row>
    <row r="3799" spans="1:18" ht="14.25" customHeight="1">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c r="N3799" t="str">
        <f t="shared" si="236"/>
        <v>Medium Range</v>
      </c>
      <c r="O3799" t="str">
        <f t="shared" si="237"/>
        <v>Moderately Selling</v>
      </c>
      <c r="P3799">
        <f t="shared" si="238"/>
        <v>2021</v>
      </c>
      <c r="Q3799">
        <f t="shared" si="239"/>
        <v>4</v>
      </c>
      <c r="R3799" t="s">
        <v>156</v>
      </c>
    </row>
    <row r="3800" spans="1:18" ht="14.25" customHeight="1">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c r="N3800" t="str">
        <f t="shared" si="236"/>
        <v>Medium Range</v>
      </c>
      <c r="O3800" t="str">
        <f t="shared" si="237"/>
        <v>Moderately Selling</v>
      </c>
      <c r="P3800">
        <f t="shared" si="238"/>
        <v>2021</v>
      </c>
      <c r="Q3800">
        <f t="shared" si="239"/>
        <v>4</v>
      </c>
      <c r="R3800" t="s">
        <v>156</v>
      </c>
    </row>
    <row r="3801" spans="1:18" ht="14.25" customHeight="1">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c r="N3801" t="str">
        <f t="shared" si="236"/>
        <v>Medium Range</v>
      </c>
      <c r="O3801" t="str">
        <f t="shared" si="237"/>
        <v>Moderately Selling</v>
      </c>
      <c r="P3801">
        <f t="shared" si="238"/>
        <v>2021</v>
      </c>
      <c r="Q3801">
        <f t="shared" si="239"/>
        <v>4</v>
      </c>
      <c r="R3801" t="s">
        <v>156</v>
      </c>
    </row>
    <row r="3802" spans="1:18" ht="14.25" customHeight="1">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c r="N3802" t="str">
        <f t="shared" si="236"/>
        <v>Medium Range</v>
      </c>
      <c r="O3802" t="str">
        <f t="shared" si="237"/>
        <v>Moderately Selling</v>
      </c>
      <c r="P3802">
        <f t="shared" si="238"/>
        <v>2021</v>
      </c>
      <c r="Q3802">
        <f t="shared" si="239"/>
        <v>4</v>
      </c>
      <c r="R3802" t="s">
        <v>156</v>
      </c>
    </row>
    <row r="3803" spans="1:18" ht="14.25" customHeight="1">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c r="N3803" t="str">
        <f t="shared" si="236"/>
        <v>Medium Range</v>
      </c>
      <c r="O3803" t="str">
        <f t="shared" si="237"/>
        <v>Moderately Selling</v>
      </c>
      <c r="P3803">
        <f t="shared" si="238"/>
        <v>2021</v>
      </c>
      <c r="Q3803">
        <f t="shared" si="239"/>
        <v>4</v>
      </c>
      <c r="R3803" t="s">
        <v>156</v>
      </c>
    </row>
    <row r="3804" spans="1:18" ht="14.25" customHeight="1">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c r="N3804" t="str">
        <f t="shared" si="236"/>
        <v>Medium Range</v>
      </c>
      <c r="O3804" t="str">
        <f t="shared" si="237"/>
        <v>Moderately Selling</v>
      </c>
      <c r="P3804">
        <f t="shared" si="238"/>
        <v>2021</v>
      </c>
      <c r="Q3804">
        <f t="shared" si="239"/>
        <v>4</v>
      </c>
      <c r="R3804" t="s">
        <v>156</v>
      </c>
    </row>
    <row r="3805" spans="1:18" ht="14.25" customHeight="1">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c r="N3805" t="str">
        <f t="shared" si="236"/>
        <v>Medium Range</v>
      </c>
      <c r="O3805" t="str">
        <f t="shared" si="237"/>
        <v>Moderately Selling</v>
      </c>
      <c r="P3805">
        <f t="shared" si="238"/>
        <v>2021</v>
      </c>
      <c r="Q3805">
        <f t="shared" si="239"/>
        <v>4</v>
      </c>
      <c r="R3805" t="s">
        <v>156</v>
      </c>
    </row>
    <row r="3806" spans="1:18" ht="14.25" customHeight="1">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c r="N3806" t="str">
        <f t="shared" si="236"/>
        <v>Medium Range</v>
      </c>
      <c r="O3806" t="str">
        <f t="shared" si="237"/>
        <v>Moderately Selling</v>
      </c>
      <c r="P3806">
        <f t="shared" si="238"/>
        <v>2021</v>
      </c>
      <c r="Q3806">
        <f t="shared" si="239"/>
        <v>4</v>
      </c>
      <c r="R3806" t="s">
        <v>156</v>
      </c>
    </row>
    <row r="3807" spans="1:18" ht="14.25" customHeight="1">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c r="N3807" t="str">
        <f t="shared" si="236"/>
        <v>Medium Range</v>
      </c>
      <c r="O3807" t="str">
        <f t="shared" si="237"/>
        <v>Moderately Selling</v>
      </c>
      <c r="P3807">
        <f t="shared" si="238"/>
        <v>2021</v>
      </c>
      <c r="Q3807">
        <f t="shared" si="239"/>
        <v>4</v>
      </c>
      <c r="R3807" t="s">
        <v>156</v>
      </c>
    </row>
    <row r="3808" spans="1:18" ht="14.25" customHeight="1">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c r="N3808" t="str">
        <f t="shared" si="236"/>
        <v>Medium Range</v>
      </c>
      <c r="O3808" t="str">
        <f t="shared" si="237"/>
        <v>Moderately Selling</v>
      </c>
      <c r="P3808">
        <f t="shared" si="238"/>
        <v>2021</v>
      </c>
      <c r="Q3808">
        <f t="shared" si="239"/>
        <v>4</v>
      </c>
      <c r="R3808" t="s">
        <v>156</v>
      </c>
    </row>
    <row r="3809" spans="1:18" ht="14.25" customHeight="1">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c r="N3809" t="str">
        <f t="shared" si="236"/>
        <v>Affordable Range</v>
      </c>
      <c r="O3809" t="str">
        <f t="shared" si="237"/>
        <v>Moderately Selling</v>
      </c>
      <c r="P3809">
        <f t="shared" si="238"/>
        <v>2021</v>
      </c>
      <c r="Q3809">
        <f t="shared" si="239"/>
        <v>1</v>
      </c>
      <c r="R3809" t="s">
        <v>152</v>
      </c>
    </row>
    <row r="3810" spans="1:18" ht="14.25" customHeight="1">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c r="N3810" t="str">
        <f t="shared" si="236"/>
        <v>Affordable Range</v>
      </c>
      <c r="O3810" t="str">
        <f t="shared" si="237"/>
        <v>Moderately Selling</v>
      </c>
      <c r="P3810">
        <f t="shared" si="238"/>
        <v>2021</v>
      </c>
      <c r="Q3810">
        <f t="shared" si="239"/>
        <v>1</v>
      </c>
      <c r="R3810" t="s">
        <v>152</v>
      </c>
    </row>
    <row r="3811" spans="1:18" ht="14.25" customHeight="1">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c r="N3811" t="str">
        <f t="shared" si="236"/>
        <v>Affordable Range</v>
      </c>
      <c r="O3811" t="str">
        <f t="shared" si="237"/>
        <v>Moderately Selling</v>
      </c>
      <c r="P3811">
        <f t="shared" si="238"/>
        <v>2021</v>
      </c>
      <c r="Q3811">
        <f t="shared" si="239"/>
        <v>1</v>
      </c>
      <c r="R3811" t="s">
        <v>152</v>
      </c>
    </row>
    <row r="3812" spans="1:18" ht="14.25" customHeight="1">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c r="N3812" t="str">
        <f t="shared" si="236"/>
        <v>Affordable Range</v>
      </c>
      <c r="O3812" t="str">
        <f t="shared" si="237"/>
        <v>Moderately Selling</v>
      </c>
      <c r="P3812">
        <f t="shared" si="238"/>
        <v>2021</v>
      </c>
      <c r="Q3812">
        <f t="shared" si="239"/>
        <v>1</v>
      </c>
      <c r="R3812" t="s">
        <v>152</v>
      </c>
    </row>
    <row r="3813" spans="1:18" ht="14.25" customHeight="1">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c r="N3813" t="str">
        <f t="shared" si="236"/>
        <v>Medium Range</v>
      </c>
      <c r="O3813" t="str">
        <f t="shared" si="237"/>
        <v>Moderately Selling</v>
      </c>
      <c r="P3813">
        <f t="shared" si="238"/>
        <v>2021</v>
      </c>
      <c r="Q3813">
        <f t="shared" si="239"/>
        <v>1</v>
      </c>
      <c r="R3813" t="s">
        <v>152</v>
      </c>
    </row>
    <row r="3814" spans="1:18" ht="14.25" customHeight="1">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c r="N3814" t="str">
        <f t="shared" si="236"/>
        <v>Affordable Range</v>
      </c>
      <c r="O3814" t="str">
        <f t="shared" si="237"/>
        <v>Moderately Selling</v>
      </c>
      <c r="P3814">
        <f t="shared" si="238"/>
        <v>2021</v>
      </c>
      <c r="Q3814">
        <f t="shared" si="239"/>
        <v>1</v>
      </c>
      <c r="R3814" t="s">
        <v>152</v>
      </c>
    </row>
    <row r="3815" spans="1:18" ht="14.25" customHeight="1">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c r="N3815" t="str">
        <f t="shared" si="236"/>
        <v>Affordable Range</v>
      </c>
      <c r="O3815" t="str">
        <f t="shared" si="237"/>
        <v>Moderately Selling</v>
      </c>
      <c r="P3815">
        <f t="shared" si="238"/>
        <v>2021</v>
      </c>
      <c r="Q3815">
        <f t="shared" si="239"/>
        <v>1</v>
      </c>
      <c r="R3815" t="s">
        <v>152</v>
      </c>
    </row>
    <row r="3816" spans="1:18" ht="14.25" customHeight="1">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c r="N3816" t="str">
        <f t="shared" si="236"/>
        <v>Affordable Range</v>
      </c>
      <c r="O3816" t="str">
        <f t="shared" si="237"/>
        <v>Moderately Selling</v>
      </c>
      <c r="P3816">
        <f t="shared" si="238"/>
        <v>2021</v>
      </c>
      <c r="Q3816">
        <f t="shared" si="239"/>
        <v>1</v>
      </c>
      <c r="R3816" t="s">
        <v>152</v>
      </c>
    </row>
    <row r="3817" spans="1:18" ht="14.25" customHeight="1">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c r="N3817" t="str">
        <f t="shared" si="236"/>
        <v>Affordable Range</v>
      </c>
      <c r="O3817" t="str">
        <f t="shared" si="237"/>
        <v>Moderately Selling</v>
      </c>
      <c r="P3817">
        <f t="shared" si="238"/>
        <v>2021</v>
      </c>
      <c r="Q3817">
        <f t="shared" si="239"/>
        <v>1</v>
      </c>
      <c r="R3817" t="s">
        <v>152</v>
      </c>
    </row>
    <row r="3818" spans="1:18" ht="14.25" customHeight="1">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c r="N3818" t="str">
        <f t="shared" si="236"/>
        <v>Affordable Range</v>
      </c>
      <c r="O3818" t="str">
        <f t="shared" si="237"/>
        <v>Moderately Selling</v>
      </c>
      <c r="P3818">
        <f t="shared" si="238"/>
        <v>2021</v>
      </c>
      <c r="Q3818">
        <f t="shared" si="239"/>
        <v>1</v>
      </c>
      <c r="R3818" t="s">
        <v>152</v>
      </c>
    </row>
    <row r="3819" spans="1:18" ht="14.25" customHeight="1">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c r="N3819" t="str">
        <f t="shared" si="236"/>
        <v>Medium Range</v>
      </c>
      <c r="O3819" t="str">
        <f t="shared" si="237"/>
        <v>Moderately Selling</v>
      </c>
      <c r="P3819">
        <f t="shared" si="238"/>
        <v>2021</v>
      </c>
      <c r="Q3819">
        <f t="shared" si="239"/>
        <v>1</v>
      </c>
      <c r="R3819" t="s">
        <v>152</v>
      </c>
    </row>
    <row r="3820" spans="1:18" ht="14.25" customHeight="1">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c r="N3820" t="str">
        <f t="shared" si="236"/>
        <v>Affordable Range</v>
      </c>
      <c r="O3820" t="str">
        <f t="shared" si="237"/>
        <v>Moderately Selling</v>
      </c>
      <c r="P3820">
        <f t="shared" si="238"/>
        <v>2021</v>
      </c>
      <c r="Q3820">
        <f t="shared" si="239"/>
        <v>1</v>
      </c>
      <c r="R3820" t="s">
        <v>152</v>
      </c>
    </row>
    <row r="3821" spans="1:18" ht="14.25" customHeight="1">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c r="N3821" t="str">
        <f t="shared" si="236"/>
        <v>Affordable Range</v>
      </c>
      <c r="O3821" t="str">
        <f t="shared" si="237"/>
        <v>Moderately Selling</v>
      </c>
      <c r="P3821">
        <f t="shared" si="238"/>
        <v>2021</v>
      </c>
      <c r="Q3821">
        <f t="shared" si="239"/>
        <v>1</v>
      </c>
      <c r="R3821" t="s">
        <v>152</v>
      </c>
    </row>
    <row r="3822" spans="1:18" ht="14.25" customHeight="1">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c r="N3822" t="str">
        <f t="shared" si="236"/>
        <v>Affordable Range</v>
      </c>
      <c r="O3822" t="str">
        <f t="shared" si="237"/>
        <v>Moderately Selling</v>
      </c>
      <c r="P3822">
        <f t="shared" si="238"/>
        <v>2021</v>
      </c>
      <c r="Q3822">
        <f t="shared" si="239"/>
        <v>1</v>
      </c>
      <c r="R3822" t="s">
        <v>152</v>
      </c>
    </row>
    <row r="3823" spans="1:18" ht="14.25" customHeight="1">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c r="N3823" t="str">
        <f t="shared" si="236"/>
        <v>Affordable Range</v>
      </c>
      <c r="O3823" t="str">
        <f t="shared" si="237"/>
        <v>Moderately Selling</v>
      </c>
      <c r="P3823">
        <f t="shared" si="238"/>
        <v>2021</v>
      </c>
      <c r="Q3823">
        <f t="shared" si="239"/>
        <v>1</v>
      </c>
      <c r="R3823" t="s">
        <v>152</v>
      </c>
    </row>
    <row r="3824" spans="1:18" ht="14.25" customHeight="1">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c r="N3824" t="str">
        <f t="shared" si="236"/>
        <v>Affordable Range</v>
      </c>
      <c r="O3824" t="str">
        <f t="shared" si="237"/>
        <v>Moderately Selling</v>
      </c>
      <c r="P3824">
        <f t="shared" si="238"/>
        <v>2021</v>
      </c>
      <c r="Q3824">
        <f t="shared" si="239"/>
        <v>1</v>
      </c>
      <c r="R3824" t="s">
        <v>152</v>
      </c>
    </row>
    <row r="3825" spans="1:18" ht="14.25" customHeight="1">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c r="N3825" t="str">
        <f t="shared" si="236"/>
        <v>Medium Range</v>
      </c>
      <c r="O3825" t="str">
        <f t="shared" si="237"/>
        <v>Moderately Selling</v>
      </c>
      <c r="P3825">
        <f t="shared" si="238"/>
        <v>2021</v>
      </c>
      <c r="Q3825">
        <f t="shared" si="239"/>
        <v>1</v>
      </c>
      <c r="R3825" t="s">
        <v>152</v>
      </c>
    </row>
    <row r="3826" spans="1:18" ht="14.25" customHeight="1">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c r="N3826" t="str">
        <f t="shared" si="236"/>
        <v>Affordable Range</v>
      </c>
      <c r="O3826" t="str">
        <f t="shared" si="237"/>
        <v>Moderately Selling</v>
      </c>
      <c r="P3826">
        <f t="shared" si="238"/>
        <v>2021</v>
      </c>
      <c r="Q3826">
        <f t="shared" si="239"/>
        <v>1</v>
      </c>
      <c r="R3826" t="s">
        <v>152</v>
      </c>
    </row>
    <row r="3827" spans="1:18" ht="14.25" customHeight="1">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c r="N3827" t="str">
        <f t="shared" si="236"/>
        <v>Affordable Range</v>
      </c>
      <c r="O3827" t="str">
        <f t="shared" si="237"/>
        <v>Moderately Selling</v>
      </c>
      <c r="P3827">
        <f t="shared" si="238"/>
        <v>2021</v>
      </c>
      <c r="Q3827">
        <f t="shared" si="239"/>
        <v>2</v>
      </c>
      <c r="R3827" t="s">
        <v>154</v>
      </c>
    </row>
    <row r="3828" spans="1:18" ht="14.25" customHeight="1">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c r="N3828" t="str">
        <f t="shared" si="236"/>
        <v>Affordable Range</v>
      </c>
      <c r="O3828" t="str">
        <f t="shared" si="237"/>
        <v>Moderately Selling</v>
      </c>
      <c r="P3828">
        <f t="shared" si="238"/>
        <v>2021</v>
      </c>
      <c r="Q3828">
        <f t="shared" si="239"/>
        <v>2</v>
      </c>
      <c r="R3828" t="s">
        <v>154</v>
      </c>
    </row>
    <row r="3829" spans="1:18" ht="14.25" customHeight="1">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c r="N3829" t="str">
        <f t="shared" si="236"/>
        <v>Affordable Range</v>
      </c>
      <c r="O3829" t="str">
        <f t="shared" si="237"/>
        <v>Moderately Selling</v>
      </c>
      <c r="P3829">
        <f t="shared" si="238"/>
        <v>2021</v>
      </c>
      <c r="Q3829">
        <f t="shared" si="239"/>
        <v>2</v>
      </c>
      <c r="R3829" t="s">
        <v>154</v>
      </c>
    </row>
    <row r="3830" spans="1:18" ht="14.25" customHeight="1">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c r="N3830" t="str">
        <f t="shared" si="236"/>
        <v>Affordable Range</v>
      </c>
      <c r="O3830" t="str">
        <f t="shared" si="237"/>
        <v>Moderately Selling</v>
      </c>
      <c r="P3830">
        <f t="shared" si="238"/>
        <v>2021</v>
      </c>
      <c r="Q3830">
        <f t="shared" si="239"/>
        <v>2</v>
      </c>
      <c r="R3830" t="s">
        <v>154</v>
      </c>
    </row>
    <row r="3831" spans="1:18" ht="14.25" customHeight="1">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c r="N3831" t="str">
        <f t="shared" si="236"/>
        <v>Medium Range</v>
      </c>
      <c r="O3831" t="str">
        <f t="shared" si="237"/>
        <v>Moderately Selling</v>
      </c>
      <c r="P3831">
        <f t="shared" si="238"/>
        <v>2021</v>
      </c>
      <c r="Q3831">
        <f t="shared" si="239"/>
        <v>2</v>
      </c>
      <c r="R3831" t="s">
        <v>154</v>
      </c>
    </row>
    <row r="3832" spans="1:18" ht="14.25" customHeight="1">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c r="N3832" t="str">
        <f t="shared" si="236"/>
        <v>Affordable Range</v>
      </c>
      <c r="O3832" t="str">
        <f t="shared" si="237"/>
        <v>Moderately Selling</v>
      </c>
      <c r="P3832">
        <f t="shared" si="238"/>
        <v>2021</v>
      </c>
      <c r="Q3832">
        <f t="shared" si="239"/>
        <v>2</v>
      </c>
      <c r="R3832" t="s">
        <v>154</v>
      </c>
    </row>
    <row r="3833" spans="1:18" ht="14.25" customHeight="1">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c r="N3833" t="str">
        <f t="shared" si="236"/>
        <v>Medium Range</v>
      </c>
      <c r="O3833" t="str">
        <f t="shared" si="237"/>
        <v>Moderately Selling</v>
      </c>
      <c r="P3833">
        <f t="shared" si="238"/>
        <v>2021</v>
      </c>
      <c r="Q3833">
        <f t="shared" si="239"/>
        <v>2</v>
      </c>
      <c r="R3833" t="s">
        <v>154</v>
      </c>
    </row>
    <row r="3834" spans="1:18" ht="14.25" customHeight="1">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c r="N3834" t="str">
        <f t="shared" si="236"/>
        <v>Medium Range</v>
      </c>
      <c r="O3834" t="str">
        <f t="shared" si="237"/>
        <v>Moderately Selling</v>
      </c>
      <c r="P3834">
        <f t="shared" si="238"/>
        <v>2021</v>
      </c>
      <c r="Q3834">
        <f t="shared" si="239"/>
        <v>2</v>
      </c>
      <c r="R3834" t="s">
        <v>154</v>
      </c>
    </row>
    <row r="3835" spans="1:18" ht="14.25" customHeight="1">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c r="N3835" t="str">
        <f t="shared" si="236"/>
        <v>Medium Range</v>
      </c>
      <c r="O3835" t="str">
        <f t="shared" si="237"/>
        <v>Moderately Selling</v>
      </c>
      <c r="P3835">
        <f t="shared" si="238"/>
        <v>2021</v>
      </c>
      <c r="Q3835">
        <f t="shared" si="239"/>
        <v>2</v>
      </c>
      <c r="R3835" t="s">
        <v>154</v>
      </c>
    </row>
    <row r="3836" spans="1:18" ht="14.25" customHeight="1">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c r="N3836" t="str">
        <f t="shared" si="236"/>
        <v>Medium Range</v>
      </c>
      <c r="O3836" t="str">
        <f t="shared" si="237"/>
        <v>Moderately Selling</v>
      </c>
      <c r="P3836">
        <f t="shared" si="238"/>
        <v>2021</v>
      </c>
      <c r="Q3836">
        <f t="shared" si="239"/>
        <v>2</v>
      </c>
      <c r="R3836" t="s">
        <v>154</v>
      </c>
    </row>
    <row r="3837" spans="1:18" ht="14.25" customHeight="1">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c r="N3837" t="str">
        <f t="shared" si="236"/>
        <v>Medium Range</v>
      </c>
      <c r="O3837" t="str">
        <f t="shared" si="237"/>
        <v>Moderately Selling</v>
      </c>
      <c r="P3837">
        <f t="shared" si="238"/>
        <v>2021</v>
      </c>
      <c r="Q3837">
        <f t="shared" si="239"/>
        <v>2</v>
      </c>
      <c r="R3837" t="s">
        <v>154</v>
      </c>
    </row>
    <row r="3838" spans="1:18" ht="14.25" customHeight="1">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c r="N3838" t="str">
        <f t="shared" si="236"/>
        <v>Medium Range</v>
      </c>
      <c r="O3838" t="str">
        <f t="shared" si="237"/>
        <v>Moderately Selling</v>
      </c>
      <c r="P3838">
        <f t="shared" si="238"/>
        <v>2021</v>
      </c>
      <c r="Q3838">
        <f t="shared" si="239"/>
        <v>2</v>
      </c>
      <c r="R3838" t="s">
        <v>154</v>
      </c>
    </row>
    <row r="3839" spans="1:18" ht="14.25" customHeight="1">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c r="N3839" t="str">
        <f t="shared" si="236"/>
        <v>Medium Range</v>
      </c>
      <c r="O3839" t="str">
        <f t="shared" si="237"/>
        <v>Moderately Selling</v>
      </c>
      <c r="P3839">
        <f t="shared" si="238"/>
        <v>2021</v>
      </c>
      <c r="Q3839">
        <f t="shared" si="239"/>
        <v>2</v>
      </c>
      <c r="R3839" t="s">
        <v>154</v>
      </c>
    </row>
    <row r="3840" spans="1:18" ht="14.25" customHeight="1">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c r="N3840" t="str">
        <f t="shared" si="236"/>
        <v>Medium Range</v>
      </c>
      <c r="O3840" t="str">
        <f t="shared" si="237"/>
        <v>Moderately Selling</v>
      </c>
      <c r="P3840">
        <f t="shared" si="238"/>
        <v>2021</v>
      </c>
      <c r="Q3840">
        <f t="shared" si="239"/>
        <v>2</v>
      </c>
      <c r="R3840" t="s">
        <v>154</v>
      </c>
    </row>
    <row r="3841" spans="1:18" ht="14.25" customHeight="1">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c r="N3841" t="str">
        <f t="shared" si="236"/>
        <v>Medium Range</v>
      </c>
      <c r="O3841" t="str">
        <f t="shared" si="237"/>
        <v>Moderately Selling</v>
      </c>
      <c r="P3841">
        <f t="shared" si="238"/>
        <v>2021</v>
      </c>
      <c r="Q3841">
        <f t="shared" si="239"/>
        <v>2</v>
      </c>
      <c r="R3841" t="s">
        <v>154</v>
      </c>
    </row>
    <row r="3842" spans="1:18" ht="14.25" customHeight="1">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c r="N3842" t="str">
        <f t="shared" si="236"/>
        <v>Medium Range</v>
      </c>
      <c r="O3842" t="str">
        <f t="shared" si="237"/>
        <v>Moderately Selling</v>
      </c>
      <c r="P3842">
        <f t="shared" si="238"/>
        <v>2021</v>
      </c>
      <c r="Q3842">
        <f t="shared" si="239"/>
        <v>2</v>
      </c>
      <c r="R3842" t="s">
        <v>154</v>
      </c>
    </row>
    <row r="3843" spans="1:18" ht="14.25" customHeight="1">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c r="N3843" t="str">
        <f t="shared" ref="N3843:N3906" si="240">IF(H3843&lt;=50, "Affordable Range", IF(AND(50&lt;H3843, H3843&lt;=100), "Medium Range", "High Range"))</f>
        <v>Medium Range</v>
      </c>
      <c r="O3843" t="str">
        <f t="shared" ref="O3843:O3906" si="241">IF(I3843&lt;50, "Low Selling",IF(I3843&lt;=1000,"Moderately Selling","Top Selling"))</f>
        <v>Moderately Selling</v>
      </c>
      <c r="P3843">
        <f t="shared" ref="P3843:P3906" si="242">YEAR(C3843)</f>
        <v>2021</v>
      </c>
      <c r="Q3843">
        <f t="shared" ref="Q3843:Q3906" si="243">ROUNDUP(MONTH(C3843)/3,0)</f>
        <v>2</v>
      </c>
      <c r="R3843" t="s">
        <v>154</v>
      </c>
    </row>
    <row r="3844" spans="1:18" ht="14.25" customHeight="1">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c r="N3844" t="str">
        <f t="shared" si="240"/>
        <v>Medium Range</v>
      </c>
      <c r="O3844" t="str">
        <f t="shared" si="241"/>
        <v>Moderately Selling</v>
      </c>
      <c r="P3844">
        <f t="shared" si="242"/>
        <v>2021</v>
      </c>
      <c r="Q3844">
        <f t="shared" si="243"/>
        <v>2</v>
      </c>
      <c r="R3844" t="s">
        <v>154</v>
      </c>
    </row>
    <row r="3845" spans="1:18" ht="14.25" customHeight="1">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c r="N3845" t="str">
        <f t="shared" si="240"/>
        <v>Medium Range</v>
      </c>
      <c r="O3845" t="str">
        <f t="shared" si="241"/>
        <v>Moderately Selling</v>
      </c>
      <c r="P3845">
        <f t="shared" si="242"/>
        <v>2021</v>
      </c>
      <c r="Q3845">
        <f t="shared" si="243"/>
        <v>3</v>
      </c>
      <c r="R3845" t="s">
        <v>155</v>
      </c>
    </row>
    <row r="3846" spans="1:18" ht="14.25" customHeight="1">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c r="N3846" t="str">
        <f t="shared" si="240"/>
        <v>Medium Range</v>
      </c>
      <c r="O3846" t="str">
        <f t="shared" si="241"/>
        <v>Moderately Selling</v>
      </c>
      <c r="P3846">
        <f t="shared" si="242"/>
        <v>2021</v>
      </c>
      <c r="Q3846">
        <f t="shared" si="243"/>
        <v>3</v>
      </c>
      <c r="R3846" t="s">
        <v>155</v>
      </c>
    </row>
    <row r="3847" spans="1:18" ht="14.25" customHeight="1">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c r="N3847" t="str">
        <f t="shared" si="240"/>
        <v>Medium Range</v>
      </c>
      <c r="O3847" t="str">
        <f t="shared" si="241"/>
        <v>Moderately Selling</v>
      </c>
      <c r="P3847">
        <f t="shared" si="242"/>
        <v>2021</v>
      </c>
      <c r="Q3847">
        <f t="shared" si="243"/>
        <v>3</v>
      </c>
      <c r="R3847" t="s">
        <v>155</v>
      </c>
    </row>
    <row r="3848" spans="1:18" ht="14.25" customHeight="1">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c r="N3848" t="str">
        <f t="shared" si="240"/>
        <v>Medium Range</v>
      </c>
      <c r="O3848" t="str">
        <f t="shared" si="241"/>
        <v>Moderately Selling</v>
      </c>
      <c r="P3848">
        <f t="shared" si="242"/>
        <v>2021</v>
      </c>
      <c r="Q3848">
        <f t="shared" si="243"/>
        <v>3</v>
      </c>
      <c r="R3848" t="s">
        <v>155</v>
      </c>
    </row>
    <row r="3849" spans="1:18" ht="14.25" customHeight="1">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c r="N3849" t="str">
        <f t="shared" si="240"/>
        <v>Medium Range</v>
      </c>
      <c r="O3849" t="str">
        <f t="shared" si="241"/>
        <v>Moderately Selling</v>
      </c>
      <c r="P3849">
        <f t="shared" si="242"/>
        <v>2021</v>
      </c>
      <c r="Q3849">
        <f t="shared" si="243"/>
        <v>3</v>
      </c>
      <c r="R3849" t="s">
        <v>155</v>
      </c>
    </row>
    <row r="3850" spans="1:18" ht="14.25" customHeight="1">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c r="N3850" t="str">
        <f t="shared" si="240"/>
        <v>Medium Range</v>
      </c>
      <c r="O3850" t="str">
        <f t="shared" si="241"/>
        <v>Moderately Selling</v>
      </c>
      <c r="P3850">
        <f t="shared" si="242"/>
        <v>2021</v>
      </c>
      <c r="Q3850">
        <f t="shared" si="243"/>
        <v>3</v>
      </c>
      <c r="R3850" t="s">
        <v>155</v>
      </c>
    </row>
    <row r="3851" spans="1:18" ht="14.25" customHeight="1">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c r="N3851" t="str">
        <f t="shared" si="240"/>
        <v>Medium Range</v>
      </c>
      <c r="O3851" t="str">
        <f t="shared" si="241"/>
        <v>Moderately Selling</v>
      </c>
      <c r="P3851">
        <f t="shared" si="242"/>
        <v>2021</v>
      </c>
      <c r="Q3851">
        <f t="shared" si="243"/>
        <v>3</v>
      </c>
      <c r="R3851" t="s">
        <v>155</v>
      </c>
    </row>
    <row r="3852" spans="1:18" ht="14.25" customHeight="1">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c r="N3852" t="str">
        <f t="shared" si="240"/>
        <v>Medium Range</v>
      </c>
      <c r="O3852" t="str">
        <f t="shared" si="241"/>
        <v>Moderately Selling</v>
      </c>
      <c r="P3852">
        <f t="shared" si="242"/>
        <v>2021</v>
      </c>
      <c r="Q3852">
        <f t="shared" si="243"/>
        <v>3</v>
      </c>
      <c r="R3852" t="s">
        <v>155</v>
      </c>
    </row>
    <row r="3853" spans="1:18" ht="14.25" customHeight="1">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c r="N3853" t="str">
        <f t="shared" si="240"/>
        <v>Medium Range</v>
      </c>
      <c r="O3853" t="str">
        <f t="shared" si="241"/>
        <v>Moderately Selling</v>
      </c>
      <c r="P3853">
        <f t="shared" si="242"/>
        <v>2021</v>
      </c>
      <c r="Q3853">
        <f t="shared" si="243"/>
        <v>3</v>
      </c>
      <c r="R3853" t="s">
        <v>155</v>
      </c>
    </row>
    <row r="3854" spans="1:18" ht="14.25" customHeight="1">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c r="N3854" t="str">
        <f t="shared" si="240"/>
        <v>Medium Range</v>
      </c>
      <c r="O3854" t="str">
        <f t="shared" si="241"/>
        <v>Moderately Selling</v>
      </c>
      <c r="P3854">
        <f t="shared" si="242"/>
        <v>2021</v>
      </c>
      <c r="Q3854">
        <f t="shared" si="243"/>
        <v>3</v>
      </c>
      <c r="R3854" t="s">
        <v>155</v>
      </c>
    </row>
    <row r="3855" spans="1:18" ht="14.25" customHeight="1">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c r="N3855" t="str">
        <f t="shared" si="240"/>
        <v>Medium Range</v>
      </c>
      <c r="O3855" t="str">
        <f t="shared" si="241"/>
        <v>Moderately Selling</v>
      </c>
      <c r="P3855">
        <f t="shared" si="242"/>
        <v>2021</v>
      </c>
      <c r="Q3855">
        <f t="shared" si="243"/>
        <v>3</v>
      </c>
      <c r="R3855" t="s">
        <v>155</v>
      </c>
    </row>
    <row r="3856" spans="1:18" ht="14.25" customHeight="1">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c r="N3856" t="str">
        <f t="shared" si="240"/>
        <v>Medium Range</v>
      </c>
      <c r="O3856" t="str">
        <f t="shared" si="241"/>
        <v>Moderately Selling</v>
      </c>
      <c r="P3856">
        <f t="shared" si="242"/>
        <v>2021</v>
      </c>
      <c r="Q3856">
        <f t="shared" si="243"/>
        <v>3</v>
      </c>
      <c r="R3856" t="s">
        <v>155</v>
      </c>
    </row>
    <row r="3857" spans="1:18" ht="14.25" customHeight="1">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c r="N3857" t="str">
        <f t="shared" si="240"/>
        <v>Medium Range</v>
      </c>
      <c r="O3857" t="str">
        <f t="shared" si="241"/>
        <v>Moderately Selling</v>
      </c>
      <c r="P3857">
        <f t="shared" si="242"/>
        <v>2021</v>
      </c>
      <c r="Q3857">
        <f t="shared" si="243"/>
        <v>3</v>
      </c>
      <c r="R3857" t="s">
        <v>155</v>
      </c>
    </row>
    <row r="3858" spans="1:18" ht="14.25" customHeight="1">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c r="N3858" t="str">
        <f t="shared" si="240"/>
        <v>Medium Range</v>
      </c>
      <c r="O3858" t="str">
        <f t="shared" si="241"/>
        <v>Moderately Selling</v>
      </c>
      <c r="P3858">
        <f t="shared" si="242"/>
        <v>2021</v>
      </c>
      <c r="Q3858">
        <f t="shared" si="243"/>
        <v>3</v>
      </c>
      <c r="R3858" t="s">
        <v>155</v>
      </c>
    </row>
    <row r="3859" spans="1:18" ht="14.25" customHeight="1">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c r="N3859" t="str">
        <f t="shared" si="240"/>
        <v>Medium Range</v>
      </c>
      <c r="O3859" t="str">
        <f t="shared" si="241"/>
        <v>Moderately Selling</v>
      </c>
      <c r="P3859">
        <f t="shared" si="242"/>
        <v>2021</v>
      </c>
      <c r="Q3859">
        <f t="shared" si="243"/>
        <v>3</v>
      </c>
      <c r="R3859" t="s">
        <v>155</v>
      </c>
    </row>
    <row r="3860" spans="1:18" ht="14.25" customHeight="1">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c r="N3860" t="str">
        <f t="shared" si="240"/>
        <v>Medium Range</v>
      </c>
      <c r="O3860" t="str">
        <f t="shared" si="241"/>
        <v>Moderately Selling</v>
      </c>
      <c r="P3860">
        <f t="shared" si="242"/>
        <v>2021</v>
      </c>
      <c r="Q3860">
        <f t="shared" si="243"/>
        <v>3</v>
      </c>
      <c r="R3860" t="s">
        <v>155</v>
      </c>
    </row>
    <row r="3861" spans="1:18" ht="14.25" customHeight="1">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c r="N3861" t="str">
        <f t="shared" si="240"/>
        <v>Medium Range</v>
      </c>
      <c r="O3861" t="str">
        <f t="shared" si="241"/>
        <v>Moderately Selling</v>
      </c>
      <c r="P3861">
        <f t="shared" si="242"/>
        <v>2021</v>
      </c>
      <c r="Q3861">
        <f t="shared" si="243"/>
        <v>3</v>
      </c>
      <c r="R3861" t="s">
        <v>155</v>
      </c>
    </row>
    <row r="3862" spans="1:18" ht="14.25" customHeight="1">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c r="N3862" t="str">
        <f t="shared" si="240"/>
        <v>Medium Range</v>
      </c>
      <c r="O3862" t="str">
        <f t="shared" si="241"/>
        <v>Moderately Selling</v>
      </c>
      <c r="P3862">
        <f t="shared" si="242"/>
        <v>2021</v>
      </c>
      <c r="Q3862">
        <f t="shared" si="243"/>
        <v>3</v>
      </c>
      <c r="R3862" t="s">
        <v>155</v>
      </c>
    </row>
    <row r="3863" spans="1:18" ht="14.25" customHeight="1">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c r="N3863" t="str">
        <f t="shared" si="240"/>
        <v>Medium Range</v>
      </c>
      <c r="O3863" t="str">
        <f t="shared" si="241"/>
        <v>Moderately Selling</v>
      </c>
      <c r="P3863">
        <f t="shared" si="242"/>
        <v>2021</v>
      </c>
      <c r="Q3863">
        <f t="shared" si="243"/>
        <v>4</v>
      </c>
      <c r="R3863" t="s">
        <v>156</v>
      </c>
    </row>
    <row r="3864" spans="1:18" ht="14.25" customHeight="1">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c r="N3864" t="str">
        <f t="shared" si="240"/>
        <v>Medium Range</v>
      </c>
      <c r="O3864" t="str">
        <f t="shared" si="241"/>
        <v>Moderately Selling</v>
      </c>
      <c r="P3864">
        <f t="shared" si="242"/>
        <v>2021</v>
      </c>
      <c r="Q3864">
        <f t="shared" si="243"/>
        <v>4</v>
      </c>
      <c r="R3864" t="s">
        <v>156</v>
      </c>
    </row>
    <row r="3865" spans="1:18" ht="14.25" customHeight="1">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c r="N3865" t="str">
        <f t="shared" si="240"/>
        <v>Medium Range</v>
      </c>
      <c r="O3865" t="str">
        <f t="shared" si="241"/>
        <v>Moderately Selling</v>
      </c>
      <c r="P3865">
        <f t="shared" si="242"/>
        <v>2021</v>
      </c>
      <c r="Q3865">
        <f t="shared" si="243"/>
        <v>4</v>
      </c>
      <c r="R3865" t="s">
        <v>156</v>
      </c>
    </row>
    <row r="3866" spans="1:18" ht="14.25" customHeight="1">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c r="N3866" t="str">
        <f t="shared" si="240"/>
        <v>Medium Range</v>
      </c>
      <c r="O3866" t="str">
        <f t="shared" si="241"/>
        <v>Moderately Selling</v>
      </c>
      <c r="P3866">
        <f t="shared" si="242"/>
        <v>2021</v>
      </c>
      <c r="Q3866">
        <f t="shared" si="243"/>
        <v>4</v>
      </c>
      <c r="R3866" t="s">
        <v>156</v>
      </c>
    </row>
    <row r="3867" spans="1:18" ht="14.25" customHeight="1">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c r="N3867" t="str">
        <f t="shared" si="240"/>
        <v>Medium Range</v>
      </c>
      <c r="O3867" t="str">
        <f t="shared" si="241"/>
        <v>Moderately Selling</v>
      </c>
      <c r="P3867">
        <f t="shared" si="242"/>
        <v>2021</v>
      </c>
      <c r="Q3867">
        <f t="shared" si="243"/>
        <v>4</v>
      </c>
      <c r="R3867" t="s">
        <v>156</v>
      </c>
    </row>
    <row r="3868" spans="1:18" ht="14.25" customHeight="1">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c r="N3868" t="str">
        <f t="shared" si="240"/>
        <v>Medium Range</v>
      </c>
      <c r="O3868" t="str">
        <f t="shared" si="241"/>
        <v>Moderately Selling</v>
      </c>
      <c r="P3868">
        <f t="shared" si="242"/>
        <v>2021</v>
      </c>
      <c r="Q3868">
        <f t="shared" si="243"/>
        <v>4</v>
      </c>
      <c r="R3868" t="s">
        <v>156</v>
      </c>
    </row>
    <row r="3869" spans="1:18" ht="14.25" customHeight="1">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c r="N3869" t="str">
        <f t="shared" si="240"/>
        <v>Medium Range</v>
      </c>
      <c r="O3869" t="str">
        <f t="shared" si="241"/>
        <v>Moderately Selling</v>
      </c>
      <c r="P3869">
        <f t="shared" si="242"/>
        <v>2021</v>
      </c>
      <c r="Q3869">
        <f t="shared" si="243"/>
        <v>4</v>
      </c>
      <c r="R3869" t="s">
        <v>156</v>
      </c>
    </row>
    <row r="3870" spans="1:18" ht="14.25" customHeight="1">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c r="N3870" t="str">
        <f t="shared" si="240"/>
        <v>Medium Range</v>
      </c>
      <c r="O3870" t="str">
        <f t="shared" si="241"/>
        <v>Moderately Selling</v>
      </c>
      <c r="P3870">
        <f t="shared" si="242"/>
        <v>2021</v>
      </c>
      <c r="Q3870">
        <f t="shared" si="243"/>
        <v>4</v>
      </c>
      <c r="R3870" t="s">
        <v>156</v>
      </c>
    </row>
    <row r="3871" spans="1:18" ht="14.25" customHeight="1">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c r="N3871" t="str">
        <f t="shared" si="240"/>
        <v>Medium Range</v>
      </c>
      <c r="O3871" t="str">
        <f t="shared" si="241"/>
        <v>Moderately Selling</v>
      </c>
      <c r="P3871">
        <f t="shared" si="242"/>
        <v>2021</v>
      </c>
      <c r="Q3871">
        <f t="shared" si="243"/>
        <v>4</v>
      </c>
      <c r="R3871" t="s">
        <v>156</v>
      </c>
    </row>
    <row r="3872" spans="1:18" ht="14.25" customHeight="1">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c r="N3872" t="str">
        <f t="shared" si="240"/>
        <v>Medium Range</v>
      </c>
      <c r="O3872" t="str">
        <f t="shared" si="241"/>
        <v>Moderately Selling</v>
      </c>
      <c r="P3872">
        <f t="shared" si="242"/>
        <v>2021</v>
      </c>
      <c r="Q3872">
        <f t="shared" si="243"/>
        <v>4</v>
      </c>
      <c r="R3872" t="s">
        <v>156</v>
      </c>
    </row>
    <row r="3873" spans="1:18" ht="14.25" customHeight="1">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c r="N3873" t="str">
        <f t="shared" si="240"/>
        <v>Medium Range</v>
      </c>
      <c r="O3873" t="str">
        <f t="shared" si="241"/>
        <v>Moderately Selling</v>
      </c>
      <c r="P3873">
        <f t="shared" si="242"/>
        <v>2021</v>
      </c>
      <c r="Q3873">
        <f t="shared" si="243"/>
        <v>4</v>
      </c>
      <c r="R3873" t="s">
        <v>156</v>
      </c>
    </row>
    <row r="3874" spans="1:18" ht="14.25" customHeight="1">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c r="N3874" t="str">
        <f t="shared" si="240"/>
        <v>Medium Range</v>
      </c>
      <c r="O3874" t="str">
        <f t="shared" si="241"/>
        <v>Moderately Selling</v>
      </c>
      <c r="P3874">
        <f t="shared" si="242"/>
        <v>2021</v>
      </c>
      <c r="Q3874">
        <f t="shared" si="243"/>
        <v>4</v>
      </c>
      <c r="R3874" t="s">
        <v>156</v>
      </c>
    </row>
    <row r="3875" spans="1:18" ht="14.25" customHeight="1">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c r="N3875" t="str">
        <f t="shared" si="240"/>
        <v>Medium Range</v>
      </c>
      <c r="O3875" t="str">
        <f t="shared" si="241"/>
        <v>Moderately Selling</v>
      </c>
      <c r="P3875">
        <f t="shared" si="242"/>
        <v>2021</v>
      </c>
      <c r="Q3875">
        <f t="shared" si="243"/>
        <v>4</v>
      </c>
      <c r="R3875" t="s">
        <v>156</v>
      </c>
    </row>
    <row r="3876" spans="1:18" ht="14.25" customHeight="1">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c r="N3876" t="str">
        <f t="shared" si="240"/>
        <v>Medium Range</v>
      </c>
      <c r="O3876" t="str">
        <f t="shared" si="241"/>
        <v>Moderately Selling</v>
      </c>
      <c r="P3876">
        <f t="shared" si="242"/>
        <v>2021</v>
      </c>
      <c r="Q3876">
        <f t="shared" si="243"/>
        <v>4</v>
      </c>
      <c r="R3876" t="s">
        <v>156</v>
      </c>
    </row>
    <row r="3877" spans="1:18" ht="14.25" customHeight="1">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c r="N3877" t="str">
        <f t="shared" si="240"/>
        <v>Medium Range</v>
      </c>
      <c r="O3877" t="str">
        <f t="shared" si="241"/>
        <v>Moderately Selling</v>
      </c>
      <c r="P3877">
        <f t="shared" si="242"/>
        <v>2021</v>
      </c>
      <c r="Q3877">
        <f t="shared" si="243"/>
        <v>4</v>
      </c>
      <c r="R3877" t="s">
        <v>156</v>
      </c>
    </row>
    <row r="3878" spans="1:18" ht="14.25" customHeight="1">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c r="N3878" t="str">
        <f t="shared" si="240"/>
        <v>Medium Range</v>
      </c>
      <c r="O3878" t="str">
        <f t="shared" si="241"/>
        <v>Moderately Selling</v>
      </c>
      <c r="P3878">
        <f t="shared" si="242"/>
        <v>2021</v>
      </c>
      <c r="Q3878">
        <f t="shared" si="243"/>
        <v>4</v>
      </c>
      <c r="R3878" t="s">
        <v>156</v>
      </c>
    </row>
    <row r="3879" spans="1:18" ht="14.25" customHeight="1">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c r="N3879" t="str">
        <f t="shared" si="240"/>
        <v>Medium Range</v>
      </c>
      <c r="O3879" t="str">
        <f t="shared" si="241"/>
        <v>Moderately Selling</v>
      </c>
      <c r="P3879">
        <f t="shared" si="242"/>
        <v>2021</v>
      </c>
      <c r="Q3879">
        <f t="shared" si="243"/>
        <v>4</v>
      </c>
      <c r="R3879" t="s">
        <v>156</v>
      </c>
    </row>
    <row r="3880" spans="1:18" ht="14.25" customHeight="1">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c r="N3880" t="str">
        <f t="shared" si="240"/>
        <v>Medium Range</v>
      </c>
      <c r="O3880" t="str">
        <f t="shared" si="241"/>
        <v>Moderately Selling</v>
      </c>
      <c r="P3880">
        <f t="shared" si="242"/>
        <v>2021</v>
      </c>
      <c r="Q3880">
        <f t="shared" si="243"/>
        <v>4</v>
      </c>
      <c r="R3880" t="s">
        <v>156</v>
      </c>
    </row>
    <row r="3881" spans="1:18" ht="14.25" customHeight="1">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c r="N3881" t="str">
        <f t="shared" si="240"/>
        <v>Medium Range</v>
      </c>
      <c r="O3881" t="str">
        <f t="shared" si="241"/>
        <v>Moderately Selling</v>
      </c>
      <c r="P3881">
        <f t="shared" si="242"/>
        <v>2021</v>
      </c>
      <c r="Q3881">
        <f t="shared" si="243"/>
        <v>1</v>
      </c>
      <c r="R3881" t="s">
        <v>152</v>
      </c>
    </row>
    <row r="3882" spans="1:18" ht="14.25" customHeight="1">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c r="N3882" t="str">
        <f t="shared" si="240"/>
        <v>Medium Range</v>
      </c>
      <c r="O3882" t="str">
        <f t="shared" si="241"/>
        <v>Moderately Selling</v>
      </c>
      <c r="P3882">
        <f t="shared" si="242"/>
        <v>2021</v>
      </c>
      <c r="Q3882">
        <f t="shared" si="243"/>
        <v>1</v>
      </c>
      <c r="R3882" t="s">
        <v>152</v>
      </c>
    </row>
    <row r="3883" spans="1:18" ht="14.25" customHeight="1">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c r="N3883" t="str">
        <f t="shared" si="240"/>
        <v>Affordable Range</v>
      </c>
      <c r="O3883" t="str">
        <f t="shared" si="241"/>
        <v>Moderately Selling</v>
      </c>
      <c r="P3883">
        <f t="shared" si="242"/>
        <v>2021</v>
      </c>
      <c r="Q3883">
        <f t="shared" si="243"/>
        <v>1</v>
      </c>
      <c r="R3883" t="s">
        <v>152</v>
      </c>
    </row>
    <row r="3884" spans="1:18" ht="14.25" customHeight="1">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c r="N3884" t="str">
        <f t="shared" si="240"/>
        <v>Affordable Range</v>
      </c>
      <c r="O3884" t="str">
        <f t="shared" si="241"/>
        <v>Moderately Selling</v>
      </c>
      <c r="P3884">
        <f t="shared" si="242"/>
        <v>2021</v>
      </c>
      <c r="Q3884">
        <f t="shared" si="243"/>
        <v>1</v>
      </c>
      <c r="R3884" t="s">
        <v>152</v>
      </c>
    </row>
    <row r="3885" spans="1:18" ht="14.25" customHeight="1">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c r="N3885" t="str">
        <f t="shared" si="240"/>
        <v>Medium Range</v>
      </c>
      <c r="O3885" t="str">
        <f t="shared" si="241"/>
        <v>Moderately Selling</v>
      </c>
      <c r="P3885">
        <f t="shared" si="242"/>
        <v>2021</v>
      </c>
      <c r="Q3885">
        <f t="shared" si="243"/>
        <v>1</v>
      </c>
      <c r="R3885" t="s">
        <v>152</v>
      </c>
    </row>
    <row r="3886" spans="1:18" ht="14.25" customHeight="1">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c r="N3886" t="str">
        <f t="shared" si="240"/>
        <v>Medium Range</v>
      </c>
      <c r="O3886" t="str">
        <f t="shared" si="241"/>
        <v>Moderately Selling</v>
      </c>
      <c r="P3886">
        <f t="shared" si="242"/>
        <v>2021</v>
      </c>
      <c r="Q3886">
        <f t="shared" si="243"/>
        <v>1</v>
      </c>
      <c r="R3886" t="s">
        <v>152</v>
      </c>
    </row>
    <row r="3887" spans="1:18" ht="14.25" customHeight="1">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c r="N3887" t="str">
        <f t="shared" si="240"/>
        <v>Medium Range</v>
      </c>
      <c r="O3887" t="str">
        <f t="shared" si="241"/>
        <v>Moderately Selling</v>
      </c>
      <c r="P3887">
        <f t="shared" si="242"/>
        <v>2021</v>
      </c>
      <c r="Q3887">
        <f t="shared" si="243"/>
        <v>1</v>
      </c>
      <c r="R3887" t="s">
        <v>152</v>
      </c>
    </row>
    <row r="3888" spans="1:18" ht="14.25" customHeight="1">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c r="N3888" t="str">
        <f t="shared" si="240"/>
        <v>Medium Range</v>
      </c>
      <c r="O3888" t="str">
        <f t="shared" si="241"/>
        <v>Moderately Selling</v>
      </c>
      <c r="P3888">
        <f t="shared" si="242"/>
        <v>2021</v>
      </c>
      <c r="Q3888">
        <f t="shared" si="243"/>
        <v>1</v>
      </c>
      <c r="R3888" t="s">
        <v>152</v>
      </c>
    </row>
    <row r="3889" spans="1:18" ht="14.25" customHeight="1">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c r="N3889" t="str">
        <f t="shared" si="240"/>
        <v>Affordable Range</v>
      </c>
      <c r="O3889" t="str">
        <f t="shared" si="241"/>
        <v>Moderately Selling</v>
      </c>
      <c r="P3889">
        <f t="shared" si="242"/>
        <v>2021</v>
      </c>
      <c r="Q3889">
        <f t="shared" si="243"/>
        <v>1</v>
      </c>
      <c r="R3889" t="s">
        <v>152</v>
      </c>
    </row>
    <row r="3890" spans="1:18" ht="14.25" customHeight="1">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c r="N3890" t="str">
        <f t="shared" si="240"/>
        <v>Affordable Range</v>
      </c>
      <c r="O3890" t="str">
        <f t="shared" si="241"/>
        <v>Moderately Selling</v>
      </c>
      <c r="P3890">
        <f t="shared" si="242"/>
        <v>2020</v>
      </c>
      <c r="Q3890">
        <f t="shared" si="243"/>
        <v>1</v>
      </c>
      <c r="R3890" t="s">
        <v>152</v>
      </c>
    </row>
    <row r="3891" spans="1:18" ht="14.25" customHeight="1">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c r="N3891" t="str">
        <f t="shared" si="240"/>
        <v>Affordable Range</v>
      </c>
      <c r="O3891" t="str">
        <f t="shared" si="241"/>
        <v>Moderately Selling</v>
      </c>
      <c r="P3891">
        <f t="shared" si="242"/>
        <v>2020</v>
      </c>
      <c r="Q3891">
        <f t="shared" si="243"/>
        <v>1</v>
      </c>
      <c r="R3891" t="s">
        <v>152</v>
      </c>
    </row>
    <row r="3892" spans="1:18" ht="14.25" customHeight="1">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c r="N3892" t="str">
        <f t="shared" si="240"/>
        <v>Affordable Range</v>
      </c>
      <c r="O3892" t="str">
        <f t="shared" si="241"/>
        <v>Moderately Selling</v>
      </c>
      <c r="P3892">
        <f t="shared" si="242"/>
        <v>2020</v>
      </c>
      <c r="Q3892">
        <f t="shared" si="243"/>
        <v>1</v>
      </c>
      <c r="R3892" t="s">
        <v>152</v>
      </c>
    </row>
    <row r="3893" spans="1:18" ht="14.25" customHeight="1">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c r="N3893" t="str">
        <f t="shared" si="240"/>
        <v>Affordable Range</v>
      </c>
      <c r="O3893" t="str">
        <f t="shared" si="241"/>
        <v>Moderately Selling</v>
      </c>
      <c r="P3893">
        <f t="shared" si="242"/>
        <v>2020</v>
      </c>
      <c r="Q3893">
        <f t="shared" si="243"/>
        <v>1</v>
      </c>
      <c r="R3893" t="s">
        <v>152</v>
      </c>
    </row>
    <row r="3894" spans="1:18" ht="14.25" customHeight="1">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c r="N3894" t="str">
        <f t="shared" si="240"/>
        <v>Medium Range</v>
      </c>
      <c r="O3894" t="str">
        <f t="shared" si="241"/>
        <v>Moderately Selling</v>
      </c>
      <c r="P3894">
        <f t="shared" si="242"/>
        <v>2020</v>
      </c>
      <c r="Q3894">
        <f t="shared" si="243"/>
        <v>1</v>
      </c>
      <c r="R3894" t="s">
        <v>152</v>
      </c>
    </row>
    <row r="3895" spans="1:18" ht="14.25" customHeight="1">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c r="N3895" t="str">
        <f t="shared" si="240"/>
        <v>Affordable Range</v>
      </c>
      <c r="O3895" t="str">
        <f t="shared" si="241"/>
        <v>Moderately Selling</v>
      </c>
      <c r="P3895">
        <f t="shared" si="242"/>
        <v>2020</v>
      </c>
      <c r="Q3895">
        <f t="shared" si="243"/>
        <v>1</v>
      </c>
      <c r="R3895" t="s">
        <v>152</v>
      </c>
    </row>
    <row r="3896" spans="1:18" ht="14.25" customHeight="1">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c r="N3896" t="str">
        <f t="shared" si="240"/>
        <v>Affordable Range</v>
      </c>
      <c r="O3896" t="str">
        <f t="shared" si="241"/>
        <v>Moderately Selling</v>
      </c>
      <c r="P3896">
        <f t="shared" si="242"/>
        <v>2020</v>
      </c>
      <c r="Q3896">
        <f t="shared" si="243"/>
        <v>1</v>
      </c>
      <c r="R3896" t="s">
        <v>152</v>
      </c>
    </row>
    <row r="3897" spans="1:18" ht="14.25" customHeight="1">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c r="N3897" t="str">
        <f t="shared" si="240"/>
        <v>Affordable Range</v>
      </c>
      <c r="O3897" t="str">
        <f t="shared" si="241"/>
        <v>Moderately Selling</v>
      </c>
      <c r="P3897">
        <f t="shared" si="242"/>
        <v>2020</v>
      </c>
      <c r="Q3897">
        <f t="shared" si="243"/>
        <v>1</v>
      </c>
      <c r="R3897" t="s">
        <v>152</v>
      </c>
    </row>
    <row r="3898" spans="1:18" ht="14.25" customHeight="1">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c r="N3898" t="str">
        <f t="shared" si="240"/>
        <v>Affordable Range</v>
      </c>
      <c r="O3898" t="str">
        <f t="shared" si="241"/>
        <v>Moderately Selling</v>
      </c>
      <c r="P3898">
        <f t="shared" si="242"/>
        <v>2020</v>
      </c>
      <c r="Q3898">
        <f t="shared" si="243"/>
        <v>1</v>
      </c>
      <c r="R3898" t="s">
        <v>152</v>
      </c>
    </row>
    <row r="3899" spans="1:18" ht="14.25" customHeight="1">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c r="N3899" t="str">
        <f t="shared" si="240"/>
        <v>Affordable Range</v>
      </c>
      <c r="O3899" t="str">
        <f t="shared" si="241"/>
        <v>Moderately Selling</v>
      </c>
      <c r="P3899">
        <f t="shared" si="242"/>
        <v>2020</v>
      </c>
      <c r="Q3899">
        <f t="shared" si="243"/>
        <v>1</v>
      </c>
      <c r="R3899" t="s">
        <v>152</v>
      </c>
    </row>
    <row r="3900" spans="1:18" ht="14.25" customHeight="1">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c r="N3900" t="str">
        <f t="shared" si="240"/>
        <v>Medium Range</v>
      </c>
      <c r="O3900" t="str">
        <f t="shared" si="241"/>
        <v>Moderately Selling</v>
      </c>
      <c r="P3900">
        <f t="shared" si="242"/>
        <v>2020</v>
      </c>
      <c r="Q3900">
        <f t="shared" si="243"/>
        <v>1</v>
      </c>
      <c r="R3900" t="s">
        <v>152</v>
      </c>
    </row>
    <row r="3901" spans="1:18" ht="14.25" customHeight="1">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c r="N3901" t="str">
        <f t="shared" si="240"/>
        <v>Affordable Range</v>
      </c>
      <c r="O3901" t="str">
        <f t="shared" si="241"/>
        <v>Moderately Selling</v>
      </c>
      <c r="P3901">
        <f t="shared" si="242"/>
        <v>2020</v>
      </c>
      <c r="Q3901">
        <f t="shared" si="243"/>
        <v>1</v>
      </c>
      <c r="R3901" t="s">
        <v>152</v>
      </c>
    </row>
    <row r="3902" spans="1:18" ht="14.25" customHeight="1">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c r="N3902" t="str">
        <f t="shared" si="240"/>
        <v>Affordable Range</v>
      </c>
      <c r="O3902" t="str">
        <f t="shared" si="241"/>
        <v>Moderately Selling</v>
      </c>
      <c r="P3902">
        <f t="shared" si="242"/>
        <v>2020</v>
      </c>
      <c r="Q3902">
        <f t="shared" si="243"/>
        <v>1</v>
      </c>
      <c r="R3902" t="s">
        <v>152</v>
      </c>
    </row>
    <row r="3903" spans="1:18" ht="14.25" customHeight="1">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c r="N3903" t="str">
        <f t="shared" si="240"/>
        <v>Affordable Range</v>
      </c>
      <c r="O3903" t="str">
        <f t="shared" si="241"/>
        <v>Moderately Selling</v>
      </c>
      <c r="P3903">
        <f t="shared" si="242"/>
        <v>2020</v>
      </c>
      <c r="Q3903">
        <f t="shared" si="243"/>
        <v>1</v>
      </c>
      <c r="R3903" t="s">
        <v>152</v>
      </c>
    </row>
    <row r="3904" spans="1:18" ht="14.25" customHeight="1">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c r="N3904" t="str">
        <f t="shared" si="240"/>
        <v>Affordable Range</v>
      </c>
      <c r="O3904" t="str">
        <f t="shared" si="241"/>
        <v>Moderately Selling</v>
      </c>
      <c r="P3904">
        <f t="shared" si="242"/>
        <v>2020</v>
      </c>
      <c r="Q3904">
        <f t="shared" si="243"/>
        <v>1</v>
      </c>
      <c r="R3904" t="s">
        <v>152</v>
      </c>
    </row>
    <row r="3905" spans="1:18" ht="14.25" customHeight="1">
      <c r="A3905" s="2" t="s">
        <v>13</v>
      </c>
      <c r="B3905" s="2">
        <v>1185732</v>
      </c>
      <c r="C3905" s="3">
        <v>43858</v>
      </c>
      <c r="D3905" s="2" t="s">
        <v>14</v>
      </c>
      <c r="E3905" s="2" t="s">
        <v>15</v>
      </c>
      <c r="F3905" s="2" t="s">
        <v>15</v>
      </c>
      <c r="G3905" s="4" t="s">
        <v>20</v>
      </c>
      <c r="H3905" s="5">
        <v>43</v>
      </c>
      <c r="I3905" s="6">
        <v>216</v>
      </c>
      <c r="J3905" s="7">
        <v>9288</v>
      </c>
      <c r="K3905" s="7">
        <v>4644</v>
      </c>
      <c r="L3905" s="8">
        <v>0.5</v>
      </c>
      <c r="M3905" s="2" t="s">
        <v>82</v>
      </c>
      <c r="N3905" t="str">
        <f t="shared" si="240"/>
        <v>Affordable Range</v>
      </c>
      <c r="O3905" t="str">
        <f t="shared" si="241"/>
        <v>Moderately Selling</v>
      </c>
      <c r="P3905">
        <f t="shared" si="242"/>
        <v>2020</v>
      </c>
      <c r="Q3905">
        <f t="shared" si="243"/>
        <v>1</v>
      </c>
      <c r="R3905" t="s">
        <v>152</v>
      </c>
    </row>
    <row r="3906" spans="1:18" ht="14.25" customHeight="1">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c r="N3906" t="str">
        <f t="shared" si="240"/>
        <v>Medium Range</v>
      </c>
      <c r="O3906" t="str">
        <f t="shared" si="241"/>
        <v>Moderately Selling</v>
      </c>
      <c r="P3906">
        <f t="shared" si="242"/>
        <v>2020</v>
      </c>
      <c r="Q3906">
        <f t="shared" si="243"/>
        <v>1</v>
      </c>
      <c r="R3906" t="s">
        <v>152</v>
      </c>
    </row>
    <row r="3907" spans="1:18" ht="14.25" customHeight="1">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c r="N3907" t="str">
        <f t="shared" ref="N3907:N3970" si="244">IF(H3907&lt;=50, "Affordable Range", IF(AND(50&lt;H3907, H3907&lt;=100), "Medium Range", "High Range"))</f>
        <v>Affordable Range</v>
      </c>
      <c r="O3907" t="str">
        <f t="shared" ref="O3907:O3970" si="245">IF(I3907&lt;50, "Low Selling",IF(I3907&lt;=1000,"Moderately Selling","Top Selling"))</f>
        <v>Moderately Selling</v>
      </c>
      <c r="P3907">
        <f t="shared" ref="P3907:P3970" si="246">YEAR(C3907)</f>
        <v>2020</v>
      </c>
      <c r="Q3907">
        <f t="shared" ref="Q3907:Q3970" si="247">ROUNDUP(MONTH(C3907)/3,0)</f>
        <v>1</v>
      </c>
      <c r="R3907" t="s">
        <v>152</v>
      </c>
    </row>
    <row r="3908" spans="1:18" ht="14.25" customHeight="1">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c r="N3908" t="str">
        <f t="shared" si="244"/>
        <v>Affordable Range</v>
      </c>
      <c r="O3908" t="str">
        <f t="shared" si="245"/>
        <v>Moderately Selling</v>
      </c>
      <c r="P3908">
        <f t="shared" si="246"/>
        <v>2020</v>
      </c>
      <c r="Q3908">
        <f t="shared" si="247"/>
        <v>1</v>
      </c>
      <c r="R3908" t="s">
        <v>152</v>
      </c>
    </row>
    <row r="3909" spans="1:18" ht="14.25" customHeight="1">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c r="N3909" t="str">
        <f t="shared" si="244"/>
        <v>Affordable Range</v>
      </c>
      <c r="O3909" t="str">
        <f t="shared" si="245"/>
        <v>Moderately Selling</v>
      </c>
      <c r="P3909">
        <f t="shared" si="246"/>
        <v>2020</v>
      </c>
      <c r="Q3909">
        <f t="shared" si="247"/>
        <v>1</v>
      </c>
      <c r="R3909" t="s">
        <v>152</v>
      </c>
    </row>
    <row r="3910" spans="1:18" ht="14.25" customHeight="1">
      <c r="A3910" s="2" t="s">
        <v>13</v>
      </c>
      <c r="B3910" s="2">
        <v>1185732</v>
      </c>
      <c r="C3910" s="3">
        <v>43863</v>
      </c>
      <c r="D3910" s="2" t="s">
        <v>14</v>
      </c>
      <c r="E3910" s="2" t="s">
        <v>15</v>
      </c>
      <c r="F3910" s="2" t="s">
        <v>15</v>
      </c>
      <c r="G3910" s="4" t="s">
        <v>19</v>
      </c>
      <c r="H3910" s="5">
        <v>39</v>
      </c>
      <c r="I3910" s="6">
        <v>252</v>
      </c>
      <c r="J3910" s="7">
        <v>9828</v>
      </c>
      <c r="K3910" s="7">
        <v>4914</v>
      </c>
      <c r="L3910" s="8">
        <v>0.5</v>
      </c>
      <c r="M3910" s="2" t="s">
        <v>82</v>
      </c>
      <c r="N3910" t="str">
        <f t="shared" si="244"/>
        <v>Affordable Range</v>
      </c>
      <c r="O3910" t="str">
        <f t="shared" si="245"/>
        <v>Moderately Selling</v>
      </c>
      <c r="P3910">
        <f t="shared" si="246"/>
        <v>2020</v>
      </c>
      <c r="Q3910">
        <f t="shared" si="247"/>
        <v>1</v>
      </c>
      <c r="R3910" t="s">
        <v>152</v>
      </c>
    </row>
    <row r="3911" spans="1:18" ht="14.25" customHeight="1">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c r="N3911" t="str">
        <f t="shared" si="244"/>
        <v>Affordable Range</v>
      </c>
      <c r="O3911" t="str">
        <f t="shared" si="245"/>
        <v>Moderately Selling</v>
      </c>
      <c r="P3911">
        <f t="shared" si="246"/>
        <v>2020</v>
      </c>
      <c r="Q3911">
        <f t="shared" si="247"/>
        <v>1</v>
      </c>
      <c r="R3911" t="s">
        <v>152</v>
      </c>
    </row>
    <row r="3912" spans="1:18" ht="14.25" customHeight="1">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c r="N3912" t="str">
        <f t="shared" si="244"/>
        <v>Medium Range</v>
      </c>
      <c r="O3912" t="str">
        <f t="shared" si="245"/>
        <v>Moderately Selling</v>
      </c>
      <c r="P3912">
        <f t="shared" si="246"/>
        <v>2020</v>
      </c>
      <c r="Q3912">
        <f t="shared" si="247"/>
        <v>1</v>
      </c>
      <c r="R3912" t="s">
        <v>152</v>
      </c>
    </row>
    <row r="3913" spans="1:18" ht="14.25" customHeight="1">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c r="N3913" t="str">
        <f t="shared" si="244"/>
        <v>Affordable Range</v>
      </c>
      <c r="O3913" t="str">
        <f t="shared" si="245"/>
        <v>Moderately Selling</v>
      </c>
      <c r="P3913">
        <f t="shared" si="246"/>
        <v>2020</v>
      </c>
      <c r="Q3913">
        <f t="shared" si="247"/>
        <v>1</v>
      </c>
      <c r="R3913" t="s">
        <v>152</v>
      </c>
    </row>
    <row r="3914" spans="1:18" ht="14.25" customHeight="1">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c r="N3914" t="str">
        <f t="shared" si="244"/>
        <v>Medium Range</v>
      </c>
      <c r="O3914" t="str">
        <f t="shared" si="245"/>
        <v>Moderately Selling</v>
      </c>
      <c r="P3914">
        <f t="shared" si="246"/>
        <v>2020</v>
      </c>
      <c r="Q3914">
        <f t="shared" si="247"/>
        <v>1</v>
      </c>
      <c r="R3914" t="s">
        <v>152</v>
      </c>
    </row>
    <row r="3915" spans="1:18" ht="14.25" customHeight="1">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c r="N3915" t="str">
        <f t="shared" si="244"/>
        <v>Affordable Range</v>
      </c>
      <c r="O3915" t="str">
        <f t="shared" si="245"/>
        <v>Moderately Selling</v>
      </c>
      <c r="P3915">
        <f t="shared" si="246"/>
        <v>2020</v>
      </c>
      <c r="Q3915">
        <f t="shared" si="247"/>
        <v>1</v>
      </c>
      <c r="R3915" t="s">
        <v>152</v>
      </c>
    </row>
    <row r="3916" spans="1:18" ht="14.25" customHeight="1">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c r="N3916" t="str">
        <f t="shared" si="244"/>
        <v>Affordable Range</v>
      </c>
      <c r="O3916" t="str">
        <f t="shared" si="245"/>
        <v>Moderately Selling</v>
      </c>
      <c r="P3916">
        <f t="shared" si="246"/>
        <v>2020</v>
      </c>
      <c r="Q3916">
        <f t="shared" si="247"/>
        <v>1</v>
      </c>
      <c r="R3916" t="s">
        <v>152</v>
      </c>
    </row>
    <row r="3917" spans="1:18" ht="14.25" customHeight="1">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c r="N3917" t="str">
        <f t="shared" si="244"/>
        <v>Affordable Range</v>
      </c>
      <c r="O3917" t="str">
        <f t="shared" si="245"/>
        <v>Moderately Selling</v>
      </c>
      <c r="P3917">
        <f t="shared" si="246"/>
        <v>2020</v>
      </c>
      <c r="Q3917">
        <f t="shared" si="247"/>
        <v>1</v>
      </c>
      <c r="R3917" t="s">
        <v>152</v>
      </c>
    </row>
    <row r="3918" spans="1:18" ht="14.25" customHeight="1">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c r="N3918" t="str">
        <f t="shared" si="244"/>
        <v>Medium Range</v>
      </c>
      <c r="O3918" t="str">
        <f t="shared" si="245"/>
        <v>Moderately Selling</v>
      </c>
      <c r="P3918">
        <f t="shared" si="246"/>
        <v>2020</v>
      </c>
      <c r="Q3918">
        <f t="shared" si="247"/>
        <v>1</v>
      </c>
      <c r="R3918" t="s">
        <v>152</v>
      </c>
    </row>
    <row r="3919" spans="1:18" ht="14.25" customHeight="1">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c r="N3919" t="str">
        <f t="shared" si="244"/>
        <v>Medium Range</v>
      </c>
      <c r="O3919" t="str">
        <f t="shared" si="245"/>
        <v>Moderately Selling</v>
      </c>
      <c r="P3919">
        <f t="shared" si="246"/>
        <v>2020</v>
      </c>
      <c r="Q3919">
        <f t="shared" si="247"/>
        <v>1</v>
      </c>
      <c r="R3919" t="s">
        <v>152</v>
      </c>
    </row>
    <row r="3920" spans="1:18" ht="14.25" customHeight="1">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c r="N3920" t="str">
        <f t="shared" si="244"/>
        <v>Medium Range</v>
      </c>
      <c r="O3920" t="str">
        <f t="shared" si="245"/>
        <v>Moderately Selling</v>
      </c>
      <c r="P3920">
        <f t="shared" si="246"/>
        <v>2020</v>
      </c>
      <c r="Q3920">
        <f t="shared" si="247"/>
        <v>1</v>
      </c>
      <c r="R3920" t="s">
        <v>152</v>
      </c>
    </row>
    <row r="3921" spans="1:18" ht="14.25" customHeight="1">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c r="N3921" t="str">
        <f t="shared" si="244"/>
        <v>Medium Range</v>
      </c>
      <c r="O3921" t="str">
        <f t="shared" si="245"/>
        <v>Moderately Selling</v>
      </c>
      <c r="P3921">
        <f t="shared" si="246"/>
        <v>2020</v>
      </c>
      <c r="Q3921">
        <f t="shared" si="247"/>
        <v>1</v>
      </c>
      <c r="R3921" t="s">
        <v>152</v>
      </c>
    </row>
    <row r="3922" spans="1:18" ht="14.25" customHeight="1">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c r="N3922" t="str">
        <f t="shared" si="244"/>
        <v>Affordable Range</v>
      </c>
      <c r="O3922" t="str">
        <f t="shared" si="245"/>
        <v>Moderately Selling</v>
      </c>
      <c r="P3922">
        <f t="shared" si="246"/>
        <v>2020</v>
      </c>
      <c r="Q3922">
        <f t="shared" si="247"/>
        <v>1</v>
      </c>
      <c r="R3922" t="s">
        <v>152</v>
      </c>
    </row>
    <row r="3923" spans="1:18" ht="14.25" customHeight="1">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c r="N3923" t="str">
        <f t="shared" si="244"/>
        <v>Affordable Range</v>
      </c>
      <c r="O3923" t="str">
        <f t="shared" si="245"/>
        <v>Moderately Selling</v>
      </c>
      <c r="P3923">
        <f t="shared" si="246"/>
        <v>2020</v>
      </c>
      <c r="Q3923">
        <f t="shared" si="247"/>
        <v>1</v>
      </c>
      <c r="R3923" t="s">
        <v>152</v>
      </c>
    </row>
    <row r="3924" spans="1:18" ht="14.25" customHeight="1">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c r="N3924" t="str">
        <f t="shared" si="244"/>
        <v>Medium Range</v>
      </c>
      <c r="O3924" t="str">
        <f t="shared" si="245"/>
        <v>Moderately Selling</v>
      </c>
      <c r="P3924">
        <f t="shared" si="246"/>
        <v>2020</v>
      </c>
      <c r="Q3924">
        <f t="shared" si="247"/>
        <v>1</v>
      </c>
      <c r="R3924" t="s">
        <v>152</v>
      </c>
    </row>
    <row r="3925" spans="1:18" ht="14.25" customHeight="1">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c r="N3925" t="str">
        <f t="shared" si="244"/>
        <v>Medium Range</v>
      </c>
      <c r="O3925" t="str">
        <f t="shared" si="245"/>
        <v>Moderately Selling</v>
      </c>
      <c r="P3925">
        <f t="shared" si="246"/>
        <v>2020</v>
      </c>
      <c r="Q3925">
        <f t="shared" si="247"/>
        <v>1</v>
      </c>
      <c r="R3925" t="s">
        <v>152</v>
      </c>
    </row>
    <row r="3926" spans="1:18" ht="14.25" customHeight="1">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c r="N3926" t="str">
        <f t="shared" si="244"/>
        <v>Medium Range</v>
      </c>
      <c r="O3926" t="str">
        <f t="shared" si="245"/>
        <v>Moderately Selling</v>
      </c>
      <c r="P3926">
        <f t="shared" si="246"/>
        <v>2020</v>
      </c>
      <c r="Q3926">
        <f t="shared" si="247"/>
        <v>1</v>
      </c>
      <c r="R3926" t="s">
        <v>152</v>
      </c>
    </row>
    <row r="3927" spans="1:18" ht="14.25" customHeight="1">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c r="N3927" t="str">
        <f t="shared" si="244"/>
        <v>Medium Range</v>
      </c>
      <c r="O3927" t="str">
        <f t="shared" si="245"/>
        <v>Moderately Selling</v>
      </c>
      <c r="P3927">
        <f t="shared" si="246"/>
        <v>2020</v>
      </c>
      <c r="Q3927">
        <f t="shared" si="247"/>
        <v>1</v>
      </c>
      <c r="R3927" t="s">
        <v>152</v>
      </c>
    </row>
    <row r="3928" spans="1:18" ht="14.25" customHeight="1">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c r="N3928" t="str">
        <f t="shared" si="244"/>
        <v>Affordable Range</v>
      </c>
      <c r="O3928" t="str">
        <f t="shared" si="245"/>
        <v>Moderately Selling</v>
      </c>
      <c r="P3928">
        <f t="shared" si="246"/>
        <v>2020</v>
      </c>
      <c r="Q3928">
        <f t="shared" si="247"/>
        <v>1</v>
      </c>
      <c r="R3928" t="s">
        <v>152</v>
      </c>
    </row>
    <row r="3929" spans="1:18" ht="14.25" customHeight="1">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c r="N3929" t="str">
        <f t="shared" si="244"/>
        <v>Affordable Range</v>
      </c>
      <c r="O3929" t="str">
        <f t="shared" si="245"/>
        <v>Moderately Selling</v>
      </c>
      <c r="P3929">
        <f t="shared" si="246"/>
        <v>2020</v>
      </c>
      <c r="Q3929">
        <f t="shared" si="247"/>
        <v>1</v>
      </c>
      <c r="R3929" t="s">
        <v>152</v>
      </c>
    </row>
    <row r="3930" spans="1:18" ht="14.25" customHeight="1">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c r="N3930" t="str">
        <f t="shared" si="244"/>
        <v>Medium Range</v>
      </c>
      <c r="O3930" t="str">
        <f t="shared" si="245"/>
        <v>Moderately Selling</v>
      </c>
      <c r="P3930">
        <f t="shared" si="246"/>
        <v>2020</v>
      </c>
      <c r="Q3930">
        <f t="shared" si="247"/>
        <v>1</v>
      </c>
      <c r="R3930" t="s">
        <v>152</v>
      </c>
    </row>
    <row r="3931" spans="1:18" ht="14.25" customHeight="1">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c r="N3931" t="str">
        <f t="shared" si="244"/>
        <v>Medium Range</v>
      </c>
      <c r="O3931" t="str">
        <f t="shared" si="245"/>
        <v>Moderately Selling</v>
      </c>
      <c r="P3931">
        <f t="shared" si="246"/>
        <v>2020</v>
      </c>
      <c r="Q3931">
        <f t="shared" si="247"/>
        <v>1</v>
      </c>
      <c r="R3931" t="s">
        <v>152</v>
      </c>
    </row>
    <row r="3932" spans="1:18" ht="14.25" customHeight="1">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c r="N3932" t="str">
        <f t="shared" si="244"/>
        <v>Medium Range</v>
      </c>
      <c r="O3932" t="str">
        <f t="shared" si="245"/>
        <v>Moderately Selling</v>
      </c>
      <c r="P3932">
        <f t="shared" si="246"/>
        <v>2020</v>
      </c>
      <c r="Q3932">
        <f t="shared" si="247"/>
        <v>1</v>
      </c>
      <c r="R3932" t="s">
        <v>152</v>
      </c>
    </row>
    <row r="3933" spans="1:18" ht="14.25" customHeight="1">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c r="N3933" t="str">
        <f t="shared" si="244"/>
        <v>Medium Range</v>
      </c>
      <c r="O3933" t="str">
        <f t="shared" si="245"/>
        <v>Moderately Selling</v>
      </c>
      <c r="P3933">
        <f t="shared" si="246"/>
        <v>2020</v>
      </c>
      <c r="Q3933">
        <f t="shared" si="247"/>
        <v>1</v>
      </c>
      <c r="R3933" t="s">
        <v>152</v>
      </c>
    </row>
    <row r="3934" spans="1:18" ht="14.25" customHeight="1">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c r="N3934" t="str">
        <f t="shared" si="244"/>
        <v>Affordable Range</v>
      </c>
      <c r="O3934" t="str">
        <f t="shared" si="245"/>
        <v>Moderately Selling</v>
      </c>
      <c r="P3934">
        <f t="shared" si="246"/>
        <v>2020</v>
      </c>
      <c r="Q3934">
        <f t="shared" si="247"/>
        <v>1</v>
      </c>
      <c r="R3934" t="s">
        <v>152</v>
      </c>
    </row>
    <row r="3935" spans="1:18" ht="14.25" customHeight="1">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c r="N3935" t="str">
        <f t="shared" si="244"/>
        <v>Affordable Range</v>
      </c>
      <c r="O3935" t="str">
        <f t="shared" si="245"/>
        <v>Moderately Selling</v>
      </c>
      <c r="P3935">
        <f t="shared" si="246"/>
        <v>2020</v>
      </c>
      <c r="Q3935">
        <f t="shared" si="247"/>
        <v>1</v>
      </c>
      <c r="R3935" t="s">
        <v>152</v>
      </c>
    </row>
    <row r="3936" spans="1:18" ht="14.25" customHeight="1">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c r="N3936" t="str">
        <f t="shared" si="244"/>
        <v>Medium Range</v>
      </c>
      <c r="O3936" t="str">
        <f t="shared" si="245"/>
        <v>Moderately Selling</v>
      </c>
      <c r="P3936">
        <f t="shared" si="246"/>
        <v>2020</v>
      </c>
      <c r="Q3936">
        <f t="shared" si="247"/>
        <v>2</v>
      </c>
      <c r="R3936" t="s">
        <v>154</v>
      </c>
    </row>
    <row r="3937" spans="1:18" ht="14.25" customHeight="1">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c r="N3937" t="str">
        <f t="shared" si="244"/>
        <v>Medium Range</v>
      </c>
      <c r="O3937" t="str">
        <f t="shared" si="245"/>
        <v>Moderately Selling</v>
      </c>
      <c r="P3937">
        <f t="shared" si="246"/>
        <v>2020</v>
      </c>
      <c r="Q3937">
        <f t="shared" si="247"/>
        <v>2</v>
      </c>
      <c r="R3937" t="s">
        <v>154</v>
      </c>
    </row>
    <row r="3938" spans="1:18" ht="14.25" customHeight="1">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c r="N3938" t="str">
        <f t="shared" si="244"/>
        <v>Medium Range</v>
      </c>
      <c r="O3938" t="str">
        <f t="shared" si="245"/>
        <v>Moderately Selling</v>
      </c>
      <c r="P3938">
        <f t="shared" si="246"/>
        <v>2020</v>
      </c>
      <c r="Q3938">
        <f t="shared" si="247"/>
        <v>2</v>
      </c>
      <c r="R3938" t="s">
        <v>154</v>
      </c>
    </row>
    <row r="3939" spans="1:18" ht="14.25" customHeight="1">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c r="N3939" t="str">
        <f t="shared" si="244"/>
        <v>Affordable Range</v>
      </c>
      <c r="O3939" t="str">
        <f t="shared" si="245"/>
        <v>Moderately Selling</v>
      </c>
      <c r="P3939">
        <f t="shared" si="246"/>
        <v>2020</v>
      </c>
      <c r="Q3939">
        <f t="shared" si="247"/>
        <v>2</v>
      </c>
      <c r="R3939" t="s">
        <v>154</v>
      </c>
    </row>
    <row r="3940" spans="1:18" ht="14.25" customHeight="1">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c r="N3940" t="str">
        <f t="shared" si="244"/>
        <v>Affordable Range</v>
      </c>
      <c r="O3940" t="str">
        <f t="shared" si="245"/>
        <v>Moderately Selling</v>
      </c>
      <c r="P3940">
        <f t="shared" si="246"/>
        <v>2020</v>
      </c>
      <c r="Q3940">
        <f t="shared" si="247"/>
        <v>2</v>
      </c>
      <c r="R3940" t="s">
        <v>154</v>
      </c>
    </row>
    <row r="3941" spans="1:18" ht="14.25" customHeight="1">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c r="N3941" t="str">
        <f t="shared" si="244"/>
        <v>Affordable Range</v>
      </c>
      <c r="O3941" t="str">
        <f t="shared" si="245"/>
        <v>Moderately Selling</v>
      </c>
      <c r="P3941">
        <f t="shared" si="246"/>
        <v>2020</v>
      </c>
      <c r="Q3941">
        <f t="shared" si="247"/>
        <v>2</v>
      </c>
      <c r="R3941" t="s">
        <v>154</v>
      </c>
    </row>
    <row r="3942" spans="1:18" ht="14.25" customHeight="1">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c r="N3942" t="str">
        <f t="shared" si="244"/>
        <v>Medium Range</v>
      </c>
      <c r="O3942" t="str">
        <f t="shared" si="245"/>
        <v>Moderately Selling</v>
      </c>
      <c r="P3942">
        <f t="shared" si="246"/>
        <v>2020</v>
      </c>
      <c r="Q3942">
        <f t="shared" si="247"/>
        <v>2</v>
      </c>
      <c r="R3942" t="s">
        <v>154</v>
      </c>
    </row>
    <row r="3943" spans="1:18" ht="14.25" customHeight="1">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c r="N3943" t="str">
        <f t="shared" si="244"/>
        <v>Medium Range</v>
      </c>
      <c r="O3943" t="str">
        <f t="shared" si="245"/>
        <v>Moderately Selling</v>
      </c>
      <c r="P3943">
        <f t="shared" si="246"/>
        <v>2020</v>
      </c>
      <c r="Q3943">
        <f t="shared" si="247"/>
        <v>2</v>
      </c>
      <c r="R3943" t="s">
        <v>154</v>
      </c>
    </row>
    <row r="3944" spans="1:18" ht="14.25" customHeight="1">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c r="N3944" t="str">
        <f t="shared" si="244"/>
        <v>Medium Range</v>
      </c>
      <c r="O3944" t="str">
        <f t="shared" si="245"/>
        <v>Moderately Selling</v>
      </c>
      <c r="P3944">
        <f t="shared" si="246"/>
        <v>2020</v>
      </c>
      <c r="Q3944">
        <f t="shared" si="247"/>
        <v>2</v>
      </c>
      <c r="R3944" t="s">
        <v>154</v>
      </c>
    </row>
    <row r="3945" spans="1:18" ht="14.25" customHeight="1">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c r="N3945" t="str">
        <f t="shared" si="244"/>
        <v>Medium Range</v>
      </c>
      <c r="O3945" t="str">
        <f t="shared" si="245"/>
        <v>Moderately Selling</v>
      </c>
      <c r="P3945">
        <f t="shared" si="246"/>
        <v>2020</v>
      </c>
      <c r="Q3945">
        <f t="shared" si="247"/>
        <v>2</v>
      </c>
      <c r="R3945" t="s">
        <v>154</v>
      </c>
    </row>
    <row r="3946" spans="1:18" ht="14.25" customHeight="1">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c r="N3946" t="str">
        <f t="shared" si="244"/>
        <v>Medium Range</v>
      </c>
      <c r="O3946" t="str">
        <f t="shared" si="245"/>
        <v>Moderately Selling</v>
      </c>
      <c r="P3946">
        <f t="shared" si="246"/>
        <v>2020</v>
      </c>
      <c r="Q3946">
        <f t="shared" si="247"/>
        <v>2</v>
      </c>
      <c r="R3946" t="s">
        <v>154</v>
      </c>
    </row>
    <row r="3947" spans="1:18" ht="14.25" customHeight="1">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c r="N3947" t="str">
        <f t="shared" si="244"/>
        <v>Medium Range</v>
      </c>
      <c r="O3947" t="str">
        <f t="shared" si="245"/>
        <v>Moderately Selling</v>
      </c>
      <c r="P3947">
        <f t="shared" si="246"/>
        <v>2020</v>
      </c>
      <c r="Q3947">
        <f t="shared" si="247"/>
        <v>2</v>
      </c>
      <c r="R3947" t="s">
        <v>154</v>
      </c>
    </row>
    <row r="3948" spans="1:18" ht="14.25" customHeight="1">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c r="N3948" t="str">
        <f t="shared" si="244"/>
        <v>Medium Range</v>
      </c>
      <c r="O3948" t="str">
        <f t="shared" si="245"/>
        <v>Moderately Selling</v>
      </c>
      <c r="P3948">
        <f t="shared" si="246"/>
        <v>2020</v>
      </c>
      <c r="Q3948">
        <f t="shared" si="247"/>
        <v>2</v>
      </c>
      <c r="R3948" t="s">
        <v>154</v>
      </c>
    </row>
    <row r="3949" spans="1:18" ht="14.25" customHeight="1">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c r="N3949" t="str">
        <f t="shared" si="244"/>
        <v>Affordable Range</v>
      </c>
      <c r="O3949" t="str">
        <f t="shared" si="245"/>
        <v>Moderately Selling</v>
      </c>
      <c r="P3949">
        <f t="shared" si="246"/>
        <v>2020</v>
      </c>
      <c r="Q3949">
        <f t="shared" si="247"/>
        <v>2</v>
      </c>
      <c r="R3949" t="s">
        <v>154</v>
      </c>
    </row>
    <row r="3950" spans="1:18" ht="14.25" customHeight="1">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c r="N3950" t="str">
        <f t="shared" si="244"/>
        <v>Medium Range</v>
      </c>
      <c r="O3950" t="str">
        <f t="shared" si="245"/>
        <v>Moderately Selling</v>
      </c>
      <c r="P3950">
        <f t="shared" si="246"/>
        <v>2020</v>
      </c>
      <c r="Q3950">
        <f t="shared" si="247"/>
        <v>2</v>
      </c>
      <c r="R3950" t="s">
        <v>154</v>
      </c>
    </row>
    <row r="3951" spans="1:18" ht="14.25" customHeight="1">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c r="N3951" t="str">
        <f t="shared" si="244"/>
        <v>Medium Range</v>
      </c>
      <c r="O3951" t="str">
        <f t="shared" si="245"/>
        <v>Moderately Selling</v>
      </c>
      <c r="P3951">
        <f t="shared" si="246"/>
        <v>2020</v>
      </c>
      <c r="Q3951">
        <f t="shared" si="247"/>
        <v>2</v>
      </c>
      <c r="R3951" t="s">
        <v>154</v>
      </c>
    </row>
    <row r="3952" spans="1:18" ht="14.25" customHeight="1">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c r="N3952" t="str">
        <f t="shared" si="244"/>
        <v>Medium Range</v>
      </c>
      <c r="O3952" t="str">
        <f t="shared" si="245"/>
        <v>Moderately Selling</v>
      </c>
      <c r="P3952">
        <f t="shared" si="246"/>
        <v>2020</v>
      </c>
      <c r="Q3952">
        <f t="shared" si="247"/>
        <v>2</v>
      </c>
      <c r="R3952" t="s">
        <v>154</v>
      </c>
    </row>
    <row r="3953" spans="1:18" ht="14.25" customHeight="1">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c r="N3953" t="str">
        <f t="shared" si="244"/>
        <v>Medium Range</v>
      </c>
      <c r="O3953" t="str">
        <f t="shared" si="245"/>
        <v>Moderately Selling</v>
      </c>
      <c r="P3953">
        <f t="shared" si="246"/>
        <v>2020</v>
      </c>
      <c r="Q3953">
        <f t="shared" si="247"/>
        <v>2</v>
      </c>
      <c r="R3953" t="s">
        <v>154</v>
      </c>
    </row>
    <row r="3954" spans="1:18" ht="14.25" customHeight="1">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c r="N3954" t="str">
        <f t="shared" si="244"/>
        <v>Medium Range</v>
      </c>
      <c r="O3954" t="str">
        <f t="shared" si="245"/>
        <v>Moderately Selling</v>
      </c>
      <c r="P3954">
        <f t="shared" si="246"/>
        <v>2020</v>
      </c>
      <c r="Q3954">
        <f t="shared" si="247"/>
        <v>2</v>
      </c>
      <c r="R3954" t="s">
        <v>154</v>
      </c>
    </row>
    <row r="3955" spans="1:18" ht="14.25" customHeight="1">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c r="N3955" t="str">
        <f t="shared" si="244"/>
        <v>Medium Range</v>
      </c>
      <c r="O3955" t="str">
        <f t="shared" si="245"/>
        <v>Moderately Selling</v>
      </c>
      <c r="P3955">
        <f t="shared" si="246"/>
        <v>2020</v>
      </c>
      <c r="Q3955">
        <f t="shared" si="247"/>
        <v>2</v>
      </c>
      <c r="R3955" t="s">
        <v>154</v>
      </c>
    </row>
    <row r="3956" spans="1:18" ht="14.25" customHeight="1">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c r="N3956" t="str">
        <f t="shared" si="244"/>
        <v>Medium Range</v>
      </c>
      <c r="O3956" t="str">
        <f t="shared" si="245"/>
        <v>Moderately Selling</v>
      </c>
      <c r="P3956">
        <f t="shared" si="246"/>
        <v>2020</v>
      </c>
      <c r="Q3956">
        <f t="shared" si="247"/>
        <v>2</v>
      </c>
      <c r="R3956" t="s">
        <v>154</v>
      </c>
    </row>
    <row r="3957" spans="1:18" ht="14.25" customHeight="1">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c r="N3957" t="str">
        <f t="shared" si="244"/>
        <v>Medium Range</v>
      </c>
      <c r="O3957" t="str">
        <f t="shared" si="245"/>
        <v>Moderately Selling</v>
      </c>
      <c r="P3957">
        <f t="shared" si="246"/>
        <v>2020</v>
      </c>
      <c r="Q3957">
        <f t="shared" si="247"/>
        <v>3</v>
      </c>
      <c r="R3957" t="s">
        <v>155</v>
      </c>
    </row>
    <row r="3958" spans="1:18" ht="14.25" customHeight="1">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c r="N3958" t="str">
        <f t="shared" si="244"/>
        <v>Affordable Range</v>
      </c>
      <c r="O3958" t="str">
        <f t="shared" si="245"/>
        <v>Moderately Selling</v>
      </c>
      <c r="P3958">
        <f t="shared" si="246"/>
        <v>2020</v>
      </c>
      <c r="Q3958">
        <f t="shared" si="247"/>
        <v>3</v>
      </c>
      <c r="R3958" t="s">
        <v>155</v>
      </c>
    </row>
    <row r="3959" spans="1:18" ht="14.25" customHeight="1">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c r="N3959" t="str">
        <f t="shared" si="244"/>
        <v>Affordable Range</v>
      </c>
      <c r="O3959" t="str">
        <f t="shared" si="245"/>
        <v>Moderately Selling</v>
      </c>
      <c r="P3959">
        <f t="shared" si="246"/>
        <v>2020</v>
      </c>
      <c r="Q3959">
        <f t="shared" si="247"/>
        <v>3</v>
      </c>
      <c r="R3959" t="s">
        <v>155</v>
      </c>
    </row>
    <row r="3960" spans="1:18" ht="14.25" customHeight="1">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c r="N3960" t="str">
        <f t="shared" si="244"/>
        <v>Affordable Range</v>
      </c>
      <c r="O3960" t="str">
        <f t="shared" si="245"/>
        <v>Moderately Selling</v>
      </c>
      <c r="P3960">
        <f t="shared" si="246"/>
        <v>2020</v>
      </c>
      <c r="Q3960">
        <f t="shared" si="247"/>
        <v>3</v>
      </c>
      <c r="R3960" t="s">
        <v>155</v>
      </c>
    </row>
    <row r="3961" spans="1:18" ht="14.25" customHeight="1">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c r="N3961" t="str">
        <f t="shared" si="244"/>
        <v>Affordable Range</v>
      </c>
      <c r="O3961" t="str">
        <f t="shared" si="245"/>
        <v>Moderately Selling</v>
      </c>
      <c r="P3961">
        <f t="shared" si="246"/>
        <v>2020</v>
      </c>
      <c r="Q3961">
        <f t="shared" si="247"/>
        <v>3</v>
      </c>
      <c r="R3961" t="s">
        <v>155</v>
      </c>
    </row>
    <row r="3962" spans="1:18" ht="14.25" customHeight="1">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c r="N3962" t="str">
        <f t="shared" si="244"/>
        <v>Affordable Range</v>
      </c>
      <c r="O3962" t="str">
        <f t="shared" si="245"/>
        <v>Moderately Selling</v>
      </c>
      <c r="P3962">
        <f t="shared" si="246"/>
        <v>2020</v>
      </c>
      <c r="Q3962">
        <f t="shared" si="247"/>
        <v>3</v>
      </c>
      <c r="R3962" t="s">
        <v>155</v>
      </c>
    </row>
    <row r="3963" spans="1:18" ht="14.25" customHeight="1">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c r="N3963" t="str">
        <f t="shared" si="244"/>
        <v>Affordable Range</v>
      </c>
      <c r="O3963" t="str">
        <f t="shared" si="245"/>
        <v>Moderately Selling</v>
      </c>
      <c r="P3963">
        <f t="shared" si="246"/>
        <v>2020</v>
      </c>
      <c r="Q3963">
        <f t="shared" si="247"/>
        <v>3</v>
      </c>
      <c r="R3963" t="s">
        <v>155</v>
      </c>
    </row>
    <row r="3964" spans="1:18" ht="14.25" customHeight="1">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c r="N3964" t="str">
        <f t="shared" si="244"/>
        <v>Affordable Range</v>
      </c>
      <c r="O3964" t="str">
        <f t="shared" si="245"/>
        <v>Moderately Selling</v>
      </c>
      <c r="P3964">
        <f t="shared" si="246"/>
        <v>2020</v>
      </c>
      <c r="Q3964">
        <f t="shared" si="247"/>
        <v>3</v>
      </c>
      <c r="R3964" t="s">
        <v>155</v>
      </c>
    </row>
    <row r="3965" spans="1:18" ht="14.25" customHeight="1">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c r="N3965" t="str">
        <f t="shared" si="244"/>
        <v>Affordable Range</v>
      </c>
      <c r="O3965" t="str">
        <f t="shared" si="245"/>
        <v>Moderately Selling</v>
      </c>
      <c r="P3965">
        <f t="shared" si="246"/>
        <v>2020</v>
      </c>
      <c r="Q3965">
        <f t="shared" si="247"/>
        <v>3</v>
      </c>
      <c r="R3965" t="s">
        <v>155</v>
      </c>
    </row>
    <row r="3966" spans="1:18" ht="14.25" customHeight="1">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c r="N3966" t="str">
        <f t="shared" si="244"/>
        <v>Affordable Range</v>
      </c>
      <c r="O3966" t="str">
        <f t="shared" si="245"/>
        <v>Moderately Selling</v>
      </c>
      <c r="P3966">
        <f t="shared" si="246"/>
        <v>2020</v>
      </c>
      <c r="Q3966">
        <f t="shared" si="247"/>
        <v>3</v>
      </c>
      <c r="R3966" t="s">
        <v>155</v>
      </c>
    </row>
    <row r="3967" spans="1:18" ht="14.25" customHeight="1">
      <c r="A3967" s="2" t="s">
        <v>25</v>
      </c>
      <c r="B3967" s="2">
        <v>1197831</v>
      </c>
      <c r="C3967" s="3">
        <v>44040</v>
      </c>
      <c r="D3967" s="2" t="s">
        <v>26</v>
      </c>
      <c r="E3967" s="2" t="s">
        <v>27</v>
      </c>
      <c r="F3967" s="2" t="s">
        <v>28</v>
      </c>
      <c r="G3967" s="4" t="s">
        <v>20</v>
      </c>
      <c r="H3967" s="5">
        <v>34</v>
      </c>
      <c r="I3967" s="6">
        <v>175</v>
      </c>
      <c r="J3967" s="7">
        <v>5950</v>
      </c>
      <c r="K3967" s="7">
        <v>3570</v>
      </c>
      <c r="L3967" s="8">
        <v>0.6</v>
      </c>
      <c r="M3967" s="2" t="s">
        <v>82</v>
      </c>
      <c r="N3967" t="str">
        <f t="shared" si="244"/>
        <v>Affordable Range</v>
      </c>
      <c r="O3967" t="str">
        <f t="shared" si="245"/>
        <v>Moderately Selling</v>
      </c>
      <c r="P3967">
        <f t="shared" si="246"/>
        <v>2020</v>
      </c>
      <c r="Q3967">
        <f t="shared" si="247"/>
        <v>3</v>
      </c>
      <c r="R3967" t="s">
        <v>155</v>
      </c>
    </row>
    <row r="3968" spans="1:18" ht="14.25" customHeight="1">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c r="N3968" t="str">
        <f t="shared" si="244"/>
        <v>Affordable Range</v>
      </c>
      <c r="O3968" t="str">
        <f t="shared" si="245"/>
        <v>Moderately Selling</v>
      </c>
      <c r="P3968">
        <f t="shared" si="246"/>
        <v>2020</v>
      </c>
      <c r="Q3968">
        <f t="shared" si="247"/>
        <v>3</v>
      </c>
      <c r="R3968" t="s">
        <v>155</v>
      </c>
    </row>
    <row r="3969" spans="1:18" ht="14.25" customHeight="1">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c r="N3969" t="str">
        <f t="shared" si="244"/>
        <v>Affordable Range</v>
      </c>
      <c r="O3969" t="str">
        <f t="shared" si="245"/>
        <v>Moderately Selling</v>
      </c>
      <c r="P3969">
        <f t="shared" si="246"/>
        <v>2020</v>
      </c>
      <c r="Q3969">
        <f t="shared" si="247"/>
        <v>3</v>
      </c>
      <c r="R3969" t="s">
        <v>155</v>
      </c>
    </row>
    <row r="3970" spans="1:18" ht="14.25" customHeight="1">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c r="N3970" t="str">
        <f t="shared" si="244"/>
        <v>Affordable Range</v>
      </c>
      <c r="O3970" t="str">
        <f t="shared" si="245"/>
        <v>Moderately Selling</v>
      </c>
      <c r="P3970">
        <f t="shared" si="246"/>
        <v>2020</v>
      </c>
      <c r="Q3970">
        <f t="shared" si="247"/>
        <v>3</v>
      </c>
      <c r="R3970" t="s">
        <v>155</v>
      </c>
    </row>
    <row r="3971" spans="1:18" ht="14.25" customHeight="1">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c r="N3971" t="str">
        <f t="shared" ref="N3971:N4034" si="248">IF(H3971&lt;=50, "Affordable Range", IF(AND(50&lt;H3971, H3971&lt;=100), "Medium Range", "High Range"))</f>
        <v>Affordable Range</v>
      </c>
      <c r="O3971" t="str">
        <f t="shared" ref="O3971:O4034" si="249">IF(I3971&lt;50, "Low Selling",IF(I3971&lt;=1000,"Moderately Selling","Top Selling"))</f>
        <v>Moderately Selling</v>
      </c>
      <c r="P3971">
        <f t="shared" ref="P3971:P4034" si="250">YEAR(C3971)</f>
        <v>2020</v>
      </c>
      <c r="Q3971">
        <f t="shared" ref="Q3971:Q4034" si="251">ROUNDUP(MONTH(C3971)/3,0)</f>
        <v>3</v>
      </c>
      <c r="R3971" t="s">
        <v>155</v>
      </c>
    </row>
    <row r="3972" spans="1:18" ht="14.25" customHeight="1">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c r="N3972" t="str">
        <f t="shared" si="248"/>
        <v>Affordable Range</v>
      </c>
      <c r="O3972" t="str">
        <f t="shared" si="249"/>
        <v>Moderately Selling</v>
      </c>
      <c r="P3972">
        <f t="shared" si="250"/>
        <v>2020</v>
      </c>
      <c r="Q3972">
        <f t="shared" si="251"/>
        <v>3</v>
      </c>
      <c r="R3972" t="s">
        <v>155</v>
      </c>
    </row>
    <row r="3973" spans="1:18" ht="14.25" customHeight="1">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c r="N3973" t="str">
        <f t="shared" si="248"/>
        <v>Affordable Range</v>
      </c>
      <c r="O3973" t="str">
        <f t="shared" si="249"/>
        <v>Moderately Selling</v>
      </c>
      <c r="P3973">
        <f t="shared" si="250"/>
        <v>2020</v>
      </c>
      <c r="Q3973">
        <f t="shared" si="251"/>
        <v>3</v>
      </c>
      <c r="R3973" t="s">
        <v>155</v>
      </c>
    </row>
    <row r="3974" spans="1:18" ht="14.25" customHeight="1">
      <c r="A3974" s="2" t="s">
        <v>25</v>
      </c>
      <c r="B3974" s="2">
        <v>1197831</v>
      </c>
      <c r="C3974" s="3">
        <v>44047</v>
      </c>
      <c r="D3974" s="2" t="s">
        <v>26</v>
      </c>
      <c r="E3974" s="2" t="s">
        <v>27</v>
      </c>
      <c r="F3974" s="2" t="s">
        <v>28</v>
      </c>
      <c r="G3974" s="4" t="s">
        <v>21</v>
      </c>
      <c r="H3974" s="5">
        <v>41</v>
      </c>
      <c r="I3974" s="6">
        <v>125</v>
      </c>
      <c r="J3974" s="7">
        <v>5125</v>
      </c>
      <c r="K3974" s="7">
        <v>2050</v>
      </c>
      <c r="L3974" s="8">
        <v>0.4</v>
      </c>
      <c r="M3974" s="2" t="s">
        <v>82</v>
      </c>
      <c r="N3974" t="str">
        <f t="shared" si="248"/>
        <v>Affordable Range</v>
      </c>
      <c r="O3974" t="str">
        <f t="shared" si="249"/>
        <v>Moderately Selling</v>
      </c>
      <c r="P3974">
        <f t="shared" si="250"/>
        <v>2020</v>
      </c>
      <c r="Q3974">
        <f t="shared" si="251"/>
        <v>3</v>
      </c>
      <c r="R3974" t="s">
        <v>155</v>
      </c>
    </row>
    <row r="3975" spans="1:18" ht="14.25" customHeight="1">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c r="N3975" t="str">
        <f t="shared" si="248"/>
        <v>Affordable Range</v>
      </c>
      <c r="O3975" t="str">
        <f t="shared" si="249"/>
        <v>Moderately Selling</v>
      </c>
      <c r="P3975">
        <f t="shared" si="250"/>
        <v>2020</v>
      </c>
      <c r="Q3975">
        <f t="shared" si="251"/>
        <v>3</v>
      </c>
      <c r="R3975" t="s">
        <v>155</v>
      </c>
    </row>
    <row r="3976" spans="1:18" ht="14.25" customHeight="1">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c r="N3976" t="str">
        <f t="shared" si="248"/>
        <v>Affordable Range</v>
      </c>
      <c r="O3976" t="str">
        <f t="shared" si="249"/>
        <v>Moderately Selling</v>
      </c>
      <c r="P3976">
        <f t="shared" si="250"/>
        <v>2020</v>
      </c>
      <c r="Q3976">
        <f t="shared" si="251"/>
        <v>3</v>
      </c>
      <c r="R3976" t="s">
        <v>155</v>
      </c>
    </row>
    <row r="3977" spans="1:18" ht="14.25" customHeight="1">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c r="N3977" t="str">
        <f t="shared" si="248"/>
        <v>Affordable Range</v>
      </c>
      <c r="O3977" t="str">
        <f t="shared" si="249"/>
        <v>Moderately Selling</v>
      </c>
      <c r="P3977">
        <f t="shared" si="250"/>
        <v>2020</v>
      </c>
      <c r="Q3977">
        <f t="shared" si="251"/>
        <v>3</v>
      </c>
      <c r="R3977" t="s">
        <v>155</v>
      </c>
    </row>
    <row r="3978" spans="1:18" ht="14.25" customHeight="1">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c r="N3978" t="str">
        <f t="shared" si="248"/>
        <v>Affordable Range</v>
      </c>
      <c r="O3978" t="str">
        <f t="shared" si="249"/>
        <v>Moderately Selling</v>
      </c>
      <c r="P3978">
        <f t="shared" si="250"/>
        <v>2020</v>
      </c>
      <c r="Q3978">
        <f t="shared" si="251"/>
        <v>3</v>
      </c>
      <c r="R3978" t="s">
        <v>155</v>
      </c>
    </row>
    <row r="3979" spans="1:18" ht="14.25" customHeight="1">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c r="N3979" t="str">
        <f t="shared" si="248"/>
        <v>Affordable Range</v>
      </c>
      <c r="O3979" t="str">
        <f t="shared" si="249"/>
        <v>Moderately Selling</v>
      </c>
      <c r="P3979">
        <f t="shared" si="250"/>
        <v>2020</v>
      </c>
      <c r="Q3979">
        <f t="shared" si="251"/>
        <v>3</v>
      </c>
      <c r="R3979" t="s">
        <v>155</v>
      </c>
    </row>
    <row r="3980" spans="1:18" ht="14.25" customHeight="1">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c r="N3980" t="str">
        <f t="shared" si="248"/>
        <v>Affordable Range</v>
      </c>
      <c r="O3980" t="str">
        <f t="shared" si="249"/>
        <v>Moderately Selling</v>
      </c>
      <c r="P3980">
        <f t="shared" si="250"/>
        <v>2020</v>
      </c>
      <c r="Q3980">
        <f t="shared" si="251"/>
        <v>3</v>
      </c>
      <c r="R3980" t="s">
        <v>155</v>
      </c>
    </row>
    <row r="3981" spans="1:18" ht="14.25" customHeight="1">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c r="N3981" t="str">
        <f t="shared" si="248"/>
        <v>Affordable Range</v>
      </c>
      <c r="O3981" t="str">
        <f t="shared" si="249"/>
        <v>Moderately Selling</v>
      </c>
      <c r="P3981">
        <f t="shared" si="250"/>
        <v>2020</v>
      </c>
      <c r="Q3981">
        <f t="shared" si="251"/>
        <v>3</v>
      </c>
      <c r="R3981" t="s">
        <v>155</v>
      </c>
    </row>
    <row r="3982" spans="1:18" ht="14.25" customHeight="1">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c r="N3982" t="str">
        <f t="shared" si="248"/>
        <v>Affordable Range</v>
      </c>
      <c r="O3982" t="str">
        <f t="shared" si="249"/>
        <v>Moderately Selling</v>
      </c>
      <c r="P3982">
        <f t="shared" si="250"/>
        <v>2020</v>
      </c>
      <c r="Q3982">
        <f t="shared" si="251"/>
        <v>3</v>
      </c>
      <c r="R3982" t="s">
        <v>155</v>
      </c>
    </row>
    <row r="3983" spans="1:18" ht="14.25" customHeight="1">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c r="N3983" t="str">
        <f t="shared" si="248"/>
        <v>Affordable Range</v>
      </c>
      <c r="O3983" t="str">
        <f t="shared" si="249"/>
        <v>Moderately Selling</v>
      </c>
      <c r="P3983">
        <f t="shared" si="250"/>
        <v>2020</v>
      </c>
      <c r="Q3983">
        <f t="shared" si="251"/>
        <v>3</v>
      </c>
      <c r="R3983" t="s">
        <v>155</v>
      </c>
    </row>
    <row r="3984" spans="1:18" ht="14.25" customHeight="1">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c r="N3984" t="str">
        <f t="shared" si="248"/>
        <v>Affordable Range</v>
      </c>
      <c r="O3984" t="str">
        <f t="shared" si="249"/>
        <v>Moderately Selling</v>
      </c>
      <c r="P3984">
        <f t="shared" si="250"/>
        <v>2020</v>
      </c>
      <c r="Q3984">
        <f t="shared" si="251"/>
        <v>3</v>
      </c>
      <c r="R3984" t="s">
        <v>155</v>
      </c>
    </row>
    <row r="3985" spans="1:18" ht="14.25" customHeight="1">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c r="N3985" t="str">
        <f t="shared" si="248"/>
        <v>Affordable Range</v>
      </c>
      <c r="O3985" t="str">
        <f t="shared" si="249"/>
        <v>Moderately Selling</v>
      </c>
      <c r="P3985">
        <f t="shared" si="250"/>
        <v>2020</v>
      </c>
      <c r="Q3985">
        <f t="shared" si="251"/>
        <v>3</v>
      </c>
      <c r="R3985" t="s">
        <v>155</v>
      </c>
    </row>
    <row r="3986" spans="1:18" ht="14.25" customHeight="1">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c r="N3986" t="str">
        <f t="shared" si="248"/>
        <v>Affordable Range</v>
      </c>
      <c r="O3986" t="str">
        <f t="shared" si="249"/>
        <v>Moderately Selling</v>
      </c>
      <c r="P3986">
        <f t="shared" si="250"/>
        <v>2020</v>
      </c>
      <c r="Q3986">
        <f t="shared" si="251"/>
        <v>3</v>
      </c>
      <c r="R3986" t="s">
        <v>155</v>
      </c>
    </row>
    <row r="3987" spans="1:18" ht="14.25" customHeight="1">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c r="N3987" t="str">
        <f t="shared" si="248"/>
        <v>Affordable Range</v>
      </c>
      <c r="O3987" t="str">
        <f t="shared" si="249"/>
        <v>Moderately Selling</v>
      </c>
      <c r="P3987">
        <f t="shared" si="250"/>
        <v>2020</v>
      </c>
      <c r="Q3987">
        <f t="shared" si="251"/>
        <v>3</v>
      </c>
      <c r="R3987" t="s">
        <v>155</v>
      </c>
    </row>
    <row r="3988" spans="1:18" ht="14.25" customHeight="1">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c r="N3988" t="str">
        <f t="shared" si="248"/>
        <v>Affordable Range</v>
      </c>
      <c r="O3988" t="str">
        <f t="shared" si="249"/>
        <v>Moderately Selling</v>
      </c>
      <c r="P3988">
        <f t="shared" si="250"/>
        <v>2020</v>
      </c>
      <c r="Q3988">
        <f t="shared" si="251"/>
        <v>3</v>
      </c>
      <c r="R3988" t="s">
        <v>155</v>
      </c>
    </row>
    <row r="3989" spans="1:18" ht="14.25" customHeight="1">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c r="N3989" t="str">
        <f t="shared" si="248"/>
        <v>Affordable Range</v>
      </c>
      <c r="O3989" t="str">
        <f t="shared" si="249"/>
        <v>Moderately Selling</v>
      </c>
      <c r="P3989">
        <f t="shared" si="250"/>
        <v>2020</v>
      </c>
      <c r="Q3989">
        <f t="shared" si="251"/>
        <v>3</v>
      </c>
      <c r="R3989" t="s">
        <v>155</v>
      </c>
    </row>
    <row r="3990" spans="1:18" ht="14.25" customHeight="1">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c r="N3990" t="str">
        <f t="shared" si="248"/>
        <v>Affordable Range</v>
      </c>
      <c r="O3990" t="str">
        <f t="shared" si="249"/>
        <v>Moderately Selling</v>
      </c>
      <c r="P3990">
        <f t="shared" si="250"/>
        <v>2020</v>
      </c>
      <c r="Q3990">
        <f t="shared" si="251"/>
        <v>3</v>
      </c>
      <c r="R3990" t="s">
        <v>155</v>
      </c>
    </row>
    <row r="3991" spans="1:18" ht="14.25" customHeight="1">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c r="N3991" t="str">
        <f t="shared" si="248"/>
        <v>Affordable Range</v>
      </c>
      <c r="O3991" t="str">
        <f t="shared" si="249"/>
        <v>Moderately Selling</v>
      </c>
      <c r="P3991">
        <f t="shared" si="250"/>
        <v>2020</v>
      </c>
      <c r="Q3991">
        <f t="shared" si="251"/>
        <v>3</v>
      </c>
      <c r="R3991" t="s">
        <v>155</v>
      </c>
    </row>
    <row r="3992" spans="1:18" ht="14.25" customHeight="1">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c r="N3992" t="str">
        <f t="shared" si="248"/>
        <v>Affordable Range</v>
      </c>
      <c r="O3992" t="str">
        <f t="shared" si="249"/>
        <v>Moderately Selling</v>
      </c>
      <c r="P3992">
        <f t="shared" si="250"/>
        <v>2020</v>
      </c>
      <c r="Q3992">
        <f t="shared" si="251"/>
        <v>3</v>
      </c>
      <c r="R3992" t="s">
        <v>155</v>
      </c>
    </row>
    <row r="3993" spans="1:18" ht="14.25" customHeight="1">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c r="N3993" t="str">
        <f t="shared" si="248"/>
        <v>Affordable Range</v>
      </c>
      <c r="O3993" t="str">
        <f t="shared" si="249"/>
        <v>Moderately Selling</v>
      </c>
      <c r="P3993">
        <f t="shared" si="250"/>
        <v>2020</v>
      </c>
      <c r="Q3993">
        <f t="shared" si="251"/>
        <v>3</v>
      </c>
      <c r="R3993" t="s">
        <v>155</v>
      </c>
    </row>
    <row r="3994" spans="1:18" ht="14.25" customHeight="1">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c r="N3994" t="str">
        <f t="shared" si="248"/>
        <v>Affordable Range</v>
      </c>
      <c r="O3994" t="str">
        <f t="shared" si="249"/>
        <v>Moderately Selling</v>
      </c>
      <c r="P3994">
        <f t="shared" si="250"/>
        <v>2020</v>
      </c>
      <c r="Q3994">
        <f t="shared" si="251"/>
        <v>3</v>
      </c>
      <c r="R3994" t="s">
        <v>155</v>
      </c>
    </row>
    <row r="3995" spans="1:18" ht="14.25" customHeight="1">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c r="N3995" t="str">
        <f t="shared" si="248"/>
        <v>Affordable Range</v>
      </c>
      <c r="O3995" t="str">
        <f t="shared" si="249"/>
        <v>Moderately Selling</v>
      </c>
      <c r="P3995">
        <f t="shared" si="250"/>
        <v>2020</v>
      </c>
      <c r="Q3995">
        <f t="shared" si="251"/>
        <v>3</v>
      </c>
      <c r="R3995" t="s">
        <v>155</v>
      </c>
    </row>
    <row r="3996" spans="1:18" ht="14.25" customHeight="1">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c r="N3996" t="str">
        <f t="shared" si="248"/>
        <v>Affordable Range</v>
      </c>
      <c r="O3996" t="str">
        <f t="shared" si="249"/>
        <v>Moderately Selling</v>
      </c>
      <c r="P3996">
        <f t="shared" si="250"/>
        <v>2020</v>
      </c>
      <c r="Q3996">
        <f t="shared" si="251"/>
        <v>3</v>
      </c>
      <c r="R3996" t="s">
        <v>155</v>
      </c>
    </row>
    <row r="3997" spans="1:18" ht="14.25" customHeight="1">
      <c r="A3997" s="2" t="s">
        <v>24</v>
      </c>
      <c r="B3997" s="2">
        <v>1197831</v>
      </c>
      <c r="C3997" s="3">
        <v>44070</v>
      </c>
      <c r="D3997" s="2" t="s">
        <v>26</v>
      </c>
      <c r="E3997" s="2" t="s">
        <v>27</v>
      </c>
      <c r="F3997" s="2" t="s">
        <v>28</v>
      </c>
      <c r="G3997" s="4" t="s">
        <v>20</v>
      </c>
      <c r="H3997" s="5">
        <v>36</v>
      </c>
      <c r="I3997" s="6">
        <v>210</v>
      </c>
      <c r="J3997" s="7">
        <v>7560</v>
      </c>
      <c r="K3997" s="7">
        <v>4536</v>
      </c>
      <c r="L3997" s="8">
        <v>0.6</v>
      </c>
      <c r="M3997" s="2" t="s">
        <v>82</v>
      </c>
      <c r="N3997" t="str">
        <f t="shared" si="248"/>
        <v>Affordable Range</v>
      </c>
      <c r="O3997" t="str">
        <f t="shared" si="249"/>
        <v>Moderately Selling</v>
      </c>
      <c r="P3997">
        <f t="shared" si="250"/>
        <v>2020</v>
      </c>
      <c r="Q3997">
        <f t="shared" si="251"/>
        <v>3</v>
      </c>
      <c r="R3997" t="s">
        <v>155</v>
      </c>
    </row>
    <row r="3998" spans="1:18" ht="14.25" customHeight="1">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c r="N3998" t="str">
        <f t="shared" si="248"/>
        <v>Affordable Range</v>
      </c>
      <c r="O3998" t="str">
        <f t="shared" si="249"/>
        <v>Moderately Selling</v>
      </c>
      <c r="P3998">
        <f t="shared" si="250"/>
        <v>2020</v>
      </c>
      <c r="Q3998">
        <f t="shared" si="251"/>
        <v>3</v>
      </c>
      <c r="R3998" t="s">
        <v>155</v>
      </c>
    </row>
    <row r="3999" spans="1:18" ht="14.25" customHeight="1">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c r="N3999" t="str">
        <f t="shared" si="248"/>
        <v>Affordable Range</v>
      </c>
      <c r="O3999" t="str">
        <f t="shared" si="249"/>
        <v>Moderately Selling</v>
      </c>
      <c r="P3999">
        <f t="shared" si="250"/>
        <v>2020</v>
      </c>
      <c r="Q3999">
        <f t="shared" si="251"/>
        <v>3</v>
      </c>
      <c r="R3999" t="s">
        <v>155</v>
      </c>
    </row>
    <row r="4000" spans="1:18" ht="14.25" customHeight="1">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c r="N4000" t="str">
        <f t="shared" si="248"/>
        <v>Affordable Range</v>
      </c>
      <c r="O4000" t="str">
        <f t="shared" si="249"/>
        <v>Moderately Selling</v>
      </c>
      <c r="P4000">
        <f t="shared" si="250"/>
        <v>2020</v>
      </c>
      <c r="Q4000">
        <f t="shared" si="251"/>
        <v>3</v>
      </c>
      <c r="R4000" t="s">
        <v>155</v>
      </c>
    </row>
    <row r="4001" spans="1:18" ht="14.25" customHeight="1">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c r="N4001" t="str">
        <f t="shared" si="248"/>
        <v>Affordable Range</v>
      </c>
      <c r="O4001" t="str">
        <f t="shared" si="249"/>
        <v>Moderately Selling</v>
      </c>
      <c r="P4001">
        <f t="shared" si="250"/>
        <v>2020</v>
      </c>
      <c r="Q4001">
        <f t="shared" si="251"/>
        <v>3</v>
      </c>
      <c r="R4001" t="s">
        <v>155</v>
      </c>
    </row>
    <row r="4002" spans="1:18" ht="14.25" customHeight="1">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c r="N4002" t="str">
        <f t="shared" si="248"/>
        <v>Affordable Range</v>
      </c>
      <c r="O4002" t="str">
        <f t="shared" si="249"/>
        <v>Moderately Selling</v>
      </c>
      <c r="P4002">
        <f t="shared" si="250"/>
        <v>2020</v>
      </c>
      <c r="Q4002">
        <f t="shared" si="251"/>
        <v>3</v>
      </c>
      <c r="R4002" t="s">
        <v>155</v>
      </c>
    </row>
    <row r="4003" spans="1:18" ht="14.25" customHeight="1">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c r="N4003" t="str">
        <f t="shared" si="248"/>
        <v>Affordable Range</v>
      </c>
      <c r="O4003" t="str">
        <f t="shared" si="249"/>
        <v>Moderately Selling</v>
      </c>
      <c r="P4003">
        <f t="shared" si="250"/>
        <v>2020</v>
      </c>
      <c r="Q4003">
        <f t="shared" si="251"/>
        <v>3</v>
      </c>
      <c r="R4003" t="s">
        <v>155</v>
      </c>
    </row>
    <row r="4004" spans="1:18" ht="14.25" customHeight="1">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c r="N4004" t="str">
        <f t="shared" si="248"/>
        <v>Affordable Range</v>
      </c>
      <c r="O4004" t="str">
        <f t="shared" si="249"/>
        <v>Moderately Selling</v>
      </c>
      <c r="P4004">
        <f t="shared" si="250"/>
        <v>2020</v>
      </c>
      <c r="Q4004">
        <f t="shared" si="251"/>
        <v>3</v>
      </c>
      <c r="R4004" t="s">
        <v>155</v>
      </c>
    </row>
    <row r="4005" spans="1:18" ht="14.25" customHeight="1">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c r="N4005" t="str">
        <f t="shared" si="248"/>
        <v>Affordable Range</v>
      </c>
      <c r="O4005" t="str">
        <f t="shared" si="249"/>
        <v>Moderately Selling</v>
      </c>
      <c r="P4005">
        <f t="shared" si="250"/>
        <v>2020</v>
      </c>
      <c r="Q4005">
        <f t="shared" si="251"/>
        <v>3</v>
      </c>
      <c r="R4005" t="s">
        <v>155</v>
      </c>
    </row>
    <row r="4006" spans="1:18" ht="14.25" customHeight="1">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c r="N4006" t="str">
        <f t="shared" si="248"/>
        <v>Affordable Range</v>
      </c>
      <c r="O4006" t="str">
        <f t="shared" si="249"/>
        <v>Moderately Selling</v>
      </c>
      <c r="P4006">
        <f t="shared" si="250"/>
        <v>2020</v>
      </c>
      <c r="Q4006">
        <f t="shared" si="251"/>
        <v>3</v>
      </c>
      <c r="R4006" t="s">
        <v>155</v>
      </c>
    </row>
    <row r="4007" spans="1:18" ht="14.25" customHeight="1">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c r="N4007" t="str">
        <f t="shared" si="248"/>
        <v>Affordable Range</v>
      </c>
      <c r="O4007" t="str">
        <f t="shared" si="249"/>
        <v>Moderately Selling</v>
      </c>
      <c r="P4007">
        <f t="shared" si="250"/>
        <v>2020</v>
      </c>
      <c r="Q4007">
        <f t="shared" si="251"/>
        <v>3</v>
      </c>
      <c r="R4007" t="s">
        <v>155</v>
      </c>
    </row>
    <row r="4008" spans="1:18" ht="14.25" customHeight="1">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c r="N4008" t="str">
        <f t="shared" si="248"/>
        <v>Affordable Range</v>
      </c>
      <c r="O4008" t="str">
        <f t="shared" si="249"/>
        <v>Moderately Selling</v>
      </c>
      <c r="P4008">
        <f t="shared" si="250"/>
        <v>2020</v>
      </c>
      <c r="Q4008">
        <f t="shared" si="251"/>
        <v>3</v>
      </c>
      <c r="R4008" t="s">
        <v>155</v>
      </c>
    </row>
    <row r="4009" spans="1:18" ht="14.25" customHeight="1">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c r="N4009" t="str">
        <f t="shared" si="248"/>
        <v>Affordable Range</v>
      </c>
      <c r="O4009" t="str">
        <f t="shared" si="249"/>
        <v>Moderately Selling</v>
      </c>
      <c r="P4009">
        <f t="shared" si="250"/>
        <v>2020</v>
      </c>
      <c r="Q4009">
        <f t="shared" si="251"/>
        <v>3</v>
      </c>
      <c r="R4009" t="s">
        <v>155</v>
      </c>
    </row>
    <row r="4010" spans="1:18" ht="14.25" customHeight="1">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c r="N4010" t="str">
        <f t="shared" si="248"/>
        <v>Affordable Range</v>
      </c>
      <c r="O4010" t="str">
        <f t="shared" si="249"/>
        <v>Moderately Selling</v>
      </c>
      <c r="P4010">
        <f t="shared" si="250"/>
        <v>2020</v>
      </c>
      <c r="Q4010">
        <f t="shared" si="251"/>
        <v>3</v>
      </c>
      <c r="R4010" t="s">
        <v>155</v>
      </c>
    </row>
    <row r="4011" spans="1:18" ht="14.25" customHeight="1">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c r="N4011" t="str">
        <f t="shared" si="248"/>
        <v>Affordable Range</v>
      </c>
      <c r="O4011" t="str">
        <f t="shared" si="249"/>
        <v>Moderately Selling</v>
      </c>
      <c r="P4011">
        <f t="shared" si="250"/>
        <v>2020</v>
      </c>
      <c r="Q4011">
        <f t="shared" si="251"/>
        <v>3</v>
      </c>
      <c r="R4011" t="s">
        <v>155</v>
      </c>
    </row>
    <row r="4012" spans="1:18" ht="14.25" customHeight="1">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c r="N4012" t="str">
        <f t="shared" si="248"/>
        <v>Affordable Range</v>
      </c>
      <c r="O4012" t="str">
        <f t="shared" si="249"/>
        <v>Moderately Selling</v>
      </c>
      <c r="P4012">
        <f t="shared" si="250"/>
        <v>2020</v>
      </c>
      <c r="Q4012">
        <f t="shared" si="251"/>
        <v>3</v>
      </c>
      <c r="R4012" t="s">
        <v>155</v>
      </c>
    </row>
    <row r="4013" spans="1:18" ht="14.25" customHeight="1">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c r="N4013" t="str">
        <f t="shared" si="248"/>
        <v>Affordable Range</v>
      </c>
      <c r="O4013" t="str">
        <f t="shared" si="249"/>
        <v>Moderately Selling</v>
      </c>
      <c r="P4013">
        <f t="shared" si="250"/>
        <v>2020</v>
      </c>
      <c r="Q4013">
        <f t="shared" si="251"/>
        <v>3</v>
      </c>
      <c r="R4013" t="s">
        <v>155</v>
      </c>
    </row>
    <row r="4014" spans="1:18" ht="14.25" customHeight="1">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c r="N4014" t="str">
        <f t="shared" si="248"/>
        <v>Affordable Range</v>
      </c>
      <c r="O4014" t="str">
        <f t="shared" si="249"/>
        <v>Moderately Selling</v>
      </c>
      <c r="P4014">
        <f t="shared" si="250"/>
        <v>2020</v>
      </c>
      <c r="Q4014">
        <f t="shared" si="251"/>
        <v>3</v>
      </c>
      <c r="R4014" t="s">
        <v>155</v>
      </c>
    </row>
    <row r="4015" spans="1:18" ht="14.25" customHeight="1">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c r="N4015" t="str">
        <f t="shared" si="248"/>
        <v>Affordable Range</v>
      </c>
      <c r="O4015" t="str">
        <f t="shared" si="249"/>
        <v>Moderately Selling</v>
      </c>
      <c r="P4015">
        <f t="shared" si="250"/>
        <v>2020</v>
      </c>
      <c r="Q4015">
        <f t="shared" si="251"/>
        <v>3</v>
      </c>
      <c r="R4015" t="s">
        <v>155</v>
      </c>
    </row>
    <row r="4016" spans="1:18" ht="14.25" customHeight="1">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c r="N4016" t="str">
        <f t="shared" si="248"/>
        <v>Affordable Range</v>
      </c>
      <c r="O4016" t="str">
        <f t="shared" si="249"/>
        <v>Moderately Selling</v>
      </c>
      <c r="P4016">
        <f t="shared" si="250"/>
        <v>2020</v>
      </c>
      <c r="Q4016">
        <f t="shared" si="251"/>
        <v>3</v>
      </c>
      <c r="R4016" t="s">
        <v>155</v>
      </c>
    </row>
    <row r="4017" spans="1:18" ht="14.25" customHeight="1">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c r="N4017" t="str">
        <f t="shared" si="248"/>
        <v>Medium Range</v>
      </c>
      <c r="O4017" t="str">
        <f t="shared" si="249"/>
        <v>Moderately Selling</v>
      </c>
      <c r="P4017">
        <f t="shared" si="250"/>
        <v>2020</v>
      </c>
      <c r="Q4017">
        <f t="shared" si="251"/>
        <v>3</v>
      </c>
      <c r="R4017" t="s">
        <v>155</v>
      </c>
    </row>
    <row r="4018" spans="1:18" ht="14.25" customHeight="1">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c r="N4018" t="str">
        <f t="shared" si="248"/>
        <v>Affordable Range</v>
      </c>
      <c r="O4018" t="str">
        <f t="shared" si="249"/>
        <v>Moderately Selling</v>
      </c>
      <c r="P4018">
        <f t="shared" si="250"/>
        <v>2020</v>
      </c>
      <c r="Q4018">
        <f t="shared" si="251"/>
        <v>4</v>
      </c>
      <c r="R4018" t="s">
        <v>156</v>
      </c>
    </row>
    <row r="4019" spans="1:18" ht="14.25" customHeight="1">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c r="N4019" t="str">
        <f t="shared" si="248"/>
        <v>Affordable Range</v>
      </c>
      <c r="O4019" t="str">
        <f t="shared" si="249"/>
        <v>Moderately Selling</v>
      </c>
      <c r="P4019">
        <f t="shared" si="250"/>
        <v>2020</v>
      </c>
      <c r="Q4019">
        <f t="shared" si="251"/>
        <v>4</v>
      </c>
      <c r="R4019" t="s">
        <v>156</v>
      </c>
    </row>
    <row r="4020" spans="1:18" ht="14.25" customHeight="1">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c r="N4020" t="str">
        <f t="shared" si="248"/>
        <v>Affordable Range</v>
      </c>
      <c r="O4020" t="str">
        <f t="shared" si="249"/>
        <v>Moderately Selling</v>
      </c>
      <c r="P4020">
        <f t="shared" si="250"/>
        <v>2020</v>
      </c>
      <c r="Q4020">
        <f t="shared" si="251"/>
        <v>4</v>
      </c>
      <c r="R4020" t="s">
        <v>156</v>
      </c>
    </row>
    <row r="4021" spans="1:18" ht="14.25" customHeight="1">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c r="N4021" t="str">
        <f t="shared" si="248"/>
        <v>Affordable Range</v>
      </c>
      <c r="O4021" t="str">
        <f t="shared" si="249"/>
        <v>Moderately Selling</v>
      </c>
      <c r="P4021">
        <f t="shared" si="250"/>
        <v>2020</v>
      </c>
      <c r="Q4021">
        <f t="shared" si="251"/>
        <v>4</v>
      </c>
      <c r="R4021" t="s">
        <v>156</v>
      </c>
    </row>
    <row r="4022" spans="1:18" ht="14.25" customHeight="1">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c r="N4022" t="str">
        <f t="shared" si="248"/>
        <v>Affordable Range</v>
      </c>
      <c r="O4022" t="str">
        <f t="shared" si="249"/>
        <v>Moderately Selling</v>
      </c>
      <c r="P4022">
        <f t="shared" si="250"/>
        <v>2020</v>
      </c>
      <c r="Q4022">
        <f t="shared" si="251"/>
        <v>4</v>
      </c>
      <c r="R4022" t="s">
        <v>156</v>
      </c>
    </row>
    <row r="4023" spans="1:18" ht="14.25" customHeight="1">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c r="N4023" t="str">
        <f t="shared" si="248"/>
        <v>Medium Range</v>
      </c>
      <c r="O4023" t="str">
        <f t="shared" si="249"/>
        <v>Moderately Selling</v>
      </c>
      <c r="P4023">
        <f t="shared" si="250"/>
        <v>2020</v>
      </c>
      <c r="Q4023">
        <f t="shared" si="251"/>
        <v>4</v>
      </c>
      <c r="R4023" t="s">
        <v>156</v>
      </c>
    </row>
    <row r="4024" spans="1:18" ht="14.25" customHeight="1">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c r="N4024" t="str">
        <f t="shared" si="248"/>
        <v>Affordable Range</v>
      </c>
      <c r="O4024" t="str">
        <f t="shared" si="249"/>
        <v>Moderately Selling</v>
      </c>
      <c r="P4024">
        <f t="shared" si="250"/>
        <v>2020</v>
      </c>
      <c r="Q4024">
        <f t="shared" si="251"/>
        <v>4</v>
      </c>
      <c r="R4024" t="s">
        <v>156</v>
      </c>
    </row>
    <row r="4025" spans="1:18" ht="14.25" customHeight="1">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c r="N4025" t="str">
        <f t="shared" si="248"/>
        <v>Affordable Range</v>
      </c>
      <c r="O4025" t="str">
        <f t="shared" si="249"/>
        <v>Moderately Selling</v>
      </c>
      <c r="P4025">
        <f t="shared" si="250"/>
        <v>2020</v>
      </c>
      <c r="Q4025">
        <f t="shared" si="251"/>
        <v>4</v>
      </c>
      <c r="R4025" t="s">
        <v>156</v>
      </c>
    </row>
    <row r="4026" spans="1:18" ht="14.25" customHeight="1">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c r="N4026" t="str">
        <f t="shared" si="248"/>
        <v>Affordable Range</v>
      </c>
      <c r="O4026" t="str">
        <f t="shared" si="249"/>
        <v>Moderately Selling</v>
      </c>
      <c r="P4026">
        <f t="shared" si="250"/>
        <v>2020</v>
      </c>
      <c r="Q4026">
        <f t="shared" si="251"/>
        <v>4</v>
      </c>
      <c r="R4026" t="s">
        <v>156</v>
      </c>
    </row>
    <row r="4027" spans="1:18" ht="14.25" customHeight="1">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c r="N4027" t="str">
        <f t="shared" si="248"/>
        <v>Affordable Range</v>
      </c>
      <c r="O4027" t="str">
        <f t="shared" si="249"/>
        <v>Moderately Selling</v>
      </c>
      <c r="P4027">
        <f t="shared" si="250"/>
        <v>2020</v>
      </c>
      <c r="Q4027">
        <f t="shared" si="251"/>
        <v>4</v>
      </c>
      <c r="R4027" t="s">
        <v>156</v>
      </c>
    </row>
    <row r="4028" spans="1:18" ht="14.25" customHeight="1">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c r="N4028" t="str">
        <f t="shared" si="248"/>
        <v>Affordable Range</v>
      </c>
      <c r="O4028" t="str">
        <f t="shared" si="249"/>
        <v>Moderately Selling</v>
      </c>
      <c r="P4028">
        <f t="shared" si="250"/>
        <v>2020</v>
      </c>
      <c r="Q4028">
        <f t="shared" si="251"/>
        <v>4</v>
      </c>
      <c r="R4028" t="s">
        <v>156</v>
      </c>
    </row>
    <row r="4029" spans="1:18" ht="14.25" customHeight="1">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c r="N4029" t="str">
        <f t="shared" si="248"/>
        <v>Medium Range</v>
      </c>
      <c r="O4029" t="str">
        <f t="shared" si="249"/>
        <v>Moderately Selling</v>
      </c>
      <c r="P4029">
        <f t="shared" si="250"/>
        <v>2020</v>
      </c>
      <c r="Q4029">
        <f t="shared" si="251"/>
        <v>4</v>
      </c>
      <c r="R4029" t="s">
        <v>156</v>
      </c>
    </row>
    <row r="4030" spans="1:18" ht="14.25" customHeight="1">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c r="N4030" t="str">
        <f t="shared" si="248"/>
        <v>Affordable Range</v>
      </c>
      <c r="O4030" t="str">
        <f t="shared" si="249"/>
        <v>Moderately Selling</v>
      </c>
      <c r="P4030">
        <f t="shared" si="250"/>
        <v>2020</v>
      </c>
      <c r="Q4030">
        <f t="shared" si="251"/>
        <v>4</v>
      </c>
      <c r="R4030" t="s">
        <v>156</v>
      </c>
    </row>
    <row r="4031" spans="1:18" ht="14.25" customHeight="1">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c r="N4031" t="str">
        <f t="shared" si="248"/>
        <v>Affordable Range</v>
      </c>
      <c r="O4031" t="str">
        <f t="shared" si="249"/>
        <v>Moderately Selling</v>
      </c>
      <c r="P4031">
        <f t="shared" si="250"/>
        <v>2020</v>
      </c>
      <c r="Q4031">
        <f t="shared" si="251"/>
        <v>4</v>
      </c>
      <c r="R4031" t="s">
        <v>156</v>
      </c>
    </row>
    <row r="4032" spans="1:18" ht="14.25" customHeight="1">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c r="N4032" t="str">
        <f t="shared" si="248"/>
        <v>Affordable Range</v>
      </c>
      <c r="O4032" t="str">
        <f t="shared" si="249"/>
        <v>Moderately Selling</v>
      </c>
      <c r="P4032">
        <f t="shared" si="250"/>
        <v>2020</v>
      </c>
      <c r="Q4032">
        <f t="shared" si="251"/>
        <v>4</v>
      </c>
      <c r="R4032" t="s">
        <v>156</v>
      </c>
    </row>
    <row r="4033" spans="1:18" ht="14.25" customHeight="1">
      <c r="A4033" s="2" t="s">
        <v>29</v>
      </c>
      <c r="B4033" s="2">
        <v>1128299</v>
      </c>
      <c r="C4033" s="3">
        <v>44139</v>
      </c>
      <c r="D4033" s="2" t="s">
        <v>26</v>
      </c>
      <c r="E4033" s="2" t="s">
        <v>27</v>
      </c>
      <c r="F4033" s="2" t="s">
        <v>28</v>
      </c>
      <c r="G4033" s="4" t="s">
        <v>20</v>
      </c>
      <c r="H4033" s="5">
        <v>48</v>
      </c>
      <c r="I4033" s="6">
        <v>175</v>
      </c>
      <c r="J4033" s="7">
        <v>8400</v>
      </c>
      <c r="K4033" s="7">
        <v>3360</v>
      </c>
      <c r="L4033" s="8">
        <v>0.4</v>
      </c>
      <c r="M4033" s="2" t="s">
        <v>82</v>
      </c>
      <c r="N4033" t="str">
        <f t="shared" si="248"/>
        <v>Affordable Range</v>
      </c>
      <c r="O4033" t="str">
        <f t="shared" si="249"/>
        <v>Moderately Selling</v>
      </c>
      <c r="P4033">
        <f t="shared" si="250"/>
        <v>2020</v>
      </c>
      <c r="Q4033">
        <f t="shared" si="251"/>
        <v>4</v>
      </c>
      <c r="R4033" t="s">
        <v>156</v>
      </c>
    </row>
    <row r="4034" spans="1:18" ht="14.25" customHeight="1">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c r="N4034" t="str">
        <f t="shared" si="248"/>
        <v>Medium Range</v>
      </c>
      <c r="O4034" t="str">
        <f t="shared" si="249"/>
        <v>Moderately Selling</v>
      </c>
      <c r="P4034">
        <f t="shared" si="250"/>
        <v>2020</v>
      </c>
      <c r="Q4034">
        <f t="shared" si="251"/>
        <v>4</v>
      </c>
      <c r="R4034" t="s">
        <v>156</v>
      </c>
    </row>
    <row r="4035" spans="1:18" ht="14.25" customHeight="1">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c r="N4035" t="str">
        <f t="shared" ref="N4035:N4098" si="252">IF(H4035&lt;=50, "Affordable Range", IF(AND(50&lt;H4035, H4035&lt;=100), "Medium Range", "High Range"))</f>
        <v>Affordable Range</v>
      </c>
      <c r="O4035" t="str">
        <f t="shared" ref="O4035:O4098" si="253">IF(I4035&lt;50, "Low Selling",IF(I4035&lt;=1000,"Moderately Selling","Top Selling"))</f>
        <v>Moderately Selling</v>
      </c>
      <c r="P4035">
        <f t="shared" ref="P4035:P4098" si="254">YEAR(C4035)</f>
        <v>2020</v>
      </c>
      <c r="Q4035">
        <f t="shared" ref="Q4035:Q4098" si="255">ROUNDUP(MONTH(C4035)/3,0)</f>
        <v>4</v>
      </c>
      <c r="R4035" t="s">
        <v>156</v>
      </c>
    </row>
    <row r="4036" spans="1:18" ht="14.25" customHeight="1">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c r="N4036" t="str">
        <f t="shared" si="252"/>
        <v>Affordable Range</v>
      </c>
      <c r="O4036" t="str">
        <f t="shared" si="253"/>
        <v>Moderately Selling</v>
      </c>
      <c r="P4036">
        <f t="shared" si="254"/>
        <v>2020</v>
      </c>
      <c r="Q4036">
        <f t="shared" si="255"/>
        <v>4</v>
      </c>
      <c r="R4036" t="s">
        <v>156</v>
      </c>
    </row>
    <row r="4037" spans="1:18" ht="14.25" customHeight="1">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c r="N4037" t="str">
        <f t="shared" si="252"/>
        <v>Affordable Range</v>
      </c>
      <c r="O4037" t="str">
        <f t="shared" si="253"/>
        <v>Moderately Selling</v>
      </c>
      <c r="P4037">
        <f t="shared" si="254"/>
        <v>2020</v>
      </c>
      <c r="Q4037">
        <f t="shared" si="255"/>
        <v>4</v>
      </c>
      <c r="R4037" t="s">
        <v>156</v>
      </c>
    </row>
    <row r="4038" spans="1:18" ht="14.25" customHeight="1">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c r="N4038" t="str">
        <f t="shared" si="252"/>
        <v>Affordable Range</v>
      </c>
      <c r="O4038" t="str">
        <f t="shared" si="253"/>
        <v>Moderately Selling</v>
      </c>
      <c r="P4038">
        <f t="shared" si="254"/>
        <v>2020</v>
      </c>
      <c r="Q4038">
        <f t="shared" si="255"/>
        <v>4</v>
      </c>
      <c r="R4038" t="s">
        <v>156</v>
      </c>
    </row>
    <row r="4039" spans="1:18" ht="14.25" customHeight="1">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c r="N4039" t="str">
        <f t="shared" si="252"/>
        <v>Affordable Range</v>
      </c>
      <c r="O4039" t="str">
        <f t="shared" si="253"/>
        <v>Moderately Selling</v>
      </c>
      <c r="P4039">
        <f t="shared" si="254"/>
        <v>2020</v>
      </c>
      <c r="Q4039">
        <f t="shared" si="255"/>
        <v>4</v>
      </c>
      <c r="R4039" t="s">
        <v>156</v>
      </c>
    </row>
    <row r="4040" spans="1:18" ht="14.25" customHeight="1">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c r="N4040" t="str">
        <f t="shared" si="252"/>
        <v>Affordable Range</v>
      </c>
      <c r="O4040" t="str">
        <f t="shared" si="253"/>
        <v>Moderately Selling</v>
      </c>
      <c r="P4040">
        <f t="shared" si="254"/>
        <v>2020</v>
      </c>
      <c r="Q4040">
        <f t="shared" si="255"/>
        <v>4</v>
      </c>
      <c r="R4040" t="s">
        <v>156</v>
      </c>
    </row>
    <row r="4041" spans="1:18" ht="14.25" customHeight="1">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c r="N4041" t="str">
        <f t="shared" si="252"/>
        <v>Affordable Range</v>
      </c>
      <c r="O4041" t="str">
        <f t="shared" si="253"/>
        <v>Moderately Selling</v>
      </c>
      <c r="P4041">
        <f t="shared" si="254"/>
        <v>2020</v>
      </c>
      <c r="Q4041">
        <f t="shared" si="255"/>
        <v>4</v>
      </c>
      <c r="R4041" t="s">
        <v>156</v>
      </c>
    </row>
    <row r="4042" spans="1:18" ht="14.25" customHeight="1">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c r="N4042" t="str">
        <f t="shared" si="252"/>
        <v>Affordable Range</v>
      </c>
      <c r="O4042" t="str">
        <f t="shared" si="253"/>
        <v>Moderately Selling</v>
      </c>
      <c r="P4042">
        <f t="shared" si="254"/>
        <v>2020</v>
      </c>
      <c r="Q4042">
        <f t="shared" si="255"/>
        <v>4</v>
      </c>
      <c r="R4042" t="s">
        <v>156</v>
      </c>
    </row>
    <row r="4043" spans="1:18" ht="14.25" customHeight="1">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c r="N4043" t="str">
        <f t="shared" si="252"/>
        <v>Medium Range</v>
      </c>
      <c r="O4043" t="str">
        <f t="shared" si="253"/>
        <v>Moderately Selling</v>
      </c>
      <c r="P4043">
        <f t="shared" si="254"/>
        <v>2020</v>
      </c>
      <c r="Q4043">
        <f t="shared" si="255"/>
        <v>4</v>
      </c>
      <c r="R4043" t="s">
        <v>156</v>
      </c>
    </row>
    <row r="4044" spans="1:18" ht="14.25" customHeight="1">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c r="N4044" t="str">
        <f t="shared" si="252"/>
        <v>Medium Range</v>
      </c>
      <c r="O4044" t="str">
        <f t="shared" si="253"/>
        <v>Moderately Selling</v>
      </c>
      <c r="P4044">
        <f t="shared" si="254"/>
        <v>2020</v>
      </c>
      <c r="Q4044">
        <f t="shared" si="255"/>
        <v>4</v>
      </c>
      <c r="R4044" t="s">
        <v>156</v>
      </c>
    </row>
    <row r="4045" spans="1:18" ht="14.25" customHeight="1">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c r="N4045" t="str">
        <f t="shared" si="252"/>
        <v>Medium Range</v>
      </c>
      <c r="O4045" t="str">
        <f t="shared" si="253"/>
        <v>Moderately Selling</v>
      </c>
      <c r="P4045">
        <f t="shared" si="254"/>
        <v>2020</v>
      </c>
      <c r="Q4045">
        <f t="shared" si="255"/>
        <v>4</v>
      </c>
      <c r="R4045" t="s">
        <v>156</v>
      </c>
    </row>
    <row r="4046" spans="1:18" ht="14.25" customHeight="1">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c r="N4046" t="str">
        <f t="shared" si="252"/>
        <v>Medium Range</v>
      </c>
      <c r="O4046" t="str">
        <f t="shared" si="253"/>
        <v>Moderately Selling</v>
      </c>
      <c r="P4046">
        <f t="shared" si="254"/>
        <v>2020</v>
      </c>
      <c r="Q4046">
        <f t="shared" si="255"/>
        <v>4</v>
      </c>
      <c r="R4046" t="s">
        <v>156</v>
      </c>
    </row>
    <row r="4047" spans="1:18" ht="14.25" customHeight="1">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c r="N4047" t="str">
        <f t="shared" si="252"/>
        <v>Medium Range</v>
      </c>
      <c r="O4047" t="str">
        <f t="shared" si="253"/>
        <v>Moderately Selling</v>
      </c>
      <c r="P4047">
        <f t="shared" si="254"/>
        <v>2020</v>
      </c>
      <c r="Q4047">
        <f t="shared" si="255"/>
        <v>4</v>
      </c>
      <c r="R4047" t="s">
        <v>156</v>
      </c>
    </row>
    <row r="4048" spans="1:18" ht="14.25" customHeight="1">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c r="N4048" t="str">
        <f t="shared" si="252"/>
        <v>Medium Range</v>
      </c>
      <c r="O4048" t="str">
        <f t="shared" si="253"/>
        <v>Moderately Selling</v>
      </c>
      <c r="P4048">
        <f t="shared" si="254"/>
        <v>2020</v>
      </c>
      <c r="Q4048">
        <f t="shared" si="255"/>
        <v>4</v>
      </c>
      <c r="R4048" t="s">
        <v>156</v>
      </c>
    </row>
    <row r="4049" spans="1:18" ht="14.25" customHeight="1">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c r="N4049" t="str">
        <f t="shared" si="252"/>
        <v>Medium Range</v>
      </c>
      <c r="O4049" t="str">
        <f t="shared" si="253"/>
        <v>Moderately Selling</v>
      </c>
      <c r="P4049">
        <f t="shared" si="254"/>
        <v>2020</v>
      </c>
      <c r="Q4049">
        <f t="shared" si="255"/>
        <v>4</v>
      </c>
      <c r="R4049" t="s">
        <v>156</v>
      </c>
    </row>
    <row r="4050" spans="1:18" ht="14.25" customHeight="1">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c r="N4050" t="str">
        <f t="shared" si="252"/>
        <v>Medium Range</v>
      </c>
      <c r="O4050" t="str">
        <f t="shared" si="253"/>
        <v>Moderately Selling</v>
      </c>
      <c r="P4050">
        <f t="shared" si="254"/>
        <v>2020</v>
      </c>
      <c r="Q4050">
        <f t="shared" si="255"/>
        <v>4</v>
      </c>
      <c r="R4050" t="s">
        <v>156</v>
      </c>
    </row>
    <row r="4051" spans="1:18" ht="14.25" customHeight="1">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c r="N4051" t="str">
        <f t="shared" si="252"/>
        <v>Medium Range</v>
      </c>
      <c r="O4051" t="str">
        <f t="shared" si="253"/>
        <v>Moderately Selling</v>
      </c>
      <c r="P4051">
        <f t="shared" si="254"/>
        <v>2020</v>
      </c>
      <c r="Q4051">
        <f t="shared" si="255"/>
        <v>4</v>
      </c>
      <c r="R4051" t="s">
        <v>156</v>
      </c>
    </row>
    <row r="4052" spans="1:18" ht="14.25" customHeight="1">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c r="N4052" t="str">
        <f t="shared" si="252"/>
        <v>Medium Range</v>
      </c>
      <c r="O4052" t="str">
        <f t="shared" si="253"/>
        <v>Moderately Selling</v>
      </c>
      <c r="P4052">
        <f t="shared" si="254"/>
        <v>2020</v>
      </c>
      <c r="Q4052">
        <f t="shared" si="255"/>
        <v>4</v>
      </c>
      <c r="R4052" t="s">
        <v>156</v>
      </c>
    </row>
    <row r="4053" spans="1:18" ht="14.25" customHeight="1">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c r="N4053" t="str">
        <f t="shared" si="252"/>
        <v>Medium Range</v>
      </c>
      <c r="O4053" t="str">
        <f t="shared" si="253"/>
        <v>Moderately Selling</v>
      </c>
      <c r="P4053">
        <f t="shared" si="254"/>
        <v>2020</v>
      </c>
      <c r="Q4053">
        <f t="shared" si="255"/>
        <v>4</v>
      </c>
      <c r="R4053" t="s">
        <v>156</v>
      </c>
    </row>
    <row r="4054" spans="1:18" ht="14.25" customHeight="1">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c r="N4054" t="str">
        <f t="shared" si="252"/>
        <v>Medium Range</v>
      </c>
      <c r="O4054" t="str">
        <f t="shared" si="253"/>
        <v>Moderately Selling</v>
      </c>
      <c r="P4054">
        <f t="shared" si="254"/>
        <v>2020</v>
      </c>
      <c r="Q4054">
        <f t="shared" si="255"/>
        <v>4</v>
      </c>
      <c r="R4054" t="s">
        <v>156</v>
      </c>
    </row>
    <row r="4055" spans="1:18" ht="14.25" customHeight="1">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c r="N4055" t="str">
        <f t="shared" si="252"/>
        <v>Medium Range</v>
      </c>
      <c r="O4055" t="str">
        <f t="shared" si="253"/>
        <v>Moderately Selling</v>
      </c>
      <c r="P4055">
        <f t="shared" si="254"/>
        <v>2021</v>
      </c>
      <c r="Q4055">
        <f t="shared" si="255"/>
        <v>1</v>
      </c>
      <c r="R4055" t="s">
        <v>152</v>
      </c>
    </row>
    <row r="4056" spans="1:18" ht="14.25" customHeight="1">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c r="N4056" t="str">
        <f t="shared" si="252"/>
        <v>Medium Range</v>
      </c>
      <c r="O4056" t="str">
        <f t="shared" si="253"/>
        <v>Moderately Selling</v>
      </c>
      <c r="P4056">
        <f t="shared" si="254"/>
        <v>2021</v>
      </c>
      <c r="Q4056">
        <f t="shared" si="255"/>
        <v>1</v>
      </c>
      <c r="R4056" t="s">
        <v>152</v>
      </c>
    </row>
    <row r="4057" spans="1:18" ht="14.25" customHeight="1">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c r="N4057" t="str">
        <f t="shared" si="252"/>
        <v>Medium Range</v>
      </c>
      <c r="O4057" t="str">
        <f t="shared" si="253"/>
        <v>Moderately Selling</v>
      </c>
      <c r="P4057">
        <f t="shared" si="254"/>
        <v>2021</v>
      </c>
      <c r="Q4057">
        <f t="shared" si="255"/>
        <v>1</v>
      </c>
      <c r="R4057" t="s">
        <v>152</v>
      </c>
    </row>
    <row r="4058" spans="1:18" ht="14.25" customHeight="1">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c r="N4058" t="str">
        <f t="shared" si="252"/>
        <v>Medium Range</v>
      </c>
      <c r="O4058" t="str">
        <f t="shared" si="253"/>
        <v>Moderately Selling</v>
      </c>
      <c r="P4058">
        <f t="shared" si="254"/>
        <v>2021</v>
      </c>
      <c r="Q4058">
        <f t="shared" si="255"/>
        <v>1</v>
      </c>
      <c r="R4058" t="s">
        <v>152</v>
      </c>
    </row>
    <row r="4059" spans="1:18" ht="14.25" customHeight="1">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c r="N4059" t="str">
        <f t="shared" si="252"/>
        <v>Medium Range</v>
      </c>
      <c r="O4059" t="str">
        <f t="shared" si="253"/>
        <v>Moderately Selling</v>
      </c>
      <c r="P4059">
        <f t="shared" si="254"/>
        <v>2021</v>
      </c>
      <c r="Q4059">
        <f t="shared" si="255"/>
        <v>1</v>
      </c>
      <c r="R4059" t="s">
        <v>152</v>
      </c>
    </row>
    <row r="4060" spans="1:18" ht="14.25" customHeight="1">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c r="N4060" t="str">
        <f t="shared" si="252"/>
        <v>Medium Range</v>
      </c>
      <c r="O4060" t="str">
        <f t="shared" si="253"/>
        <v>Moderately Selling</v>
      </c>
      <c r="P4060">
        <f t="shared" si="254"/>
        <v>2021</v>
      </c>
      <c r="Q4060">
        <f t="shared" si="255"/>
        <v>1</v>
      </c>
      <c r="R4060" t="s">
        <v>152</v>
      </c>
    </row>
    <row r="4061" spans="1:18" ht="14.25" customHeight="1">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c r="N4061" t="str">
        <f t="shared" si="252"/>
        <v>Medium Range</v>
      </c>
      <c r="O4061" t="str">
        <f t="shared" si="253"/>
        <v>Moderately Selling</v>
      </c>
      <c r="P4061">
        <f t="shared" si="254"/>
        <v>2021</v>
      </c>
      <c r="Q4061">
        <f t="shared" si="255"/>
        <v>1</v>
      </c>
      <c r="R4061" t="s">
        <v>152</v>
      </c>
    </row>
    <row r="4062" spans="1:18" ht="14.25" customHeight="1">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c r="N4062" t="str">
        <f t="shared" si="252"/>
        <v>Medium Range</v>
      </c>
      <c r="O4062" t="str">
        <f t="shared" si="253"/>
        <v>Moderately Selling</v>
      </c>
      <c r="P4062">
        <f t="shared" si="254"/>
        <v>2021</v>
      </c>
      <c r="Q4062">
        <f t="shared" si="255"/>
        <v>1</v>
      </c>
      <c r="R4062" t="s">
        <v>152</v>
      </c>
    </row>
    <row r="4063" spans="1:18" ht="14.25" customHeight="1">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c r="N4063" t="str">
        <f t="shared" si="252"/>
        <v>Medium Range</v>
      </c>
      <c r="O4063" t="str">
        <f t="shared" si="253"/>
        <v>Moderately Selling</v>
      </c>
      <c r="P4063">
        <f t="shared" si="254"/>
        <v>2021</v>
      </c>
      <c r="Q4063">
        <f t="shared" si="255"/>
        <v>1</v>
      </c>
      <c r="R4063" t="s">
        <v>152</v>
      </c>
    </row>
    <row r="4064" spans="1:18" ht="14.25" customHeight="1">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c r="N4064" t="str">
        <f t="shared" si="252"/>
        <v>Medium Range</v>
      </c>
      <c r="O4064" t="str">
        <f t="shared" si="253"/>
        <v>Moderately Selling</v>
      </c>
      <c r="P4064">
        <f t="shared" si="254"/>
        <v>2021</v>
      </c>
      <c r="Q4064">
        <f t="shared" si="255"/>
        <v>1</v>
      </c>
      <c r="R4064" t="s">
        <v>152</v>
      </c>
    </row>
    <row r="4065" spans="1:18" ht="14.25" customHeight="1">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c r="N4065" t="str">
        <f t="shared" si="252"/>
        <v>Medium Range</v>
      </c>
      <c r="O4065" t="str">
        <f t="shared" si="253"/>
        <v>Moderately Selling</v>
      </c>
      <c r="P4065">
        <f t="shared" si="254"/>
        <v>2021</v>
      </c>
      <c r="Q4065">
        <f t="shared" si="255"/>
        <v>1</v>
      </c>
      <c r="R4065" t="s">
        <v>152</v>
      </c>
    </row>
    <row r="4066" spans="1:18" ht="14.25" customHeight="1">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c r="N4066" t="str">
        <f t="shared" si="252"/>
        <v>Medium Range</v>
      </c>
      <c r="O4066" t="str">
        <f t="shared" si="253"/>
        <v>Moderately Selling</v>
      </c>
      <c r="P4066">
        <f t="shared" si="254"/>
        <v>2021</v>
      </c>
      <c r="Q4066">
        <f t="shared" si="255"/>
        <v>1</v>
      </c>
      <c r="R4066" t="s">
        <v>152</v>
      </c>
    </row>
    <row r="4067" spans="1:18" ht="14.25" customHeight="1">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c r="N4067" t="str">
        <f t="shared" si="252"/>
        <v>Medium Range</v>
      </c>
      <c r="O4067" t="str">
        <f t="shared" si="253"/>
        <v>Moderately Selling</v>
      </c>
      <c r="P4067">
        <f t="shared" si="254"/>
        <v>2021</v>
      </c>
      <c r="Q4067">
        <f t="shared" si="255"/>
        <v>1</v>
      </c>
      <c r="R4067" t="s">
        <v>152</v>
      </c>
    </row>
    <row r="4068" spans="1:18" ht="14.25" customHeight="1">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c r="N4068" t="str">
        <f t="shared" si="252"/>
        <v>Medium Range</v>
      </c>
      <c r="O4068" t="str">
        <f t="shared" si="253"/>
        <v>Moderately Selling</v>
      </c>
      <c r="P4068">
        <f t="shared" si="254"/>
        <v>2021</v>
      </c>
      <c r="Q4068">
        <f t="shared" si="255"/>
        <v>1</v>
      </c>
      <c r="R4068" t="s">
        <v>152</v>
      </c>
    </row>
    <row r="4069" spans="1:18" ht="14.25" customHeight="1">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c r="N4069" t="str">
        <f t="shared" si="252"/>
        <v>Medium Range</v>
      </c>
      <c r="O4069" t="str">
        <f t="shared" si="253"/>
        <v>Moderately Selling</v>
      </c>
      <c r="P4069">
        <f t="shared" si="254"/>
        <v>2021</v>
      </c>
      <c r="Q4069">
        <f t="shared" si="255"/>
        <v>1</v>
      </c>
      <c r="R4069" t="s">
        <v>152</v>
      </c>
    </row>
    <row r="4070" spans="1:18" ht="14.25" customHeight="1">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c r="N4070" t="str">
        <f t="shared" si="252"/>
        <v>Medium Range</v>
      </c>
      <c r="O4070" t="str">
        <f t="shared" si="253"/>
        <v>Moderately Selling</v>
      </c>
      <c r="P4070">
        <f t="shared" si="254"/>
        <v>2021</v>
      </c>
      <c r="Q4070">
        <f t="shared" si="255"/>
        <v>1</v>
      </c>
      <c r="R4070" t="s">
        <v>152</v>
      </c>
    </row>
    <row r="4071" spans="1:18" ht="14.25" customHeight="1">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c r="N4071" t="str">
        <f t="shared" si="252"/>
        <v>Medium Range</v>
      </c>
      <c r="O4071" t="str">
        <f t="shared" si="253"/>
        <v>Moderately Selling</v>
      </c>
      <c r="P4071">
        <f t="shared" si="254"/>
        <v>2021</v>
      </c>
      <c r="Q4071">
        <f t="shared" si="255"/>
        <v>1</v>
      </c>
      <c r="R4071" t="s">
        <v>152</v>
      </c>
    </row>
    <row r="4072" spans="1:18" ht="14.25" customHeight="1">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c r="N4072" t="str">
        <f t="shared" si="252"/>
        <v>Medium Range</v>
      </c>
      <c r="O4072" t="str">
        <f t="shared" si="253"/>
        <v>Moderately Selling</v>
      </c>
      <c r="P4072">
        <f t="shared" si="254"/>
        <v>2021</v>
      </c>
      <c r="Q4072">
        <f t="shared" si="255"/>
        <v>1</v>
      </c>
      <c r="R4072" t="s">
        <v>152</v>
      </c>
    </row>
    <row r="4073" spans="1:18" ht="14.25" customHeight="1">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c r="N4073" t="str">
        <f t="shared" si="252"/>
        <v>Medium Range</v>
      </c>
      <c r="O4073" t="str">
        <f t="shared" si="253"/>
        <v>Moderately Selling</v>
      </c>
      <c r="P4073">
        <f t="shared" si="254"/>
        <v>2021</v>
      </c>
      <c r="Q4073">
        <f t="shared" si="255"/>
        <v>1</v>
      </c>
      <c r="R4073" t="s">
        <v>152</v>
      </c>
    </row>
    <row r="4074" spans="1:18" ht="14.25" customHeight="1">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c r="N4074" t="str">
        <f t="shared" si="252"/>
        <v>Medium Range</v>
      </c>
      <c r="O4074" t="str">
        <f t="shared" si="253"/>
        <v>Moderately Selling</v>
      </c>
      <c r="P4074">
        <f t="shared" si="254"/>
        <v>2021</v>
      </c>
      <c r="Q4074">
        <f t="shared" si="255"/>
        <v>1</v>
      </c>
      <c r="R4074" t="s">
        <v>152</v>
      </c>
    </row>
    <row r="4075" spans="1:18" ht="14.25" customHeight="1">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c r="N4075" t="str">
        <f t="shared" si="252"/>
        <v>Medium Range</v>
      </c>
      <c r="O4075" t="str">
        <f t="shared" si="253"/>
        <v>Moderately Selling</v>
      </c>
      <c r="P4075">
        <f t="shared" si="254"/>
        <v>2021</v>
      </c>
      <c r="Q4075">
        <f t="shared" si="255"/>
        <v>1</v>
      </c>
      <c r="R4075" t="s">
        <v>152</v>
      </c>
    </row>
    <row r="4076" spans="1:18" ht="14.25" customHeight="1">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c r="N4076" t="str">
        <f t="shared" si="252"/>
        <v>Medium Range</v>
      </c>
      <c r="O4076" t="str">
        <f t="shared" si="253"/>
        <v>Moderately Selling</v>
      </c>
      <c r="P4076">
        <f t="shared" si="254"/>
        <v>2021</v>
      </c>
      <c r="Q4076">
        <f t="shared" si="255"/>
        <v>1</v>
      </c>
      <c r="R4076" t="s">
        <v>152</v>
      </c>
    </row>
    <row r="4077" spans="1:18" ht="14.25" customHeight="1">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c r="N4077" t="str">
        <f t="shared" si="252"/>
        <v>Medium Range</v>
      </c>
      <c r="O4077" t="str">
        <f t="shared" si="253"/>
        <v>Moderately Selling</v>
      </c>
      <c r="P4077">
        <f t="shared" si="254"/>
        <v>2021</v>
      </c>
      <c r="Q4077">
        <f t="shared" si="255"/>
        <v>1</v>
      </c>
      <c r="R4077" t="s">
        <v>152</v>
      </c>
    </row>
    <row r="4078" spans="1:18" ht="14.25" customHeight="1">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c r="N4078" t="str">
        <f t="shared" si="252"/>
        <v>Medium Range</v>
      </c>
      <c r="O4078" t="str">
        <f t="shared" si="253"/>
        <v>Moderately Selling</v>
      </c>
      <c r="P4078">
        <f t="shared" si="254"/>
        <v>2021</v>
      </c>
      <c r="Q4078">
        <f t="shared" si="255"/>
        <v>1</v>
      </c>
      <c r="R4078" t="s">
        <v>152</v>
      </c>
    </row>
    <row r="4079" spans="1:18" ht="14.25" customHeight="1">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c r="N4079" t="str">
        <f t="shared" si="252"/>
        <v>Medium Range</v>
      </c>
      <c r="O4079" t="str">
        <f t="shared" si="253"/>
        <v>Moderately Selling</v>
      </c>
      <c r="P4079">
        <f t="shared" si="254"/>
        <v>2021</v>
      </c>
      <c r="Q4079">
        <f t="shared" si="255"/>
        <v>1</v>
      </c>
      <c r="R4079" t="s">
        <v>152</v>
      </c>
    </row>
    <row r="4080" spans="1:18" ht="14.25" customHeight="1">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c r="N4080" t="str">
        <f t="shared" si="252"/>
        <v>Medium Range</v>
      </c>
      <c r="O4080" t="str">
        <f t="shared" si="253"/>
        <v>Moderately Selling</v>
      </c>
      <c r="P4080">
        <f t="shared" si="254"/>
        <v>2021</v>
      </c>
      <c r="Q4080">
        <f t="shared" si="255"/>
        <v>1</v>
      </c>
      <c r="R4080" t="s">
        <v>152</v>
      </c>
    </row>
    <row r="4081" spans="1:18" ht="14.25" customHeight="1">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c r="N4081" t="str">
        <f t="shared" si="252"/>
        <v>Medium Range</v>
      </c>
      <c r="O4081" t="str">
        <f t="shared" si="253"/>
        <v>Moderately Selling</v>
      </c>
      <c r="P4081">
        <f t="shared" si="254"/>
        <v>2021</v>
      </c>
      <c r="Q4081">
        <f t="shared" si="255"/>
        <v>1</v>
      </c>
      <c r="R4081" t="s">
        <v>152</v>
      </c>
    </row>
    <row r="4082" spans="1:18" ht="14.25" customHeight="1">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c r="N4082" t="str">
        <f t="shared" si="252"/>
        <v>Medium Range</v>
      </c>
      <c r="O4082" t="str">
        <f t="shared" si="253"/>
        <v>Moderately Selling</v>
      </c>
      <c r="P4082">
        <f t="shared" si="254"/>
        <v>2021</v>
      </c>
      <c r="Q4082">
        <f t="shared" si="255"/>
        <v>1</v>
      </c>
      <c r="R4082" t="s">
        <v>152</v>
      </c>
    </row>
    <row r="4083" spans="1:18" ht="14.25" customHeight="1">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c r="N4083" t="str">
        <f t="shared" si="252"/>
        <v>Medium Range</v>
      </c>
      <c r="O4083" t="str">
        <f t="shared" si="253"/>
        <v>Moderately Selling</v>
      </c>
      <c r="P4083">
        <f t="shared" si="254"/>
        <v>2021</v>
      </c>
      <c r="Q4083">
        <f t="shared" si="255"/>
        <v>1</v>
      </c>
      <c r="R4083" t="s">
        <v>152</v>
      </c>
    </row>
    <row r="4084" spans="1:18" ht="14.25" customHeight="1">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c r="N4084" t="str">
        <f t="shared" si="252"/>
        <v>Medium Range</v>
      </c>
      <c r="O4084" t="str">
        <f t="shared" si="253"/>
        <v>Moderately Selling</v>
      </c>
      <c r="P4084">
        <f t="shared" si="254"/>
        <v>2021</v>
      </c>
      <c r="Q4084">
        <f t="shared" si="255"/>
        <v>1</v>
      </c>
      <c r="R4084" t="s">
        <v>152</v>
      </c>
    </row>
    <row r="4085" spans="1:18" ht="14.25" customHeight="1">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c r="N4085" t="str">
        <f t="shared" si="252"/>
        <v>Medium Range</v>
      </c>
      <c r="O4085" t="str">
        <f t="shared" si="253"/>
        <v>Moderately Selling</v>
      </c>
      <c r="P4085">
        <f t="shared" si="254"/>
        <v>2021</v>
      </c>
      <c r="Q4085">
        <f t="shared" si="255"/>
        <v>1</v>
      </c>
      <c r="R4085" t="s">
        <v>152</v>
      </c>
    </row>
    <row r="4086" spans="1:18" ht="14.25" customHeight="1">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c r="N4086" t="str">
        <f t="shared" si="252"/>
        <v>Affordable Range</v>
      </c>
      <c r="O4086" t="str">
        <f t="shared" si="253"/>
        <v>Moderately Selling</v>
      </c>
      <c r="P4086">
        <f t="shared" si="254"/>
        <v>2021</v>
      </c>
      <c r="Q4086">
        <f t="shared" si="255"/>
        <v>1</v>
      </c>
      <c r="R4086" t="s">
        <v>152</v>
      </c>
    </row>
    <row r="4087" spans="1:18" ht="14.25" customHeight="1">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c r="N4087" t="str">
        <f t="shared" si="252"/>
        <v>Medium Range</v>
      </c>
      <c r="O4087" t="str">
        <f t="shared" si="253"/>
        <v>Moderately Selling</v>
      </c>
      <c r="P4087">
        <f t="shared" si="254"/>
        <v>2021</v>
      </c>
      <c r="Q4087">
        <f t="shared" si="255"/>
        <v>1</v>
      </c>
      <c r="R4087" t="s">
        <v>152</v>
      </c>
    </row>
    <row r="4088" spans="1:18" ht="14.25" customHeight="1">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c r="N4088" t="str">
        <f t="shared" si="252"/>
        <v>Medium Range</v>
      </c>
      <c r="O4088" t="str">
        <f t="shared" si="253"/>
        <v>Moderately Selling</v>
      </c>
      <c r="P4088">
        <f t="shared" si="254"/>
        <v>2021</v>
      </c>
      <c r="Q4088">
        <f t="shared" si="255"/>
        <v>1</v>
      </c>
      <c r="R4088" t="s">
        <v>152</v>
      </c>
    </row>
    <row r="4089" spans="1:18" ht="14.25" customHeight="1">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c r="N4089" t="str">
        <f t="shared" si="252"/>
        <v>Medium Range</v>
      </c>
      <c r="O4089" t="str">
        <f t="shared" si="253"/>
        <v>Moderately Selling</v>
      </c>
      <c r="P4089">
        <f t="shared" si="254"/>
        <v>2021</v>
      </c>
      <c r="Q4089">
        <f t="shared" si="255"/>
        <v>1</v>
      </c>
      <c r="R4089" t="s">
        <v>152</v>
      </c>
    </row>
    <row r="4090" spans="1:18" ht="14.25" customHeight="1">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c r="N4090" t="str">
        <f t="shared" si="252"/>
        <v>Medium Range</v>
      </c>
      <c r="O4090" t="str">
        <f t="shared" si="253"/>
        <v>Moderately Selling</v>
      </c>
      <c r="P4090">
        <f t="shared" si="254"/>
        <v>2021</v>
      </c>
      <c r="Q4090">
        <f t="shared" si="255"/>
        <v>1</v>
      </c>
      <c r="R4090" t="s">
        <v>152</v>
      </c>
    </row>
    <row r="4091" spans="1:18" ht="14.25" customHeight="1">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c r="N4091" t="str">
        <f t="shared" si="252"/>
        <v>Medium Range</v>
      </c>
      <c r="O4091" t="str">
        <f t="shared" si="253"/>
        <v>Moderately Selling</v>
      </c>
      <c r="P4091">
        <f t="shared" si="254"/>
        <v>2021</v>
      </c>
      <c r="Q4091">
        <f t="shared" si="255"/>
        <v>1</v>
      </c>
      <c r="R4091" t="s">
        <v>152</v>
      </c>
    </row>
    <row r="4092" spans="1:18" ht="14.25" customHeight="1">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c r="N4092" t="str">
        <f t="shared" si="252"/>
        <v>Affordable Range</v>
      </c>
      <c r="O4092" t="str">
        <f t="shared" si="253"/>
        <v>Moderately Selling</v>
      </c>
      <c r="P4092">
        <f t="shared" si="254"/>
        <v>2021</v>
      </c>
      <c r="Q4092">
        <f t="shared" si="255"/>
        <v>1</v>
      </c>
      <c r="R4092" t="s">
        <v>152</v>
      </c>
    </row>
    <row r="4093" spans="1:18" ht="14.25" customHeight="1">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c r="N4093" t="str">
        <f t="shared" si="252"/>
        <v>Medium Range</v>
      </c>
      <c r="O4093" t="str">
        <f t="shared" si="253"/>
        <v>Moderately Selling</v>
      </c>
      <c r="P4093">
        <f t="shared" si="254"/>
        <v>2021</v>
      </c>
      <c r="Q4093">
        <f t="shared" si="255"/>
        <v>1</v>
      </c>
      <c r="R4093" t="s">
        <v>152</v>
      </c>
    </row>
    <row r="4094" spans="1:18" ht="14.25" customHeight="1">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c r="N4094" t="str">
        <f t="shared" si="252"/>
        <v>Medium Range</v>
      </c>
      <c r="O4094" t="str">
        <f t="shared" si="253"/>
        <v>Moderately Selling</v>
      </c>
      <c r="P4094">
        <f t="shared" si="254"/>
        <v>2021</v>
      </c>
      <c r="Q4094">
        <f t="shared" si="255"/>
        <v>1</v>
      </c>
      <c r="R4094" t="s">
        <v>152</v>
      </c>
    </row>
    <row r="4095" spans="1:18" ht="14.25" customHeight="1">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c r="N4095" t="str">
        <f t="shared" si="252"/>
        <v>Medium Range</v>
      </c>
      <c r="O4095" t="str">
        <f t="shared" si="253"/>
        <v>Moderately Selling</v>
      </c>
      <c r="P4095">
        <f t="shared" si="254"/>
        <v>2021</v>
      </c>
      <c r="Q4095">
        <f t="shared" si="255"/>
        <v>1</v>
      </c>
      <c r="R4095" t="s">
        <v>152</v>
      </c>
    </row>
    <row r="4096" spans="1:18" ht="14.25" customHeight="1">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c r="N4096" t="str">
        <f t="shared" si="252"/>
        <v>Medium Range</v>
      </c>
      <c r="O4096" t="str">
        <f t="shared" si="253"/>
        <v>Moderately Selling</v>
      </c>
      <c r="P4096">
        <f t="shared" si="254"/>
        <v>2021</v>
      </c>
      <c r="Q4096">
        <f t="shared" si="255"/>
        <v>1</v>
      </c>
      <c r="R4096" t="s">
        <v>152</v>
      </c>
    </row>
    <row r="4097" spans="1:18" ht="14.25" customHeight="1">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c r="N4097" t="str">
        <f t="shared" si="252"/>
        <v>Medium Range</v>
      </c>
      <c r="O4097" t="str">
        <f t="shared" si="253"/>
        <v>Moderately Selling</v>
      </c>
      <c r="P4097">
        <f t="shared" si="254"/>
        <v>2021</v>
      </c>
      <c r="Q4097">
        <f t="shared" si="255"/>
        <v>1</v>
      </c>
      <c r="R4097" t="s">
        <v>152</v>
      </c>
    </row>
    <row r="4098" spans="1:18" ht="14.25" customHeight="1">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c r="N4098" t="str">
        <f t="shared" si="252"/>
        <v>Medium Range</v>
      </c>
      <c r="O4098" t="str">
        <f t="shared" si="253"/>
        <v>Moderately Selling</v>
      </c>
      <c r="P4098">
        <f t="shared" si="254"/>
        <v>2021</v>
      </c>
      <c r="Q4098">
        <f t="shared" si="255"/>
        <v>1</v>
      </c>
      <c r="R4098" t="s">
        <v>152</v>
      </c>
    </row>
    <row r="4099" spans="1:18" ht="14.25" customHeight="1">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c r="N4099" t="str">
        <f t="shared" ref="N4099:N4162" si="256">IF(H4099&lt;=50, "Affordable Range", IF(AND(50&lt;H4099, H4099&lt;=100), "Medium Range", "High Range"))</f>
        <v>Medium Range</v>
      </c>
      <c r="O4099" t="str">
        <f t="shared" ref="O4099:O4162" si="257">IF(I4099&lt;50, "Low Selling",IF(I4099&lt;=1000,"Moderately Selling","Top Selling"))</f>
        <v>Moderately Selling</v>
      </c>
      <c r="P4099">
        <f t="shared" ref="P4099:P4162" si="258">YEAR(C4099)</f>
        <v>2021</v>
      </c>
      <c r="Q4099">
        <f t="shared" ref="Q4099:Q4162" si="259">ROUNDUP(MONTH(C4099)/3,0)</f>
        <v>1</v>
      </c>
      <c r="R4099" t="s">
        <v>152</v>
      </c>
    </row>
    <row r="4100" spans="1:18" ht="14.25" customHeight="1">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c r="N4100" t="str">
        <f t="shared" si="256"/>
        <v>Medium Range</v>
      </c>
      <c r="O4100" t="str">
        <f t="shared" si="257"/>
        <v>Moderately Selling</v>
      </c>
      <c r="P4100">
        <f t="shared" si="258"/>
        <v>2021</v>
      </c>
      <c r="Q4100">
        <f t="shared" si="259"/>
        <v>1</v>
      </c>
      <c r="R4100" t="s">
        <v>152</v>
      </c>
    </row>
    <row r="4101" spans="1:18" ht="14.25" customHeight="1">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c r="N4101" t="str">
        <f t="shared" si="256"/>
        <v>Medium Range</v>
      </c>
      <c r="O4101" t="str">
        <f t="shared" si="257"/>
        <v>Moderately Selling</v>
      </c>
      <c r="P4101">
        <f t="shared" si="258"/>
        <v>2021</v>
      </c>
      <c r="Q4101">
        <f t="shared" si="259"/>
        <v>1</v>
      </c>
      <c r="R4101" t="s">
        <v>152</v>
      </c>
    </row>
    <row r="4102" spans="1:18" ht="14.25" customHeight="1">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c r="N4102" t="str">
        <f t="shared" si="256"/>
        <v>Affordable Range</v>
      </c>
      <c r="O4102" t="str">
        <f t="shared" si="257"/>
        <v>Moderately Selling</v>
      </c>
      <c r="P4102">
        <f t="shared" si="258"/>
        <v>2021</v>
      </c>
      <c r="Q4102">
        <f t="shared" si="259"/>
        <v>1</v>
      </c>
      <c r="R4102" t="s">
        <v>152</v>
      </c>
    </row>
    <row r="4103" spans="1:18" ht="14.25" customHeight="1">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c r="N4103" t="str">
        <f t="shared" si="256"/>
        <v>Affordable Range</v>
      </c>
      <c r="O4103" t="str">
        <f t="shared" si="257"/>
        <v>Moderately Selling</v>
      </c>
      <c r="P4103">
        <f t="shared" si="258"/>
        <v>2021</v>
      </c>
      <c r="Q4103">
        <f t="shared" si="259"/>
        <v>1</v>
      </c>
      <c r="R4103" t="s">
        <v>152</v>
      </c>
    </row>
    <row r="4104" spans="1:18" ht="14.25" customHeight="1">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c r="N4104" t="str">
        <f t="shared" si="256"/>
        <v>Affordable Range</v>
      </c>
      <c r="O4104" t="str">
        <f t="shared" si="257"/>
        <v>Moderately Selling</v>
      </c>
      <c r="P4104">
        <f t="shared" si="258"/>
        <v>2021</v>
      </c>
      <c r="Q4104">
        <f t="shared" si="259"/>
        <v>1</v>
      </c>
      <c r="R4104" t="s">
        <v>152</v>
      </c>
    </row>
    <row r="4105" spans="1:18" ht="14.25" customHeight="1">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c r="N4105" t="str">
        <f t="shared" si="256"/>
        <v>Affordable Range</v>
      </c>
      <c r="O4105" t="str">
        <f t="shared" si="257"/>
        <v>Moderately Selling</v>
      </c>
      <c r="P4105">
        <f t="shared" si="258"/>
        <v>2021</v>
      </c>
      <c r="Q4105">
        <f t="shared" si="259"/>
        <v>1</v>
      </c>
      <c r="R4105" t="s">
        <v>152</v>
      </c>
    </row>
    <row r="4106" spans="1:18" ht="14.25" customHeight="1">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c r="N4106" t="str">
        <f t="shared" si="256"/>
        <v>Affordable Range</v>
      </c>
      <c r="O4106" t="str">
        <f t="shared" si="257"/>
        <v>Moderately Selling</v>
      </c>
      <c r="P4106">
        <f t="shared" si="258"/>
        <v>2021</v>
      </c>
      <c r="Q4106">
        <f t="shared" si="259"/>
        <v>1</v>
      </c>
      <c r="R4106" t="s">
        <v>152</v>
      </c>
    </row>
    <row r="4107" spans="1:18" ht="14.25" customHeight="1">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c r="N4107" t="str">
        <f t="shared" si="256"/>
        <v>Affordable Range</v>
      </c>
      <c r="O4107" t="str">
        <f t="shared" si="257"/>
        <v>Moderately Selling</v>
      </c>
      <c r="P4107">
        <f t="shared" si="258"/>
        <v>2021</v>
      </c>
      <c r="Q4107">
        <f t="shared" si="259"/>
        <v>1</v>
      </c>
      <c r="R4107" t="s">
        <v>152</v>
      </c>
    </row>
    <row r="4108" spans="1:18" ht="14.25" customHeight="1">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c r="N4108" t="str">
        <f t="shared" si="256"/>
        <v>Affordable Range</v>
      </c>
      <c r="O4108" t="str">
        <f t="shared" si="257"/>
        <v>Moderately Selling</v>
      </c>
      <c r="P4108">
        <f t="shared" si="258"/>
        <v>2021</v>
      </c>
      <c r="Q4108">
        <f t="shared" si="259"/>
        <v>1</v>
      </c>
      <c r="R4108" t="s">
        <v>152</v>
      </c>
    </row>
    <row r="4109" spans="1:18" ht="14.25" customHeight="1">
      <c r="A4109" s="2" t="s">
        <v>33</v>
      </c>
      <c r="B4109" s="2">
        <v>1189833</v>
      </c>
      <c r="C4109" s="3">
        <v>44269</v>
      </c>
      <c r="D4109" s="2" t="s">
        <v>30</v>
      </c>
      <c r="E4109" s="2" t="s">
        <v>31</v>
      </c>
      <c r="F4109" s="2" t="s">
        <v>34</v>
      </c>
      <c r="G4109" s="4" t="s">
        <v>18</v>
      </c>
      <c r="H4109" s="5">
        <v>43</v>
      </c>
      <c r="I4109" s="6">
        <v>195</v>
      </c>
      <c r="J4109" s="7">
        <v>8385</v>
      </c>
      <c r="K4109" s="7">
        <v>3354</v>
      </c>
      <c r="L4109" s="8">
        <v>0.4</v>
      </c>
      <c r="M4109" s="2" t="s">
        <v>82</v>
      </c>
      <c r="N4109" t="str">
        <f t="shared" si="256"/>
        <v>Affordable Range</v>
      </c>
      <c r="O4109" t="str">
        <f t="shared" si="257"/>
        <v>Moderately Selling</v>
      </c>
      <c r="P4109">
        <f t="shared" si="258"/>
        <v>2021</v>
      </c>
      <c r="Q4109">
        <f t="shared" si="259"/>
        <v>1</v>
      </c>
      <c r="R4109" t="s">
        <v>152</v>
      </c>
    </row>
    <row r="4110" spans="1:18" ht="14.25" customHeight="1">
      <c r="A4110" s="2" t="s">
        <v>33</v>
      </c>
      <c r="B4110" s="2">
        <v>1189833</v>
      </c>
      <c r="C4110" s="3">
        <v>44270</v>
      </c>
      <c r="D4110" s="2" t="s">
        <v>30</v>
      </c>
      <c r="E4110" s="2" t="s">
        <v>31</v>
      </c>
      <c r="F4110" s="2" t="s">
        <v>34</v>
      </c>
      <c r="G4110" s="4" t="s">
        <v>19</v>
      </c>
      <c r="H4110" s="5">
        <v>44</v>
      </c>
      <c r="I4110" s="6">
        <v>169</v>
      </c>
      <c r="J4110" s="7">
        <v>7436</v>
      </c>
      <c r="K4110" s="7">
        <v>3718</v>
      </c>
      <c r="L4110" s="8">
        <v>0.5</v>
      </c>
      <c r="M4110" s="2" t="s">
        <v>82</v>
      </c>
      <c r="N4110" t="str">
        <f t="shared" si="256"/>
        <v>Affordable Range</v>
      </c>
      <c r="O4110" t="str">
        <f t="shared" si="257"/>
        <v>Moderately Selling</v>
      </c>
      <c r="P4110">
        <f t="shared" si="258"/>
        <v>2021</v>
      </c>
      <c r="Q4110">
        <f t="shared" si="259"/>
        <v>1</v>
      </c>
      <c r="R4110" t="s">
        <v>152</v>
      </c>
    </row>
    <row r="4111" spans="1:18" ht="14.25" customHeight="1">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c r="N4111" t="str">
        <f t="shared" si="256"/>
        <v>Affordable Range</v>
      </c>
      <c r="O4111" t="str">
        <f t="shared" si="257"/>
        <v>Moderately Selling</v>
      </c>
      <c r="P4111">
        <f t="shared" si="258"/>
        <v>2021</v>
      </c>
      <c r="Q4111">
        <f t="shared" si="259"/>
        <v>1</v>
      </c>
      <c r="R4111" t="s">
        <v>152</v>
      </c>
    </row>
    <row r="4112" spans="1:18" ht="14.25" customHeight="1">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c r="N4112" t="str">
        <f t="shared" si="256"/>
        <v>Affordable Range</v>
      </c>
      <c r="O4112" t="str">
        <f t="shared" si="257"/>
        <v>Moderately Selling</v>
      </c>
      <c r="P4112">
        <f t="shared" si="258"/>
        <v>2021</v>
      </c>
      <c r="Q4112">
        <f t="shared" si="259"/>
        <v>1</v>
      </c>
      <c r="R4112" t="s">
        <v>152</v>
      </c>
    </row>
    <row r="4113" spans="1:18" ht="14.25" customHeight="1">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c r="N4113" t="str">
        <f t="shared" si="256"/>
        <v>Affordable Range</v>
      </c>
      <c r="O4113" t="str">
        <f t="shared" si="257"/>
        <v>Moderately Selling</v>
      </c>
      <c r="P4113">
        <f t="shared" si="258"/>
        <v>2021</v>
      </c>
      <c r="Q4113">
        <f t="shared" si="259"/>
        <v>1</v>
      </c>
      <c r="R4113" t="s">
        <v>152</v>
      </c>
    </row>
    <row r="4114" spans="1:18" ht="14.25" customHeight="1">
      <c r="A4114" s="2" t="s">
        <v>33</v>
      </c>
      <c r="B4114" s="2">
        <v>1189833</v>
      </c>
      <c r="C4114" s="3">
        <v>44274</v>
      </c>
      <c r="D4114" s="2" t="s">
        <v>30</v>
      </c>
      <c r="E4114" s="2" t="s">
        <v>31</v>
      </c>
      <c r="F4114" s="2" t="s">
        <v>34</v>
      </c>
      <c r="G4114" s="4" t="s">
        <v>16</v>
      </c>
      <c r="H4114" s="5">
        <v>32</v>
      </c>
      <c r="I4114" s="6">
        <v>216</v>
      </c>
      <c r="J4114" s="7">
        <v>6912</v>
      </c>
      <c r="K4114" s="7">
        <v>3456</v>
      </c>
      <c r="L4114" s="8">
        <v>0.5</v>
      </c>
      <c r="M4114" s="2" t="s">
        <v>82</v>
      </c>
      <c r="N4114" t="str">
        <f t="shared" si="256"/>
        <v>Affordable Range</v>
      </c>
      <c r="O4114" t="str">
        <f t="shared" si="257"/>
        <v>Moderately Selling</v>
      </c>
      <c r="P4114">
        <f t="shared" si="258"/>
        <v>2021</v>
      </c>
      <c r="Q4114">
        <f t="shared" si="259"/>
        <v>1</v>
      </c>
      <c r="R4114" t="s">
        <v>152</v>
      </c>
    </row>
    <row r="4115" spans="1:18" ht="14.25" customHeight="1">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c r="N4115" t="str">
        <f t="shared" si="256"/>
        <v>Affordable Range</v>
      </c>
      <c r="O4115" t="str">
        <f t="shared" si="257"/>
        <v>Moderately Selling</v>
      </c>
      <c r="P4115">
        <f t="shared" si="258"/>
        <v>2021</v>
      </c>
      <c r="Q4115">
        <f t="shared" si="259"/>
        <v>1</v>
      </c>
      <c r="R4115" t="s">
        <v>152</v>
      </c>
    </row>
    <row r="4116" spans="1:18" ht="14.25" customHeight="1">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c r="N4116" t="str">
        <f t="shared" si="256"/>
        <v>Affordable Range</v>
      </c>
      <c r="O4116" t="str">
        <f t="shared" si="257"/>
        <v>Moderately Selling</v>
      </c>
      <c r="P4116">
        <f t="shared" si="258"/>
        <v>2021</v>
      </c>
      <c r="Q4116">
        <f t="shared" si="259"/>
        <v>1</v>
      </c>
      <c r="R4116" t="s">
        <v>152</v>
      </c>
    </row>
    <row r="4117" spans="1:18" ht="14.25" customHeight="1">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c r="N4117" t="str">
        <f t="shared" si="256"/>
        <v>Affordable Range</v>
      </c>
      <c r="O4117" t="str">
        <f t="shared" si="257"/>
        <v>Moderately Selling</v>
      </c>
      <c r="P4117">
        <f t="shared" si="258"/>
        <v>2021</v>
      </c>
      <c r="Q4117">
        <f t="shared" si="259"/>
        <v>1</v>
      </c>
      <c r="R4117" t="s">
        <v>152</v>
      </c>
    </row>
    <row r="4118" spans="1:18" ht="14.25" customHeight="1">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c r="N4118" t="str">
        <f t="shared" si="256"/>
        <v>Affordable Range</v>
      </c>
      <c r="O4118" t="str">
        <f t="shared" si="257"/>
        <v>Moderately Selling</v>
      </c>
      <c r="P4118">
        <f t="shared" si="258"/>
        <v>2021</v>
      </c>
      <c r="Q4118">
        <f t="shared" si="259"/>
        <v>1</v>
      </c>
      <c r="R4118" t="s">
        <v>152</v>
      </c>
    </row>
    <row r="4119" spans="1:18" ht="14.25" customHeight="1">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c r="N4119" t="str">
        <f t="shared" si="256"/>
        <v>Affordable Range</v>
      </c>
      <c r="O4119" t="str">
        <f t="shared" si="257"/>
        <v>Moderately Selling</v>
      </c>
      <c r="P4119">
        <f t="shared" si="258"/>
        <v>2021</v>
      </c>
      <c r="Q4119">
        <f t="shared" si="259"/>
        <v>2</v>
      </c>
      <c r="R4119" t="s">
        <v>154</v>
      </c>
    </row>
    <row r="4120" spans="1:18" ht="14.25" customHeight="1">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c r="N4120" t="str">
        <f t="shared" si="256"/>
        <v>Affordable Range</v>
      </c>
      <c r="O4120" t="str">
        <f t="shared" si="257"/>
        <v>Moderately Selling</v>
      </c>
      <c r="P4120">
        <f t="shared" si="258"/>
        <v>2021</v>
      </c>
      <c r="Q4120">
        <f t="shared" si="259"/>
        <v>2</v>
      </c>
      <c r="R4120" t="s">
        <v>154</v>
      </c>
    </row>
    <row r="4121" spans="1:18" ht="14.25" customHeight="1">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c r="N4121" t="str">
        <f t="shared" si="256"/>
        <v>Affordable Range</v>
      </c>
      <c r="O4121" t="str">
        <f t="shared" si="257"/>
        <v>Moderately Selling</v>
      </c>
      <c r="P4121">
        <f t="shared" si="258"/>
        <v>2021</v>
      </c>
      <c r="Q4121">
        <f t="shared" si="259"/>
        <v>2</v>
      </c>
      <c r="R4121" t="s">
        <v>154</v>
      </c>
    </row>
    <row r="4122" spans="1:18" ht="14.25" customHeight="1">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c r="N4122" t="str">
        <f t="shared" si="256"/>
        <v>Affordable Range</v>
      </c>
      <c r="O4122" t="str">
        <f t="shared" si="257"/>
        <v>Moderately Selling</v>
      </c>
      <c r="P4122">
        <f t="shared" si="258"/>
        <v>2021</v>
      </c>
      <c r="Q4122">
        <f t="shared" si="259"/>
        <v>2</v>
      </c>
      <c r="R4122" t="s">
        <v>154</v>
      </c>
    </row>
    <row r="4123" spans="1:18" ht="14.25" customHeight="1">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c r="N4123" t="str">
        <f t="shared" si="256"/>
        <v>Affordable Range</v>
      </c>
      <c r="O4123" t="str">
        <f t="shared" si="257"/>
        <v>Moderately Selling</v>
      </c>
      <c r="P4123">
        <f t="shared" si="258"/>
        <v>2021</v>
      </c>
      <c r="Q4123">
        <f t="shared" si="259"/>
        <v>2</v>
      </c>
      <c r="R4123" t="s">
        <v>154</v>
      </c>
    </row>
    <row r="4124" spans="1:18" ht="14.25" customHeight="1">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c r="N4124" t="str">
        <f t="shared" si="256"/>
        <v>Affordable Range</v>
      </c>
      <c r="O4124" t="str">
        <f t="shared" si="257"/>
        <v>Moderately Selling</v>
      </c>
      <c r="P4124">
        <f t="shared" si="258"/>
        <v>2021</v>
      </c>
      <c r="Q4124">
        <f t="shared" si="259"/>
        <v>2</v>
      </c>
      <c r="R4124" t="s">
        <v>154</v>
      </c>
    </row>
    <row r="4125" spans="1:18" ht="14.25" customHeight="1">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c r="N4125" t="str">
        <f t="shared" si="256"/>
        <v>Medium Range</v>
      </c>
      <c r="O4125" t="str">
        <f t="shared" si="257"/>
        <v>Moderately Selling</v>
      </c>
      <c r="P4125">
        <f t="shared" si="258"/>
        <v>2021</v>
      </c>
      <c r="Q4125">
        <f t="shared" si="259"/>
        <v>2</v>
      </c>
      <c r="R4125" t="s">
        <v>154</v>
      </c>
    </row>
    <row r="4126" spans="1:18" ht="14.25" customHeight="1">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c r="N4126" t="str">
        <f t="shared" si="256"/>
        <v>Affordable Range</v>
      </c>
      <c r="O4126" t="str">
        <f t="shared" si="257"/>
        <v>Moderately Selling</v>
      </c>
      <c r="P4126">
        <f t="shared" si="258"/>
        <v>2021</v>
      </c>
      <c r="Q4126">
        <f t="shared" si="259"/>
        <v>2</v>
      </c>
      <c r="R4126" t="s">
        <v>154</v>
      </c>
    </row>
    <row r="4127" spans="1:18" ht="14.25" customHeight="1">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c r="N4127" t="str">
        <f t="shared" si="256"/>
        <v>Affordable Range</v>
      </c>
      <c r="O4127" t="str">
        <f t="shared" si="257"/>
        <v>Moderately Selling</v>
      </c>
      <c r="P4127">
        <f t="shared" si="258"/>
        <v>2021</v>
      </c>
      <c r="Q4127">
        <f t="shared" si="259"/>
        <v>2</v>
      </c>
      <c r="R4127" t="s">
        <v>154</v>
      </c>
    </row>
    <row r="4128" spans="1:18" ht="14.25" customHeight="1">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c r="N4128" t="str">
        <f t="shared" si="256"/>
        <v>Affordable Range</v>
      </c>
      <c r="O4128" t="str">
        <f t="shared" si="257"/>
        <v>Moderately Selling</v>
      </c>
      <c r="P4128">
        <f t="shared" si="258"/>
        <v>2021</v>
      </c>
      <c r="Q4128">
        <f t="shared" si="259"/>
        <v>2</v>
      </c>
      <c r="R4128" t="s">
        <v>154</v>
      </c>
    </row>
    <row r="4129" spans="1:18" ht="14.25" customHeight="1">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c r="N4129" t="str">
        <f t="shared" si="256"/>
        <v>Affordable Range</v>
      </c>
      <c r="O4129" t="str">
        <f t="shared" si="257"/>
        <v>Moderately Selling</v>
      </c>
      <c r="P4129">
        <f t="shared" si="258"/>
        <v>2021</v>
      </c>
      <c r="Q4129">
        <f t="shared" si="259"/>
        <v>2</v>
      </c>
      <c r="R4129" t="s">
        <v>154</v>
      </c>
    </row>
    <row r="4130" spans="1:18" ht="14.25" customHeight="1">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c r="N4130" t="str">
        <f t="shared" si="256"/>
        <v>Affordable Range</v>
      </c>
      <c r="O4130" t="str">
        <f t="shared" si="257"/>
        <v>Moderately Selling</v>
      </c>
      <c r="P4130">
        <f t="shared" si="258"/>
        <v>2021</v>
      </c>
      <c r="Q4130">
        <f t="shared" si="259"/>
        <v>2</v>
      </c>
      <c r="R4130" t="s">
        <v>154</v>
      </c>
    </row>
    <row r="4131" spans="1:18" ht="14.25" customHeight="1">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c r="N4131" t="str">
        <f t="shared" si="256"/>
        <v>Medium Range</v>
      </c>
      <c r="O4131" t="str">
        <f t="shared" si="257"/>
        <v>Moderately Selling</v>
      </c>
      <c r="P4131">
        <f t="shared" si="258"/>
        <v>2021</v>
      </c>
      <c r="Q4131">
        <f t="shared" si="259"/>
        <v>2</v>
      </c>
      <c r="R4131" t="s">
        <v>154</v>
      </c>
    </row>
    <row r="4132" spans="1:18" ht="14.25" customHeight="1">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c r="N4132" t="str">
        <f t="shared" si="256"/>
        <v>Affordable Range</v>
      </c>
      <c r="O4132" t="str">
        <f t="shared" si="257"/>
        <v>Moderately Selling</v>
      </c>
      <c r="P4132">
        <f t="shared" si="258"/>
        <v>2021</v>
      </c>
      <c r="Q4132">
        <f t="shared" si="259"/>
        <v>2</v>
      </c>
      <c r="R4132" t="s">
        <v>154</v>
      </c>
    </row>
    <row r="4133" spans="1:18" ht="14.25" customHeight="1">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c r="N4133" t="str">
        <f t="shared" si="256"/>
        <v>Affordable Range</v>
      </c>
      <c r="O4133" t="str">
        <f t="shared" si="257"/>
        <v>Moderately Selling</v>
      </c>
      <c r="P4133">
        <f t="shared" si="258"/>
        <v>2021</v>
      </c>
      <c r="Q4133">
        <f t="shared" si="259"/>
        <v>2</v>
      </c>
      <c r="R4133" t="s">
        <v>154</v>
      </c>
    </row>
    <row r="4134" spans="1:18" ht="14.25" customHeight="1">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c r="N4134" t="str">
        <f t="shared" si="256"/>
        <v>Affordable Range</v>
      </c>
      <c r="O4134" t="str">
        <f t="shared" si="257"/>
        <v>Moderately Selling</v>
      </c>
      <c r="P4134">
        <f t="shared" si="258"/>
        <v>2021</v>
      </c>
      <c r="Q4134">
        <f t="shared" si="259"/>
        <v>2</v>
      </c>
      <c r="R4134" t="s">
        <v>154</v>
      </c>
    </row>
    <row r="4135" spans="1:18" ht="14.25" customHeight="1">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c r="N4135" t="str">
        <f t="shared" si="256"/>
        <v>Affordable Range</v>
      </c>
      <c r="O4135" t="str">
        <f t="shared" si="257"/>
        <v>Moderately Selling</v>
      </c>
      <c r="P4135">
        <f t="shared" si="258"/>
        <v>2021</v>
      </c>
      <c r="Q4135">
        <f t="shared" si="259"/>
        <v>2</v>
      </c>
      <c r="R4135" t="s">
        <v>154</v>
      </c>
    </row>
    <row r="4136" spans="1:18" ht="14.25" customHeight="1">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c r="N4136" t="str">
        <f t="shared" si="256"/>
        <v>Affordable Range</v>
      </c>
      <c r="O4136" t="str">
        <f t="shared" si="257"/>
        <v>Moderately Selling</v>
      </c>
      <c r="P4136">
        <f t="shared" si="258"/>
        <v>2021</v>
      </c>
      <c r="Q4136">
        <f t="shared" si="259"/>
        <v>2</v>
      </c>
      <c r="R4136" t="s">
        <v>154</v>
      </c>
    </row>
    <row r="4137" spans="1:18" ht="14.25" customHeight="1">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c r="N4137" t="str">
        <f t="shared" si="256"/>
        <v>Medium Range</v>
      </c>
      <c r="O4137" t="str">
        <f t="shared" si="257"/>
        <v>Moderately Selling</v>
      </c>
      <c r="P4137">
        <f t="shared" si="258"/>
        <v>2021</v>
      </c>
      <c r="Q4137">
        <f t="shared" si="259"/>
        <v>2</v>
      </c>
      <c r="R4137" t="s">
        <v>154</v>
      </c>
    </row>
    <row r="4138" spans="1:18" ht="14.25" customHeight="1">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c r="N4138" t="str">
        <f t="shared" si="256"/>
        <v>Affordable Range</v>
      </c>
      <c r="O4138" t="str">
        <f t="shared" si="257"/>
        <v>Moderately Selling</v>
      </c>
      <c r="P4138">
        <f t="shared" si="258"/>
        <v>2021</v>
      </c>
      <c r="Q4138">
        <f t="shared" si="259"/>
        <v>2</v>
      </c>
      <c r="R4138" t="s">
        <v>154</v>
      </c>
    </row>
    <row r="4139" spans="1:18" ht="14.25" customHeight="1">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c r="N4139" t="str">
        <f t="shared" si="256"/>
        <v>Affordable Range</v>
      </c>
      <c r="O4139" t="str">
        <f t="shared" si="257"/>
        <v>Moderately Selling</v>
      </c>
      <c r="P4139">
        <f t="shared" si="258"/>
        <v>2021</v>
      </c>
      <c r="Q4139">
        <f t="shared" si="259"/>
        <v>2</v>
      </c>
      <c r="R4139" t="s">
        <v>154</v>
      </c>
    </row>
    <row r="4140" spans="1:18" ht="14.25" customHeight="1">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c r="N4140" t="str">
        <f t="shared" si="256"/>
        <v>Affordable Range</v>
      </c>
      <c r="O4140" t="str">
        <f t="shared" si="257"/>
        <v>Moderately Selling</v>
      </c>
      <c r="P4140">
        <f t="shared" si="258"/>
        <v>2021</v>
      </c>
      <c r="Q4140">
        <f t="shared" si="259"/>
        <v>2</v>
      </c>
      <c r="R4140" t="s">
        <v>154</v>
      </c>
    </row>
    <row r="4141" spans="1:18" ht="14.25" customHeight="1">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c r="N4141" t="str">
        <f t="shared" si="256"/>
        <v>Affordable Range</v>
      </c>
      <c r="O4141" t="str">
        <f t="shared" si="257"/>
        <v>Moderately Selling</v>
      </c>
      <c r="P4141">
        <f t="shared" si="258"/>
        <v>2021</v>
      </c>
      <c r="Q4141">
        <f t="shared" si="259"/>
        <v>2</v>
      </c>
      <c r="R4141" t="s">
        <v>154</v>
      </c>
    </row>
    <row r="4142" spans="1:18" ht="14.25" customHeight="1">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c r="N4142" t="str">
        <f t="shared" si="256"/>
        <v>Affordable Range</v>
      </c>
      <c r="O4142" t="str">
        <f t="shared" si="257"/>
        <v>Moderately Selling</v>
      </c>
      <c r="P4142">
        <f t="shared" si="258"/>
        <v>2021</v>
      </c>
      <c r="Q4142">
        <f t="shared" si="259"/>
        <v>2</v>
      </c>
      <c r="R4142" t="s">
        <v>154</v>
      </c>
    </row>
    <row r="4143" spans="1:18" ht="14.25" customHeight="1">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c r="N4143" t="str">
        <f t="shared" si="256"/>
        <v>Medium Range</v>
      </c>
      <c r="O4143" t="str">
        <f t="shared" si="257"/>
        <v>Moderately Selling</v>
      </c>
      <c r="P4143">
        <f t="shared" si="258"/>
        <v>2021</v>
      </c>
      <c r="Q4143">
        <f t="shared" si="259"/>
        <v>2</v>
      </c>
      <c r="R4143" t="s">
        <v>154</v>
      </c>
    </row>
    <row r="4144" spans="1:18" ht="14.25" customHeight="1">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c r="N4144" t="str">
        <f t="shared" si="256"/>
        <v>Affordable Range</v>
      </c>
      <c r="O4144" t="str">
        <f t="shared" si="257"/>
        <v>Moderately Selling</v>
      </c>
      <c r="P4144">
        <f t="shared" si="258"/>
        <v>2021</v>
      </c>
      <c r="Q4144">
        <f t="shared" si="259"/>
        <v>2</v>
      </c>
      <c r="R4144" t="s">
        <v>154</v>
      </c>
    </row>
    <row r="4145" spans="1:18" ht="14.25" customHeight="1">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c r="N4145" t="str">
        <f t="shared" si="256"/>
        <v>Medium Range</v>
      </c>
      <c r="O4145" t="str">
        <f t="shared" si="257"/>
        <v>Moderately Selling</v>
      </c>
      <c r="P4145">
        <f t="shared" si="258"/>
        <v>2021</v>
      </c>
      <c r="Q4145">
        <f t="shared" si="259"/>
        <v>2</v>
      </c>
      <c r="R4145" t="s">
        <v>154</v>
      </c>
    </row>
    <row r="4146" spans="1:18" ht="14.25" customHeight="1">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c r="N4146" t="str">
        <f t="shared" si="256"/>
        <v>Affordable Range</v>
      </c>
      <c r="O4146" t="str">
        <f t="shared" si="257"/>
        <v>Moderately Selling</v>
      </c>
      <c r="P4146">
        <f t="shared" si="258"/>
        <v>2021</v>
      </c>
      <c r="Q4146">
        <f t="shared" si="259"/>
        <v>2</v>
      </c>
      <c r="R4146" t="s">
        <v>154</v>
      </c>
    </row>
    <row r="4147" spans="1:18" ht="14.25" customHeight="1">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c r="N4147" t="str">
        <f t="shared" si="256"/>
        <v>Affordable Range</v>
      </c>
      <c r="O4147" t="str">
        <f t="shared" si="257"/>
        <v>Moderately Selling</v>
      </c>
      <c r="P4147">
        <f t="shared" si="258"/>
        <v>2021</v>
      </c>
      <c r="Q4147">
        <f t="shared" si="259"/>
        <v>2</v>
      </c>
      <c r="R4147" t="s">
        <v>154</v>
      </c>
    </row>
    <row r="4148" spans="1:18" ht="14.25" customHeight="1">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c r="N4148" t="str">
        <f t="shared" si="256"/>
        <v>Medium Range</v>
      </c>
      <c r="O4148" t="str">
        <f t="shared" si="257"/>
        <v>Moderately Selling</v>
      </c>
      <c r="P4148">
        <f t="shared" si="258"/>
        <v>2021</v>
      </c>
      <c r="Q4148">
        <f t="shared" si="259"/>
        <v>2</v>
      </c>
      <c r="R4148" t="s">
        <v>154</v>
      </c>
    </row>
    <row r="4149" spans="1:18" ht="14.25" customHeight="1">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c r="N4149" t="str">
        <f t="shared" si="256"/>
        <v>Medium Range</v>
      </c>
      <c r="O4149" t="str">
        <f t="shared" si="257"/>
        <v>Moderately Selling</v>
      </c>
      <c r="P4149">
        <f t="shared" si="258"/>
        <v>2021</v>
      </c>
      <c r="Q4149">
        <f t="shared" si="259"/>
        <v>2</v>
      </c>
      <c r="R4149" t="s">
        <v>154</v>
      </c>
    </row>
    <row r="4150" spans="1:18" ht="14.25" customHeight="1">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c r="N4150" t="str">
        <f t="shared" si="256"/>
        <v>Affordable Range</v>
      </c>
      <c r="O4150" t="str">
        <f t="shared" si="257"/>
        <v>Moderately Selling</v>
      </c>
      <c r="P4150">
        <f t="shared" si="258"/>
        <v>2021</v>
      </c>
      <c r="Q4150">
        <f t="shared" si="259"/>
        <v>2</v>
      </c>
      <c r="R4150" t="s">
        <v>154</v>
      </c>
    </row>
    <row r="4151" spans="1:18" ht="14.25" customHeight="1">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c r="N4151" t="str">
        <f t="shared" si="256"/>
        <v>Affordable Range</v>
      </c>
      <c r="O4151" t="str">
        <f t="shared" si="257"/>
        <v>Moderately Selling</v>
      </c>
      <c r="P4151">
        <f t="shared" si="258"/>
        <v>2021</v>
      </c>
      <c r="Q4151">
        <f t="shared" si="259"/>
        <v>2</v>
      </c>
      <c r="R4151" t="s">
        <v>154</v>
      </c>
    </row>
    <row r="4152" spans="1:18" ht="14.25" customHeight="1">
      <c r="A4152" s="2" t="s">
        <v>33</v>
      </c>
      <c r="B4152" s="2">
        <v>1189833</v>
      </c>
      <c r="C4152" s="3">
        <v>44325</v>
      </c>
      <c r="D4152" s="2" t="s">
        <v>30</v>
      </c>
      <c r="E4152" s="2" t="s">
        <v>31</v>
      </c>
      <c r="F4152" s="2" t="s">
        <v>34</v>
      </c>
      <c r="G4152" s="4" t="s">
        <v>19</v>
      </c>
      <c r="H4152" s="5">
        <v>46</v>
      </c>
      <c r="I4152" s="6">
        <v>196</v>
      </c>
      <c r="J4152" s="7">
        <v>9016</v>
      </c>
      <c r="K4152" s="7">
        <v>4508</v>
      </c>
      <c r="L4152" s="8">
        <v>0.5</v>
      </c>
      <c r="M4152" s="2" t="s">
        <v>82</v>
      </c>
      <c r="N4152" t="str">
        <f t="shared" si="256"/>
        <v>Affordable Range</v>
      </c>
      <c r="O4152" t="str">
        <f t="shared" si="257"/>
        <v>Moderately Selling</v>
      </c>
      <c r="P4152">
        <f t="shared" si="258"/>
        <v>2021</v>
      </c>
      <c r="Q4152">
        <f t="shared" si="259"/>
        <v>2</v>
      </c>
      <c r="R4152" t="s">
        <v>154</v>
      </c>
    </row>
    <row r="4153" spans="1:18" ht="14.25" customHeight="1">
      <c r="A4153" s="2" t="s">
        <v>33</v>
      </c>
      <c r="B4153" s="2">
        <v>1189833</v>
      </c>
      <c r="C4153" s="3">
        <v>44326</v>
      </c>
      <c r="D4153" s="2" t="s">
        <v>30</v>
      </c>
      <c r="E4153" s="2" t="s">
        <v>31</v>
      </c>
      <c r="F4153" s="2" t="s">
        <v>34</v>
      </c>
      <c r="G4153" s="4" t="s">
        <v>20</v>
      </c>
      <c r="H4153" s="5">
        <v>46</v>
      </c>
      <c r="I4153" s="6">
        <v>176</v>
      </c>
      <c r="J4153" s="7">
        <v>8096</v>
      </c>
      <c r="K4153" s="7">
        <v>4048</v>
      </c>
      <c r="L4153" s="8">
        <v>0.5</v>
      </c>
      <c r="M4153" s="2" t="s">
        <v>82</v>
      </c>
      <c r="N4153" t="str">
        <f t="shared" si="256"/>
        <v>Affordable Range</v>
      </c>
      <c r="O4153" t="str">
        <f t="shared" si="257"/>
        <v>Moderately Selling</v>
      </c>
      <c r="P4153">
        <f t="shared" si="258"/>
        <v>2021</v>
      </c>
      <c r="Q4153">
        <f t="shared" si="259"/>
        <v>2</v>
      </c>
      <c r="R4153" t="s">
        <v>154</v>
      </c>
    </row>
    <row r="4154" spans="1:18" ht="14.25" customHeight="1">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c r="N4154" t="str">
        <f t="shared" si="256"/>
        <v>Medium Range</v>
      </c>
      <c r="O4154" t="str">
        <f t="shared" si="257"/>
        <v>Moderately Selling</v>
      </c>
      <c r="P4154">
        <f t="shared" si="258"/>
        <v>2021</v>
      </c>
      <c r="Q4154">
        <f t="shared" si="259"/>
        <v>2</v>
      </c>
      <c r="R4154" t="s">
        <v>154</v>
      </c>
    </row>
    <row r="4155" spans="1:18" ht="14.25" customHeight="1">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c r="N4155" t="str">
        <f t="shared" si="256"/>
        <v>Medium Range</v>
      </c>
      <c r="O4155" t="str">
        <f t="shared" si="257"/>
        <v>Moderately Selling</v>
      </c>
      <c r="P4155">
        <f t="shared" si="258"/>
        <v>2021</v>
      </c>
      <c r="Q4155">
        <f t="shared" si="259"/>
        <v>2</v>
      </c>
      <c r="R4155" t="s">
        <v>154</v>
      </c>
    </row>
    <row r="4156" spans="1:18" ht="14.25" customHeight="1">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c r="N4156" t="str">
        <f t="shared" si="256"/>
        <v>Affordable Range</v>
      </c>
      <c r="O4156" t="str">
        <f t="shared" si="257"/>
        <v>Moderately Selling</v>
      </c>
      <c r="P4156">
        <f t="shared" si="258"/>
        <v>2021</v>
      </c>
      <c r="Q4156">
        <f t="shared" si="259"/>
        <v>2</v>
      </c>
      <c r="R4156" t="s">
        <v>154</v>
      </c>
    </row>
    <row r="4157" spans="1:18" ht="14.25" customHeight="1">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c r="N4157" t="str">
        <f t="shared" si="256"/>
        <v>Medium Range</v>
      </c>
      <c r="O4157" t="str">
        <f t="shared" si="257"/>
        <v>Moderately Selling</v>
      </c>
      <c r="P4157">
        <f t="shared" si="258"/>
        <v>2021</v>
      </c>
      <c r="Q4157">
        <f t="shared" si="259"/>
        <v>2</v>
      </c>
      <c r="R4157" t="s">
        <v>154</v>
      </c>
    </row>
    <row r="4158" spans="1:18" ht="14.25" customHeight="1">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c r="N4158" t="str">
        <f t="shared" si="256"/>
        <v>Affordable Range</v>
      </c>
      <c r="O4158" t="str">
        <f t="shared" si="257"/>
        <v>Moderately Selling</v>
      </c>
      <c r="P4158">
        <f t="shared" si="258"/>
        <v>2021</v>
      </c>
      <c r="Q4158">
        <f t="shared" si="259"/>
        <v>2</v>
      </c>
      <c r="R4158" t="s">
        <v>154</v>
      </c>
    </row>
    <row r="4159" spans="1:18" ht="14.25" customHeight="1">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c r="N4159" t="str">
        <f t="shared" si="256"/>
        <v>Affordable Range</v>
      </c>
      <c r="O4159" t="str">
        <f t="shared" si="257"/>
        <v>Moderately Selling</v>
      </c>
      <c r="P4159">
        <f t="shared" si="258"/>
        <v>2021</v>
      </c>
      <c r="Q4159">
        <f t="shared" si="259"/>
        <v>2</v>
      </c>
      <c r="R4159" t="s">
        <v>154</v>
      </c>
    </row>
    <row r="4160" spans="1:18" ht="14.25" customHeight="1">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c r="N4160" t="str">
        <f t="shared" si="256"/>
        <v>Medium Range</v>
      </c>
      <c r="O4160" t="str">
        <f t="shared" si="257"/>
        <v>Moderately Selling</v>
      </c>
      <c r="P4160">
        <f t="shared" si="258"/>
        <v>2021</v>
      </c>
      <c r="Q4160">
        <f t="shared" si="259"/>
        <v>2</v>
      </c>
      <c r="R4160" t="s">
        <v>154</v>
      </c>
    </row>
    <row r="4161" spans="1:18" ht="14.25" customHeight="1">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c r="N4161" t="str">
        <f t="shared" si="256"/>
        <v>Medium Range</v>
      </c>
      <c r="O4161" t="str">
        <f t="shared" si="257"/>
        <v>Moderately Selling</v>
      </c>
      <c r="P4161">
        <f t="shared" si="258"/>
        <v>2021</v>
      </c>
      <c r="Q4161">
        <f t="shared" si="259"/>
        <v>2</v>
      </c>
      <c r="R4161" t="s">
        <v>154</v>
      </c>
    </row>
    <row r="4162" spans="1:18" ht="14.25" customHeight="1">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c r="N4162" t="str">
        <f t="shared" si="256"/>
        <v>Affordable Range</v>
      </c>
      <c r="O4162" t="str">
        <f t="shared" si="257"/>
        <v>Moderately Selling</v>
      </c>
      <c r="P4162">
        <f t="shared" si="258"/>
        <v>2021</v>
      </c>
      <c r="Q4162">
        <f t="shared" si="259"/>
        <v>2</v>
      </c>
      <c r="R4162" t="s">
        <v>154</v>
      </c>
    </row>
    <row r="4163" spans="1:18" ht="14.25" customHeight="1">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c r="N4163" t="str">
        <f t="shared" ref="N4163:N4226" si="260">IF(H4163&lt;=50, "Affordable Range", IF(AND(50&lt;H4163, H4163&lt;=100), "Medium Range", "High Range"))</f>
        <v>Medium Range</v>
      </c>
      <c r="O4163" t="str">
        <f t="shared" ref="O4163:O4226" si="261">IF(I4163&lt;50, "Low Selling",IF(I4163&lt;=1000,"Moderately Selling","Top Selling"))</f>
        <v>Moderately Selling</v>
      </c>
      <c r="P4163">
        <f t="shared" ref="P4163:P4226" si="262">YEAR(C4163)</f>
        <v>2021</v>
      </c>
      <c r="Q4163">
        <f t="shared" ref="Q4163:Q4226" si="263">ROUNDUP(MONTH(C4163)/3,0)</f>
        <v>2</v>
      </c>
      <c r="R4163" t="s">
        <v>154</v>
      </c>
    </row>
    <row r="4164" spans="1:18" ht="14.25" customHeight="1">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c r="N4164" t="str">
        <f t="shared" si="260"/>
        <v>Affordable Range</v>
      </c>
      <c r="O4164" t="str">
        <f t="shared" si="261"/>
        <v>Moderately Selling</v>
      </c>
      <c r="P4164">
        <f t="shared" si="262"/>
        <v>2021</v>
      </c>
      <c r="Q4164">
        <f t="shared" si="263"/>
        <v>2</v>
      </c>
      <c r="R4164" t="s">
        <v>154</v>
      </c>
    </row>
    <row r="4165" spans="1:18" ht="14.25" customHeight="1">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c r="N4165" t="str">
        <f t="shared" si="260"/>
        <v>Affordable Range</v>
      </c>
      <c r="O4165" t="str">
        <f t="shared" si="261"/>
        <v>Moderately Selling</v>
      </c>
      <c r="P4165">
        <f t="shared" si="262"/>
        <v>2021</v>
      </c>
      <c r="Q4165">
        <f t="shared" si="263"/>
        <v>2</v>
      </c>
      <c r="R4165" t="s">
        <v>154</v>
      </c>
    </row>
    <row r="4166" spans="1:18" ht="14.25" customHeight="1">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c r="N4166" t="str">
        <f t="shared" si="260"/>
        <v>Medium Range</v>
      </c>
      <c r="O4166" t="str">
        <f t="shared" si="261"/>
        <v>Moderately Selling</v>
      </c>
      <c r="P4166">
        <f t="shared" si="262"/>
        <v>2021</v>
      </c>
      <c r="Q4166">
        <f t="shared" si="263"/>
        <v>2</v>
      </c>
      <c r="R4166" t="s">
        <v>154</v>
      </c>
    </row>
    <row r="4167" spans="1:18" ht="14.25" customHeight="1">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c r="N4167" t="str">
        <f t="shared" si="260"/>
        <v>Medium Range</v>
      </c>
      <c r="O4167" t="str">
        <f t="shared" si="261"/>
        <v>Moderately Selling</v>
      </c>
      <c r="P4167">
        <f t="shared" si="262"/>
        <v>2021</v>
      </c>
      <c r="Q4167">
        <f t="shared" si="263"/>
        <v>2</v>
      </c>
      <c r="R4167" t="s">
        <v>154</v>
      </c>
    </row>
    <row r="4168" spans="1:18" ht="14.25" customHeight="1">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c r="N4168" t="str">
        <f t="shared" si="260"/>
        <v>Affordable Range</v>
      </c>
      <c r="O4168" t="str">
        <f t="shared" si="261"/>
        <v>Moderately Selling</v>
      </c>
      <c r="P4168">
        <f t="shared" si="262"/>
        <v>2021</v>
      </c>
      <c r="Q4168">
        <f t="shared" si="263"/>
        <v>2</v>
      </c>
      <c r="R4168" t="s">
        <v>154</v>
      </c>
    </row>
    <row r="4169" spans="1:18" ht="14.25" customHeight="1">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c r="N4169" t="str">
        <f t="shared" si="260"/>
        <v>Affordable Range</v>
      </c>
      <c r="O4169" t="str">
        <f t="shared" si="261"/>
        <v>Moderately Selling</v>
      </c>
      <c r="P4169">
        <f t="shared" si="262"/>
        <v>2021</v>
      </c>
      <c r="Q4169">
        <f t="shared" si="263"/>
        <v>2</v>
      </c>
      <c r="R4169" t="s">
        <v>154</v>
      </c>
    </row>
    <row r="4170" spans="1:18" ht="14.25" customHeight="1">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c r="N4170" t="str">
        <f t="shared" si="260"/>
        <v>Affordable Range</v>
      </c>
      <c r="O4170" t="str">
        <f t="shared" si="261"/>
        <v>Moderately Selling</v>
      </c>
      <c r="P4170">
        <f t="shared" si="262"/>
        <v>2021</v>
      </c>
      <c r="Q4170">
        <f t="shared" si="263"/>
        <v>2</v>
      </c>
      <c r="R4170" t="s">
        <v>154</v>
      </c>
    </row>
    <row r="4171" spans="1:18" ht="14.25" customHeight="1">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c r="N4171" t="str">
        <f t="shared" si="260"/>
        <v>Affordable Range</v>
      </c>
      <c r="O4171" t="str">
        <f t="shared" si="261"/>
        <v>Moderately Selling</v>
      </c>
      <c r="P4171">
        <f t="shared" si="262"/>
        <v>2021</v>
      </c>
      <c r="Q4171">
        <f t="shared" si="263"/>
        <v>2</v>
      </c>
      <c r="R4171" t="s">
        <v>154</v>
      </c>
    </row>
    <row r="4172" spans="1:18" ht="14.25" customHeight="1">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c r="N4172" t="str">
        <f t="shared" si="260"/>
        <v>Medium Range</v>
      </c>
      <c r="O4172" t="str">
        <f t="shared" si="261"/>
        <v>Moderately Selling</v>
      </c>
      <c r="P4172">
        <f t="shared" si="262"/>
        <v>2021</v>
      </c>
      <c r="Q4172">
        <f t="shared" si="263"/>
        <v>2</v>
      </c>
      <c r="R4172" t="s">
        <v>154</v>
      </c>
    </row>
    <row r="4173" spans="1:18" ht="14.25" customHeight="1">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c r="N4173" t="str">
        <f t="shared" si="260"/>
        <v>Medium Range</v>
      </c>
      <c r="O4173" t="str">
        <f t="shared" si="261"/>
        <v>Moderately Selling</v>
      </c>
      <c r="P4173">
        <f t="shared" si="262"/>
        <v>2021</v>
      </c>
      <c r="Q4173">
        <f t="shared" si="263"/>
        <v>2</v>
      </c>
      <c r="R4173" t="s">
        <v>154</v>
      </c>
    </row>
    <row r="4174" spans="1:18" ht="14.25" customHeight="1">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c r="N4174" t="str">
        <f t="shared" si="260"/>
        <v>Affordable Range</v>
      </c>
      <c r="O4174" t="str">
        <f t="shared" si="261"/>
        <v>Moderately Selling</v>
      </c>
      <c r="P4174">
        <f t="shared" si="262"/>
        <v>2021</v>
      </c>
      <c r="Q4174">
        <f t="shared" si="263"/>
        <v>2</v>
      </c>
      <c r="R4174" t="s">
        <v>154</v>
      </c>
    </row>
    <row r="4175" spans="1:18" ht="14.25" customHeight="1">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c r="N4175" t="str">
        <f t="shared" si="260"/>
        <v>Affordable Range</v>
      </c>
      <c r="O4175" t="str">
        <f t="shared" si="261"/>
        <v>Moderately Selling</v>
      </c>
      <c r="P4175">
        <f t="shared" si="262"/>
        <v>2021</v>
      </c>
      <c r="Q4175">
        <f t="shared" si="263"/>
        <v>2</v>
      </c>
      <c r="R4175" t="s">
        <v>154</v>
      </c>
    </row>
    <row r="4176" spans="1:18" ht="14.25" customHeight="1">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c r="N4176" t="str">
        <f t="shared" si="260"/>
        <v>Affordable Range</v>
      </c>
      <c r="O4176" t="str">
        <f t="shared" si="261"/>
        <v>Moderately Selling</v>
      </c>
      <c r="P4176">
        <f t="shared" si="262"/>
        <v>2021</v>
      </c>
      <c r="Q4176">
        <f t="shared" si="263"/>
        <v>2</v>
      </c>
      <c r="R4176" t="s">
        <v>154</v>
      </c>
    </row>
    <row r="4177" spans="1:18" ht="14.25" customHeight="1">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c r="N4177" t="str">
        <f t="shared" si="260"/>
        <v>Affordable Range</v>
      </c>
      <c r="O4177" t="str">
        <f t="shared" si="261"/>
        <v>Low Selling</v>
      </c>
      <c r="P4177">
        <f t="shared" si="262"/>
        <v>2021</v>
      </c>
      <c r="Q4177">
        <f t="shared" si="263"/>
        <v>2</v>
      </c>
      <c r="R4177" t="s">
        <v>154</v>
      </c>
    </row>
    <row r="4178" spans="1:18" ht="14.25" customHeight="1">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c r="N4178" t="str">
        <f t="shared" si="260"/>
        <v>Medium Range</v>
      </c>
      <c r="O4178" t="str">
        <f t="shared" si="261"/>
        <v>Low Selling</v>
      </c>
      <c r="P4178">
        <f t="shared" si="262"/>
        <v>2021</v>
      </c>
      <c r="Q4178">
        <f t="shared" si="263"/>
        <v>2</v>
      </c>
      <c r="R4178" t="s">
        <v>154</v>
      </c>
    </row>
    <row r="4179" spans="1:18" ht="14.25" customHeight="1">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c r="N4179" t="str">
        <f t="shared" si="260"/>
        <v>Affordable Range</v>
      </c>
      <c r="O4179" t="str">
        <f t="shared" si="261"/>
        <v>Moderately Selling</v>
      </c>
      <c r="P4179">
        <f t="shared" si="262"/>
        <v>2021</v>
      </c>
      <c r="Q4179">
        <f t="shared" si="263"/>
        <v>2</v>
      </c>
      <c r="R4179" t="s">
        <v>154</v>
      </c>
    </row>
    <row r="4180" spans="1:18" ht="14.25" customHeight="1">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c r="N4180" t="str">
        <f t="shared" si="260"/>
        <v>Affordable Range</v>
      </c>
      <c r="O4180" t="str">
        <f t="shared" si="261"/>
        <v>Moderately Selling</v>
      </c>
      <c r="P4180">
        <f t="shared" si="262"/>
        <v>2021</v>
      </c>
      <c r="Q4180">
        <f t="shared" si="263"/>
        <v>2</v>
      </c>
      <c r="R4180" t="s">
        <v>154</v>
      </c>
    </row>
    <row r="4181" spans="1:18" ht="14.25" customHeight="1">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c r="N4181" t="str">
        <f t="shared" si="260"/>
        <v>Affordable Range</v>
      </c>
      <c r="O4181" t="str">
        <f t="shared" si="261"/>
        <v>Moderately Selling</v>
      </c>
      <c r="P4181">
        <f t="shared" si="262"/>
        <v>2021</v>
      </c>
      <c r="Q4181">
        <f t="shared" si="263"/>
        <v>2</v>
      </c>
      <c r="R4181" t="s">
        <v>154</v>
      </c>
    </row>
    <row r="4182" spans="1:18" ht="14.25" customHeight="1">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c r="N4182" t="str">
        <f t="shared" si="260"/>
        <v>Affordable Range</v>
      </c>
      <c r="O4182" t="str">
        <f t="shared" si="261"/>
        <v>Moderately Selling</v>
      </c>
      <c r="P4182">
        <f t="shared" si="262"/>
        <v>2021</v>
      </c>
      <c r="Q4182">
        <f t="shared" si="263"/>
        <v>2</v>
      </c>
      <c r="R4182" t="s">
        <v>154</v>
      </c>
    </row>
    <row r="4183" spans="1:18" ht="14.25" customHeight="1">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c r="N4183" t="str">
        <f t="shared" si="260"/>
        <v>Affordable Range</v>
      </c>
      <c r="O4183" t="str">
        <f t="shared" si="261"/>
        <v>Low Selling</v>
      </c>
      <c r="P4183">
        <f t="shared" si="262"/>
        <v>2021</v>
      </c>
      <c r="Q4183">
        <f t="shared" si="263"/>
        <v>2</v>
      </c>
      <c r="R4183" t="s">
        <v>154</v>
      </c>
    </row>
    <row r="4184" spans="1:18" ht="14.25" customHeight="1">
      <c r="A4184" s="2" t="s">
        <v>13</v>
      </c>
      <c r="B4184" s="2">
        <v>1185732</v>
      </c>
      <c r="C4184" s="3">
        <v>44357</v>
      </c>
      <c r="D4184" s="2" t="s">
        <v>35</v>
      </c>
      <c r="E4184" s="2" t="s">
        <v>36</v>
      </c>
      <c r="F4184" s="2" t="s">
        <v>37</v>
      </c>
      <c r="G4184" s="4" t="s">
        <v>21</v>
      </c>
      <c r="H4184" s="5">
        <v>50</v>
      </c>
      <c r="I4184" s="6">
        <v>44</v>
      </c>
      <c r="J4184" s="7">
        <v>2200</v>
      </c>
      <c r="K4184" s="7">
        <v>1034</v>
      </c>
      <c r="L4184" s="8">
        <v>0.47</v>
      </c>
      <c r="M4184" s="2" t="s">
        <v>82</v>
      </c>
      <c r="N4184" t="str">
        <f t="shared" si="260"/>
        <v>Affordable Range</v>
      </c>
      <c r="O4184" t="str">
        <f t="shared" si="261"/>
        <v>Low Selling</v>
      </c>
      <c r="P4184">
        <f t="shared" si="262"/>
        <v>2021</v>
      </c>
      <c r="Q4184">
        <f t="shared" si="263"/>
        <v>2</v>
      </c>
      <c r="R4184" t="s">
        <v>154</v>
      </c>
    </row>
    <row r="4185" spans="1:18" ht="14.25" customHeight="1">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c r="N4185" t="str">
        <f t="shared" si="260"/>
        <v>Affordable Range</v>
      </c>
      <c r="O4185" t="str">
        <f t="shared" si="261"/>
        <v>Moderately Selling</v>
      </c>
      <c r="P4185">
        <f t="shared" si="262"/>
        <v>2021</v>
      </c>
      <c r="Q4185">
        <f t="shared" si="263"/>
        <v>2</v>
      </c>
      <c r="R4185" t="s">
        <v>154</v>
      </c>
    </row>
    <row r="4186" spans="1:18" ht="14.25" customHeight="1">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c r="N4186" t="str">
        <f t="shared" si="260"/>
        <v>Affordable Range</v>
      </c>
      <c r="O4186" t="str">
        <f t="shared" si="261"/>
        <v>Moderately Selling</v>
      </c>
      <c r="P4186">
        <f t="shared" si="262"/>
        <v>2021</v>
      </c>
      <c r="Q4186">
        <f t="shared" si="263"/>
        <v>2</v>
      </c>
      <c r="R4186" t="s">
        <v>154</v>
      </c>
    </row>
    <row r="4187" spans="1:18" ht="14.25" customHeight="1">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c r="N4187" t="str">
        <f t="shared" si="260"/>
        <v>Affordable Range</v>
      </c>
      <c r="O4187" t="str">
        <f t="shared" si="261"/>
        <v>Moderately Selling</v>
      </c>
      <c r="P4187">
        <f t="shared" si="262"/>
        <v>2021</v>
      </c>
      <c r="Q4187">
        <f t="shared" si="263"/>
        <v>2</v>
      </c>
      <c r="R4187" t="s">
        <v>154</v>
      </c>
    </row>
    <row r="4188" spans="1:18" ht="14.25" customHeight="1">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c r="N4188" t="str">
        <f t="shared" si="260"/>
        <v>Affordable Range</v>
      </c>
      <c r="O4188" t="str">
        <f t="shared" si="261"/>
        <v>Moderately Selling</v>
      </c>
      <c r="P4188">
        <f t="shared" si="262"/>
        <v>2021</v>
      </c>
      <c r="Q4188">
        <f t="shared" si="263"/>
        <v>2</v>
      </c>
      <c r="R4188" t="s">
        <v>154</v>
      </c>
    </row>
    <row r="4189" spans="1:18" ht="14.25" customHeight="1">
      <c r="A4189" s="2" t="s">
        <v>13</v>
      </c>
      <c r="B4189" s="2">
        <v>1185732</v>
      </c>
      <c r="C4189" s="3">
        <v>44362</v>
      </c>
      <c r="D4189" s="2" t="s">
        <v>35</v>
      </c>
      <c r="E4189" s="2" t="s">
        <v>36</v>
      </c>
      <c r="F4189" s="2" t="s">
        <v>37</v>
      </c>
      <c r="G4189" s="4" t="s">
        <v>20</v>
      </c>
      <c r="H4189" s="5">
        <v>41</v>
      </c>
      <c r="I4189" s="6">
        <v>19</v>
      </c>
      <c r="J4189" s="7">
        <v>779</v>
      </c>
      <c r="K4189" s="7">
        <v>412.87</v>
      </c>
      <c r="L4189" s="8">
        <v>0.53</v>
      </c>
      <c r="M4189" s="2" t="s">
        <v>82</v>
      </c>
      <c r="N4189" t="str">
        <f t="shared" si="260"/>
        <v>Affordable Range</v>
      </c>
      <c r="O4189" t="str">
        <f t="shared" si="261"/>
        <v>Low Selling</v>
      </c>
      <c r="P4189">
        <f t="shared" si="262"/>
        <v>2021</v>
      </c>
      <c r="Q4189">
        <f t="shared" si="263"/>
        <v>2</v>
      </c>
      <c r="R4189" t="s">
        <v>154</v>
      </c>
    </row>
    <row r="4190" spans="1:18" ht="14.25" customHeight="1">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c r="N4190" t="str">
        <f t="shared" si="260"/>
        <v>Medium Range</v>
      </c>
      <c r="O4190" t="str">
        <f t="shared" si="261"/>
        <v>Low Selling</v>
      </c>
      <c r="P4190">
        <f t="shared" si="262"/>
        <v>2021</v>
      </c>
      <c r="Q4190">
        <f t="shared" si="263"/>
        <v>2</v>
      </c>
      <c r="R4190" t="s">
        <v>154</v>
      </c>
    </row>
    <row r="4191" spans="1:18" ht="14.25" customHeight="1">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c r="N4191" t="str">
        <f t="shared" si="260"/>
        <v>Affordable Range</v>
      </c>
      <c r="O4191" t="str">
        <f t="shared" si="261"/>
        <v>Moderately Selling</v>
      </c>
      <c r="P4191">
        <f t="shared" si="262"/>
        <v>2021</v>
      </c>
      <c r="Q4191">
        <f t="shared" si="263"/>
        <v>2</v>
      </c>
      <c r="R4191" t="s">
        <v>154</v>
      </c>
    </row>
    <row r="4192" spans="1:18" ht="14.25" customHeight="1">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c r="N4192" t="str">
        <f t="shared" si="260"/>
        <v>Affordable Range</v>
      </c>
      <c r="O4192" t="str">
        <f t="shared" si="261"/>
        <v>Moderately Selling</v>
      </c>
      <c r="P4192">
        <f t="shared" si="262"/>
        <v>2021</v>
      </c>
      <c r="Q4192">
        <f t="shared" si="263"/>
        <v>2</v>
      </c>
      <c r="R4192" t="s">
        <v>154</v>
      </c>
    </row>
    <row r="4193" spans="1:18" ht="14.25" customHeight="1">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c r="N4193" t="str">
        <f t="shared" si="260"/>
        <v>Affordable Range</v>
      </c>
      <c r="O4193" t="str">
        <f t="shared" si="261"/>
        <v>Low Selling</v>
      </c>
      <c r="P4193">
        <f t="shared" si="262"/>
        <v>2021</v>
      </c>
      <c r="Q4193">
        <f t="shared" si="263"/>
        <v>2</v>
      </c>
      <c r="R4193" t="s">
        <v>154</v>
      </c>
    </row>
    <row r="4194" spans="1:18" ht="14.25" customHeight="1">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c r="N4194" t="str">
        <f t="shared" si="260"/>
        <v>Affordable Range</v>
      </c>
      <c r="O4194" t="str">
        <f t="shared" si="261"/>
        <v>Low Selling</v>
      </c>
      <c r="P4194">
        <f t="shared" si="262"/>
        <v>2021</v>
      </c>
      <c r="Q4194">
        <f t="shared" si="263"/>
        <v>2</v>
      </c>
      <c r="R4194" t="s">
        <v>154</v>
      </c>
    </row>
    <row r="4195" spans="1:18" ht="14.25" customHeight="1">
      <c r="A4195" s="2" t="s">
        <v>13</v>
      </c>
      <c r="B4195" s="2">
        <v>1185732</v>
      </c>
      <c r="C4195" s="3">
        <v>44368</v>
      </c>
      <c r="D4195" s="2" t="s">
        <v>35</v>
      </c>
      <c r="E4195" s="2" t="s">
        <v>36</v>
      </c>
      <c r="F4195" s="2" t="s">
        <v>37</v>
      </c>
      <c r="G4195" s="4" t="s">
        <v>20</v>
      </c>
      <c r="H4195" s="5">
        <v>44</v>
      </c>
      <c r="I4195" s="6">
        <v>20</v>
      </c>
      <c r="J4195" s="7">
        <v>880</v>
      </c>
      <c r="K4195" s="7">
        <v>440</v>
      </c>
      <c r="L4195" s="8">
        <v>0.5</v>
      </c>
      <c r="M4195" s="2" t="s">
        <v>82</v>
      </c>
      <c r="N4195" t="str">
        <f t="shared" si="260"/>
        <v>Affordable Range</v>
      </c>
      <c r="O4195" t="str">
        <f t="shared" si="261"/>
        <v>Low Selling</v>
      </c>
      <c r="P4195">
        <f t="shared" si="262"/>
        <v>2021</v>
      </c>
      <c r="Q4195">
        <f t="shared" si="263"/>
        <v>2</v>
      </c>
      <c r="R4195" t="s">
        <v>154</v>
      </c>
    </row>
    <row r="4196" spans="1:18" ht="14.25" customHeight="1">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c r="N4196" t="str">
        <f t="shared" si="260"/>
        <v>Medium Range</v>
      </c>
      <c r="O4196" t="str">
        <f t="shared" si="261"/>
        <v>Low Selling</v>
      </c>
      <c r="P4196">
        <f t="shared" si="262"/>
        <v>2021</v>
      </c>
      <c r="Q4196">
        <f t="shared" si="263"/>
        <v>2</v>
      </c>
      <c r="R4196" t="s">
        <v>154</v>
      </c>
    </row>
    <row r="4197" spans="1:18" ht="14.25" customHeight="1">
      <c r="A4197" s="2" t="s">
        <v>13</v>
      </c>
      <c r="B4197" s="2">
        <v>1185732</v>
      </c>
      <c r="C4197" s="3">
        <v>44370</v>
      </c>
      <c r="D4197" s="2" t="s">
        <v>35</v>
      </c>
      <c r="E4197" s="2" t="s">
        <v>36</v>
      </c>
      <c r="F4197" s="2" t="s">
        <v>37</v>
      </c>
      <c r="G4197" s="4" t="s">
        <v>22</v>
      </c>
      <c r="H4197" s="5">
        <v>49</v>
      </c>
      <c r="I4197" s="6">
        <v>65</v>
      </c>
      <c r="J4197" s="7">
        <v>3185</v>
      </c>
      <c r="K4197" s="7">
        <v>1911</v>
      </c>
      <c r="L4197" s="8">
        <v>0.6</v>
      </c>
      <c r="M4197" s="2" t="s">
        <v>82</v>
      </c>
      <c r="N4197" t="str">
        <f t="shared" si="260"/>
        <v>Affordable Range</v>
      </c>
      <c r="O4197" t="str">
        <f t="shared" si="261"/>
        <v>Moderately Selling</v>
      </c>
      <c r="P4197">
        <f t="shared" si="262"/>
        <v>2021</v>
      </c>
      <c r="Q4197">
        <f t="shared" si="263"/>
        <v>2</v>
      </c>
      <c r="R4197" t="s">
        <v>154</v>
      </c>
    </row>
    <row r="4198" spans="1:18" ht="14.25" customHeight="1">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c r="N4198" t="str">
        <f t="shared" si="260"/>
        <v>Medium Range</v>
      </c>
      <c r="O4198" t="str">
        <f t="shared" si="261"/>
        <v>Moderately Selling</v>
      </c>
      <c r="P4198">
        <f t="shared" si="262"/>
        <v>2021</v>
      </c>
      <c r="Q4198">
        <f t="shared" si="263"/>
        <v>2</v>
      </c>
      <c r="R4198" t="s">
        <v>154</v>
      </c>
    </row>
    <row r="4199" spans="1:18" ht="14.25" customHeight="1">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c r="N4199" t="str">
        <f t="shared" si="260"/>
        <v>Medium Range</v>
      </c>
      <c r="O4199" t="str">
        <f t="shared" si="261"/>
        <v>Moderately Selling</v>
      </c>
      <c r="P4199">
        <f t="shared" si="262"/>
        <v>2021</v>
      </c>
      <c r="Q4199">
        <f t="shared" si="263"/>
        <v>2</v>
      </c>
      <c r="R4199" t="s">
        <v>154</v>
      </c>
    </row>
    <row r="4200" spans="1:18" ht="14.25" customHeight="1">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c r="N4200" t="str">
        <f t="shared" si="260"/>
        <v>Affordable Range</v>
      </c>
      <c r="O4200" t="str">
        <f t="shared" si="261"/>
        <v>Low Selling</v>
      </c>
      <c r="P4200">
        <f t="shared" si="262"/>
        <v>2021</v>
      </c>
      <c r="Q4200">
        <f t="shared" si="263"/>
        <v>2</v>
      </c>
      <c r="R4200" t="s">
        <v>154</v>
      </c>
    </row>
    <row r="4201" spans="1:18" ht="14.25" customHeight="1">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c r="N4201" t="str">
        <f t="shared" si="260"/>
        <v>Affordable Range</v>
      </c>
      <c r="O4201" t="str">
        <f t="shared" si="261"/>
        <v>Low Selling</v>
      </c>
      <c r="P4201">
        <f t="shared" si="262"/>
        <v>2021</v>
      </c>
      <c r="Q4201">
        <f t="shared" si="263"/>
        <v>2</v>
      </c>
      <c r="R4201" t="s">
        <v>154</v>
      </c>
    </row>
    <row r="4202" spans="1:18" ht="14.25" customHeight="1">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c r="N4202" t="str">
        <f t="shared" si="260"/>
        <v>Medium Range</v>
      </c>
      <c r="O4202" t="str">
        <f t="shared" si="261"/>
        <v>Low Selling</v>
      </c>
      <c r="P4202">
        <f t="shared" si="262"/>
        <v>2021</v>
      </c>
      <c r="Q4202">
        <f t="shared" si="263"/>
        <v>2</v>
      </c>
      <c r="R4202" t="s">
        <v>154</v>
      </c>
    </row>
    <row r="4203" spans="1:18" ht="14.25" customHeight="1">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c r="N4203" t="str">
        <f t="shared" si="260"/>
        <v>Medium Range</v>
      </c>
      <c r="O4203" t="str">
        <f t="shared" si="261"/>
        <v>Moderately Selling</v>
      </c>
      <c r="P4203">
        <f t="shared" si="262"/>
        <v>2021</v>
      </c>
      <c r="Q4203">
        <f t="shared" si="263"/>
        <v>2</v>
      </c>
      <c r="R4203" t="s">
        <v>154</v>
      </c>
    </row>
    <row r="4204" spans="1:18" ht="14.25" customHeight="1">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c r="N4204" t="str">
        <f t="shared" si="260"/>
        <v>Affordable Range</v>
      </c>
      <c r="O4204" t="str">
        <f t="shared" si="261"/>
        <v>Moderately Selling</v>
      </c>
      <c r="P4204">
        <f t="shared" si="262"/>
        <v>2021</v>
      </c>
      <c r="Q4204">
        <f t="shared" si="263"/>
        <v>2</v>
      </c>
      <c r="R4204" t="s">
        <v>154</v>
      </c>
    </row>
    <row r="4205" spans="1:18" ht="14.25" customHeight="1">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c r="N4205" t="str">
        <f t="shared" si="260"/>
        <v>Affordable Range</v>
      </c>
      <c r="O4205" t="str">
        <f t="shared" si="261"/>
        <v>Moderately Selling</v>
      </c>
      <c r="P4205">
        <f t="shared" si="262"/>
        <v>2021</v>
      </c>
      <c r="Q4205">
        <f t="shared" si="263"/>
        <v>3</v>
      </c>
      <c r="R4205" t="s">
        <v>155</v>
      </c>
    </row>
    <row r="4206" spans="1:18" ht="14.25" customHeight="1">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c r="N4206" t="str">
        <f t="shared" si="260"/>
        <v>Affordable Range</v>
      </c>
      <c r="O4206" t="str">
        <f t="shared" si="261"/>
        <v>Moderately Selling</v>
      </c>
      <c r="P4206">
        <f t="shared" si="262"/>
        <v>2021</v>
      </c>
      <c r="Q4206">
        <f t="shared" si="263"/>
        <v>3</v>
      </c>
      <c r="R4206" t="s">
        <v>155</v>
      </c>
    </row>
    <row r="4207" spans="1:18" ht="14.25" customHeight="1">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c r="N4207" t="str">
        <f t="shared" si="260"/>
        <v>Affordable Range</v>
      </c>
      <c r="O4207" t="str">
        <f t="shared" si="261"/>
        <v>Low Selling</v>
      </c>
      <c r="P4207">
        <f t="shared" si="262"/>
        <v>2021</v>
      </c>
      <c r="Q4207">
        <f t="shared" si="263"/>
        <v>3</v>
      </c>
      <c r="R4207" t="s">
        <v>155</v>
      </c>
    </row>
    <row r="4208" spans="1:18" ht="14.25" customHeight="1">
      <c r="A4208" s="2" t="s">
        <v>13</v>
      </c>
      <c r="B4208" s="2">
        <v>1185732</v>
      </c>
      <c r="C4208" s="3">
        <v>44381</v>
      </c>
      <c r="D4208" s="2" t="s">
        <v>35</v>
      </c>
      <c r="E4208" s="2" t="s">
        <v>36</v>
      </c>
      <c r="F4208" s="2" t="s">
        <v>37</v>
      </c>
      <c r="G4208" s="4" t="s">
        <v>21</v>
      </c>
      <c r="H4208" s="5">
        <v>46</v>
      </c>
      <c r="I4208" s="6">
        <v>51</v>
      </c>
      <c r="J4208" s="7">
        <v>2346</v>
      </c>
      <c r="K4208" s="7">
        <v>1173</v>
      </c>
      <c r="L4208" s="8">
        <v>0.5</v>
      </c>
      <c r="M4208" s="2" t="s">
        <v>82</v>
      </c>
      <c r="N4208" t="str">
        <f t="shared" si="260"/>
        <v>Affordable Range</v>
      </c>
      <c r="O4208" t="str">
        <f t="shared" si="261"/>
        <v>Moderately Selling</v>
      </c>
      <c r="P4208">
        <f t="shared" si="262"/>
        <v>2021</v>
      </c>
      <c r="Q4208">
        <f t="shared" si="263"/>
        <v>3</v>
      </c>
      <c r="R4208" t="s">
        <v>155</v>
      </c>
    </row>
    <row r="4209" spans="1:18" ht="14.25" customHeight="1">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c r="N4209" t="str">
        <f t="shared" si="260"/>
        <v>Medium Range</v>
      </c>
      <c r="O4209" t="str">
        <f t="shared" si="261"/>
        <v>Moderately Selling</v>
      </c>
      <c r="P4209">
        <f t="shared" si="262"/>
        <v>2021</v>
      </c>
      <c r="Q4209">
        <f t="shared" si="263"/>
        <v>3</v>
      </c>
      <c r="R4209" t="s">
        <v>155</v>
      </c>
    </row>
    <row r="4210" spans="1:18" ht="14.25" customHeight="1">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c r="N4210" t="str">
        <f t="shared" si="260"/>
        <v>Affordable Range</v>
      </c>
      <c r="O4210" t="str">
        <f t="shared" si="261"/>
        <v>Moderately Selling</v>
      </c>
      <c r="P4210">
        <f t="shared" si="262"/>
        <v>2021</v>
      </c>
      <c r="Q4210">
        <f t="shared" si="263"/>
        <v>3</v>
      </c>
      <c r="R4210" t="s">
        <v>155</v>
      </c>
    </row>
    <row r="4211" spans="1:18" ht="14.25" customHeight="1">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c r="N4211" t="str">
        <f t="shared" si="260"/>
        <v>Affordable Range</v>
      </c>
      <c r="O4211" t="str">
        <f t="shared" si="261"/>
        <v>Moderately Selling</v>
      </c>
      <c r="P4211">
        <f t="shared" si="262"/>
        <v>2021</v>
      </c>
      <c r="Q4211">
        <f t="shared" si="263"/>
        <v>3</v>
      </c>
      <c r="R4211" t="s">
        <v>155</v>
      </c>
    </row>
    <row r="4212" spans="1:18" ht="14.25" customHeight="1">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c r="N4212" t="str">
        <f t="shared" si="260"/>
        <v>Affordable Range</v>
      </c>
      <c r="O4212" t="str">
        <f t="shared" si="261"/>
        <v>Moderately Selling</v>
      </c>
      <c r="P4212">
        <f t="shared" si="262"/>
        <v>2021</v>
      </c>
      <c r="Q4212">
        <f t="shared" si="263"/>
        <v>3</v>
      </c>
      <c r="R4212" t="s">
        <v>155</v>
      </c>
    </row>
    <row r="4213" spans="1:18" ht="14.25" customHeight="1">
      <c r="A4213" s="2" t="s">
        <v>13</v>
      </c>
      <c r="B4213" s="2">
        <v>1185732</v>
      </c>
      <c r="C4213" s="3">
        <v>44386</v>
      </c>
      <c r="D4213" s="2" t="s">
        <v>35</v>
      </c>
      <c r="E4213" s="2" t="s">
        <v>36</v>
      </c>
      <c r="F4213" s="2" t="s">
        <v>37</v>
      </c>
      <c r="G4213" s="4" t="s">
        <v>20</v>
      </c>
      <c r="H4213" s="5">
        <v>39</v>
      </c>
      <c r="I4213" s="6">
        <v>50</v>
      </c>
      <c r="J4213" s="7">
        <v>1950</v>
      </c>
      <c r="K4213" s="7">
        <v>1053</v>
      </c>
      <c r="L4213" s="8">
        <v>0.54</v>
      </c>
      <c r="M4213" s="2" t="s">
        <v>82</v>
      </c>
      <c r="N4213" t="str">
        <f t="shared" si="260"/>
        <v>Affordable Range</v>
      </c>
      <c r="O4213" t="str">
        <f t="shared" si="261"/>
        <v>Moderately Selling</v>
      </c>
      <c r="P4213">
        <f t="shared" si="262"/>
        <v>2021</v>
      </c>
      <c r="Q4213">
        <f t="shared" si="263"/>
        <v>3</v>
      </c>
      <c r="R4213" t="s">
        <v>155</v>
      </c>
    </row>
    <row r="4214" spans="1:18" ht="14.25" customHeight="1">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c r="N4214" t="str">
        <f t="shared" si="260"/>
        <v>Affordable Range</v>
      </c>
      <c r="O4214" t="str">
        <f t="shared" si="261"/>
        <v>Moderately Selling</v>
      </c>
      <c r="P4214">
        <f t="shared" si="262"/>
        <v>2021</v>
      </c>
      <c r="Q4214">
        <f t="shared" si="263"/>
        <v>3</v>
      </c>
      <c r="R4214" t="s">
        <v>155</v>
      </c>
    </row>
    <row r="4215" spans="1:18" ht="14.25" customHeight="1">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c r="N4215" t="str">
        <f t="shared" si="260"/>
        <v>Medium Range</v>
      </c>
      <c r="O4215" t="str">
        <f t="shared" si="261"/>
        <v>Moderately Selling</v>
      </c>
      <c r="P4215">
        <f t="shared" si="262"/>
        <v>2021</v>
      </c>
      <c r="Q4215">
        <f t="shared" si="263"/>
        <v>3</v>
      </c>
      <c r="R4215" t="s">
        <v>155</v>
      </c>
    </row>
    <row r="4216" spans="1:18" ht="14.25" customHeight="1">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c r="N4216" t="str">
        <f t="shared" si="260"/>
        <v>Affordable Range</v>
      </c>
      <c r="O4216" t="str">
        <f t="shared" si="261"/>
        <v>Moderately Selling</v>
      </c>
      <c r="P4216">
        <f t="shared" si="262"/>
        <v>2021</v>
      </c>
      <c r="Q4216">
        <f t="shared" si="263"/>
        <v>3</v>
      </c>
      <c r="R4216" t="s">
        <v>155</v>
      </c>
    </row>
    <row r="4217" spans="1:18" ht="14.25" customHeight="1">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c r="N4217" t="str">
        <f t="shared" si="260"/>
        <v>Affordable Range</v>
      </c>
      <c r="O4217" t="str">
        <f t="shared" si="261"/>
        <v>Moderately Selling</v>
      </c>
      <c r="P4217">
        <f t="shared" si="262"/>
        <v>2021</v>
      </c>
      <c r="Q4217">
        <f t="shared" si="263"/>
        <v>3</v>
      </c>
      <c r="R4217" t="s">
        <v>155</v>
      </c>
    </row>
    <row r="4218" spans="1:18" ht="14.25" customHeight="1">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c r="N4218" t="str">
        <f t="shared" si="260"/>
        <v>Affordable Range</v>
      </c>
      <c r="O4218" t="str">
        <f t="shared" si="261"/>
        <v>Moderately Selling</v>
      </c>
      <c r="P4218">
        <f t="shared" si="262"/>
        <v>2021</v>
      </c>
      <c r="Q4218">
        <f t="shared" si="263"/>
        <v>3</v>
      </c>
      <c r="R4218" t="s">
        <v>155</v>
      </c>
    </row>
    <row r="4219" spans="1:18" ht="14.25" customHeight="1">
      <c r="A4219" s="2" t="s">
        <v>13</v>
      </c>
      <c r="B4219" s="2">
        <v>1185732</v>
      </c>
      <c r="C4219" s="3">
        <v>44392</v>
      </c>
      <c r="D4219" s="2" t="s">
        <v>35</v>
      </c>
      <c r="E4219" s="2" t="s">
        <v>36</v>
      </c>
      <c r="F4219" s="2" t="s">
        <v>37</v>
      </c>
      <c r="G4219" s="4" t="s">
        <v>20</v>
      </c>
      <c r="H4219" s="5">
        <v>37</v>
      </c>
      <c r="I4219" s="6">
        <v>63</v>
      </c>
      <c r="J4219" s="7">
        <v>2331</v>
      </c>
      <c r="K4219" s="7">
        <v>1165.5</v>
      </c>
      <c r="L4219" s="8">
        <v>0.5</v>
      </c>
      <c r="M4219" s="2" t="s">
        <v>82</v>
      </c>
      <c r="N4219" t="str">
        <f t="shared" si="260"/>
        <v>Affordable Range</v>
      </c>
      <c r="O4219" t="str">
        <f t="shared" si="261"/>
        <v>Moderately Selling</v>
      </c>
      <c r="P4219">
        <f t="shared" si="262"/>
        <v>2021</v>
      </c>
      <c r="Q4219">
        <f t="shared" si="263"/>
        <v>3</v>
      </c>
      <c r="R4219" t="s">
        <v>155</v>
      </c>
    </row>
    <row r="4220" spans="1:18" ht="14.25" customHeight="1">
      <c r="A4220" s="2" t="s">
        <v>13</v>
      </c>
      <c r="B4220" s="2">
        <v>1185732</v>
      </c>
      <c r="C4220" s="3">
        <v>44393</v>
      </c>
      <c r="D4220" s="2" t="s">
        <v>35</v>
      </c>
      <c r="E4220" s="2" t="s">
        <v>36</v>
      </c>
      <c r="F4220" s="2" t="s">
        <v>37</v>
      </c>
      <c r="G4220" s="4" t="s">
        <v>21</v>
      </c>
      <c r="H4220" s="5">
        <v>49</v>
      </c>
      <c r="I4220" s="6">
        <v>50</v>
      </c>
      <c r="J4220" s="7">
        <v>2450</v>
      </c>
      <c r="K4220" s="7">
        <v>1225</v>
      </c>
      <c r="L4220" s="8">
        <v>0.5</v>
      </c>
      <c r="M4220" s="2" t="s">
        <v>82</v>
      </c>
      <c r="N4220" t="str">
        <f t="shared" si="260"/>
        <v>Affordable Range</v>
      </c>
      <c r="O4220" t="str">
        <f t="shared" si="261"/>
        <v>Moderately Selling</v>
      </c>
      <c r="P4220">
        <f t="shared" si="262"/>
        <v>2021</v>
      </c>
      <c r="Q4220">
        <f t="shared" si="263"/>
        <v>3</v>
      </c>
      <c r="R4220" t="s">
        <v>155</v>
      </c>
    </row>
    <row r="4221" spans="1:18" ht="14.25" customHeight="1">
      <c r="A4221" s="2" t="s">
        <v>13</v>
      </c>
      <c r="B4221" s="2">
        <v>1185732</v>
      </c>
      <c r="C4221" s="3">
        <v>44394</v>
      </c>
      <c r="D4221" s="2" t="s">
        <v>35</v>
      </c>
      <c r="E4221" s="2" t="s">
        <v>36</v>
      </c>
      <c r="F4221" s="2" t="s">
        <v>37</v>
      </c>
      <c r="G4221" s="4" t="s">
        <v>22</v>
      </c>
      <c r="H4221" s="5">
        <v>50</v>
      </c>
      <c r="I4221" s="6">
        <v>94</v>
      </c>
      <c r="J4221" s="7">
        <v>4700</v>
      </c>
      <c r="K4221" s="7">
        <v>3055</v>
      </c>
      <c r="L4221" s="8">
        <v>0.65</v>
      </c>
      <c r="M4221" s="2" t="s">
        <v>82</v>
      </c>
      <c r="N4221" t="str">
        <f t="shared" si="260"/>
        <v>Affordable Range</v>
      </c>
      <c r="O4221" t="str">
        <f t="shared" si="261"/>
        <v>Moderately Selling</v>
      </c>
      <c r="P4221">
        <f t="shared" si="262"/>
        <v>2021</v>
      </c>
      <c r="Q4221">
        <f t="shared" si="263"/>
        <v>3</v>
      </c>
      <c r="R4221" t="s">
        <v>155</v>
      </c>
    </row>
    <row r="4222" spans="1:18" ht="14.25" customHeight="1">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c r="N4222" t="str">
        <f t="shared" si="260"/>
        <v>Affordable Range</v>
      </c>
      <c r="O4222" t="str">
        <f t="shared" si="261"/>
        <v>Moderately Selling</v>
      </c>
      <c r="P4222">
        <f t="shared" si="262"/>
        <v>2021</v>
      </c>
      <c r="Q4222">
        <f t="shared" si="263"/>
        <v>3</v>
      </c>
      <c r="R4222" t="s">
        <v>155</v>
      </c>
    </row>
    <row r="4223" spans="1:18" ht="14.25" customHeight="1">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c r="N4223" t="str">
        <f t="shared" si="260"/>
        <v>Affordable Range</v>
      </c>
      <c r="O4223" t="str">
        <f t="shared" si="261"/>
        <v>Moderately Selling</v>
      </c>
      <c r="P4223">
        <f t="shared" si="262"/>
        <v>2021</v>
      </c>
      <c r="Q4223">
        <f t="shared" si="263"/>
        <v>3</v>
      </c>
      <c r="R4223" t="s">
        <v>155</v>
      </c>
    </row>
    <row r="4224" spans="1:18" ht="14.25" customHeight="1">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c r="N4224" t="str">
        <f t="shared" si="260"/>
        <v>Affordable Range</v>
      </c>
      <c r="O4224" t="str">
        <f t="shared" si="261"/>
        <v>Moderately Selling</v>
      </c>
      <c r="P4224">
        <f t="shared" si="262"/>
        <v>2021</v>
      </c>
      <c r="Q4224">
        <f t="shared" si="263"/>
        <v>3</v>
      </c>
      <c r="R4224" t="s">
        <v>155</v>
      </c>
    </row>
    <row r="4225" spans="1:18" ht="14.25" customHeight="1">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c r="N4225" t="str">
        <f t="shared" si="260"/>
        <v>Affordable Range</v>
      </c>
      <c r="O4225" t="str">
        <f t="shared" si="261"/>
        <v>Low Selling</v>
      </c>
      <c r="P4225">
        <f t="shared" si="262"/>
        <v>2021</v>
      </c>
      <c r="Q4225">
        <f t="shared" si="263"/>
        <v>3</v>
      </c>
      <c r="R4225" t="s">
        <v>155</v>
      </c>
    </row>
    <row r="4226" spans="1:18" ht="14.25" customHeight="1">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c r="N4226" t="str">
        <f t="shared" si="260"/>
        <v>Affordable Range</v>
      </c>
      <c r="O4226" t="str">
        <f t="shared" si="261"/>
        <v>Low Selling</v>
      </c>
      <c r="P4226">
        <f t="shared" si="262"/>
        <v>2021</v>
      </c>
      <c r="Q4226">
        <f t="shared" si="263"/>
        <v>3</v>
      </c>
      <c r="R4226" t="s">
        <v>155</v>
      </c>
    </row>
    <row r="4227" spans="1:18" ht="14.25" customHeight="1">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c r="N4227" t="str">
        <f t="shared" ref="N4227:N4290" si="264">IF(H4227&lt;=50, "Affordable Range", IF(AND(50&lt;H4227, H4227&lt;=100), "Medium Range", "High Range"))</f>
        <v>Medium Range</v>
      </c>
      <c r="O4227" t="str">
        <f t="shared" ref="O4227:O4290" si="265">IF(I4227&lt;50, "Low Selling",IF(I4227&lt;=1000,"Moderately Selling","Top Selling"))</f>
        <v>Moderately Selling</v>
      </c>
      <c r="P4227">
        <f t="shared" ref="P4227:P4290" si="266">YEAR(C4227)</f>
        <v>2021</v>
      </c>
      <c r="Q4227">
        <f t="shared" ref="Q4227:Q4290" si="267">ROUNDUP(MONTH(C4227)/3,0)</f>
        <v>3</v>
      </c>
      <c r="R4227" t="s">
        <v>155</v>
      </c>
    </row>
    <row r="4228" spans="1:18" ht="14.25" customHeight="1">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c r="N4228" t="str">
        <f t="shared" si="264"/>
        <v>Medium Range</v>
      </c>
      <c r="O4228" t="str">
        <f t="shared" si="265"/>
        <v>Moderately Selling</v>
      </c>
      <c r="P4228">
        <f t="shared" si="266"/>
        <v>2021</v>
      </c>
      <c r="Q4228">
        <f t="shared" si="267"/>
        <v>3</v>
      </c>
      <c r="R4228" t="s">
        <v>155</v>
      </c>
    </row>
    <row r="4229" spans="1:18" ht="14.25" customHeight="1">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c r="N4229" t="str">
        <f t="shared" si="264"/>
        <v>Affordable Range</v>
      </c>
      <c r="O4229" t="str">
        <f t="shared" si="265"/>
        <v>Moderately Selling</v>
      </c>
      <c r="P4229">
        <f t="shared" si="266"/>
        <v>2021</v>
      </c>
      <c r="Q4229">
        <f t="shared" si="267"/>
        <v>3</v>
      </c>
      <c r="R4229" t="s">
        <v>155</v>
      </c>
    </row>
    <row r="4230" spans="1:18" ht="14.25" customHeight="1">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c r="N4230" t="str">
        <f t="shared" si="264"/>
        <v>Affordable Range</v>
      </c>
      <c r="O4230" t="str">
        <f t="shared" si="265"/>
        <v>Low Selling</v>
      </c>
      <c r="P4230">
        <f t="shared" si="266"/>
        <v>2021</v>
      </c>
      <c r="Q4230">
        <f t="shared" si="267"/>
        <v>3</v>
      </c>
      <c r="R4230" t="s">
        <v>155</v>
      </c>
    </row>
    <row r="4231" spans="1:18" ht="14.25" customHeight="1">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c r="N4231" t="str">
        <f t="shared" si="264"/>
        <v>Affordable Range</v>
      </c>
      <c r="O4231" t="str">
        <f t="shared" si="265"/>
        <v>Low Selling</v>
      </c>
      <c r="P4231">
        <f t="shared" si="266"/>
        <v>2021</v>
      </c>
      <c r="Q4231">
        <f t="shared" si="267"/>
        <v>3</v>
      </c>
      <c r="R4231" t="s">
        <v>155</v>
      </c>
    </row>
    <row r="4232" spans="1:18" ht="14.25" customHeight="1">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c r="N4232" t="str">
        <f t="shared" si="264"/>
        <v>Medium Range</v>
      </c>
      <c r="O4232" t="str">
        <f t="shared" si="265"/>
        <v>Low Selling</v>
      </c>
      <c r="P4232">
        <f t="shared" si="266"/>
        <v>2021</v>
      </c>
      <c r="Q4232">
        <f t="shared" si="267"/>
        <v>3</v>
      </c>
      <c r="R4232" t="s">
        <v>155</v>
      </c>
    </row>
    <row r="4233" spans="1:18" ht="14.25" customHeight="1">
      <c r="A4233" s="2" t="s">
        <v>13</v>
      </c>
      <c r="B4233" s="2">
        <v>1185732</v>
      </c>
      <c r="C4233" s="3">
        <v>44406</v>
      </c>
      <c r="D4233" s="2" t="s">
        <v>35</v>
      </c>
      <c r="E4233" s="2" t="s">
        <v>36</v>
      </c>
      <c r="F4233" s="2" t="s">
        <v>37</v>
      </c>
      <c r="G4233" s="4" t="s">
        <v>22</v>
      </c>
      <c r="H4233" s="5">
        <v>60</v>
      </c>
      <c r="I4233" s="6">
        <v>65</v>
      </c>
      <c r="J4233" s="7">
        <v>3900</v>
      </c>
      <c r="K4233" s="7">
        <v>2340</v>
      </c>
      <c r="L4233" s="8">
        <v>0.6</v>
      </c>
      <c r="M4233" s="2" t="s">
        <v>82</v>
      </c>
      <c r="N4233" t="str">
        <f t="shared" si="264"/>
        <v>Medium Range</v>
      </c>
      <c r="O4233" t="str">
        <f t="shared" si="265"/>
        <v>Moderately Selling</v>
      </c>
      <c r="P4233">
        <f t="shared" si="266"/>
        <v>2021</v>
      </c>
      <c r="Q4233">
        <f t="shared" si="267"/>
        <v>3</v>
      </c>
      <c r="R4233" t="s">
        <v>155</v>
      </c>
    </row>
    <row r="4234" spans="1:18" ht="14.25" customHeight="1">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c r="N4234" t="str">
        <f t="shared" si="264"/>
        <v>Medium Range</v>
      </c>
      <c r="O4234" t="str">
        <f t="shared" si="265"/>
        <v>Moderately Selling</v>
      </c>
      <c r="P4234">
        <f t="shared" si="266"/>
        <v>2021</v>
      </c>
      <c r="Q4234">
        <f t="shared" si="267"/>
        <v>3</v>
      </c>
      <c r="R4234" t="s">
        <v>155</v>
      </c>
    </row>
    <row r="4235" spans="1:18" ht="14.25" customHeight="1">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c r="N4235" t="str">
        <f t="shared" si="264"/>
        <v>Affordable Range</v>
      </c>
      <c r="O4235" t="str">
        <f t="shared" si="265"/>
        <v>Moderately Selling</v>
      </c>
      <c r="P4235">
        <f t="shared" si="266"/>
        <v>2021</v>
      </c>
      <c r="Q4235">
        <f t="shared" si="267"/>
        <v>3</v>
      </c>
      <c r="R4235" t="s">
        <v>155</v>
      </c>
    </row>
    <row r="4236" spans="1:18" ht="14.25" customHeight="1">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c r="N4236" t="str">
        <f t="shared" si="264"/>
        <v>Affordable Range</v>
      </c>
      <c r="O4236" t="str">
        <f t="shared" si="265"/>
        <v>Low Selling</v>
      </c>
      <c r="P4236">
        <f t="shared" si="266"/>
        <v>2021</v>
      </c>
      <c r="Q4236">
        <f t="shared" si="267"/>
        <v>3</v>
      </c>
      <c r="R4236" t="s">
        <v>155</v>
      </c>
    </row>
    <row r="4237" spans="1:18" ht="14.25" customHeight="1">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c r="N4237" t="str">
        <f t="shared" si="264"/>
        <v>Affordable Range</v>
      </c>
      <c r="O4237" t="str">
        <f t="shared" si="265"/>
        <v>Moderately Selling</v>
      </c>
      <c r="P4237">
        <f t="shared" si="266"/>
        <v>2021</v>
      </c>
      <c r="Q4237">
        <f t="shared" si="267"/>
        <v>3</v>
      </c>
      <c r="R4237" t="s">
        <v>155</v>
      </c>
    </row>
    <row r="4238" spans="1:18" ht="14.25" customHeight="1">
      <c r="A4238" s="2" t="s">
        <v>13</v>
      </c>
      <c r="B4238" s="2">
        <v>1185732</v>
      </c>
      <c r="C4238" s="3">
        <v>44411</v>
      </c>
      <c r="D4238" s="2" t="s">
        <v>35</v>
      </c>
      <c r="E4238" s="2" t="s">
        <v>36</v>
      </c>
      <c r="F4238" s="2" t="s">
        <v>37</v>
      </c>
      <c r="G4238" s="4" t="s">
        <v>21</v>
      </c>
      <c r="H4238" s="5">
        <v>56</v>
      </c>
      <c r="I4238" s="6">
        <v>41</v>
      </c>
      <c r="J4238" s="7">
        <v>2296</v>
      </c>
      <c r="K4238" s="7">
        <v>1148</v>
      </c>
      <c r="L4238" s="8">
        <v>0.5</v>
      </c>
      <c r="M4238" s="2" t="s">
        <v>82</v>
      </c>
      <c r="N4238" t="str">
        <f t="shared" si="264"/>
        <v>Medium Range</v>
      </c>
      <c r="O4238" t="str">
        <f t="shared" si="265"/>
        <v>Low Selling</v>
      </c>
      <c r="P4238">
        <f t="shared" si="266"/>
        <v>2021</v>
      </c>
      <c r="Q4238">
        <f t="shared" si="267"/>
        <v>3</v>
      </c>
      <c r="R4238" t="s">
        <v>155</v>
      </c>
    </row>
    <row r="4239" spans="1:18" ht="14.25" customHeight="1">
      <c r="A4239" s="2" t="s">
        <v>13</v>
      </c>
      <c r="B4239" s="2">
        <v>1185732</v>
      </c>
      <c r="C4239" s="3">
        <v>44412</v>
      </c>
      <c r="D4239" s="2" t="s">
        <v>35</v>
      </c>
      <c r="E4239" s="2" t="s">
        <v>36</v>
      </c>
      <c r="F4239" s="2" t="s">
        <v>37</v>
      </c>
      <c r="G4239" s="4" t="s">
        <v>22</v>
      </c>
      <c r="H4239" s="5">
        <v>61</v>
      </c>
      <c r="I4239" s="6">
        <v>65</v>
      </c>
      <c r="J4239" s="7">
        <v>3965</v>
      </c>
      <c r="K4239" s="7">
        <v>2379</v>
      </c>
      <c r="L4239" s="8">
        <v>0.6</v>
      </c>
      <c r="M4239" s="2" t="s">
        <v>82</v>
      </c>
      <c r="N4239" t="str">
        <f t="shared" si="264"/>
        <v>Medium Range</v>
      </c>
      <c r="O4239" t="str">
        <f t="shared" si="265"/>
        <v>Moderately Selling</v>
      </c>
      <c r="P4239">
        <f t="shared" si="266"/>
        <v>2021</v>
      </c>
      <c r="Q4239">
        <f t="shared" si="267"/>
        <v>3</v>
      </c>
      <c r="R4239" t="s">
        <v>155</v>
      </c>
    </row>
    <row r="4240" spans="1:18" ht="14.25" customHeight="1">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c r="N4240" t="str">
        <f t="shared" si="264"/>
        <v>Medium Range</v>
      </c>
      <c r="O4240" t="str">
        <f t="shared" si="265"/>
        <v>Moderately Selling</v>
      </c>
      <c r="P4240">
        <f t="shared" si="266"/>
        <v>2021</v>
      </c>
      <c r="Q4240">
        <f t="shared" si="267"/>
        <v>3</v>
      </c>
      <c r="R4240" t="s">
        <v>155</v>
      </c>
    </row>
    <row r="4241" spans="1:18" ht="14.25" customHeight="1">
      <c r="A4241" s="2" t="s">
        <v>13</v>
      </c>
      <c r="B4241" s="2">
        <v>1185732</v>
      </c>
      <c r="C4241" s="3">
        <v>44414</v>
      </c>
      <c r="D4241" s="2" t="s">
        <v>35</v>
      </c>
      <c r="E4241" s="2" t="s">
        <v>36</v>
      </c>
      <c r="F4241" s="2" t="s">
        <v>37</v>
      </c>
      <c r="G4241" s="4" t="s">
        <v>18</v>
      </c>
      <c r="H4241" s="5">
        <v>46</v>
      </c>
      <c r="I4241" s="6">
        <v>75</v>
      </c>
      <c r="J4241" s="7">
        <v>3450</v>
      </c>
      <c r="K4241" s="7">
        <v>1656</v>
      </c>
      <c r="L4241" s="8">
        <v>0.48</v>
      </c>
      <c r="M4241" s="2" t="s">
        <v>82</v>
      </c>
      <c r="N4241" t="str">
        <f t="shared" si="264"/>
        <v>Affordable Range</v>
      </c>
      <c r="O4241" t="str">
        <f t="shared" si="265"/>
        <v>Moderately Selling</v>
      </c>
      <c r="P4241">
        <f t="shared" si="266"/>
        <v>2021</v>
      </c>
      <c r="Q4241">
        <f t="shared" si="267"/>
        <v>3</v>
      </c>
      <c r="R4241" t="s">
        <v>155</v>
      </c>
    </row>
    <row r="4242" spans="1:18" ht="14.25" customHeight="1">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c r="N4242" t="str">
        <f t="shared" si="264"/>
        <v>Affordable Range</v>
      </c>
      <c r="O4242" t="str">
        <f t="shared" si="265"/>
        <v>Moderately Selling</v>
      </c>
      <c r="P4242">
        <f t="shared" si="266"/>
        <v>2021</v>
      </c>
      <c r="Q4242">
        <f t="shared" si="267"/>
        <v>3</v>
      </c>
      <c r="R4242" t="s">
        <v>155</v>
      </c>
    </row>
    <row r="4243" spans="1:18" ht="14.25" customHeight="1">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c r="N4243" t="str">
        <f t="shared" si="264"/>
        <v>Affordable Range</v>
      </c>
      <c r="O4243" t="str">
        <f t="shared" si="265"/>
        <v>Moderately Selling</v>
      </c>
      <c r="P4243">
        <f t="shared" si="266"/>
        <v>2021</v>
      </c>
      <c r="Q4243">
        <f t="shared" si="267"/>
        <v>3</v>
      </c>
      <c r="R4243" t="s">
        <v>155</v>
      </c>
    </row>
    <row r="4244" spans="1:18" ht="14.25" customHeight="1">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c r="N4244" t="str">
        <f t="shared" si="264"/>
        <v>Medium Range</v>
      </c>
      <c r="O4244" t="str">
        <f t="shared" si="265"/>
        <v>Moderately Selling</v>
      </c>
      <c r="P4244">
        <f t="shared" si="266"/>
        <v>2021</v>
      </c>
      <c r="Q4244">
        <f t="shared" si="267"/>
        <v>3</v>
      </c>
      <c r="R4244" t="s">
        <v>155</v>
      </c>
    </row>
    <row r="4245" spans="1:18" ht="14.25" customHeight="1">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c r="N4245" t="str">
        <f t="shared" si="264"/>
        <v>Medium Range</v>
      </c>
      <c r="O4245" t="str">
        <f t="shared" si="265"/>
        <v>Moderately Selling</v>
      </c>
      <c r="P4245">
        <f t="shared" si="266"/>
        <v>2021</v>
      </c>
      <c r="Q4245">
        <f t="shared" si="267"/>
        <v>3</v>
      </c>
      <c r="R4245" t="s">
        <v>155</v>
      </c>
    </row>
    <row r="4246" spans="1:18" ht="14.25" customHeight="1">
      <c r="A4246" s="2" t="s">
        <v>25</v>
      </c>
      <c r="B4246" s="2">
        <v>1197831</v>
      </c>
      <c r="C4246" s="3">
        <v>44419</v>
      </c>
      <c r="D4246" s="2" t="s">
        <v>35</v>
      </c>
      <c r="E4246" s="2" t="s">
        <v>36</v>
      </c>
      <c r="F4246" s="2" t="s">
        <v>37</v>
      </c>
      <c r="G4246" s="4" t="s">
        <v>16</v>
      </c>
      <c r="H4246" s="5">
        <v>20</v>
      </c>
      <c r="I4246" s="6">
        <v>189</v>
      </c>
      <c r="J4246" s="7">
        <v>3780</v>
      </c>
      <c r="K4246" s="7">
        <v>1512</v>
      </c>
      <c r="L4246" s="8">
        <v>0.4</v>
      </c>
      <c r="M4246" s="2" t="s">
        <v>82</v>
      </c>
      <c r="N4246" t="str">
        <f t="shared" si="264"/>
        <v>Affordable Range</v>
      </c>
      <c r="O4246" t="str">
        <f t="shared" si="265"/>
        <v>Moderately Selling</v>
      </c>
      <c r="P4246">
        <f t="shared" si="266"/>
        <v>2021</v>
      </c>
      <c r="Q4246">
        <f t="shared" si="267"/>
        <v>3</v>
      </c>
      <c r="R4246" t="s">
        <v>155</v>
      </c>
    </row>
    <row r="4247" spans="1:18" ht="14.25" customHeight="1">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c r="N4247" t="str">
        <f t="shared" si="264"/>
        <v>Affordable Range</v>
      </c>
      <c r="O4247" t="str">
        <f t="shared" si="265"/>
        <v>Moderately Selling</v>
      </c>
      <c r="P4247">
        <f t="shared" si="266"/>
        <v>2021</v>
      </c>
      <c r="Q4247">
        <f t="shared" si="267"/>
        <v>3</v>
      </c>
      <c r="R4247" t="s">
        <v>155</v>
      </c>
    </row>
    <row r="4248" spans="1:18" ht="14.25" customHeight="1">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c r="N4248" t="str">
        <f t="shared" si="264"/>
        <v>Affordable Range</v>
      </c>
      <c r="O4248" t="str">
        <f t="shared" si="265"/>
        <v>Moderately Selling</v>
      </c>
      <c r="P4248">
        <f t="shared" si="266"/>
        <v>2021</v>
      </c>
      <c r="Q4248">
        <f t="shared" si="267"/>
        <v>3</v>
      </c>
      <c r="R4248" t="s">
        <v>155</v>
      </c>
    </row>
    <row r="4249" spans="1:18" ht="14.25" customHeight="1">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c r="N4249" t="str">
        <f t="shared" si="264"/>
        <v>Affordable Range</v>
      </c>
      <c r="O4249" t="str">
        <f t="shared" si="265"/>
        <v>Moderately Selling</v>
      </c>
      <c r="P4249">
        <f t="shared" si="266"/>
        <v>2021</v>
      </c>
      <c r="Q4249">
        <f t="shared" si="267"/>
        <v>3</v>
      </c>
      <c r="R4249" t="s">
        <v>155</v>
      </c>
    </row>
    <row r="4250" spans="1:18" ht="14.25" customHeight="1">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c r="N4250" t="str">
        <f t="shared" si="264"/>
        <v>Affordable Range</v>
      </c>
      <c r="O4250" t="str">
        <f t="shared" si="265"/>
        <v>Moderately Selling</v>
      </c>
      <c r="P4250">
        <f t="shared" si="266"/>
        <v>2021</v>
      </c>
      <c r="Q4250">
        <f t="shared" si="267"/>
        <v>3</v>
      </c>
      <c r="R4250" t="s">
        <v>155</v>
      </c>
    </row>
    <row r="4251" spans="1:18" ht="14.25" customHeight="1">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c r="N4251" t="str">
        <f t="shared" si="264"/>
        <v>Affordable Range</v>
      </c>
      <c r="O4251" t="str">
        <f t="shared" si="265"/>
        <v>Moderately Selling</v>
      </c>
      <c r="P4251">
        <f t="shared" si="266"/>
        <v>2021</v>
      </c>
      <c r="Q4251">
        <f t="shared" si="267"/>
        <v>3</v>
      </c>
      <c r="R4251" t="s">
        <v>155</v>
      </c>
    </row>
    <row r="4252" spans="1:18" ht="14.25" customHeight="1">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c r="N4252" t="str">
        <f t="shared" si="264"/>
        <v>Affordable Range</v>
      </c>
      <c r="O4252" t="str">
        <f t="shared" si="265"/>
        <v>Moderately Selling</v>
      </c>
      <c r="P4252">
        <f t="shared" si="266"/>
        <v>2021</v>
      </c>
      <c r="Q4252">
        <f t="shared" si="267"/>
        <v>3</v>
      </c>
      <c r="R4252" t="s">
        <v>155</v>
      </c>
    </row>
    <row r="4253" spans="1:18" ht="14.25" customHeight="1">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c r="N4253" t="str">
        <f t="shared" si="264"/>
        <v>Affordable Range</v>
      </c>
      <c r="O4253" t="str">
        <f t="shared" si="265"/>
        <v>Moderately Selling</v>
      </c>
      <c r="P4253">
        <f t="shared" si="266"/>
        <v>2021</v>
      </c>
      <c r="Q4253">
        <f t="shared" si="267"/>
        <v>3</v>
      </c>
      <c r="R4253" t="s">
        <v>155</v>
      </c>
    </row>
    <row r="4254" spans="1:18" ht="14.25" customHeight="1">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c r="N4254" t="str">
        <f t="shared" si="264"/>
        <v>Affordable Range</v>
      </c>
      <c r="O4254" t="str">
        <f t="shared" si="265"/>
        <v>Moderately Selling</v>
      </c>
      <c r="P4254">
        <f t="shared" si="266"/>
        <v>2021</v>
      </c>
      <c r="Q4254">
        <f t="shared" si="267"/>
        <v>3</v>
      </c>
      <c r="R4254" t="s">
        <v>155</v>
      </c>
    </row>
    <row r="4255" spans="1:18" ht="14.25" customHeight="1">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c r="N4255" t="str">
        <f t="shared" si="264"/>
        <v>Affordable Range</v>
      </c>
      <c r="O4255" t="str">
        <f t="shared" si="265"/>
        <v>Moderately Selling</v>
      </c>
      <c r="P4255">
        <f t="shared" si="266"/>
        <v>2021</v>
      </c>
      <c r="Q4255">
        <f t="shared" si="267"/>
        <v>3</v>
      </c>
      <c r="R4255" t="s">
        <v>155</v>
      </c>
    </row>
    <row r="4256" spans="1:18" ht="14.25" customHeight="1">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c r="N4256" t="str">
        <f t="shared" si="264"/>
        <v>Affordable Range</v>
      </c>
      <c r="O4256" t="str">
        <f t="shared" si="265"/>
        <v>Moderately Selling</v>
      </c>
      <c r="P4256">
        <f t="shared" si="266"/>
        <v>2021</v>
      </c>
      <c r="Q4256">
        <f t="shared" si="267"/>
        <v>3</v>
      </c>
      <c r="R4256" t="s">
        <v>155</v>
      </c>
    </row>
    <row r="4257" spans="1:18" ht="14.25" customHeight="1">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c r="N4257" t="str">
        <f t="shared" si="264"/>
        <v>Affordable Range</v>
      </c>
      <c r="O4257" t="str">
        <f t="shared" si="265"/>
        <v>Moderately Selling</v>
      </c>
      <c r="P4257">
        <f t="shared" si="266"/>
        <v>2021</v>
      </c>
      <c r="Q4257">
        <f t="shared" si="267"/>
        <v>3</v>
      </c>
      <c r="R4257" t="s">
        <v>155</v>
      </c>
    </row>
    <row r="4258" spans="1:18" ht="14.25" customHeight="1">
      <c r="A4258" s="2" t="s">
        <v>25</v>
      </c>
      <c r="B4258" s="2">
        <v>1197831</v>
      </c>
      <c r="C4258" s="3">
        <v>44431</v>
      </c>
      <c r="D4258" s="2" t="s">
        <v>26</v>
      </c>
      <c r="E4258" s="2" t="s">
        <v>27</v>
      </c>
      <c r="F4258" s="2" t="s">
        <v>38</v>
      </c>
      <c r="G4258" s="4" t="s">
        <v>16</v>
      </c>
      <c r="H4258" s="5">
        <v>29</v>
      </c>
      <c r="I4258" s="6">
        <v>182</v>
      </c>
      <c r="J4258" s="7">
        <v>5278</v>
      </c>
      <c r="K4258" s="7">
        <v>2639</v>
      </c>
      <c r="L4258" s="8">
        <v>0.5</v>
      </c>
      <c r="M4258" s="2" t="s">
        <v>82</v>
      </c>
      <c r="N4258" t="str">
        <f t="shared" si="264"/>
        <v>Affordable Range</v>
      </c>
      <c r="O4258" t="str">
        <f t="shared" si="265"/>
        <v>Moderately Selling</v>
      </c>
      <c r="P4258">
        <f t="shared" si="266"/>
        <v>2021</v>
      </c>
      <c r="Q4258">
        <f t="shared" si="267"/>
        <v>3</v>
      </c>
      <c r="R4258" t="s">
        <v>155</v>
      </c>
    </row>
    <row r="4259" spans="1:18" ht="14.25" customHeight="1">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c r="N4259" t="str">
        <f t="shared" si="264"/>
        <v>Affordable Range</v>
      </c>
      <c r="O4259" t="str">
        <f t="shared" si="265"/>
        <v>Moderately Selling</v>
      </c>
      <c r="P4259">
        <f t="shared" si="266"/>
        <v>2021</v>
      </c>
      <c r="Q4259">
        <f t="shared" si="267"/>
        <v>3</v>
      </c>
      <c r="R4259" t="s">
        <v>155</v>
      </c>
    </row>
    <row r="4260" spans="1:18" ht="14.25" customHeight="1">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c r="N4260" t="str">
        <f t="shared" si="264"/>
        <v>Affordable Range</v>
      </c>
      <c r="O4260" t="str">
        <f t="shared" si="265"/>
        <v>Moderately Selling</v>
      </c>
      <c r="P4260">
        <f t="shared" si="266"/>
        <v>2021</v>
      </c>
      <c r="Q4260">
        <f t="shared" si="267"/>
        <v>3</v>
      </c>
      <c r="R4260" t="s">
        <v>155</v>
      </c>
    </row>
    <row r="4261" spans="1:18" ht="14.25" customHeight="1">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c r="N4261" t="str">
        <f t="shared" si="264"/>
        <v>Affordable Range</v>
      </c>
      <c r="O4261" t="str">
        <f t="shared" si="265"/>
        <v>Moderately Selling</v>
      </c>
      <c r="P4261">
        <f t="shared" si="266"/>
        <v>2021</v>
      </c>
      <c r="Q4261">
        <f t="shared" si="267"/>
        <v>3</v>
      </c>
      <c r="R4261" t="s">
        <v>155</v>
      </c>
    </row>
    <row r="4262" spans="1:18" ht="14.25" customHeight="1">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c r="N4262" t="str">
        <f t="shared" si="264"/>
        <v>Affordable Range</v>
      </c>
      <c r="O4262" t="str">
        <f t="shared" si="265"/>
        <v>Moderately Selling</v>
      </c>
      <c r="P4262">
        <f t="shared" si="266"/>
        <v>2021</v>
      </c>
      <c r="Q4262">
        <f t="shared" si="267"/>
        <v>3</v>
      </c>
      <c r="R4262" t="s">
        <v>155</v>
      </c>
    </row>
    <row r="4263" spans="1:18" ht="14.25" customHeight="1">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c r="N4263" t="str">
        <f t="shared" si="264"/>
        <v>Affordable Range</v>
      </c>
      <c r="O4263" t="str">
        <f t="shared" si="265"/>
        <v>Moderately Selling</v>
      </c>
      <c r="P4263">
        <f t="shared" si="266"/>
        <v>2021</v>
      </c>
      <c r="Q4263">
        <f t="shared" si="267"/>
        <v>3</v>
      </c>
      <c r="R4263" t="s">
        <v>155</v>
      </c>
    </row>
    <row r="4264" spans="1:18" ht="14.25" customHeight="1">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c r="N4264" t="str">
        <f t="shared" si="264"/>
        <v>Affordable Range</v>
      </c>
      <c r="O4264" t="str">
        <f t="shared" si="265"/>
        <v>Moderately Selling</v>
      </c>
      <c r="P4264">
        <f t="shared" si="266"/>
        <v>2021</v>
      </c>
      <c r="Q4264">
        <f t="shared" si="267"/>
        <v>3</v>
      </c>
      <c r="R4264" t="s">
        <v>155</v>
      </c>
    </row>
    <row r="4265" spans="1:18" ht="14.25" customHeight="1">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c r="N4265" t="str">
        <f t="shared" si="264"/>
        <v>Affordable Range</v>
      </c>
      <c r="O4265" t="str">
        <f t="shared" si="265"/>
        <v>Moderately Selling</v>
      </c>
      <c r="P4265">
        <f t="shared" si="266"/>
        <v>2021</v>
      </c>
      <c r="Q4265">
        <f t="shared" si="267"/>
        <v>3</v>
      </c>
      <c r="R4265" t="s">
        <v>155</v>
      </c>
    </row>
    <row r="4266" spans="1:18" ht="14.25" customHeight="1">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c r="N4266" t="str">
        <f t="shared" si="264"/>
        <v>Affordable Range</v>
      </c>
      <c r="O4266" t="str">
        <f t="shared" si="265"/>
        <v>Moderately Selling</v>
      </c>
      <c r="P4266">
        <f t="shared" si="266"/>
        <v>2021</v>
      </c>
      <c r="Q4266">
        <f t="shared" si="267"/>
        <v>3</v>
      </c>
      <c r="R4266" t="s">
        <v>155</v>
      </c>
    </row>
    <row r="4267" spans="1:18" ht="14.25" customHeight="1">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c r="N4267" t="str">
        <f t="shared" si="264"/>
        <v>Affordable Range</v>
      </c>
      <c r="O4267" t="str">
        <f t="shared" si="265"/>
        <v>Moderately Selling</v>
      </c>
      <c r="P4267">
        <f t="shared" si="266"/>
        <v>2021</v>
      </c>
      <c r="Q4267">
        <f t="shared" si="267"/>
        <v>3</v>
      </c>
      <c r="R4267" t="s">
        <v>155</v>
      </c>
    </row>
    <row r="4268" spans="1:18" ht="14.25" customHeight="1">
      <c r="A4268" s="2" t="s">
        <v>25</v>
      </c>
      <c r="B4268" s="2">
        <v>1197831</v>
      </c>
      <c r="C4268" s="3">
        <v>44441</v>
      </c>
      <c r="D4268" s="2" t="s">
        <v>26</v>
      </c>
      <c r="E4268" s="2" t="s">
        <v>27</v>
      </c>
      <c r="F4268" s="2" t="s">
        <v>38</v>
      </c>
      <c r="G4268" s="4" t="s">
        <v>21</v>
      </c>
      <c r="H4268" s="5">
        <v>34</v>
      </c>
      <c r="I4268" s="6">
        <v>85</v>
      </c>
      <c r="J4268" s="7">
        <v>2890</v>
      </c>
      <c r="K4268" s="7">
        <v>1156</v>
      </c>
      <c r="L4268" s="8">
        <v>0.4</v>
      </c>
      <c r="M4268" s="2" t="s">
        <v>82</v>
      </c>
      <c r="N4268" t="str">
        <f t="shared" si="264"/>
        <v>Affordable Range</v>
      </c>
      <c r="O4268" t="str">
        <f t="shared" si="265"/>
        <v>Moderately Selling</v>
      </c>
      <c r="P4268">
        <f t="shared" si="266"/>
        <v>2021</v>
      </c>
      <c r="Q4268">
        <f t="shared" si="267"/>
        <v>3</v>
      </c>
      <c r="R4268" t="s">
        <v>155</v>
      </c>
    </row>
    <row r="4269" spans="1:18" ht="14.25" customHeight="1">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c r="N4269" t="str">
        <f t="shared" si="264"/>
        <v>Affordable Range</v>
      </c>
      <c r="O4269" t="str">
        <f t="shared" si="265"/>
        <v>Moderately Selling</v>
      </c>
      <c r="P4269">
        <f t="shared" si="266"/>
        <v>2021</v>
      </c>
      <c r="Q4269">
        <f t="shared" si="267"/>
        <v>3</v>
      </c>
      <c r="R4269" t="s">
        <v>155</v>
      </c>
    </row>
    <row r="4270" spans="1:18" ht="14.25" customHeight="1">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c r="N4270" t="str">
        <f t="shared" si="264"/>
        <v>Affordable Range</v>
      </c>
      <c r="O4270" t="str">
        <f t="shared" si="265"/>
        <v>Moderately Selling</v>
      </c>
      <c r="P4270">
        <f t="shared" si="266"/>
        <v>2021</v>
      </c>
      <c r="Q4270">
        <f t="shared" si="267"/>
        <v>3</v>
      </c>
      <c r="R4270" t="s">
        <v>155</v>
      </c>
    </row>
    <row r="4271" spans="1:18" ht="14.25" customHeight="1">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c r="N4271" t="str">
        <f t="shared" si="264"/>
        <v>Affordable Range</v>
      </c>
      <c r="O4271" t="str">
        <f t="shared" si="265"/>
        <v>Moderately Selling</v>
      </c>
      <c r="P4271">
        <f t="shared" si="266"/>
        <v>2021</v>
      </c>
      <c r="Q4271">
        <f t="shared" si="267"/>
        <v>3</v>
      </c>
      <c r="R4271" t="s">
        <v>155</v>
      </c>
    </row>
    <row r="4272" spans="1:18" ht="14.25" customHeight="1">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c r="N4272" t="str">
        <f t="shared" si="264"/>
        <v>Affordable Range</v>
      </c>
      <c r="O4272" t="str">
        <f t="shared" si="265"/>
        <v>Moderately Selling</v>
      </c>
      <c r="P4272">
        <f t="shared" si="266"/>
        <v>2021</v>
      </c>
      <c r="Q4272">
        <f t="shared" si="267"/>
        <v>3</v>
      </c>
      <c r="R4272" t="s">
        <v>155</v>
      </c>
    </row>
    <row r="4273" spans="1:18" ht="14.25" customHeight="1">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c r="N4273" t="str">
        <f t="shared" si="264"/>
        <v>Affordable Range</v>
      </c>
      <c r="O4273" t="str">
        <f t="shared" si="265"/>
        <v>Moderately Selling</v>
      </c>
      <c r="P4273">
        <f t="shared" si="266"/>
        <v>2021</v>
      </c>
      <c r="Q4273">
        <f t="shared" si="267"/>
        <v>3</v>
      </c>
      <c r="R4273" t="s">
        <v>155</v>
      </c>
    </row>
    <row r="4274" spans="1:18" ht="14.25" customHeight="1">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c r="N4274" t="str">
        <f t="shared" si="264"/>
        <v>Affordable Range</v>
      </c>
      <c r="O4274" t="str">
        <f t="shared" si="265"/>
        <v>Moderately Selling</v>
      </c>
      <c r="P4274">
        <f t="shared" si="266"/>
        <v>2021</v>
      </c>
      <c r="Q4274">
        <f t="shared" si="267"/>
        <v>3</v>
      </c>
      <c r="R4274" t="s">
        <v>155</v>
      </c>
    </row>
    <row r="4275" spans="1:18" ht="14.25" customHeight="1">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c r="N4275" t="str">
        <f t="shared" si="264"/>
        <v>Affordable Range</v>
      </c>
      <c r="O4275" t="str">
        <f t="shared" si="265"/>
        <v>Moderately Selling</v>
      </c>
      <c r="P4275">
        <f t="shared" si="266"/>
        <v>2021</v>
      </c>
      <c r="Q4275">
        <f t="shared" si="267"/>
        <v>3</v>
      </c>
      <c r="R4275" t="s">
        <v>155</v>
      </c>
    </row>
    <row r="4276" spans="1:18" ht="14.25" customHeight="1">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c r="N4276" t="str">
        <f t="shared" si="264"/>
        <v>Affordable Range</v>
      </c>
      <c r="O4276" t="str">
        <f t="shared" si="265"/>
        <v>Moderately Selling</v>
      </c>
      <c r="P4276">
        <f t="shared" si="266"/>
        <v>2021</v>
      </c>
      <c r="Q4276">
        <f t="shared" si="267"/>
        <v>3</v>
      </c>
      <c r="R4276" t="s">
        <v>155</v>
      </c>
    </row>
    <row r="4277" spans="1:18" ht="14.25" customHeight="1">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c r="N4277" t="str">
        <f t="shared" si="264"/>
        <v>Affordable Range</v>
      </c>
      <c r="O4277" t="str">
        <f t="shared" si="265"/>
        <v>Moderately Selling</v>
      </c>
      <c r="P4277">
        <f t="shared" si="266"/>
        <v>2021</v>
      </c>
      <c r="Q4277">
        <f t="shared" si="267"/>
        <v>3</v>
      </c>
      <c r="R4277" t="s">
        <v>155</v>
      </c>
    </row>
    <row r="4278" spans="1:18" ht="14.25" customHeight="1">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c r="N4278" t="str">
        <f t="shared" si="264"/>
        <v>Affordable Range</v>
      </c>
      <c r="O4278" t="str">
        <f t="shared" si="265"/>
        <v>Moderately Selling</v>
      </c>
      <c r="P4278">
        <f t="shared" si="266"/>
        <v>2021</v>
      </c>
      <c r="Q4278">
        <f t="shared" si="267"/>
        <v>3</v>
      </c>
      <c r="R4278" t="s">
        <v>155</v>
      </c>
    </row>
    <row r="4279" spans="1:18" ht="14.25" customHeight="1">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c r="N4279" t="str">
        <f t="shared" si="264"/>
        <v>Affordable Range</v>
      </c>
      <c r="O4279" t="str">
        <f t="shared" si="265"/>
        <v>Moderately Selling</v>
      </c>
      <c r="P4279">
        <f t="shared" si="266"/>
        <v>2021</v>
      </c>
      <c r="Q4279">
        <f t="shared" si="267"/>
        <v>3</v>
      </c>
      <c r="R4279" t="s">
        <v>155</v>
      </c>
    </row>
    <row r="4280" spans="1:18" ht="14.25" customHeight="1">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c r="N4280" t="str">
        <f t="shared" si="264"/>
        <v>Affordable Range</v>
      </c>
      <c r="O4280" t="str">
        <f t="shared" si="265"/>
        <v>Moderately Selling</v>
      </c>
      <c r="P4280">
        <f t="shared" si="266"/>
        <v>2021</v>
      </c>
      <c r="Q4280">
        <f t="shared" si="267"/>
        <v>3</v>
      </c>
      <c r="R4280" t="s">
        <v>155</v>
      </c>
    </row>
    <row r="4281" spans="1:18" ht="14.25" customHeight="1">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c r="N4281" t="str">
        <f t="shared" si="264"/>
        <v>Medium Range</v>
      </c>
      <c r="O4281" t="str">
        <f t="shared" si="265"/>
        <v>Moderately Selling</v>
      </c>
      <c r="P4281">
        <f t="shared" si="266"/>
        <v>2021</v>
      </c>
      <c r="Q4281">
        <f t="shared" si="267"/>
        <v>3</v>
      </c>
      <c r="R4281" t="s">
        <v>155</v>
      </c>
    </row>
    <row r="4282" spans="1:18" ht="14.25" customHeight="1">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c r="N4282" t="str">
        <f t="shared" si="264"/>
        <v>Affordable Range</v>
      </c>
      <c r="O4282" t="str">
        <f t="shared" si="265"/>
        <v>Moderately Selling</v>
      </c>
      <c r="P4282">
        <f t="shared" si="266"/>
        <v>2021</v>
      </c>
      <c r="Q4282">
        <f t="shared" si="267"/>
        <v>3</v>
      </c>
      <c r="R4282" t="s">
        <v>155</v>
      </c>
    </row>
    <row r="4283" spans="1:18" ht="14.25" customHeight="1">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c r="N4283" t="str">
        <f t="shared" si="264"/>
        <v>Affordable Range</v>
      </c>
      <c r="O4283" t="str">
        <f t="shared" si="265"/>
        <v>Moderately Selling</v>
      </c>
      <c r="P4283">
        <f t="shared" si="266"/>
        <v>2021</v>
      </c>
      <c r="Q4283">
        <f t="shared" si="267"/>
        <v>3</v>
      </c>
      <c r="R4283" t="s">
        <v>155</v>
      </c>
    </row>
    <row r="4284" spans="1:18" ht="14.25" customHeight="1">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c r="N4284" t="str">
        <f t="shared" si="264"/>
        <v>Affordable Range</v>
      </c>
      <c r="O4284" t="str">
        <f t="shared" si="265"/>
        <v>Moderately Selling</v>
      </c>
      <c r="P4284">
        <f t="shared" si="266"/>
        <v>2021</v>
      </c>
      <c r="Q4284">
        <f t="shared" si="267"/>
        <v>3</v>
      </c>
      <c r="R4284" t="s">
        <v>155</v>
      </c>
    </row>
    <row r="4285" spans="1:18" ht="14.25" customHeight="1">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c r="N4285" t="str">
        <f t="shared" si="264"/>
        <v>Affordable Range</v>
      </c>
      <c r="O4285" t="str">
        <f t="shared" si="265"/>
        <v>Moderately Selling</v>
      </c>
      <c r="P4285">
        <f t="shared" si="266"/>
        <v>2021</v>
      </c>
      <c r="Q4285">
        <f t="shared" si="267"/>
        <v>3</v>
      </c>
      <c r="R4285" t="s">
        <v>155</v>
      </c>
    </row>
    <row r="4286" spans="1:18" ht="14.25" customHeight="1">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c r="N4286" t="str">
        <f t="shared" si="264"/>
        <v>Affordable Range</v>
      </c>
      <c r="O4286" t="str">
        <f t="shared" si="265"/>
        <v>Moderately Selling</v>
      </c>
      <c r="P4286">
        <f t="shared" si="266"/>
        <v>2021</v>
      </c>
      <c r="Q4286">
        <f t="shared" si="267"/>
        <v>3</v>
      </c>
      <c r="R4286" t="s">
        <v>155</v>
      </c>
    </row>
    <row r="4287" spans="1:18" ht="14.25" customHeight="1">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c r="N4287" t="str">
        <f t="shared" si="264"/>
        <v>Medium Range</v>
      </c>
      <c r="O4287" t="str">
        <f t="shared" si="265"/>
        <v>Moderately Selling</v>
      </c>
      <c r="P4287">
        <f t="shared" si="266"/>
        <v>2021</v>
      </c>
      <c r="Q4287">
        <f t="shared" si="267"/>
        <v>3</v>
      </c>
      <c r="R4287" t="s">
        <v>155</v>
      </c>
    </row>
    <row r="4288" spans="1:18" ht="14.25" customHeight="1">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c r="N4288" t="str">
        <f t="shared" si="264"/>
        <v>Affordable Range</v>
      </c>
      <c r="O4288" t="str">
        <f t="shared" si="265"/>
        <v>Moderately Selling</v>
      </c>
      <c r="P4288">
        <f t="shared" si="266"/>
        <v>2021</v>
      </c>
      <c r="Q4288">
        <f t="shared" si="267"/>
        <v>3</v>
      </c>
      <c r="R4288" t="s">
        <v>155</v>
      </c>
    </row>
    <row r="4289" spans="1:18" ht="14.25" customHeight="1">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c r="N4289" t="str">
        <f t="shared" si="264"/>
        <v>Medium Range</v>
      </c>
      <c r="O4289" t="str">
        <f t="shared" si="265"/>
        <v>Moderately Selling</v>
      </c>
      <c r="P4289">
        <f t="shared" si="266"/>
        <v>2021</v>
      </c>
      <c r="Q4289">
        <f t="shared" si="267"/>
        <v>3</v>
      </c>
      <c r="R4289" t="s">
        <v>155</v>
      </c>
    </row>
    <row r="4290" spans="1:18" ht="14.25" customHeight="1">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c r="N4290" t="str">
        <f t="shared" si="264"/>
        <v>Affordable Range</v>
      </c>
      <c r="O4290" t="str">
        <f t="shared" si="265"/>
        <v>Moderately Selling</v>
      </c>
      <c r="P4290">
        <f t="shared" si="266"/>
        <v>2021</v>
      </c>
      <c r="Q4290">
        <f t="shared" si="267"/>
        <v>3</v>
      </c>
      <c r="R4290" t="s">
        <v>155</v>
      </c>
    </row>
    <row r="4291" spans="1:18" ht="14.25" customHeight="1">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c r="N4291" t="str">
        <f t="shared" ref="N4291:N4354" si="268">IF(H4291&lt;=50, "Affordable Range", IF(AND(50&lt;H4291, H4291&lt;=100), "Medium Range", "High Range"))</f>
        <v>Affordable Range</v>
      </c>
      <c r="O4291" t="str">
        <f t="shared" ref="O4291:O4354" si="269">IF(I4291&lt;50, "Low Selling",IF(I4291&lt;=1000,"Moderately Selling","Top Selling"))</f>
        <v>Moderately Selling</v>
      </c>
      <c r="P4291">
        <f t="shared" ref="P4291:P4354" si="270">YEAR(C4291)</f>
        <v>2021</v>
      </c>
      <c r="Q4291">
        <f t="shared" ref="Q4291:Q4354" si="271">ROUNDUP(MONTH(C4291)/3,0)</f>
        <v>3</v>
      </c>
      <c r="R4291" t="s">
        <v>155</v>
      </c>
    </row>
    <row r="4292" spans="1:18" ht="14.25" customHeight="1">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c r="N4292" t="str">
        <f t="shared" si="268"/>
        <v>Medium Range</v>
      </c>
      <c r="O4292" t="str">
        <f t="shared" si="269"/>
        <v>Moderately Selling</v>
      </c>
      <c r="P4292">
        <f t="shared" si="270"/>
        <v>2021</v>
      </c>
      <c r="Q4292">
        <f t="shared" si="271"/>
        <v>3</v>
      </c>
      <c r="R4292" t="s">
        <v>155</v>
      </c>
    </row>
    <row r="4293" spans="1:18" ht="14.25" customHeight="1">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c r="N4293" t="str">
        <f t="shared" si="268"/>
        <v>Medium Range</v>
      </c>
      <c r="O4293" t="str">
        <f t="shared" si="269"/>
        <v>Moderately Selling</v>
      </c>
      <c r="P4293">
        <f t="shared" si="270"/>
        <v>2021</v>
      </c>
      <c r="Q4293">
        <f t="shared" si="271"/>
        <v>3</v>
      </c>
      <c r="R4293" t="s">
        <v>155</v>
      </c>
    </row>
    <row r="4294" spans="1:18" ht="14.25" customHeight="1">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c r="N4294" t="str">
        <f t="shared" si="268"/>
        <v>Medium Range</v>
      </c>
      <c r="O4294" t="str">
        <f t="shared" si="269"/>
        <v>Moderately Selling</v>
      </c>
      <c r="P4294">
        <f t="shared" si="270"/>
        <v>2021</v>
      </c>
      <c r="Q4294">
        <f t="shared" si="271"/>
        <v>3</v>
      </c>
      <c r="R4294" t="s">
        <v>155</v>
      </c>
    </row>
    <row r="4295" spans="1:18" ht="14.25" customHeight="1">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c r="N4295" t="str">
        <f t="shared" si="268"/>
        <v>Medium Range</v>
      </c>
      <c r="O4295" t="str">
        <f t="shared" si="269"/>
        <v>Moderately Selling</v>
      </c>
      <c r="P4295">
        <f t="shared" si="270"/>
        <v>2021</v>
      </c>
      <c r="Q4295">
        <f t="shared" si="271"/>
        <v>3</v>
      </c>
      <c r="R4295" t="s">
        <v>155</v>
      </c>
    </row>
    <row r="4296" spans="1:18" ht="14.25" customHeight="1">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c r="N4296" t="str">
        <f t="shared" si="268"/>
        <v>Medium Range</v>
      </c>
      <c r="O4296" t="str">
        <f t="shared" si="269"/>
        <v>Moderately Selling</v>
      </c>
      <c r="P4296">
        <f t="shared" si="270"/>
        <v>2021</v>
      </c>
      <c r="Q4296">
        <f t="shared" si="271"/>
        <v>3</v>
      </c>
      <c r="R4296" t="s">
        <v>155</v>
      </c>
    </row>
    <row r="4297" spans="1:18" ht="14.25" customHeight="1">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c r="N4297" t="str">
        <f t="shared" si="268"/>
        <v>Medium Range</v>
      </c>
      <c r="O4297" t="str">
        <f t="shared" si="269"/>
        <v>Moderately Selling</v>
      </c>
      <c r="P4297">
        <f t="shared" si="270"/>
        <v>2021</v>
      </c>
      <c r="Q4297">
        <f t="shared" si="271"/>
        <v>4</v>
      </c>
      <c r="R4297" t="s">
        <v>156</v>
      </c>
    </row>
    <row r="4298" spans="1:18" ht="14.25" customHeight="1">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c r="N4298" t="str">
        <f t="shared" si="268"/>
        <v>Medium Range</v>
      </c>
      <c r="O4298" t="str">
        <f t="shared" si="269"/>
        <v>Moderately Selling</v>
      </c>
      <c r="P4298">
        <f t="shared" si="270"/>
        <v>2021</v>
      </c>
      <c r="Q4298">
        <f t="shared" si="271"/>
        <v>4</v>
      </c>
      <c r="R4298" t="s">
        <v>156</v>
      </c>
    </row>
    <row r="4299" spans="1:18" ht="14.25" customHeight="1">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c r="N4299" t="str">
        <f t="shared" si="268"/>
        <v>Affordable Range</v>
      </c>
      <c r="O4299" t="str">
        <f t="shared" si="269"/>
        <v>Moderately Selling</v>
      </c>
      <c r="P4299">
        <f t="shared" si="270"/>
        <v>2021</v>
      </c>
      <c r="Q4299">
        <f t="shared" si="271"/>
        <v>4</v>
      </c>
      <c r="R4299" t="s">
        <v>156</v>
      </c>
    </row>
    <row r="4300" spans="1:18" ht="14.25" customHeight="1">
      <c r="A4300" s="2" t="s">
        <v>25</v>
      </c>
      <c r="B4300" s="2">
        <v>1197831</v>
      </c>
      <c r="C4300" s="3">
        <v>44473</v>
      </c>
      <c r="D4300" s="2" t="s">
        <v>26</v>
      </c>
      <c r="E4300" s="2" t="s">
        <v>27</v>
      </c>
      <c r="F4300" s="2" t="s">
        <v>38</v>
      </c>
      <c r="G4300" s="4" t="s">
        <v>16</v>
      </c>
      <c r="H4300" s="5">
        <v>39</v>
      </c>
      <c r="I4300" s="6">
        <v>156</v>
      </c>
      <c r="J4300" s="7">
        <v>6084</v>
      </c>
      <c r="K4300" s="7">
        <v>3042</v>
      </c>
      <c r="L4300" s="8">
        <v>0.5</v>
      </c>
      <c r="M4300" s="2" t="s">
        <v>82</v>
      </c>
      <c r="N4300" t="str">
        <f t="shared" si="268"/>
        <v>Affordable Range</v>
      </c>
      <c r="O4300" t="str">
        <f t="shared" si="269"/>
        <v>Moderately Selling</v>
      </c>
      <c r="P4300">
        <f t="shared" si="270"/>
        <v>2021</v>
      </c>
      <c r="Q4300">
        <f t="shared" si="271"/>
        <v>4</v>
      </c>
      <c r="R4300" t="s">
        <v>156</v>
      </c>
    </row>
    <row r="4301" spans="1:18" ht="14.25" customHeight="1">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c r="N4301" t="str">
        <f t="shared" si="268"/>
        <v>Affordable Range</v>
      </c>
      <c r="O4301" t="str">
        <f t="shared" si="269"/>
        <v>Moderately Selling</v>
      </c>
      <c r="P4301">
        <f t="shared" si="270"/>
        <v>2021</v>
      </c>
      <c r="Q4301">
        <f t="shared" si="271"/>
        <v>4</v>
      </c>
      <c r="R4301" t="s">
        <v>156</v>
      </c>
    </row>
    <row r="4302" spans="1:18" ht="14.25" customHeight="1">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c r="N4302" t="str">
        <f t="shared" si="268"/>
        <v>Affordable Range</v>
      </c>
      <c r="O4302" t="str">
        <f t="shared" si="269"/>
        <v>Moderately Selling</v>
      </c>
      <c r="P4302">
        <f t="shared" si="270"/>
        <v>2021</v>
      </c>
      <c r="Q4302">
        <f t="shared" si="271"/>
        <v>4</v>
      </c>
      <c r="R4302" t="s">
        <v>156</v>
      </c>
    </row>
    <row r="4303" spans="1:18" ht="14.25" customHeight="1">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c r="N4303" t="str">
        <f t="shared" si="268"/>
        <v>Affordable Range</v>
      </c>
      <c r="O4303" t="str">
        <f t="shared" si="269"/>
        <v>Moderately Selling</v>
      </c>
      <c r="P4303">
        <f t="shared" si="270"/>
        <v>2021</v>
      </c>
      <c r="Q4303">
        <f t="shared" si="271"/>
        <v>4</v>
      </c>
      <c r="R4303" t="s">
        <v>156</v>
      </c>
    </row>
    <row r="4304" spans="1:18" ht="14.25" customHeight="1">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c r="N4304" t="str">
        <f t="shared" si="268"/>
        <v>Affordable Range</v>
      </c>
      <c r="O4304" t="str">
        <f t="shared" si="269"/>
        <v>Moderately Selling</v>
      </c>
      <c r="P4304">
        <f t="shared" si="270"/>
        <v>2021</v>
      </c>
      <c r="Q4304">
        <f t="shared" si="271"/>
        <v>4</v>
      </c>
      <c r="R4304" t="s">
        <v>156</v>
      </c>
    </row>
    <row r="4305" spans="1:18" ht="14.25" customHeight="1">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c r="N4305" t="str">
        <f t="shared" si="268"/>
        <v>Affordable Range</v>
      </c>
      <c r="O4305" t="str">
        <f t="shared" si="269"/>
        <v>Moderately Selling</v>
      </c>
      <c r="P4305">
        <f t="shared" si="270"/>
        <v>2021</v>
      </c>
      <c r="Q4305">
        <f t="shared" si="271"/>
        <v>4</v>
      </c>
      <c r="R4305" t="s">
        <v>156</v>
      </c>
    </row>
    <row r="4306" spans="1:18" ht="14.25" customHeight="1">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c r="N4306" t="str">
        <f t="shared" si="268"/>
        <v>Affordable Range</v>
      </c>
      <c r="O4306" t="str">
        <f t="shared" si="269"/>
        <v>Moderately Selling</v>
      </c>
      <c r="P4306">
        <f t="shared" si="270"/>
        <v>2021</v>
      </c>
      <c r="Q4306">
        <f t="shared" si="271"/>
        <v>4</v>
      </c>
      <c r="R4306" t="s">
        <v>156</v>
      </c>
    </row>
    <row r="4307" spans="1:18" ht="14.25" customHeight="1">
      <c r="A4307" s="2" t="s">
        <v>25</v>
      </c>
      <c r="B4307" s="2">
        <v>1197831</v>
      </c>
      <c r="C4307" s="3">
        <v>44480</v>
      </c>
      <c r="D4307" s="2" t="s">
        <v>26</v>
      </c>
      <c r="E4307" s="2" t="s">
        <v>27</v>
      </c>
      <c r="F4307" s="2" t="s">
        <v>38</v>
      </c>
      <c r="G4307" s="4" t="s">
        <v>18</v>
      </c>
      <c r="H4307" s="5">
        <v>37</v>
      </c>
      <c r="I4307" s="6">
        <v>218</v>
      </c>
      <c r="J4307" s="7">
        <v>8066</v>
      </c>
      <c r="K4307" s="7">
        <v>4033</v>
      </c>
      <c r="L4307" s="8">
        <v>0.5</v>
      </c>
      <c r="M4307" s="2" t="s">
        <v>82</v>
      </c>
      <c r="N4307" t="str">
        <f t="shared" si="268"/>
        <v>Affordable Range</v>
      </c>
      <c r="O4307" t="str">
        <f t="shared" si="269"/>
        <v>Moderately Selling</v>
      </c>
      <c r="P4307">
        <f t="shared" si="270"/>
        <v>2021</v>
      </c>
      <c r="Q4307">
        <f t="shared" si="271"/>
        <v>4</v>
      </c>
      <c r="R4307" t="s">
        <v>156</v>
      </c>
    </row>
    <row r="4308" spans="1:18" ht="14.25" customHeight="1">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c r="N4308" t="str">
        <f t="shared" si="268"/>
        <v>Medium Range</v>
      </c>
      <c r="O4308" t="str">
        <f t="shared" si="269"/>
        <v>Moderately Selling</v>
      </c>
      <c r="P4308">
        <f t="shared" si="270"/>
        <v>2021</v>
      </c>
      <c r="Q4308">
        <f t="shared" si="271"/>
        <v>4</v>
      </c>
      <c r="R4308" t="s">
        <v>156</v>
      </c>
    </row>
    <row r="4309" spans="1:18" ht="14.25" customHeight="1">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c r="N4309" t="str">
        <f t="shared" si="268"/>
        <v>Medium Range</v>
      </c>
      <c r="O4309" t="str">
        <f t="shared" si="269"/>
        <v>Moderately Selling</v>
      </c>
      <c r="P4309">
        <f t="shared" si="270"/>
        <v>2021</v>
      </c>
      <c r="Q4309">
        <f t="shared" si="271"/>
        <v>4</v>
      </c>
      <c r="R4309" t="s">
        <v>156</v>
      </c>
    </row>
    <row r="4310" spans="1:18" ht="14.25" customHeight="1">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c r="N4310" t="str">
        <f t="shared" si="268"/>
        <v>Medium Range</v>
      </c>
      <c r="O4310" t="str">
        <f t="shared" si="269"/>
        <v>Moderately Selling</v>
      </c>
      <c r="P4310">
        <f t="shared" si="270"/>
        <v>2021</v>
      </c>
      <c r="Q4310">
        <f t="shared" si="271"/>
        <v>4</v>
      </c>
      <c r="R4310" t="s">
        <v>156</v>
      </c>
    </row>
    <row r="4311" spans="1:18" ht="14.25" customHeight="1">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c r="N4311" t="str">
        <f t="shared" si="268"/>
        <v>Medium Range</v>
      </c>
      <c r="O4311" t="str">
        <f t="shared" si="269"/>
        <v>Moderately Selling</v>
      </c>
      <c r="P4311">
        <f t="shared" si="270"/>
        <v>2021</v>
      </c>
      <c r="Q4311">
        <f t="shared" si="271"/>
        <v>4</v>
      </c>
      <c r="R4311" t="s">
        <v>156</v>
      </c>
    </row>
    <row r="4312" spans="1:18" ht="14.25" customHeight="1">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c r="N4312" t="str">
        <f t="shared" si="268"/>
        <v>Medium Range</v>
      </c>
      <c r="O4312" t="str">
        <f t="shared" si="269"/>
        <v>Moderately Selling</v>
      </c>
      <c r="P4312">
        <f t="shared" si="270"/>
        <v>2021</v>
      </c>
      <c r="Q4312">
        <f t="shared" si="271"/>
        <v>4</v>
      </c>
      <c r="R4312" t="s">
        <v>156</v>
      </c>
    </row>
    <row r="4313" spans="1:18" ht="14.25" customHeight="1">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c r="N4313" t="str">
        <f t="shared" si="268"/>
        <v>Medium Range</v>
      </c>
      <c r="O4313" t="str">
        <f t="shared" si="269"/>
        <v>Moderately Selling</v>
      </c>
      <c r="P4313">
        <f t="shared" si="270"/>
        <v>2021</v>
      </c>
      <c r="Q4313">
        <f t="shared" si="271"/>
        <v>4</v>
      </c>
      <c r="R4313" t="s">
        <v>156</v>
      </c>
    </row>
    <row r="4314" spans="1:18" ht="14.25" customHeight="1">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c r="N4314" t="str">
        <f t="shared" si="268"/>
        <v>Medium Range</v>
      </c>
      <c r="O4314" t="str">
        <f t="shared" si="269"/>
        <v>Moderately Selling</v>
      </c>
      <c r="P4314">
        <f t="shared" si="270"/>
        <v>2021</v>
      </c>
      <c r="Q4314">
        <f t="shared" si="271"/>
        <v>4</v>
      </c>
      <c r="R4314" t="s">
        <v>156</v>
      </c>
    </row>
    <row r="4315" spans="1:18" ht="14.25" customHeight="1">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c r="N4315" t="str">
        <f t="shared" si="268"/>
        <v>Medium Range</v>
      </c>
      <c r="O4315" t="str">
        <f t="shared" si="269"/>
        <v>Moderately Selling</v>
      </c>
      <c r="P4315">
        <f t="shared" si="270"/>
        <v>2021</v>
      </c>
      <c r="Q4315">
        <f t="shared" si="271"/>
        <v>4</v>
      </c>
      <c r="R4315" t="s">
        <v>156</v>
      </c>
    </row>
    <row r="4316" spans="1:18" ht="14.25" customHeight="1">
      <c r="A4316" s="2" t="s">
        <v>25</v>
      </c>
      <c r="B4316" s="2">
        <v>1197831</v>
      </c>
      <c r="C4316" s="3">
        <v>44489</v>
      </c>
      <c r="D4316" s="2" t="s">
        <v>26</v>
      </c>
      <c r="E4316" s="2" t="s">
        <v>27</v>
      </c>
      <c r="F4316" s="2" t="s">
        <v>38</v>
      </c>
      <c r="G4316" s="4" t="s">
        <v>21</v>
      </c>
      <c r="H4316" s="5">
        <v>58</v>
      </c>
      <c r="I4316" s="6">
        <v>158</v>
      </c>
      <c r="J4316" s="7">
        <v>9164</v>
      </c>
      <c r="K4316" s="7">
        <v>4582</v>
      </c>
      <c r="L4316" s="8">
        <v>0.5</v>
      </c>
      <c r="M4316" s="2" t="s">
        <v>82</v>
      </c>
      <c r="N4316" t="str">
        <f t="shared" si="268"/>
        <v>Medium Range</v>
      </c>
      <c r="O4316" t="str">
        <f t="shared" si="269"/>
        <v>Moderately Selling</v>
      </c>
      <c r="P4316">
        <f t="shared" si="270"/>
        <v>2021</v>
      </c>
      <c r="Q4316">
        <f t="shared" si="271"/>
        <v>4</v>
      </c>
      <c r="R4316" t="s">
        <v>156</v>
      </c>
    </row>
    <row r="4317" spans="1:18" ht="14.25" customHeight="1">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c r="N4317" t="str">
        <f t="shared" si="268"/>
        <v>Medium Range</v>
      </c>
      <c r="O4317" t="str">
        <f t="shared" si="269"/>
        <v>Moderately Selling</v>
      </c>
      <c r="P4317">
        <f t="shared" si="270"/>
        <v>2021</v>
      </c>
      <c r="Q4317">
        <f t="shared" si="271"/>
        <v>4</v>
      </c>
      <c r="R4317" t="s">
        <v>156</v>
      </c>
    </row>
    <row r="4318" spans="1:18" ht="14.25" customHeight="1">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c r="N4318" t="str">
        <f t="shared" si="268"/>
        <v>Affordable Range</v>
      </c>
      <c r="O4318" t="str">
        <f t="shared" si="269"/>
        <v>Moderately Selling</v>
      </c>
      <c r="P4318">
        <f t="shared" si="270"/>
        <v>2021</v>
      </c>
      <c r="Q4318">
        <f t="shared" si="271"/>
        <v>4</v>
      </c>
      <c r="R4318" t="s">
        <v>156</v>
      </c>
    </row>
    <row r="4319" spans="1:18" ht="14.25" customHeight="1">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c r="N4319" t="str">
        <f t="shared" si="268"/>
        <v>Affordable Range</v>
      </c>
      <c r="O4319" t="str">
        <f t="shared" si="269"/>
        <v>Moderately Selling</v>
      </c>
      <c r="P4319">
        <f t="shared" si="270"/>
        <v>2021</v>
      </c>
      <c r="Q4319">
        <f t="shared" si="271"/>
        <v>4</v>
      </c>
      <c r="R4319" t="s">
        <v>156</v>
      </c>
    </row>
    <row r="4320" spans="1:18" ht="14.25" customHeight="1">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c r="N4320" t="str">
        <f t="shared" si="268"/>
        <v>Affordable Range</v>
      </c>
      <c r="O4320" t="str">
        <f t="shared" si="269"/>
        <v>Moderately Selling</v>
      </c>
      <c r="P4320">
        <f t="shared" si="270"/>
        <v>2021</v>
      </c>
      <c r="Q4320">
        <f t="shared" si="271"/>
        <v>4</v>
      </c>
      <c r="R4320" t="s">
        <v>156</v>
      </c>
    </row>
    <row r="4321" spans="1:18" ht="14.25" customHeight="1">
      <c r="A4321" s="2" t="s">
        <v>13</v>
      </c>
      <c r="B4321" s="2">
        <v>1185732</v>
      </c>
      <c r="C4321" s="3">
        <v>44494</v>
      </c>
      <c r="D4321" s="2" t="s">
        <v>26</v>
      </c>
      <c r="E4321" s="2" t="s">
        <v>27</v>
      </c>
      <c r="F4321" s="2" t="s">
        <v>38</v>
      </c>
      <c r="G4321" s="4" t="s">
        <v>20</v>
      </c>
      <c r="H4321" s="5">
        <v>38</v>
      </c>
      <c r="I4321" s="6">
        <v>19</v>
      </c>
      <c r="J4321" s="7">
        <v>722</v>
      </c>
      <c r="K4321" s="7">
        <v>368.22</v>
      </c>
      <c r="L4321" s="8">
        <v>0.51</v>
      </c>
      <c r="M4321" s="2" t="s">
        <v>82</v>
      </c>
      <c r="N4321" t="str">
        <f t="shared" si="268"/>
        <v>Affordable Range</v>
      </c>
      <c r="O4321" t="str">
        <f t="shared" si="269"/>
        <v>Low Selling</v>
      </c>
      <c r="P4321">
        <f t="shared" si="270"/>
        <v>2021</v>
      </c>
      <c r="Q4321">
        <f t="shared" si="271"/>
        <v>4</v>
      </c>
      <c r="R4321" t="s">
        <v>156</v>
      </c>
    </row>
    <row r="4322" spans="1:18" ht="14.25" customHeight="1">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c r="N4322" t="str">
        <f t="shared" si="268"/>
        <v>Medium Range</v>
      </c>
      <c r="O4322" t="str">
        <f t="shared" si="269"/>
        <v>Low Selling</v>
      </c>
      <c r="P4322">
        <f t="shared" si="270"/>
        <v>2021</v>
      </c>
      <c r="Q4322">
        <f t="shared" si="271"/>
        <v>4</v>
      </c>
      <c r="R4322" t="s">
        <v>156</v>
      </c>
    </row>
    <row r="4323" spans="1:18" ht="14.25" customHeight="1">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c r="N4323" t="str">
        <f t="shared" si="268"/>
        <v>Affordable Range</v>
      </c>
      <c r="O4323" t="str">
        <f t="shared" si="269"/>
        <v>Moderately Selling</v>
      </c>
      <c r="P4323">
        <f t="shared" si="270"/>
        <v>2021</v>
      </c>
      <c r="Q4323">
        <f t="shared" si="271"/>
        <v>4</v>
      </c>
      <c r="R4323" t="s">
        <v>156</v>
      </c>
    </row>
    <row r="4324" spans="1:18" ht="14.25" customHeight="1">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c r="N4324" t="str">
        <f t="shared" si="268"/>
        <v>Affordable Range</v>
      </c>
      <c r="O4324" t="str">
        <f t="shared" si="269"/>
        <v>Moderately Selling</v>
      </c>
      <c r="P4324">
        <f t="shared" si="270"/>
        <v>2021</v>
      </c>
      <c r="Q4324">
        <f t="shared" si="271"/>
        <v>4</v>
      </c>
      <c r="R4324" t="s">
        <v>156</v>
      </c>
    </row>
    <row r="4325" spans="1:18" ht="14.25" customHeight="1">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c r="N4325" t="str">
        <f t="shared" si="268"/>
        <v>Affordable Range</v>
      </c>
      <c r="O4325" t="str">
        <f t="shared" si="269"/>
        <v>Low Selling</v>
      </c>
      <c r="P4325">
        <f t="shared" si="270"/>
        <v>2021</v>
      </c>
      <c r="Q4325">
        <f t="shared" si="271"/>
        <v>4</v>
      </c>
      <c r="R4325" t="s">
        <v>156</v>
      </c>
    </row>
    <row r="4326" spans="1:18" ht="14.25" customHeight="1">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c r="N4326" t="str">
        <f t="shared" si="268"/>
        <v>Affordable Range</v>
      </c>
      <c r="O4326" t="str">
        <f t="shared" si="269"/>
        <v>Low Selling</v>
      </c>
      <c r="P4326">
        <f t="shared" si="270"/>
        <v>2021</v>
      </c>
      <c r="Q4326">
        <f t="shared" si="271"/>
        <v>4</v>
      </c>
      <c r="R4326" t="s">
        <v>156</v>
      </c>
    </row>
    <row r="4327" spans="1:18" ht="14.25" customHeight="1">
      <c r="A4327" s="2" t="s">
        <v>13</v>
      </c>
      <c r="B4327" s="2">
        <v>1185732</v>
      </c>
      <c r="C4327" s="3">
        <v>44500</v>
      </c>
      <c r="D4327" s="2" t="s">
        <v>14</v>
      </c>
      <c r="E4327" s="2" t="s">
        <v>39</v>
      </c>
      <c r="F4327" s="2" t="s">
        <v>40</v>
      </c>
      <c r="G4327" s="4" t="s">
        <v>20</v>
      </c>
      <c r="H4327" s="5">
        <v>39</v>
      </c>
      <c r="I4327" s="6">
        <v>13</v>
      </c>
      <c r="J4327" s="7">
        <v>507</v>
      </c>
      <c r="K4327" s="7">
        <v>263.64</v>
      </c>
      <c r="L4327" s="8">
        <v>0.52</v>
      </c>
      <c r="M4327" s="2" t="s">
        <v>82</v>
      </c>
      <c r="N4327" t="str">
        <f t="shared" si="268"/>
        <v>Affordable Range</v>
      </c>
      <c r="O4327" t="str">
        <f t="shared" si="269"/>
        <v>Low Selling</v>
      </c>
      <c r="P4327">
        <f t="shared" si="270"/>
        <v>2021</v>
      </c>
      <c r="Q4327">
        <f t="shared" si="271"/>
        <v>4</v>
      </c>
      <c r="R4327" t="s">
        <v>156</v>
      </c>
    </row>
    <row r="4328" spans="1:18" ht="14.25" customHeight="1">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c r="N4328" t="str">
        <f t="shared" si="268"/>
        <v>Medium Range</v>
      </c>
      <c r="O4328" t="str">
        <f t="shared" si="269"/>
        <v>Low Selling</v>
      </c>
      <c r="P4328">
        <f t="shared" si="270"/>
        <v>2021</v>
      </c>
      <c r="Q4328">
        <f t="shared" si="271"/>
        <v>4</v>
      </c>
      <c r="R4328" t="s">
        <v>156</v>
      </c>
    </row>
    <row r="4329" spans="1:18" ht="14.25" customHeight="1">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c r="N4329" t="str">
        <f t="shared" si="268"/>
        <v>Affordable Range</v>
      </c>
      <c r="O4329" t="str">
        <f t="shared" si="269"/>
        <v>Moderately Selling</v>
      </c>
      <c r="P4329">
        <f t="shared" si="270"/>
        <v>2021</v>
      </c>
      <c r="Q4329">
        <f t="shared" si="271"/>
        <v>4</v>
      </c>
      <c r="R4329" t="s">
        <v>156</v>
      </c>
    </row>
    <row r="4330" spans="1:18" ht="14.25" customHeight="1">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c r="N4330" t="str">
        <f t="shared" si="268"/>
        <v>Affordable Range</v>
      </c>
      <c r="O4330" t="str">
        <f t="shared" si="269"/>
        <v>Moderately Selling</v>
      </c>
      <c r="P4330">
        <f t="shared" si="270"/>
        <v>2021</v>
      </c>
      <c r="Q4330">
        <f t="shared" si="271"/>
        <v>4</v>
      </c>
      <c r="R4330" t="s">
        <v>156</v>
      </c>
    </row>
    <row r="4331" spans="1:18" ht="14.25" customHeight="1">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c r="N4331" t="str">
        <f t="shared" si="268"/>
        <v>Affordable Range</v>
      </c>
      <c r="O4331" t="str">
        <f t="shared" si="269"/>
        <v>Low Selling</v>
      </c>
      <c r="P4331">
        <f t="shared" si="270"/>
        <v>2021</v>
      </c>
      <c r="Q4331">
        <f t="shared" si="271"/>
        <v>4</v>
      </c>
      <c r="R4331" t="s">
        <v>156</v>
      </c>
    </row>
    <row r="4332" spans="1:18" ht="14.25" customHeight="1">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c r="N4332" t="str">
        <f t="shared" si="268"/>
        <v>Affordable Range</v>
      </c>
      <c r="O4332" t="str">
        <f t="shared" si="269"/>
        <v>Moderately Selling</v>
      </c>
      <c r="P4332">
        <f t="shared" si="270"/>
        <v>2021</v>
      </c>
      <c r="Q4332">
        <f t="shared" si="271"/>
        <v>4</v>
      </c>
      <c r="R4332" t="s">
        <v>156</v>
      </c>
    </row>
    <row r="4333" spans="1:18" ht="14.25" customHeight="1">
      <c r="A4333" s="2" t="s">
        <v>13</v>
      </c>
      <c r="B4333" s="2">
        <v>1185732</v>
      </c>
      <c r="C4333" s="3">
        <v>44506</v>
      </c>
      <c r="D4333" s="2" t="s">
        <v>14</v>
      </c>
      <c r="E4333" s="2" t="s">
        <v>39</v>
      </c>
      <c r="F4333" s="2" t="s">
        <v>40</v>
      </c>
      <c r="G4333" s="4" t="s">
        <v>20</v>
      </c>
      <c r="H4333" s="5">
        <v>43</v>
      </c>
      <c r="I4333" s="6">
        <v>8</v>
      </c>
      <c r="J4333" s="7">
        <v>344</v>
      </c>
      <c r="K4333" s="7">
        <v>175.44</v>
      </c>
      <c r="L4333" s="8">
        <v>0.51</v>
      </c>
      <c r="M4333" s="2" t="s">
        <v>82</v>
      </c>
      <c r="N4333" t="str">
        <f t="shared" si="268"/>
        <v>Affordable Range</v>
      </c>
      <c r="O4333" t="str">
        <f t="shared" si="269"/>
        <v>Low Selling</v>
      </c>
      <c r="P4333">
        <f t="shared" si="270"/>
        <v>2021</v>
      </c>
      <c r="Q4333">
        <f t="shared" si="271"/>
        <v>4</v>
      </c>
      <c r="R4333" t="s">
        <v>156</v>
      </c>
    </row>
    <row r="4334" spans="1:18" ht="14.25" customHeight="1">
      <c r="A4334" s="2" t="s">
        <v>13</v>
      </c>
      <c r="B4334" s="2">
        <v>1185732</v>
      </c>
      <c r="C4334" s="3">
        <v>44507</v>
      </c>
      <c r="D4334" s="2" t="s">
        <v>14</v>
      </c>
      <c r="E4334" s="2" t="s">
        <v>39</v>
      </c>
      <c r="F4334" s="2" t="s">
        <v>40</v>
      </c>
      <c r="G4334" s="4" t="s">
        <v>21</v>
      </c>
      <c r="H4334" s="5">
        <v>58</v>
      </c>
      <c r="I4334" s="6">
        <v>20</v>
      </c>
      <c r="J4334" s="7">
        <v>1160</v>
      </c>
      <c r="K4334" s="7">
        <v>464</v>
      </c>
      <c r="L4334" s="8">
        <v>0.4</v>
      </c>
      <c r="M4334" s="2" t="s">
        <v>82</v>
      </c>
      <c r="N4334" t="str">
        <f t="shared" si="268"/>
        <v>Medium Range</v>
      </c>
      <c r="O4334" t="str">
        <f t="shared" si="269"/>
        <v>Low Selling</v>
      </c>
      <c r="P4334">
        <f t="shared" si="270"/>
        <v>2021</v>
      </c>
      <c r="Q4334">
        <f t="shared" si="271"/>
        <v>4</v>
      </c>
      <c r="R4334" t="s">
        <v>156</v>
      </c>
    </row>
    <row r="4335" spans="1:18" ht="14.25" customHeight="1">
      <c r="A4335" s="2" t="s">
        <v>13</v>
      </c>
      <c r="B4335" s="2">
        <v>1185732</v>
      </c>
      <c r="C4335" s="3">
        <v>44508</v>
      </c>
      <c r="D4335" s="2" t="s">
        <v>14</v>
      </c>
      <c r="E4335" s="2" t="s">
        <v>39</v>
      </c>
      <c r="F4335" s="2" t="s">
        <v>40</v>
      </c>
      <c r="G4335" s="4" t="s">
        <v>22</v>
      </c>
      <c r="H4335" s="5">
        <v>47</v>
      </c>
      <c r="I4335" s="6">
        <v>44</v>
      </c>
      <c r="J4335" s="7">
        <v>2068</v>
      </c>
      <c r="K4335" s="7">
        <v>723.8</v>
      </c>
      <c r="L4335" s="8">
        <v>0.35</v>
      </c>
      <c r="M4335" s="2" t="s">
        <v>82</v>
      </c>
      <c r="N4335" t="str">
        <f t="shared" si="268"/>
        <v>Affordable Range</v>
      </c>
      <c r="O4335" t="str">
        <f t="shared" si="269"/>
        <v>Low Selling</v>
      </c>
      <c r="P4335">
        <f t="shared" si="270"/>
        <v>2021</v>
      </c>
      <c r="Q4335">
        <f t="shared" si="271"/>
        <v>4</v>
      </c>
      <c r="R4335" t="s">
        <v>156</v>
      </c>
    </row>
    <row r="4336" spans="1:18" ht="14.25" customHeight="1">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c r="N4336" t="str">
        <f t="shared" si="268"/>
        <v>Affordable Range</v>
      </c>
      <c r="O4336" t="str">
        <f t="shared" si="269"/>
        <v>Moderately Selling</v>
      </c>
      <c r="P4336">
        <f t="shared" si="270"/>
        <v>2021</v>
      </c>
      <c r="Q4336">
        <f t="shared" si="271"/>
        <v>4</v>
      </c>
      <c r="R4336" t="s">
        <v>156</v>
      </c>
    </row>
    <row r="4337" spans="1:18" ht="14.25" customHeight="1">
      <c r="A4337" s="2" t="s">
        <v>13</v>
      </c>
      <c r="B4337" s="2">
        <v>1185732</v>
      </c>
      <c r="C4337" s="3">
        <v>44510</v>
      </c>
      <c r="D4337" s="2" t="s">
        <v>14</v>
      </c>
      <c r="E4337" s="2" t="s">
        <v>39</v>
      </c>
      <c r="F4337" s="2" t="s">
        <v>40</v>
      </c>
      <c r="G4337" s="4" t="s">
        <v>18</v>
      </c>
      <c r="H4337" s="5">
        <v>45</v>
      </c>
      <c r="I4337" s="6">
        <v>45</v>
      </c>
      <c r="J4337" s="7">
        <v>2025</v>
      </c>
      <c r="K4337" s="7">
        <v>850.5</v>
      </c>
      <c r="L4337" s="8">
        <v>0.42</v>
      </c>
      <c r="M4337" s="2" t="s">
        <v>82</v>
      </c>
      <c r="N4337" t="str">
        <f t="shared" si="268"/>
        <v>Affordable Range</v>
      </c>
      <c r="O4337" t="str">
        <f t="shared" si="269"/>
        <v>Low Selling</v>
      </c>
      <c r="P4337">
        <f t="shared" si="270"/>
        <v>2021</v>
      </c>
      <c r="Q4337">
        <f t="shared" si="271"/>
        <v>4</v>
      </c>
      <c r="R4337" t="s">
        <v>156</v>
      </c>
    </row>
    <row r="4338" spans="1:18" ht="14.25" customHeight="1">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c r="N4338" t="str">
        <f t="shared" si="268"/>
        <v>Affordable Range</v>
      </c>
      <c r="O4338" t="str">
        <f t="shared" si="269"/>
        <v>Low Selling</v>
      </c>
      <c r="P4338">
        <f t="shared" si="270"/>
        <v>2021</v>
      </c>
      <c r="Q4338">
        <f t="shared" si="271"/>
        <v>4</v>
      </c>
      <c r="R4338" t="s">
        <v>156</v>
      </c>
    </row>
    <row r="4339" spans="1:18" ht="14.25" customHeight="1">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c r="N4339" t="str">
        <f t="shared" si="268"/>
        <v>Affordable Range</v>
      </c>
      <c r="O4339" t="str">
        <f t="shared" si="269"/>
        <v>Low Selling</v>
      </c>
      <c r="P4339">
        <f t="shared" si="270"/>
        <v>2021</v>
      </c>
      <c r="Q4339">
        <f t="shared" si="271"/>
        <v>4</v>
      </c>
      <c r="R4339" t="s">
        <v>156</v>
      </c>
    </row>
    <row r="4340" spans="1:18" ht="14.25" customHeight="1">
      <c r="A4340" s="2" t="s">
        <v>13</v>
      </c>
      <c r="B4340" s="2">
        <v>1185732</v>
      </c>
      <c r="C4340" s="3">
        <v>44513</v>
      </c>
      <c r="D4340" s="2" t="s">
        <v>14</v>
      </c>
      <c r="E4340" s="2" t="s">
        <v>39</v>
      </c>
      <c r="F4340" s="2" t="s">
        <v>40</v>
      </c>
      <c r="G4340" s="4" t="s">
        <v>21</v>
      </c>
      <c r="H4340" s="5">
        <v>55</v>
      </c>
      <c r="I4340" s="6">
        <v>22</v>
      </c>
      <c r="J4340" s="7">
        <v>1210</v>
      </c>
      <c r="K4340" s="7">
        <v>508.2</v>
      </c>
      <c r="L4340" s="8">
        <v>0.42</v>
      </c>
      <c r="M4340" s="2" t="s">
        <v>82</v>
      </c>
      <c r="N4340" t="str">
        <f t="shared" si="268"/>
        <v>Medium Range</v>
      </c>
      <c r="O4340" t="str">
        <f t="shared" si="269"/>
        <v>Low Selling</v>
      </c>
      <c r="P4340">
        <f t="shared" si="270"/>
        <v>2021</v>
      </c>
      <c r="Q4340">
        <f t="shared" si="271"/>
        <v>4</v>
      </c>
      <c r="R4340" t="s">
        <v>156</v>
      </c>
    </row>
    <row r="4341" spans="1:18" ht="14.25" customHeight="1">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c r="N4341" t="str">
        <f t="shared" si="268"/>
        <v>Affordable Range</v>
      </c>
      <c r="O4341" t="str">
        <f t="shared" si="269"/>
        <v>Moderately Selling</v>
      </c>
      <c r="P4341">
        <f t="shared" si="270"/>
        <v>2021</v>
      </c>
      <c r="Q4341">
        <f t="shared" si="271"/>
        <v>4</v>
      </c>
      <c r="R4341" t="s">
        <v>156</v>
      </c>
    </row>
    <row r="4342" spans="1:18" ht="14.25" customHeight="1">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c r="N4342" t="str">
        <f t="shared" si="268"/>
        <v>Medium Range</v>
      </c>
      <c r="O4342" t="str">
        <f t="shared" si="269"/>
        <v>Moderately Selling</v>
      </c>
      <c r="P4342">
        <f t="shared" si="270"/>
        <v>2021</v>
      </c>
      <c r="Q4342">
        <f t="shared" si="271"/>
        <v>4</v>
      </c>
      <c r="R4342" t="s">
        <v>156</v>
      </c>
    </row>
    <row r="4343" spans="1:18" ht="14.25" customHeight="1">
      <c r="A4343" s="2" t="s">
        <v>13</v>
      </c>
      <c r="B4343" s="2">
        <v>1185732</v>
      </c>
      <c r="C4343" s="3">
        <v>44516</v>
      </c>
      <c r="D4343" s="2" t="s">
        <v>14</v>
      </c>
      <c r="E4343" s="2" t="s">
        <v>39</v>
      </c>
      <c r="F4343" s="2" t="s">
        <v>40</v>
      </c>
      <c r="G4343" s="4" t="s">
        <v>18</v>
      </c>
      <c r="H4343" s="5">
        <v>54</v>
      </c>
      <c r="I4343" s="6">
        <v>53</v>
      </c>
      <c r="J4343" s="7">
        <v>2862</v>
      </c>
      <c r="K4343" s="7">
        <v>1144.8</v>
      </c>
      <c r="L4343" s="8">
        <v>0.4</v>
      </c>
      <c r="M4343" s="2" t="s">
        <v>82</v>
      </c>
      <c r="N4343" t="str">
        <f t="shared" si="268"/>
        <v>Medium Range</v>
      </c>
      <c r="O4343" t="str">
        <f t="shared" si="269"/>
        <v>Moderately Selling</v>
      </c>
      <c r="P4343">
        <f t="shared" si="270"/>
        <v>2021</v>
      </c>
      <c r="Q4343">
        <f t="shared" si="271"/>
        <v>4</v>
      </c>
      <c r="R4343" t="s">
        <v>156</v>
      </c>
    </row>
    <row r="4344" spans="1:18" ht="14.25" customHeight="1">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c r="N4344" t="str">
        <f t="shared" si="268"/>
        <v>Medium Range</v>
      </c>
      <c r="O4344" t="str">
        <f t="shared" si="269"/>
        <v>Low Selling</v>
      </c>
      <c r="P4344">
        <f t="shared" si="270"/>
        <v>2021</v>
      </c>
      <c r="Q4344">
        <f t="shared" si="271"/>
        <v>4</v>
      </c>
      <c r="R4344" t="s">
        <v>156</v>
      </c>
    </row>
    <row r="4345" spans="1:18" ht="14.25" customHeight="1">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c r="N4345" t="str">
        <f t="shared" si="268"/>
        <v>Medium Range</v>
      </c>
      <c r="O4345" t="str">
        <f t="shared" si="269"/>
        <v>Low Selling</v>
      </c>
      <c r="P4345">
        <f t="shared" si="270"/>
        <v>2021</v>
      </c>
      <c r="Q4345">
        <f t="shared" si="271"/>
        <v>4</v>
      </c>
      <c r="R4345" t="s">
        <v>156</v>
      </c>
    </row>
    <row r="4346" spans="1:18" ht="14.25" customHeight="1">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c r="N4346" t="str">
        <f t="shared" si="268"/>
        <v>Medium Range</v>
      </c>
      <c r="O4346" t="str">
        <f t="shared" si="269"/>
        <v>Low Selling</v>
      </c>
      <c r="P4346">
        <f t="shared" si="270"/>
        <v>2021</v>
      </c>
      <c r="Q4346">
        <f t="shared" si="271"/>
        <v>4</v>
      </c>
      <c r="R4346" t="s">
        <v>156</v>
      </c>
    </row>
    <row r="4347" spans="1:18" ht="14.25" customHeight="1">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c r="N4347" t="str">
        <f t="shared" si="268"/>
        <v>Medium Range</v>
      </c>
      <c r="O4347" t="str">
        <f t="shared" si="269"/>
        <v>Moderately Selling</v>
      </c>
      <c r="P4347">
        <f t="shared" si="270"/>
        <v>2021</v>
      </c>
      <c r="Q4347">
        <f t="shared" si="271"/>
        <v>4</v>
      </c>
      <c r="R4347" t="s">
        <v>156</v>
      </c>
    </row>
    <row r="4348" spans="1:18" ht="14.25" customHeight="1">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c r="N4348" t="str">
        <f t="shared" si="268"/>
        <v>Medium Range</v>
      </c>
      <c r="O4348" t="str">
        <f t="shared" si="269"/>
        <v>Moderately Selling</v>
      </c>
      <c r="P4348">
        <f t="shared" si="270"/>
        <v>2021</v>
      </c>
      <c r="Q4348">
        <f t="shared" si="271"/>
        <v>4</v>
      </c>
      <c r="R4348" t="s">
        <v>156</v>
      </c>
    </row>
    <row r="4349" spans="1:18" ht="14.25" customHeight="1">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c r="N4349" t="str">
        <f t="shared" si="268"/>
        <v>Medium Range</v>
      </c>
      <c r="O4349" t="str">
        <f t="shared" si="269"/>
        <v>Moderately Selling</v>
      </c>
      <c r="P4349">
        <f t="shared" si="270"/>
        <v>2021</v>
      </c>
      <c r="Q4349">
        <f t="shared" si="271"/>
        <v>4</v>
      </c>
      <c r="R4349" t="s">
        <v>156</v>
      </c>
    </row>
    <row r="4350" spans="1:18" ht="14.25" customHeight="1">
      <c r="A4350" s="2" t="s">
        <v>13</v>
      </c>
      <c r="B4350" s="2">
        <v>1185732</v>
      </c>
      <c r="C4350" s="3">
        <v>44523</v>
      </c>
      <c r="D4350" s="2" t="s">
        <v>14</v>
      </c>
      <c r="E4350" s="2" t="s">
        <v>39</v>
      </c>
      <c r="F4350" s="2" t="s">
        <v>40</v>
      </c>
      <c r="G4350" s="4" t="s">
        <v>19</v>
      </c>
      <c r="H4350" s="5">
        <v>52</v>
      </c>
      <c r="I4350" s="6">
        <v>44</v>
      </c>
      <c r="J4350" s="7">
        <v>2288</v>
      </c>
      <c r="K4350" s="7">
        <v>1144</v>
      </c>
      <c r="L4350" s="8">
        <v>0.5</v>
      </c>
      <c r="M4350" s="2" t="s">
        <v>82</v>
      </c>
      <c r="N4350" t="str">
        <f t="shared" si="268"/>
        <v>Medium Range</v>
      </c>
      <c r="O4350" t="str">
        <f t="shared" si="269"/>
        <v>Low Selling</v>
      </c>
      <c r="P4350">
        <f t="shared" si="270"/>
        <v>2021</v>
      </c>
      <c r="Q4350">
        <f t="shared" si="271"/>
        <v>4</v>
      </c>
      <c r="R4350" t="s">
        <v>156</v>
      </c>
    </row>
    <row r="4351" spans="1:18" ht="14.25" customHeight="1">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c r="N4351" t="str">
        <f t="shared" si="268"/>
        <v>Medium Range</v>
      </c>
      <c r="O4351" t="str">
        <f t="shared" si="269"/>
        <v>Low Selling</v>
      </c>
      <c r="P4351">
        <f t="shared" si="270"/>
        <v>2021</v>
      </c>
      <c r="Q4351">
        <f t="shared" si="271"/>
        <v>4</v>
      </c>
      <c r="R4351" t="s">
        <v>156</v>
      </c>
    </row>
    <row r="4352" spans="1:18" ht="14.25" customHeight="1">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c r="N4352" t="str">
        <f t="shared" si="268"/>
        <v>Medium Range</v>
      </c>
      <c r="O4352" t="str">
        <f t="shared" si="269"/>
        <v>Low Selling</v>
      </c>
      <c r="P4352">
        <f t="shared" si="270"/>
        <v>2021</v>
      </c>
      <c r="Q4352">
        <f t="shared" si="271"/>
        <v>4</v>
      </c>
      <c r="R4352" t="s">
        <v>156</v>
      </c>
    </row>
    <row r="4353" spans="1:18" ht="14.25" customHeight="1">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c r="N4353" t="str">
        <f t="shared" si="268"/>
        <v>Medium Range</v>
      </c>
      <c r="O4353" t="str">
        <f t="shared" si="269"/>
        <v>Moderately Selling</v>
      </c>
      <c r="P4353">
        <f t="shared" si="270"/>
        <v>2021</v>
      </c>
      <c r="Q4353">
        <f t="shared" si="271"/>
        <v>4</v>
      </c>
      <c r="R4353" t="s">
        <v>156</v>
      </c>
    </row>
    <row r="4354" spans="1:18" ht="14.25" customHeight="1">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c r="N4354" t="str">
        <f t="shared" si="268"/>
        <v>Medium Range</v>
      </c>
      <c r="O4354" t="str">
        <f t="shared" si="269"/>
        <v>Moderately Selling</v>
      </c>
      <c r="P4354">
        <f t="shared" si="270"/>
        <v>2021</v>
      </c>
      <c r="Q4354">
        <f t="shared" si="271"/>
        <v>4</v>
      </c>
      <c r="R4354" t="s">
        <v>156</v>
      </c>
    </row>
    <row r="4355" spans="1:18" ht="14.25" customHeight="1">
      <c r="A4355" s="2" t="s">
        <v>13</v>
      </c>
      <c r="B4355" s="2">
        <v>1185732</v>
      </c>
      <c r="C4355" s="3">
        <v>44528</v>
      </c>
      <c r="D4355" s="2" t="s">
        <v>14</v>
      </c>
      <c r="E4355" s="2" t="s">
        <v>39</v>
      </c>
      <c r="F4355" s="2" t="s">
        <v>40</v>
      </c>
      <c r="G4355" s="4" t="s">
        <v>18</v>
      </c>
      <c r="H4355" s="5">
        <v>55</v>
      </c>
      <c r="I4355" s="6">
        <v>90</v>
      </c>
      <c r="J4355" s="7">
        <v>4950</v>
      </c>
      <c r="K4355" s="7">
        <v>2475</v>
      </c>
      <c r="L4355" s="8">
        <v>0.5</v>
      </c>
      <c r="M4355" s="2" t="s">
        <v>82</v>
      </c>
      <c r="N4355" t="str">
        <f t="shared" ref="N4355:N4418" si="272">IF(H4355&lt;=50, "Affordable Range", IF(AND(50&lt;H4355, H4355&lt;=100), "Medium Range", "High Range"))</f>
        <v>Medium Range</v>
      </c>
      <c r="O4355" t="str">
        <f t="shared" ref="O4355:O4418" si="273">IF(I4355&lt;50, "Low Selling",IF(I4355&lt;=1000,"Moderately Selling","Top Selling"))</f>
        <v>Moderately Selling</v>
      </c>
      <c r="P4355">
        <f t="shared" ref="P4355:P4418" si="274">YEAR(C4355)</f>
        <v>2021</v>
      </c>
      <c r="Q4355">
        <f t="shared" ref="Q4355:Q4418" si="275">ROUNDUP(MONTH(C4355)/3,0)</f>
        <v>4</v>
      </c>
      <c r="R4355" t="s">
        <v>156</v>
      </c>
    </row>
    <row r="4356" spans="1:18" ht="14.25" customHeight="1">
      <c r="A4356" s="2" t="s">
        <v>13</v>
      </c>
      <c r="B4356" s="2">
        <v>1185732</v>
      </c>
      <c r="C4356" s="3">
        <v>44529</v>
      </c>
      <c r="D4356" s="2" t="s">
        <v>14</v>
      </c>
      <c r="E4356" s="2" t="s">
        <v>39</v>
      </c>
      <c r="F4356" s="2" t="s">
        <v>40</v>
      </c>
      <c r="G4356" s="4" t="s">
        <v>19</v>
      </c>
      <c r="H4356" s="5">
        <v>51</v>
      </c>
      <c r="I4356" s="6">
        <v>59</v>
      </c>
      <c r="J4356" s="7">
        <v>3009</v>
      </c>
      <c r="K4356" s="7">
        <v>1504.5</v>
      </c>
      <c r="L4356" s="8">
        <v>0.5</v>
      </c>
      <c r="M4356" s="2" t="s">
        <v>82</v>
      </c>
      <c r="N4356" t="str">
        <f t="shared" si="272"/>
        <v>Medium Range</v>
      </c>
      <c r="O4356" t="str">
        <f t="shared" si="273"/>
        <v>Moderately Selling</v>
      </c>
      <c r="P4356">
        <f t="shared" si="274"/>
        <v>2021</v>
      </c>
      <c r="Q4356">
        <f t="shared" si="275"/>
        <v>4</v>
      </c>
      <c r="R4356" t="s">
        <v>156</v>
      </c>
    </row>
    <row r="4357" spans="1:18" ht="14.25" customHeight="1">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c r="N4357" t="str">
        <f t="shared" si="272"/>
        <v>Medium Range</v>
      </c>
      <c r="O4357" t="str">
        <f t="shared" si="273"/>
        <v>Low Selling</v>
      </c>
      <c r="P4357">
        <f t="shared" si="274"/>
        <v>2021</v>
      </c>
      <c r="Q4357">
        <f t="shared" si="275"/>
        <v>4</v>
      </c>
      <c r="R4357" t="s">
        <v>156</v>
      </c>
    </row>
    <row r="4358" spans="1:18" ht="14.25" customHeight="1">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c r="N4358" t="str">
        <f t="shared" si="272"/>
        <v>Medium Range</v>
      </c>
      <c r="O4358" t="str">
        <f t="shared" si="273"/>
        <v>Moderately Selling</v>
      </c>
      <c r="P4358">
        <f t="shared" si="274"/>
        <v>2021</v>
      </c>
      <c r="Q4358">
        <f t="shared" si="275"/>
        <v>4</v>
      </c>
      <c r="R4358" t="s">
        <v>156</v>
      </c>
    </row>
    <row r="4359" spans="1:18" ht="14.25" customHeight="1">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c r="N4359" t="str">
        <f t="shared" si="272"/>
        <v>Medium Range</v>
      </c>
      <c r="O4359" t="str">
        <f t="shared" si="273"/>
        <v>Moderately Selling</v>
      </c>
      <c r="P4359">
        <f t="shared" si="274"/>
        <v>2021</v>
      </c>
      <c r="Q4359">
        <f t="shared" si="275"/>
        <v>4</v>
      </c>
      <c r="R4359" t="s">
        <v>156</v>
      </c>
    </row>
    <row r="4360" spans="1:18" ht="14.25" customHeight="1">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c r="N4360" t="str">
        <f t="shared" si="272"/>
        <v>Medium Range</v>
      </c>
      <c r="O4360" t="str">
        <f t="shared" si="273"/>
        <v>Moderately Selling</v>
      </c>
      <c r="P4360">
        <f t="shared" si="274"/>
        <v>2021</v>
      </c>
      <c r="Q4360">
        <f t="shared" si="275"/>
        <v>4</v>
      </c>
      <c r="R4360" t="s">
        <v>156</v>
      </c>
    </row>
    <row r="4361" spans="1:18" ht="14.25" customHeight="1">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c r="N4361" t="str">
        <f t="shared" si="272"/>
        <v>Medium Range</v>
      </c>
      <c r="O4361" t="str">
        <f t="shared" si="273"/>
        <v>Moderately Selling</v>
      </c>
      <c r="P4361">
        <f t="shared" si="274"/>
        <v>2021</v>
      </c>
      <c r="Q4361">
        <f t="shared" si="275"/>
        <v>4</v>
      </c>
      <c r="R4361" t="s">
        <v>156</v>
      </c>
    </row>
    <row r="4362" spans="1:18" ht="14.25" customHeight="1">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c r="N4362" t="str">
        <f t="shared" si="272"/>
        <v>Medium Range</v>
      </c>
      <c r="O4362" t="str">
        <f t="shared" si="273"/>
        <v>Moderately Selling</v>
      </c>
      <c r="P4362">
        <f t="shared" si="274"/>
        <v>2021</v>
      </c>
      <c r="Q4362">
        <f t="shared" si="275"/>
        <v>4</v>
      </c>
      <c r="R4362" t="s">
        <v>156</v>
      </c>
    </row>
    <row r="4363" spans="1:18" ht="14.25" customHeight="1">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c r="N4363" t="str">
        <f t="shared" si="272"/>
        <v>Medium Range</v>
      </c>
      <c r="O4363" t="str">
        <f t="shared" si="273"/>
        <v>Moderately Selling</v>
      </c>
      <c r="P4363">
        <f t="shared" si="274"/>
        <v>2021</v>
      </c>
      <c r="Q4363">
        <f t="shared" si="275"/>
        <v>4</v>
      </c>
      <c r="R4363" t="s">
        <v>156</v>
      </c>
    </row>
    <row r="4364" spans="1:18" ht="14.25" customHeight="1">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c r="N4364" t="str">
        <f t="shared" si="272"/>
        <v>Medium Range</v>
      </c>
      <c r="O4364" t="str">
        <f t="shared" si="273"/>
        <v>Low Selling</v>
      </c>
      <c r="P4364">
        <f t="shared" si="274"/>
        <v>2021</v>
      </c>
      <c r="Q4364">
        <f t="shared" si="275"/>
        <v>4</v>
      </c>
      <c r="R4364" t="s">
        <v>156</v>
      </c>
    </row>
    <row r="4365" spans="1:18" ht="14.25" customHeight="1">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c r="N4365" t="str">
        <f t="shared" si="272"/>
        <v>Medium Range</v>
      </c>
      <c r="O4365" t="str">
        <f t="shared" si="273"/>
        <v>Moderately Selling</v>
      </c>
      <c r="P4365">
        <f t="shared" si="274"/>
        <v>2021</v>
      </c>
      <c r="Q4365">
        <f t="shared" si="275"/>
        <v>4</v>
      </c>
      <c r="R4365" t="s">
        <v>156</v>
      </c>
    </row>
    <row r="4366" spans="1:18" ht="14.25" customHeight="1">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c r="N4366" t="str">
        <f t="shared" si="272"/>
        <v>Medium Range</v>
      </c>
      <c r="O4366" t="str">
        <f t="shared" si="273"/>
        <v>Moderately Selling</v>
      </c>
      <c r="P4366">
        <f t="shared" si="274"/>
        <v>2021</v>
      </c>
      <c r="Q4366">
        <f t="shared" si="275"/>
        <v>4</v>
      </c>
      <c r="R4366" t="s">
        <v>156</v>
      </c>
    </row>
    <row r="4367" spans="1:18" ht="14.25" customHeight="1">
      <c r="A4367" s="2" t="s">
        <v>13</v>
      </c>
      <c r="B4367" s="2">
        <v>1185732</v>
      </c>
      <c r="C4367" s="3">
        <v>44540</v>
      </c>
      <c r="D4367" s="2" t="s">
        <v>14</v>
      </c>
      <c r="E4367" s="2" t="s">
        <v>39</v>
      </c>
      <c r="F4367" s="2" t="s">
        <v>40</v>
      </c>
      <c r="G4367" s="4" t="s">
        <v>18</v>
      </c>
      <c r="H4367" s="5">
        <v>48</v>
      </c>
      <c r="I4367" s="6">
        <v>80</v>
      </c>
      <c r="J4367" s="7">
        <v>3840</v>
      </c>
      <c r="K4367" s="7">
        <v>1536</v>
      </c>
      <c r="L4367" s="8">
        <v>0.4</v>
      </c>
      <c r="M4367" s="2" t="s">
        <v>82</v>
      </c>
      <c r="N4367" t="str">
        <f t="shared" si="272"/>
        <v>Affordable Range</v>
      </c>
      <c r="O4367" t="str">
        <f t="shared" si="273"/>
        <v>Moderately Selling</v>
      </c>
      <c r="P4367">
        <f t="shared" si="274"/>
        <v>2021</v>
      </c>
      <c r="Q4367">
        <f t="shared" si="275"/>
        <v>4</v>
      </c>
      <c r="R4367" t="s">
        <v>156</v>
      </c>
    </row>
    <row r="4368" spans="1:18" ht="14.25" customHeight="1">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c r="N4368" t="str">
        <f t="shared" si="272"/>
        <v>Affordable Range</v>
      </c>
      <c r="O4368" t="str">
        <f t="shared" si="273"/>
        <v>Moderately Selling</v>
      </c>
      <c r="P4368">
        <f t="shared" si="274"/>
        <v>2021</v>
      </c>
      <c r="Q4368">
        <f t="shared" si="275"/>
        <v>4</v>
      </c>
      <c r="R4368" t="s">
        <v>156</v>
      </c>
    </row>
    <row r="4369" spans="1:18" ht="14.25" customHeight="1">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c r="N4369" t="str">
        <f t="shared" si="272"/>
        <v>Affordable Range</v>
      </c>
      <c r="O4369" t="str">
        <f t="shared" si="273"/>
        <v>Moderately Selling</v>
      </c>
      <c r="P4369">
        <f t="shared" si="274"/>
        <v>2021</v>
      </c>
      <c r="Q4369">
        <f t="shared" si="275"/>
        <v>4</v>
      </c>
      <c r="R4369" t="s">
        <v>156</v>
      </c>
    </row>
    <row r="4370" spans="1:18" ht="14.25" customHeight="1">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c r="N4370" t="str">
        <f t="shared" si="272"/>
        <v>Affordable Range</v>
      </c>
      <c r="O4370" t="str">
        <f t="shared" si="273"/>
        <v>Low Selling</v>
      </c>
      <c r="P4370">
        <f t="shared" si="274"/>
        <v>2021</v>
      </c>
      <c r="Q4370">
        <f t="shared" si="275"/>
        <v>4</v>
      </c>
      <c r="R4370" t="s">
        <v>156</v>
      </c>
    </row>
    <row r="4371" spans="1:18" ht="14.25" customHeight="1">
      <c r="A4371" s="2" t="s">
        <v>13</v>
      </c>
      <c r="B4371" s="2">
        <v>1185732</v>
      </c>
      <c r="C4371" s="3">
        <v>44544</v>
      </c>
      <c r="D4371" s="2" t="s">
        <v>14</v>
      </c>
      <c r="E4371" s="2" t="s">
        <v>39</v>
      </c>
      <c r="F4371" s="2" t="s">
        <v>40</v>
      </c>
      <c r="G4371" s="4" t="s">
        <v>22</v>
      </c>
      <c r="H4371" s="5">
        <v>55</v>
      </c>
      <c r="I4371" s="6">
        <v>61</v>
      </c>
      <c r="J4371" s="7">
        <v>3355</v>
      </c>
      <c r="K4371" s="7">
        <v>1342</v>
      </c>
      <c r="L4371" s="8">
        <v>0.4</v>
      </c>
      <c r="M4371" s="2" t="s">
        <v>82</v>
      </c>
      <c r="N4371" t="str">
        <f t="shared" si="272"/>
        <v>Medium Range</v>
      </c>
      <c r="O4371" t="str">
        <f t="shared" si="273"/>
        <v>Moderately Selling</v>
      </c>
      <c r="P4371">
        <f t="shared" si="274"/>
        <v>2021</v>
      </c>
      <c r="Q4371">
        <f t="shared" si="275"/>
        <v>4</v>
      </c>
      <c r="R4371" t="s">
        <v>156</v>
      </c>
    </row>
    <row r="4372" spans="1:18" ht="14.25" customHeight="1">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c r="N4372" t="str">
        <f t="shared" si="272"/>
        <v>Medium Range</v>
      </c>
      <c r="O4372" t="str">
        <f t="shared" si="273"/>
        <v>Moderately Selling</v>
      </c>
      <c r="P4372">
        <f t="shared" si="274"/>
        <v>2021</v>
      </c>
      <c r="Q4372">
        <f t="shared" si="275"/>
        <v>4</v>
      </c>
      <c r="R4372" t="s">
        <v>156</v>
      </c>
    </row>
    <row r="4373" spans="1:18" ht="14.25" customHeight="1">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c r="N4373" t="str">
        <f t="shared" si="272"/>
        <v>Affordable Range</v>
      </c>
      <c r="O4373" t="str">
        <f t="shared" si="273"/>
        <v>Moderately Selling</v>
      </c>
      <c r="P4373">
        <f t="shared" si="274"/>
        <v>2021</v>
      </c>
      <c r="Q4373">
        <f t="shared" si="275"/>
        <v>4</v>
      </c>
      <c r="R4373" t="s">
        <v>156</v>
      </c>
    </row>
    <row r="4374" spans="1:18" ht="14.25" customHeight="1">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c r="N4374" t="str">
        <f t="shared" si="272"/>
        <v>Affordable Range</v>
      </c>
      <c r="O4374" t="str">
        <f t="shared" si="273"/>
        <v>Low Selling</v>
      </c>
      <c r="P4374">
        <f t="shared" si="274"/>
        <v>2021</v>
      </c>
      <c r="Q4374">
        <f t="shared" si="275"/>
        <v>4</v>
      </c>
      <c r="R4374" t="s">
        <v>156</v>
      </c>
    </row>
    <row r="4375" spans="1:18" ht="14.25" customHeight="1">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c r="N4375" t="str">
        <f t="shared" si="272"/>
        <v>Affordable Range</v>
      </c>
      <c r="O4375" t="str">
        <f t="shared" si="273"/>
        <v>Low Selling</v>
      </c>
      <c r="P4375">
        <f t="shared" si="274"/>
        <v>2021</v>
      </c>
      <c r="Q4375">
        <f t="shared" si="275"/>
        <v>4</v>
      </c>
      <c r="R4375" t="s">
        <v>156</v>
      </c>
    </row>
    <row r="4376" spans="1:18" ht="14.25" customHeight="1">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c r="N4376" t="str">
        <f t="shared" si="272"/>
        <v>Medium Range</v>
      </c>
      <c r="O4376" t="str">
        <f t="shared" si="273"/>
        <v>Low Selling</v>
      </c>
      <c r="P4376">
        <f t="shared" si="274"/>
        <v>2021</v>
      </c>
      <c r="Q4376">
        <f t="shared" si="275"/>
        <v>4</v>
      </c>
      <c r="R4376" t="s">
        <v>156</v>
      </c>
    </row>
    <row r="4377" spans="1:18" ht="14.25" customHeight="1">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c r="N4377" t="str">
        <f t="shared" si="272"/>
        <v>Medium Range</v>
      </c>
      <c r="O4377" t="str">
        <f t="shared" si="273"/>
        <v>Moderately Selling</v>
      </c>
      <c r="P4377">
        <f t="shared" si="274"/>
        <v>2021</v>
      </c>
      <c r="Q4377">
        <f t="shared" si="275"/>
        <v>4</v>
      </c>
      <c r="R4377" t="s">
        <v>156</v>
      </c>
    </row>
    <row r="4378" spans="1:18" ht="14.25" customHeight="1">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c r="N4378" t="str">
        <f t="shared" si="272"/>
        <v>Medium Range</v>
      </c>
      <c r="O4378" t="str">
        <f t="shared" si="273"/>
        <v>Moderately Selling</v>
      </c>
      <c r="P4378">
        <f t="shared" si="274"/>
        <v>2021</v>
      </c>
      <c r="Q4378">
        <f t="shared" si="275"/>
        <v>4</v>
      </c>
      <c r="R4378" t="s">
        <v>156</v>
      </c>
    </row>
    <row r="4379" spans="1:18" ht="14.25" customHeight="1">
      <c r="A4379" s="2" t="s">
        <v>13</v>
      </c>
      <c r="B4379" s="2">
        <v>1185732</v>
      </c>
      <c r="C4379" s="3">
        <v>44552</v>
      </c>
      <c r="D4379" s="2" t="s">
        <v>14</v>
      </c>
      <c r="E4379" s="2" t="s">
        <v>39</v>
      </c>
      <c r="F4379" s="2" t="s">
        <v>40</v>
      </c>
      <c r="G4379" s="4" t="s">
        <v>18</v>
      </c>
      <c r="H4379" s="5">
        <v>55</v>
      </c>
      <c r="I4379" s="6">
        <v>60</v>
      </c>
      <c r="J4379" s="7">
        <v>3300</v>
      </c>
      <c r="K4379" s="7">
        <v>1551</v>
      </c>
      <c r="L4379" s="8">
        <v>0.47</v>
      </c>
      <c r="M4379" s="2" t="s">
        <v>82</v>
      </c>
      <c r="N4379" t="str">
        <f t="shared" si="272"/>
        <v>Medium Range</v>
      </c>
      <c r="O4379" t="str">
        <f t="shared" si="273"/>
        <v>Moderately Selling</v>
      </c>
      <c r="P4379">
        <f t="shared" si="274"/>
        <v>2021</v>
      </c>
      <c r="Q4379">
        <f t="shared" si="275"/>
        <v>4</v>
      </c>
      <c r="R4379" t="s">
        <v>156</v>
      </c>
    </row>
    <row r="4380" spans="1:18" ht="14.25" customHeight="1">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c r="N4380" t="str">
        <f t="shared" si="272"/>
        <v>Medium Range</v>
      </c>
      <c r="O4380" t="str">
        <f t="shared" si="273"/>
        <v>Moderately Selling</v>
      </c>
      <c r="P4380">
        <f t="shared" si="274"/>
        <v>2021</v>
      </c>
      <c r="Q4380">
        <f t="shared" si="275"/>
        <v>4</v>
      </c>
      <c r="R4380" t="s">
        <v>156</v>
      </c>
    </row>
    <row r="4381" spans="1:18" ht="14.25" customHeight="1">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c r="N4381" t="str">
        <f t="shared" si="272"/>
        <v>Medium Range</v>
      </c>
      <c r="O4381" t="str">
        <f t="shared" si="273"/>
        <v>Low Selling</v>
      </c>
      <c r="P4381">
        <f t="shared" si="274"/>
        <v>2021</v>
      </c>
      <c r="Q4381">
        <f t="shared" si="275"/>
        <v>4</v>
      </c>
      <c r="R4381" t="s">
        <v>156</v>
      </c>
    </row>
    <row r="4382" spans="1:18" ht="14.25" customHeight="1">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c r="N4382" t="str">
        <f t="shared" si="272"/>
        <v>Medium Range</v>
      </c>
      <c r="O4382" t="str">
        <f t="shared" si="273"/>
        <v>Low Selling</v>
      </c>
      <c r="P4382">
        <f t="shared" si="274"/>
        <v>2021</v>
      </c>
      <c r="Q4382">
        <f t="shared" si="275"/>
        <v>4</v>
      </c>
      <c r="R4382" t="s">
        <v>156</v>
      </c>
    </row>
    <row r="4383" spans="1:18" ht="14.25" customHeight="1">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c r="N4383" t="str">
        <f t="shared" si="272"/>
        <v>Medium Range</v>
      </c>
      <c r="O4383" t="str">
        <f t="shared" si="273"/>
        <v>Moderately Selling</v>
      </c>
      <c r="P4383">
        <f t="shared" si="274"/>
        <v>2021</v>
      </c>
      <c r="Q4383">
        <f t="shared" si="275"/>
        <v>4</v>
      </c>
      <c r="R4383" t="s">
        <v>156</v>
      </c>
    </row>
    <row r="4384" spans="1:18" ht="14.25" customHeight="1">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c r="N4384" t="str">
        <f t="shared" si="272"/>
        <v>Medium Range</v>
      </c>
      <c r="O4384" t="str">
        <f t="shared" si="273"/>
        <v>Moderately Selling</v>
      </c>
      <c r="P4384">
        <f t="shared" si="274"/>
        <v>2021</v>
      </c>
      <c r="Q4384">
        <f t="shared" si="275"/>
        <v>4</v>
      </c>
      <c r="R4384" t="s">
        <v>156</v>
      </c>
    </row>
    <row r="4385" spans="1:18" ht="14.25" customHeight="1">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c r="N4385" t="str">
        <f t="shared" si="272"/>
        <v>Medium Range</v>
      </c>
      <c r="O4385" t="str">
        <f t="shared" si="273"/>
        <v>Moderately Selling</v>
      </c>
      <c r="P4385">
        <f t="shared" si="274"/>
        <v>2021</v>
      </c>
      <c r="Q4385">
        <f t="shared" si="275"/>
        <v>4</v>
      </c>
      <c r="R4385" t="s">
        <v>156</v>
      </c>
    </row>
    <row r="4386" spans="1:18" ht="14.25" customHeight="1">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c r="N4386" t="str">
        <f t="shared" si="272"/>
        <v>Medium Range</v>
      </c>
      <c r="O4386" t="str">
        <f t="shared" si="273"/>
        <v>Moderately Selling</v>
      </c>
      <c r="P4386">
        <f t="shared" si="274"/>
        <v>2021</v>
      </c>
      <c r="Q4386">
        <f t="shared" si="275"/>
        <v>4</v>
      </c>
      <c r="R4386" t="s">
        <v>156</v>
      </c>
    </row>
    <row r="4387" spans="1:18" ht="14.25" customHeight="1">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c r="N4387" t="str">
        <f t="shared" si="272"/>
        <v>Medium Range</v>
      </c>
      <c r="O4387" t="str">
        <f t="shared" si="273"/>
        <v>Moderately Selling</v>
      </c>
      <c r="P4387">
        <f t="shared" si="274"/>
        <v>2021</v>
      </c>
      <c r="Q4387">
        <f t="shared" si="275"/>
        <v>4</v>
      </c>
      <c r="R4387" t="s">
        <v>156</v>
      </c>
    </row>
    <row r="4388" spans="1:18" ht="14.25" customHeight="1">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c r="N4388" t="str">
        <f t="shared" si="272"/>
        <v>Medium Range</v>
      </c>
      <c r="O4388" t="str">
        <f t="shared" si="273"/>
        <v>Low Selling</v>
      </c>
      <c r="P4388">
        <f t="shared" si="274"/>
        <v>2021</v>
      </c>
      <c r="Q4388">
        <f t="shared" si="275"/>
        <v>4</v>
      </c>
      <c r="R4388" t="s">
        <v>156</v>
      </c>
    </row>
    <row r="4389" spans="1:18" ht="14.25" customHeight="1">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c r="N4389" t="str">
        <f t="shared" si="272"/>
        <v>Medium Range</v>
      </c>
      <c r="O4389" t="str">
        <f t="shared" si="273"/>
        <v>Moderately Selling</v>
      </c>
      <c r="P4389">
        <f t="shared" si="274"/>
        <v>2020</v>
      </c>
      <c r="Q4389">
        <f t="shared" si="275"/>
        <v>1</v>
      </c>
      <c r="R4389" t="s">
        <v>152</v>
      </c>
    </row>
    <row r="4390" spans="1:18" ht="14.25" customHeight="1">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c r="N4390" t="str">
        <f t="shared" si="272"/>
        <v>Affordable Range</v>
      </c>
      <c r="O4390" t="str">
        <f t="shared" si="273"/>
        <v>Moderately Selling</v>
      </c>
      <c r="P4390">
        <f t="shared" si="274"/>
        <v>2020</v>
      </c>
      <c r="Q4390">
        <f t="shared" si="275"/>
        <v>1</v>
      </c>
      <c r="R4390" t="s">
        <v>152</v>
      </c>
    </row>
    <row r="4391" spans="1:18" ht="14.25" customHeight="1">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c r="N4391" t="str">
        <f t="shared" si="272"/>
        <v>Affordable Range</v>
      </c>
      <c r="O4391" t="str">
        <f t="shared" si="273"/>
        <v>Moderately Selling</v>
      </c>
      <c r="P4391">
        <f t="shared" si="274"/>
        <v>2020</v>
      </c>
      <c r="Q4391">
        <f t="shared" si="275"/>
        <v>1</v>
      </c>
      <c r="R4391" t="s">
        <v>152</v>
      </c>
    </row>
    <row r="4392" spans="1:18" ht="14.25" customHeight="1">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c r="N4392" t="str">
        <f t="shared" si="272"/>
        <v>Affordable Range</v>
      </c>
      <c r="O4392" t="str">
        <f t="shared" si="273"/>
        <v>Moderately Selling</v>
      </c>
      <c r="P4392">
        <f t="shared" si="274"/>
        <v>2020</v>
      </c>
      <c r="Q4392">
        <f t="shared" si="275"/>
        <v>1</v>
      </c>
      <c r="R4392" t="s">
        <v>152</v>
      </c>
    </row>
    <row r="4393" spans="1:18" ht="14.25" customHeight="1">
      <c r="A4393" s="2" t="s">
        <v>29</v>
      </c>
      <c r="B4393" s="2">
        <v>1128299</v>
      </c>
      <c r="C4393" s="3">
        <v>43835</v>
      </c>
      <c r="D4393" s="2" t="s">
        <v>14</v>
      </c>
      <c r="E4393" s="2" t="s">
        <v>39</v>
      </c>
      <c r="F4393" s="2" t="s">
        <v>40</v>
      </c>
      <c r="G4393" s="4" t="s">
        <v>20</v>
      </c>
      <c r="H4393" s="5">
        <v>43</v>
      </c>
      <c r="I4393" s="6">
        <v>87</v>
      </c>
      <c r="J4393" s="7">
        <v>3741</v>
      </c>
      <c r="K4393" s="7">
        <v>1870.5</v>
      </c>
      <c r="L4393" s="8">
        <v>0.5</v>
      </c>
      <c r="M4393" s="2" t="s">
        <v>82</v>
      </c>
      <c r="N4393" t="str">
        <f t="shared" si="272"/>
        <v>Affordable Range</v>
      </c>
      <c r="O4393" t="str">
        <f t="shared" si="273"/>
        <v>Moderately Selling</v>
      </c>
      <c r="P4393">
        <f t="shared" si="274"/>
        <v>2020</v>
      </c>
      <c r="Q4393">
        <f t="shared" si="275"/>
        <v>1</v>
      </c>
      <c r="R4393" t="s">
        <v>152</v>
      </c>
    </row>
    <row r="4394" spans="1:18" ht="14.25" customHeight="1">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c r="N4394" t="str">
        <f t="shared" si="272"/>
        <v>Affordable Range</v>
      </c>
      <c r="O4394" t="str">
        <f t="shared" si="273"/>
        <v>Moderately Selling</v>
      </c>
      <c r="P4394">
        <f t="shared" si="274"/>
        <v>2020</v>
      </c>
      <c r="Q4394">
        <f t="shared" si="275"/>
        <v>1</v>
      </c>
      <c r="R4394" t="s">
        <v>152</v>
      </c>
    </row>
    <row r="4395" spans="1:18" ht="14.25" customHeight="1">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c r="N4395" t="str">
        <f t="shared" si="272"/>
        <v>Affordable Range</v>
      </c>
      <c r="O4395" t="str">
        <f t="shared" si="273"/>
        <v>Moderately Selling</v>
      </c>
      <c r="P4395">
        <f t="shared" si="274"/>
        <v>2020</v>
      </c>
      <c r="Q4395">
        <f t="shared" si="275"/>
        <v>1</v>
      </c>
      <c r="R4395" t="s">
        <v>152</v>
      </c>
    </row>
    <row r="4396" spans="1:18" ht="14.25" customHeight="1">
      <c r="A4396" s="2" t="s">
        <v>29</v>
      </c>
      <c r="B4396" s="2">
        <v>1128299</v>
      </c>
      <c r="C4396" s="3">
        <v>43838</v>
      </c>
      <c r="D4396" s="2" t="s">
        <v>30</v>
      </c>
      <c r="E4396" s="2" t="s">
        <v>41</v>
      </c>
      <c r="F4396" s="2" t="s">
        <v>42</v>
      </c>
      <c r="G4396" s="4" t="s">
        <v>16</v>
      </c>
      <c r="H4396" s="5">
        <v>34</v>
      </c>
      <c r="I4396" s="6">
        <v>158</v>
      </c>
      <c r="J4396" s="7">
        <v>5372</v>
      </c>
      <c r="K4396" s="7">
        <v>2686</v>
      </c>
      <c r="L4396" s="8">
        <v>0.5</v>
      </c>
      <c r="M4396" s="2" t="s">
        <v>82</v>
      </c>
      <c r="N4396" t="str">
        <f t="shared" si="272"/>
        <v>Affordable Range</v>
      </c>
      <c r="O4396" t="str">
        <f t="shared" si="273"/>
        <v>Moderately Selling</v>
      </c>
      <c r="P4396">
        <f t="shared" si="274"/>
        <v>2020</v>
      </c>
      <c r="Q4396">
        <f t="shared" si="275"/>
        <v>1</v>
      </c>
      <c r="R4396" t="s">
        <v>152</v>
      </c>
    </row>
    <row r="4397" spans="1:18" ht="14.25" customHeight="1">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c r="N4397" t="str">
        <f t="shared" si="272"/>
        <v>Affordable Range</v>
      </c>
      <c r="O4397" t="str">
        <f t="shared" si="273"/>
        <v>Moderately Selling</v>
      </c>
      <c r="P4397">
        <f t="shared" si="274"/>
        <v>2020</v>
      </c>
      <c r="Q4397">
        <f t="shared" si="275"/>
        <v>1</v>
      </c>
      <c r="R4397" t="s">
        <v>152</v>
      </c>
    </row>
    <row r="4398" spans="1:18" ht="14.25" customHeight="1">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c r="N4398" t="str">
        <f t="shared" si="272"/>
        <v>Affordable Range</v>
      </c>
      <c r="O4398" t="str">
        <f t="shared" si="273"/>
        <v>Moderately Selling</v>
      </c>
      <c r="P4398">
        <f t="shared" si="274"/>
        <v>2020</v>
      </c>
      <c r="Q4398">
        <f t="shared" si="275"/>
        <v>1</v>
      </c>
      <c r="R4398" t="s">
        <v>152</v>
      </c>
    </row>
    <row r="4399" spans="1:18" ht="14.25" customHeight="1">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c r="N4399" t="str">
        <f t="shared" si="272"/>
        <v>Affordable Range</v>
      </c>
      <c r="O4399" t="str">
        <f t="shared" si="273"/>
        <v>Moderately Selling</v>
      </c>
      <c r="P4399">
        <f t="shared" si="274"/>
        <v>2020</v>
      </c>
      <c r="Q4399">
        <f t="shared" si="275"/>
        <v>1</v>
      </c>
      <c r="R4399" t="s">
        <v>152</v>
      </c>
    </row>
    <row r="4400" spans="1:18" ht="14.25" customHeight="1">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c r="N4400" t="str">
        <f t="shared" si="272"/>
        <v>Affordable Range</v>
      </c>
      <c r="O4400" t="str">
        <f t="shared" si="273"/>
        <v>Moderately Selling</v>
      </c>
      <c r="P4400">
        <f t="shared" si="274"/>
        <v>2020</v>
      </c>
      <c r="Q4400">
        <f t="shared" si="275"/>
        <v>1</v>
      </c>
      <c r="R4400" t="s">
        <v>152</v>
      </c>
    </row>
    <row r="4401" spans="1:18" ht="14.25" customHeight="1">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c r="N4401" t="str">
        <f t="shared" si="272"/>
        <v>Affordable Range</v>
      </c>
      <c r="O4401" t="str">
        <f t="shared" si="273"/>
        <v>Moderately Selling</v>
      </c>
      <c r="P4401">
        <f t="shared" si="274"/>
        <v>2020</v>
      </c>
      <c r="Q4401">
        <f t="shared" si="275"/>
        <v>1</v>
      </c>
      <c r="R4401" t="s">
        <v>152</v>
      </c>
    </row>
    <row r="4402" spans="1:18" ht="14.25" customHeight="1">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c r="N4402" t="str">
        <f t="shared" si="272"/>
        <v>Affordable Range</v>
      </c>
      <c r="O4402" t="str">
        <f t="shared" si="273"/>
        <v>Moderately Selling</v>
      </c>
      <c r="P4402">
        <f t="shared" si="274"/>
        <v>2020</v>
      </c>
      <c r="Q4402">
        <f t="shared" si="275"/>
        <v>1</v>
      </c>
      <c r="R4402" t="s">
        <v>152</v>
      </c>
    </row>
    <row r="4403" spans="1:18" ht="14.25" customHeight="1">
      <c r="A4403" s="2" t="s">
        <v>29</v>
      </c>
      <c r="B4403" s="2">
        <v>1128299</v>
      </c>
      <c r="C4403" s="3">
        <v>43845</v>
      </c>
      <c r="D4403" s="2" t="s">
        <v>30</v>
      </c>
      <c r="E4403" s="2" t="s">
        <v>41</v>
      </c>
      <c r="F4403" s="2" t="s">
        <v>42</v>
      </c>
      <c r="G4403" s="4" t="s">
        <v>18</v>
      </c>
      <c r="H4403" s="5">
        <v>50</v>
      </c>
      <c r="I4403" s="6">
        <v>120</v>
      </c>
      <c r="J4403" s="7">
        <v>6000</v>
      </c>
      <c r="K4403" s="7">
        <v>2400</v>
      </c>
      <c r="L4403" s="8">
        <v>0.4</v>
      </c>
      <c r="M4403" s="2" t="s">
        <v>82</v>
      </c>
      <c r="N4403" t="str">
        <f t="shared" si="272"/>
        <v>Affordable Range</v>
      </c>
      <c r="O4403" t="str">
        <f t="shared" si="273"/>
        <v>Moderately Selling</v>
      </c>
      <c r="P4403">
        <f t="shared" si="274"/>
        <v>2020</v>
      </c>
      <c r="Q4403">
        <f t="shared" si="275"/>
        <v>1</v>
      </c>
      <c r="R4403" t="s">
        <v>152</v>
      </c>
    </row>
    <row r="4404" spans="1:18" ht="14.25" customHeight="1">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c r="N4404" t="str">
        <f t="shared" si="272"/>
        <v>Medium Range</v>
      </c>
      <c r="O4404" t="str">
        <f t="shared" si="273"/>
        <v>Moderately Selling</v>
      </c>
      <c r="P4404">
        <f t="shared" si="274"/>
        <v>2020</v>
      </c>
      <c r="Q4404">
        <f t="shared" si="275"/>
        <v>1</v>
      </c>
      <c r="R4404" t="s">
        <v>152</v>
      </c>
    </row>
    <row r="4405" spans="1:18" ht="14.25" customHeight="1">
      <c r="A4405" s="2" t="s">
        <v>29</v>
      </c>
      <c r="B4405" s="2">
        <v>1128299</v>
      </c>
      <c r="C4405" s="3">
        <v>43847</v>
      </c>
      <c r="D4405" s="2" t="s">
        <v>30</v>
      </c>
      <c r="E4405" s="2" t="s">
        <v>41</v>
      </c>
      <c r="F4405" s="2" t="s">
        <v>42</v>
      </c>
      <c r="G4405" s="4" t="s">
        <v>20</v>
      </c>
      <c r="H4405" s="5">
        <v>50</v>
      </c>
      <c r="I4405" s="6">
        <v>84</v>
      </c>
      <c r="J4405" s="7">
        <v>4200</v>
      </c>
      <c r="K4405" s="7">
        <v>1974</v>
      </c>
      <c r="L4405" s="8">
        <v>0.47</v>
      </c>
      <c r="M4405" s="2" t="s">
        <v>82</v>
      </c>
      <c r="N4405" t="str">
        <f t="shared" si="272"/>
        <v>Affordable Range</v>
      </c>
      <c r="O4405" t="str">
        <f t="shared" si="273"/>
        <v>Moderately Selling</v>
      </c>
      <c r="P4405">
        <f t="shared" si="274"/>
        <v>2020</v>
      </c>
      <c r="Q4405">
        <f t="shared" si="275"/>
        <v>1</v>
      </c>
      <c r="R4405" t="s">
        <v>152</v>
      </c>
    </row>
    <row r="4406" spans="1:18" ht="14.25" customHeight="1">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c r="N4406" t="str">
        <f t="shared" si="272"/>
        <v>Medium Range</v>
      </c>
      <c r="O4406" t="str">
        <f t="shared" si="273"/>
        <v>Low Selling</v>
      </c>
      <c r="P4406">
        <f t="shared" si="274"/>
        <v>2020</v>
      </c>
      <c r="Q4406">
        <f t="shared" si="275"/>
        <v>1</v>
      </c>
      <c r="R4406" t="s">
        <v>152</v>
      </c>
    </row>
    <row r="4407" spans="1:18" ht="14.25" customHeight="1">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c r="N4407" t="str">
        <f t="shared" si="272"/>
        <v>Medium Range</v>
      </c>
      <c r="O4407" t="str">
        <f t="shared" si="273"/>
        <v>Moderately Selling</v>
      </c>
      <c r="P4407">
        <f t="shared" si="274"/>
        <v>2020</v>
      </c>
      <c r="Q4407">
        <f t="shared" si="275"/>
        <v>1</v>
      </c>
      <c r="R4407" t="s">
        <v>152</v>
      </c>
    </row>
    <row r="4408" spans="1:18" ht="14.25" customHeight="1">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c r="N4408" t="str">
        <f t="shared" si="272"/>
        <v>Medium Range</v>
      </c>
      <c r="O4408" t="str">
        <f t="shared" si="273"/>
        <v>Moderately Selling</v>
      </c>
      <c r="P4408">
        <f t="shared" si="274"/>
        <v>2020</v>
      </c>
      <c r="Q4408">
        <f t="shared" si="275"/>
        <v>1</v>
      </c>
      <c r="R4408" t="s">
        <v>152</v>
      </c>
    </row>
    <row r="4409" spans="1:18" ht="14.25" customHeight="1">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c r="N4409" t="str">
        <f t="shared" si="272"/>
        <v>Medium Range</v>
      </c>
      <c r="O4409" t="str">
        <f t="shared" si="273"/>
        <v>Moderately Selling</v>
      </c>
      <c r="P4409">
        <f t="shared" si="274"/>
        <v>2020</v>
      </c>
      <c r="Q4409">
        <f t="shared" si="275"/>
        <v>1</v>
      </c>
      <c r="R4409" t="s">
        <v>152</v>
      </c>
    </row>
    <row r="4410" spans="1:18" ht="14.25" customHeight="1">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c r="N4410" t="str">
        <f t="shared" si="272"/>
        <v>Medium Range</v>
      </c>
      <c r="O4410" t="str">
        <f t="shared" si="273"/>
        <v>Moderately Selling</v>
      </c>
      <c r="P4410">
        <f t="shared" si="274"/>
        <v>2020</v>
      </c>
      <c r="Q4410">
        <f t="shared" si="275"/>
        <v>1</v>
      </c>
      <c r="R4410" t="s">
        <v>152</v>
      </c>
    </row>
    <row r="4411" spans="1:18" ht="14.25" customHeight="1">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c r="N4411" t="str">
        <f t="shared" si="272"/>
        <v>Medium Range</v>
      </c>
      <c r="O4411" t="str">
        <f t="shared" si="273"/>
        <v>Moderately Selling</v>
      </c>
      <c r="P4411">
        <f t="shared" si="274"/>
        <v>2020</v>
      </c>
      <c r="Q4411">
        <f t="shared" si="275"/>
        <v>1</v>
      </c>
      <c r="R4411" t="s">
        <v>152</v>
      </c>
    </row>
    <row r="4412" spans="1:18" ht="14.25" customHeight="1">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c r="N4412" t="str">
        <f t="shared" si="272"/>
        <v>Medium Range</v>
      </c>
      <c r="O4412" t="str">
        <f t="shared" si="273"/>
        <v>Moderately Selling</v>
      </c>
      <c r="P4412">
        <f t="shared" si="274"/>
        <v>2020</v>
      </c>
      <c r="Q4412">
        <f t="shared" si="275"/>
        <v>1</v>
      </c>
      <c r="R4412" t="s">
        <v>152</v>
      </c>
    </row>
    <row r="4413" spans="1:18" ht="14.25" customHeight="1">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c r="N4413" t="str">
        <f t="shared" si="272"/>
        <v>Medium Range</v>
      </c>
      <c r="O4413" t="str">
        <f t="shared" si="273"/>
        <v>Moderately Selling</v>
      </c>
      <c r="P4413">
        <f t="shared" si="274"/>
        <v>2020</v>
      </c>
      <c r="Q4413">
        <f t="shared" si="275"/>
        <v>1</v>
      </c>
      <c r="R4413" t="s">
        <v>152</v>
      </c>
    </row>
    <row r="4414" spans="1:18" ht="14.25" customHeight="1">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c r="N4414" t="str">
        <f t="shared" si="272"/>
        <v>Medium Range</v>
      </c>
      <c r="O4414" t="str">
        <f t="shared" si="273"/>
        <v>Moderately Selling</v>
      </c>
      <c r="P4414">
        <f t="shared" si="274"/>
        <v>2020</v>
      </c>
      <c r="Q4414">
        <f t="shared" si="275"/>
        <v>1</v>
      </c>
      <c r="R4414" t="s">
        <v>152</v>
      </c>
    </row>
    <row r="4415" spans="1:18" ht="14.25" customHeight="1">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c r="N4415" t="str">
        <f t="shared" si="272"/>
        <v>Medium Range</v>
      </c>
      <c r="O4415" t="str">
        <f t="shared" si="273"/>
        <v>Moderately Selling</v>
      </c>
      <c r="P4415">
        <f t="shared" si="274"/>
        <v>2020</v>
      </c>
      <c r="Q4415">
        <f t="shared" si="275"/>
        <v>1</v>
      </c>
      <c r="R4415" t="s">
        <v>152</v>
      </c>
    </row>
    <row r="4416" spans="1:18" ht="14.25" customHeight="1">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c r="N4416" t="str">
        <f t="shared" si="272"/>
        <v>Medium Range</v>
      </c>
      <c r="O4416" t="str">
        <f t="shared" si="273"/>
        <v>Moderately Selling</v>
      </c>
      <c r="P4416">
        <f t="shared" si="274"/>
        <v>2020</v>
      </c>
      <c r="Q4416">
        <f t="shared" si="275"/>
        <v>1</v>
      </c>
      <c r="R4416" t="s">
        <v>152</v>
      </c>
    </row>
    <row r="4417" spans="1:18" ht="14.25" customHeight="1">
      <c r="A4417" s="2" t="s">
        <v>29</v>
      </c>
      <c r="B4417" s="2">
        <v>1128299</v>
      </c>
      <c r="C4417" s="3">
        <v>43859</v>
      </c>
      <c r="D4417" s="2" t="s">
        <v>30</v>
      </c>
      <c r="E4417" s="2" t="s">
        <v>41</v>
      </c>
      <c r="F4417" s="2" t="s">
        <v>42</v>
      </c>
      <c r="G4417" s="4" t="s">
        <v>20</v>
      </c>
      <c r="H4417" s="5">
        <v>57</v>
      </c>
      <c r="I4417" s="6">
        <v>90</v>
      </c>
      <c r="J4417" s="7">
        <v>5130</v>
      </c>
      <c r="K4417" s="7">
        <v>2565</v>
      </c>
      <c r="L4417" s="8">
        <v>0.5</v>
      </c>
      <c r="M4417" s="2" t="s">
        <v>82</v>
      </c>
      <c r="N4417" t="str">
        <f t="shared" si="272"/>
        <v>Medium Range</v>
      </c>
      <c r="O4417" t="str">
        <f t="shared" si="273"/>
        <v>Moderately Selling</v>
      </c>
      <c r="P4417">
        <f t="shared" si="274"/>
        <v>2020</v>
      </c>
      <c r="Q4417">
        <f t="shared" si="275"/>
        <v>1</v>
      </c>
      <c r="R4417" t="s">
        <v>152</v>
      </c>
    </row>
    <row r="4418" spans="1:18" ht="14.25" customHeight="1">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c r="N4418" t="str">
        <f t="shared" si="272"/>
        <v>Medium Range</v>
      </c>
      <c r="O4418" t="str">
        <f t="shared" si="273"/>
        <v>Moderately Selling</v>
      </c>
      <c r="P4418">
        <f t="shared" si="274"/>
        <v>2020</v>
      </c>
      <c r="Q4418">
        <f t="shared" si="275"/>
        <v>1</v>
      </c>
      <c r="R4418" t="s">
        <v>152</v>
      </c>
    </row>
    <row r="4419" spans="1:18" ht="14.25" customHeight="1">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c r="N4419" t="str">
        <f t="shared" ref="N4419:N4482" si="276">IF(H4419&lt;=50, "Affordable Range", IF(AND(50&lt;H4419, H4419&lt;=100), "Medium Range", "High Range"))</f>
        <v>Medium Range</v>
      </c>
      <c r="O4419" t="str">
        <f t="shared" ref="O4419:O4482" si="277">IF(I4419&lt;50, "Low Selling",IF(I4419&lt;=1000,"Moderately Selling","Top Selling"))</f>
        <v>Moderately Selling</v>
      </c>
      <c r="P4419">
        <f t="shared" ref="P4419:P4482" si="278">YEAR(C4419)</f>
        <v>2020</v>
      </c>
      <c r="Q4419">
        <f t="shared" ref="Q4419:Q4482" si="279">ROUNDUP(MONTH(C4419)/3,0)</f>
        <v>1</v>
      </c>
      <c r="R4419" t="s">
        <v>152</v>
      </c>
    </row>
    <row r="4420" spans="1:18" ht="14.25" customHeight="1">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c r="N4420" t="str">
        <f t="shared" si="276"/>
        <v>Medium Range</v>
      </c>
      <c r="O4420" t="str">
        <f t="shared" si="277"/>
        <v>Moderately Selling</v>
      </c>
      <c r="P4420">
        <f t="shared" si="278"/>
        <v>2020</v>
      </c>
      <c r="Q4420">
        <f t="shared" si="279"/>
        <v>1</v>
      </c>
      <c r="R4420" t="s">
        <v>152</v>
      </c>
    </row>
    <row r="4421" spans="1:18" ht="14.25" customHeight="1">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c r="N4421" t="str">
        <f t="shared" si="276"/>
        <v>Medium Range</v>
      </c>
      <c r="O4421" t="str">
        <f t="shared" si="277"/>
        <v>Moderately Selling</v>
      </c>
      <c r="P4421">
        <f t="shared" si="278"/>
        <v>2020</v>
      </c>
      <c r="Q4421">
        <f t="shared" si="279"/>
        <v>1</v>
      </c>
      <c r="R4421" t="s">
        <v>152</v>
      </c>
    </row>
    <row r="4422" spans="1:18" ht="14.25" customHeight="1">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c r="N4422" t="str">
        <f t="shared" si="276"/>
        <v>Medium Range</v>
      </c>
      <c r="O4422" t="str">
        <f t="shared" si="277"/>
        <v>Moderately Selling</v>
      </c>
      <c r="P4422">
        <f t="shared" si="278"/>
        <v>2020</v>
      </c>
      <c r="Q4422">
        <f t="shared" si="279"/>
        <v>1</v>
      </c>
      <c r="R4422" t="s">
        <v>152</v>
      </c>
    </row>
    <row r="4423" spans="1:18" ht="14.25" customHeight="1">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c r="N4423" t="str">
        <f t="shared" si="276"/>
        <v>Medium Range</v>
      </c>
      <c r="O4423" t="str">
        <f t="shared" si="277"/>
        <v>Moderately Selling</v>
      </c>
      <c r="P4423">
        <f t="shared" si="278"/>
        <v>2020</v>
      </c>
      <c r="Q4423">
        <f t="shared" si="279"/>
        <v>1</v>
      </c>
      <c r="R4423" t="s">
        <v>152</v>
      </c>
    </row>
    <row r="4424" spans="1:18" ht="14.25" customHeight="1">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c r="N4424" t="str">
        <f t="shared" si="276"/>
        <v>Medium Range</v>
      </c>
      <c r="O4424" t="str">
        <f t="shared" si="277"/>
        <v>Moderately Selling</v>
      </c>
      <c r="P4424">
        <f t="shared" si="278"/>
        <v>2020</v>
      </c>
      <c r="Q4424">
        <f t="shared" si="279"/>
        <v>1</v>
      </c>
      <c r="R4424" t="s">
        <v>152</v>
      </c>
    </row>
    <row r="4425" spans="1:18" ht="14.25" customHeight="1">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c r="N4425" t="str">
        <f t="shared" si="276"/>
        <v>Medium Range</v>
      </c>
      <c r="O4425" t="str">
        <f t="shared" si="277"/>
        <v>Moderately Selling</v>
      </c>
      <c r="P4425">
        <f t="shared" si="278"/>
        <v>2020</v>
      </c>
      <c r="Q4425">
        <f t="shared" si="279"/>
        <v>1</v>
      </c>
      <c r="R4425" t="s">
        <v>152</v>
      </c>
    </row>
    <row r="4426" spans="1:18" ht="14.25" customHeight="1">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c r="N4426" t="str">
        <f t="shared" si="276"/>
        <v>Medium Range</v>
      </c>
      <c r="O4426" t="str">
        <f t="shared" si="277"/>
        <v>Moderately Selling</v>
      </c>
      <c r="P4426">
        <f t="shared" si="278"/>
        <v>2020</v>
      </c>
      <c r="Q4426">
        <f t="shared" si="279"/>
        <v>1</v>
      </c>
      <c r="R4426" t="s">
        <v>152</v>
      </c>
    </row>
    <row r="4427" spans="1:18" ht="14.25" customHeight="1">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c r="N4427" t="str">
        <f t="shared" si="276"/>
        <v>Medium Range</v>
      </c>
      <c r="O4427" t="str">
        <f t="shared" si="277"/>
        <v>Moderately Selling</v>
      </c>
      <c r="P4427">
        <f t="shared" si="278"/>
        <v>2020</v>
      </c>
      <c r="Q4427">
        <f t="shared" si="279"/>
        <v>1</v>
      </c>
      <c r="R4427" t="s">
        <v>152</v>
      </c>
    </row>
    <row r="4428" spans="1:18" ht="14.25" customHeight="1">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c r="N4428" t="str">
        <f t="shared" si="276"/>
        <v>Medium Range</v>
      </c>
      <c r="O4428" t="str">
        <f t="shared" si="277"/>
        <v>Moderately Selling</v>
      </c>
      <c r="P4428">
        <f t="shared" si="278"/>
        <v>2020</v>
      </c>
      <c r="Q4428">
        <f t="shared" si="279"/>
        <v>1</v>
      </c>
      <c r="R4428" t="s">
        <v>152</v>
      </c>
    </row>
    <row r="4429" spans="1:18" ht="14.25" customHeight="1">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c r="N4429" t="str">
        <f t="shared" si="276"/>
        <v>Medium Range</v>
      </c>
      <c r="O4429" t="str">
        <f t="shared" si="277"/>
        <v>Moderately Selling</v>
      </c>
      <c r="P4429">
        <f t="shared" si="278"/>
        <v>2020</v>
      </c>
      <c r="Q4429">
        <f t="shared" si="279"/>
        <v>1</v>
      </c>
      <c r="R4429" t="s">
        <v>152</v>
      </c>
    </row>
    <row r="4430" spans="1:18" ht="14.25" customHeight="1">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c r="N4430" t="str">
        <f t="shared" si="276"/>
        <v>Medium Range</v>
      </c>
      <c r="O4430" t="str">
        <f t="shared" si="277"/>
        <v>Moderately Selling</v>
      </c>
      <c r="P4430">
        <f t="shared" si="278"/>
        <v>2020</v>
      </c>
      <c r="Q4430">
        <f t="shared" si="279"/>
        <v>1</v>
      </c>
      <c r="R4430" t="s">
        <v>152</v>
      </c>
    </row>
    <row r="4431" spans="1:18" ht="14.25" customHeight="1">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c r="N4431" t="str">
        <f t="shared" si="276"/>
        <v>Medium Range</v>
      </c>
      <c r="O4431" t="str">
        <f t="shared" si="277"/>
        <v>Moderately Selling</v>
      </c>
      <c r="P4431">
        <f t="shared" si="278"/>
        <v>2020</v>
      </c>
      <c r="Q4431">
        <f t="shared" si="279"/>
        <v>1</v>
      </c>
      <c r="R4431" t="s">
        <v>152</v>
      </c>
    </row>
    <row r="4432" spans="1:18" ht="14.25" customHeight="1">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c r="N4432" t="str">
        <f t="shared" si="276"/>
        <v>Medium Range</v>
      </c>
      <c r="O4432" t="str">
        <f t="shared" si="277"/>
        <v>Moderately Selling</v>
      </c>
      <c r="P4432">
        <f t="shared" si="278"/>
        <v>2020</v>
      </c>
      <c r="Q4432">
        <f t="shared" si="279"/>
        <v>1</v>
      </c>
      <c r="R4432" t="s">
        <v>152</v>
      </c>
    </row>
    <row r="4433" spans="1:18" ht="14.25" customHeight="1">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c r="N4433" t="str">
        <f t="shared" si="276"/>
        <v>Medium Range</v>
      </c>
      <c r="O4433" t="str">
        <f t="shared" si="277"/>
        <v>Moderately Selling</v>
      </c>
      <c r="P4433">
        <f t="shared" si="278"/>
        <v>2020</v>
      </c>
      <c r="Q4433">
        <f t="shared" si="279"/>
        <v>1</v>
      </c>
      <c r="R4433" t="s">
        <v>152</v>
      </c>
    </row>
    <row r="4434" spans="1:18" ht="14.25" customHeight="1">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c r="N4434" t="str">
        <f t="shared" si="276"/>
        <v>Medium Range</v>
      </c>
      <c r="O4434" t="str">
        <f t="shared" si="277"/>
        <v>Moderately Selling</v>
      </c>
      <c r="P4434">
        <f t="shared" si="278"/>
        <v>2020</v>
      </c>
      <c r="Q4434">
        <f t="shared" si="279"/>
        <v>1</v>
      </c>
      <c r="R4434" t="s">
        <v>152</v>
      </c>
    </row>
    <row r="4435" spans="1:18" ht="14.25" customHeight="1">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c r="N4435" t="str">
        <f t="shared" si="276"/>
        <v>Medium Range</v>
      </c>
      <c r="O4435" t="str">
        <f t="shared" si="277"/>
        <v>Moderately Selling</v>
      </c>
      <c r="P4435">
        <f t="shared" si="278"/>
        <v>2020</v>
      </c>
      <c r="Q4435">
        <f t="shared" si="279"/>
        <v>1</v>
      </c>
      <c r="R4435" t="s">
        <v>152</v>
      </c>
    </row>
    <row r="4436" spans="1:18" ht="14.25" customHeight="1">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c r="N4436" t="str">
        <f t="shared" si="276"/>
        <v>Medium Range</v>
      </c>
      <c r="O4436" t="str">
        <f t="shared" si="277"/>
        <v>Moderately Selling</v>
      </c>
      <c r="P4436">
        <f t="shared" si="278"/>
        <v>2020</v>
      </c>
      <c r="Q4436">
        <f t="shared" si="279"/>
        <v>1</v>
      </c>
      <c r="R4436" t="s">
        <v>152</v>
      </c>
    </row>
    <row r="4437" spans="1:18" ht="14.25" customHeight="1">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c r="N4437" t="str">
        <f t="shared" si="276"/>
        <v>Medium Range</v>
      </c>
      <c r="O4437" t="str">
        <f t="shared" si="277"/>
        <v>Moderately Selling</v>
      </c>
      <c r="P4437">
        <f t="shared" si="278"/>
        <v>2020</v>
      </c>
      <c r="Q4437">
        <f t="shared" si="279"/>
        <v>1</v>
      </c>
      <c r="R4437" t="s">
        <v>152</v>
      </c>
    </row>
    <row r="4438" spans="1:18" ht="14.25" customHeight="1">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c r="N4438" t="str">
        <f t="shared" si="276"/>
        <v>Medium Range</v>
      </c>
      <c r="O4438" t="str">
        <f t="shared" si="277"/>
        <v>Moderately Selling</v>
      </c>
      <c r="P4438">
        <f t="shared" si="278"/>
        <v>2020</v>
      </c>
      <c r="Q4438">
        <f t="shared" si="279"/>
        <v>1</v>
      </c>
      <c r="R4438" t="s">
        <v>152</v>
      </c>
    </row>
    <row r="4439" spans="1:18" ht="14.25" customHeight="1">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c r="N4439" t="str">
        <f t="shared" si="276"/>
        <v>Medium Range</v>
      </c>
      <c r="O4439" t="str">
        <f t="shared" si="277"/>
        <v>Moderately Selling</v>
      </c>
      <c r="P4439">
        <f t="shared" si="278"/>
        <v>2020</v>
      </c>
      <c r="Q4439">
        <f t="shared" si="279"/>
        <v>1</v>
      </c>
      <c r="R4439" t="s">
        <v>152</v>
      </c>
    </row>
    <row r="4440" spans="1:18" ht="14.25" customHeight="1">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c r="N4440" t="str">
        <f t="shared" si="276"/>
        <v>Medium Range</v>
      </c>
      <c r="O4440" t="str">
        <f t="shared" si="277"/>
        <v>Moderately Selling</v>
      </c>
      <c r="P4440">
        <f t="shared" si="278"/>
        <v>2020</v>
      </c>
      <c r="Q4440">
        <f t="shared" si="279"/>
        <v>1</v>
      </c>
      <c r="R4440" t="s">
        <v>152</v>
      </c>
    </row>
    <row r="4441" spans="1:18" ht="14.25" customHeight="1">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c r="N4441" t="str">
        <f t="shared" si="276"/>
        <v>Medium Range</v>
      </c>
      <c r="O4441" t="str">
        <f t="shared" si="277"/>
        <v>Moderately Selling</v>
      </c>
      <c r="P4441">
        <f t="shared" si="278"/>
        <v>2020</v>
      </c>
      <c r="Q4441">
        <f t="shared" si="279"/>
        <v>1</v>
      </c>
      <c r="R4441" t="s">
        <v>152</v>
      </c>
    </row>
    <row r="4442" spans="1:18" ht="14.25" customHeight="1">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c r="N4442" t="str">
        <f t="shared" si="276"/>
        <v>Medium Range</v>
      </c>
      <c r="O4442" t="str">
        <f t="shared" si="277"/>
        <v>Moderately Selling</v>
      </c>
      <c r="P4442">
        <f t="shared" si="278"/>
        <v>2020</v>
      </c>
      <c r="Q4442">
        <f t="shared" si="279"/>
        <v>1</v>
      </c>
      <c r="R4442" t="s">
        <v>152</v>
      </c>
    </row>
    <row r="4443" spans="1:18" ht="14.25" customHeight="1">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c r="N4443" t="str">
        <f t="shared" si="276"/>
        <v>Medium Range</v>
      </c>
      <c r="O4443" t="str">
        <f t="shared" si="277"/>
        <v>Moderately Selling</v>
      </c>
      <c r="P4443">
        <f t="shared" si="278"/>
        <v>2020</v>
      </c>
      <c r="Q4443">
        <f t="shared" si="279"/>
        <v>1</v>
      </c>
      <c r="R4443" t="s">
        <v>152</v>
      </c>
    </row>
    <row r="4444" spans="1:18" ht="14.25" customHeight="1">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c r="N4444" t="str">
        <f t="shared" si="276"/>
        <v>Medium Range</v>
      </c>
      <c r="O4444" t="str">
        <f t="shared" si="277"/>
        <v>Moderately Selling</v>
      </c>
      <c r="P4444">
        <f t="shared" si="278"/>
        <v>2020</v>
      </c>
      <c r="Q4444">
        <f t="shared" si="279"/>
        <v>1</v>
      </c>
      <c r="R4444" t="s">
        <v>152</v>
      </c>
    </row>
    <row r="4445" spans="1:18" ht="14.25" customHeight="1">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c r="N4445" t="str">
        <f t="shared" si="276"/>
        <v>Medium Range</v>
      </c>
      <c r="O4445" t="str">
        <f t="shared" si="277"/>
        <v>Moderately Selling</v>
      </c>
      <c r="P4445">
        <f t="shared" si="278"/>
        <v>2020</v>
      </c>
      <c r="Q4445">
        <f t="shared" si="279"/>
        <v>1</v>
      </c>
      <c r="R4445" t="s">
        <v>152</v>
      </c>
    </row>
    <row r="4446" spans="1:18" ht="14.25" customHeight="1">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c r="N4446" t="str">
        <f t="shared" si="276"/>
        <v>Medium Range</v>
      </c>
      <c r="O4446" t="str">
        <f t="shared" si="277"/>
        <v>Moderately Selling</v>
      </c>
      <c r="P4446">
        <f t="shared" si="278"/>
        <v>2020</v>
      </c>
      <c r="Q4446">
        <f t="shared" si="279"/>
        <v>1</v>
      </c>
      <c r="R4446" t="s">
        <v>152</v>
      </c>
    </row>
    <row r="4447" spans="1:18" ht="14.25" customHeight="1">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c r="N4447" t="str">
        <f t="shared" si="276"/>
        <v>Medium Range</v>
      </c>
      <c r="O4447" t="str">
        <f t="shared" si="277"/>
        <v>Moderately Selling</v>
      </c>
      <c r="P4447">
        <f t="shared" si="278"/>
        <v>2020</v>
      </c>
      <c r="Q4447">
        <f t="shared" si="279"/>
        <v>1</v>
      </c>
      <c r="R4447" t="s">
        <v>152</v>
      </c>
    </row>
    <row r="4448" spans="1:18" ht="14.25" customHeight="1">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c r="N4448" t="str">
        <f t="shared" si="276"/>
        <v>Medium Range</v>
      </c>
      <c r="O4448" t="str">
        <f t="shared" si="277"/>
        <v>Moderately Selling</v>
      </c>
      <c r="P4448">
        <f t="shared" si="278"/>
        <v>2020</v>
      </c>
      <c r="Q4448">
        <f t="shared" si="279"/>
        <v>1</v>
      </c>
      <c r="R4448" t="s">
        <v>152</v>
      </c>
    </row>
    <row r="4449" spans="1:18" ht="14.25" customHeight="1">
      <c r="A4449" s="2" t="s">
        <v>29</v>
      </c>
      <c r="B4449" s="2">
        <v>1128299</v>
      </c>
      <c r="C4449" s="3">
        <v>43892</v>
      </c>
      <c r="D4449" s="2" t="s">
        <v>30</v>
      </c>
      <c r="E4449" s="2" t="s">
        <v>41</v>
      </c>
      <c r="F4449" s="2" t="s">
        <v>42</v>
      </c>
      <c r="G4449" s="4" t="s">
        <v>22</v>
      </c>
      <c r="H4449" s="5">
        <v>68</v>
      </c>
      <c r="I4449" s="6">
        <v>94</v>
      </c>
      <c r="J4449" s="7">
        <v>6392</v>
      </c>
      <c r="K4449" s="7">
        <v>1598</v>
      </c>
      <c r="L4449" s="8">
        <v>0.25</v>
      </c>
      <c r="M4449" s="2" t="s">
        <v>82</v>
      </c>
      <c r="N4449" t="str">
        <f t="shared" si="276"/>
        <v>Medium Range</v>
      </c>
      <c r="O4449" t="str">
        <f t="shared" si="277"/>
        <v>Moderately Selling</v>
      </c>
      <c r="P4449">
        <f t="shared" si="278"/>
        <v>2020</v>
      </c>
      <c r="Q4449">
        <f t="shared" si="279"/>
        <v>1</v>
      </c>
      <c r="R4449" t="s">
        <v>152</v>
      </c>
    </row>
    <row r="4450" spans="1:18" ht="14.25" customHeight="1">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c r="N4450" t="str">
        <f t="shared" si="276"/>
        <v>Medium Range</v>
      </c>
      <c r="O4450" t="str">
        <f t="shared" si="277"/>
        <v>Moderately Selling</v>
      </c>
      <c r="P4450">
        <f t="shared" si="278"/>
        <v>2020</v>
      </c>
      <c r="Q4450">
        <f t="shared" si="279"/>
        <v>1</v>
      </c>
      <c r="R4450" t="s">
        <v>152</v>
      </c>
    </row>
    <row r="4451" spans="1:18" ht="14.25" customHeight="1">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c r="N4451" t="str">
        <f t="shared" si="276"/>
        <v>Medium Range</v>
      </c>
      <c r="O4451" t="str">
        <f t="shared" si="277"/>
        <v>Moderately Selling</v>
      </c>
      <c r="P4451">
        <f t="shared" si="278"/>
        <v>2020</v>
      </c>
      <c r="Q4451">
        <f t="shared" si="279"/>
        <v>1</v>
      </c>
      <c r="R4451" t="s">
        <v>152</v>
      </c>
    </row>
    <row r="4452" spans="1:18" ht="14.25" customHeight="1">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c r="N4452" t="str">
        <f t="shared" si="276"/>
        <v>Medium Range</v>
      </c>
      <c r="O4452" t="str">
        <f t="shared" si="277"/>
        <v>Moderately Selling</v>
      </c>
      <c r="P4452">
        <f t="shared" si="278"/>
        <v>2020</v>
      </c>
      <c r="Q4452">
        <f t="shared" si="279"/>
        <v>1</v>
      </c>
      <c r="R4452" t="s">
        <v>152</v>
      </c>
    </row>
    <row r="4453" spans="1:18" ht="14.25" customHeight="1">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c r="N4453" t="str">
        <f t="shared" si="276"/>
        <v>Medium Range</v>
      </c>
      <c r="O4453" t="str">
        <f t="shared" si="277"/>
        <v>Moderately Selling</v>
      </c>
      <c r="P4453">
        <f t="shared" si="278"/>
        <v>2020</v>
      </c>
      <c r="Q4453">
        <f t="shared" si="279"/>
        <v>1</v>
      </c>
      <c r="R4453" t="s">
        <v>152</v>
      </c>
    </row>
    <row r="4454" spans="1:18" ht="14.25" customHeight="1">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c r="N4454" t="str">
        <f t="shared" si="276"/>
        <v>Medium Range</v>
      </c>
      <c r="O4454" t="str">
        <f t="shared" si="277"/>
        <v>Moderately Selling</v>
      </c>
      <c r="P4454">
        <f t="shared" si="278"/>
        <v>2020</v>
      </c>
      <c r="Q4454">
        <f t="shared" si="279"/>
        <v>1</v>
      </c>
      <c r="R4454" t="s">
        <v>152</v>
      </c>
    </row>
    <row r="4455" spans="1:18" ht="14.25" customHeight="1">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c r="N4455" t="str">
        <f t="shared" si="276"/>
        <v>Medium Range</v>
      </c>
      <c r="O4455" t="str">
        <f t="shared" si="277"/>
        <v>Moderately Selling</v>
      </c>
      <c r="P4455">
        <f t="shared" si="278"/>
        <v>2020</v>
      </c>
      <c r="Q4455">
        <f t="shared" si="279"/>
        <v>1</v>
      </c>
      <c r="R4455" t="s">
        <v>152</v>
      </c>
    </row>
    <row r="4456" spans="1:18" ht="14.25" customHeight="1">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c r="N4456" t="str">
        <f t="shared" si="276"/>
        <v>Medium Range</v>
      </c>
      <c r="O4456" t="str">
        <f t="shared" si="277"/>
        <v>Moderately Selling</v>
      </c>
      <c r="P4456">
        <f t="shared" si="278"/>
        <v>2020</v>
      </c>
      <c r="Q4456">
        <f t="shared" si="279"/>
        <v>1</v>
      </c>
      <c r="R4456" t="s">
        <v>152</v>
      </c>
    </row>
    <row r="4457" spans="1:18" ht="14.25" customHeight="1">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c r="N4457" t="str">
        <f t="shared" si="276"/>
        <v>Medium Range</v>
      </c>
      <c r="O4457" t="str">
        <f t="shared" si="277"/>
        <v>Moderately Selling</v>
      </c>
      <c r="P4457">
        <f t="shared" si="278"/>
        <v>2020</v>
      </c>
      <c r="Q4457">
        <f t="shared" si="279"/>
        <v>1</v>
      </c>
      <c r="R4457" t="s">
        <v>152</v>
      </c>
    </row>
    <row r="4458" spans="1:18" ht="14.25" customHeight="1">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c r="N4458" t="str">
        <f t="shared" si="276"/>
        <v>Medium Range</v>
      </c>
      <c r="O4458" t="str">
        <f t="shared" si="277"/>
        <v>Moderately Selling</v>
      </c>
      <c r="P4458">
        <f t="shared" si="278"/>
        <v>2020</v>
      </c>
      <c r="Q4458">
        <f t="shared" si="279"/>
        <v>1</v>
      </c>
      <c r="R4458" t="s">
        <v>152</v>
      </c>
    </row>
    <row r="4459" spans="1:18" ht="14.25" customHeight="1">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c r="N4459" t="str">
        <f t="shared" si="276"/>
        <v>Medium Range</v>
      </c>
      <c r="O4459" t="str">
        <f t="shared" si="277"/>
        <v>Moderately Selling</v>
      </c>
      <c r="P4459">
        <f t="shared" si="278"/>
        <v>2020</v>
      </c>
      <c r="Q4459">
        <f t="shared" si="279"/>
        <v>1</v>
      </c>
      <c r="R4459" t="s">
        <v>152</v>
      </c>
    </row>
    <row r="4460" spans="1:18" ht="14.25" customHeight="1">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c r="N4460" t="str">
        <f t="shared" si="276"/>
        <v>Medium Range</v>
      </c>
      <c r="O4460" t="str">
        <f t="shared" si="277"/>
        <v>Moderately Selling</v>
      </c>
      <c r="P4460">
        <f t="shared" si="278"/>
        <v>2020</v>
      </c>
      <c r="Q4460">
        <f t="shared" si="279"/>
        <v>1</v>
      </c>
      <c r="R4460" t="s">
        <v>152</v>
      </c>
    </row>
    <row r="4461" spans="1:18" ht="14.25" customHeight="1">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c r="N4461" t="str">
        <f t="shared" si="276"/>
        <v>Medium Range</v>
      </c>
      <c r="O4461" t="str">
        <f t="shared" si="277"/>
        <v>Moderately Selling</v>
      </c>
      <c r="P4461">
        <f t="shared" si="278"/>
        <v>2020</v>
      </c>
      <c r="Q4461">
        <f t="shared" si="279"/>
        <v>1</v>
      </c>
      <c r="R4461" t="s">
        <v>152</v>
      </c>
    </row>
    <row r="4462" spans="1:18" ht="14.25" customHeight="1">
      <c r="A4462" s="2" t="s">
        <v>29</v>
      </c>
      <c r="B4462" s="2">
        <v>1128299</v>
      </c>
      <c r="C4462" s="3">
        <v>43905</v>
      </c>
      <c r="D4462" s="2" t="s">
        <v>30</v>
      </c>
      <c r="E4462" s="2" t="s">
        <v>41</v>
      </c>
      <c r="F4462" s="2" t="s">
        <v>42</v>
      </c>
      <c r="G4462" s="4" t="s">
        <v>16</v>
      </c>
      <c r="H4462" s="5">
        <v>28</v>
      </c>
      <c r="I4462" s="6">
        <v>123</v>
      </c>
      <c r="J4462" s="7">
        <v>3444</v>
      </c>
      <c r="K4462" s="7">
        <v>1722</v>
      </c>
      <c r="L4462" s="8">
        <v>0.5</v>
      </c>
      <c r="M4462" s="2" t="s">
        <v>82</v>
      </c>
      <c r="N4462" t="str">
        <f t="shared" si="276"/>
        <v>Affordable Range</v>
      </c>
      <c r="O4462" t="str">
        <f t="shared" si="277"/>
        <v>Moderately Selling</v>
      </c>
      <c r="P4462">
        <f t="shared" si="278"/>
        <v>2020</v>
      </c>
      <c r="Q4462">
        <f t="shared" si="279"/>
        <v>1</v>
      </c>
      <c r="R4462" t="s">
        <v>152</v>
      </c>
    </row>
    <row r="4463" spans="1:18" ht="14.25" customHeight="1">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c r="N4463" t="str">
        <f t="shared" si="276"/>
        <v>Affordable Range</v>
      </c>
      <c r="O4463" t="str">
        <f t="shared" si="277"/>
        <v>Moderately Selling</v>
      </c>
      <c r="P4463">
        <f t="shared" si="278"/>
        <v>2020</v>
      </c>
      <c r="Q4463">
        <f t="shared" si="279"/>
        <v>1</v>
      </c>
      <c r="R4463" t="s">
        <v>152</v>
      </c>
    </row>
    <row r="4464" spans="1:18" ht="14.25" customHeight="1">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c r="N4464" t="str">
        <f t="shared" si="276"/>
        <v>Affordable Range</v>
      </c>
      <c r="O4464" t="str">
        <f t="shared" si="277"/>
        <v>Moderately Selling</v>
      </c>
      <c r="P4464">
        <f t="shared" si="278"/>
        <v>2020</v>
      </c>
      <c r="Q4464">
        <f t="shared" si="279"/>
        <v>1</v>
      </c>
      <c r="R4464" t="s">
        <v>152</v>
      </c>
    </row>
    <row r="4465" spans="1:18" ht="14.25" customHeight="1">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c r="N4465" t="str">
        <f t="shared" si="276"/>
        <v>Affordable Range</v>
      </c>
      <c r="O4465" t="str">
        <f t="shared" si="277"/>
        <v>Moderately Selling</v>
      </c>
      <c r="P4465">
        <f t="shared" si="278"/>
        <v>2020</v>
      </c>
      <c r="Q4465">
        <f t="shared" si="279"/>
        <v>1</v>
      </c>
      <c r="R4465" t="s">
        <v>152</v>
      </c>
    </row>
    <row r="4466" spans="1:18" ht="14.25" customHeight="1">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c r="N4466" t="str">
        <f t="shared" si="276"/>
        <v>Affordable Range</v>
      </c>
      <c r="O4466" t="str">
        <f t="shared" si="277"/>
        <v>Moderately Selling</v>
      </c>
      <c r="P4466">
        <f t="shared" si="278"/>
        <v>2020</v>
      </c>
      <c r="Q4466">
        <f t="shared" si="279"/>
        <v>1</v>
      </c>
      <c r="R4466" t="s">
        <v>152</v>
      </c>
    </row>
    <row r="4467" spans="1:18" ht="14.25" customHeight="1">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c r="N4467" t="str">
        <f t="shared" si="276"/>
        <v>Affordable Range</v>
      </c>
      <c r="O4467" t="str">
        <f t="shared" si="277"/>
        <v>Moderately Selling</v>
      </c>
      <c r="P4467">
        <f t="shared" si="278"/>
        <v>2020</v>
      </c>
      <c r="Q4467">
        <f t="shared" si="279"/>
        <v>1</v>
      </c>
      <c r="R4467" t="s">
        <v>152</v>
      </c>
    </row>
    <row r="4468" spans="1:18" ht="14.25" customHeight="1">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c r="N4468" t="str">
        <f t="shared" si="276"/>
        <v>Affordable Range</v>
      </c>
      <c r="O4468" t="str">
        <f t="shared" si="277"/>
        <v>Moderately Selling</v>
      </c>
      <c r="P4468">
        <f t="shared" si="278"/>
        <v>2020</v>
      </c>
      <c r="Q4468">
        <f t="shared" si="279"/>
        <v>1</v>
      </c>
      <c r="R4468" t="s">
        <v>152</v>
      </c>
    </row>
    <row r="4469" spans="1:18" ht="14.25" customHeight="1">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c r="N4469" t="str">
        <f t="shared" si="276"/>
        <v>Affordable Range</v>
      </c>
      <c r="O4469" t="str">
        <f t="shared" si="277"/>
        <v>Moderately Selling</v>
      </c>
      <c r="P4469">
        <f t="shared" si="278"/>
        <v>2020</v>
      </c>
      <c r="Q4469">
        <f t="shared" si="279"/>
        <v>1</v>
      </c>
      <c r="R4469" t="s">
        <v>152</v>
      </c>
    </row>
    <row r="4470" spans="1:18" ht="14.25" customHeight="1">
      <c r="A4470" s="2" t="s">
        <v>29</v>
      </c>
      <c r="B4470" s="2">
        <v>1128299</v>
      </c>
      <c r="C4470" s="3">
        <v>43913</v>
      </c>
      <c r="D4470" s="2" t="s">
        <v>30</v>
      </c>
      <c r="E4470" s="2" t="s">
        <v>43</v>
      </c>
      <c r="F4470" s="2" t="s">
        <v>44</v>
      </c>
      <c r="G4470" s="4" t="s">
        <v>19</v>
      </c>
      <c r="H4470" s="5">
        <v>38</v>
      </c>
      <c r="I4470" s="6">
        <v>123</v>
      </c>
      <c r="J4470" s="7">
        <v>4674</v>
      </c>
      <c r="K4470" s="7">
        <v>2337</v>
      </c>
      <c r="L4470" s="8">
        <v>0.5</v>
      </c>
      <c r="M4470" s="2" t="s">
        <v>82</v>
      </c>
      <c r="N4470" t="str">
        <f t="shared" si="276"/>
        <v>Affordable Range</v>
      </c>
      <c r="O4470" t="str">
        <f t="shared" si="277"/>
        <v>Moderately Selling</v>
      </c>
      <c r="P4470">
        <f t="shared" si="278"/>
        <v>2020</v>
      </c>
      <c r="Q4470">
        <f t="shared" si="279"/>
        <v>1</v>
      </c>
      <c r="R4470" t="s">
        <v>152</v>
      </c>
    </row>
    <row r="4471" spans="1:18" ht="14.25" customHeight="1">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c r="N4471" t="str">
        <f t="shared" si="276"/>
        <v>Affordable Range</v>
      </c>
      <c r="O4471" t="str">
        <f t="shared" si="277"/>
        <v>Moderately Selling</v>
      </c>
      <c r="P4471">
        <f t="shared" si="278"/>
        <v>2020</v>
      </c>
      <c r="Q4471">
        <f t="shared" si="279"/>
        <v>1</v>
      </c>
      <c r="R4471" t="s">
        <v>152</v>
      </c>
    </row>
    <row r="4472" spans="1:18" ht="14.25" customHeight="1">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c r="N4472" t="str">
        <f t="shared" si="276"/>
        <v>Affordable Range</v>
      </c>
      <c r="O4472" t="str">
        <f t="shared" si="277"/>
        <v>Moderately Selling</v>
      </c>
      <c r="P4472">
        <f t="shared" si="278"/>
        <v>2020</v>
      </c>
      <c r="Q4472">
        <f t="shared" si="279"/>
        <v>1</v>
      </c>
      <c r="R4472" t="s">
        <v>152</v>
      </c>
    </row>
    <row r="4473" spans="1:18" ht="14.25" customHeight="1">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c r="N4473" t="str">
        <f t="shared" si="276"/>
        <v>Affordable Range</v>
      </c>
      <c r="O4473" t="str">
        <f t="shared" si="277"/>
        <v>Moderately Selling</v>
      </c>
      <c r="P4473">
        <f t="shared" si="278"/>
        <v>2020</v>
      </c>
      <c r="Q4473">
        <f t="shared" si="279"/>
        <v>1</v>
      </c>
      <c r="R4473" t="s">
        <v>152</v>
      </c>
    </row>
    <row r="4474" spans="1:18" ht="14.25" customHeight="1">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c r="N4474" t="str">
        <f t="shared" si="276"/>
        <v>Affordable Range</v>
      </c>
      <c r="O4474" t="str">
        <f t="shared" si="277"/>
        <v>Moderately Selling</v>
      </c>
      <c r="P4474">
        <f t="shared" si="278"/>
        <v>2020</v>
      </c>
      <c r="Q4474">
        <f t="shared" si="279"/>
        <v>1</v>
      </c>
      <c r="R4474" t="s">
        <v>152</v>
      </c>
    </row>
    <row r="4475" spans="1:18" ht="14.25" customHeight="1">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c r="N4475" t="str">
        <f t="shared" si="276"/>
        <v>Affordable Range</v>
      </c>
      <c r="O4475" t="str">
        <f t="shared" si="277"/>
        <v>Moderately Selling</v>
      </c>
      <c r="P4475">
        <f t="shared" si="278"/>
        <v>2020</v>
      </c>
      <c r="Q4475">
        <f t="shared" si="279"/>
        <v>1</v>
      </c>
      <c r="R4475" t="s">
        <v>152</v>
      </c>
    </row>
    <row r="4476" spans="1:18" ht="14.25" customHeight="1">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c r="N4476" t="str">
        <f t="shared" si="276"/>
        <v>Medium Range</v>
      </c>
      <c r="O4476" t="str">
        <f t="shared" si="277"/>
        <v>Moderately Selling</v>
      </c>
      <c r="P4476">
        <f t="shared" si="278"/>
        <v>2020</v>
      </c>
      <c r="Q4476">
        <f t="shared" si="279"/>
        <v>1</v>
      </c>
      <c r="R4476" t="s">
        <v>152</v>
      </c>
    </row>
    <row r="4477" spans="1:18" ht="14.25" customHeight="1">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c r="N4477" t="str">
        <f t="shared" si="276"/>
        <v>Medium Range</v>
      </c>
      <c r="O4477" t="str">
        <f t="shared" si="277"/>
        <v>Moderately Selling</v>
      </c>
      <c r="P4477">
        <f t="shared" si="278"/>
        <v>2020</v>
      </c>
      <c r="Q4477">
        <f t="shared" si="279"/>
        <v>1</v>
      </c>
      <c r="R4477" t="s">
        <v>152</v>
      </c>
    </row>
    <row r="4478" spans="1:18" ht="14.25" customHeight="1">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c r="N4478" t="str">
        <f t="shared" si="276"/>
        <v>Medium Range</v>
      </c>
      <c r="O4478" t="str">
        <f t="shared" si="277"/>
        <v>Low Selling</v>
      </c>
      <c r="P4478">
        <f t="shared" si="278"/>
        <v>2020</v>
      </c>
      <c r="Q4478">
        <f t="shared" si="279"/>
        <v>1</v>
      </c>
      <c r="R4478" t="s">
        <v>152</v>
      </c>
    </row>
    <row r="4479" spans="1:18" ht="14.25" customHeight="1">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c r="N4479" t="str">
        <f t="shared" si="276"/>
        <v>Medium Range</v>
      </c>
      <c r="O4479" t="str">
        <f t="shared" si="277"/>
        <v>Moderately Selling</v>
      </c>
      <c r="P4479">
        <f t="shared" si="278"/>
        <v>2020</v>
      </c>
      <c r="Q4479">
        <f t="shared" si="279"/>
        <v>2</v>
      </c>
      <c r="R4479" t="s">
        <v>154</v>
      </c>
    </row>
    <row r="4480" spans="1:18" ht="14.25" customHeight="1">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c r="N4480" t="str">
        <f t="shared" si="276"/>
        <v>Medium Range</v>
      </c>
      <c r="O4480" t="str">
        <f t="shared" si="277"/>
        <v>Moderately Selling</v>
      </c>
      <c r="P4480">
        <f t="shared" si="278"/>
        <v>2020</v>
      </c>
      <c r="Q4480">
        <f t="shared" si="279"/>
        <v>2</v>
      </c>
      <c r="R4480" t="s">
        <v>154</v>
      </c>
    </row>
    <row r="4481" spans="1:18" ht="14.25" customHeight="1">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c r="N4481" t="str">
        <f t="shared" si="276"/>
        <v>Medium Range</v>
      </c>
      <c r="O4481" t="str">
        <f t="shared" si="277"/>
        <v>Moderately Selling</v>
      </c>
      <c r="P4481">
        <f t="shared" si="278"/>
        <v>2020</v>
      </c>
      <c r="Q4481">
        <f t="shared" si="279"/>
        <v>2</v>
      </c>
      <c r="R4481" t="s">
        <v>154</v>
      </c>
    </row>
    <row r="4482" spans="1:18" ht="14.25" customHeight="1">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c r="N4482" t="str">
        <f t="shared" si="276"/>
        <v>Medium Range</v>
      </c>
      <c r="O4482" t="str">
        <f t="shared" si="277"/>
        <v>Moderately Selling</v>
      </c>
      <c r="P4482">
        <f t="shared" si="278"/>
        <v>2020</v>
      </c>
      <c r="Q4482">
        <f t="shared" si="279"/>
        <v>2</v>
      </c>
      <c r="R4482" t="s">
        <v>154</v>
      </c>
    </row>
    <row r="4483" spans="1:18" ht="14.25" customHeight="1">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c r="N4483" t="str">
        <f t="shared" ref="N4483:N4546" si="280">IF(H4483&lt;=50, "Affordable Range", IF(AND(50&lt;H4483, H4483&lt;=100), "Medium Range", "High Range"))</f>
        <v>Medium Range</v>
      </c>
      <c r="O4483" t="str">
        <f t="shared" ref="O4483:O4546" si="281">IF(I4483&lt;50, "Low Selling",IF(I4483&lt;=1000,"Moderately Selling","Top Selling"))</f>
        <v>Moderately Selling</v>
      </c>
      <c r="P4483">
        <f t="shared" ref="P4483:P4546" si="282">YEAR(C4483)</f>
        <v>2020</v>
      </c>
      <c r="Q4483">
        <f t="shared" ref="Q4483:Q4546" si="283">ROUNDUP(MONTH(C4483)/3,0)</f>
        <v>2</v>
      </c>
      <c r="R4483" t="s">
        <v>154</v>
      </c>
    </row>
    <row r="4484" spans="1:18" ht="14.25" customHeight="1">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c r="N4484" t="str">
        <f t="shared" si="280"/>
        <v>Medium Range</v>
      </c>
      <c r="O4484" t="str">
        <f t="shared" si="281"/>
        <v>Low Selling</v>
      </c>
      <c r="P4484">
        <f t="shared" si="282"/>
        <v>2020</v>
      </c>
      <c r="Q4484">
        <f t="shared" si="283"/>
        <v>2</v>
      </c>
      <c r="R4484" t="s">
        <v>154</v>
      </c>
    </row>
    <row r="4485" spans="1:18" ht="14.25" customHeight="1">
      <c r="A4485" s="2" t="s">
        <v>29</v>
      </c>
      <c r="B4485" s="2">
        <v>1128299</v>
      </c>
      <c r="C4485" s="3">
        <v>43928</v>
      </c>
      <c r="D4485" s="2" t="s">
        <v>30</v>
      </c>
      <c r="E4485" s="2" t="s">
        <v>43</v>
      </c>
      <c r="F4485" s="2" t="s">
        <v>44</v>
      </c>
      <c r="G4485" s="4" t="s">
        <v>22</v>
      </c>
      <c r="H4485" s="5">
        <v>72</v>
      </c>
      <c r="I4485" s="6">
        <v>98</v>
      </c>
      <c r="J4485" s="7">
        <v>7056</v>
      </c>
      <c r="K4485" s="7">
        <v>1764</v>
      </c>
      <c r="L4485" s="8">
        <v>0.25</v>
      </c>
      <c r="M4485" s="2" t="s">
        <v>82</v>
      </c>
      <c r="N4485" t="str">
        <f t="shared" si="280"/>
        <v>Medium Range</v>
      </c>
      <c r="O4485" t="str">
        <f t="shared" si="281"/>
        <v>Moderately Selling</v>
      </c>
      <c r="P4485">
        <f t="shared" si="282"/>
        <v>2020</v>
      </c>
      <c r="Q4485">
        <f t="shared" si="283"/>
        <v>2</v>
      </c>
      <c r="R4485" t="s">
        <v>154</v>
      </c>
    </row>
    <row r="4486" spans="1:18" ht="14.25" customHeight="1">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c r="N4486" t="str">
        <f t="shared" si="280"/>
        <v>Medium Range</v>
      </c>
      <c r="O4486" t="str">
        <f t="shared" si="281"/>
        <v>Moderately Selling</v>
      </c>
      <c r="P4486">
        <f t="shared" si="282"/>
        <v>2020</v>
      </c>
      <c r="Q4486">
        <f t="shared" si="283"/>
        <v>2</v>
      </c>
      <c r="R4486" t="s">
        <v>154</v>
      </c>
    </row>
    <row r="4487" spans="1:18" ht="14.25" customHeight="1">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c r="N4487" t="str">
        <f t="shared" si="280"/>
        <v>Medium Range</v>
      </c>
      <c r="O4487" t="str">
        <f t="shared" si="281"/>
        <v>Moderately Selling</v>
      </c>
      <c r="P4487">
        <f t="shared" si="282"/>
        <v>2020</v>
      </c>
      <c r="Q4487">
        <f t="shared" si="283"/>
        <v>2</v>
      </c>
      <c r="R4487" t="s">
        <v>154</v>
      </c>
    </row>
    <row r="4488" spans="1:18" ht="14.25" customHeight="1">
      <c r="A4488" s="2" t="s">
        <v>29</v>
      </c>
      <c r="B4488" s="2">
        <v>1128299</v>
      </c>
      <c r="C4488" s="3">
        <v>43931</v>
      </c>
      <c r="D4488" s="2" t="s">
        <v>30</v>
      </c>
      <c r="E4488" s="2" t="s">
        <v>43</v>
      </c>
      <c r="F4488" s="2" t="s">
        <v>44</v>
      </c>
      <c r="G4488" s="4" t="s">
        <v>19</v>
      </c>
      <c r="H4488" s="5">
        <v>59</v>
      </c>
      <c r="I4488" s="6">
        <v>98</v>
      </c>
      <c r="J4488" s="7">
        <v>5782</v>
      </c>
      <c r="K4488" s="7">
        <v>3469.2</v>
      </c>
      <c r="L4488" s="8">
        <v>0.6</v>
      </c>
      <c r="M4488" s="2" t="s">
        <v>82</v>
      </c>
      <c r="N4488" t="str">
        <f t="shared" si="280"/>
        <v>Medium Range</v>
      </c>
      <c r="O4488" t="str">
        <f t="shared" si="281"/>
        <v>Moderately Selling</v>
      </c>
      <c r="P4488">
        <f t="shared" si="282"/>
        <v>2020</v>
      </c>
      <c r="Q4488">
        <f t="shared" si="283"/>
        <v>2</v>
      </c>
      <c r="R4488" t="s">
        <v>154</v>
      </c>
    </row>
    <row r="4489" spans="1:18" ht="14.25" customHeight="1">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c r="N4489" t="str">
        <f t="shared" si="280"/>
        <v>Medium Range</v>
      </c>
      <c r="O4489" t="str">
        <f t="shared" si="281"/>
        <v>Moderately Selling</v>
      </c>
      <c r="P4489">
        <f t="shared" si="282"/>
        <v>2020</v>
      </c>
      <c r="Q4489">
        <f t="shared" si="283"/>
        <v>2</v>
      </c>
      <c r="R4489" t="s">
        <v>154</v>
      </c>
    </row>
    <row r="4490" spans="1:18" ht="14.25" customHeight="1">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c r="N4490" t="str">
        <f t="shared" si="280"/>
        <v>Medium Range</v>
      </c>
      <c r="O4490" t="str">
        <f t="shared" si="281"/>
        <v>Low Selling</v>
      </c>
      <c r="P4490">
        <f t="shared" si="282"/>
        <v>2020</v>
      </c>
      <c r="Q4490">
        <f t="shared" si="283"/>
        <v>2</v>
      </c>
      <c r="R4490" t="s">
        <v>154</v>
      </c>
    </row>
    <row r="4491" spans="1:18" ht="14.25" customHeight="1">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c r="N4491" t="str">
        <f t="shared" si="280"/>
        <v>Medium Range</v>
      </c>
      <c r="O4491" t="str">
        <f t="shared" si="281"/>
        <v>Moderately Selling</v>
      </c>
      <c r="P4491">
        <f t="shared" si="282"/>
        <v>2020</v>
      </c>
      <c r="Q4491">
        <f t="shared" si="283"/>
        <v>2</v>
      </c>
      <c r="R4491" t="s">
        <v>154</v>
      </c>
    </row>
    <row r="4492" spans="1:18" ht="14.25" customHeight="1">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c r="N4492" t="str">
        <f t="shared" si="280"/>
        <v>Medium Range</v>
      </c>
      <c r="O4492" t="str">
        <f t="shared" si="281"/>
        <v>Moderately Selling</v>
      </c>
      <c r="P4492">
        <f t="shared" si="282"/>
        <v>2020</v>
      </c>
      <c r="Q4492">
        <f t="shared" si="283"/>
        <v>2</v>
      </c>
      <c r="R4492" t="s">
        <v>154</v>
      </c>
    </row>
    <row r="4493" spans="1:18" ht="14.25" customHeight="1">
      <c r="A4493" s="2" t="s">
        <v>29</v>
      </c>
      <c r="B4493" s="2">
        <v>1128299</v>
      </c>
      <c r="C4493" s="3">
        <v>43936</v>
      </c>
      <c r="D4493" s="2" t="s">
        <v>30</v>
      </c>
      <c r="E4493" s="2" t="s">
        <v>43</v>
      </c>
      <c r="F4493" s="2" t="s">
        <v>44</v>
      </c>
      <c r="G4493" s="4" t="s">
        <v>18</v>
      </c>
      <c r="H4493" s="5">
        <v>59</v>
      </c>
      <c r="I4493" s="6">
        <v>144</v>
      </c>
      <c r="J4493" s="7">
        <v>8496</v>
      </c>
      <c r="K4493" s="7">
        <v>4248</v>
      </c>
      <c r="L4493" s="8">
        <v>0.5</v>
      </c>
      <c r="M4493" s="2" t="s">
        <v>82</v>
      </c>
      <c r="N4493" t="str">
        <f t="shared" si="280"/>
        <v>Medium Range</v>
      </c>
      <c r="O4493" t="str">
        <f t="shared" si="281"/>
        <v>Moderately Selling</v>
      </c>
      <c r="P4493">
        <f t="shared" si="282"/>
        <v>2020</v>
      </c>
      <c r="Q4493">
        <f t="shared" si="283"/>
        <v>2</v>
      </c>
      <c r="R4493" t="s">
        <v>154</v>
      </c>
    </row>
    <row r="4494" spans="1:18" ht="14.25" customHeight="1">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c r="N4494" t="str">
        <f t="shared" si="280"/>
        <v>Medium Range</v>
      </c>
      <c r="O4494" t="str">
        <f t="shared" si="281"/>
        <v>Moderately Selling</v>
      </c>
      <c r="P4494">
        <f t="shared" si="282"/>
        <v>2020</v>
      </c>
      <c r="Q4494">
        <f t="shared" si="283"/>
        <v>2</v>
      </c>
      <c r="R4494" t="s">
        <v>154</v>
      </c>
    </row>
    <row r="4495" spans="1:18" ht="14.25" customHeight="1">
      <c r="A4495" s="2" t="s">
        <v>29</v>
      </c>
      <c r="B4495" s="2">
        <v>1128299</v>
      </c>
      <c r="C4495" s="3">
        <v>43938</v>
      </c>
      <c r="D4495" s="2" t="s">
        <v>30</v>
      </c>
      <c r="E4495" s="2" t="s">
        <v>43</v>
      </c>
      <c r="F4495" s="2" t="s">
        <v>44</v>
      </c>
      <c r="G4495" s="4" t="s">
        <v>20</v>
      </c>
      <c r="H4495" s="5">
        <v>62</v>
      </c>
      <c r="I4495" s="6">
        <v>135</v>
      </c>
      <c r="J4495" s="7">
        <v>8370</v>
      </c>
      <c r="K4495" s="7">
        <v>5022</v>
      </c>
      <c r="L4495" s="8">
        <v>0.6</v>
      </c>
      <c r="M4495" s="2" t="s">
        <v>82</v>
      </c>
      <c r="N4495" t="str">
        <f t="shared" si="280"/>
        <v>Medium Range</v>
      </c>
      <c r="O4495" t="str">
        <f t="shared" si="281"/>
        <v>Moderately Selling</v>
      </c>
      <c r="P4495">
        <f t="shared" si="282"/>
        <v>2020</v>
      </c>
      <c r="Q4495">
        <f t="shared" si="283"/>
        <v>2</v>
      </c>
      <c r="R4495" t="s">
        <v>154</v>
      </c>
    </row>
    <row r="4496" spans="1:18" ht="14.25" customHeight="1">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c r="N4496" t="str">
        <f t="shared" si="280"/>
        <v>Medium Range</v>
      </c>
      <c r="O4496" t="str">
        <f t="shared" si="281"/>
        <v>Moderately Selling</v>
      </c>
      <c r="P4496">
        <f t="shared" si="282"/>
        <v>2020</v>
      </c>
      <c r="Q4496">
        <f t="shared" si="283"/>
        <v>2</v>
      </c>
      <c r="R4496" t="s">
        <v>154</v>
      </c>
    </row>
    <row r="4497" spans="1:18" ht="14.25" customHeight="1">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c r="N4497" t="str">
        <f t="shared" si="280"/>
        <v>Medium Range</v>
      </c>
      <c r="O4497" t="str">
        <f t="shared" si="281"/>
        <v>Moderately Selling</v>
      </c>
      <c r="P4497">
        <f t="shared" si="282"/>
        <v>2020</v>
      </c>
      <c r="Q4497">
        <f t="shared" si="283"/>
        <v>2</v>
      </c>
      <c r="R4497" t="s">
        <v>154</v>
      </c>
    </row>
    <row r="4498" spans="1:18" ht="14.25" customHeight="1">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c r="N4498" t="str">
        <f t="shared" si="280"/>
        <v>Medium Range</v>
      </c>
      <c r="O4498" t="str">
        <f t="shared" si="281"/>
        <v>Moderately Selling</v>
      </c>
      <c r="P4498">
        <f t="shared" si="282"/>
        <v>2020</v>
      </c>
      <c r="Q4498">
        <f t="shared" si="283"/>
        <v>2</v>
      </c>
      <c r="R4498" t="s">
        <v>154</v>
      </c>
    </row>
    <row r="4499" spans="1:18" ht="14.25" customHeight="1">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c r="N4499" t="str">
        <f t="shared" si="280"/>
        <v>Medium Range</v>
      </c>
      <c r="O4499" t="str">
        <f t="shared" si="281"/>
        <v>Moderately Selling</v>
      </c>
      <c r="P4499">
        <f t="shared" si="282"/>
        <v>2020</v>
      </c>
      <c r="Q4499">
        <f t="shared" si="283"/>
        <v>2</v>
      </c>
      <c r="R4499" t="s">
        <v>154</v>
      </c>
    </row>
    <row r="4500" spans="1:18" ht="14.25" customHeight="1">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c r="N4500" t="str">
        <f t="shared" si="280"/>
        <v>Medium Range</v>
      </c>
      <c r="O4500" t="str">
        <f t="shared" si="281"/>
        <v>Moderately Selling</v>
      </c>
      <c r="P4500">
        <f t="shared" si="282"/>
        <v>2020</v>
      </c>
      <c r="Q4500">
        <f t="shared" si="283"/>
        <v>2</v>
      </c>
      <c r="R4500" t="s">
        <v>154</v>
      </c>
    </row>
    <row r="4501" spans="1:18" ht="14.25" customHeight="1">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c r="N4501" t="str">
        <f t="shared" si="280"/>
        <v>Medium Range</v>
      </c>
      <c r="O4501" t="str">
        <f t="shared" si="281"/>
        <v>Moderately Selling</v>
      </c>
      <c r="P4501">
        <f t="shared" si="282"/>
        <v>2020</v>
      </c>
      <c r="Q4501">
        <f t="shared" si="283"/>
        <v>2</v>
      </c>
      <c r="R4501" t="s">
        <v>154</v>
      </c>
    </row>
    <row r="4502" spans="1:18" ht="14.25" customHeight="1">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c r="N4502" t="str">
        <f t="shared" si="280"/>
        <v>Medium Range</v>
      </c>
      <c r="O4502" t="str">
        <f t="shared" si="281"/>
        <v>Moderately Selling</v>
      </c>
      <c r="P4502">
        <f t="shared" si="282"/>
        <v>2020</v>
      </c>
      <c r="Q4502">
        <f t="shared" si="283"/>
        <v>2</v>
      </c>
      <c r="R4502" t="s">
        <v>154</v>
      </c>
    </row>
    <row r="4503" spans="1:18" ht="14.25" customHeight="1">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c r="N4503" t="str">
        <f t="shared" si="280"/>
        <v>Medium Range</v>
      </c>
      <c r="O4503" t="str">
        <f t="shared" si="281"/>
        <v>Moderately Selling</v>
      </c>
      <c r="P4503">
        <f t="shared" si="282"/>
        <v>2020</v>
      </c>
      <c r="Q4503">
        <f t="shared" si="283"/>
        <v>2</v>
      </c>
      <c r="R4503" t="s">
        <v>154</v>
      </c>
    </row>
    <row r="4504" spans="1:18" ht="14.25" customHeight="1">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c r="N4504" t="str">
        <f t="shared" si="280"/>
        <v>Medium Range</v>
      </c>
      <c r="O4504" t="str">
        <f t="shared" si="281"/>
        <v>Moderately Selling</v>
      </c>
      <c r="P4504">
        <f t="shared" si="282"/>
        <v>2020</v>
      </c>
      <c r="Q4504">
        <f t="shared" si="283"/>
        <v>2</v>
      </c>
      <c r="R4504" t="s">
        <v>154</v>
      </c>
    </row>
    <row r="4505" spans="1:18" ht="14.25" customHeight="1">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c r="N4505" t="str">
        <f t="shared" si="280"/>
        <v>Medium Range</v>
      </c>
      <c r="O4505" t="str">
        <f t="shared" si="281"/>
        <v>Moderately Selling</v>
      </c>
      <c r="P4505">
        <f t="shared" si="282"/>
        <v>2020</v>
      </c>
      <c r="Q4505">
        <f t="shared" si="283"/>
        <v>2</v>
      </c>
      <c r="R4505" t="s">
        <v>154</v>
      </c>
    </row>
    <row r="4506" spans="1:18" ht="14.25" customHeight="1">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c r="N4506" t="str">
        <f t="shared" si="280"/>
        <v>Medium Range</v>
      </c>
      <c r="O4506" t="str">
        <f t="shared" si="281"/>
        <v>Moderately Selling</v>
      </c>
      <c r="P4506">
        <f t="shared" si="282"/>
        <v>2020</v>
      </c>
      <c r="Q4506">
        <f t="shared" si="283"/>
        <v>2</v>
      </c>
      <c r="R4506" t="s">
        <v>154</v>
      </c>
    </row>
    <row r="4507" spans="1:18" ht="14.25" customHeight="1">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c r="N4507" t="str">
        <f t="shared" si="280"/>
        <v>Medium Range</v>
      </c>
      <c r="O4507" t="str">
        <f t="shared" si="281"/>
        <v>Moderately Selling</v>
      </c>
      <c r="P4507">
        <f t="shared" si="282"/>
        <v>2020</v>
      </c>
      <c r="Q4507">
        <f t="shared" si="283"/>
        <v>2</v>
      </c>
      <c r="R4507" t="s">
        <v>154</v>
      </c>
    </row>
    <row r="4508" spans="1:18" ht="14.25" customHeight="1">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c r="N4508" t="str">
        <f t="shared" si="280"/>
        <v>Medium Range</v>
      </c>
      <c r="O4508" t="str">
        <f t="shared" si="281"/>
        <v>Moderately Selling</v>
      </c>
      <c r="P4508">
        <f t="shared" si="282"/>
        <v>2020</v>
      </c>
      <c r="Q4508">
        <f t="shared" si="283"/>
        <v>2</v>
      </c>
      <c r="R4508" t="s">
        <v>154</v>
      </c>
    </row>
    <row r="4509" spans="1:18" ht="14.25" customHeight="1">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c r="N4509" t="str">
        <f t="shared" si="280"/>
        <v>Medium Range</v>
      </c>
      <c r="O4509" t="str">
        <f t="shared" si="281"/>
        <v>Moderately Selling</v>
      </c>
      <c r="P4509">
        <f t="shared" si="282"/>
        <v>2020</v>
      </c>
      <c r="Q4509">
        <f t="shared" si="283"/>
        <v>2</v>
      </c>
      <c r="R4509" t="s">
        <v>154</v>
      </c>
    </row>
    <row r="4510" spans="1:18" ht="14.25" customHeight="1">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c r="N4510" t="str">
        <f t="shared" si="280"/>
        <v>Medium Range</v>
      </c>
      <c r="O4510" t="str">
        <f t="shared" si="281"/>
        <v>Moderately Selling</v>
      </c>
      <c r="P4510">
        <f t="shared" si="282"/>
        <v>2020</v>
      </c>
      <c r="Q4510">
        <f t="shared" si="283"/>
        <v>2</v>
      </c>
      <c r="R4510" t="s">
        <v>154</v>
      </c>
    </row>
    <row r="4511" spans="1:18" ht="14.25" customHeight="1">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c r="N4511" t="str">
        <f t="shared" si="280"/>
        <v>Medium Range</v>
      </c>
      <c r="O4511" t="str">
        <f t="shared" si="281"/>
        <v>Moderately Selling</v>
      </c>
      <c r="P4511">
        <f t="shared" si="282"/>
        <v>2020</v>
      </c>
      <c r="Q4511">
        <f t="shared" si="283"/>
        <v>2</v>
      </c>
      <c r="R4511" t="s">
        <v>154</v>
      </c>
    </row>
    <row r="4512" spans="1:18" ht="14.25" customHeight="1">
      <c r="A4512" s="2" t="s">
        <v>29</v>
      </c>
      <c r="B4512" s="2">
        <v>1128299</v>
      </c>
      <c r="C4512" s="3">
        <v>43955</v>
      </c>
      <c r="D4512" s="2" t="s">
        <v>30</v>
      </c>
      <c r="E4512" s="2" t="s">
        <v>43</v>
      </c>
      <c r="F4512" s="2" t="s">
        <v>44</v>
      </c>
      <c r="G4512" s="4" t="s">
        <v>19</v>
      </c>
      <c r="H4512" s="5">
        <v>60</v>
      </c>
      <c r="I4512" s="6">
        <v>113</v>
      </c>
      <c r="J4512" s="7">
        <v>6780</v>
      </c>
      <c r="K4512" s="7">
        <v>3390</v>
      </c>
      <c r="L4512" s="8">
        <v>0.5</v>
      </c>
      <c r="M4512" s="2" t="s">
        <v>82</v>
      </c>
      <c r="N4512" t="str">
        <f t="shared" si="280"/>
        <v>Medium Range</v>
      </c>
      <c r="O4512" t="str">
        <f t="shared" si="281"/>
        <v>Moderately Selling</v>
      </c>
      <c r="P4512">
        <f t="shared" si="282"/>
        <v>2020</v>
      </c>
      <c r="Q4512">
        <f t="shared" si="283"/>
        <v>2</v>
      </c>
      <c r="R4512" t="s">
        <v>154</v>
      </c>
    </row>
    <row r="4513" spans="1:18" ht="14.25" customHeight="1">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c r="N4513" t="str">
        <f t="shared" si="280"/>
        <v>Medium Range</v>
      </c>
      <c r="O4513" t="str">
        <f t="shared" si="281"/>
        <v>Moderately Selling</v>
      </c>
      <c r="P4513">
        <f t="shared" si="282"/>
        <v>2020</v>
      </c>
      <c r="Q4513">
        <f t="shared" si="283"/>
        <v>2</v>
      </c>
      <c r="R4513" t="s">
        <v>154</v>
      </c>
    </row>
    <row r="4514" spans="1:18" ht="14.25" customHeight="1">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c r="N4514" t="str">
        <f t="shared" si="280"/>
        <v>Medium Range</v>
      </c>
      <c r="O4514" t="str">
        <f t="shared" si="281"/>
        <v>Moderately Selling</v>
      </c>
      <c r="P4514">
        <f t="shared" si="282"/>
        <v>2020</v>
      </c>
      <c r="Q4514">
        <f t="shared" si="283"/>
        <v>2</v>
      </c>
      <c r="R4514" t="s">
        <v>154</v>
      </c>
    </row>
    <row r="4515" spans="1:18" ht="14.25" customHeight="1">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c r="N4515" t="str">
        <f t="shared" si="280"/>
        <v>Medium Range</v>
      </c>
      <c r="O4515" t="str">
        <f t="shared" si="281"/>
        <v>Moderately Selling</v>
      </c>
      <c r="P4515">
        <f t="shared" si="282"/>
        <v>2020</v>
      </c>
      <c r="Q4515">
        <f t="shared" si="283"/>
        <v>2</v>
      </c>
      <c r="R4515" t="s">
        <v>154</v>
      </c>
    </row>
    <row r="4516" spans="1:18" ht="14.25" customHeight="1">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c r="N4516" t="str">
        <f t="shared" si="280"/>
        <v>Medium Range</v>
      </c>
      <c r="O4516" t="str">
        <f t="shared" si="281"/>
        <v>Moderately Selling</v>
      </c>
      <c r="P4516">
        <f t="shared" si="282"/>
        <v>2020</v>
      </c>
      <c r="Q4516">
        <f t="shared" si="283"/>
        <v>2</v>
      </c>
      <c r="R4516" t="s">
        <v>154</v>
      </c>
    </row>
    <row r="4517" spans="1:18" ht="14.25" customHeight="1">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c r="N4517" t="str">
        <f t="shared" si="280"/>
        <v>Medium Range</v>
      </c>
      <c r="O4517" t="str">
        <f t="shared" si="281"/>
        <v>Moderately Selling</v>
      </c>
      <c r="P4517">
        <f t="shared" si="282"/>
        <v>2020</v>
      </c>
      <c r="Q4517">
        <f t="shared" si="283"/>
        <v>2</v>
      </c>
      <c r="R4517" t="s">
        <v>154</v>
      </c>
    </row>
    <row r="4518" spans="1:18" ht="14.25" customHeight="1">
      <c r="A4518" s="2" t="s">
        <v>29</v>
      </c>
      <c r="B4518" s="2">
        <v>1128299</v>
      </c>
      <c r="C4518" s="3">
        <v>43961</v>
      </c>
      <c r="D4518" s="2" t="s">
        <v>30</v>
      </c>
      <c r="E4518" s="2" t="s">
        <v>43</v>
      </c>
      <c r="F4518" s="2" t="s">
        <v>44</v>
      </c>
      <c r="G4518" s="4" t="s">
        <v>19</v>
      </c>
      <c r="H4518" s="5">
        <v>51</v>
      </c>
      <c r="I4518" s="6">
        <v>102</v>
      </c>
      <c r="J4518" s="7">
        <v>5202</v>
      </c>
      <c r="K4518" s="7">
        <v>2601</v>
      </c>
      <c r="L4518" s="8">
        <v>0.5</v>
      </c>
      <c r="M4518" s="2" t="s">
        <v>82</v>
      </c>
      <c r="N4518" t="str">
        <f t="shared" si="280"/>
        <v>Medium Range</v>
      </c>
      <c r="O4518" t="str">
        <f t="shared" si="281"/>
        <v>Moderately Selling</v>
      </c>
      <c r="P4518">
        <f t="shared" si="282"/>
        <v>2020</v>
      </c>
      <c r="Q4518">
        <f t="shared" si="283"/>
        <v>2</v>
      </c>
      <c r="R4518" t="s">
        <v>154</v>
      </c>
    </row>
    <row r="4519" spans="1:18" ht="14.25" customHeight="1">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c r="N4519" t="str">
        <f t="shared" si="280"/>
        <v>Medium Range</v>
      </c>
      <c r="O4519" t="str">
        <f t="shared" si="281"/>
        <v>Moderately Selling</v>
      </c>
      <c r="P4519">
        <f t="shared" si="282"/>
        <v>2020</v>
      </c>
      <c r="Q4519">
        <f t="shared" si="283"/>
        <v>2</v>
      </c>
      <c r="R4519" t="s">
        <v>154</v>
      </c>
    </row>
    <row r="4520" spans="1:18" ht="14.25" customHeight="1">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c r="N4520" t="str">
        <f t="shared" si="280"/>
        <v>Medium Range</v>
      </c>
      <c r="O4520" t="str">
        <f t="shared" si="281"/>
        <v>Moderately Selling</v>
      </c>
      <c r="P4520">
        <f t="shared" si="282"/>
        <v>2020</v>
      </c>
      <c r="Q4520">
        <f t="shared" si="283"/>
        <v>2</v>
      </c>
      <c r="R4520" t="s">
        <v>154</v>
      </c>
    </row>
    <row r="4521" spans="1:18" ht="14.25" customHeight="1">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c r="N4521" t="str">
        <f t="shared" si="280"/>
        <v>Medium Range</v>
      </c>
      <c r="O4521" t="str">
        <f t="shared" si="281"/>
        <v>Moderately Selling</v>
      </c>
      <c r="P4521">
        <f t="shared" si="282"/>
        <v>2020</v>
      </c>
      <c r="Q4521">
        <f t="shared" si="283"/>
        <v>2</v>
      </c>
      <c r="R4521" t="s">
        <v>154</v>
      </c>
    </row>
    <row r="4522" spans="1:18" ht="14.25" customHeight="1">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c r="N4522" t="str">
        <f t="shared" si="280"/>
        <v>Medium Range</v>
      </c>
      <c r="O4522" t="str">
        <f t="shared" si="281"/>
        <v>Moderately Selling</v>
      </c>
      <c r="P4522">
        <f t="shared" si="282"/>
        <v>2020</v>
      </c>
      <c r="Q4522">
        <f t="shared" si="283"/>
        <v>2</v>
      </c>
      <c r="R4522" t="s">
        <v>154</v>
      </c>
    </row>
    <row r="4523" spans="1:18" ht="14.25" customHeight="1">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c r="N4523" t="str">
        <f t="shared" si="280"/>
        <v>Medium Range</v>
      </c>
      <c r="O4523" t="str">
        <f t="shared" si="281"/>
        <v>Moderately Selling</v>
      </c>
      <c r="P4523">
        <f t="shared" si="282"/>
        <v>2020</v>
      </c>
      <c r="Q4523">
        <f t="shared" si="283"/>
        <v>2</v>
      </c>
      <c r="R4523" t="s">
        <v>154</v>
      </c>
    </row>
    <row r="4524" spans="1:18" ht="14.25" customHeight="1">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c r="N4524" t="str">
        <f t="shared" si="280"/>
        <v>Medium Range</v>
      </c>
      <c r="O4524" t="str">
        <f t="shared" si="281"/>
        <v>Moderately Selling</v>
      </c>
      <c r="P4524">
        <f t="shared" si="282"/>
        <v>2020</v>
      </c>
      <c r="Q4524">
        <f t="shared" si="283"/>
        <v>2</v>
      </c>
      <c r="R4524" t="s">
        <v>154</v>
      </c>
    </row>
    <row r="4525" spans="1:18" ht="14.25" customHeight="1">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c r="N4525" t="str">
        <f t="shared" si="280"/>
        <v>Medium Range</v>
      </c>
      <c r="O4525" t="str">
        <f t="shared" si="281"/>
        <v>Moderately Selling</v>
      </c>
      <c r="P4525">
        <f t="shared" si="282"/>
        <v>2020</v>
      </c>
      <c r="Q4525">
        <f t="shared" si="283"/>
        <v>2</v>
      </c>
      <c r="R4525" t="s">
        <v>154</v>
      </c>
    </row>
    <row r="4526" spans="1:18" ht="14.25" customHeight="1">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c r="N4526" t="str">
        <f t="shared" si="280"/>
        <v>Medium Range</v>
      </c>
      <c r="O4526" t="str">
        <f t="shared" si="281"/>
        <v>Moderately Selling</v>
      </c>
      <c r="P4526">
        <f t="shared" si="282"/>
        <v>2020</v>
      </c>
      <c r="Q4526">
        <f t="shared" si="283"/>
        <v>2</v>
      </c>
      <c r="R4526" t="s">
        <v>154</v>
      </c>
    </row>
    <row r="4527" spans="1:18" ht="14.25" customHeight="1">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c r="N4527" t="str">
        <f t="shared" si="280"/>
        <v>Medium Range</v>
      </c>
      <c r="O4527" t="str">
        <f t="shared" si="281"/>
        <v>Moderately Selling</v>
      </c>
      <c r="P4527">
        <f t="shared" si="282"/>
        <v>2020</v>
      </c>
      <c r="Q4527">
        <f t="shared" si="283"/>
        <v>2</v>
      </c>
      <c r="R4527" t="s">
        <v>154</v>
      </c>
    </row>
    <row r="4528" spans="1:18" ht="14.25" customHeight="1">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c r="N4528" t="str">
        <f t="shared" si="280"/>
        <v>Medium Range</v>
      </c>
      <c r="O4528" t="str">
        <f t="shared" si="281"/>
        <v>Moderately Selling</v>
      </c>
      <c r="P4528">
        <f t="shared" si="282"/>
        <v>2020</v>
      </c>
      <c r="Q4528">
        <f t="shared" si="283"/>
        <v>2</v>
      </c>
      <c r="R4528" t="s">
        <v>154</v>
      </c>
    </row>
    <row r="4529" spans="1:18" ht="14.25" customHeight="1">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c r="N4529" t="str">
        <f t="shared" si="280"/>
        <v>Medium Range</v>
      </c>
      <c r="O4529" t="str">
        <f t="shared" si="281"/>
        <v>Moderately Selling</v>
      </c>
      <c r="P4529">
        <f t="shared" si="282"/>
        <v>2020</v>
      </c>
      <c r="Q4529">
        <f t="shared" si="283"/>
        <v>2</v>
      </c>
      <c r="R4529" t="s">
        <v>154</v>
      </c>
    </row>
    <row r="4530" spans="1:18" ht="14.25" customHeight="1">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c r="N4530" t="str">
        <f t="shared" si="280"/>
        <v>Medium Range</v>
      </c>
      <c r="O4530" t="str">
        <f t="shared" si="281"/>
        <v>Moderately Selling</v>
      </c>
      <c r="P4530">
        <f t="shared" si="282"/>
        <v>2020</v>
      </c>
      <c r="Q4530">
        <f t="shared" si="283"/>
        <v>2</v>
      </c>
      <c r="R4530" t="s">
        <v>154</v>
      </c>
    </row>
    <row r="4531" spans="1:18" ht="14.25" customHeight="1">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c r="N4531" t="str">
        <f t="shared" si="280"/>
        <v>Medium Range</v>
      </c>
      <c r="O4531" t="str">
        <f t="shared" si="281"/>
        <v>Moderately Selling</v>
      </c>
      <c r="P4531">
        <f t="shared" si="282"/>
        <v>2020</v>
      </c>
      <c r="Q4531">
        <f t="shared" si="283"/>
        <v>2</v>
      </c>
      <c r="R4531" t="s">
        <v>154</v>
      </c>
    </row>
    <row r="4532" spans="1:18" ht="14.25" customHeight="1">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c r="N4532" t="str">
        <f t="shared" si="280"/>
        <v>Medium Range</v>
      </c>
      <c r="O4532" t="str">
        <f t="shared" si="281"/>
        <v>Moderately Selling</v>
      </c>
      <c r="P4532">
        <f t="shared" si="282"/>
        <v>2020</v>
      </c>
      <c r="Q4532">
        <f t="shared" si="283"/>
        <v>2</v>
      </c>
      <c r="R4532" t="s">
        <v>154</v>
      </c>
    </row>
    <row r="4533" spans="1:18" ht="14.25" customHeight="1">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c r="N4533" t="str">
        <f t="shared" si="280"/>
        <v>Medium Range</v>
      </c>
      <c r="O4533" t="str">
        <f t="shared" si="281"/>
        <v>Moderately Selling</v>
      </c>
      <c r="P4533">
        <f t="shared" si="282"/>
        <v>2020</v>
      </c>
      <c r="Q4533">
        <f t="shared" si="283"/>
        <v>2</v>
      </c>
      <c r="R4533" t="s">
        <v>154</v>
      </c>
    </row>
    <row r="4534" spans="1:18" ht="14.25" customHeight="1">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c r="N4534" t="str">
        <f t="shared" si="280"/>
        <v>Affordable Range</v>
      </c>
      <c r="O4534" t="str">
        <f t="shared" si="281"/>
        <v>Moderately Selling</v>
      </c>
      <c r="P4534">
        <f t="shared" si="282"/>
        <v>2020</v>
      </c>
      <c r="Q4534">
        <f t="shared" si="283"/>
        <v>2</v>
      </c>
      <c r="R4534" t="s">
        <v>154</v>
      </c>
    </row>
    <row r="4535" spans="1:18" ht="14.25" customHeight="1">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c r="N4535" t="str">
        <f t="shared" si="280"/>
        <v>Affordable Range</v>
      </c>
      <c r="O4535" t="str">
        <f t="shared" si="281"/>
        <v>Moderately Selling</v>
      </c>
      <c r="P4535">
        <f t="shared" si="282"/>
        <v>2020</v>
      </c>
      <c r="Q4535">
        <f t="shared" si="283"/>
        <v>2</v>
      </c>
      <c r="R4535" t="s">
        <v>154</v>
      </c>
    </row>
    <row r="4536" spans="1:18" ht="14.25" customHeight="1">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c r="N4536" t="str">
        <f t="shared" si="280"/>
        <v>Affordable Range</v>
      </c>
      <c r="O4536" t="str">
        <f t="shared" si="281"/>
        <v>Moderately Selling</v>
      </c>
      <c r="P4536">
        <f t="shared" si="282"/>
        <v>2020</v>
      </c>
      <c r="Q4536">
        <f t="shared" si="283"/>
        <v>2</v>
      </c>
      <c r="R4536" t="s">
        <v>154</v>
      </c>
    </row>
    <row r="4537" spans="1:18" ht="14.25" customHeight="1">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c r="N4537" t="str">
        <f t="shared" si="280"/>
        <v>Affordable Range</v>
      </c>
      <c r="O4537" t="str">
        <f t="shared" si="281"/>
        <v>Moderately Selling</v>
      </c>
      <c r="P4537">
        <f t="shared" si="282"/>
        <v>2020</v>
      </c>
      <c r="Q4537">
        <f t="shared" si="283"/>
        <v>2</v>
      </c>
      <c r="R4537" t="s">
        <v>154</v>
      </c>
    </row>
    <row r="4538" spans="1:18" ht="14.25" customHeight="1">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c r="N4538" t="str">
        <f t="shared" si="280"/>
        <v>Medium Range</v>
      </c>
      <c r="O4538" t="str">
        <f t="shared" si="281"/>
        <v>Moderately Selling</v>
      </c>
      <c r="P4538">
        <f t="shared" si="282"/>
        <v>2020</v>
      </c>
      <c r="Q4538">
        <f t="shared" si="283"/>
        <v>2</v>
      </c>
      <c r="R4538" t="s">
        <v>154</v>
      </c>
    </row>
    <row r="4539" spans="1:18" ht="14.25" customHeight="1">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c r="N4539" t="str">
        <f t="shared" si="280"/>
        <v>Affordable Range</v>
      </c>
      <c r="O4539" t="str">
        <f t="shared" si="281"/>
        <v>Moderately Selling</v>
      </c>
      <c r="P4539">
        <f t="shared" si="282"/>
        <v>2020</v>
      </c>
      <c r="Q4539">
        <f t="shared" si="283"/>
        <v>2</v>
      </c>
      <c r="R4539" t="s">
        <v>154</v>
      </c>
    </row>
    <row r="4540" spans="1:18" ht="14.25" customHeight="1">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c r="N4540" t="str">
        <f t="shared" si="280"/>
        <v>Affordable Range</v>
      </c>
      <c r="O4540" t="str">
        <f t="shared" si="281"/>
        <v>Moderately Selling</v>
      </c>
      <c r="P4540">
        <f t="shared" si="282"/>
        <v>2020</v>
      </c>
      <c r="Q4540">
        <f t="shared" si="283"/>
        <v>2</v>
      </c>
      <c r="R4540" t="s">
        <v>154</v>
      </c>
    </row>
    <row r="4541" spans="1:18" ht="14.25" customHeight="1">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c r="N4541" t="str">
        <f t="shared" si="280"/>
        <v>Affordable Range</v>
      </c>
      <c r="O4541" t="str">
        <f t="shared" si="281"/>
        <v>Moderately Selling</v>
      </c>
      <c r="P4541">
        <f t="shared" si="282"/>
        <v>2020</v>
      </c>
      <c r="Q4541">
        <f t="shared" si="283"/>
        <v>2</v>
      </c>
      <c r="R4541" t="s">
        <v>154</v>
      </c>
    </row>
    <row r="4542" spans="1:18" ht="14.25" customHeight="1">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c r="N4542" t="str">
        <f t="shared" si="280"/>
        <v>Affordable Range</v>
      </c>
      <c r="O4542" t="str">
        <f t="shared" si="281"/>
        <v>Moderately Selling</v>
      </c>
      <c r="P4542">
        <f t="shared" si="282"/>
        <v>2020</v>
      </c>
      <c r="Q4542">
        <f t="shared" si="283"/>
        <v>2</v>
      </c>
      <c r="R4542" t="s">
        <v>154</v>
      </c>
    </row>
    <row r="4543" spans="1:18" ht="14.25" customHeight="1">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c r="N4543" t="str">
        <f t="shared" si="280"/>
        <v>Affordable Range</v>
      </c>
      <c r="O4543" t="str">
        <f t="shared" si="281"/>
        <v>Moderately Selling</v>
      </c>
      <c r="P4543">
        <f t="shared" si="282"/>
        <v>2020</v>
      </c>
      <c r="Q4543">
        <f t="shared" si="283"/>
        <v>2</v>
      </c>
      <c r="R4543" t="s">
        <v>154</v>
      </c>
    </row>
    <row r="4544" spans="1:18" ht="14.25" customHeight="1">
      <c r="A4544" s="2" t="s">
        <v>29</v>
      </c>
      <c r="B4544" s="2">
        <v>1128299</v>
      </c>
      <c r="C4544" s="3">
        <v>43987</v>
      </c>
      <c r="D4544" s="2" t="s">
        <v>30</v>
      </c>
      <c r="E4544" s="2" t="s">
        <v>45</v>
      </c>
      <c r="F4544" s="2" t="s">
        <v>46</v>
      </c>
      <c r="G4544" s="4" t="s">
        <v>21</v>
      </c>
      <c r="H4544" s="5">
        <v>52</v>
      </c>
      <c r="I4544" s="6">
        <v>65</v>
      </c>
      <c r="J4544" s="7">
        <v>3380</v>
      </c>
      <c r="K4544" s="7">
        <v>1352</v>
      </c>
      <c r="L4544" s="8">
        <v>0.4</v>
      </c>
      <c r="M4544" s="2" t="s">
        <v>82</v>
      </c>
      <c r="N4544" t="str">
        <f t="shared" si="280"/>
        <v>Medium Range</v>
      </c>
      <c r="O4544" t="str">
        <f t="shared" si="281"/>
        <v>Moderately Selling</v>
      </c>
      <c r="P4544">
        <f t="shared" si="282"/>
        <v>2020</v>
      </c>
      <c r="Q4544">
        <f t="shared" si="283"/>
        <v>2</v>
      </c>
      <c r="R4544" t="s">
        <v>154</v>
      </c>
    </row>
    <row r="4545" spans="1:18" ht="14.25" customHeight="1">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c r="N4545" t="str">
        <f t="shared" si="280"/>
        <v>Affordable Range</v>
      </c>
      <c r="O4545" t="str">
        <f t="shared" si="281"/>
        <v>Moderately Selling</v>
      </c>
      <c r="P4545">
        <f t="shared" si="282"/>
        <v>2020</v>
      </c>
      <c r="Q4545">
        <f t="shared" si="283"/>
        <v>2</v>
      </c>
      <c r="R4545" t="s">
        <v>154</v>
      </c>
    </row>
    <row r="4546" spans="1:18" ht="14.25" customHeight="1">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c r="N4546" t="str">
        <f t="shared" si="280"/>
        <v>Affordable Range</v>
      </c>
      <c r="O4546" t="str">
        <f t="shared" si="281"/>
        <v>Moderately Selling</v>
      </c>
      <c r="P4546">
        <f t="shared" si="282"/>
        <v>2020</v>
      </c>
      <c r="Q4546">
        <f t="shared" si="283"/>
        <v>2</v>
      </c>
      <c r="R4546" t="s">
        <v>154</v>
      </c>
    </row>
    <row r="4547" spans="1:18" ht="14.25" customHeight="1">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c r="N4547" t="str">
        <f t="shared" ref="N4547:N4610" si="284">IF(H4547&lt;=50, "Affordable Range", IF(AND(50&lt;H4547, H4547&lt;=100), "Medium Range", "High Range"))</f>
        <v>Medium Range</v>
      </c>
      <c r="O4547" t="str">
        <f t="shared" ref="O4547:O4610" si="285">IF(I4547&lt;50, "Low Selling",IF(I4547&lt;=1000,"Moderately Selling","Top Selling"))</f>
        <v>Moderately Selling</v>
      </c>
      <c r="P4547">
        <f t="shared" ref="P4547:P4610" si="286">YEAR(C4547)</f>
        <v>2020</v>
      </c>
      <c r="Q4547">
        <f t="shared" ref="Q4547:Q4610" si="287">ROUNDUP(MONTH(C4547)/3,0)</f>
        <v>2</v>
      </c>
      <c r="R4547" t="s">
        <v>154</v>
      </c>
    </row>
    <row r="4548" spans="1:18" ht="14.25" customHeight="1">
      <c r="A4548" s="2" t="s">
        <v>29</v>
      </c>
      <c r="B4548" s="2">
        <v>1128299</v>
      </c>
      <c r="C4548" s="3">
        <v>43991</v>
      </c>
      <c r="D4548" s="2" t="s">
        <v>30</v>
      </c>
      <c r="E4548" s="2" t="s">
        <v>45</v>
      </c>
      <c r="F4548" s="2" t="s">
        <v>46</v>
      </c>
      <c r="G4548" s="4" t="s">
        <v>19</v>
      </c>
      <c r="H4548" s="5">
        <v>60</v>
      </c>
      <c r="I4548" s="6">
        <v>115</v>
      </c>
      <c r="J4548" s="7">
        <v>6900</v>
      </c>
      <c r="K4548" s="7">
        <v>2760</v>
      </c>
      <c r="L4548" s="8">
        <v>0.4</v>
      </c>
      <c r="M4548" s="2" t="s">
        <v>82</v>
      </c>
      <c r="N4548" t="str">
        <f t="shared" si="284"/>
        <v>Medium Range</v>
      </c>
      <c r="O4548" t="str">
        <f t="shared" si="285"/>
        <v>Moderately Selling</v>
      </c>
      <c r="P4548">
        <f t="shared" si="286"/>
        <v>2020</v>
      </c>
      <c r="Q4548">
        <f t="shared" si="287"/>
        <v>2</v>
      </c>
      <c r="R4548" t="s">
        <v>154</v>
      </c>
    </row>
    <row r="4549" spans="1:18" ht="14.25" customHeight="1">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c r="N4549" t="str">
        <f t="shared" si="284"/>
        <v>Medium Range</v>
      </c>
      <c r="O4549" t="str">
        <f t="shared" si="285"/>
        <v>Moderately Selling</v>
      </c>
      <c r="P4549">
        <f t="shared" si="286"/>
        <v>2020</v>
      </c>
      <c r="Q4549">
        <f t="shared" si="287"/>
        <v>2</v>
      </c>
      <c r="R4549" t="s">
        <v>154</v>
      </c>
    </row>
    <row r="4550" spans="1:18" ht="14.25" customHeight="1">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c r="N4550" t="str">
        <f t="shared" si="284"/>
        <v>Medium Range</v>
      </c>
      <c r="O4550" t="str">
        <f t="shared" si="285"/>
        <v>Low Selling</v>
      </c>
      <c r="P4550">
        <f t="shared" si="286"/>
        <v>2020</v>
      </c>
      <c r="Q4550">
        <f t="shared" si="287"/>
        <v>2</v>
      </c>
      <c r="R4550" t="s">
        <v>154</v>
      </c>
    </row>
    <row r="4551" spans="1:18" ht="14.25" customHeight="1">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c r="N4551" t="str">
        <f t="shared" si="284"/>
        <v>Medium Range</v>
      </c>
      <c r="O4551" t="str">
        <f t="shared" si="285"/>
        <v>Moderately Selling</v>
      </c>
      <c r="P4551">
        <f t="shared" si="286"/>
        <v>2020</v>
      </c>
      <c r="Q4551">
        <f t="shared" si="287"/>
        <v>2</v>
      </c>
      <c r="R4551" t="s">
        <v>154</v>
      </c>
    </row>
    <row r="4552" spans="1:18" ht="14.25" customHeight="1">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c r="N4552" t="str">
        <f t="shared" si="284"/>
        <v>Medium Range</v>
      </c>
      <c r="O4552" t="str">
        <f t="shared" si="285"/>
        <v>Moderately Selling</v>
      </c>
      <c r="P4552">
        <f t="shared" si="286"/>
        <v>2020</v>
      </c>
      <c r="Q4552">
        <f t="shared" si="287"/>
        <v>2</v>
      </c>
      <c r="R4552" t="s">
        <v>154</v>
      </c>
    </row>
    <row r="4553" spans="1:18" ht="14.25" customHeight="1">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c r="N4553" t="str">
        <f t="shared" si="284"/>
        <v>Medium Range</v>
      </c>
      <c r="O4553" t="str">
        <f t="shared" si="285"/>
        <v>Moderately Selling</v>
      </c>
      <c r="P4553">
        <f t="shared" si="286"/>
        <v>2020</v>
      </c>
      <c r="Q4553">
        <f t="shared" si="287"/>
        <v>2</v>
      </c>
      <c r="R4553" t="s">
        <v>154</v>
      </c>
    </row>
    <row r="4554" spans="1:18" ht="14.25" customHeight="1">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c r="N4554" t="str">
        <f t="shared" si="284"/>
        <v>Medium Range</v>
      </c>
      <c r="O4554" t="str">
        <f t="shared" si="285"/>
        <v>Moderately Selling</v>
      </c>
      <c r="P4554">
        <f t="shared" si="286"/>
        <v>2020</v>
      </c>
      <c r="Q4554">
        <f t="shared" si="287"/>
        <v>2</v>
      </c>
      <c r="R4554" t="s">
        <v>154</v>
      </c>
    </row>
    <row r="4555" spans="1:18" ht="14.25" customHeight="1">
      <c r="A4555" s="2" t="s">
        <v>29</v>
      </c>
      <c r="B4555" s="2">
        <v>1128299</v>
      </c>
      <c r="C4555" s="3">
        <v>43998</v>
      </c>
      <c r="D4555" s="2" t="s">
        <v>30</v>
      </c>
      <c r="E4555" s="2" t="s">
        <v>45</v>
      </c>
      <c r="F4555" s="2" t="s">
        <v>46</v>
      </c>
      <c r="G4555" s="4" t="s">
        <v>20</v>
      </c>
      <c r="H4555" s="5">
        <v>55</v>
      </c>
      <c r="I4555" s="6">
        <v>90</v>
      </c>
      <c r="J4555" s="7">
        <v>4950</v>
      </c>
      <c r="K4555" s="7">
        <v>2079</v>
      </c>
      <c r="L4555" s="8">
        <v>0.42</v>
      </c>
      <c r="M4555" s="2" t="s">
        <v>82</v>
      </c>
      <c r="N4555" t="str">
        <f t="shared" si="284"/>
        <v>Medium Range</v>
      </c>
      <c r="O4555" t="str">
        <f t="shared" si="285"/>
        <v>Moderately Selling</v>
      </c>
      <c r="P4555">
        <f t="shared" si="286"/>
        <v>2020</v>
      </c>
      <c r="Q4555">
        <f t="shared" si="287"/>
        <v>2</v>
      </c>
      <c r="R4555" t="s">
        <v>154</v>
      </c>
    </row>
    <row r="4556" spans="1:18" ht="14.25" customHeight="1">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c r="N4556" t="str">
        <f t="shared" si="284"/>
        <v>Medium Range</v>
      </c>
      <c r="O4556" t="str">
        <f t="shared" si="285"/>
        <v>Moderately Selling</v>
      </c>
      <c r="P4556">
        <f t="shared" si="286"/>
        <v>2020</v>
      </c>
      <c r="Q4556">
        <f t="shared" si="287"/>
        <v>2</v>
      </c>
      <c r="R4556" t="s">
        <v>154</v>
      </c>
    </row>
    <row r="4557" spans="1:18" ht="14.25" customHeight="1">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c r="N4557" t="str">
        <f t="shared" si="284"/>
        <v>Medium Range</v>
      </c>
      <c r="O4557" t="str">
        <f t="shared" si="285"/>
        <v>Moderately Selling</v>
      </c>
      <c r="P4557">
        <f t="shared" si="286"/>
        <v>2020</v>
      </c>
      <c r="Q4557">
        <f t="shared" si="287"/>
        <v>2</v>
      </c>
      <c r="R4557" t="s">
        <v>154</v>
      </c>
    </row>
    <row r="4558" spans="1:18" ht="14.25" customHeight="1">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c r="N4558" t="str">
        <f t="shared" si="284"/>
        <v>Medium Range</v>
      </c>
      <c r="O4558" t="str">
        <f t="shared" si="285"/>
        <v>Moderately Selling</v>
      </c>
      <c r="P4558">
        <f t="shared" si="286"/>
        <v>2020</v>
      </c>
      <c r="Q4558">
        <f t="shared" si="287"/>
        <v>2</v>
      </c>
      <c r="R4558" t="s">
        <v>154</v>
      </c>
    </row>
    <row r="4559" spans="1:18" ht="14.25" customHeight="1">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c r="N4559" t="str">
        <f t="shared" si="284"/>
        <v>Medium Range</v>
      </c>
      <c r="O4559" t="str">
        <f t="shared" si="285"/>
        <v>Moderately Selling</v>
      </c>
      <c r="P4559">
        <f t="shared" si="286"/>
        <v>2020</v>
      </c>
      <c r="Q4559">
        <f t="shared" si="287"/>
        <v>2</v>
      </c>
      <c r="R4559" t="s">
        <v>154</v>
      </c>
    </row>
    <row r="4560" spans="1:18" ht="14.25" customHeight="1">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c r="N4560" t="str">
        <f t="shared" si="284"/>
        <v>Medium Range</v>
      </c>
      <c r="O4560" t="str">
        <f t="shared" si="285"/>
        <v>Moderately Selling</v>
      </c>
      <c r="P4560">
        <f t="shared" si="286"/>
        <v>2020</v>
      </c>
      <c r="Q4560">
        <f t="shared" si="287"/>
        <v>2</v>
      </c>
      <c r="R4560" t="s">
        <v>154</v>
      </c>
    </row>
    <row r="4561" spans="1:18" ht="14.25" customHeight="1">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c r="N4561" t="str">
        <f t="shared" si="284"/>
        <v>Medium Range</v>
      </c>
      <c r="O4561" t="str">
        <f t="shared" si="285"/>
        <v>Moderately Selling</v>
      </c>
      <c r="P4561">
        <f t="shared" si="286"/>
        <v>2020</v>
      </c>
      <c r="Q4561">
        <f t="shared" si="287"/>
        <v>2</v>
      </c>
      <c r="R4561" t="s">
        <v>154</v>
      </c>
    </row>
    <row r="4562" spans="1:18" ht="14.25" customHeight="1">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c r="N4562" t="str">
        <f t="shared" si="284"/>
        <v>Medium Range</v>
      </c>
      <c r="O4562" t="str">
        <f t="shared" si="285"/>
        <v>Moderately Selling</v>
      </c>
      <c r="P4562">
        <f t="shared" si="286"/>
        <v>2020</v>
      </c>
      <c r="Q4562">
        <f t="shared" si="287"/>
        <v>2</v>
      </c>
      <c r="R4562" t="s">
        <v>154</v>
      </c>
    </row>
    <row r="4563" spans="1:18" ht="14.25" customHeight="1">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c r="N4563" t="str">
        <f t="shared" si="284"/>
        <v>Medium Range</v>
      </c>
      <c r="O4563" t="str">
        <f t="shared" si="285"/>
        <v>Moderately Selling</v>
      </c>
      <c r="P4563">
        <f t="shared" si="286"/>
        <v>2020</v>
      </c>
      <c r="Q4563">
        <f t="shared" si="287"/>
        <v>2</v>
      </c>
      <c r="R4563" t="s">
        <v>154</v>
      </c>
    </row>
    <row r="4564" spans="1:18" ht="14.25" customHeight="1">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c r="N4564" t="str">
        <f t="shared" si="284"/>
        <v>Medium Range</v>
      </c>
      <c r="O4564" t="str">
        <f t="shared" si="285"/>
        <v>Moderately Selling</v>
      </c>
      <c r="P4564">
        <f t="shared" si="286"/>
        <v>2020</v>
      </c>
      <c r="Q4564">
        <f t="shared" si="287"/>
        <v>2</v>
      </c>
      <c r="R4564" t="s">
        <v>154</v>
      </c>
    </row>
    <row r="4565" spans="1:18" ht="14.25" customHeight="1">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c r="N4565" t="str">
        <f t="shared" si="284"/>
        <v>Medium Range</v>
      </c>
      <c r="O4565" t="str">
        <f t="shared" si="285"/>
        <v>Moderately Selling</v>
      </c>
      <c r="P4565">
        <f t="shared" si="286"/>
        <v>2020</v>
      </c>
      <c r="Q4565">
        <f t="shared" si="287"/>
        <v>2</v>
      </c>
      <c r="R4565" t="s">
        <v>154</v>
      </c>
    </row>
    <row r="4566" spans="1:18" ht="14.25" customHeight="1">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c r="N4566" t="str">
        <f t="shared" si="284"/>
        <v>Medium Range</v>
      </c>
      <c r="O4566" t="str">
        <f t="shared" si="285"/>
        <v>Moderately Selling</v>
      </c>
      <c r="P4566">
        <f t="shared" si="286"/>
        <v>2020</v>
      </c>
      <c r="Q4566">
        <f t="shared" si="287"/>
        <v>2</v>
      </c>
      <c r="R4566" t="s">
        <v>154</v>
      </c>
    </row>
    <row r="4567" spans="1:18" ht="14.25" customHeight="1">
      <c r="A4567" s="2" t="s">
        <v>29</v>
      </c>
      <c r="B4567" s="2">
        <v>1128299</v>
      </c>
      <c r="C4567" s="3">
        <v>44010</v>
      </c>
      <c r="D4567" s="2" t="s">
        <v>30</v>
      </c>
      <c r="E4567" s="2" t="s">
        <v>45</v>
      </c>
      <c r="F4567" s="2" t="s">
        <v>46</v>
      </c>
      <c r="G4567" s="4" t="s">
        <v>20</v>
      </c>
      <c r="H4567" s="5">
        <v>75</v>
      </c>
      <c r="I4567" s="6">
        <v>125</v>
      </c>
      <c r="J4567" s="7">
        <v>9375</v>
      </c>
      <c r="K4567" s="7">
        <v>3750</v>
      </c>
      <c r="L4567" s="8">
        <v>0.4</v>
      </c>
      <c r="M4567" s="2" t="s">
        <v>82</v>
      </c>
      <c r="N4567" t="str">
        <f t="shared" si="284"/>
        <v>Medium Range</v>
      </c>
      <c r="O4567" t="str">
        <f t="shared" si="285"/>
        <v>Moderately Selling</v>
      </c>
      <c r="P4567">
        <f t="shared" si="286"/>
        <v>2020</v>
      </c>
      <c r="Q4567">
        <f t="shared" si="287"/>
        <v>2</v>
      </c>
      <c r="R4567" t="s">
        <v>154</v>
      </c>
    </row>
    <row r="4568" spans="1:18" ht="14.25" customHeight="1">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c r="N4568" t="str">
        <f t="shared" si="284"/>
        <v>Medium Range</v>
      </c>
      <c r="O4568" t="str">
        <f t="shared" si="285"/>
        <v>Moderately Selling</v>
      </c>
      <c r="P4568">
        <f t="shared" si="286"/>
        <v>2020</v>
      </c>
      <c r="Q4568">
        <f t="shared" si="287"/>
        <v>2</v>
      </c>
      <c r="R4568" t="s">
        <v>154</v>
      </c>
    </row>
    <row r="4569" spans="1:18" ht="14.25" customHeight="1">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c r="N4569" t="str">
        <f t="shared" si="284"/>
        <v>Medium Range</v>
      </c>
      <c r="O4569" t="str">
        <f t="shared" si="285"/>
        <v>Moderately Selling</v>
      </c>
      <c r="P4569">
        <f t="shared" si="286"/>
        <v>2020</v>
      </c>
      <c r="Q4569">
        <f t="shared" si="287"/>
        <v>2</v>
      </c>
      <c r="R4569" t="s">
        <v>154</v>
      </c>
    </row>
    <row r="4570" spans="1:18" ht="14.25" customHeight="1">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c r="N4570" t="str">
        <f t="shared" si="284"/>
        <v>Medium Range</v>
      </c>
      <c r="O4570" t="str">
        <f t="shared" si="285"/>
        <v>Moderately Selling</v>
      </c>
      <c r="P4570">
        <f t="shared" si="286"/>
        <v>2020</v>
      </c>
      <c r="Q4570">
        <f t="shared" si="287"/>
        <v>3</v>
      </c>
      <c r="R4570" t="s">
        <v>155</v>
      </c>
    </row>
    <row r="4571" spans="1:18" ht="14.25" customHeight="1">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c r="N4571" t="str">
        <f t="shared" si="284"/>
        <v>Medium Range</v>
      </c>
      <c r="O4571" t="str">
        <f t="shared" si="285"/>
        <v>Moderately Selling</v>
      </c>
      <c r="P4571">
        <f t="shared" si="286"/>
        <v>2020</v>
      </c>
      <c r="Q4571">
        <f t="shared" si="287"/>
        <v>3</v>
      </c>
      <c r="R4571" t="s">
        <v>155</v>
      </c>
    </row>
    <row r="4572" spans="1:18" ht="14.25" customHeight="1">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c r="N4572" t="str">
        <f t="shared" si="284"/>
        <v>Medium Range</v>
      </c>
      <c r="O4572" t="str">
        <f t="shared" si="285"/>
        <v>Moderately Selling</v>
      </c>
      <c r="P4572">
        <f t="shared" si="286"/>
        <v>2020</v>
      </c>
      <c r="Q4572">
        <f t="shared" si="287"/>
        <v>3</v>
      </c>
      <c r="R4572" t="s">
        <v>155</v>
      </c>
    </row>
    <row r="4573" spans="1:18" ht="14.25" customHeight="1">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c r="N4573" t="str">
        <f t="shared" si="284"/>
        <v>Medium Range</v>
      </c>
      <c r="O4573" t="str">
        <f t="shared" si="285"/>
        <v>Moderately Selling</v>
      </c>
      <c r="P4573">
        <f t="shared" si="286"/>
        <v>2020</v>
      </c>
      <c r="Q4573">
        <f t="shared" si="287"/>
        <v>3</v>
      </c>
      <c r="R4573" t="s">
        <v>155</v>
      </c>
    </row>
    <row r="4574" spans="1:18" ht="14.25" customHeight="1">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c r="N4574" t="str">
        <f t="shared" si="284"/>
        <v>Medium Range</v>
      </c>
      <c r="O4574" t="str">
        <f t="shared" si="285"/>
        <v>Moderately Selling</v>
      </c>
      <c r="P4574">
        <f t="shared" si="286"/>
        <v>2020</v>
      </c>
      <c r="Q4574">
        <f t="shared" si="287"/>
        <v>3</v>
      </c>
      <c r="R4574" t="s">
        <v>155</v>
      </c>
    </row>
    <row r="4575" spans="1:18" ht="14.25" customHeight="1">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c r="N4575" t="str">
        <f t="shared" si="284"/>
        <v>Medium Range</v>
      </c>
      <c r="O4575" t="str">
        <f t="shared" si="285"/>
        <v>Moderately Selling</v>
      </c>
      <c r="P4575">
        <f t="shared" si="286"/>
        <v>2020</v>
      </c>
      <c r="Q4575">
        <f t="shared" si="287"/>
        <v>3</v>
      </c>
      <c r="R4575" t="s">
        <v>155</v>
      </c>
    </row>
    <row r="4576" spans="1:18" ht="14.25" customHeight="1">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c r="N4576" t="str">
        <f t="shared" si="284"/>
        <v>Medium Range</v>
      </c>
      <c r="O4576" t="str">
        <f t="shared" si="285"/>
        <v>Moderately Selling</v>
      </c>
      <c r="P4576">
        <f t="shared" si="286"/>
        <v>2020</v>
      </c>
      <c r="Q4576">
        <f t="shared" si="287"/>
        <v>3</v>
      </c>
      <c r="R4576" t="s">
        <v>155</v>
      </c>
    </row>
    <row r="4577" spans="1:18" ht="14.25" customHeight="1">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c r="N4577" t="str">
        <f t="shared" si="284"/>
        <v>Medium Range</v>
      </c>
      <c r="O4577" t="str">
        <f t="shared" si="285"/>
        <v>Moderately Selling</v>
      </c>
      <c r="P4577">
        <f t="shared" si="286"/>
        <v>2020</v>
      </c>
      <c r="Q4577">
        <f t="shared" si="287"/>
        <v>3</v>
      </c>
      <c r="R4577" t="s">
        <v>155</v>
      </c>
    </row>
    <row r="4578" spans="1:18" ht="14.25" customHeight="1">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c r="N4578" t="str">
        <f t="shared" si="284"/>
        <v>Medium Range</v>
      </c>
      <c r="O4578" t="str">
        <f t="shared" si="285"/>
        <v>Moderately Selling</v>
      </c>
      <c r="P4578">
        <f t="shared" si="286"/>
        <v>2020</v>
      </c>
      <c r="Q4578">
        <f t="shared" si="287"/>
        <v>3</v>
      </c>
      <c r="R4578" t="s">
        <v>155</v>
      </c>
    </row>
    <row r="4579" spans="1:18" ht="14.25" customHeight="1">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c r="N4579" t="str">
        <f t="shared" si="284"/>
        <v>Medium Range</v>
      </c>
      <c r="O4579" t="str">
        <f t="shared" si="285"/>
        <v>Moderately Selling</v>
      </c>
      <c r="P4579">
        <f t="shared" si="286"/>
        <v>2020</v>
      </c>
      <c r="Q4579">
        <f t="shared" si="287"/>
        <v>3</v>
      </c>
      <c r="R4579" t="s">
        <v>155</v>
      </c>
    </row>
    <row r="4580" spans="1:18" ht="14.25" customHeight="1">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c r="N4580" t="str">
        <f t="shared" si="284"/>
        <v>Medium Range</v>
      </c>
      <c r="O4580" t="str">
        <f t="shared" si="285"/>
        <v>Moderately Selling</v>
      </c>
      <c r="P4580">
        <f t="shared" si="286"/>
        <v>2020</v>
      </c>
      <c r="Q4580">
        <f t="shared" si="287"/>
        <v>3</v>
      </c>
      <c r="R4580" t="s">
        <v>155</v>
      </c>
    </row>
    <row r="4581" spans="1:18" ht="14.25" customHeight="1">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c r="N4581" t="str">
        <f t="shared" si="284"/>
        <v>Medium Range</v>
      </c>
      <c r="O4581" t="str">
        <f t="shared" si="285"/>
        <v>Moderately Selling</v>
      </c>
      <c r="P4581">
        <f t="shared" si="286"/>
        <v>2020</v>
      </c>
      <c r="Q4581">
        <f t="shared" si="287"/>
        <v>3</v>
      </c>
      <c r="R4581" t="s">
        <v>155</v>
      </c>
    </row>
    <row r="4582" spans="1:18" ht="14.25" customHeight="1">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c r="N4582" t="str">
        <f t="shared" si="284"/>
        <v>Medium Range</v>
      </c>
      <c r="O4582" t="str">
        <f t="shared" si="285"/>
        <v>Moderately Selling</v>
      </c>
      <c r="P4582">
        <f t="shared" si="286"/>
        <v>2020</v>
      </c>
      <c r="Q4582">
        <f t="shared" si="287"/>
        <v>3</v>
      </c>
      <c r="R4582" t="s">
        <v>155</v>
      </c>
    </row>
    <row r="4583" spans="1:18" ht="14.25" customHeight="1">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c r="N4583" t="str">
        <f t="shared" si="284"/>
        <v>Medium Range</v>
      </c>
      <c r="O4583" t="str">
        <f t="shared" si="285"/>
        <v>Moderately Selling</v>
      </c>
      <c r="P4583">
        <f t="shared" si="286"/>
        <v>2020</v>
      </c>
      <c r="Q4583">
        <f t="shared" si="287"/>
        <v>3</v>
      </c>
      <c r="R4583" t="s">
        <v>155</v>
      </c>
    </row>
    <row r="4584" spans="1:18" ht="14.25" customHeight="1">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c r="N4584" t="str">
        <f t="shared" si="284"/>
        <v>Medium Range</v>
      </c>
      <c r="O4584" t="str">
        <f t="shared" si="285"/>
        <v>Moderately Selling</v>
      </c>
      <c r="P4584">
        <f t="shared" si="286"/>
        <v>2020</v>
      </c>
      <c r="Q4584">
        <f t="shared" si="287"/>
        <v>3</v>
      </c>
      <c r="R4584" t="s">
        <v>155</v>
      </c>
    </row>
    <row r="4585" spans="1:18" ht="14.25" customHeight="1">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c r="N4585" t="str">
        <f t="shared" si="284"/>
        <v>Medium Range</v>
      </c>
      <c r="O4585" t="str">
        <f t="shared" si="285"/>
        <v>Moderately Selling</v>
      </c>
      <c r="P4585">
        <f t="shared" si="286"/>
        <v>2020</v>
      </c>
      <c r="Q4585">
        <f t="shared" si="287"/>
        <v>3</v>
      </c>
      <c r="R4585" t="s">
        <v>155</v>
      </c>
    </row>
    <row r="4586" spans="1:18" ht="14.25" customHeight="1">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c r="N4586" t="str">
        <f t="shared" si="284"/>
        <v>Medium Range</v>
      </c>
      <c r="O4586" t="str">
        <f t="shared" si="285"/>
        <v>Moderately Selling</v>
      </c>
      <c r="P4586">
        <f t="shared" si="286"/>
        <v>2020</v>
      </c>
      <c r="Q4586">
        <f t="shared" si="287"/>
        <v>3</v>
      </c>
      <c r="R4586" t="s">
        <v>155</v>
      </c>
    </row>
    <row r="4587" spans="1:18" ht="14.25" customHeight="1">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c r="N4587" t="str">
        <f t="shared" si="284"/>
        <v>Medium Range</v>
      </c>
      <c r="O4587" t="str">
        <f t="shared" si="285"/>
        <v>Moderately Selling</v>
      </c>
      <c r="P4587">
        <f t="shared" si="286"/>
        <v>2020</v>
      </c>
      <c r="Q4587">
        <f t="shared" si="287"/>
        <v>3</v>
      </c>
      <c r="R4587" t="s">
        <v>155</v>
      </c>
    </row>
    <row r="4588" spans="1:18" ht="14.25" customHeight="1">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c r="N4588" t="str">
        <f t="shared" si="284"/>
        <v>Medium Range</v>
      </c>
      <c r="O4588" t="str">
        <f t="shared" si="285"/>
        <v>Moderately Selling</v>
      </c>
      <c r="P4588">
        <f t="shared" si="286"/>
        <v>2020</v>
      </c>
      <c r="Q4588">
        <f t="shared" si="287"/>
        <v>3</v>
      </c>
      <c r="R4588" t="s">
        <v>155</v>
      </c>
    </row>
    <row r="4589" spans="1:18" ht="14.25" customHeight="1">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c r="N4589" t="str">
        <f t="shared" si="284"/>
        <v>Medium Range</v>
      </c>
      <c r="O4589" t="str">
        <f t="shared" si="285"/>
        <v>Moderately Selling</v>
      </c>
      <c r="P4589">
        <f t="shared" si="286"/>
        <v>2020</v>
      </c>
      <c r="Q4589">
        <f t="shared" si="287"/>
        <v>3</v>
      </c>
      <c r="R4589" t="s">
        <v>155</v>
      </c>
    </row>
    <row r="4590" spans="1:18" ht="14.25" customHeight="1">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c r="N4590" t="str">
        <f t="shared" si="284"/>
        <v>Medium Range</v>
      </c>
      <c r="O4590" t="str">
        <f t="shared" si="285"/>
        <v>Moderately Selling</v>
      </c>
      <c r="P4590">
        <f t="shared" si="286"/>
        <v>2020</v>
      </c>
      <c r="Q4590">
        <f t="shared" si="287"/>
        <v>3</v>
      </c>
      <c r="R4590" t="s">
        <v>155</v>
      </c>
    </row>
    <row r="4591" spans="1:18" ht="14.25" customHeight="1">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c r="N4591" t="str">
        <f t="shared" si="284"/>
        <v>Medium Range</v>
      </c>
      <c r="O4591" t="str">
        <f t="shared" si="285"/>
        <v>Moderately Selling</v>
      </c>
      <c r="P4591">
        <f t="shared" si="286"/>
        <v>2020</v>
      </c>
      <c r="Q4591">
        <f t="shared" si="287"/>
        <v>3</v>
      </c>
      <c r="R4591" t="s">
        <v>155</v>
      </c>
    </row>
    <row r="4592" spans="1:18" ht="14.25" customHeight="1">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c r="N4592" t="str">
        <f t="shared" si="284"/>
        <v>Medium Range</v>
      </c>
      <c r="O4592" t="str">
        <f t="shared" si="285"/>
        <v>Moderately Selling</v>
      </c>
      <c r="P4592">
        <f t="shared" si="286"/>
        <v>2020</v>
      </c>
      <c r="Q4592">
        <f t="shared" si="287"/>
        <v>3</v>
      </c>
      <c r="R4592" t="s">
        <v>155</v>
      </c>
    </row>
    <row r="4593" spans="1:18" ht="14.25" customHeight="1">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c r="N4593" t="str">
        <f t="shared" si="284"/>
        <v>Medium Range</v>
      </c>
      <c r="O4593" t="str">
        <f t="shared" si="285"/>
        <v>Moderately Selling</v>
      </c>
      <c r="P4593">
        <f t="shared" si="286"/>
        <v>2020</v>
      </c>
      <c r="Q4593">
        <f t="shared" si="287"/>
        <v>3</v>
      </c>
      <c r="R4593" t="s">
        <v>155</v>
      </c>
    </row>
    <row r="4594" spans="1:18" ht="14.25" customHeight="1">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c r="N4594" t="str">
        <f t="shared" si="284"/>
        <v>Medium Range</v>
      </c>
      <c r="O4594" t="str">
        <f t="shared" si="285"/>
        <v>Moderately Selling</v>
      </c>
      <c r="P4594">
        <f t="shared" si="286"/>
        <v>2020</v>
      </c>
      <c r="Q4594">
        <f t="shared" si="287"/>
        <v>3</v>
      </c>
      <c r="R4594" t="s">
        <v>155</v>
      </c>
    </row>
    <row r="4595" spans="1:18" ht="14.25" customHeight="1">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c r="N4595" t="str">
        <f t="shared" si="284"/>
        <v>Medium Range</v>
      </c>
      <c r="O4595" t="str">
        <f t="shared" si="285"/>
        <v>Moderately Selling</v>
      </c>
      <c r="P4595">
        <f t="shared" si="286"/>
        <v>2020</v>
      </c>
      <c r="Q4595">
        <f t="shared" si="287"/>
        <v>3</v>
      </c>
      <c r="R4595" t="s">
        <v>155</v>
      </c>
    </row>
    <row r="4596" spans="1:18" ht="14.25" customHeight="1">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c r="N4596" t="str">
        <f t="shared" si="284"/>
        <v>Medium Range</v>
      </c>
      <c r="O4596" t="str">
        <f t="shared" si="285"/>
        <v>Moderately Selling</v>
      </c>
      <c r="P4596">
        <f t="shared" si="286"/>
        <v>2020</v>
      </c>
      <c r="Q4596">
        <f t="shared" si="287"/>
        <v>3</v>
      </c>
      <c r="R4596" t="s">
        <v>155</v>
      </c>
    </row>
    <row r="4597" spans="1:18" ht="14.25" customHeight="1">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c r="N4597" t="str">
        <f t="shared" si="284"/>
        <v>Medium Range</v>
      </c>
      <c r="O4597" t="str">
        <f t="shared" si="285"/>
        <v>Moderately Selling</v>
      </c>
      <c r="P4597">
        <f t="shared" si="286"/>
        <v>2020</v>
      </c>
      <c r="Q4597">
        <f t="shared" si="287"/>
        <v>3</v>
      </c>
      <c r="R4597" t="s">
        <v>155</v>
      </c>
    </row>
    <row r="4598" spans="1:18" ht="14.25" customHeight="1">
      <c r="A4598" s="2" t="s">
        <v>29</v>
      </c>
      <c r="B4598" s="2">
        <v>1128299</v>
      </c>
      <c r="C4598" s="3">
        <v>44041</v>
      </c>
      <c r="D4598" s="2" t="s">
        <v>30</v>
      </c>
      <c r="E4598" s="2" t="s">
        <v>45</v>
      </c>
      <c r="F4598" s="2" t="s">
        <v>46</v>
      </c>
      <c r="G4598" s="4" t="s">
        <v>21</v>
      </c>
      <c r="H4598" s="5">
        <v>85</v>
      </c>
      <c r="I4598" s="6">
        <v>115</v>
      </c>
      <c r="J4598" s="7">
        <v>9775</v>
      </c>
      <c r="K4598" s="7">
        <v>3910</v>
      </c>
      <c r="L4598" s="8">
        <v>0.4</v>
      </c>
      <c r="M4598" s="2" t="s">
        <v>82</v>
      </c>
      <c r="N4598" t="str">
        <f t="shared" si="284"/>
        <v>Medium Range</v>
      </c>
      <c r="O4598" t="str">
        <f t="shared" si="285"/>
        <v>Moderately Selling</v>
      </c>
      <c r="P4598">
        <f t="shared" si="286"/>
        <v>2020</v>
      </c>
      <c r="Q4598">
        <f t="shared" si="287"/>
        <v>3</v>
      </c>
      <c r="R4598" t="s">
        <v>155</v>
      </c>
    </row>
    <row r="4599" spans="1:18" ht="14.25" customHeight="1">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c r="N4599" t="str">
        <f t="shared" si="284"/>
        <v>Medium Range</v>
      </c>
      <c r="O4599" t="str">
        <f t="shared" si="285"/>
        <v>Moderately Selling</v>
      </c>
      <c r="P4599">
        <f t="shared" si="286"/>
        <v>2020</v>
      </c>
      <c r="Q4599">
        <f t="shared" si="287"/>
        <v>3</v>
      </c>
      <c r="R4599" t="s">
        <v>155</v>
      </c>
    </row>
    <row r="4600" spans="1:18" ht="14.25" customHeight="1">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c r="N4600" t="str">
        <f t="shared" si="284"/>
        <v>Medium Range</v>
      </c>
      <c r="O4600" t="str">
        <f t="shared" si="285"/>
        <v>Moderately Selling</v>
      </c>
      <c r="P4600">
        <f t="shared" si="286"/>
        <v>2020</v>
      </c>
      <c r="Q4600">
        <f t="shared" si="287"/>
        <v>3</v>
      </c>
      <c r="R4600" t="s">
        <v>155</v>
      </c>
    </row>
    <row r="4601" spans="1:18" ht="14.25" customHeight="1">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c r="N4601" t="str">
        <f t="shared" si="284"/>
        <v>Medium Range</v>
      </c>
      <c r="O4601" t="str">
        <f t="shared" si="285"/>
        <v>Moderately Selling</v>
      </c>
      <c r="P4601">
        <f t="shared" si="286"/>
        <v>2020</v>
      </c>
      <c r="Q4601">
        <f t="shared" si="287"/>
        <v>3</v>
      </c>
      <c r="R4601" t="s">
        <v>155</v>
      </c>
    </row>
    <row r="4602" spans="1:18" ht="14.25" customHeight="1">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c r="N4602" t="str">
        <f t="shared" si="284"/>
        <v>Medium Range</v>
      </c>
      <c r="O4602" t="str">
        <f t="shared" si="285"/>
        <v>Moderately Selling</v>
      </c>
      <c r="P4602">
        <f t="shared" si="286"/>
        <v>2020</v>
      </c>
      <c r="Q4602">
        <f t="shared" si="287"/>
        <v>3</v>
      </c>
      <c r="R4602" t="s">
        <v>155</v>
      </c>
    </row>
    <row r="4603" spans="1:18" ht="14.25" customHeight="1">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c r="N4603" t="str">
        <f t="shared" si="284"/>
        <v>Medium Range</v>
      </c>
      <c r="O4603" t="str">
        <f t="shared" si="285"/>
        <v>Moderately Selling</v>
      </c>
      <c r="P4603">
        <f t="shared" si="286"/>
        <v>2020</v>
      </c>
      <c r="Q4603">
        <f t="shared" si="287"/>
        <v>3</v>
      </c>
      <c r="R4603" t="s">
        <v>155</v>
      </c>
    </row>
    <row r="4604" spans="1:18" ht="14.25" customHeight="1">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c r="N4604" t="str">
        <f t="shared" si="284"/>
        <v>Medium Range</v>
      </c>
      <c r="O4604" t="str">
        <f t="shared" si="285"/>
        <v>Moderately Selling</v>
      </c>
      <c r="P4604">
        <f t="shared" si="286"/>
        <v>2020</v>
      </c>
      <c r="Q4604">
        <f t="shared" si="287"/>
        <v>3</v>
      </c>
      <c r="R4604" t="s">
        <v>155</v>
      </c>
    </row>
    <row r="4605" spans="1:18" ht="14.25" customHeight="1">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c r="N4605" t="str">
        <f t="shared" si="284"/>
        <v>Medium Range</v>
      </c>
      <c r="O4605" t="str">
        <f t="shared" si="285"/>
        <v>Moderately Selling</v>
      </c>
      <c r="P4605">
        <f t="shared" si="286"/>
        <v>2020</v>
      </c>
      <c r="Q4605">
        <f t="shared" si="287"/>
        <v>3</v>
      </c>
      <c r="R4605" t="s">
        <v>155</v>
      </c>
    </row>
    <row r="4606" spans="1:18" ht="14.25" customHeight="1">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c r="N4606" t="str">
        <f t="shared" si="284"/>
        <v>Affordable Range</v>
      </c>
      <c r="O4606" t="str">
        <f t="shared" si="285"/>
        <v>Moderately Selling</v>
      </c>
      <c r="P4606">
        <f t="shared" si="286"/>
        <v>2020</v>
      </c>
      <c r="Q4606">
        <f t="shared" si="287"/>
        <v>3</v>
      </c>
      <c r="R4606" t="s">
        <v>155</v>
      </c>
    </row>
    <row r="4607" spans="1:18" ht="14.25" customHeight="1">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c r="N4607" t="str">
        <f t="shared" si="284"/>
        <v>Affordable Range</v>
      </c>
      <c r="O4607" t="str">
        <f t="shared" si="285"/>
        <v>Moderately Selling</v>
      </c>
      <c r="P4607">
        <f t="shared" si="286"/>
        <v>2020</v>
      </c>
      <c r="Q4607">
        <f t="shared" si="287"/>
        <v>3</v>
      </c>
      <c r="R4607" t="s">
        <v>155</v>
      </c>
    </row>
    <row r="4608" spans="1:18" ht="14.25" customHeight="1">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c r="N4608" t="str">
        <f t="shared" si="284"/>
        <v>Affordable Range</v>
      </c>
      <c r="O4608" t="str">
        <f t="shared" si="285"/>
        <v>Moderately Selling</v>
      </c>
      <c r="P4608">
        <f t="shared" si="286"/>
        <v>2020</v>
      </c>
      <c r="Q4608">
        <f t="shared" si="287"/>
        <v>3</v>
      </c>
      <c r="R4608" t="s">
        <v>155</v>
      </c>
    </row>
    <row r="4609" spans="1:18" ht="14.25" customHeight="1">
      <c r="A4609" s="2" t="s">
        <v>13</v>
      </c>
      <c r="B4609" s="2">
        <v>1185732</v>
      </c>
      <c r="C4609" s="3">
        <v>44052</v>
      </c>
      <c r="D4609" s="2" t="s">
        <v>30</v>
      </c>
      <c r="E4609" s="2" t="s">
        <v>45</v>
      </c>
      <c r="F4609" s="2" t="s">
        <v>46</v>
      </c>
      <c r="G4609" s="4" t="s">
        <v>20</v>
      </c>
      <c r="H4609" s="5">
        <v>38</v>
      </c>
      <c r="I4609" s="6">
        <v>175</v>
      </c>
      <c r="J4609" s="7">
        <v>6650</v>
      </c>
      <c r="K4609" s="7">
        <v>2660</v>
      </c>
      <c r="L4609" s="8">
        <v>0.4</v>
      </c>
      <c r="M4609" s="2" t="s">
        <v>82</v>
      </c>
      <c r="N4609" t="str">
        <f t="shared" si="284"/>
        <v>Affordable Range</v>
      </c>
      <c r="O4609" t="str">
        <f t="shared" si="285"/>
        <v>Moderately Selling</v>
      </c>
      <c r="P4609">
        <f t="shared" si="286"/>
        <v>2020</v>
      </c>
      <c r="Q4609">
        <f t="shared" si="287"/>
        <v>3</v>
      </c>
      <c r="R4609" t="s">
        <v>155</v>
      </c>
    </row>
    <row r="4610" spans="1:18" ht="14.25" customHeight="1">
      <c r="A4610" s="2" t="s">
        <v>13</v>
      </c>
      <c r="B4610" s="2">
        <v>1185732</v>
      </c>
      <c r="C4610" s="3">
        <v>44053</v>
      </c>
      <c r="D4610" s="2" t="s">
        <v>47</v>
      </c>
      <c r="E4610" s="2" t="s">
        <v>48</v>
      </c>
      <c r="F4610" s="2" t="s">
        <v>49</v>
      </c>
      <c r="G4610" s="4" t="s">
        <v>21</v>
      </c>
      <c r="H4610" s="5">
        <v>50</v>
      </c>
      <c r="I4610" s="6">
        <v>195</v>
      </c>
      <c r="J4610" s="7">
        <v>9750</v>
      </c>
      <c r="K4610" s="7">
        <v>4875</v>
      </c>
      <c r="L4610" s="8">
        <v>0.5</v>
      </c>
      <c r="M4610" s="2" t="s">
        <v>82</v>
      </c>
      <c r="N4610" t="str">
        <f t="shared" si="284"/>
        <v>Affordable Range</v>
      </c>
      <c r="O4610" t="str">
        <f t="shared" si="285"/>
        <v>Moderately Selling</v>
      </c>
      <c r="P4610">
        <f t="shared" si="286"/>
        <v>2020</v>
      </c>
      <c r="Q4610">
        <f t="shared" si="287"/>
        <v>3</v>
      </c>
      <c r="R4610" t="s">
        <v>155</v>
      </c>
    </row>
    <row r="4611" spans="1:18" ht="14.25" customHeight="1">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c r="N4611" t="str">
        <f t="shared" ref="N4611:N4674" si="288">IF(H4611&lt;=50, "Affordable Range", IF(AND(50&lt;H4611, H4611&lt;=100), "Medium Range", "High Range"))</f>
        <v>Affordable Range</v>
      </c>
      <c r="O4611" t="str">
        <f t="shared" ref="O4611:O4674" si="289">IF(I4611&lt;50, "Low Selling",IF(I4611&lt;=1000,"Moderately Selling","Top Selling"))</f>
        <v>Moderately Selling</v>
      </c>
      <c r="P4611">
        <f t="shared" ref="P4611:P4674" si="290">YEAR(C4611)</f>
        <v>2020</v>
      </c>
      <c r="Q4611">
        <f t="shared" ref="Q4611:Q4674" si="291">ROUNDUP(MONTH(C4611)/3,0)</f>
        <v>3</v>
      </c>
      <c r="R4611" t="s">
        <v>155</v>
      </c>
    </row>
    <row r="4612" spans="1:18" ht="14.25" customHeight="1">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c r="N4612" t="str">
        <f t="shared" si="288"/>
        <v>Affordable Range</v>
      </c>
      <c r="O4612" t="str">
        <f t="shared" si="289"/>
        <v>Moderately Selling</v>
      </c>
      <c r="P4612">
        <f t="shared" si="290"/>
        <v>2020</v>
      </c>
      <c r="Q4612">
        <f t="shared" si="291"/>
        <v>3</v>
      </c>
      <c r="R4612" t="s">
        <v>155</v>
      </c>
    </row>
    <row r="4613" spans="1:18" ht="14.25" customHeight="1">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c r="N4613" t="str">
        <f t="shared" si="288"/>
        <v>Affordable Range</v>
      </c>
      <c r="O4613" t="str">
        <f t="shared" si="289"/>
        <v>Moderately Selling</v>
      </c>
      <c r="P4613">
        <f t="shared" si="290"/>
        <v>2020</v>
      </c>
      <c r="Q4613">
        <f t="shared" si="291"/>
        <v>3</v>
      </c>
      <c r="R4613" t="s">
        <v>155</v>
      </c>
    </row>
    <row r="4614" spans="1:18" ht="14.25" customHeight="1">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c r="N4614" t="str">
        <f t="shared" si="288"/>
        <v>Affordable Range</v>
      </c>
      <c r="O4614" t="str">
        <f t="shared" si="289"/>
        <v>Moderately Selling</v>
      </c>
      <c r="P4614">
        <f t="shared" si="290"/>
        <v>2020</v>
      </c>
      <c r="Q4614">
        <f t="shared" si="291"/>
        <v>3</v>
      </c>
      <c r="R4614" t="s">
        <v>155</v>
      </c>
    </row>
    <row r="4615" spans="1:18" ht="14.25" customHeight="1">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c r="N4615" t="str">
        <f t="shared" si="288"/>
        <v>Affordable Range</v>
      </c>
      <c r="O4615" t="str">
        <f t="shared" si="289"/>
        <v>Moderately Selling</v>
      </c>
      <c r="P4615">
        <f t="shared" si="290"/>
        <v>2020</v>
      </c>
      <c r="Q4615">
        <f t="shared" si="291"/>
        <v>3</v>
      </c>
      <c r="R4615" t="s">
        <v>155</v>
      </c>
    </row>
    <row r="4616" spans="1:18" ht="14.25" customHeight="1">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c r="N4616" t="str">
        <f t="shared" si="288"/>
        <v>Medium Range</v>
      </c>
      <c r="O4616" t="str">
        <f t="shared" si="289"/>
        <v>Moderately Selling</v>
      </c>
      <c r="P4616">
        <f t="shared" si="290"/>
        <v>2020</v>
      </c>
      <c r="Q4616">
        <f t="shared" si="291"/>
        <v>3</v>
      </c>
      <c r="R4616" t="s">
        <v>155</v>
      </c>
    </row>
    <row r="4617" spans="1:18" ht="14.25" customHeight="1">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c r="N4617" t="str">
        <f t="shared" si="288"/>
        <v>Affordable Range</v>
      </c>
      <c r="O4617" t="str">
        <f t="shared" si="289"/>
        <v>Moderately Selling</v>
      </c>
      <c r="P4617">
        <f t="shared" si="290"/>
        <v>2020</v>
      </c>
      <c r="Q4617">
        <f t="shared" si="291"/>
        <v>3</v>
      </c>
      <c r="R4617" t="s">
        <v>155</v>
      </c>
    </row>
    <row r="4618" spans="1:18" ht="14.25" customHeight="1">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c r="N4618" t="str">
        <f t="shared" si="288"/>
        <v>Affordable Range</v>
      </c>
      <c r="O4618" t="str">
        <f t="shared" si="289"/>
        <v>Moderately Selling</v>
      </c>
      <c r="P4618">
        <f t="shared" si="290"/>
        <v>2020</v>
      </c>
      <c r="Q4618">
        <f t="shared" si="291"/>
        <v>3</v>
      </c>
      <c r="R4618" t="s">
        <v>155</v>
      </c>
    </row>
    <row r="4619" spans="1:18" ht="14.25" customHeight="1">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c r="N4619" t="str">
        <f t="shared" si="288"/>
        <v>Affordable Range</v>
      </c>
      <c r="O4619" t="str">
        <f t="shared" si="289"/>
        <v>Moderately Selling</v>
      </c>
      <c r="P4619">
        <f t="shared" si="290"/>
        <v>2020</v>
      </c>
      <c r="Q4619">
        <f t="shared" si="291"/>
        <v>3</v>
      </c>
      <c r="R4619" t="s">
        <v>155</v>
      </c>
    </row>
    <row r="4620" spans="1:18" ht="14.25" customHeight="1">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c r="N4620" t="str">
        <f t="shared" si="288"/>
        <v>Affordable Range</v>
      </c>
      <c r="O4620" t="str">
        <f t="shared" si="289"/>
        <v>Moderately Selling</v>
      </c>
      <c r="P4620">
        <f t="shared" si="290"/>
        <v>2020</v>
      </c>
      <c r="Q4620">
        <f t="shared" si="291"/>
        <v>3</v>
      </c>
      <c r="R4620" t="s">
        <v>155</v>
      </c>
    </row>
    <row r="4621" spans="1:18" ht="14.25" customHeight="1">
      <c r="A4621" s="2" t="s">
        <v>13</v>
      </c>
      <c r="B4621" s="2">
        <v>1185732</v>
      </c>
      <c r="C4621" s="3">
        <v>44064</v>
      </c>
      <c r="D4621" s="2" t="s">
        <v>47</v>
      </c>
      <c r="E4621" s="2" t="s">
        <v>48</v>
      </c>
      <c r="F4621" s="2" t="s">
        <v>49</v>
      </c>
      <c r="G4621" s="4" t="s">
        <v>20</v>
      </c>
      <c r="H4621" s="5">
        <v>36</v>
      </c>
      <c r="I4621" s="6">
        <v>175</v>
      </c>
      <c r="J4621" s="7">
        <v>6300</v>
      </c>
      <c r="K4621" s="7">
        <v>2520</v>
      </c>
      <c r="L4621" s="8">
        <v>0.4</v>
      </c>
      <c r="M4621" s="2" t="s">
        <v>82</v>
      </c>
      <c r="N4621" t="str">
        <f t="shared" si="288"/>
        <v>Affordable Range</v>
      </c>
      <c r="O4621" t="str">
        <f t="shared" si="289"/>
        <v>Moderately Selling</v>
      </c>
      <c r="P4621">
        <f t="shared" si="290"/>
        <v>2020</v>
      </c>
      <c r="Q4621">
        <f t="shared" si="291"/>
        <v>3</v>
      </c>
      <c r="R4621" t="s">
        <v>155</v>
      </c>
    </row>
    <row r="4622" spans="1:18" ht="14.25" customHeight="1">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c r="N4622" t="str">
        <f t="shared" si="288"/>
        <v>Medium Range</v>
      </c>
      <c r="O4622" t="str">
        <f t="shared" si="289"/>
        <v>Moderately Selling</v>
      </c>
      <c r="P4622">
        <f t="shared" si="290"/>
        <v>2020</v>
      </c>
      <c r="Q4622">
        <f t="shared" si="291"/>
        <v>3</v>
      </c>
      <c r="R4622" t="s">
        <v>155</v>
      </c>
    </row>
    <row r="4623" spans="1:18" ht="14.25" customHeight="1">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c r="N4623" t="str">
        <f t="shared" si="288"/>
        <v>Affordable Range</v>
      </c>
      <c r="O4623" t="str">
        <f t="shared" si="289"/>
        <v>Moderately Selling</v>
      </c>
      <c r="P4623">
        <f t="shared" si="290"/>
        <v>2020</v>
      </c>
      <c r="Q4623">
        <f t="shared" si="291"/>
        <v>3</v>
      </c>
      <c r="R4623" t="s">
        <v>155</v>
      </c>
    </row>
    <row r="4624" spans="1:18" ht="14.25" customHeight="1">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c r="N4624" t="str">
        <f t="shared" si="288"/>
        <v>Affordable Range</v>
      </c>
      <c r="O4624" t="str">
        <f t="shared" si="289"/>
        <v>Moderately Selling</v>
      </c>
      <c r="P4624">
        <f t="shared" si="290"/>
        <v>2020</v>
      </c>
      <c r="Q4624">
        <f t="shared" si="291"/>
        <v>2</v>
      </c>
      <c r="R4624" t="s">
        <v>154</v>
      </c>
    </row>
    <row r="4625" spans="1:18" ht="14.25" customHeight="1">
      <c r="A4625" s="2" t="s">
        <v>13</v>
      </c>
      <c r="B4625" s="2">
        <v>1185732</v>
      </c>
      <c r="C4625" s="3">
        <v>43945</v>
      </c>
      <c r="D4625" s="2" t="s">
        <v>47</v>
      </c>
      <c r="E4625" s="2" t="s">
        <v>48</v>
      </c>
      <c r="F4625" s="2" t="s">
        <v>49</v>
      </c>
      <c r="G4625" s="4" t="s">
        <v>18</v>
      </c>
      <c r="H4625" s="5">
        <v>41</v>
      </c>
      <c r="I4625" s="6">
        <v>210</v>
      </c>
      <c r="J4625" s="7">
        <v>8610</v>
      </c>
      <c r="K4625" s="7">
        <v>4305</v>
      </c>
      <c r="L4625" s="8">
        <v>0.5</v>
      </c>
      <c r="M4625" s="2" t="s">
        <v>82</v>
      </c>
      <c r="N4625" t="str">
        <f t="shared" si="288"/>
        <v>Affordable Range</v>
      </c>
      <c r="O4625" t="str">
        <f t="shared" si="289"/>
        <v>Moderately Selling</v>
      </c>
      <c r="P4625">
        <f t="shared" si="290"/>
        <v>2020</v>
      </c>
      <c r="Q4625">
        <f t="shared" si="291"/>
        <v>2</v>
      </c>
      <c r="R4625" t="s">
        <v>154</v>
      </c>
    </row>
    <row r="4626" spans="1:18" ht="14.25" customHeight="1">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c r="N4626" t="str">
        <f t="shared" si="288"/>
        <v>Affordable Range</v>
      </c>
      <c r="O4626" t="str">
        <f t="shared" si="289"/>
        <v>Moderately Selling</v>
      </c>
      <c r="P4626">
        <f t="shared" si="290"/>
        <v>2020</v>
      </c>
      <c r="Q4626">
        <f t="shared" si="291"/>
        <v>2</v>
      </c>
      <c r="R4626" t="s">
        <v>154</v>
      </c>
    </row>
    <row r="4627" spans="1:18" ht="14.25" customHeight="1">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c r="N4627" t="str">
        <f t="shared" si="288"/>
        <v>Affordable Range</v>
      </c>
      <c r="O4627" t="str">
        <f t="shared" si="289"/>
        <v>Moderately Selling</v>
      </c>
      <c r="P4627">
        <f t="shared" si="290"/>
        <v>2020</v>
      </c>
      <c r="Q4627">
        <f t="shared" si="291"/>
        <v>2</v>
      </c>
      <c r="R4627" t="s">
        <v>154</v>
      </c>
    </row>
    <row r="4628" spans="1:18" ht="14.25" customHeight="1">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c r="N4628" t="str">
        <f t="shared" si="288"/>
        <v>Medium Range</v>
      </c>
      <c r="O4628" t="str">
        <f t="shared" si="289"/>
        <v>Moderately Selling</v>
      </c>
      <c r="P4628">
        <f t="shared" si="290"/>
        <v>2020</v>
      </c>
      <c r="Q4628">
        <f t="shared" si="291"/>
        <v>2</v>
      </c>
      <c r="R4628" t="s">
        <v>154</v>
      </c>
    </row>
    <row r="4629" spans="1:18" ht="14.25" customHeight="1">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c r="N4629" t="str">
        <f t="shared" si="288"/>
        <v>Affordable Range</v>
      </c>
      <c r="O4629" t="str">
        <f t="shared" si="289"/>
        <v>Moderately Selling</v>
      </c>
      <c r="P4629">
        <f t="shared" si="290"/>
        <v>2020</v>
      </c>
      <c r="Q4629">
        <f t="shared" si="291"/>
        <v>2</v>
      </c>
      <c r="R4629" t="s">
        <v>154</v>
      </c>
    </row>
    <row r="4630" spans="1:18" ht="14.25" customHeight="1">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c r="N4630" t="str">
        <f t="shared" si="288"/>
        <v>Medium Range</v>
      </c>
      <c r="O4630" t="str">
        <f t="shared" si="289"/>
        <v>Moderately Selling</v>
      </c>
      <c r="P4630">
        <f t="shared" si="290"/>
        <v>2020</v>
      </c>
      <c r="Q4630">
        <f t="shared" si="291"/>
        <v>2</v>
      </c>
      <c r="R4630" t="s">
        <v>154</v>
      </c>
    </row>
    <row r="4631" spans="1:18" ht="14.25" customHeight="1">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c r="N4631" t="str">
        <f t="shared" si="288"/>
        <v>Medium Range</v>
      </c>
      <c r="O4631" t="str">
        <f t="shared" si="289"/>
        <v>Moderately Selling</v>
      </c>
      <c r="P4631">
        <f t="shared" si="290"/>
        <v>2020</v>
      </c>
      <c r="Q4631">
        <f t="shared" si="291"/>
        <v>2</v>
      </c>
      <c r="R4631" t="s">
        <v>154</v>
      </c>
    </row>
    <row r="4632" spans="1:18" ht="14.25" customHeight="1">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c r="N4632" t="str">
        <f t="shared" si="288"/>
        <v>Affordable Range</v>
      </c>
      <c r="O4632" t="str">
        <f t="shared" si="289"/>
        <v>Moderately Selling</v>
      </c>
      <c r="P4632">
        <f t="shared" si="290"/>
        <v>2020</v>
      </c>
      <c r="Q4632">
        <f t="shared" si="291"/>
        <v>2</v>
      </c>
      <c r="R4632" t="s">
        <v>154</v>
      </c>
    </row>
    <row r="4633" spans="1:18" ht="14.25" customHeight="1">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c r="N4633" t="str">
        <f t="shared" si="288"/>
        <v>Affordable Range</v>
      </c>
      <c r="O4633" t="str">
        <f t="shared" si="289"/>
        <v>Moderately Selling</v>
      </c>
      <c r="P4633">
        <f t="shared" si="290"/>
        <v>2020</v>
      </c>
      <c r="Q4633">
        <f t="shared" si="291"/>
        <v>2</v>
      </c>
      <c r="R4633" t="s">
        <v>154</v>
      </c>
    </row>
    <row r="4634" spans="1:18" ht="14.25" customHeight="1">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c r="N4634" t="str">
        <f t="shared" si="288"/>
        <v>Medium Range</v>
      </c>
      <c r="O4634" t="str">
        <f t="shared" si="289"/>
        <v>Moderately Selling</v>
      </c>
      <c r="P4634">
        <f t="shared" si="290"/>
        <v>2020</v>
      </c>
      <c r="Q4634">
        <f t="shared" si="291"/>
        <v>2</v>
      </c>
      <c r="R4634" t="s">
        <v>154</v>
      </c>
    </row>
    <row r="4635" spans="1:18" ht="14.25" customHeight="1">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c r="N4635" t="str">
        <f t="shared" si="288"/>
        <v>Medium Range</v>
      </c>
      <c r="O4635" t="str">
        <f t="shared" si="289"/>
        <v>Moderately Selling</v>
      </c>
      <c r="P4635">
        <f t="shared" si="290"/>
        <v>2020</v>
      </c>
      <c r="Q4635">
        <f t="shared" si="291"/>
        <v>2</v>
      </c>
      <c r="R4635" t="s">
        <v>154</v>
      </c>
    </row>
    <row r="4636" spans="1:18" ht="14.25" customHeight="1">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c r="N4636" t="str">
        <f t="shared" si="288"/>
        <v>Medium Range</v>
      </c>
      <c r="O4636" t="str">
        <f t="shared" si="289"/>
        <v>Moderately Selling</v>
      </c>
      <c r="P4636">
        <f t="shared" si="290"/>
        <v>2020</v>
      </c>
      <c r="Q4636">
        <f t="shared" si="291"/>
        <v>2</v>
      </c>
      <c r="R4636" t="s">
        <v>154</v>
      </c>
    </row>
    <row r="4637" spans="1:18" ht="14.25" customHeight="1">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c r="N4637" t="str">
        <f t="shared" si="288"/>
        <v>Medium Range</v>
      </c>
      <c r="O4637" t="str">
        <f t="shared" si="289"/>
        <v>Moderately Selling</v>
      </c>
      <c r="P4637">
        <f t="shared" si="290"/>
        <v>2020</v>
      </c>
      <c r="Q4637">
        <f t="shared" si="291"/>
        <v>2</v>
      </c>
      <c r="R4637" t="s">
        <v>154</v>
      </c>
    </row>
    <row r="4638" spans="1:18" ht="14.25" customHeight="1">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c r="N4638" t="str">
        <f t="shared" si="288"/>
        <v>Affordable Range</v>
      </c>
      <c r="O4638" t="str">
        <f t="shared" si="289"/>
        <v>Moderately Selling</v>
      </c>
      <c r="P4638">
        <f t="shared" si="290"/>
        <v>2020</v>
      </c>
      <c r="Q4638">
        <f t="shared" si="291"/>
        <v>3</v>
      </c>
      <c r="R4638" t="s">
        <v>155</v>
      </c>
    </row>
    <row r="4639" spans="1:18" ht="14.25" customHeight="1">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c r="N4639" t="str">
        <f t="shared" si="288"/>
        <v>Affordable Range</v>
      </c>
      <c r="O4639" t="str">
        <f t="shared" si="289"/>
        <v>Moderately Selling</v>
      </c>
      <c r="P4639">
        <f t="shared" si="290"/>
        <v>2020</v>
      </c>
      <c r="Q4639">
        <f t="shared" si="291"/>
        <v>3</v>
      </c>
      <c r="R4639" t="s">
        <v>155</v>
      </c>
    </row>
    <row r="4640" spans="1:18" ht="14.25" customHeight="1">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c r="N4640" t="str">
        <f t="shared" si="288"/>
        <v>Medium Range</v>
      </c>
      <c r="O4640" t="str">
        <f t="shared" si="289"/>
        <v>Moderately Selling</v>
      </c>
      <c r="P4640">
        <f t="shared" si="290"/>
        <v>2020</v>
      </c>
      <c r="Q4640">
        <f t="shared" si="291"/>
        <v>3</v>
      </c>
      <c r="R4640" t="s">
        <v>155</v>
      </c>
    </row>
    <row r="4641" spans="1:18" ht="14.25" customHeight="1">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c r="N4641" t="str">
        <f t="shared" si="288"/>
        <v>Medium Range</v>
      </c>
      <c r="O4641" t="str">
        <f t="shared" si="289"/>
        <v>Moderately Selling</v>
      </c>
      <c r="P4641">
        <f t="shared" si="290"/>
        <v>2020</v>
      </c>
      <c r="Q4641">
        <f t="shared" si="291"/>
        <v>3</v>
      </c>
      <c r="R4641" t="s">
        <v>155</v>
      </c>
    </row>
    <row r="4642" spans="1:18" ht="14.25" customHeight="1">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c r="N4642" t="str">
        <f t="shared" si="288"/>
        <v>Medium Range</v>
      </c>
      <c r="O4642" t="str">
        <f t="shared" si="289"/>
        <v>Moderately Selling</v>
      </c>
      <c r="P4642">
        <f t="shared" si="290"/>
        <v>2020</v>
      </c>
      <c r="Q4642">
        <f t="shared" si="291"/>
        <v>3</v>
      </c>
      <c r="R4642" t="s">
        <v>155</v>
      </c>
    </row>
    <row r="4643" spans="1:18" ht="14.25" customHeight="1">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c r="N4643" t="str">
        <f t="shared" si="288"/>
        <v>Medium Range</v>
      </c>
      <c r="O4643" t="str">
        <f t="shared" si="289"/>
        <v>Moderately Selling</v>
      </c>
      <c r="P4643">
        <f t="shared" si="290"/>
        <v>2020</v>
      </c>
      <c r="Q4643">
        <f t="shared" si="291"/>
        <v>3</v>
      </c>
      <c r="R4643" t="s">
        <v>155</v>
      </c>
    </row>
    <row r="4644" spans="1:18" ht="14.25" customHeight="1">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c r="N4644" t="str">
        <f t="shared" si="288"/>
        <v>Affordable Range</v>
      </c>
      <c r="O4644" t="str">
        <f t="shared" si="289"/>
        <v>Moderately Selling</v>
      </c>
      <c r="P4644">
        <f t="shared" si="290"/>
        <v>2020</v>
      </c>
      <c r="Q4644">
        <f t="shared" si="291"/>
        <v>3</v>
      </c>
      <c r="R4644" t="s">
        <v>155</v>
      </c>
    </row>
    <row r="4645" spans="1:18" ht="14.25" customHeight="1">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c r="N4645" t="str">
        <f t="shared" si="288"/>
        <v>Medium Range</v>
      </c>
      <c r="O4645" t="str">
        <f t="shared" si="289"/>
        <v>Moderately Selling</v>
      </c>
      <c r="P4645">
        <f t="shared" si="290"/>
        <v>2020</v>
      </c>
      <c r="Q4645">
        <f t="shared" si="291"/>
        <v>3</v>
      </c>
      <c r="R4645" t="s">
        <v>155</v>
      </c>
    </row>
    <row r="4646" spans="1:18" ht="14.25" customHeight="1">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c r="N4646" t="str">
        <f t="shared" si="288"/>
        <v>Medium Range</v>
      </c>
      <c r="O4646" t="str">
        <f t="shared" si="289"/>
        <v>Moderately Selling</v>
      </c>
      <c r="P4646">
        <f t="shared" si="290"/>
        <v>2020</v>
      </c>
      <c r="Q4646">
        <f t="shared" si="291"/>
        <v>3</v>
      </c>
      <c r="R4646" t="s">
        <v>155</v>
      </c>
    </row>
    <row r="4647" spans="1:18" ht="14.25" customHeight="1">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c r="N4647" t="str">
        <f t="shared" si="288"/>
        <v>Medium Range</v>
      </c>
      <c r="O4647" t="str">
        <f t="shared" si="289"/>
        <v>Moderately Selling</v>
      </c>
      <c r="P4647">
        <f t="shared" si="290"/>
        <v>2020</v>
      </c>
      <c r="Q4647">
        <f t="shared" si="291"/>
        <v>3</v>
      </c>
      <c r="R4647" t="s">
        <v>155</v>
      </c>
    </row>
    <row r="4648" spans="1:18" ht="14.25" customHeight="1">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c r="N4648" t="str">
        <f t="shared" si="288"/>
        <v>Medium Range</v>
      </c>
      <c r="O4648" t="str">
        <f t="shared" si="289"/>
        <v>Moderately Selling</v>
      </c>
      <c r="P4648">
        <f t="shared" si="290"/>
        <v>2020</v>
      </c>
      <c r="Q4648">
        <f t="shared" si="291"/>
        <v>3</v>
      </c>
      <c r="R4648" t="s">
        <v>155</v>
      </c>
    </row>
    <row r="4649" spans="1:18" ht="14.25" customHeight="1">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c r="N4649" t="str">
        <f t="shared" si="288"/>
        <v>Medium Range</v>
      </c>
      <c r="O4649" t="str">
        <f t="shared" si="289"/>
        <v>Moderately Selling</v>
      </c>
      <c r="P4649">
        <f t="shared" si="290"/>
        <v>2020</v>
      </c>
      <c r="Q4649">
        <f t="shared" si="291"/>
        <v>3</v>
      </c>
      <c r="R4649" t="s">
        <v>155</v>
      </c>
    </row>
    <row r="4650" spans="1:18" ht="14.25" customHeight="1">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c r="N4650" t="str">
        <f t="shared" si="288"/>
        <v>Medium Range</v>
      </c>
      <c r="O4650" t="str">
        <f t="shared" si="289"/>
        <v>Moderately Selling</v>
      </c>
      <c r="P4650">
        <f t="shared" si="290"/>
        <v>2020</v>
      </c>
      <c r="Q4650">
        <f t="shared" si="291"/>
        <v>3</v>
      </c>
      <c r="R4650" t="s">
        <v>155</v>
      </c>
    </row>
    <row r="4651" spans="1:18" ht="14.25" customHeight="1">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c r="N4651" t="str">
        <f t="shared" si="288"/>
        <v>Affordable Range</v>
      </c>
      <c r="O4651" t="str">
        <f t="shared" si="289"/>
        <v>Moderately Selling</v>
      </c>
      <c r="P4651">
        <f t="shared" si="290"/>
        <v>2020</v>
      </c>
      <c r="Q4651">
        <f t="shared" si="291"/>
        <v>3</v>
      </c>
      <c r="R4651" t="s">
        <v>155</v>
      </c>
    </row>
    <row r="4652" spans="1:18" ht="14.25" customHeight="1">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c r="N4652" t="str">
        <f t="shared" si="288"/>
        <v>Medium Range</v>
      </c>
      <c r="O4652" t="str">
        <f t="shared" si="289"/>
        <v>Moderately Selling</v>
      </c>
      <c r="P4652">
        <f t="shared" si="290"/>
        <v>2020</v>
      </c>
      <c r="Q4652">
        <f t="shared" si="291"/>
        <v>3</v>
      </c>
      <c r="R4652" t="s">
        <v>155</v>
      </c>
    </row>
    <row r="4653" spans="1:18" ht="14.25" customHeight="1">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c r="N4653" t="str">
        <f t="shared" si="288"/>
        <v>Medium Range</v>
      </c>
      <c r="O4653" t="str">
        <f t="shared" si="289"/>
        <v>Moderately Selling</v>
      </c>
      <c r="P4653">
        <f t="shared" si="290"/>
        <v>2020</v>
      </c>
      <c r="Q4653">
        <f t="shared" si="291"/>
        <v>3</v>
      </c>
      <c r="R4653" t="s">
        <v>155</v>
      </c>
    </row>
    <row r="4654" spans="1:18" ht="14.25" customHeight="1">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c r="N4654" t="str">
        <f t="shared" si="288"/>
        <v>Medium Range</v>
      </c>
      <c r="O4654" t="str">
        <f t="shared" si="289"/>
        <v>Moderately Selling</v>
      </c>
      <c r="P4654">
        <f t="shared" si="290"/>
        <v>2020</v>
      </c>
      <c r="Q4654">
        <f t="shared" si="291"/>
        <v>3</v>
      </c>
      <c r="R4654" t="s">
        <v>155</v>
      </c>
    </row>
    <row r="4655" spans="1:18" ht="14.25" customHeight="1">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c r="N4655" t="str">
        <f t="shared" si="288"/>
        <v>Affordable Range</v>
      </c>
      <c r="O4655" t="str">
        <f t="shared" si="289"/>
        <v>Moderately Selling</v>
      </c>
      <c r="P4655">
        <f t="shared" si="290"/>
        <v>2020</v>
      </c>
      <c r="Q4655">
        <f t="shared" si="291"/>
        <v>3</v>
      </c>
      <c r="R4655" t="s">
        <v>155</v>
      </c>
    </row>
    <row r="4656" spans="1:18" ht="14.25" customHeight="1">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c r="N4656" t="str">
        <f t="shared" si="288"/>
        <v>Affordable Range</v>
      </c>
      <c r="O4656" t="str">
        <f t="shared" si="289"/>
        <v>Moderately Selling</v>
      </c>
      <c r="P4656">
        <f t="shared" si="290"/>
        <v>2020</v>
      </c>
      <c r="Q4656">
        <f t="shared" si="291"/>
        <v>3</v>
      </c>
      <c r="R4656" t="s">
        <v>155</v>
      </c>
    </row>
    <row r="4657" spans="1:18" ht="14.25" customHeight="1">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c r="N4657" t="str">
        <f t="shared" si="288"/>
        <v>Affordable Range</v>
      </c>
      <c r="O4657" t="str">
        <f t="shared" si="289"/>
        <v>Moderately Selling</v>
      </c>
      <c r="P4657">
        <f t="shared" si="290"/>
        <v>2020</v>
      </c>
      <c r="Q4657">
        <f t="shared" si="291"/>
        <v>3</v>
      </c>
      <c r="R4657" t="s">
        <v>155</v>
      </c>
    </row>
    <row r="4658" spans="1:18" ht="14.25" customHeight="1">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c r="N4658" t="str">
        <f t="shared" si="288"/>
        <v>Affordable Range</v>
      </c>
      <c r="O4658" t="str">
        <f t="shared" si="289"/>
        <v>Moderately Selling</v>
      </c>
      <c r="P4658">
        <f t="shared" si="290"/>
        <v>2020</v>
      </c>
      <c r="Q4658">
        <f t="shared" si="291"/>
        <v>3</v>
      </c>
      <c r="R4658" t="s">
        <v>155</v>
      </c>
    </row>
    <row r="4659" spans="1:18" ht="14.25" customHeight="1">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c r="N4659" t="str">
        <f t="shared" si="288"/>
        <v>Medium Range</v>
      </c>
      <c r="O4659" t="str">
        <f t="shared" si="289"/>
        <v>Moderately Selling</v>
      </c>
      <c r="P4659">
        <f t="shared" si="290"/>
        <v>2020</v>
      </c>
      <c r="Q4659">
        <f t="shared" si="291"/>
        <v>3</v>
      </c>
      <c r="R4659" t="s">
        <v>155</v>
      </c>
    </row>
    <row r="4660" spans="1:18" ht="14.25" customHeight="1">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c r="N4660" t="str">
        <f t="shared" si="288"/>
        <v>Medium Range</v>
      </c>
      <c r="O4660" t="str">
        <f t="shared" si="289"/>
        <v>Moderately Selling</v>
      </c>
      <c r="P4660">
        <f t="shared" si="290"/>
        <v>2020</v>
      </c>
      <c r="Q4660">
        <f t="shared" si="291"/>
        <v>3</v>
      </c>
      <c r="R4660" t="s">
        <v>155</v>
      </c>
    </row>
    <row r="4661" spans="1:18" ht="14.25" customHeight="1">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c r="N4661" t="str">
        <f t="shared" si="288"/>
        <v>Affordable Range</v>
      </c>
      <c r="O4661" t="str">
        <f t="shared" si="289"/>
        <v>Moderately Selling</v>
      </c>
      <c r="P4661">
        <f t="shared" si="290"/>
        <v>2020</v>
      </c>
      <c r="Q4661">
        <f t="shared" si="291"/>
        <v>3</v>
      </c>
      <c r="R4661" t="s">
        <v>155</v>
      </c>
    </row>
    <row r="4662" spans="1:18" ht="14.25" customHeight="1">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c r="N4662" t="str">
        <f t="shared" si="288"/>
        <v>Affordable Range</v>
      </c>
      <c r="O4662" t="str">
        <f t="shared" si="289"/>
        <v>Moderately Selling</v>
      </c>
      <c r="P4662">
        <f t="shared" si="290"/>
        <v>2020</v>
      </c>
      <c r="Q4662">
        <f t="shared" si="291"/>
        <v>4</v>
      </c>
      <c r="R4662" t="s">
        <v>156</v>
      </c>
    </row>
    <row r="4663" spans="1:18" ht="14.25" customHeight="1">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c r="N4663" t="str">
        <f t="shared" si="288"/>
        <v>Affordable Range</v>
      </c>
      <c r="O4663" t="str">
        <f t="shared" si="289"/>
        <v>Moderately Selling</v>
      </c>
      <c r="P4663">
        <f t="shared" si="290"/>
        <v>2020</v>
      </c>
      <c r="Q4663">
        <f t="shared" si="291"/>
        <v>4</v>
      </c>
      <c r="R4663" t="s">
        <v>156</v>
      </c>
    </row>
    <row r="4664" spans="1:18" ht="14.25" customHeight="1">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c r="N4664" t="str">
        <f t="shared" si="288"/>
        <v>Medium Range</v>
      </c>
      <c r="O4664" t="str">
        <f t="shared" si="289"/>
        <v>Moderately Selling</v>
      </c>
      <c r="P4664">
        <f t="shared" si="290"/>
        <v>2020</v>
      </c>
      <c r="Q4664">
        <f t="shared" si="291"/>
        <v>4</v>
      </c>
      <c r="R4664" t="s">
        <v>156</v>
      </c>
    </row>
    <row r="4665" spans="1:18" ht="14.25" customHeight="1">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c r="N4665" t="str">
        <f t="shared" si="288"/>
        <v>Medium Range</v>
      </c>
      <c r="O4665" t="str">
        <f t="shared" si="289"/>
        <v>Moderately Selling</v>
      </c>
      <c r="P4665">
        <f t="shared" si="290"/>
        <v>2020</v>
      </c>
      <c r="Q4665">
        <f t="shared" si="291"/>
        <v>4</v>
      </c>
      <c r="R4665" t="s">
        <v>156</v>
      </c>
    </row>
    <row r="4666" spans="1:18" ht="14.25" customHeight="1">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c r="N4666" t="str">
        <f t="shared" si="288"/>
        <v>Medium Range</v>
      </c>
      <c r="O4666" t="str">
        <f t="shared" si="289"/>
        <v>Moderately Selling</v>
      </c>
      <c r="P4666">
        <f t="shared" si="290"/>
        <v>2020</v>
      </c>
      <c r="Q4666">
        <f t="shared" si="291"/>
        <v>4</v>
      </c>
      <c r="R4666" t="s">
        <v>156</v>
      </c>
    </row>
    <row r="4667" spans="1:18" ht="14.25" customHeight="1">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c r="N4667" t="str">
        <f t="shared" si="288"/>
        <v>Affordable Range</v>
      </c>
      <c r="O4667" t="str">
        <f t="shared" si="289"/>
        <v>Moderately Selling</v>
      </c>
      <c r="P4667">
        <f t="shared" si="290"/>
        <v>2020</v>
      </c>
      <c r="Q4667">
        <f t="shared" si="291"/>
        <v>4</v>
      </c>
      <c r="R4667" t="s">
        <v>156</v>
      </c>
    </row>
    <row r="4668" spans="1:18" ht="14.25" customHeight="1">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c r="N4668" t="str">
        <f t="shared" si="288"/>
        <v>Affordable Range</v>
      </c>
      <c r="O4668" t="str">
        <f t="shared" si="289"/>
        <v>Moderately Selling</v>
      </c>
      <c r="P4668">
        <f t="shared" si="290"/>
        <v>2020</v>
      </c>
      <c r="Q4668">
        <f t="shared" si="291"/>
        <v>4</v>
      </c>
      <c r="R4668" t="s">
        <v>156</v>
      </c>
    </row>
    <row r="4669" spans="1:18" ht="14.25" customHeight="1">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c r="N4669" t="str">
        <f t="shared" si="288"/>
        <v>Affordable Range</v>
      </c>
      <c r="O4669" t="str">
        <f t="shared" si="289"/>
        <v>Moderately Selling</v>
      </c>
      <c r="P4669">
        <f t="shared" si="290"/>
        <v>2020</v>
      </c>
      <c r="Q4669">
        <f t="shared" si="291"/>
        <v>4</v>
      </c>
      <c r="R4669" t="s">
        <v>156</v>
      </c>
    </row>
    <row r="4670" spans="1:18" ht="14.25" customHeight="1">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c r="N4670" t="str">
        <f t="shared" si="288"/>
        <v>Medium Range</v>
      </c>
      <c r="O4670" t="str">
        <f t="shared" si="289"/>
        <v>Moderately Selling</v>
      </c>
      <c r="P4670">
        <f t="shared" si="290"/>
        <v>2020</v>
      </c>
      <c r="Q4670">
        <f t="shared" si="291"/>
        <v>4</v>
      </c>
      <c r="R4670" t="s">
        <v>156</v>
      </c>
    </row>
    <row r="4671" spans="1:18" ht="14.25" customHeight="1">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c r="N4671" t="str">
        <f t="shared" si="288"/>
        <v>Medium Range</v>
      </c>
      <c r="O4671" t="str">
        <f t="shared" si="289"/>
        <v>Moderately Selling</v>
      </c>
      <c r="P4671">
        <f t="shared" si="290"/>
        <v>2020</v>
      </c>
      <c r="Q4671">
        <f t="shared" si="291"/>
        <v>4</v>
      </c>
      <c r="R4671" t="s">
        <v>156</v>
      </c>
    </row>
    <row r="4672" spans="1:18" ht="14.25" customHeight="1">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c r="N4672" t="str">
        <f t="shared" si="288"/>
        <v>Medium Range</v>
      </c>
      <c r="O4672" t="str">
        <f t="shared" si="289"/>
        <v>Moderately Selling</v>
      </c>
      <c r="P4672">
        <f t="shared" si="290"/>
        <v>2020</v>
      </c>
      <c r="Q4672">
        <f t="shared" si="291"/>
        <v>2</v>
      </c>
      <c r="R4672" t="s">
        <v>154</v>
      </c>
    </row>
    <row r="4673" spans="1:18" ht="14.25" customHeight="1">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c r="N4673" t="str">
        <f t="shared" si="288"/>
        <v>Medium Range</v>
      </c>
      <c r="O4673" t="str">
        <f t="shared" si="289"/>
        <v>Moderately Selling</v>
      </c>
      <c r="P4673">
        <f t="shared" si="290"/>
        <v>2020</v>
      </c>
      <c r="Q4673">
        <f t="shared" si="291"/>
        <v>2</v>
      </c>
      <c r="R4673" t="s">
        <v>154</v>
      </c>
    </row>
    <row r="4674" spans="1:18" ht="14.25" customHeight="1">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c r="N4674" t="str">
        <f t="shared" si="288"/>
        <v>Medium Range</v>
      </c>
      <c r="O4674" t="str">
        <f t="shared" si="289"/>
        <v>Moderately Selling</v>
      </c>
      <c r="P4674">
        <f t="shared" si="290"/>
        <v>2020</v>
      </c>
      <c r="Q4674">
        <f t="shared" si="291"/>
        <v>2</v>
      </c>
      <c r="R4674" t="s">
        <v>154</v>
      </c>
    </row>
    <row r="4675" spans="1:18" ht="14.25" customHeight="1">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c r="N4675" t="str">
        <f t="shared" ref="N4675:N4738" si="292">IF(H4675&lt;=50, "Affordable Range", IF(AND(50&lt;H4675, H4675&lt;=100), "Medium Range", "High Range"))</f>
        <v>Medium Range</v>
      </c>
      <c r="O4675" t="str">
        <f t="shared" ref="O4675:O4738" si="293">IF(I4675&lt;50, "Low Selling",IF(I4675&lt;=1000,"Moderately Selling","Top Selling"))</f>
        <v>Moderately Selling</v>
      </c>
      <c r="P4675">
        <f t="shared" ref="P4675:P4738" si="294">YEAR(C4675)</f>
        <v>2020</v>
      </c>
      <c r="Q4675">
        <f t="shared" ref="Q4675:Q4738" si="295">ROUNDUP(MONTH(C4675)/3,0)</f>
        <v>2</v>
      </c>
      <c r="R4675" t="s">
        <v>154</v>
      </c>
    </row>
    <row r="4676" spans="1:18" ht="14.25" customHeight="1">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c r="N4676" t="str">
        <f t="shared" si="292"/>
        <v>Medium Range</v>
      </c>
      <c r="O4676" t="str">
        <f t="shared" si="293"/>
        <v>Moderately Selling</v>
      </c>
      <c r="P4676">
        <f t="shared" si="294"/>
        <v>2020</v>
      </c>
      <c r="Q4676">
        <f t="shared" si="295"/>
        <v>2</v>
      </c>
      <c r="R4676" t="s">
        <v>154</v>
      </c>
    </row>
    <row r="4677" spans="1:18" ht="14.25" customHeight="1">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c r="N4677" t="str">
        <f t="shared" si="292"/>
        <v>Medium Range</v>
      </c>
      <c r="O4677" t="str">
        <f t="shared" si="293"/>
        <v>Moderately Selling</v>
      </c>
      <c r="P4677">
        <f t="shared" si="294"/>
        <v>2020</v>
      </c>
      <c r="Q4677">
        <f t="shared" si="295"/>
        <v>2</v>
      </c>
      <c r="R4677" t="s">
        <v>154</v>
      </c>
    </row>
    <row r="4678" spans="1:18" ht="14.25" customHeight="1">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c r="N4678" t="str">
        <f t="shared" si="292"/>
        <v>Affordable Range</v>
      </c>
      <c r="O4678" t="str">
        <f t="shared" si="293"/>
        <v>Moderately Selling</v>
      </c>
      <c r="P4678">
        <f t="shared" si="294"/>
        <v>2020</v>
      </c>
      <c r="Q4678">
        <f t="shared" si="295"/>
        <v>4</v>
      </c>
      <c r="R4678" t="s">
        <v>156</v>
      </c>
    </row>
    <row r="4679" spans="1:18" ht="14.25" customHeight="1">
      <c r="A4679" s="2" t="s">
        <v>13</v>
      </c>
      <c r="B4679" s="2">
        <v>1185732</v>
      </c>
      <c r="C4679" s="3">
        <v>44122</v>
      </c>
      <c r="D4679" s="2" t="s">
        <v>47</v>
      </c>
      <c r="E4679" s="2" t="s">
        <v>48</v>
      </c>
      <c r="F4679" s="2" t="s">
        <v>49</v>
      </c>
      <c r="G4679" s="4" t="s">
        <v>18</v>
      </c>
      <c r="H4679" s="5">
        <v>33</v>
      </c>
      <c r="I4679" s="6">
        <v>65</v>
      </c>
      <c r="J4679" s="7">
        <v>2145</v>
      </c>
      <c r="K4679" s="7">
        <v>858</v>
      </c>
      <c r="L4679" s="8">
        <v>0.4</v>
      </c>
      <c r="M4679" s="2" t="s">
        <v>82</v>
      </c>
      <c r="N4679" t="str">
        <f t="shared" si="292"/>
        <v>Affordable Range</v>
      </c>
      <c r="O4679" t="str">
        <f t="shared" si="293"/>
        <v>Moderately Selling</v>
      </c>
      <c r="P4679">
        <f t="shared" si="294"/>
        <v>2020</v>
      </c>
      <c r="Q4679">
        <f t="shared" si="295"/>
        <v>4</v>
      </c>
      <c r="R4679" t="s">
        <v>156</v>
      </c>
    </row>
    <row r="4680" spans="1:18" ht="14.25" customHeight="1">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c r="N4680" t="str">
        <f t="shared" si="292"/>
        <v>Affordable Range</v>
      </c>
      <c r="O4680" t="str">
        <f t="shared" si="293"/>
        <v>Moderately Selling</v>
      </c>
      <c r="P4680">
        <f t="shared" si="294"/>
        <v>2020</v>
      </c>
      <c r="Q4680">
        <f t="shared" si="295"/>
        <v>4</v>
      </c>
      <c r="R4680" t="s">
        <v>156</v>
      </c>
    </row>
    <row r="4681" spans="1:18" ht="14.25" customHeight="1">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c r="N4681" t="str">
        <f t="shared" si="292"/>
        <v>Affordable Range</v>
      </c>
      <c r="O4681" t="str">
        <f t="shared" si="293"/>
        <v>Low Selling</v>
      </c>
      <c r="P4681">
        <f t="shared" si="294"/>
        <v>2020</v>
      </c>
      <c r="Q4681">
        <f t="shared" si="295"/>
        <v>4</v>
      </c>
      <c r="R4681" t="s">
        <v>156</v>
      </c>
    </row>
    <row r="4682" spans="1:18" ht="14.25" customHeight="1">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c r="N4682" t="str">
        <f t="shared" si="292"/>
        <v>Affordable Range</v>
      </c>
      <c r="O4682" t="str">
        <f t="shared" si="293"/>
        <v>Low Selling</v>
      </c>
      <c r="P4682">
        <f t="shared" si="294"/>
        <v>2020</v>
      </c>
      <c r="Q4682">
        <f t="shared" si="295"/>
        <v>4</v>
      </c>
      <c r="R4682" t="s">
        <v>156</v>
      </c>
    </row>
    <row r="4683" spans="1:18" ht="14.25" customHeight="1">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c r="N4683" t="str">
        <f t="shared" si="292"/>
        <v>Affordable Range</v>
      </c>
      <c r="O4683" t="str">
        <f t="shared" si="293"/>
        <v>Moderately Selling</v>
      </c>
      <c r="P4683">
        <f t="shared" si="294"/>
        <v>2020</v>
      </c>
      <c r="Q4683">
        <f t="shared" si="295"/>
        <v>4</v>
      </c>
      <c r="R4683" t="s">
        <v>156</v>
      </c>
    </row>
    <row r="4684" spans="1:18" ht="14.25" customHeight="1">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c r="N4684" t="str">
        <f t="shared" si="292"/>
        <v>Affordable Range</v>
      </c>
      <c r="O4684" t="str">
        <f t="shared" si="293"/>
        <v>Moderately Selling</v>
      </c>
      <c r="P4684">
        <f t="shared" si="294"/>
        <v>2020</v>
      </c>
      <c r="Q4684">
        <f t="shared" si="295"/>
        <v>4</v>
      </c>
      <c r="R4684" t="s">
        <v>156</v>
      </c>
    </row>
    <row r="4685" spans="1:18" ht="14.25" customHeight="1">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c r="N4685" t="str">
        <f t="shared" si="292"/>
        <v>Affordable Range</v>
      </c>
      <c r="O4685" t="str">
        <f t="shared" si="293"/>
        <v>Low Selling</v>
      </c>
      <c r="P4685">
        <f t="shared" si="294"/>
        <v>2020</v>
      </c>
      <c r="Q4685">
        <f t="shared" si="295"/>
        <v>4</v>
      </c>
      <c r="R4685" t="s">
        <v>156</v>
      </c>
    </row>
    <row r="4686" spans="1:18" ht="14.25" customHeight="1">
      <c r="A4686" s="2" t="s">
        <v>13</v>
      </c>
      <c r="B4686" s="2">
        <v>1185732</v>
      </c>
      <c r="C4686" s="3">
        <v>44129</v>
      </c>
      <c r="D4686" s="2" t="s">
        <v>35</v>
      </c>
      <c r="E4686" s="2" t="s">
        <v>50</v>
      </c>
      <c r="F4686" s="2" t="s">
        <v>51</v>
      </c>
      <c r="G4686" s="4" t="s">
        <v>19</v>
      </c>
      <c r="H4686" s="5">
        <v>25</v>
      </c>
      <c r="I4686" s="6">
        <v>56</v>
      </c>
      <c r="J4686" s="7">
        <v>1400</v>
      </c>
      <c r="K4686" s="7">
        <v>588</v>
      </c>
      <c r="L4686" s="8">
        <v>0.42</v>
      </c>
      <c r="M4686" s="2" t="s">
        <v>82</v>
      </c>
      <c r="N4686" t="str">
        <f t="shared" si="292"/>
        <v>Affordable Range</v>
      </c>
      <c r="O4686" t="str">
        <f t="shared" si="293"/>
        <v>Moderately Selling</v>
      </c>
      <c r="P4686">
        <f t="shared" si="294"/>
        <v>2020</v>
      </c>
      <c r="Q4686">
        <f t="shared" si="295"/>
        <v>4</v>
      </c>
      <c r="R4686" t="s">
        <v>156</v>
      </c>
    </row>
    <row r="4687" spans="1:18" ht="14.25" customHeight="1">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c r="N4687" t="str">
        <f t="shared" si="292"/>
        <v>Affordable Range</v>
      </c>
      <c r="O4687" t="str">
        <f t="shared" si="293"/>
        <v>Low Selling</v>
      </c>
      <c r="P4687">
        <f t="shared" si="294"/>
        <v>2020</v>
      </c>
      <c r="Q4687">
        <f t="shared" si="295"/>
        <v>4</v>
      </c>
      <c r="R4687" t="s">
        <v>156</v>
      </c>
    </row>
    <row r="4688" spans="1:18" ht="14.25" customHeight="1">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c r="N4688" t="str">
        <f t="shared" si="292"/>
        <v>Affordable Range</v>
      </c>
      <c r="O4688" t="str">
        <f t="shared" si="293"/>
        <v>Low Selling</v>
      </c>
      <c r="P4688">
        <f t="shared" si="294"/>
        <v>2020</v>
      </c>
      <c r="Q4688">
        <f t="shared" si="295"/>
        <v>4</v>
      </c>
      <c r="R4688" t="s">
        <v>156</v>
      </c>
    </row>
    <row r="4689" spans="1:18" ht="14.25" customHeight="1">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c r="N4689" t="str">
        <f t="shared" si="292"/>
        <v>Affordable Range</v>
      </c>
      <c r="O4689" t="str">
        <f t="shared" si="293"/>
        <v>Moderately Selling</v>
      </c>
      <c r="P4689">
        <f t="shared" si="294"/>
        <v>2020</v>
      </c>
      <c r="Q4689">
        <f t="shared" si="295"/>
        <v>4</v>
      </c>
      <c r="R4689" t="s">
        <v>156</v>
      </c>
    </row>
    <row r="4690" spans="1:18" ht="14.25" customHeight="1">
      <c r="A4690" s="2" t="s">
        <v>13</v>
      </c>
      <c r="B4690" s="2">
        <v>1185732</v>
      </c>
      <c r="C4690" s="3">
        <v>44133</v>
      </c>
      <c r="D4690" s="2" t="s">
        <v>35</v>
      </c>
      <c r="E4690" s="2" t="s">
        <v>50</v>
      </c>
      <c r="F4690" s="2" t="s">
        <v>51</v>
      </c>
      <c r="G4690" s="4" t="s">
        <v>16</v>
      </c>
      <c r="H4690" s="5">
        <v>39</v>
      </c>
      <c r="I4690" s="6">
        <v>116</v>
      </c>
      <c r="J4690" s="7">
        <v>4524</v>
      </c>
      <c r="K4690" s="7">
        <v>2262</v>
      </c>
      <c r="L4690" s="8">
        <v>0.5</v>
      </c>
      <c r="M4690" s="2" t="s">
        <v>82</v>
      </c>
      <c r="N4690" t="str">
        <f t="shared" si="292"/>
        <v>Affordable Range</v>
      </c>
      <c r="O4690" t="str">
        <f t="shared" si="293"/>
        <v>Moderately Selling</v>
      </c>
      <c r="P4690">
        <f t="shared" si="294"/>
        <v>2020</v>
      </c>
      <c r="Q4690">
        <f t="shared" si="295"/>
        <v>4</v>
      </c>
      <c r="R4690" t="s">
        <v>156</v>
      </c>
    </row>
    <row r="4691" spans="1:18" ht="14.25" customHeight="1">
      <c r="A4691" s="2" t="s">
        <v>13</v>
      </c>
      <c r="B4691" s="2">
        <v>1185732</v>
      </c>
      <c r="C4691" s="3">
        <v>44134</v>
      </c>
      <c r="D4691" s="2" t="s">
        <v>35</v>
      </c>
      <c r="E4691" s="2" t="s">
        <v>50</v>
      </c>
      <c r="F4691" s="2" t="s">
        <v>51</v>
      </c>
      <c r="G4691" s="4" t="s">
        <v>18</v>
      </c>
      <c r="H4691" s="5">
        <v>38</v>
      </c>
      <c r="I4691" s="6">
        <v>35</v>
      </c>
      <c r="J4691" s="7">
        <v>1330</v>
      </c>
      <c r="K4691" s="7">
        <v>532</v>
      </c>
      <c r="L4691" s="8">
        <v>0.4</v>
      </c>
      <c r="M4691" s="2" t="s">
        <v>82</v>
      </c>
      <c r="N4691" t="str">
        <f t="shared" si="292"/>
        <v>Affordable Range</v>
      </c>
      <c r="O4691" t="str">
        <f t="shared" si="293"/>
        <v>Low Selling</v>
      </c>
      <c r="P4691">
        <f t="shared" si="294"/>
        <v>2020</v>
      </c>
      <c r="Q4691">
        <f t="shared" si="295"/>
        <v>4</v>
      </c>
      <c r="R4691" t="s">
        <v>156</v>
      </c>
    </row>
    <row r="4692" spans="1:18" ht="14.25" customHeight="1">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c r="N4692" t="str">
        <f t="shared" si="292"/>
        <v>Affordable Range</v>
      </c>
      <c r="O4692" t="str">
        <f t="shared" si="293"/>
        <v>Moderately Selling</v>
      </c>
      <c r="P4692">
        <f t="shared" si="294"/>
        <v>2020</v>
      </c>
      <c r="Q4692">
        <f t="shared" si="295"/>
        <v>4</v>
      </c>
      <c r="R4692" t="s">
        <v>156</v>
      </c>
    </row>
    <row r="4693" spans="1:18" ht="14.25" customHeight="1">
      <c r="A4693" s="2" t="s">
        <v>13</v>
      </c>
      <c r="B4693" s="2">
        <v>1185732</v>
      </c>
      <c r="C4693" s="3">
        <v>44136</v>
      </c>
      <c r="D4693" s="2" t="s">
        <v>35</v>
      </c>
      <c r="E4693" s="2" t="s">
        <v>50</v>
      </c>
      <c r="F4693" s="2" t="s">
        <v>51</v>
      </c>
      <c r="G4693" s="4" t="s">
        <v>20</v>
      </c>
      <c r="H4693" s="5">
        <v>32</v>
      </c>
      <c r="I4693" s="6">
        <v>7</v>
      </c>
      <c r="J4693" s="7">
        <v>224</v>
      </c>
      <c r="K4693" s="7">
        <v>112</v>
      </c>
      <c r="L4693" s="8">
        <v>0.5</v>
      </c>
      <c r="M4693" s="2" t="s">
        <v>82</v>
      </c>
      <c r="N4693" t="str">
        <f t="shared" si="292"/>
        <v>Affordable Range</v>
      </c>
      <c r="O4693" t="str">
        <f t="shared" si="293"/>
        <v>Low Selling</v>
      </c>
      <c r="P4693">
        <f t="shared" si="294"/>
        <v>2020</v>
      </c>
      <c r="Q4693">
        <f t="shared" si="295"/>
        <v>4</v>
      </c>
      <c r="R4693" t="s">
        <v>156</v>
      </c>
    </row>
    <row r="4694" spans="1:18" ht="14.25" customHeight="1">
      <c r="A4694" s="2" t="s">
        <v>13</v>
      </c>
      <c r="B4694" s="2">
        <v>1185732</v>
      </c>
      <c r="C4694" s="3">
        <v>44137</v>
      </c>
      <c r="D4694" s="2" t="s">
        <v>35</v>
      </c>
      <c r="E4694" s="2" t="s">
        <v>50</v>
      </c>
      <c r="F4694" s="2" t="s">
        <v>51</v>
      </c>
      <c r="G4694" s="4" t="s">
        <v>21</v>
      </c>
      <c r="H4694" s="5">
        <v>47</v>
      </c>
      <c r="I4694" s="6">
        <v>19</v>
      </c>
      <c r="J4694" s="7">
        <v>893</v>
      </c>
      <c r="K4694" s="7">
        <v>375.06</v>
      </c>
      <c r="L4694" s="8">
        <v>0.42</v>
      </c>
      <c r="M4694" s="2" t="s">
        <v>82</v>
      </c>
      <c r="N4694" t="str">
        <f t="shared" si="292"/>
        <v>Affordable Range</v>
      </c>
      <c r="O4694" t="str">
        <f t="shared" si="293"/>
        <v>Low Selling</v>
      </c>
      <c r="P4694">
        <f t="shared" si="294"/>
        <v>2020</v>
      </c>
      <c r="Q4694">
        <f t="shared" si="295"/>
        <v>4</v>
      </c>
      <c r="R4694" t="s">
        <v>156</v>
      </c>
    </row>
    <row r="4695" spans="1:18" ht="14.25" customHeight="1">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c r="N4695" t="str">
        <f t="shared" si="292"/>
        <v>Affordable Range</v>
      </c>
      <c r="O4695" t="str">
        <f t="shared" si="293"/>
        <v>Low Selling</v>
      </c>
      <c r="P4695">
        <f t="shared" si="294"/>
        <v>2020</v>
      </c>
      <c r="Q4695">
        <f t="shared" si="295"/>
        <v>4</v>
      </c>
      <c r="R4695" t="s">
        <v>156</v>
      </c>
    </row>
    <row r="4696" spans="1:18" ht="14.25" customHeight="1">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c r="N4696" t="str">
        <f t="shared" si="292"/>
        <v>Affordable Range</v>
      </c>
      <c r="O4696" t="str">
        <f t="shared" si="293"/>
        <v>Moderately Selling</v>
      </c>
      <c r="P4696">
        <f t="shared" si="294"/>
        <v>2020</v>
      </c>
      <c r="Q4696">
        <f t="shared" si="295"/>
        <v>4</v>
      </c>
      <c r="R4696" t="s">
        <v>156</v>
      </c>
    </row>
    <row r="4697" spans="1:18" ht="14.25" customHeight="1">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c r="N4697" t="str">
        <f t="shared" si="292"/>
        <v>Affordable Range</v>
      </c>
      <c r="O4697" t="str">
        <f t="shared" si="293"/>
        <v>Low Selling</v>
      </c>
      <c r="P4697">
        <f t="shared" si="294"/>
        <v>2020</v>
      </c>
      <c r="Q4697">
        <f t="shared" si="295"/>
        <v>4</v>
      </c>
      <c r="R4697" t="s">
        <v>156</v>
      </c>
    </row>
    <row r="4698" spans="1:18" ht="14.25" customHeight="1">
      <c r="A4698" s="2" t="s">
        <v>13</v>
      </c>
      <c r="B4698" s="2">
        <v>1185732</v>
      </c>
      <c r="C4698" s="3">
        <v>44141</v>
      </c>
      <c r="D4698" s="2" t="s">
        <v>35</v>
      </c>
      <c r="E4698" s="2" t="s">
        <v>50</v>
      </c>
      <c r="F4698" s="2" t="s">
        <v>51</v>
      </c>
      <c r="G4698" s="4" t="s">
        <v>19</v>
      </c>
      <c r="H4698" s="5">
        <v>29</v>
      </c>
      <c r="I4698" s="6">
        <v>26</v>
      </c>
      <c r="J4698" s="7">
        <v>754</v>
      </c>
      <c r="K4698" s="7">
        <v>331.76</v>
      </c>
      <c r="L4698" s="8">
        <v>0.44</v>
      </c>
      <c r="M4698" s="2" t="s">
        <v>82</v>
      </c>
      <c r="N4698" t="str">
        <f t="shared" si="292"/>
        <v>Affordable Range</v>
      </c>
      <c r="O4698" t="str">
        <f t="shared" si="293"/>
        <v>Low Selling</v>
      </c>
      <c r="P4698">
        <f t="shared" si="294"/>
        <v>2020</v>
      </c>
      <c r="Q4698">
        <f t="shared" si="295"/>
        <v>4</v>
      </c>
      <c r="R4698" t="s">
        <v>156</v>
      </c>
    </row>
    <row r="4699" spans="1:18" ht="14.25" customHeight="1">
      <c r="A4699" s="2" t="s">
        <v>13</v>
      </c>
      <c r="B4699" s="2">
        <v>1185732</v>
      </c>
      <c r="C4699" s="3">
        <v>44142</v>
      </c>
      <c r="D4699" s="2" t="s">
        <v>35</v>
      </c>
      <c r="E4699" s="2" t="s">
        <v>50</v>
      </c>
      <c r="F4699" s="2" t="s">
        <v>51</v>
      </c>
      <c r="G4699" s="4" t="s">
        <v>20</v>
      </c>
      <c r="H4699" s="5">
        <v>32</v>
      </c>
      <c r="I4699" s="6">
        <v>7</v>
      </c>
      <c r="J4699" s="7">
        <v>224</v>
      </c>
      <c r="K4699" s="7">
        <v>112</v>
      </c>
      <c r="L4699" s="8">
        <v>0.5</v>
      </c>
      <c r="M4699" s="2" t="s">
        <v>82</v>
      </c>
      <c r="N4699" t="str">
        <f t="shared" si="292"/>
        <v>Affordable Range</v>
      </c>
      <c r="O4699" t="str">
        <f t="shared" si="293"/>
        <v>Low Selling</v>
      </c>
      <c r="P4699">
        <f t="shared" si="294"/>
        <v>2020</v>
      </c>
      <c r="Q4699">
        <f t="shared" si="295"/>
        <v>4</v>
      </c>
      <c r="R4699" t="s">
        <v>156</v>
      </c>
    </row>
    <row r="4700" spans="1:18" ht="14.25" customHeight="1">
      <c r="A4700" s="2" t="s">
        <v>13</v>
      </c>
      <c r="B4700" s="2">
        <v>1185732</v>
      </c>
      <c r="C4700" s="3">
        <v>44143</v>
      </c>
      <c r="D4700" s="2" t="s">
        <v>35</v>
      </c>
      <c r="E4700" s="2" t="s">
        <v>50</v>
      </c>
      <c r="F4700" s="2" t="s">
        <v>51</v>
      </c>
      <c r="G4700" s="4" t="s">
        <v>21</v>
      </c>
      <c r="H4700" s="5">
        <v>47</v>
      </c>
      <c r="I4700" s="6">
        <v>14</v>
      </c>
      <c r="J4700" s="7">
        <v>658</v>
      </c>
      <c r="K4700" s="7">
        <v>263.2</v>
      </c>
      <c r="L4700" s="8">
        <v>0.4</v>
      </c>
      <c r="M4700" s="2" t="s">
        <v>82</v>
      </c>
      <c r="N4700" t="str">
        <f t="shared" si="292"/>
        <v>Affordable Range</v>
      </c>
      <c r="O4700" t="str">
        <f t="shared" si="293"/>
        <v>Low Selling</v>
      </c>
      <c r="P4700">
        <f t="shared" si="294"/>
        <v>2020</v>
      </c>
      <c r="Q4700">
        <f t="shared" si="295"/>
        <v>4</v>
      </c>
      <c r="R4700" t="s">
        <v>156</v>
      </c>
    </row>
    <row r="4701" spans="1:18" ht="14.25" customHeight="1">
      <c r="A4701" s="2" t="s">
        <v>13</v>
      </c>
      <c r="B4701" s="2">
        <v>1185732</v>
      </c>
      <c r="C4701" s="3">
        <v>44144</v>
      </c>
      <c r="D4701" s="2" t="s">
        <v>35</v>
      </c>
      <c r="E4701" s="2" t="s">
        <v>50</v>
      </c>
      <c r="F4701" s="2" t="s">
        <v>51</v>
      </c>
      <c r="G4701" s="4" t="s">
        <v>22</v>
      </c>
      <c r="H4701" s="5">
        <v>36</v>
      </c>
      <c r="I4701" s="6">
        <v>53</v>
      </c>
      <c r="J4701" s="7">
        <v>1908</v>
      </c>
      <c r="K4701" s="7">
        <v>1144.8</v>
      </c>
      <c r="L4701" s="8">
        <v>0.6</v>
      </c>
      <c r="M4701" s="2" t="s">
        <v>82</v>
      </c>
      <c r="N4701" t="str">
        <f t="shared" si="292"/>
        <v>Affordable Range</v>
      </c>
      <c r="O4701" t="str">
        <f t="shared" si="293"/>
        <v>Moderately Selling</v>
      </c>
      <c r="P4701">
        <f t="shared" si="294"/>
        <v>2020</v>
      </c>
      <c r="Q4701">
        <f t="shared" si="295"/>
        <v>4</v>
      </c>
      <c r="R4701" t="s">
        <v>156</v>
      </c>
    </row>
    <row r="4702" spans="1:18" ht="14.25" customHeight="1">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c r="N4702" t="str">
        <f t="shared" si="292"/>
        <v>Affordable Range</v>
      </c>
      <c r="O4702" t="str">
        <f t="shared" si="293"/>
        <v>Moderately Selling</v>
      </c>
      <c r="P4702">
        <f t="shared" si="294"/>
        <v>2020</v>
      </c>
      <c r="Q4702">
        <f t="shared" si="295"/>
        <v>4</v>
      </c>
      <c r="R4702" t="s">
        <v>156</v>
      </c>
    </row>
    <row r="4703" spans="1:18" ht="14.25" customHeight="1">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c r="N4703" t="str">
        <f t="shared" si="292"/>
        <v>Affordable Range</v>
      </c>
      <c r="O4703" t="str">
        <f t="shared" si="293"/>
        <v>Low Selling</v>
      </c>
      <c r="P4703">
        <f t="shared" si="294"/>
        <v>2020</v>
      </c>
      <c r="Q4703">
        <f t="shared" si="295"/>
        <v>4</v>
      </c>
      <c r="R4703" t="s">
        <v>156</v>
      </c>
    </row>
    <row r="4704" spans="1:18" ht="14.25" customHeight="1">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c r="N4704" t="str">
        <f t="shared" si="292"/>
        <v>Affordable Range</v>
      </c>
      <c r="O4704" t="str">
        <f t="shared" si="293"/>
        <v>Low Selling</v>
      </c>
      <c r="P4704">
        <f t="shared" si="294"/>
        <v>2020</v>
      </c>
      <c r="Q4704">
        <f t="shared" si="295"/>
        <v>4</v>
      </c>
      <c r="R4704" t="s">
        <v>156</v>
      </c>
    </row>
    <row r="4705" spans="1:18" ht="14.25" customHeight="1">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c r="N4705" t="str">
        <f t="shared" si="292"/>
        <v>Affordable Range</v>
      </c>
      <c r="O4705" t="str">
        <f t="shared" si="293"/>
        <v>Low Selling</v>
      </c>
      <c r="P4705">
        <f t="shared" si="294"/>
        <v>2020</v>
      </c>
      <c r="Q4705">
        <f t="shared" si="295"/>
        <v>4</v>
      </c>
      <c r="R4705" t="s">
        <v>156</v>
      </c>
    </row>
    <row r="4706" spans="1:18" ht="14.25" customHeight="1">
      <c r="A4706" s="2" t="s">
        <v>13</v>
      </c>
      <c r="B4706" s="2">
        <v>1185732</v>
      </c>
      <c r="C4706" s="3">
        <v>44149</v>
      </c>
      <c r="D4706" s="2" t="s">
        <v>35</v>
      </c>
      <c r="E4706" s="2" t="s">
        <v>50</v>
      </c>
      <c r="F4706" s="2" t="s">
        <v>51</v>
      </c>
      <c r="G4706" s="4" t="s">
        <v>21</v>
      </c>
      <c r="H4706" s="5">
        <v>50</v>
      </c>
      <c r="I4706" s="6">
        <v>20</v>
      </c>
      <c r="J4706" s="7">
        <v>1000</v>
      </c>
      <c r="K4706" s="7">
        <v>410</v>
      </c>
      <c r="L4706" s="8">
        <v>0.41</v>
      </c>
      <c r="M4706" s="2" t="s">
        <v>82</v>
      </c>
      <c r="N4706" t="str">
        <f t="shared" si="292"/>
        <v>Affordable Range</v>
      </c>
      <c r="O4706" t="str">
        <f t="shared" si="293"/>
        <v>Low Selling</v>
      </c>
      <c r="P4706">
        <f t="shared" si="294"/>
        <v>2020</v>
      </c>
      <c r="Q4706">
        <f t="shared" si="295"/>
        <v>4</v>
      </c>
      <c r="R4706" t="s">
        <v>156</v>
      </c>
    </row>
    <row r="4707" spans="1:18" ht="14.25" customHeight="1">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c r="N4707" t="str">
        <f t="shared" si="292"/>
        <v>Medium Range</v>
      </c>
      <c r="O4707" t="str">
        <f t="shared" si="293"/>
        <v>Moderately Selling</v>
      </c>
      <c r="P4707">
        <f t="shared" si="294"/>
        <v>2020</v>
      </c>
      <c r="Q4707">
        <f t="shared" si="295"/>
        <v>4</v>
      </c>
      <c r="R4707" t="s">
        <v>156</v>
      </c>
    </row>
    <row r="4708" spans="1:18" ht="14.25" customHeight="1">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c r="N4708" t="str">
        <f t="shared" si="292"/>
        <v>Affordable Range</v>
      </c>
      <c r="O4708" t="str">
        <f t="shared" si="293"/>
        <v>Moderately Selling</v>
      </c>
      <c r="P4708">
        <f t="shared" si="294"/>
        <v>2020</v>
      </c>
      <c r="Q4708">
        <f t="shared" si="295"/>
        <v>4</v>
      </c>
      <c r="R4708" t="s">
        <v>156</v>
      </c>
    </row>
    <row r="4709" spans="1:18" ht="14.25" customHeight="1">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c r="N4709" t="str">
        <f t="shared" si="292"/>
        <v>Affordable Range</v>
      </c>
      <c r="O4709" t="str">
        <f t="shared" si="293"/>
        <v>Low Selling</v>
      </c>
      <c r="P4709">
        <f t="shared" si="294"/>
        <v>2020</v>
      </c>
      <c r="Q4709">
        <f t="shared" si="295"/>
        <v>4</v>
      </c>
      <c r="R4709" t="s">
        <v>156</v>
      </c>
    </row>
    <row r="4710" spans="1:18" ht="14.25" customHeight="1">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c r="N4710" t="str">
        <f t="shared" si="292"/>
        <v>Affordable Range</v>
      </c>
      <c r="O4710" t="str">
        <f t="shared" si="293"/>
        <v>Low Selling</v>
      </c>
      <c r="P4710">
        <f t="shared" si="294"/>
        <v>2020</v>
      </c>
      <c r="Q4710">
        <f t="shared" si="295"/>
        <v>4</v>
      </c>
      <c r="R4710" t="s">
        <v>156</v>
      </c>
    </row>
    <row r="4711" spans="1:18" ht="14.25" customHeight="1">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c r="N4711" t="str">
        <f t="shared" si="292"/>
        <v>Affordable Range</v>
      </c>
      <c r="O4711" t="str">
        <f t="shared" si="293"/>
        <v>Low Selling</v>
      </c>
      <c r="P4711">
        <f t="shared" si="294"/>
        <v>2020</v>
      </c>
      <c r="Q4711">
        <f t="shared" si="295"/>
        <v>4</v>
      </c>
      <c r="R4711" t="s">
        <v>156</v>
      </c>
    </row>
    <row r="4712" spans="1:18" ht="14.25" customHeight="1">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c r="N4712" t="str">
        <f t="shared" si="292"/>
        <v>Affordable Range</v>
      </c>
      <c r="O4712" t="str">
        <f t="shared" si="293"/>
        <v>Low Selling</v>
      </c>
      <c r="P4712">
        <f t="shared" si="294"/>
        <v>2020</v>
      </c>
      <c r="Q4712">
        <f t="shared" si="295"/>
        <v>4</v>
      </c>
      <c r="R4712" t="s">
        <v>156</v>
      </c>
    </row>
    <row r="4713" spans="1:18" ht="14.25" customHeight="1">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c r="N4713" t="str">
        <f t="shared" si="292"/>
        <v>Medium Range</v>
      </c>
      <c r="O4713" t="str">
        <f t="shared" si="293"/>
        <v>Moderately Selling</v>
      </c>
      <c r="P4713">
        <f t="shared" si="294"/>
        <v>2020</v>
      </c>
      <c r="Q4713">
        <f t="shared" si="295"/>
        <v>4</v>
      </c>
      <c r="R4713" t="s">
        <v>156</v>
      </c>
    </row>
    <row r="4714" spans="1:18" ht="14.25" customHeight="1">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c r="N4714" t="str">
        <f t="shared" si="292"/>
        <v>Affordable Range</v>
      </c>
      <c r="O4714" t="str">
        <f t="shared" si="293"/>
        <v>Moderately Selling</v>
      </c>
      <c r="P4714">
        <f t="shared" si="294"/>
        <v>2020</v>
      </c>
      <c r="Q4714">
        <f t="shared" si="295"/>
        <v>4</v>
      </c>
      <c r="R4714" t="s">
        <v>156</v>
      </c>
    </row>
    <row r="4715" spans="1:18" ht="14.25" customHeight="1">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c r="N4715" t="str">
        <f t="shared" si="292"/>
        <v>Affordable Range</v>
      </c>
      <c r="O4715" t="str">
        <f t="shared" si="293"/>
        <v>Moderately Selling</v>
      </c>
      <c r="P4715">
        <f t="shared" si="294"/>
        <v>2020</v>
      </c>
      <c r="Q4715">
        <f t="shared" si="295"/>
        <v>4</v>
      </c>
      <c r="R4715" t="s">
        <v>156</v>
      </c>
    </row>
    <row r="4716" spans="1:18" ht="14.25" customHeight="1">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c r="N4716" t="str">
        <f t="shared" si="292"/>
        <v>Affordable Range</v>
      </c>
      <c r="O4716" t="str">
        <f t="shared" si="293"/>
        <v>Moderately Selling</v>
      </c>
      <c r="P4716">
        <f t="shared" si="294"/>
        <v>2020</v>
      </c>
      <c r="Q4716">
        <f t="shared" si="295"/>
        <v>4</v>
      </c>
      <c r="R4716" t="s">
        <v>156</v>
      </c>
    </row>
    <row r="4717" spans="1:18" ht="14.25" customHeight="1">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c r="N4717" t="str">
        <f t="shared" si="292"/>
        <v>Affordable Range</v>
      </c>
      <c r="O4717" t="str">
        <f t="shared" si="293"/>
        <v>Moderately Selling</v>
      </c>
      <c r="P4717">
        <f t="shared" si="294"/>
        <v>2020</v>
      </c>
      <c r="Q4717">
        <f t="shared" si="295"/>
        <v>4</v>
      </c>
      <c r="R4717" t="s">
        <v>156</v>
      </c>
    </row>
    <row r="4718" spans="1:18" ht="14.25" customHeight="1">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c r="N4718" t="str">
        <f t="shared" si="292"/>
        <v>Affordable Range</v>
      </c>
      <c r="O4718" t="str">
        <f t="shared" si="293"/>
        <v>Moderately Selling</v>
      </c>
      <c r="P4718">
        <f t="shared" si="294"/>
        <v>2020</v>
      </c>
      <c r="Q4718">
        <f t="shared" si="295"/>
        <v>4</v>
      </c>
      <c r="R4718" t="s">
        <v>156</v>
      </c>
    </row>
    <row r="4719" spans="1:18" ht="14.25" customHeight="1">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c r="N4719" t="str">
        <f t="shared" si="292"/>
        <v>Medium Range</v>
      </c>
      <c r="O4719" t="str">
        <f t="shared" si="293"/>
        <v>Moderately Selling</v>
      </c>
      <c r="P4719">
        <f t="shared" si="294"/>
        <v>2020</v>
      </c>
      <c r="Q4719">
        <f t="shared" si="295"/>
        <v>4</v>
      </c>
      <c r="R4719" t="s">
        <v>156</v>
      </c>
    </row>
    <row r="4720" spans="1:18" ht="14.25" customHeight="1">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c r="N4720" t="str">
        <f t="shared" si="292"/>
        <v>Affordable Range</v>
      </c>
      <c r="O4720" t="str">
        <f t="shared" si="293"/>
        <v>Moderately Selling</v>
      </c>
      <c r="P4720">
        <f t="shared" si="294"/>
        <v>2020</v>
      </c>
      <c r="Q4720">
        <f t="shared" si="295"/>
        <v>4</v>
      </c>
      <c r="R4720" t="s">
        <v>156</v>
      </c>
    </row>
    <row r="4721" spans="1:18" ht="14.25" customHeight="1">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c r="N4721" t="str">
        <f t="shared" si="292"/>
        <v>Affordable Range</v>
      </c>
      <c r="O4721" t="str">
        <f t="shared" si="293"/>
        <v>Moderately Selling</v>
      </c>
      <c r="P4721">
        <f t="shared" si="294"/>
        <v>2020</v>
      </c>
      <c r="Q4721">
        <f t="shared" si="295"/>
        <v>4</v>
      </c>
      <c r="R4721" t="s">
        <v>156</v>
      </c>
    </row>
    <row r="4722" spans="1:18" ht="14.25" customHeight="1">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c r="N4722" t="str">
        <f t="shared" si="292"/>
        <v>Affordable Range</v>
      </c>
      <c r="O4722" t="str">
        <f t="shared" si="293"/>
        <v>Moderately Selling</v>
      </c>
      <c r="P4722">
        <f t="shared" si="294"/>
        <v>2020</v>
      </c>
      <c r="Q4722">
        <f t="shared" si="295"/>
        <v>4</v>
      </c>
      <c r="R4722" t="s">
        <v>156</v>
      </c>
    </row>
    <row r="4723" spans="1:18" ht="14.25" customHeight="1">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c r="N4723" t="str">
        <f t="shared" si="292"/>
        <v>Affordable Range</v>
      </c>
      <c r="O4723" t="str">
        <f t="shared" si="293"/>
        <v>Low Selling</v>
      </c>
      <c r="P4723">
        <f t="shared" si="294"/>
        <v>2020</v>
      </c>
      <c r="Q4723">
        <f t="shared" si="295"/>
        <v>4</v>
      </c>
      <c r="R4723" t="s">
        <v>156</v>
      </c>
    </row>
    <row r="4724" spans="1:18" ht="14.25" customHeight="1">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c r="N4724" t="str">
        <f t="shared" si="292"/>
        <v>Affordable Range</v>
      </c>
      <c r="O4724" t="str">
        <f t="shared" si="293"/>
        <v>Low Selling</v>
      </c>
      <c r="P4724">
        <f t="shared" si="294"/>
        <v>2020</v>
      </c>
      <c r="Q4724">
        <f t="shared" si="295"/>
        <v>4</v>
      </c>
      <c r="R4724" t="s">
        <v>156</v>
      </c>
    </row>
    <row r="4725" spans="1:18" ht="14.25" customHeight="1">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c r="N4725" t="str">
        <f t="shared" si="292"/>
        <v>Affordable Range</v>
      </c>
      <c r="O4725" t="str">
        <f t="shared" si="293"/>
        <v>Moderately Selling</v>
      </c>
      <c r="P4725">
        <f t="shared" si="294"/>
        <v>2020</v>
      </c>
      <c r="Q4725">
        <f t="shared" si="295"/>
        <v>4</v>
      </c>
      <c r="R4725" t="s">
        <v>156</v>
      </c>
    </row>
    <row r="4726" spans="1:18" ht="14.25" customHeight="1">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c r="N4726" t="str">
        <f t="shared" si="292"/>
        <v>Affordable Range</v>
      </c>
      <c r="O4726" t="str">
        <f t="shared" si="293"/>
        <v>Moderately Selling</v>
      </c>
      <c r="P4726">
        <f t="shared" si="294"/>
        <v>2020</v>
      </c>
      <c r="Q4726">
        <f t="shared" si="295"/>
        <v>4</v>
      </c>
      <c r="R4726" t="s">
        <v>156</v>
      </c>
    </row>
    <row r="4727" spans="1:18" ht="14.25" customHeight="1">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c r="N4727" t="str">
        <f t="shared" si="292"/>
        <v>Affordable Range</v>
      </c>
      <c r="O4727" t="str">
        <f t="shared" si="293"/>
        <v>Moderately Selling</v>
      </c>
      <c r="P4727">
        <f t="shared" si="294"/>
        <v>2020</v>
      </c>
      <c r="Q4727">
        <f t="shared" si="295"/>
        <v>4</v>
      </c>
      <c r="R4727" t="s">
        <v>156</v>
      </c>
    </row>
    <row r="4728" spans="1:18" ht="14.25" customHeight="1">
      <c r="A4728" s="2" t="s">
        <v>13</v>
      </c>
      <c r="B4728" s="2">
        <v>1185732</v>
      </c>
      <c r="C4728" s="3">
        <v>44171</v>
      </c>
      <c r="D4728" s="2" t="s">
        <v>35</v>
      </c>
      <c r="E4728" s="2" t="s">
        <v>50</v>
      </c>
      <c r="F4728" s="2" t="s">
        <v>51</v>
      </c>
      <c r="G4728" s="4" t="s">
        <v>19</v>
      </c>
      <c r="H4728" s="5">
        <v>24</v>
      </c>
      <c r="I4728" s="6">
        <v>41</v>
      </c>
      <c r="J4728" s="7">
        <v>984</v>
      </c>
      <c r="K4728" s="7">
        <v>393.6</v>
      </c>
      <c r="L4728" s="8">
        <v>0.4</v>
      </c>
      <c r="M4728" s="2" t="s">
        <v>82</v>
      </c>
      <c r="N4728" t="str">
        <f t="shared" si="292"/>
        <v>Affordable Range</v>
      </c>
      <c r="O4728" t="str">
        <f t="shared" si="293"/>
        <v>Low Selling</v>
      </c>
      <c r="P4728">
        <f t="shared" si="294"/>
        <v>2020</v>
      </c>
      <c r="Q4728">
        <f t="shared" si="295"/>
        <v>4</v>
      </c>
      <c r="R4728" t="s">
        <v>156</v>
      </c>
    </row>
    <row r="4729" spans="1:18" ht="14.25" customHeight="1">
      <c r="A4729" s="2" t="s">
        <v>13</v>
      </c>
      <c r="B4729" s="2">
        <v>1185732</v>
      </c>
      <c r="C4729" s="3">
        <v>44172</v>
      </c>
      <c r="D4729" s="2" t="s">
        <v>35</v>
      </c>
      <c r="E4729" s="2" t="s">
        <v>50</v>
      </c>
      <c r="F4729" s="2" t="s">
        <v>51</v>
      </c>
      <c r="G4729" s="4" t="s">
        <v>20</v>
      </c>
      <c r="H4729" s="5">
        <v>24</v>
      </c>
      <c r="I4729" s="6">
        <v>31</v>
      </c>
      <c r="J4729" s="7">
        <v>744</v>
      </c>
      <c r="K4729" s="7">
        <v>342.24</v>
      </c>
      <c r="L4729" s="8">
        <v>0.46</v>
      </c>
      <c r="M4729" s="2" t="s">
        <v>82</v>
      </c>
      <c r="N4729" t="str">
        <f t="shared" si="292"/>
        <v>Affordable Range</v>
      </c>
      <c r="O4729" t="str">
        <f t="shared" si="293"/>
        <v>Low Selling</v>
      </c>
      <c r="P4729">
        <f t="shared" si="294"/>
        <v>2020</v>
      </c>
      <c r="Q4729">
        <f t="shared" si="295"/>
        <v>4</v>
      </c>
      <c r="R4729" t="s">
        <v>156</v>
      </c>
    </row>
    <row r="4730" spans="1:18" ht="14.25" customHeight="1">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c r="N4730" t="str">
        <f t="shared" si="292"/>
        <v>Affordable Range</v>
      </c>
      <c r="O4730" t="str">
        <f t="shared" si="293"/>
        <v>Low Selling</v>
      </c>
      <c r="P4730">
        <f t="shared" si="294"/>
        <v>2020</v>
      </c>
      <c r="Q4730">
        <f t="shared" si="295"/>
        <v>4</v>
      </c>
      <c r="R4730" t="s">
        <v>156</v>
      </c>
    </row>
    <row r="4731" spans="1:18" ht="14.25" customHeight="1">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c r="N4731" t="str">
        <f t="shared" si="292"/>
        <v>Affordable Range</v>
      </c>
      <c r="O4731" t="str">
        <f t="shared" si="293"/>
        <v>Moderately Selling</v>
      </c>
      <c r="P4731">
        <f t="shared" si="294"/>
        <v>2020</v>
      </c>
      <c r="Q4731">
        <f t="shared" si="295"/>
        <v>4</v>
      </c>
      <c r="R4731" t="s">
        <v>156</v>
      </c>
    </row>
    <row r="4732" spans="1:18" ht="14.25" customHeight="1">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c r="N4732" t="str">
        <f t="shared" si="292"/>
        <v>Affordable Range</v>
      </c>
      <c r="O4732" t="str">
        <f t="shared" si="293"/>
        <v>Moderately Selling</v>
      </c>
      <c r="P4732">
        <f t="shared" si="294"/>
        <v>2020</v>
      </c>
      <c r="Q4732">
        <f t="shared" si="295"/>
        <v>4</v>
      </c>
      <c r="R4732" t="s">
        <v>156</v>
      </c>
    </row>
    <row r="4733" spans="1:18" ht="14.25" customHeight="1">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c r="N4733" t="str">
        <f t="shared" si="292"/>
        <v>Affordable Range</v>
      </c>
      <c r="O4733" t="str">
        <f t="shared" si="293"/>
        <v>Moderately Selling</v>
      </c>
      <c r="P4733">
        <f t="shared" si="294"/>
        <v>2020</v>
      </c>
      <c r="Q4733">
        <f t="shared" si="295"/>
        <v>4</v>
      </c>
      <c r="R4733" t="s">
        <v>156</v>
      </c>
    </row>
    <row r="4734" spans="1:18" ht="14.25" customHeight="1">
      <c r="A4734" s="2" t="s">
        <v>13</v>
      </c>
      <c r="B4734" s="2">
        <v>1185732</v>
      </c>
      <c r="C4734" s="3">
        <v>44177</v>
      </c>
      <c r="D4734" s="2" t="s">
        <v>35</v>
      </c>
      <c r="E4734" s="2" t="s">
        <v>50</v>
      </c>
      <c r="F4734" s="2" t="s">
        <v>51</v>
      </c>
      <c r="G4734" s="4" t="s">
        <v>19</v>
      </c>
      <c r="H4734" s="5">
        <v>32</v>
      </c>
      <c r="I4734" s="6">
        <v>25</v>
      </c>
      <c r="J4734" s="7">
        <v>800</v>
      </c>
      <c r="K4734" s="7">
        <v>336</v>
      </c>
      <c r="L4734" s="8">
        <v>0.42</v>
      </c>
      <c r="M4734" s="2" t="s">
        <v>82</v>
      </c>
      <c r="N4734" t="str">
        <f t="shared" si="292"/>
        <v>Affordable Range</v>
      </c>
      <c r="O4734" t="str">
        <f t="shared" si="293"/>
        <v>Low Selling</v>
      </c>
      <c r="P4734">
        <f t="shared" si="294"/>
        <v>2020</v>
      </c>
      <c r="Q4734">
        <f t="shared" si="295"/>
        <v>4</v>
      </c>
      <c r="R4734" t="s">
        <v>156</v>
      </c>
    </row>
    <row r="4735" spans="1:18" ht="14.25" customHeight="1">
      <c r="A4735" s="2" t="s">
        <v>13</v>
      </c>
      <c r="B4735" s="2">
        <v>1185732</v>
      </c>
      <c r="C4735" s="3">
        <v>44178</v>
      </c>
      <c r="D4735" s="2" t="s">
        <v>35</v>
      </c>
      <c r="E4735" s="2" t="s">
        <v>50</v>
      </c>
      <c r="F4735" s="2" t="s">
        <v>51</v>
      </c>
      <c r="G4735" s="4" t="s">
        <v>20</v>
      </c>
      <c r="H4735" s="5">
        <v>32</v>
      </c>
      <c r="I4735" s="6">
        <v>21</v>
      </c>
      <c r="J4735" s="7">
        <v>672</v>
      </c>
      <c r="K4735" s="7">
        <v>309.12</v>
      </c>
      <c r="L4735" s="8">
        <v>0.46</v>
      </c>
      <c r="M4735" s="2" t="s">
        <v>82</v>
      </c>
      <c r="N4735" t="str">
        <f t="shared" si="292"/>
        <v>Affordable Range</v>
      </c>
      <c r="O4735" t="str">
        <f t="shared" si="293"/>
        <v>Low Selling</v>
      </c>
      <c r="P4735">
        <f t="shared" si="294"/>
        <v>2020</v>
      </c>
      <c r="Q4735">
        <f t="shared" si="295"/>
        <v>4</v>
      </c>
      <c r="R4735" t="s">
        <v>156</v>
      </c>
    </row>
    <row r="4736" spans="1:18" ht="14.25" customHeight="1">
      <c r="A4736" s="2" t="s">
        <v>13</v>
      </c>
      <c r="B4736" s="2">
        <v>1185732</v>
      </c>
      <c r="C4736" s="3">
        <v>44179</v>
      </c>
      <c r="D4736" s="2" t="s">
        <v>35</v>
      </c>
      <c r="E4736" s="2" t="s">
        <v>50</v>
      </c>
      <c r="F4736" s="2" t="s">
        <v>51</v>
      </c>
      <c r="G4736" s="4" t="s">
        <v>21</v>
      </c>
      <c r="H4736" s="5">
        <v>41</v>
      </c>
      <c r="I4736" s="6">
        <v>19</v>
      </c>
      <c r="J4736" s="7">
        <v>779</v>
      </c>
      <c r="K4736" s="7">
        <v>327.18</v>
      </c>
      <c r="L4736" s="8">
        <v>0.42</v>
      </c>
      <c r="M4736" s="2" t="s">
        <v>82</v>
      </c>
      <c r="N4736" t="str">
        <f t="shared" si="292"/>
        <v>Affordable Range</v>
      </c>
      <c r="O4736" t="str">
        <f t="shared" si="293"/>
        <v>Low Selling</v>
      </c>
      <c r="P4736">
        <f t="shared" si="294"/>
        <v>2020</v>
      </c>
      <c r="Q4736">
        <f t="shared" si="295"/>
        <v>4</v>
      </c>
      <c r="R4736" t="s">
        <v>156</v>
      </c>
    </row>
    <row r="4737" spans="1:18" ht="14.25" customHeight="1">
      <c r="A4737" s="2" t="s">
        <v>13</v>
      </c>
      <c r="B4737" s="2">
        <v>1185732</v>
      </c>
      <c r="C4737" s="3">
        <v>44180</v>
      </c>
      <c r="D4737" s="2" t="s">
        <v>35</v>
      </c>
      <c r="E4737" s="2" t="s">
        <v>50</v>
      </c>
      <c r="F4737" s="2" t="s">
        <v>51</v>
      </c>
      <c r="G4737" s="4" t="s">
        <v>22</v>
      </c>
      <c r="H4737" s="5">
        <v>49</v>
      </c>
      <c r="I4737" s="6">
        <v>60</v>
      </c>
      <c r="J4737" s="7">
        <v>2940</v>
      </c>
      <c r="K4737" s="7">
        <v>1764</v>
      </c>
      <c r="L4737" s="8">
        <v>0.6</v>
      </c>
      <c r="M4737" s="2" t="s">
        <v>82</v>
      </c>
      <c r="N4737" t="str">
        <f t="shared" si="292"/>
        <v>Affordable Range</v>
      </c>
      <c r="O4737" t="str">
        <f t="shared" si="293"/>
        <v>Moderately Selling</v>
      </c>
      <c r="P4737">
        <f t="shared" si="294"/>
        <v>2020</v>
      </c>
      <c r="Q4737">
        <f t="shared" si="295"/>
        <v>4</v>
      </c>
      <c r="R4737" t="s">
        <v>156</v>
      </c>
    </row>
    <row r="4738" spans="1:18" ht="14.25" customHeight="1">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c r="N4738" t="str">
        <f t="shared" si="292"/>
        <v>Affordable Range</v>
      </c>
      <c r="O4738" t="str">
        <f t="shared" si="293"/>
        <v>Moderately Selling</v>
      </c>
      <c r="P4738">
        <f t="shared" si="294"/>
        <v>2020</v>
      </c>
      <c r="Q4738">
        <f t="shared" si="295"/>
        <v>4</v>
      </c>
      <c r="R4738" t="s">
        <v>156</v>
      </c>
    </row>
    <row r="4739" spans="1:18" ht="14.25" customHeight="1">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c r="N4739" t="str">
        <f t="shared" ref="N4739:N4802" si="296">IF(H4739&lt;=50, "Affordable Range", IF(AND(50&lt;H4739, H4739&lt;=100), "Medium Range", "High Range"))</f>
        <v>Affordable Range</v>
      </c>
      <c r="O4739" t="str">
        <f t="shared" ref="O4739:O4802" si="297">IF(I4739&lt;50, "Low Selling",IF(I4739&lt;=1000,"Moderately Selling","Top Selling"))</f>
        <v>Moderately Selling</v>
      </c>
      <c r="P4739">
        <f t="shared" ref="P4739:P4802" si="298">YEAR(C4739)</f>
        <v>2020</v>
      </c>
      <c r="Q4739">
        <f t="shared" ref="Q4739:Q4802" si="299">ROUNDUP(MONTH(C4739)/3,0)</f>
        <v>4</v>
      </c>
      <c r="R4739" t="s">
        <v>156</v>
      </c>
    </row>
    <row r="4740" spans="1:18" ht="14.25" customHeight="1">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c r="N4740" t="str">
        <f t="shared" si="296"/>
        <v>Affordable Range</v>
      </c>
      <c r="O4740" t="str">
        <f t="shared" si="297"/>
        <v>Low Selling</v>
      </c>
      <c r="P4740">
        <f t="shared" si="298"/>
        <v>2020</v>
      </c>
      <c r="Q4740">
        <f t="shared" si="299"/>
        <v>4</v>
      </c>
      <c r="R4740" t="s">
        <v>156</v>
      </c>
    </row>
    <row r="4741" spans="1:18" ht="14.25" customHeight="1">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c r="N4741" t="str">
        <f t="shared" si="296"/>
        <v>Affordable Range</v>
      </c>
      <c r="O4741" t="str">
        <f t="shared" si="297"/>
        <v>Low Selling</v>
      </c>
      <c r="P4741">
        <f t="shared" si="298"/>
        <v>2020</v>
      </c>
      <c r="Q4741">
        <f t="shared" si="299"/>
        <v>4</v>
      </c>
      <c r="R4741" t="s">
        <v>156</v>
      </c>
    </row>
    <row r="4742" spans="1:18" ht="14.25" customHeight="1">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c r="N4742" t="str">
        <f t="shared" si="296"/>
        <v>Medium Range</v>
      </c>
      <c r="O4742" t="str">
        <f t="shared" si="297"/>
        <v>Low Selling</v>
      </c>
      <c r="P4742">
        <f t="shared" si="298"/>
        <v>2020</v>
      </c>
      <c r="Q4742">
        <f t="shared" si="299"/>
        <v>4</v>
      </c>
      <c r="R4742" t="s">
        <v>156</v>
      </c>
    </row>
    <row r="4743" spans="1:18" ht="14.25" customHeight="1">
      <c r="A4743" s="2" t="s">
        <v>13</v>
      </c>
      <c r="B4743" s="2">
        <v>1185732</v>
      </c>
      <c r="C4743" s="3">
        <v>44186</v>
      </c>
      <c r="D4743" s="2" t="s">
        <v>35</v>
      </c>
      <c r="E4743" s="2" t="s">
        <v>50</v>
      </c>
      <c r="F4743" s="2" t="s">
        <v>51</v>
      </c>
      <c r="G4743" s="4" t="s">
        <v>22</v>
      </c>
      <c r="H4743" s="5">
        <v>59</v>
      </c>
      <c r="I4743" s="6">
        <v>61</v>
      </c>
      <c r="J4743" s="7">
        <v>3599</v>
      </c>
      <c r="K4743" s="7">
        <v>2159.4</v>
      </c>
      <c r="L4743" s="8">
        <v>0.6</v>
      </c>
      <c r="M4743" s="2" t="s">
        <v>82</v>
      </c>
      <c r="N4743" t="str">
        <f t="shared" si="296"/>
        <v>Medium Range</v>
      </c>
      <c r="O4743" t="str">
        <f t="shared" si="297"/>
        <v>Moderately Selling</v>
      </c>
      <c r="P4743">
        <f t="shared" si="298"/>
        <v>2020</v>
      </c>
      <c r="Q4743">
        <f t="shared" si="299"/>
        <v>4</v>
      </c>
      <c r="R4743" t="s">
        <v>156</v>
      </c>
    </row>
    <row r="4744" spans="1:18" ht="14.25" customHeight="1">
      <c r="A4744" s="2" t="s">
        <v>13</v>
      </c>
      <c r="B4744" s="2">
        <v>1185732</v>
      </c>
      <c r="C4744" s="3">
        <v>44187</v>
      </c>
      <c r="D4744" s="2" t="s">
        <v>35</v>
      </c>
      <c r="E4744" s="2" t="s">
        <v>50</v>
      </c>
      <c r="F4744" s="2" t="s">
        <v>51</v>
      </c>
      <c r="G4744" s="4" t="s">
        <v>16</v>
      </c>
      <c r="H4744" s="5">
        <v>50</v>
      </c>
      <c r="I4744" s="6">
        <v>124</v>
      </c>
      <c r="J4744" s="7">
        <v>6200</v>
      </c>
      <c r="K4744" s="7">
        <v>3100</v>
      </c>
      <c r="L4744" s="8">
        <v>0.5</v>
      </c>
      <c r="M4744" s="2" t="s">
        <v>82</v>
      </c>
      <c r="N4744" t="str">
        <f t="shared" si="296"/>
        <v>Affordable Range</v>
      </c>
      <c r="O4744" t="str">
        <f t="shared" si="297"/>
        <v>Moderately Selling</v>
      </c>
      <c r="P4744">
        <f t="shared" si="298"/>
        <v>2020</v>
      </c>
      <c r="Q4744">
        <f t="shared" si="299"/>
        <v>4</v>
      </c>
      <c r="R4744" t="s">
        <v>156</v>
      </c>
    </row>
    <row r="4745" spans="1:18" ht="14.25" customHeight="1">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c r="N4745" t="str">
        <f t="shared" si="296"/>
        <v>Affordable Range</v>
      </c>
      <c r="O4745" t="str">
        <f t="shared" si="297"/>
        <v>Moderately Selling</v>
      </c>
      <c r="P4745">
        <f t="shared" si="298"/>
        <v>2020</v>
      </c>
      <c r="Q4745">
        <f t="shared" si="299"/>
        <v>4</v>
      </c>
      <c r="R4745" t="s">
        <v>156</v>
      </c>
    </row>
    <row r="4746" spans="1:18" ht="14.25" customHeight="1">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c r="N4746" t="str">
        <f t="shared" si="296"/>
        <v>Affordable Range</v>
      </c>
      <c r="O4746" t="str">
        <f t="shared" si="297"/>
        <v>Moderately Selling</v>
      </c>
      <c r="P4746">
        <f t="shared" si="298"/>
        <v>2020</v>
      </c>
      <c r="Q4746">
        <f t="shared" si="299"/>
        <v>4</v>
      </c>
      <c r="R4746" t="s">
        <v>156</v>
      </c>
    </row>
    <row r="4747" spans="1:18" ht="14.25" customHeight="1">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c r="N4747" t="str">
        <f t="shared" si="296"/>
        <v>Affordable Range</v>
      </c>
      <c r="O4747" t="str">
        <f t="shared" si="297"/>
        <v>Low Selling</v>
      </c>
      <c r="P4747">
        <f t="shared" si="298"/>
        <v>2020</v>
      </c>
      <c r="Q4747">
        <f t="shared" si="299"/>
        <v>4</v>
      </c>
      <c r="R4747" t="s">
        <v>156</v>
      </c>
    </row>
    <row r="4748" spans="1:18" ht="14.25" customHeight="1">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c r="N4748" t="str">
        <f t="shared" si="296"/>
        <v>Medium Range</v>
      </c>
      <c r="O4748" t="str">
        <f t="shared" si="297"/>
        <v>Low Selling</v>
      </c>
      <c r="P4748">
        <f t="shared" si="298"/>
        <v>2020</v>
      </c>
      <c r="Q4748">
        <f t="shared" si="299"/>
        <v>4</v>
      </c>
      <c r="R4748" t="s">
        <v>156</v>
      </c>
    </row>
    <row r="4749" spans="1:18" ht="14.25" customHeight="1">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c r="N4749" t="str">
        <f t="shared" si="296"/>
        <v>Medium Range</v>
      </c>
      <c r="O4749" t="str">
        <f t="shared" si="297"/>
        <v>Moderately Selling</v>
      </c>
      <c r="P4749">
        <f t="shared" si="298"/>
        <v>2020</v>
      </c>
      <c r="Q4749">
        <f t="shared" si="299"/>
        <v>4</v>
      </c>
      <c r="R4749" t="s">
        <v>156</v>
      </c>
    </row>
    <row r="4750" spans="1:18" ht="14.25" customHeight="1">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c r="N4750" t="str">
        <f t="shared" si="296"/>
        <v>Affordable Range</v>
      </c>
      <c r="O4750" t="str">
        <f t="shared" si="297"/>
        <v>Moderately Selling</v>
      </c>
      <c r="P4750">
        <f t="shared" si="298"/>
        <v>2020</v>
      </c>
      <c r="Q4750">
        <f t="shared" si="299"/>
        <v>4</v>
      </c>
      <c r="R4750" t="s">
        <v>156</v>
      </c>
    </row>
    <row r="4751" spans="1:18" ht="14.25" customHeight="1">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c r="N4751" t="str">
        <f t="shared" si="296"/>
        <v>Affordable Range</v>
      </c>
      <c r="O4751" t="str">
        <f t="shared" si="297"/>
        <v>Moderately Selling</v>
      </c>
      <c r="P4751">
        <f t="shared" si="298"/>
        <v>2020</v>
      </c>
      <c r="Q4751">
        <f t="shared" si="299"/>
        <v>4</v>
      </c>
      <c r="R4751" t="s">
        <v>156</v>
      </c>
    </row>
    <row r="4752" spans="1:18" ht="14.25" customHeight="1">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c r="N4752" t="str">
        <f t="shared" si="296"/>
        <v>Affordable Range</v>
      </c>
      <c r="O4752" t="str">
        <f t="shared" si="297"/>
        <v>Moderately Selling</v>
      </c>
      <c r="P4752">
        <f t="shared" si="298"/>
        <v>2020</v>
      </c>
      <c r="Q4752">
        <f t="shared" si="299"/>
        <v>4</v>
      </c>
      <c r="R4752" t="s">
        <v>156</v>
      </c>
    </row>
    <row r="4753" spans="1:18" ht="14.25" customHeight="1">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c r="N4753" t="str">
        <f t="shared" si="296"/>
        <v>Affordable Range</v>
      </c>
      <c r="O4753" t="str">
        <f t="shared" si="297"/>
        <v>Moderately Selling</v>
      </c>
      <c r="P4753">
        <f t="shared" si="298"/>
        <v>2020</v>
      </c>
      <c r="Q4753">
        <f t="shared" si="299"/>
        <v>4</v>
      </c>
      <c r="R4753" t="s">
        <v>156</v>
      </c>
    </row>
    <row r="4754" spans="1:18" ht="14.25" customHeight="1">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c r="N4754" t="str">
        <f t="shared" si="296"/>
        <v>Affordable Range</v>
      </c>
      <c r="O4754" t="str">
        <f t="shared" si="297"/>
        <v>Moderately Selling</v>
      </c>
      <c r="P4754">
        <f t="shared" si="298"/>
        <v>2021</v>
      </c>
      <c r="Q4754">
        <f t="shared" si="299"/>
        <v>1</v>
      </c>
      <c r="R4754" t="s">
        <v>152</v>
      </c>
    </row>
    <row r="4755" spans="1:18" ht="14.25" customHeight="1">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c r="N4755" t="str">
        <f t="shared" si="296"/>
        <v>Affordable Range</v>
      </c>
      <c r="O4755" t="str">
        <f t="shared" si="297"/>
        <v>Moderately Selling</v>
      </c>
      <c r="P4755">
        <f t="shared" si="298"/>
        <v>2021</v>
      </c>
      <c r="Q4755">
        <f t="shared" si="299"/>
        <v>1</v>
      </c>
      <c r="R4755" t="s">
        <v>152</v>
      </c>
    </row>
    <row r="4756" spans="1:18" ht="14.25" customHeight="1">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c r="N4756" t="str">
        <f t="shared" si="296"/>
        <v>Affordable Range</v>
      </c>
      <c r="O4756" t="str">
        <f t="shared" si="297"/>
        <v>Moderately Selling</v>
      </c>
      <c r="P4756">
        <f t="shared" si="298"/>
        <v>2021</v>
      </c>
      <c r="Q4756">
        <f t="shared" si="299"/>
        <v>1</v>
      </c>
      <c r="R4756" t="s">
        <v>152</v>
      </c>
    </row>
    <row r="4757" spans="1:18" ht="14.25" customHeight="1">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c r="N4757" t="str">
        <f t="shared" si="296"/>
        <v>Affordable Range</v>
      </c>
      <c r="O4757" t="str">
        <f t="shared" si="297"/>
        <v>Moderately Selling</v>
      </c>
      <c r="P4757">
        <f t="shared" si="298"/>
        <v>2021</v>
      </c>
      <c r="Q4757">
        <f t="shared" si="299"/>
        <v>1</v>
      </c>
      <c r="R4757" t="s">
        <v>152</v>
      </c>
    </row>
    <row r="4758" spans="1:18" ht="14.25" customHeight="1">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c r="N4758" t="str">
        <f t="shared" si="296"/>
        <v>Affordable Range</v>
      </c>
      <c r="O4758" t="str">
        <f t="shared" si="297"/>
        <v>Moderately Selling</v>
      </c>
      <c r="P4758">
        <f t="shared" si="298"/>
        <v>2021</v>
      </c>
      <c r="Q4758">
        <f t="shared" si="299"/>
        <v>1</v>
      </c>
      <c r="R4758" t="s">
        <v>152</v>
      </c>
    </row>
    <row r="4759" spans="1:18" ht="14.25" customHeight="1">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c r="N4759" t="str">
        <f t="shared" si="296"/>
        <v>Affordable Range</v>
      </c>
      <c r="O4759" t="str">
        <f t="shared" si="297"/>
        <v>Moderately Selling</v>
      </c>
      <c r="P4759">
        <f t="shared" si="298"/>
        <v>2021</v>
      </c>
      <c r="Q4759">
        <f t="shared" si="299"/>
        <v>1</v>
      </c>
      <c r="R4759" t="s">
        <v>152</v>
      </c>
    </row>
    <row r="4760" spans="1:18" ht="14.25" customHeight="1">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c r="N4760" t="str">
        <f t="shared" si="296"/>
        <v>Affordable Range</v>
      </c>
      <c r="O4760" t="str">
        <f t="shared" si="297"/>
        <v>Moderately Selling</v>
      </c>
      <c r="P4760">
        <f t="shared" si="298"/>
        <v>2021</v>
      </c>
      <c r="Q4760">
        <f t="shared" si="299"/>
        <v>1</v>
      </c>
      <c r="R4760" t="s">
        <v>152</v>
      </c>
    </row>
    <row r="4761" spans="1:18" ht="14.25" customHeight="1">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c r="N4761" t="str">
        <f t="shared" si="296"/>
        <v>Affordable Range</v>
      </c>
      <c r="O4761" t="str">
        <f t="shared" si="297"/>
        <v>Moderately Selling</v>
      </c>
      <c r="P4761">
        <f t="shared" si="298"/>
        <v>2021</v>
      </c>
      <c r="Q4761">
        <f t="shared" si="299"/>
        <v>1</v>
      </c>
      <c r="R4761" t="s">
        <v>152</v>
      </c>
    </row>
    <row r="4762" spans="1:18" ht="14.25" customHeight="1">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c r="N4762" t="str">
        <f t="shared" si="296"/>
        <v>Affordable Range</v>
      </c>
      <c r="O4762" t="str">
        <f t="shared" si="297"/>
        <v>Moderately Selling</v>
      </c>
      <c r="P4762">
        <f t="shared" si="298"/>
        <v>2021</v>
      </c>
      <c r="Q4762">
        <f t="shared" si="299"/>
        <v>1</v>
      </c>
      <c r="R4762" t="s">
        <v>152</v>
      </c>
    </row>
    <row r="4763" spans="1:18" ht="14.25" customHeight="1">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c r="N4763" t="str">
        <f t="shared" si="296"/>
        <v>Affordable Range</v>
      </c>
      <c r="O4763" t="str">
        <f t="shared" si="297"/>
        <v>Moderately Selling</v>
      </c>
      <c r="P4763">
        <f t="shared" si="298"/>
        <v>2021</v>
      </c>
      <c r="Q4763">
        <f t="shared" si="299"/>
        <v>1</v>
      </c>
      <c r="R4763" t="s">
        <v>152</v>
      </c>
    </row>
    <row r="4764" spans="1:18" ht="14.25" customHeight="1">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c r="N4764" t="str">
        <f t="shared" si="296"/>
        <v>Affordable Range</v>
      </c>
      <c r="O4764" t="str">
        <f t="shared" si="297"/>
        <v>Moderately Selling</v>
      </c>
      <c r="P4764">
        <f t="shared" si="298"/>
        <v>2021</v>
      </c>
      <c r="Q4764">
        <f t="shared" si="299"/>
        <v>1</v>
      </c>
      <c r="R4764" t="s">
        <v>152</v>
      </c>
    </row>
    <row r="4765" spans="1:18" ht="14.25" customHeight="1">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c r="N4765" t="str">
        <f t="shared" si="296"/>
        <v>Affordable Range</v>
      </c>
      <c r="O4765" t="str">
        <f t="shared" si="297"/>
        <v>Moderately Selling</v>
      </c>
      <c r="P4765">
        <f t="shared" si="298"/>
        <v>2021</v>
      </c>
      <c r="Q4765">
        <f t="shared" si="299"/>
        <v>1</v>
      </c>
      <c r="R4765" t="s">
        <v>152</v>
      </c>
    </row>
    <row r="4766" spans="1:18" ht="14.25" customHeight="1">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c r="N4766" t="str">
        <f t="shared" si="296"/>
        <v>Affordable Range</v>
      </c>
      <c r="O4766" t="str">
        <f t="shared" si="297"/>
        <v>Moderately Selling</v>
      </c>
      <c r="P4766">
        <f t="shared" si="298"/>
        <v>2021</v>
      </c>
      <c r="Q4766">
        <f t="shared" si="299"/>
        <v>1</v>
      </c>
      <c r="R4766" t="s">
        <v>152</v>
      </c>
    </row>
    <row r="4767" spans="1:18" ht="14.25" customHeight="1">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c r="N4767" t="str">
        <f t="shared" si="296"/>
        <v>Affordable Range</v>
      </c>
      <c r="O4767" t="str">
        <f t="shared" si="297"/>
        <v>Moderately Selling</v>
      </c>
      <c r="P4767">
        <f t="shared" si="298"/>
        <v>2021</v>
      </c>
      <c r="Q4767">
        <f t="shared" si="299"/>
        <v>1</v>
      </c>
      <c r="R4767" t="s">
        <v>152</v>
      </c>
    </row>
    <row r="4768" spans="1:18" ht="14.25" customHeight="1">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c r="N4768" t="str">
        <f t="shared" si="296"/>
        <v>Affordable Range</v>
      </c>
      <c r="O4768" t="str">
        <f t="shared" si="297"/>
        <v>Moderately Selling</v>
      </c>
      <c r="P4768">
        <f t="shared" si="298"/>
        <v>2021</v>
      </c>
      <c r="Q4768">
        <f t="shared" si="299"/>
        <v>1</v>
      </c>
      <c r="R4768" t="s">
        <v>152</v>
      </c>
    </row>
    <row r="4769" spans="1:18" ht="14.25" customHeight="1">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c r="N4769" t="str">
        <f t="shared" si="296"/>
        <v>Affordable Range</v>
      </c>
      <c r="O4769" t="str">
        <f t="shared" si="297"/>
        <v>Moderately Selling</v>
      </c>
      <c r="P4769">
        <f t="shared" si="298"/>
        <v>2021</v>
      </c>
      <c r="Q4769">
        <f t="shared" si="299"/>
        <v>1</v>
      </c>
      <c r="R4769" t="s">
        <v>152</v>
      </c>
    </row>
    <row r="4770" spans="1:18" ht="14.25" customHeight="1">
      <c r="A4770" s="2" t="s">
        <v>33</v>
      </c>
      <c r="B4770" s="2">
        <v>1189833</v>
      </c>
      <c r="C4770" s="3">
        <v>44213</v>
      </c>
      <c r="D4770" s="2" t="s">
        <v>35</v>
      </c>
      <c r="E4770" s="2" t="s">
        <v>52</v>
      </c>
      <c r="F4770" s="2" t="s">
        <v>53</v>
      </c>
      <c r="G4770" s="4" t="s">
        <v>19</v>
      </c>
      <c r="H4770" s="5">
        <v>44</v>
      </c>
      <c r="I4770" s="6">
        <v>120</v>
      </c>
      <c r="J4770" s="7">
        <v>5280</v>
      </c>
      <c r="K4770" s="7">
        <v>3168</v>
      </c>
      <c r="L4770" s="8">
        <v>0.6</v>
      </c>
      <c r="M4770" s="2" t="s">
        <v>82</v>
      </c>
      <c r="N4770" t="str">
        <f t="shared" si="296"/>
        <v>Affordable Range</v>
      </c>
      <c r="O4770" t="str">
        <f t="shared" si="297"/>
        <v>Moderately Selling</v>
      </c>
      <c r="P4770">
        <f t="shared" si="298"/>
        <v>2021</v>
      </c>
      <c r="Q4770">
        <f t="shared" si="299"/>
        <v>1</v>
      </c>
      <c r="R4770" t="s">
        <v>152</v>
      </c>
    </row>
    <row r="4771" spans="1:18" ht="14.25" customHeight="1">
      <c r="A4771" s="2" t="s">
        <v>33</v>
      </c>
      <c r="B4771" s="2">
        <v>1189833</v>
      </c>
      <c r="C4771" s="3">
        <v>44214</v>
      </c>
      <c r="D4771" s="2" t="s">
        <v>35</v>
      </c>
      <c r="E4771" s="2" t="s">
        <v>52</v>
      </c>
      <c r="F4771" s="2" t="s">
        <v>53</v>
      </c>
      <c r="G4771" s="4" t="s">
        <v>20</v>
      </c>
      <c r="H4771" s="5">
        <v>36</v>
      </c>
      <c r="I4771" s="6">
        <v>78</v>
      </c>
      <c r="J4771" s="7">
        <v>2808</v>
      </c>
      <c r="K4771" s="7">
        <v>1404</v>
      </c>
      <c r="L4771" s="8">
        <v>0.5</v>
      </c>
      <c r="M4771" s="2" t="s">
        <v>82</v>
      </c>
      <c r="N4771" t="str">
        <f t="shared" si="296"/>
        <v>Affordable Range</v>
      </c>
      <c r="O4771" t="str">
        <f t="shared" si="297"/>
        <v>Moderately Selling</v>
      </c>
      <c r="P4771">
        <f t="shared" si="298"/>
        <v>2021</v>
      </c>
      <c r="Q4771">
        <f t="shared" si="299"/>
        <v>1</v>
      </c>
      <c r="R4771" t="s">
        <v>152</v>
      </c>
    </row>
    <row r="4772" spans="1:18" ht="14.25" customHeight="1">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c r="N4772" t="str">
        <f t="shared" si="296"/>
        <v>Affordable Range</v>
      </c>
      <c r="O4772" t="str">
        <f t="shared" si="297"/>
        <v>Moderately Selling</v>
      </c>
      <c r="P4772">
        <f t="shared" si="298"/>
        <v>2021</v>
      </c>
      <c r="Q4772">
        <f t="shared" si="299"/>
        <v>1</v>
      </c>
      <c r="R4772" t="s">
        <v>152</v>
      </c>
    </row>
    <row r="4773" spans="1:18" ht="14.25" customHeight="1">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c r="N4773" t="str">
        <f t="shared" si="296"/>
        <v>Medium Range</v>
      </c>
      <c r="O4773" t="str">
        <f t="shared" si="297"/>
        <v>Moderately Selling</v>
      </c>
      <c r="P4773">
        <f t="shared" si="298"/>
        <v>2021</v>
      </c>
      <c r="Q4773">
        <f t="shared" si="299"/>
        <v>1</v>
      </c>
      <c r="R4773" t="s">
        <v>152</v>
      </c>
    </row>
    <row r="4774" spans="1:18" ht="14.25" customHeight="1">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c r="N4774" t="str">
        <f t="shared" si="296"/>
        <v>Affordable Range</v>
      </c>
      <c r="O4774" t="str">
        <f t="shared" si="297"/>
        <v>Moderately Selling</v>
      </c>
      <c r="P4774">
        <f t="shared" si="298"/>
        <v>2021</v>
      </c>
      <c r="Q4774">
        <f t="shared" si="299"/>
        <v>1</v>
      </c>
      <c r="R4774" t="s">
        <v>152</v>
      </c>
    </row>
    <row r="4775" spans="1:18" ht="14.25" customHeight="1">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c r="N4775" t="str">
        <f t="shared" si="296"/>
        <v>Affordable Range</v>
      </c>
      <c r="O4775" t="str">
        <f t="shared" si="297"/>
        <v>Moderately Selling</v>
      </c>
      <c r="P4775">
        <f t="shared" si="298"/>
        <v>2021</v>
      </c>
      <c r="Q4775">
        <f t="shared" si="299"/>
        <v>1</v>
      </c>
      <c r="R4775" t="s">
        <v>152</v>
      </c>
    </row>
    <row r="4776" spans="1:18" ht="14.25" customHeight="1">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c r="N4776" t="str">
        <f t="shared" si="296"/>
        <v>Affordable Range</v>
      </c>
      <c r="O4776" t="str">
        <f t="shared" si="297"/>
        <v>Moderately Selling</v>
      </c>
      <c r="P4776">
        <f t="shared" si="298"/>
        <v>2021</v>
      </c>
      <c r="Q4776">
        <f t="shared" si="299"/>
        <v>1</v>
      </c>
      <c r="R4776" t="s">
        <v>152</v>
      </c>
    </row>
    <row r="4777" spans="1:18" ht="14.25" customHeight="1">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c r="N4777" t="str">
        <f t="shared" si="296"/>
        <v>Affordable Range</v>
      </c>
      <c r="O4777" t="str">
        <f t="shared" si="297"/>
        <v>Moderately Selling</v>
      </c>
      <c r="P4777">
        <f t="shared" si="298"/>
        <v>2021</v>
      </c>
      <c r="Q4777">
        <f t="shared" si="299"/>
        <v>1</v>
      </c>
      <c r="R4777" t="s">
        <v>152</v>
      </c>
    </row>
    <row r="4778" spans="1:18" ht="14.25" customHeight="1">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c r="N4778" t="str">
        <f t="shared" si="296"/>
        <v>Affordable Range</v>
      </c>
      <c r="O4778" t="str">
        <f t="shared" si="297"/>
        <v>Moderately Selling</v>
      </c>
      <c r="P4778">
        <f t="shared" si="298"/>
        <v>2021</v>
      </c>
      <c r="Q4778">
        <f t="shared" si="299"/>
        <v>1</v>
      </c>
      <c r="R4778" t="s">
        <v>152</v>
      </c>
    </row>
    <row r="4779" spans="1:18" ht="14.25" customHeight="1">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c r="N4779" t="str">
        <f t="shared" si="296"/>
        <v>Medium Range</v>
      </c>
      <c r="O4779" t="str">
        <f t="shared" si="297"/>
        <v>Moderately Selling</v>
      </c>
      <c r="P4779">
        <f t="shared" si="298"/>
        <v>2021</v>
      </c>
      <c r="Q4779">
        <f t="shared" si="299"/>
        <v>1</v>
      </c>
      <c r="R4779" t="s">
        <v>152</v>
      </c>
    </row>
    <row r="4780" spans="1:18" ht="14.25" customHeight="1">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c r="N4780" t="str">
        <f t="shared" si="296"/>
        <v>Affordable Range</v>
      </c>
      <c r="O4780" t="str">
        <f t="shared" si="297"/>
        <v>Moderately Selling</v>
      </c>
      <c r="P4780">
        <f t="shared" si="298"/>
        <v>2021</v>
      </c>
      <c r="Q4780">
        <f t="shared" si="299"/>
        <v>1</v>
      </c>
      <c r="R4780" t="s">
        <v>152</v>
      </c>
    </row>
    <row r="4781" spans="1:18" ht="14.25" customHeight="1">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c r="N4781" t="str">
        <f t="shared" si="296"/>
        <v>Affordable Range</v>
      </c>
      <c r="O4781" t="str">
        <f t="shared" si="297"/>
        <v>Moderately Selling</v>
      </c>
      <c r="P4781">
        <f t="shared" si="298"/>
        <v>2021</v>
      </c>
      <c r="Q4781">
        <f t="shared" si="299"/>
        <v>1</v>
      </c>
      <c r="R4781" t="s">
        <v>152</v>
      </c>
    </row>
    <row r="4782" spans="1:18" ht="14.25" customHeight="1">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c r="N4782" t="str">
        <f t="shared" si="296"/>
        <v>Affordable Range</v>
      </c>
      <c r="O4782" t="str">
        <f t="shared" si="297"/>
        <v>Moderately Selling</v>
      </c>
      <c r="P4782">
        <f t="shared" si="298"/>
        <v>2021</v>
      </c>
      <c r="Q4782">
        <f t="shared" si="299"/>
        <v>1</v>
      </c>
      <c r="R4782" t="s">
        <v>152</v>
      </c>
    </row>
    <row r="4783" spans="1:18" ht="14.25" customHeight="1">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c r="N4783" t="str">
        <f t="shared" si="296"/>
        <v>Affordable Range</v>
      </c>
      <c r="O4783" t="str">
        <f t="shared" si="297"/>
        <v>Moderately Selling</v>
      </c>
      <c r="P4783">
        <f t="shared" si="298"/>
        <v>2021</v>
      </c>
      <c r="Q4783">
        <f t="shared" si="299"/>
        <v>1</v>
      </c>
      <c r="R4783" t="s">
        <v>152</v>
      </c>
    </row>
    <row r="4784" spans="1:18" ht="14.25" customHeight="1">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c r="N4784" t="str">
        <f t="shared" si="296"/>
        <v>Affordable Range</v>
      </c>
      <c r="O4784" t="str">
        <f t="shared" si="297"/>
        <v>Moderately Selling</v>
      </c>
      <c r="P4784">
        <f t="shared" si="298"/>
        <v>2021</v>
      </c>
      <c r="Q4784">
        <f t="shared" si="299"/>
        <v>1</v>
      </c>
      <c r="R4784" t="s">
        <v>152</v>
      </c>
    </row>
    <row r="4785" spans="1:18" ht="14.25" customHeight="1">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c r="N4785" t="str">
        <f t="shared" si="296"/>
        <v>Medium Range</v>
      </c>
      <c r="O4785" t="str">
        <f t="shared" si="297"/>
        <v>Moderately Selling</v>
      </c>
      <c r="P4785">
        <f t="shared" si="298"/>
        <v>2021</v>
      </c>
      <c r="Q4785">
        <f t="shared" si="299"/>
        <v>1</v>
      </c>
      <c r="R4785" t="s">
        <v>152</v>
      </c>
    </row>
    <row r="4786" spans="1:18" ht="14.25" customHeight="1">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c r="N4786" t="str">
        <f t="shared" si="296"/>
        <v>Affordable Range</v>
      </c>
      <c r="O4786" t="str">
        <f t="shared" si="297"/>
        <v>Moderately Selling</v>
      </c>
      <c r="P4786">
        <f t="shared" si="298"/>
        <v>2021</v>
      </c>
      <c r="Q4786">
        <f t="shared" si="299"/>
        <v>1</v>
      </c>
      <c r="R4786" t="s">
        <v>152</v>
      </c>
    </row>
    <row r="4787" spans="1:18" ht="14.25" customHeight="1">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c r="N4787" t="str">
        <f t="shared" si="296"/>
        <v>Affordable Range</v>
      </c>
      <c r="O4787" t="str">
        <f t="shared" si="297"/>
        <v>Moderately Selling</v>
      </c>
      <c r="P4787">
        <f t="shared" si="298"/>
        <v>2021</v>
      </c>
      <c r="Q4787">
        <f t="shared" si="299"/>
        <v>1</v>
      </c>
      <c r="R4787" t="s">
        <v>152</v>
      </c>
    </row>
    <row r="4788" spans="1:18" ht="14.25" customHeight="1">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c r="N4788" t="str">
        <f t="shared" si="296"/>
        <v>Affordable Range</v>
      </c>
      <c r="O4788" t="str">
        <f t="shared" si="297"/>
        <v>Moderately Selling</v>
      </c>
      <c r="P4788">
        <f t="shared" si="298"/>
        <v>2021</v>
      </c>
      <c r="Q4788">
        <f t="shared" si="299"/>
        <v>1</v>
      </c>
      <c r="R4788" t="s">
        <v>152</v>
      </c>
    </row>
    <row r="4789" spans="1:18" ht="14.25" customHeight="1">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c r="N4789" t="str">
        <f t="shared" si="296"/>
        <v>Affordable Range</v>
      </c>
      <c r="O4789" t="str">
        <f t="shared" si="297"/>
        <v>Moderately Selling</v>
      </c>
      <c r="P4789">
        <f t="shared" si="298"/>
        <v>2021</v>
      </c>
      <c r="Q4789">
        <f t="shared" si="299"/>
        <v>1</v>
      </c>
      <c r="R4789" t="s">
        <v>152</v>
      </c>
    </row>
    <row r="4790" spans="1:18" ht="14.25" customHeight="1">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c r="N4790" t="str">
        <f t="shared" si="296"/>
        <v>Affordable Range</v>
      </c>
      <c r="O4790" t="str">
        <f t="shared" si="297"/>
        <v>Moderately Selling</v>
      </c>
      <c r="P4790">
        <f t="shared" si="298"/>
        <v>2021</v>
      </c>
      <c r="Q4790">
        <f t="shared" si="299"/>
        <v>1</v>
      </c>
      <c r="R4790" t="s">
        <v>152</v>
      </c>
    </row>
    <row r="4791" spans="1:18" ht="14.25" customHeight="1">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c r="N4791" t="str">
        <f t="shared" si="296"/>
        <v>Medium Range</v>
      </c>
      <c r="O4791" t="str">
        <f t="shared" si="297"/>
        <v>Moderately Selling</v>
      </c>
      <c r="P4791">
        <f t="shared" si="298"/>
        <v>2021</v>
      </c>
      <c r="Q4791">
        <f t="shared" si="299"/>
        <v>1</v>
      </c>
      <c r="R4791" t="s">
        <v>152</v>
      </c>
    </row>
    <row r="4792" spans="1:18" ht="14.25" customHeight="1">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c r="N4792" t="str">
        <f t="shared" si="296"/>
        <v>Affordable Range</v>
      </c>
      <c r="O4792" t="str">
        <f t="shared" si="297"/>
        <v>Moderately Selling</v>
      </c>
      <c r="P4792">
        <f t="shared" si="298"/>
        <v>2021</v>
      </c>
      <c r="Q4792">
        <f t="shared" si="299"/>
        <v>1</v>
      </c>
      <c r="R4792" t="s">
        <v>152</v>
      </c>
    </row>
    <row r="4793" spans="1:18" ht="14.25" customHeight="1">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c r="N4793" t="str">
        <f t="shared" si="296"/>
        <v>Medium Range</v>
      </c>
      <c r="O4793" t="str">
        <f t="shared" si="297"/>
        <v>Moderately Selling</v>
      </c>
      <c r="P4793">
        <f t="shared" si="298"/>
        <v>2021</v>
      </c>
      <c r="Q4793">
        <f t="shared" si="299"/>
        <v>1</v>
      </c>
      <c r="R4793" t="s">
        <v>152</v>
      </c>
    </row>
    <row r="4794" spans="1:18" ht="14.25" customHeight="1">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c r="N4794" t="str">
        <f t="shared" si="296"/>
        <v>Affordable Range</v>
      </c>
      <c r="O4794" t="str">
        <f t="shared" si="297"/>
        <v>Moderately Selling</v>
      </c>
      <c r="P4794">
        <f t="shared" si="298"/>
        <v>2021</v>
      </c>
      <c r="Q4794">
        <f t="shared" si="299"/>
        <v>1</v>
      </c>
      <c r="R4794" t="s">
        <v>152</v>
      </c>
    </row>
    <row r="4795" spans="1:18" ht="14.25" customHeight="1">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c r="N4795" t="str">
        <f t="shared" si="296"/>
        <v>Affordable Range</v>
      </c>
      <c r="O4795" t="str">
        <f t="shared" si="297"/>
        <v>Moderately Selling</v>
      </c>
      <c r="P4795">
        <f t="shared" si="298"/>
        <v>2021</v>
      </c>
      <c r="Q4795">
        <f t="shared" si="299"/>
        <v>1</v>
      </c>
      <c r="R4795" t="s">
        <v>152</v>
      </c>
    </row>
    <row r="4796" spans="1:18" ht="14.25" customHeight="1">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c r="N4796" t="str">
        <f t="shared" si="296"/>
        <v>Medium Range</v>
      </c>
      <c r="O4796" t="str">
        <f t="shared" si="297"/>
        <v>Moderately Selling</v>
      </c>
      <c r="P4796">
        <f t="shared" si="298"/>
        <v>2021</v>
      </c>
      <c r="Q4796">
        <f t="shared" si="299"/>
        <v>1</v>
      </c>
      <c r="R4796" t="s">
        <v>152</v>
      </c>
    </row>
    <row r="4797" spans="1:18" ht="14.25" customHeight="1">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c r="N4797" t="str">
        <f t="shared" si="296"/>
        <v>Medium Range</v>
      </c>
      <c r="O4797" t="str">
        <f t="shared" si="297"/>
        <v>Moderately Selling</v>
      </c>
      <c r="P4797">
        <f t="shared" si="298"/>
        <v>2021</v>
      </c>
      <c r="Q4797">
        <f t="shared" si="299"/>
        <v>1</v>
      </c>
      <c r="R4797" t="s">
        <v>152</v>
      </c>
    </row>
    <row r="4798" spans="1:18" ht="14.25" customHeight="1">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c r="N4798" t="str">
        <f t="shared" si="296"/>
        <v>Affordable Range</v>
      </c>
      <c r="O4798" t="str">
        <f t="shared" si="297"/>
        <v>Moderately Selling</v>
      </c>
      <c r="P4798">
        <f t="shared" si="298"/>
        <v>2021</v>
      </c>
      <c r="Q4798">
        <f t="shared" si="299"/>
        <v>1</v>
      </c>
      <c r="R4798" t="s">
        <v>152</v>
      </c>
    </row>
    <row r="4799" spans="1:18" ht="14.25" customHeight="1">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c r="N4799" t="str">
        <f t="shared" si="296"/>
        <v>Affordable Range</v>
      </c>
      <c r="O4799" t="str">
        <f t="shared" si="297"/>
        <v>Moderately Selling</v>
      </c>
      <c r="P4799">
        <f t="shared" si="298"/>
        <v>2021</v>
      </c>
      <c r="Q4799">
        <f t="shared" si="299"/>
        <v>1</v>
      </c>
      <c r="R4799" t="s">
        <v>152</v>
      </c>
    </row>
    <row r="4800" spans="1:18" ht="14.25" customHeight="1">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c r="N4800" t="str">
        <f t="shared" si="296"/>
        <v>Affordable Range</v>
      </c>
      <c r="O4800" t="str">
        <f t="shared" si="297"/>
        <v>Moderately Selling</v>
      </c>
      <c r="P4800">
        <f t="shared" si="298"/>
        <v>2021</v>
      </c>
      <c r="Q4800">
        <f t="shared" si="299"/>
        <v>1</v>
      </c>
      <c r="R4800" t="s">
        <v>152</v>
      </c>
    </row>
    <row r="4801" spans="1:18" ht="14.25" customHeight="1">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c r="N4801" t="str">
        <f t="shared" si="296"/>
        <v>Affordable Range</v>
      </c>
      <c r="O4801" t="str">
        <f t="shared" si="297"/>
        <v>Moderately Selling</v>
      </c>
      <c r="P4801">
        <f t="shared" si="298"/>
        <v>2021</v>
      </c>
      <c r="Q4801">
        <f t="shared" si="299"/>
        <v>1</v>
      </c>
      <c r="R4801" t="s">
        <v>152</v>
      </c>
    </row>
    <row r="4802" spans="1:18" ht="14.25" customHeight="1">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c r="N4802" t="str">
        <f t="shared" si="296"/>
        <v>Affordable Range</v>
      </c>
      <c r="O4802" t="str">
        <f t="shared" si="297"/>
        <v>Moderately Selling</v>
      </c>
      <c r="P4802">
        <f t="shared" si="298"/>
        <v>2021</v>
      </c>
      <c r="Q4802">
        <f t="shared" si="299"/>
        <v>1</v>
      </c>
      <c r="R4802" t="s">
        <v>152</v>
      </c>
    </row>
    <row r="4803" spans="1:18" ht="14.25" customHeight="1">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c r="N4803" t="str">
        <f t="shared" ref="N4803:N4866" si="300">IF(H4803&lt;=50, "Affordable Range", IF(AND(50&lt;H4803, H4803&lt;=100), "Medium Range", "High Range"))</f>
        <v>Medium Range</v>
      </c>
      <c r="O4803" t="str">
        <f t="shared" ref="O4803:O4866" si="301">IF(I4803&lt;50, "Low Selling",IF(I4803&lt;=1000,"Moderately Selling","Top Selling"))</f>
        <v>Moderately Selling</v>
      </c>
      <c r="P4803">
        <f t="shared" ref="P4803:P4866" si="302">YEAR(C4803)</f>
        <v>2021</v>
      </c>
      <c r="Q4803">
        <f t="shared" ref="Q4803:Q4866" si="303">ROUNDUP(MONTH(C4803)/3,0)</f>
        <v>1</v>
      </c>
      <c r="R4803" t="s">
        <v>152</v>
      </c>
    </row>
    <row r="4804" spans="1:18" ht="14.25" customHeight="1">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c r="N4804" t="str">
        <f t="shared" si="300"/>
        <v>Affordable Range</v>
      </c>
      <c r="O4804" t="str">
        <f t="shared" si="301"/>
        <v>Moderately Selling</v>
      </c>
      <c r="P4804">
        <f t="shared" si="302"/>
        <v>2021</v>
      </c>
      <c r="Q4804">
        <f t="shared" si="303"/>
        <v>1</v>
      </c>
      <c r="R4804" t="s">
        <v>152</v>
      </c>
    </row>
    <row r="4805" spans="1:18" ht="14.25" customHeight="1">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c r="N4805" t="str">
        <f t="shared" si="300"/>
        <v>Affordable Range</v>
      </c>
      <c r="O4805" t="str">
        <f t="shared" si="301"/>
        <v>Moderately Selling</v>
      </c>
      <c r="P4805">
        <f t="shared" si="302"/>
        <v>2021</v>
      </c>
      <c r="Q4805">
        <f t="shared" si="303"/>
        <v>1</v>
      </c>
      <c r="R4805" t="s">
        <v>152</v>
      </c>
    </row>
    <row r="4806" spans="1:18" ht="14.25" customHeight="1">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c r="N4806" t="str">
        <f t="shared" si="300"/>
        <v>Affordable Range</v>
      </c>
      <c r="O4806" t="str">
        <f t="shared" si="301"/>
        <v>Moderately Selling</v>
      </c>
      <c r="P4806">
        <f t="shared" si="302"/>
        <v>2021</v>
      </c>
      <c r="Q4806">
        <f t="shared" si="303"/>
        <v>1</v>
      </c>
      <c r="R4806" t="s">
        <v>152</v>
      </c>
    </row>
    <row r="4807" spans="1:18" ht="14.25" customHeight="1">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c r="N4807" t="str">
        <f t="shared" si="300"/>
        <v>Affordable Range</v>
      </c>
      <c r="O4807" t="str">
        <f t="shared" si="301"/>
        <v>Moderately Selling</v>
      </c>
      <c r="P4807">
        <f t="shared" si="302"/>
        <v>2021</v>
      </c>
      <c r="Q4807">
        <f t="shared" si="303"/>
        <v>1</v>
      </c>
      <c r="R4807" t="s">
        <v>152</v>
      </c>
    </row>
    <row r="4808" spans="1:18" ht="14.25" customHeight="1">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c r="N4808" t="str">
        <f t="shared" si="300"/>
        <v>Medium Range</v>
      </c>
      <c r="O4808" t="str">
        <f t="shared" si="301"/>
        <v>Moderately Selling</v>
      </c>
      <c r="P4808">
        <f t="shared" si="302"/>
        <v>2021</v>
      </c>
      <c r="Q4808">
        <f t="shared" si="303"/>
        <v>1</v>
      </c>
      <c r="R4808" t="s">
        <v>152</v>
      </c>
    </row>
    <row r="4809" spans="1:18" ht="14.25" customHeight="1">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c r="N4809" t="str">
        <f t="shared" si="300"/>
        <v>Medium Range</v>
      </c>
      <c r="O4809" t="str">
        <f t="shared" si="301"/>
        <v>Moderately Selling</v>
      </c>
      <c r="P4809">
        <f t="shared" si="302"/>
        <v>2021</v>
      </c>
      <c r="Q4809">
        <f t="shared" si="303"/>
        <v>1</v>
      </c>
      <c r="R4809" t="s">
        <v>152</v>
      </c>
    </row>
    <row r="4810" spans="1:18" ht="14.25" customHeight="1">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c r="N4810" t="str">
        <f t="shared" si="300"/>
        <v>Affordable Range</v>
      </c>
      <c r="O4810" t="str">
        <f t="shared" si="301"/>
        <v>Moderately Selling</v>
      </c>
      <c r="P4810">
        <f t="shared" si="302"/>
        <v>2021</v>
      </c>
      <c r="Q4810">
        <f t="shared" si="303"/>
        <v>1</v>
      </c>
      <c r="R4810" t="s">
        <v>152</v>
      </c>
    </row>
    <row r="4811" spans="1:18" ht="14.25" customHeight="1">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c r="N4811" t="str">
        <f t="shared" si="300"/>
        <v>Affordable Range</v>
      </c>
      <c r="O4811" t="str">
        <f t="shared" si="301"/>
        <v>Moderately Selling</v>
      </c>
      <c r="P4811">
        <f t="shared" si="302"/>
        <v>2021</v>
      </c>
      <c r="Q4811">
        <f t="shared" si="303"/>
        <v>1</v>
      </c>
      <c r="R4811" t="s">
        <v>152</v>
      </c>
    </row>
    <row r="4812" spans="1:18" ht="14.25" customHeight="1">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c r="N4812" t="str">
        <f t="shared" si="300"/>
        <v>Affordable Range</v>
      </c>
      <c r="O4812" t="str">
        <f t="shared" si="301"/>
        <v>Moderately Selling</v>
      </c>
      <c r="P4812">
        <f t="shared" si="302"/>
        <v>2021</v>
      </c>
      <c r="Q4812">
        <f t="shared" si="303"/>
        <v>1</v>
      </c>
      <c r="R4812" t="s">
        <v>152</v>
      </c>
    </row>
    <row r="4813" spans="1:18" ht="14.25" customHeight="1">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c r="N4813" t="str">
        <f t="shared" si="300"/>
        <v>Affordable Range</v>
      </c>
      <c r="O4813" t="str">
        <f t="shared" si="301"/>
        <v>Moderately Selling</v>
      </c>
      <c r="P4813">
        <f t="shared" si="302"/>
        <v>2021</v>
      </c>
      <c r="Q4813">
        <f t="shared" si="303"/>
        <v>1</v>
      </c>
      <c r="R4813" t="s">
        <v>152</v>
      </c>
    </row>
    <row r="4814" spans="1:18" ht="14.25" customHeight="1">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c r="N4814" t="str">
        <f t="shared" si="300"/>
        <v>Medium Range</v>
      </c>
      <c r="O4814" t="str">
        <f t="shared" si="301"/>
        <v>Moderately Selling</v>
      </c>
      <c r="P4814">
        <f t="shared" si="302"/>
        <v>2021</v>
      </c>
      <c r="Q4814">
        <f t="shared" si="303"/>
        <v>1</v>
      </c>
      <c r="R4814" t="s">
        <v>152</v>
      </c>
    </row>
    <row r="4815" spans="1:18" ht="14.25" customHeight="1">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c r="N4815" t="str">
        <f t="shared" si="300"/>
        <v>Medium Range</v>
      </c>
      <c r="O4815" t="str">
        <f t="shared" si="301"/>
        <v>Moderately Selling</v>
      </c>
      <c r="P4815">
        <f t="shared" si="302"/>
        <v>2021</v>
      </c>
      <c r="Q4815">
        <f t="shared" si="303"/>
        <v>1</v>
      </c>
      <c r="R4815" t="s">
        <v>152</v>
      </c>
    </row>
    <row r="4816" spans="1:18" ht="14.25" customHeight="1">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c r="N4816" t="str">
        <f t="shared" si="300"/>
        <v>Affordable Range</v>
      </c>
      <c r="O4816" t="str">
        <f t="shared" si="301"/>
        <v>Moderately Selling</v>
      </c>
      <c r="P4816">
        <f t="shared" si="302"/>
        <v>2021</v>
      </c>
      <c r="Q4816">
        <f t="shared" si="303"/>
        <v>1</v>
      </c>
      <c r="R4816" t="s">
        <v>152</v>
      </c>
    </row>
    <row r="4817" spans="1:18" ht="14.25" customHeight="1">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c r="N4817" t="str">
        <f t="shared" si="300"/>
        <v>Affordable Range</v>
      </c>
      <c r="O4817" t="str">
        <f t="shared" si="301"/>
        <v>Moderately Selling</v>
      </c>
      <c r="P4817">
        <f t="shared" si="302"/>
        <v>2021</v>
      </c>
      <c r="Q4817">
        <f t="shared" si="303"/>
        <v>1</v>
      </c>
      <c r="R4817" t="s">
        <v>152</v>
      </c>
    </row>
    <row r="4818" spans="1:18" ht="14.25" customHeight="1">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c r="N4818" t="str">
        <f t="shared" si="300"/>
        <v>Affordable Range</v>
      </c>
      <c r="O4818" t="str">
        <f t="shared" si="301"/>
        <v>Moderately Selling</v>
      </c>
      <c r="P4818">
        <f t="shared" si="302"/>
        <v>2021</v>
      </c>
      <c r="Q4818">
        <f t="shared" si="303"/>
        <v>1</v>
      </c>
      <c r="R4818" t="s">
        <v>152</v>
      </c>
    </row>
    <row r="4819" spans="1:18" ht="14.25" customHeight="1">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c r="N4819" t="str">
        <f t="shared" si="300"/>
        <v>Affordable Range</v>
      </c>
      <c r="O4819" t="str">
        <f t="shared" si="301"/>
        <v>Moderately Selling</v>
      </c>
      <c r="P4819">
        <f t="shared" si="302"/>
        <v>2021</v>
      </c>
      <c r="Q4819">
        <f t="shared" si="303"/>
        <v>1</v>
      </c>
      <c r="R4819" t="s">
        <v>152</v>
      </c>
    </row>
    <row r="4820" spans="1:18" ht="14.25" customHeight="1">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c r="N4820" t="str">
        <f t="shared" si="300"/>
        <v>Medium Range</v>
      </c>
      <c r="O4820" t="str">
        <f t="shared" si="301"/>
        <v>Moderately Selling</v>
      </c>
      <c r="P4820">
        <f t="shared" si="302"/>
        <v>2021</v>
      </c>
      <c r="Q4820">
        <f t="shared" si="303"/>
        <v>1</v>
      </c>
      <c r="R4820" t="s">
        <v>152</v>
      </c>
    </row>
    <row r="4821" spans="1:18" ht="14.25" customHeight="1">
      <c r="A4821" s="2" t="s">
        <v>33</v>
      </c>
      <c r="B4821" s="2">
        <v>1189833</v>
      </c>
      <c r="C4821" s="3">
        <v>44264</v>
      </c>
      <c r="D4821" s="2" t="s">
        <v>35</v>
      </c>
      <c r="E4821" s="2" t="s">
        <v>52</v>
      </c>
      <c r="F4821" s="2" t="s">
        <v>53</v>
      </c>
      <c r="G4821" s="4" t="s">
        <v>22</v>
      </c>
      <c r="H4821" s="5">
        <v>55</v>
      </c>
      <c r="I4821" s="6">
        <v>130</v>
      </c>
      <c r="J4821" s="7">
        <v>7150</v>
      </c>
      <c r="K4821" s="7">
        <v>2860</v>
      </c>
      <c r="L4821" s="8">
        <v>0.4</v>
      </c>
      <c r="M4821" s="2" t="s">
        <v>82</v>
      </c>
      <c r="N4821" t="str">
        <f t="shared" si="300"/>
        <v>Medium Range</v>
      </c>
      <c r="O4821" t="str">
        <f t="shared" si="301"/>
        <v>Moderately Selling</v>
      </c>
      <c r="P4821">
        <f t="shared" si="302"/>
        <v>2021</v>
      </c>
      <c r="Q4821">
        <f t="shared" si="303"/>
        <v>1</v>
      </c>
      <c r="R4821" t="s">
        <v>152</v>
      </c>
    </row>
    <row r="4822" spans="1:18" ht="14.25" customHeight="1">
      <c r="A4822" s="2" t="s">
        <v>25</v>
      </c>
      <c r="B4822" s="2">
        <v>1197831</v>
      </c>
      <c r="C4822" s="3">
        <v>44265</v>
      </c>
      <c r="D4822" s="2" t="s">
        <v>35</v>
      </c>
      <c r="E4822" s="2" t="s">
        <v>52</v>
      </c>
      <c r="F4822" s="2" t="s">
        <v>53</v>
      </c>
      <c r="G4822" s="4" t="s">
        <v>16</v>
      </c>
      <c r="H4822" s="5">
        <v>18</v>
      </c>
      <c r="I4822" s="6">
        <v>210</v>
      </c>
      <c r="J4822" s="7">
        <v>3780</v>
      </c>
      <c r="K4822" s="7">
        <v>1890</v>
      </c>
      <c r="L4822" s="8">
        <v>0.5</v>
      </c>
      <c r="M4822" s="2" t="s">
        <v>82</v>
      </c>
      <c r="N4822" t="str">
        <f t="shared" si="300"/>
        <v>Affordable Range</v>
      </c>
      <c r="O4822" t="str">
        <f t="shared" si="301"/>
        <v>Moderately Selling</v>
      </c>
      <c r="P4822">
        <f t="shared" si="302"/>
        <v>2021</v>
      </c>
      <c r="Q4822">
        <f t="shared" si="303"/>
        <v>1</v>
      </c>
      <c r="R4822" t="s">
        <v>152</v>
      </c>
    </row>
    <row r="4823" spans="1:18" ht="14.25" customHeight="1">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c r="N4823" t="str">
        <f t="shared" si="300"/>
        <v>Affordable Range</v>
      </c>
      <c r="O4823" t="str">
        <f t="shared" si="301"/>
        <v>Moderately Selling</v>
      </c>
      <c r="P4823">
        <f t="shared" si="302"/>
        <v>2021</v>
      </c>
      <c r="Q4823">
        <f t="shared" si="303"/>
        <v>1</v>
      </c>
      <c r="R4823" t="s">
        <v>152</v>
      </c>
    </row>
    <row r="4824" spans="1:18" ht="14.25" customHeight="1">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c r="N4824" t="str">
        <f t="shared" si="300"/>
        <v>Affordable Range</v>
      </c>
      <c r="O4824" t="str">
        <f t="shared" si="301"/>
        <v>Moderately Selling</v>
      </c>
      <c r="P4824">
        <f t="shared" si="302"/>
        <v>2021</v>
      </c>
      <c r="Q4824">
        <f t="shared" si="303"/>
        <v>1</v>
      </c>
      <c r="R4824" t="s">
        <v>152</v>
      </c>
    </row>
    <row r="4825" spans="1:18" ht="14.25" customHeight="1">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c r="N4825" t="str">
        <f t="shared" si="300"/>
        <v>Affordable Range</v>
      </c>
      <c r="O4825" t="str">
        <f t="shared" si="301"/>
        <v>Moderately Selling</v>
      </c>
      <c r="P4825">
        <f t="shared" si="302"/>
        <v>2021</v>
      </c>
      <c r="Q4825">
        <f t="shared" si="303"/>
        <v>1</v>
      </c>
      <c r="R4825" t="s">
        <v>152</v>
      </c>
    </row>
    <row r="4826" spans="1:18" ht="14.25" customHeight="1">
      <c r="A4826" s="2" t="s">
        <v>25</v>
      </c>
      <c r="B4826" s="2">
        <v>1197831</v>
      </c>
      <c r="C4826" s="3">
        <v>44269</v>
      </c>
      <c r="D4826" s="2" t="s">
        <v>26</v>
      </c>
      <c r="E4826" s="2" t="s">
        <v>54</v>
      </c>
      <c r="F4826" s="2" t="s">
        <v>55</v>
      </c>
      <c r="G4826" s="4" t="s">
        <v>21</v>
      </c>
      <c r="H4826" s="5">
        <v>39</v>
      </c>
      <c r="I4826" s="6">
        <v>95</v>
      </c>
      <c r="J4826" s="7">
        <v>3705</v>
      </c>
      <c r="K4826" s="7">
        <v>1482</v>
      </c>
      <c r="L4826" s="8">
        <v>0.4</v>
      </c>
      <c r="M4826" s="2" t="s">
        <v>82</v>
      </c>
      <c r="N4826" t="str">
        <f t="shared" si="300"/>
        <v>Affordable Range</v>
      </c>
      <c r="O4826" t="str">
        <f t="shared" si="301"/>
        <v>Moderately Selling</v>
      </c>
      <c r="P4826">
        <f t="shared" si="302"/>
        <v>2021</v>
      </c>
      <c r="Q4826">
        <f t="shared" si="303"/>
        <v>1</v>
      </c>
      <c r="R4826" t="s">
        <v>152</v>
      </c>
    </row>
    <row r="4827" spans="1:18" ht="14.25" customHeight="1">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c r="N4827" t="str">
        <f t="shared" si="300"/>
        <v>Affordable Range</v>
      </c>
      <c r="O4827" t="str">
        <f t="shared" si="301"/>
        <v>Moderately Selling</v>
      </c>
      <c r="P4827">
        <f t="shared" si="302"/>
        <v>2021</v>
      </c>
      <c r="Q4827">
        <f t="shared" si="303"/>
        <v>1</v>
      </c>
      <c r="R4827" t="s">
        <v>152</v>
      </c>
    </row>
    <row r="4828" spans="1:18" ht="14.25" customHeight="1">
      <c r="A4828" s="2" t="s">
        <v>25</v>
      </c>
      <c r="B4828" s="2">
        <v>1197831</v>
      </c>
      <c r="C4828" s="3">
        <v>44271</v>
      </c>
      <c r="D4828" s="2" t="s">
        <v>26</v>
      </c>
      <c r="E4828" s="2" t="s">
        <v>54</v>
      </c>
      <c r="F4828" s="2" t="s">
        <v>55</v>
      </c>
      <c r="G4828" s="4" t="s">
        <v>16</v>
      </c>
      <c r="H4828" s="5">
        <v>24</v>
      </c>
      <c r="I4828" s="6">
        <v>169</v>
      </c>
      <c r="J4828" s="7">
        <v>4056</v>
      </c>
      <c r="K4828" s="7">
        <v>2028</v>
      </c>
      <c r="L4828" s="8">
        <v>0.5</v>
      </c>
      <c r="M4828" s="2" t="s">
        <v>82</v>
      </c>
      <c r="N4828" t="str">
        <f t="shared" si="300"/>
        <v>Affordable Range</v>
      </c>
      <c r="O4828" t="str">
        <f t="shared" si="301"/>
        <v>Moderately Selling</v>
      </c>
      <c r="P4828">
        <f t="shared" si="302"/>
        <v>2021</v>
      </c>
      <c r="Q4828">
        <f t="shared" si="303"/>
        <v>1</v>
      </c>
      <c r="R4828" t="s">
        <v>152</v>
      </c>
    </row>
    <row r="4829" spans="1:18" ht="14.25" customHeight="1">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c r="N4829" t="str">
        <f t="shared" si="300"/>
        <v>Affordable Range</v>
      </c>
      <c r="O4829" t="str">
        <f t="shared" si="301"/>
        <v>Moderately Selling</v>
      </c>
      <c r="P4829">
        <f t="shared" si="302"/>
        <v>2021</v>
      </c>
      <c r="Q4829">
        <f t="shared" si="303"/>
        <v>1</v>
      </c>
      <c r="R4829" t="s">
        <v>152</v>
      </c>
    </row>
    <row r="4830" spans="1:18" ht="14.25" customHeight="1">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c r="N4830" t="str">
        <f t="shared" si="300"/>
        <v>Affordable Range</v>
      </c>
      <c r="O4830" t="str">
        <f t="shared" si="301"/>
        <v>Moderately Selling</v>
      </c>
      <c r="P4830">
        <f t="shared" si="302"/>
        <v>2021</v>
      </c>
      <c r="Q4830">
        <f t="shared" si="303"/>
        <v>1</v>
      </c>
      <c r="R4830" t="s">
        <v>152</v>
      </c>
    </row>
    <row r="4831" spans="1:18" ht="14.25" customHeight="1">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c r="N4831" t="str">
        <f t="shared" si="300"/>
        <v>Affordable Range</v>
      </c>
      <c r="O4831" t="str">
        <f t="shared" si="301"/>
        <v>Moderately Selling</v>
      </c>
      <c r="P4831">
        <f t="shared" si="302"/>
        <v>2021</v>
      </c>
      <c r="Q4831">
        <f t="shared" si="303"/>
        <v>1</v>
      </c>
      <c r="R4831" t="s">
        <v>152</v>
      </c>
    </row>
    <row r="4832" spans="1:18" ht="14.25" customHeight="1">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c r="N4832" t="str">
        <f t="shared" si="300"/>
        <v>Affordable Range</v>
      </c>
      <c r="O4832" t="str">
        <f t="shared" si="301"/>
        <v>Moderately Selling</v>
      </c>
      <c r="P4832">
        <f t="shared" si="302"/>
        <v>2021</v>
      </c>
      <c r="Q4832">
        <f t="shared" si="303"/>
        <v>1</v>
      </c>
      <c r="R4832" t="s">
        <v>152</v>
      </c>
    </row>
    <row r="4833" spans="1:18" ht="14.25" customHeight="1">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c r="N4833" t="str">
        <f t="shared" si="300"/>
        <v>Affordable Range</v>
      </c>
      <c r="O4833" t="str">
        <f t="shared" si="301"/>
        <v>Moderately Selling</v>
      </c>
      <c r="P4833">
        <f t="shared" si="302"/>
        <v>2021</v>
      </c>
      <c r="Q4833">
        <f t="shared" si="303"/>
        <v>1</v>
      </c>
      <c r="R4833" t="s">
        <v>152</v>
      </c>
    </row>
    <row r="4834" spans="1:18" ht="14.25" customHeight="1">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c r="N4834" t="str">
        <f t="shared" si="300"/>
        <v>Affordable Range</v>
      </c>
      <c r="O4834" t="str">
        <f t="shared" si="301"/>
        <v>Moderately Selling</v>
      </c>
      <c r="P4834">
        <f t="shared" si="302"/>
        <v>2021</v>
      </c>
      <c r="Q4834">
        <f t="shared" si="303"/>
        <v>1</v>
      </c>
      <c r="R4834" t="s">
        <v>152</v>
      </c>
    </row>
    <row r="4835" spans="1:18" ht="14.25" customHeight="1">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c r="N4835" t="str">
        <f t="shared" si="300"/>
        <v>Affordable Range</v>
      </c>
      <c r="O4835" t="str">
        <f t="shared" si="301"/>
        <v>Moderately Selling</v>
      </c>
      <c r="P4835">
        <f t="shared" si="302"/>
        <v>2021</v>
      </c>
      <c r="Q4835">
        <f t="shared" si="303"/>
        <v>1</v>
      </c>
      <c r="R4835" t="s">
        <v>152</v>
      </c>
    </row>
    <row r="4836" spans="1:18" ht="14.25" customHeight="1">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c r="N4836" t="str">
        <f t="shared" si="300"/>
        <v>Affordable Range</v>
      </c>
      <c r="O4836" t="str">
        <f t="shared" si="301"/>
        <v>Moderately Selling</v>
      </c>
      <c r="P4836">
        <f t="shared" si="302"/>
        <v>2021</v>
      </c>
      <c r="Q4836">
        <f t="shared" si="303"/>
        <v>1</v>
      </c>
      <c r="R4836" t="s">
        <v>152</v>
      </c>
    </row>
    <row r="4837" spans="1:18" ht="14.25" customHeight="1">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c r="N4837" t="str">
        <f t="shared" si="300"/>
        <v>Affordable Range</v>
      </c>
      <c r="O4837" t="str">
        <f t="shared" si="301"/>
        <v>Moderately Selling</v>
      </c>
      <c r="P4837">
        <f t="shared" si="302"/>
        <v>2021</v>
      </c>
      <c r="Q4837">
        <f t="shared" si="303"/>
        <v>1</v>
      </c>
      <c r="R4837" t="s">
        <v>152</v>
      </c>
    </row>
    <row r="4838" spans="1:18" ht="14.25" customHeight="1">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c r="N4838" t="str">
        <f t="shared" si="300"/>
        <v>Affordable Range</v>
      </c>
      <c r="O4838" t="str">
        <f t="shared" si="301"/>
        <v>Moderately Selling</v>
      </c>
      <c r="P4838">
        <f t="shared" si="302"/>
        <v>2021</v>
      </c>
      <c r="Q4838">
        <f t="shared" si="303"/>
        <v>1</v>
      </c>
      <c r="R4838" t="s">
        <v>152</v>
      </c>
    </row>
    <row r="4839" spans="1:18" ht="14.25" customHeight="1">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c r="N4839" t="str">
        <f t="shared" si="300"/>
        <v>Affordable Range</v>
      </c>
      <c r="O4839" t="str">
        <f t="shared" si="301"/>
        <v>Moderately Selling</v>
      </c>
      <c r="P4839">
        <f t="shared" si="302"/>
        <v>2021</v>
      </c>
      <c r="Q4839">
        <f t="shared" si="303"/>
        <v>1</v>
      </c>
      <c r="R4839" t="s">
        <v>152</v>
      </c>
    </row>
    <row r="4840" spans="1:18" ht="14.25" customHeight="1">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c r="N4840" t="str">
        <f t="shared" si="300"/>
        <v>Affordable Range</v>
      </c>
      <c r="O4840" t="str">
        <f t="shared" si="301"/>
        <v>Moderately Selling</v>
      </c>
      <c r="P4840">
        <f t="shared" si="302"/>
        <v>2021</v>
      </c>
      <c r="Q4840">
        <f t="shared" si="303"/>
        <v>1</v>
      </c>
      <c r="R4840" t="s">
        <v>152</v>
      </c>
    </row>
    <row r="4841" spans="1:18" ht="14.25" customHeight="1">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c r="N4841" t="str">
        <f t="shared" si="300"/>
        <v>Affordable Range</v>
      </c>
      <c r="O4841" t="str">
        <f t="shared" si="301"/>
        <v>Moderately Selling</v>
      </c>
      <c r="P4841">
        <f t="shared" si="302"/>
        <v>2021</v>
      </c>
      <c r="Q4841">
        <f t="shared" si="303"/>
        <v>1</v>
      </c>
      <c r="R4841" t="s">
        <v>152</v>
      </c>
    </row>
    <row r="4842" spans="1:18" ht="14.25" customHeight="1">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c r="N4842" t="str">
        <f t="shared" si="300"/>
        <v>Affordable Range</v>
      </c>
      <c r="O4842" t="str">
        <f t="shared" si="301"/>
        <v>Moderately Selling</v>
      </c>
      <c r="P4842">
        <f t="shared" si="302"/>
        <v>2021</v>
      </c>
      <c r="Q4842">
        <f t="shared" si="303"/>
        <v>1</v>
      </c>
      <c r="R4842" t="s">
        <v>152</v>
      </c>
    </row>
    <row r="4843" spans="1:18" ht="14.25" customHeight="1">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c r="N4843" t="str">
        <f t="shared" si="300"/>
        <v>Affordable Range</v>
      </c>
      <c r="O4843" t="str">
        <f t="shared" si="301"/>
        <v>Moderately Selling</v>
      </c>
      <c r="P4843">
        <f t="shared" si="302"/>
        <v>2021</v>
      </c>
      <c r="Q4843">
        <f t="shared" si="303"/>
        <v>1</v>
      </c>
      <c r="R4843" t="s">
        <v>152</v>
      </c>
    </row>
    <row r="4844" spans="1:18" ht="14.25" customHeight="1">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c r="N4844" t="str">
        <f t="shared" si="300"/>
        <v>Affordable Range</v>
      </c>
      <c r="O4844" t="str">
        <f t="shared" si="301"/>
        <v>Moderately Selling</v>
      </c>
      <c r="P4844">
        <f t="shared" si="302"/>
        <v>2021</v>
      </c>
      <c r="Q4844">
        <f t="shared" si="303"/>
        <v>2</v>
      </c>
      <c r="R4844" t="s">
        <v>154</v>
      </c>
    </row>
    <row r="4845" spans="1:18" ht="14.25" customHeight="1">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c r="N4845" t="str">
        <f t="shared" si="300"/>
        <v>Affordable Range</v>
      </c>
      <c r="O4845" t="str">
        <f t="shared" si="301"/>
        <v>Moderately Selling</v>
      </c>
      <c r="P4845">
        <f t="shared" si="302"/>
        <v>2021</v>
      </c>
      <c r="Q4845">
        <f t="shared" si="303"/>
        <v>2</v>
      </c>
      <c r="R4845" t="s">
        <v>154</v>
      </c>
    </row>
    <row r="4846" spans="1:18" ht="14.25" customHeight="1">
      <c r="A4846" s="2" t="s">
        <v>25</v>
      </c>
      <c r="B4846" s="2">
        <v>1197831</v>
      </c>
      <c r="C4846" s="3">
        <v>44289</v>
      </c>
      <c r="D4846" s="2" t="s">
        <v>26</v>
      </c>
      <c r="E4846" s="2" t="s">
        <v>54</v>
      </c>
      <c r="F4846" s="2" t="s">
        <v>55</v>
      </c>
      <c r="G4846" s="4" t="s">
        <v>16</v>
      </c>
      <c r="H4846" s="5">
        <v>14</v>
      </c>
      <c r="I4846" s="6">
        <v>189</v>
      </c>
      <c r="J4846" s="7">
        <v>2646</v>
      </c>
      <c r="K4846" s="7">
        <v>1323</v>
      </c>
      <c r="L4846" s="8">
        <v>0.5</v>
      </c>
      <c r="M4846" s="2" t="s">
        <v>82</v>
      </c>
      <c r="N4846" t="str">
        <f t="shared" si="300"/>
        <v>Affordable Range</v>
      </c>
      <c r="O4846" t="str">
        <f t="shared" si="301"/>
        <v>Moderately Selling</v>
      </c>
      <c r="P4846">
        <f t="shared" si="302"/>
        <v>2021</v>
      </c>
      <c r="Q4846">
        <f t="shared" si="303"/>
        <v>2</v>
      </c>
      <c r="R4846" t="s">
        <v>154</v>
      </c>
    </row>
    <row r="4847" spans="1:18" ht="14.25" customHeight="1">
      <c r="A4847" s="2" t="s">
        <v>25</v>
      </c>
      <c r="B4847" s="2">
        <v>1197831</v>
      </c>
      <c r="C4847" s="3">
        <v>44290</v>
      </c>
      <c r="D4847" s="2" t="s">
        <v>26</v>
      </c>
      <c r="E4847" s="2" t="s">
        <v>54</v>
      </c>
      <c r="F4847" s="2" t="s">
        <v>55</v>
      </c>
      <c r="G4847" s="4" t="s">
        <v>18</v>
      </c>
      <c r="H4847" s="5">
        <v>23</v>
      </c>
      <c r="I4847" s="6">
        <v>218</v>
      </c>
      <c r="J4847" s="7">
        <v>5014</v>
      </c>
      <c r="K4847" s="7">
        <v>2507</v>
      </c>
      <c r="L4847" s="8">
        <v>0.5</v>
      </c>
      <c r="M4847" s="2" t="s">
        <v>82</v>
      </c>
      <c r="N4847" t="str">
        <f t="shared" si="300"/>
        <v>Affordable Range</v>
      </c>
      <c r="O4847" t="str">
        <f t="shared" si="301"/>
        <v>Moderately Selling</v>
      </c>
      <c r="P4847">
        <f t="shared" si="302"/>
        <v>2021</v>
      </c>
      <c r="Q4847">
        <f t="shared" si="303"/>
        <v>2</v>
      </c>
      <c r="R4847" t="s">
        <v>154</v>
      </c>
    </row>
    <row r="4848" spans="1:18" ht="14.25" customHeight="1">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c r="N4848" t="str">
        <f t="shared" si="300"/>
        <v>Affordable Range</v>
      </c>
      <c r="O4848" t="str">
        <f t="shared" si="301"/>
        <v>Moderately Selling</v>
      </c>
      <c r="P4848">
        <f t="shared" si="302"/>
        <v>2021</v>
      </c>
      <c r="Q4848">
        <f t="shared" si="303"/>
        <v>2</v>
      </c>
      <c r="R4848" t="s">
        <v>154</v>
      </c>
    </row>
    <row r="4849" spans="1:18" ht="14.25" customHeight="1">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c r="N4849" t="str">
        <f t="shared" si="300"/>
        <v>Affordable Range</v>
      </c>
      <c r="O4849" t="str">
        <f t="shared" si="301"/>
        <v>Moderately Selling</v>
      </c>
      <c r="P4849">
        <f t="shared" si="302"/>
        <v>2021</v>
      </c>
      <c r="Q4849">
        <f t="shared" si="303"/>
        <v>2</v>
      </c>
      <c r="R4849" t="s">
        <v>154</v>
      </c>
    </row>
    <row r="4850" spans="1:18" ht="14.25" customHeight="1">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c r="N4850" t="str">
        <f t="shared" si="300"/>
        <v>Affordable Range</v>
      </c>
      <c r="O4850" t="str">
        <f t="shared" si="301"/>
        <v>Moderately Selling</v>
      </c>
      <c r="P4850">
        <f t="shared" si="302"/>
        <v>2021</v>
      </c>
      <c r="Q4850">
        <f t="shared" si="303"/>
        <v>2</v>
      </c>
      <c r="R4850" t="s">
        <v>154</v>
      </c>
    </row>
    <row r="4851" spans="1:18" ht="14.25" customHeight="1">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c r="N4851" t="str">
        <f t="shared" si="300"/>
        <v>Affordable Range</v>
      </c>
      <c r="O4851" t="str">
        <f t="shared" si="301"/>
        <v>Moderately Selling</v>
      </c>
      <c r="P4851">
        <f t="shared" si="302"/>
        <v>2021</v>
      </c>
      <c r="Q4851">
        <f t="shared" si="303"/>
        <v>2</v>
      </c>
      <c r="R4851" t="s">
        <v>154</v>
      </c>
    </row>
    <row r="4852" spans="1:18" ht="14.25" customHeight="1">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c r="N4852" t="str">
        <f t="shared" si="300"/>
        <v>Affordable Range</v>
      </c>
      <c r="O4852" t="str">
        <f t="shared" si="301"/>
        <v>Moderately Selling</v>
      </c>
      <c r="P4852">
        <f t="shared" si="302"/>
        <v>2021</v>
      </c>
      <c r="Q4852">
        <f t="shared" si="303"/>
        <v>2</v>
      </c>
      <c r="R4852" t="s">
        <v>154</v>
      </c>
    </row>
    <row r="4853" spans="1:18" ht="14.25" customHeight="1">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c r="N4853" t="str">
        <f t="shared" si="300"/>
        <v>Affordable Range</v>
      </c>
      <c r="O4853" t="str">
        <f t="shared" si="301"/>
        <v>Moderately Selling</v>
      </c>
      <c r="P4853">
        <f t="shared" si="302"/>
        <v>2021</v>
      </c>
      <c r="Q4853">
        <f t="shared" si="303"/>
        <v>2</v>
      </c>
      <c r="R4853" t="s">
        <v>154</v>
      </c>
    </row>
    <row r="4854" spans="1:18" ht="14.25" customHeight="1">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c r="N4854" t="str">
        <f t="shared" si="300"/>
        <v>Affordable Range</v>
      </c>
      <c r="O4854" t="str">
        <f t="shared" si="301"/>
        <v>Moderately Selling</v>
      </c>
      <c r="P4854">
        <f t="shared" si="302"/>
        <v>2021</v>
      </c>
      <c r="Q4854">
        <f t="shared" si="303"/>
        <v>2</v>
      </c>
      <c r="R4854" t="s">
        <v>154</v>
      </c>
    </row>
    <row r="4855" spans="1:18" ht="14.25" customHeight="1">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c r="N4855" t="str">
        <f t="shared" si="300"/>
        <v>Affordable Range</v>
      </c>
      <c r="O4855" t="str">
        <f t="shared" si="301"/>
        <v>Moderately Selling</v>
      </c>
      <c r="P4855">
        <f t="shared" si="302"/>
        <v>2021</v>
      </c>
      <c r="Q4855">
        <f t="shared" si="303"/>
        <v>2</v>
      </c>
      <c r="R4855" t="s">
        <v>154</v>
      </c>
    </row>
    <row r="4856" spans="1:18" ht="14.25" customHeight="1">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c r="N4856" t="str">
        <f t="shared" si="300"/>
        <v>Affordable Range</v>
      </c>
      <c r="O4856" t="str">
        <f t="shared" si="301"/>
        <v>Moderately Selling</v>
      </c>
      <c r="P4856">
        <f t="shared" si="302"/>
        <v>2021</v>
      </c>
      <c r="Q4856">
        <f t="shared" si="303"/>
        <v>2</v>
      </c>
      <c r="R4856" t="s">
        <v>154</v>
      </c>
    </row>
    <row r="4857" spans="1:18" ht="14.25" customHeight="1">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c r="N4857" t="str">
        <f t="shared" si="300"/>
        <v>Affordable Range</v>
      </c>
      <c r="O4857" t="str">
        <f t="shared" si="301"/>
        <v>Moderately Selling</v>
      </c>
      <c r="P4857">
        <f t="shared" si="302"/>
        <v>2021</v>
      </c>
      <c r="Q4857">
        <f t="shared" si="303"/>
        <v>2</v>
      </c>
      <c r="R4857" t="s">
        <v>154</v>
      </c>
    </row>
    <row r="4858" spans="1:18" ht="14.25" customHeight="1">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c r="N4858" t="str">
        <f t="shared" si="300"/>
        <v>Affordable Range</v>
      </c>
      <c r="O4858" t="str">
        <f t="shared" si="301"/>
        <v>Moderately Selling</v>
      </c>
      <c r="P4858">
        <f t="shared" si="302"/>
        <v>2021</v>
      </c>
      <c r="Q4858">
        <f t="shared" si="303"/>
        <v>2</v>
      </c>
      <c r="R4858" t="s">
        <v>154</v>
      </c>
    </row>
    <row r="4859" spans="1:18" ht="14.25" customHeight="1">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c r="N4859" t="str">
        <f t="shared" si="300"/>
        <v>Affordable Range</v>
      </c>
      <c r="O4859" t="str">
        <f t="shared" si="301"/>
        <v>Moderately Selling</v>
      </c>
      <c r="P4859">
        <f t="shared" si="302"/>
        <v>2021</v>
      </c>
      <c r="Q4859">
        <f t="shared" si="303"/>
        <v>2</v>
      </c>
      <c r="R4859" t="s">
        <v>154</v>
      </c>
    </row>
    <row r="4860" spans="1:18" ht="14.25" customHeight="1">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c r="N4860" t="str">
        <f t="shared" si="300"/>
        <v>Affordable Range</v>
      </c>
      <c r="O4860" t="str">
        <f t="shared" si="301"/>
        <v>Moderately Selling</v>
      </c>
      <c r="P4860">
        <f t="shared" si="302"/>
        <v>2021</v>
      </c>
      <c r="Q4860">
        <f t="shared" si="303"/>
        <v>2</v>
      </c>
      <c r="R4860" t="s">
        <v>154</v>
      </c>
    </row>
    <row r="4861" spans="1:18" ht="14.25" customHeight="1">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c r="N4861" t="str">
        <f t="shared" si="300"/>
        <v>Affordable Range</v>
      </c>
      <c r="O4861" t="str">
        <f t="shared" si="301"/>
        <v>Moderately Selling</v>
      </c>
      <c r="P4861">
        <f t="shared" si="302"/>
        <v>2021</v>
      </c>
      <c r="Q4861">
        <f t="shared" si="303"/>
        <v>2</v>
      </c>
      <c r="R4861" t="s">
        <v>154</v>
      </c>
    </row>
    <row r="4862" spans="1:18" ht="14.25" customHeight="1">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c r="N4862" t="str">
        <f t="shared" si="300"/>
        <v>Affordable Range</v>
      </c>
      <c r="O4862" t="str">
        <f t="shared" si="301"/>
        <v>Moderately Selling</v>
      </c>
      <c r="P4862">
        <f t="shared" si="302"/>
        <v>2021</v>
      </c>
      <c r="Q4862">
        <f t="shared" si="303"/>
        <v>2</v>
      </c>
      <c r="R4862" t="s">
        <v>154</v>
      </c>
    </row>
    <row r="4863" spans="1:18" ht="14.25" customHeight="1">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c r="N4863" t="str">
        <f t="shared" si="300"/>
        <v>Medium Range</v>
      </c>
      <c r="O4863" t="str">
        <f t="shared" si="301"/>
        <v>Moderately Selling</v>
      </c>
      <c r="P4863">
        <f t="shared" si="302"/>
        <v>2021</v>
      </c>
      <c r="Q4863">
        <f t="shared" si="303"/>
        <v>2</v>
      </c>
      <c r="R4863" t="s">
        <v>154</v>
      </c>
    </row>
    <row r="4864" spans="1:18" ht="14.25" customHeight="1">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c r="N4864" t="str">
        <f t="shared" si="300"/>
        <v>Affordable Range</v>
      </c>
      <c r="O4864" t="str">
        <f t="shared" si="301"/>
        <v>Moderately Selling</v>
      </c>
      <c r="P4864">
        <f t="shared" si="302"/>
        <v>2021</v>
      </c>
      <c r="Q4864">
        <f t="shared" si="303"/>
        <v>2</v>
      </c>
      <c r="R4864" t="s">
        <v>154</v>
      </c>
    </row>
    <row r="4865" spans="1:18" ht="14.25" customHeight="1">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c r="N4865" t="str">
        <f t="shared" si="300"/>
        <v>Medium Range</v>
      </c>
      <c r="O4865" t="str">
        <f t="shared" si="301"/>
        <v>Moderately Selling</v>
      </c>
      <c r="P4865">
        <f t="shared" si="302"/>
        <v>2021</v>
      </c>
      <c r="Q4865">
        <f t="shared" si="303"/>
        <v>2</v>
      </c>
      <c r="R4865" t="s">
        <v>154</v>
      </c>
    </row>
    <row r="4866" spans="1:18" ht="14.25" customHeight="1">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c r="N4866" t="str">
        <f t="shared" si="300"/>
        <v>Affordable Range</v>
      </c>
      <c r="O4866" t="str">
        <f t="shared" si="301"/>
        <v>Moderately Selling</v>
      </c>
      <c r="P4866">
        <f t="shared" si="302"/>
        <v>2021</v>
      </c>
      <c r="Q4866">
        <f t="shared" si="303"/>
        <v>2</v>
      </c>
      <c r="R4866" t="s">
        <v>154</v>
      </c>
    </row>
    <row r="4867" spans="1:18" ht="14.25" customHeight="1">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c r="N4867" t="str">
        <f t="shared" ref="N4867:N4930" si="304">IF(H4867&lt;=50, "Affordable Range", IF(AND(50&lt;H4867, H4867&lt;=100), "Medium Range", "High Range"))</f>
        <v>Affordable Range</v>
      </c>
      <c r="O4867" t="str">
        <f t="shared" ref="O4867:O4930" si="305">IF(I4867&lt;50, "Low Selling",IF(I4867&lt;=1000,"Moderately Selling","Top Selling"))</f>
        <v>Moderately Selling</v>
      </c>
      <c r="P4867">
        <f t="shared" ref="P4867:P4930" si="306">YEAR(C4867)</f>
        <v>2021</v>
      </c>
      <c r="Q4867">
        <f t="shared" ref="Q4867:Q4930" si="307">ROUNDUP(MONTH(C4867)/3,0)</f>
        <v>2</v>
      </c>
      <c r="R4867" t="s">
        <v>154</v>
      </c>
    </row>
    <row r="4868" spans="1:18" ht="14.25" customHeight="1">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c r="N4868" t="str">
        <f t="shared" si="304"/>
        <v>Affordable Range</v>
      </c>
      <c r="O4868" t="str">
        <f t="shared" si="305"/>
        <v>Moderately Selling</v>
      </c>
      <c r="P4868">
        <f t="shared" si="306"/>
        <v>2021</v>
      </c>
      <c r="Q4868">
        <f t="shared" si="307"/>
        <v>2</v>
      </c>
      <c r="R4868" t="s">
        <v>154</v>
      </c>
    </row>
    <row r="4869" spans="1:18" ht="14.25" customHeight="1">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c r="N4869" t="str">
        <f t="shared" si="304"/>
        <v>Medium Range</v>
      </c>
      <c r="O4869" t="str">
        <f t="shared" si="305"/>
        <v>Moderately Selling</v>
      </c>
      <c r="P4869">
        <f t="shared" si="306"/>
        <v>2021</v>
      </c>
      <c r="Q4869">
        <f t="shared" si="307"/>
        <v>2</v>
      </c>
      <c r="R4869" t="s">
        <v>154</v>
      </c>
    </row>
    <row r="4870" spans="1:18" ht="14.25" customHeight="1">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c r="N4870" t="str">
        <f t="shared" si="304"/>
        <v>Affordable Range</v>
      </c>
      <c r="O4870" t="str">
        <f t="shared" si="305"/>
        <v>Moderately Selling</v>
      </c>
      <c r="P4870">
        <f t="shared" si="306"/>
        <v>2021</v>
      </c>
      <c r="Q4870">
        <f t="shared" si="307"/>
        <v>2</v>
      </c>
      <c r="R4870" t="s">
        <v>154</v>
      </c>
    </row>
    <row r="4871" spans="1:18" ht="14.25" customHeight="1">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c r="N4871" t="str">
        <f t="shared" si="304"/>
        <v>Affordable Range</v>
      </c>
      <c r="O4871" t="str">
        <f t="shared" si="305"/>
        <v>Moderately Selling</v>
      </c>
      <c r="P4871">
        <f t="shared" si="306"/>
        <v>2021</v>
      </c>
      <c r="Q4871">
        <f t="shared" si="307"/>
        <v>2</v>
      </c>
      <c r="R4871" t="s">
        <v>154</v>
      </c>
    </row>
    <row r="4872" spans="1:18" ht="14.25" customHeight="1">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c r="N4872" t="str">
        <f t="shared" si="304"/>
        <v>Medium Range</v>
      </c>
      <c r="O4872" t="str">
        <f t="shared" si="305"/>
        <v>Moderately Selling</v>
      </c>
      <c r="P4872">
        <f t="shared" si="306"/>
        <v>2021</v>
      </c>
      <c r="Q4872">
        <f t="shared" si="307"/>
        <v>2</v>
      </c>
      <c r="R4872" t="s">
        <v>154</v>
      </c>
    </row>
    <row r="4873" spans="1:18" ht="14.25" customHeight="1">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c r="N4873" t="str">
        <f t="shared" si="304"/>
        <v>Medium Range</v>
      </c>
      <c r="O4873" t="str">
        <f t="shared" si="305"/>
        <v>Moderately Selling</v>
      </c>
      <c r="P4873">
        <f t="shared" si="306"/>
        <v>2021</v>
      </c>
      <c r="Q4873">
        <f t="shared" si="307"/>
        <v>2</v>
      </c>
      <c r="R4873" t="s">
        <v>154</v>
      </c>
    </row>
    <row r="4874" spans="1:18" ht="14.25" customHeight="1">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c r="N4874" t="str">
        <f t="shared" si="304"/>
        <v>Affordable Range</v>
      </c>
      <c r="O4874" t="str">
        <f t="shared" si="305"/>
        <v>Moderately Selling</v>
      </c>
      <c r="P4874">
        <f t="shared" si="306"/>
        <v>2021</v>
      </c>
      <c r="Q4874">
        <f t="shared" si="307"/>
        <v>2</v>
      </c>
      <c r="R4874" t="s">
        <v>154</v>
      </c>
    </row>
    <row r="4875" spans="1:18" ht="14.25" customHeight="1">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c r="N4875" t="str">
        <f t="shared" si="304"/>
        <v>Affordable Range</v>
      </c>
      <c r="O4875" t="str">
        <f t="shared" si="305"/>
        <v>Moderately Selling</v>
      </c>
      <c r="P4875">
        <f t="shared" si="306"/>
        <v>2021</v>
      </c>
      <c r="Q4875">
        <f t="shared" si="307"/>
        <v>2</v>
      </c>
      <c r="R4875" t="s">
        <v>154</v>
      </c>
    </row>
    <row r="4876" spans="1:18" ht="14.25" customHeight="1">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c r="N4876" t="str">
        <f t="shared" si="304"/>
        <v>Affordable Range</v>
      </c>
      <c r="O4876" t="str">
        <f t="shared" si="305"/>
        <v>Moderately Selling</v>
      </c>
      <c r="P4876">
        <f t="shared" si="306"/>
        <v>2021</v>
      </c>
      <c r="Q4876">
        <f t="shared" si="307"/>
        <v>2</v>
      </c>
      <c r="R4876" t="s">
        <v>154</v>
      </c>
    </row>
    <row r="4877" spans="1:18" ht="14.25" customHeight="1">
      <c r="A4877" s="2" t="s">
        <v>25</v>
      </c>
      <c r="B4877" s="2">
        <v>1197831</v>
      </c>
      <c r="C4877" s="3">
        <v>44320</v>
      </c>
      <c r="D4877" s="2" t="s">
        <v>26</v>
      </c>
      <c r="E4877" s="2" t="s">
        <v>54</v>
      </c>
      <c r="F4877" s="2" t="s">
        <v>55</v>
      </c>
      <c r="G4877" s="4" t="s">
        <v>18</v>
      </c>
      <c r="H4877" s="5">
        <v>32</v>
      </c>
      <c r="I4877" s="6">
        <v>150</v>
      </c>
      <c r="J4877" s="7">
        <v>4800</v>
      </c>
      <c r="K4877" s="7">
        <v>2880</v>
      </c>
      <c r="L4877" s="8">
        <v>0.6</v>
      </c>
      <c r="M4877" s="2" t="s">
        <v>82</v>
      </c>
      <c r="N4877" t="str">
        <f t="shared" si="304"/>
        <v>Affordable Range</v>
      </c>
      <c r="O4877" t="str">
        <f t="shared" si="305"/>
        <v>Moderately Selling</v>
      </c>
      <c r="P4877">
        <f t="shared" si="306"/>
        <v>2021</v>
      </c>
      <c r="Q4877">
        <f t="shared" si="307"/>
        <v>2</v>
      </c>
      <c r="R4877" t="s">
        <v>154</v>
      </c>
    </row>
    <row r="4878" spans="1:18" ht="14.25" customHeight="1">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c r="N4878" t="str">
        <f t="shared" si="304"/>
        <v>Affordable Range</v>
      </c>
      <c r="O4878" t="str">
        <f t="shared" si="305"/>
        <v>Moderately Selling</v>
      </c>
      <c r="P4878">
        <f t="shared" si="306"/>
        <v>2021</v>
      </c>
      <c r="Q4878">
        <f t="shared" si="307"/>
        <v>2</v>
      </c>
      <c r="R4878" t="s">
        <v>154</v>
      </c>
    </row>
    <row r="4879" spans="1:18" ht="14.25" customHeight="1">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c r="N4879" t="str">
        <f t="shared" si="304"/>
        <v>Affordable Range</v>
      </c>
      <c r="O4879" t="str">
        <f t="shared" si="305"/>
        <v>Moderately Selling</v>
      </c>
      <c r="P4879">
        <f t="shared" si="306"/>
        <v>2021</v>
      </c>
      <c r="Q4879">
        <f t="shared" si="307"/>
        <v>2</v>
      </c>
      <c r="R4879" t="s">
        <v>154</v>
      </c>
    </row>
    <row r="4880" spans="1:18" ht="14.25" customHeight="1">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c r="N4880" t="str">
        <f t="shared" si="304"/>
        <v>Affordable Range</v>
      </c>
      <c r="O4880" t="str">
        <f t="shared" si="305"/>
        <v>Moderately Selling</v>
      </c>
      <c r="P4880">
        <f t="shared" si="306"/>
        <v>2021</v>
      </c>
      <c r="Q4880">
        <f t="shared" si="307"/>
        <v>2</v>
      </c>
      <c r="R4880" t="s">
        <v>154</v>
      </c>
    </row>
    <row r="4881" spans="1:18" ht="14.25" customHeight="1">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c r="N4881" t="str">
        <f t="shared" si="304"/>
        <v>Affordable Range</v>
      </c>
      <c r="O4881" t="str">
        <f t="shared" si="305"/>
        <v>Moderately Selling</v>
      </c>
      <c r="P4881">
        <f t="shared" si="306"/>
        <v>2021</v>
      </c>
      <c r="Q4881">
        <f t="shared" si="307"/>
        <v>2</v>
      </c>
      <c r="R4881" t="s">
        <v>154</v>
      </c>
    </row>
    <row r="4882" spans="1:18" ht="14.25" customHeight="1">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c r="N4882" t="str">
        <f t="shared" si="304"/>
        <v>Affordable Range</v>
      </c>
      <c r="O4882" t="str">
        <f t="shared" si="305"/>
        <v>Moderately Selling</v>
      </c>
      <c r="P4882">
        <f t="shared" si="306"/>
        <v>2021</v>
      </c>
      <c r="Q4882">
        <f t="shared" si="307"/>
        <v>2</v>
      </c>
      <c r="R4882" t="s">
        <v>154</v>
      </c>
    </row>
    <row r="4883" spans="1:18" ht="14.25" customHeight="1">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c r="N4883" t="str">
        <f t="shared" si="304"/>
        <v>Affordable Range</v>
      </c>
      <c r="O4883" t="str">
        <f t="shared" si="305"/>
        <v>Moderately Selling</v>
      </c>
      <c r="P4883">
        <f t="shared" si="306"/>
        <v>2021</v>
      </c>
      <c r="Q4883">
        <f t="shared" si="307"/>
        <v>2</v>
      </c>
      <c r="R4883" t="s">
        <v>154</v>
      </c>
    </row>
    <row r="4884" spans="1:18" ht="14.25" customHeight="1">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c r="N4884" t="str">
        <f t="shared" si="304"/>
        <v>Affordable Range</v>
      </c>
      <c r="O4884" t="str">
        <f t="shared" si="305"/>
        <v>Moderately Selling</v>
      </c>
      <c r="P4884">
        <f t="shared" si="306"/>
        <v>2021</v>
      </c>
      <c r="Q4884">
        <f t="shared" si="307"/>
        <v>2</v>
      </c>
      <c r="R4884" t="s">
        <v>154</v>
      </c>
    </row>
    <row r="4885" spans="1:18" ht="14.25" customHeight="1">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c r="N4885" t="str">
        <f t="shared" si="304"/>
        <v>Medium Range</v>
      </c>
      <c r="O4885" t="str">
        <f t="shared" si="305"/>
        <v>Moderately Selling</v>
      </c>
      <c r="P4885">
        <f t="shared" si="306"/>
        <v>2021</v>
      </c>
      <c r="Q4885">
        <f t="shared" si="307"/>
        <v>2</v>
      </c>
      <c r="R4885" t="s">
        <v>154</v>
      </c>
    </row>
    <row r="4886" spans="1:18" ht="14.25" customHeight="1">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c r="N4886" t="str">
        <f t="shared" si="304"/>
        <v>Medium Range</v>
      </c>
      <c r="O4886" t="str">
        <f t="shared" si="305"/>
        <v>Moderately Selling</v>
      </c>
      <c r="P4886">
        <f t="shared" si="306"/>
        <v>2021</v>
      </c>
      <c r="Q4886">
        <f t="shared" si="307"/>
        <v>2</v>
      </c>
      <c r="R4886" t="s">
        <v>154</v>
      </c>
    </row>
    <row r="4887" spans="1:18" ht="14.25" customHeight="1">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c r="N4887" t="str">
        <f t="shared" si="304"/>
        <v>Medium Range</v>
      </c>
      <c r="O4887" t="str">
        <f t="shared" si="305"/>
        <v>Moderately Selling</v>
      </c>
      <c r="P4887">
        <f t="shared" si="306"/>
        <v>2021</v>
      </c>
      <c r="Q4887">
        <f t="shared" si="307"/>
        <v>2</v>
      </c>
      <c r="R4887" t="s">
        <v>154</v>
      </c>
    </row>
    <row r="4888" spans="1:18" ht="14.25" customHeight="1">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c r="N4888" t="str">
        <f t="shared" si="304"/>
        <v>Medium Range</v>
      </c>
      <c r="O4888" t="str">
        <f t="shared" si="305"/>
        <v>Moderately Selling</v>
      </c>
      <c r="P4888">
        <f t="shared" si="306"/>
        <v>2021</v>
      </c>
      <c r="Q4888">
        <f t="shared" si="307"/>
        <v>2</v>
      </c>
      <c r="R4888" t="s">
        <v>154</v>
      </c>
    </row>
    <row r="4889" spans="1:18" ht="14.25" customHeight="1">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c r="N4889" t="str">
        <f t="shared" si="304"/>
        <v>Medium Range</v>
      </c>
      <c r="O4889" t="str">
        <f t="shared" si="305"/>
        <v>Moderately Selling</v>
      </c>
      <c r="P4889">
        <f t="shared" si="306"/>
        <v>2021</v>
      </c>
      <c r="Q4889">
        <f t="shared" si="307"/>
        <v>2</v>
      </c>
      <c r="R4889" t="s">
        <v>154</v>
      </c>
    </row>
    <row r="4890" spans="1:18" ht="14.25" customHeight="1">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c r="N4890" t="str">
        <f t="shared" si="304"/>
        <v>Medium Range</v>
      </c>
      <c r="O4890" t="str">
        <f t="shared" si="305"/>
        <v>Moderately Selling</v>
      </c>
      <c r="P4890">
        <f t="shared" si="306"/>
        <v>2021</v>
      </c>
      <c r="Q4890">
        <f t="shared" si="307"/>
        <v>2</v>
      </c>
      <c r="R4890" t="s">
        <v>154</v>
      </c>
    </row>
    <row r="4891" spans="1:18" ht="14.25" customHeight="1">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c r="N4891" t="str">
        <f t="shared" si="304"/>
        <v>Medium Range</v>
      </c>
      <c r="O4891" t="str">
        <f t="shared" si="305"/>
        <v>Moderately Selling</v>
      </c>
      <c r="P4891">
        <f t="shared" si="306"/>
        <v>2021</v>
      </c>
      <c r="Q4891">
        <f t="shared" si="307"/>
        <v>2</v>
      </c>
      <c r="R4891" t="s">
        <v>154</v>
      </c>
    </row>
    <row r="4892" spans="1:18" ht="14.25" customHeight="1">
      <c r="A4892" s="2" t="s">
        <v>25</v>
      </c>
      <c r="B4892" s="2">
        <v>1197831</v>
      </c>
      <c r="C4892" s="3">
        <v>44335</v>
      </c>
      <c r="D4892" s="2" t="s">
        <v>26</v>
      </c>
      <c r="E4892" s="2" t="s">
        <v>54</v>
      </c>
      <c r="F4892" s="2" t="s">
        <v>55</v>
      </c>
      <c r="G4892" s="4" t="s">
        <v>21</v>
      </c>
      <c r="H4892" s="5">
        <v>50</v>
      </c>
      <c r="I4892" s="6">
        <v>140</v>
      </c>
      <c r="J4892" s="7">
        <v>7000</v>
      </c>
      <c r="K4892" s="7">
        <v>3500</v>
      </c>
      <c r="L4892" s="8">
        <v>0.5</v>
      </c>
      <c r="M4892" s="2" t="s">
        <v>82</v>
      </c>
      <c r="N4892" t="str">
        <f t="shared" si="304"/>
        <v>Affordable Range</v>
      </c>
      <c r="O4892" t="str">
        <f t="shared" si="305"/>
        <v>Moderately Selling</v>
      </c>
      <c r="P4892">
        <f t="shared" si="306"/>
        <v>2021</v>
      </c>
      <c r="Q4892">
        <f t="shared" si="307"/>
        <v>2</v>
      </c>
      <c r="R4892" t="s">
        <v>154</v>
      </c>
    </row>
    <row r="4893" spans="1:18" ht="14.25" customHeight="1">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c r="N4893" t="str">
        <f t="shared" si="304"/>
        <v>Medium Range</v>
      </c>
      <c r="O4893" t="str">
        <f t="shared" si="305"/>
        <v>Moderately Selling</v>
      </c>
      <c r="P4893">
        <f t="shared" si="306"/>
        <v>2021</v>
      </c>
      <c r="Q4893">
        <f t="shared" si="307"/>
        <v>2</v>
      </c>
      <c r="R4893" t="s">
        <v>154</v>
      </c>
    </row>
    <row r="4894" spans="1:18" ht="14.25" customHeight="1">
      <c r="A4894" s="2" t="s">
        <v>13</v>
      </c>
      <c r="B4894" s="2">
        <v>1185732</v>
      </c>
      <c r="C4894" s="3">
        <v>44337</v>
      </c>
      <c r="D4894" s="2" t="s">
        <v>26</v>
      </c>
      <c r="E4894" s="2" t="s">
        <v>54</v>
      </c>
      <c r="F4894" s="2" t="s">
        <v>55</v>
      </c>
      <c r="G4894" s="4" t="s">
        <v>16</v>
      </c>
      <c r="H4894" s="5">
        <v>32</v>
      </c>
      <c r="I4894" s="6">
        <v>119</v>
      </c>
      <c r="J4894" s="7">
        <v>3808</v>
      </c>
      <c r="K4894" s="7">
        <v>1904</v>
      </c>
      <c r="L4894" s="8">
        <v>0.5</v>
      </c>
      <c r="M4894" s="2" t="s">
        <v>82</v>
      </c>
      <c r="N4894" t="str">
        <f t="shared" si="304"/>
        <v>Affordable Range</v>
      </c>
      <c r="O4894" t="str">
        <f t="shared" si="305"/>
        <v>Moderately Selling</v>
      </c>
      <c r="P4894">
        <f t="shared" si="306"/>
        <v>2021</v>
      </c>
      <c r="Q4894">
        <f t="shared" si="307"/>
        <v>2</v>
      </c>
      <c r="R4894" t="s">
        <v>154</v>
      </c>
    </row>
    <row r="4895" spans="1:18" ht="14.25" customHeight="1">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c r="N4895" t="str">
        <f t="shared" si="304"/>
        <v>Affordable Range</v>
      </c>
      <c r="O4895" t="str">
        <f t="shared" si="305"/>
        <v>Moderately Selling</v>
      </c>
      <c r="P4895">
        <f t="shared" si="306"/>
        <v>2021</v>
      </c>
      <c r="Q4895">
        <f t="shared" si="307"/>
        <v>2</v>
      </c>
      <c r="R4895" t="s">
        <v>154</v>
      </c>
    </row>
    <row r="4896" spans="1:18" ht="14.25" customHeight="1">
      <c r="A4896" s="2" t="s">
        <v>13</v>
      </c>
      <c r="B4896" s="2">
        <v>1185732</v>
      </c>
      <c r="C4896" s="3">
        <v>44339</v>
      </c>
      <c r="D4896" s="2" t="s">
        <v>26</v>
      </c>
      <c r="E4896" s="2" t="s">
        <v>54</v>
      </c>
      <c r="F4896" s="2" t="s">
        <v>55</v>
      </c>
      <c r="G4896" s="4" t="s">
        <v>19</v>
      </c>
      <c r="H4896" s="5">
        <v>24</v>
      </c>
      <c r="I4896" s="6">
        <v>65</v>
      </c>
      <c r="J4896" s="7">
        <v>1560</v>
      </c>
      <c r="K4896" s="7">
        <v>748.8</v>
      </c>
      <c r="L4896" s="8">
        <v>0.48</v>
      </c>
      <c r="M4896" s="2" t="s">
        <v>82</v>
      </c>
      <c r="N4896" t="str">
        <f t="shared" si="304"/>
        <v>Affordable Range</v>
      </c>
      <c r="O4896" t="str">
        <f t="shared" si="305"/>
        <v>Moderately Selling</v>
      </c>
      <c r="P4896">
        <f t="shared" si="306"/>
        <v>2021</v>
      </c>
      <c r="Q4896">
        <f t="shared" si="307"/>
        <v>2</v>
      </c>
      <c r="R4896" t="s">
        <v>154</v>
      </c>
    </row>
    <row r="4897" spans="1:18" ht="14.25" customHeight="1">
      <c r="A4897" s="2" t="s">
        <v>13</v>
      </c>
      <c r="B4897" s="2">
        <v>1185732</v>
      </c>
      <c r="C4897" s="3">
        <v>44340</v>
      </c>
      <c r="D4897" s="2" t="s">
        <v>26</v>
      </c>
      <c r="E4897" s="2" t="s">
        <v>54</v>
      </c>
      <c r="F4897" s="2" t="s">
        <v>55</v>
      </c>
      <c r="G4897" s="4" t="s">
        <v>20</v>
      </c>
      <c r="H4897" s="5">
        <v>27</v>
      </c>
      <c r="I4897" s="6">
        <v>19</v>
      </c>
      <c r="J4897" s="7">
        <v>513</v>
      </c>
      <c r="K4897" s="7">
        <v>271.89</v>
      </c>
      <c r="L4897" s="8">
        <v>0.53</v>
      </c>
      <c r="M4897" s="2" t="s">
        <v>82</v>
      </c>
      <c r="N4897" t="str">
        <f t="shared" si="304"/>
        <v>Affordable Range</v>
      </c>
      <c r="O4897" t="str">
        <f t="shared" si="305"/>
        <v>Low Selling</v>
      </c>
      <c r="P4897">
        <f t="shared" si="306"/>
        <v>2021</v>
      </c>
      <c r="Q4897">
        <f t="shared" si="307"/>
        <v>2</v>
      </c>
      <c r="R4897" t="s">
        <v>154</v>
      </c>
    </row>
    <row r="4898" spans="1:18" ht="14.25" customHeight="1">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c r="N4898" t="str">
        <f t="shared" si="304"/>
        <v>Affordable Range</v>
      </c>
      <c r="O4898" t="str">
        <f t="shared" si="305"/>
        <v>Low Selling</v>
      </c>
      <c r="P4898">
        <f t="shared" si="306"/>
        <v>2021</v>
      </c>
      <c r="Q4898">
        <f t="shared" si="307"/>
        <v>2</v>
      </c>
      <c r="R4898" t="s">
        <v>154</v>
      </c>
    </row>
    <row r="4899" spans="1:18" ht="14.25" customHeight="1">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c r="N4899" t="str">
        <f t="shared" si="304"/>
        <v>Affordable Range</v>
      </c>
      <c r="O4899" t="str">
        <f t="shared" si="305"/>
        <v>Moderately Selling</v>
      </c>
      <c r="P4899">
        <f t="shared" si="306"/>
        <v>2021</v>
      </c>
      <c r="Q4899">
        <f t="shared" si="307"/>
        <v>2</v>
      </c>
      <c r="R4899" t="s">
        <v>154</v>
      </c>
    </row>
    <row r="4900" spans="1:18" ht="14.25" customHeight="1">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c r="N4900" t="str">
        <f t="shared" si="304"/>
        <v>Affordable Range</v>
      </c>
      <c r="O4900" t="str">
        <f t="shared" si="305"/>
        <v>Moderately Selling</v>
      </c>
      <c r="P4900">
        <f t="shared" si="306"/>
        <v>2021</v>
      </c>
      <c r="Q4900">
        <f t="shared" si="307"/>
        <v>2</v>
      </c>
      <c r="R4900" t="s">
        <v>154</v>
      </c>
    </row>
    <row r="4901" spans="1:18" ht="14.25" customHeight="1">
      <c r="A4901" s="2" t="s">
        <v>13</v>
      </c>
      <c r="B4901" s="2">
        <v>1185732</v>
      </c>
      <c r="C4901" s="3">
        <v>44344</v>
      </c>
      <c r="D4901" s="2" t="s">
        <v>35</v>
      </c>
      <c r="E4901" s="2" t="s">
        <v>56</v>
      </c>
      <c r="F4901" s="2" t="s">
        <v>57</v>
      </c>
      <c r="G4901" s="4" t="s">
        <v>18</v>
      </c>
      <c r="H4901" s="5">
        <v>33</v>
      </c>
      <c r="I4901" s="6">
        <v>38</v>
      </c>
      <c r="J4901" s="7">
        <v>1254</v>
      </c>
      <c r="K4901" s="7">
        <v>627</v>
      </c>
      <c r="L4901" s="8">
        <v>0.5</v>
      </c>
      <c r="M4901" s="2" t="s">
        <v>82</v>
      </c>
      <c r="N4901" t="str">
        <f t="shared" si="304"/>
        <v>Affordable Range</v>
      </c>
      <c r="O4901" t="str">
        <f t="shared" si="305"/>
        <v>Low Selling</v>
      </c>
      <c r="P4901">
        <f t="shared" si="306"/>
        <v>2021</v>
      </c>
      <c r="Q4901">
        <f t="shared" si="307"/>
        <v>2</v>
      </c>
      <c r="R4901" t="s">
        <v>154</v>
      </c>
    </row>
    <row r="4902" spans="1:18" ht="14.25" customHeight="1">
      <c r="A4902" s="2" t="s">
        <v>13</v>
      </c>
      <c r="B4902" s="2">
        <v>1185732</v>
      </c>
      <c r="C4902" s="3">
        <v>44345</v>
      </c>
      <c r="D4902" s="2" t="s">
        <v>35</v>
      </c>
      <c r="E4902" s="2" t="s">
        <v>56</v>
      </c>
      <c r="F4902" s="2" t="s">
        <v>57</v>
      </c>
      <c r="G4902" s="4" t="s">
        <v>19</v>
      </c>
      <c r="H4902" s="5">
        <v>23</v>
      </c>
      <c r="I4902" s="6">
        <v>47</v>
      </c>
      <c r="J4902" s="7">
        <v>1081</v>
      </c>
      <c r="K4902" s="7">
        <v>540.5</v>
      </c>
      <c r="L4902" s="8">
        <v>0.5</v>
      </c>
      <c r="M4902" s="2" t="s">
        <v>82</v>
      </c>
      <c r="N4902" t="str">
        <f t="shared" si="304"/>
        <v>Affordable Range</v>
      </c>
      <c r="O4902" t="str">
        <f t="shared" si="305"/>
        <v>Low Selling</v>
      </c>
      <c r="P4902">
        <f t="shared" si="306"/>
        <v>2021</v>
      </c>
      <c r="Q4902">
        <f t="shared" si="307"/>
        <v>2</v>
      </c>
      <c r="R4902" t="s">
        <v>154</v>
      </c>
    </row>
    <row r="4903" spans="1:18" ht="14.25" customHeight="1">
      <c r="A4903" s="2" t="s">
        <v>13</v>
      </c>
      <c r="B4903" s="2">
        <v>1185732</v>
      </c>
      <c r="C4903" s="3">
        <v>44346</v>
      </c>
      <c r="D4903" s="2" t="s">
        <v>35</v>
      </c>
      <c r="E4903" s="2" t="s">
        <v>56</v>
      </c>
      <c r="F4903" s="2" t="s">
        <v>57</v>
      </c>
      <c r="G4903" s="4" t="s">
        <v>20</v>
      </c>
      <c r="H4903" s="5">
        <v>29</v>
      </c>
      <c r="I4903" s="6">
        <v>14</v>
      </c>
      <c r="J4903" s="7">
        <v>406</v>
      </c>
      <c r="K4903" s="7">
        <v>203</v>
      </c>
      <c r="L4903" s="8">
        <v>0.5</v>
      </c>
      <c r="M4903" s="2" t="s">
        <v>82</v>
      </c>
      <c r="N4903" t="str">
        <f t="shared" si="304"/>
        <v>Affordable Range</v>
      </c>
      <c r="O4903" t="str">
        <f t="shared" si="305"/>
        <v>Low Selling</v>
      </c>
      <c r="P4903">
        <f t="shared" si="306"/>
        <v>2021</v>
      </c>
      <c r="Q4903">
        <f t="shared" si="307"/>
        <v>2</v>
      </c>
      <c r="R4903" t="s">
        <v>154</v>
      </c>
    </row>
    <row r="4904" spans="1:18" ht="14.25" customHeight="1">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c r="N4904" t="str">
        <f t="shared" si="304"/>
        <v>Affordable Range</v>
      </c>
      <c r="O4904" t="str">
        <f t="shared" si="305"/>
        <v>Low Selling</v>
      </c>
      <c r="P4904">
        <f t="shared" si="306"/>
        <v>2021</v>
      </c>
      <c r="Q4904">
        <f t="shared" si="307"/>
        <v>2</v>
      </c>
      <c r="R4904" t="s">
        <v>154</v>
      </c>
    </row>
    <row r="4905" spans="1:18" ht="14.25" customHeight="1">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c r="N4905" t="str">
        <f t="shared" si="304"/>
        <v>Affordable Range</v>
      </c>
      <c r="O4905" t="str">
        <f t="shared" si="305"/>
        <v>Moderately Selling</v>
      </c>
      <c r="P4905">
        <f t="shared" si="306"/>
        <v>2021</v>
      </c>
      <c r="Q4905">
        <f t="shared" si="307"/>
        <v>2</v>
      </c>
      <c r="R4905" t="s">
        <v>154</v>
      </c>
    </row>
    <row r="4906" spans="1:18" ht="14.25" customHeight="1">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c r="N4906" t="str">
        <f t="shared" si="304"/>
        <v>Affordable Range</v>
      </c>
      <c r="O4906" t="str">
        <f t="shared" si="305"/>
        <v>Moderately Selling</v>
      </c>
      <c r="P4906">
        <f t="shared" si="306"/>
        <v>2021</v>
      </c>
      <c r="Q4906">
        <f t="shared" si="307"/>
        <v>2</v>
      </c>
      <c r="R4906" t="s">
        <v>154</v>
      </c>
    </row>
    <row r="4907" spans="1:18" ht="14.25" customHeight="1">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c r="N4907" t="str">
        <f t="shared" si="304"/>
        <v>Affordable Range</v>
      </c>
      <c r="O4907" t="str">
        <f t="shared" si="305"/>
        <v>Low Selling</v>
      </c>
      <c r="P4907">
        <f t="shared" si="306"/>
        <v>2021</v>
      </c>
      <c r="Q4907">
        <f t="shared" si="307"/>
        <v>2</v>
      </c>
      <c r="R4907" t="s">
        <v>154</v>
      </c>
    </row>
    <row r="4908" spans="1:18" ht="14.25" customHeight="1">
      <c r="A4908" s="2" t="s">
        <v>13</v>
      </c>
      <c r="B4908" s="2">
        <v>1185732</v>
      </c>
      <c r="C4908" s="3">
        <v>44351</v>
      </c>
      <c r="D4908" s="2" t="s">
        <v>35</v>
      </c>
      <c r="E4908" s="2" t="s">
        <v>56</v>
      </c>
      <c r="F4908" s="2" t="s">
        <v>57</v>
      </c>
      <c r="G4908" s="4" t="s">
        <v>19</v>
      </c>
      <c r="H4908" s="5">
        <v>29</v>
      </c>
      <c r="I4908" s="6">
        <v>39</v>
      </c>
      <c r="J4908" s="7">
        <v>1131</v>
      </c>
      <c r="K4908" s="7">
        <v>565.5</v>
      </c>
      <c r="L4908" s="8">
        <v>0.5</v>
      </c>
      <c r="M4908" s="2" t="s">
        <v>82</v>
      </c>
      <c r="N4908" t="str">
        <f t="shared" si="304"/>
        <v>Affordable Range</v>
      </c>
      <c r="O4908" t="str">
        <f t="shared" si="305"/>
        <v>Low Selling</v>
      </c>
      <c r="P4908">
        <f t="shared" si="306"/>
        <v>2021</v>
      </c>
      <c r="Q4908">
        <f t="shared" si="307"/>
        <v>2</v>
      </c>
      <c r="R4908" t="s">
        <v>154</v>
      </c>
    </row>
    <row r="4909" spans="1:18" ht="14.25" customHeight="1">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c r="N4909" t="str">
        <f t="shared" si="304"/>
        <v>Affordable Range</v>
      </c>
      <c r="O4909" t="str">
        <f t="shared" si="305"/>
        <v>Low Selling</v>
      </c>
      <c r="P4909">
        <f t="shared" si="306"/>
        <v>2021</v>
      </c>
      <c r="Q4909">
        <f t="shared" si="307"/>
        <v>2</v>
      </c>
      <c r="R4909" t="s">
        <v>154</v>
      </c>
    </row>
    <row r="4910" spans="1:18" ht="14.25" customHeight="1">
      <c r="A4910" s="2" t="s">
        <v>13</v>
      </c>
      <c r="B4910" s="2">
        <v>1185732</v>
      </c>
      <c r="C4910" s="3">
        <v>44353</v>
      </c>
      <c r="D4910" s="2" t="s">
        <v>35</v>
      </c>
      <c r="E4910" s="2" t="s">
        <v>56</v>
      </c>
      <c r="F4910" s="2" t="s">
        <v>57</v>
      </c>
      <c r="G4910" s="4" t="s">
        <v>21</v>
      </c>
      <c r="H4910" s="5">
        <v>45</v>
      </c>
      <c r="I4910" s="6">
        <v>13</v>
      </c>
      <c r="J4910" s="7">
        <v>585</v>
      </c>
      <c r="K4910" s="7">
        <v>274.95</v>
      </c>
      <c r="L4910" s="8">
        <v>0.47</v>
      </c>
      <c r="M4910" s="2" t="s">
        <v>82</v>
      </c>
      <c r="N4910" t="str">
        <f t="shared" si="304"/>
        <v>Affordable Range</v>
      </c>
      <c r="O4910" t="str">
        <f t="shared" si="305"/>
        <v>Low Selling</v>
      </c>
      <c r="P4910">
        <f t="shared" si="306"/>
        <v>2021</v>
      </c>
      <c r="Q4910">
        <f t="shared" si="307"/>
        <v>2</v>
      </c>
      <c r="R4910" t="s">
        <v>154</v>
      </c>
    </row>
    <row r="4911" spans="1:18" ht="14.25" customHeight="1">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c r="N4911" t="str">
        <f t="shared" si="304"/>
        <v>Affordable Range</v>
      </c>
      <c r="O4911" t="str">
        <f t="shared" si="305"/>
        <v>Low Selling</v>
      </c>
      <c r="P4911">
        <f t="shared" si="306"/>
        <v>2021</v>
      </c>
      <c r="Q4911">
        <f t="shared" si="307"/>
        <v>2</v>
      </c>
      <c r="R4911" t="s">
        <v>154</v>
      </c>
    </row>
    <row r="4912" spans="1:18" ht="14.25" customHeight="1">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c r="N4912" t="str">
        <f t="shared" si="304"/>
        <v>Affordable Range</v>
      </c>
      <c r="O4912" t="str">
        <f t="shared" si="305"/>
        <v>Moderately Selling</v>
      </c>
      <c r="P4912">
        <f t="shared" si="306"/>
        <v>2021</v>
      </c>
      <c r="Q4912">
        <f t="shared" si="307"/>
        <v>2</v>
      </c>
      <c r="R4912" t="s">
        <v>154</v>
      </c>
    </row>
    <row r="4913" spans="1:18" ht="14.25" customHeight="1">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c r="N4913" t="str">
        <f t="shared" si="304"/>
        <v>Affordable Range</v>
      </c>
      <c r="O4913" t="str">
        <f t="shared" si="305"/>
        <v>Low Selling</v>
      </c>
      <c r="P4913">
        <f t="shared" si="306"/>
        <v>2021</v>
      </c>
      <c r="Q4913">
        <f t="shared" si="307"/>
        <v>2</v>
      </c>
      <c r="R4913" t="s">
        <v>154</v>
      </c>
    </row>
    <row r="4914" spans="1:18" ht="14.25" customHeight="1">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c r="N4914" t="str">
        <f t="shared" si="304"/>
        <v>Affordable Range</v>
      </c>
      <c r="O4914" t="str">
        <f t="shared" si="305"/>
        <v>Low Selling</v>
      </c>
      <c r="P4914">
        <f t="shared" si="306"/>
        <v>2021</v>
      </c>
      <c r="Q4914">
        <f t="shared" si="307"/>
        <v>2</v>
      </c>
      <c r="R4914" t="s">
        <v>154</v>
      </c>
    </row>
    <row r="4915" spans="1:18" ht="14.25" customHeight="1">
      <c r="A4915" s="2" t="s">
        <v>13</v>
      </c>
      <c r="B4915" s="2">
        <v>1185732</v>
      </c>
      <c r="C4915" s="3">
        <v>44358</v>
      </c>
      <c r="D4915" s="2" t="s">
        <v>35</v>
      </c>
      <c r="E4915" s="2" t="s">
        <v>56</v>
      </c>
      <c r="F4915" s="2" t="s">
        <v>57</v>
      </c>
      <c r="G4915" s="4" t="s">
        <v>20</v>
      </c>
      <c r="H4915" s="5">
        <v>27</v>
      </c>
      <c r="I4915" s="6">
        <v>0</v>
      </c>
      <c r="J4915" s="7">
        <v>0</v>
      </c>
      <c r="K4915" s="7">
        <v>0</v>
      </c>
      <c r="L4915" s="8">
        <v>0.53</v>
      </c>
      <c r="M4915" s="2" t="s">
        <v>82</v>
      </c>
      <c r="N4915" t="str">
        <f t="shared" si="304"/>
        <v>Affordable Range</v>
      </c>
      <c r="O4915" t="str">
        <f t="shared" si="305"/>
        <v>Low Selling</v>
      </c>
      <c r="P4915">
        <f t="shared" si="306"/>
        <v>2021</v>
      </c>
      <c r="Q4915">
        <f t="shared" si="307"/>
        <v>2</v>
      </c>
      <c r="R4915" t="s">
        <v>154</v>
      </c>
    </row>
    <row r="4916" spans="1:18" ht="14.25" customHeight="1">
      <c r="A4916" s="2" t="s">
        <v>13</v>
      </c>
      <c r="B4916" s="2">
        <v>1185732</v>
      </c>
      <c r="C4916" s="3">
        <v>44359</v>
      </c>
      <c r="D4916" s="2" t="s">
        <v>35</v>
      </c>
      <c r="E4916" s="2" t="s">
        <v>56</v>
      </c>
      <c r="F4916" s="2" t="s">
        <v>57</v>
      </c>
      <c r="G4916" s="4" t="s">
        <v>21</v>
      </c>
      <c r="H4916" s="5">
        <v>42</v>
      </c>
      <c r="I4916" s="6">
        <v>6</v>
      </c>
      <c r="J4916" s="7">
        <v>252</v>
      </c>
      <c r="K4916" s="7">
        <v>120.96</v>
      </c>
      <c r="L4916" s="8">
        <v>0.48</v>
      </c>
      <c r="M4916" s="2" t="s">
        <v>82</v>
      </c>
      <c r="N4916" t="str">
        <f t="shared" si="304"/>
        <v>Affordable Range</v>
      </c>
      <c r="O4916" t="str">
        <f t="shared" si="305"/>
        <v>Low Selling</v>
      </c>
      <c r="P4916">
        <f t="shared" si="306"/>
        <v>2021</v>
      </c>
      <c r="Q4916">
        <f t="shared" si="307"/>
        <v>2</v>
      </c>
      <c r="R4916" t="s">
        <v>154</v>
      </c>
    </row>
    <row r="4917" spans="1:18" ht="14.25" customHeight="1">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c r="N4917" t="str">
        <f t="shared" si="304"/>
        <v>Affordable Range</v>
      </c>
      <c r="O4917" t="str">
        <f t="shared" si="305"/>
        <v>Low Selling</v>
      </c>
      <c r="P4917">
        <f t="shared" si="306"/>
        <v>2021</v>
      </c>
      <c r="Q4917">
        <f t="shared" si="307"/>
        <v>2</v>
      </c>
      <c r="R4917" t="s">
        <v>154</v>
      </c>
    </row>
    <row r="4918" spans="1:18" ht="14.25" customHeight="1">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c r="N4918" t="str">
        <f t="shared" si="304"/>
        <v>Affordable Range</v>
      </c>
      <c r="O4918" t="str">
        <f t="shared" si="305"/>
        <v>Moderately Selling</v>
      </c>
      <c r="P4918">
        <f t="shared" si="306"/>
        <v>2021</v>
      </c>
      <c r="Q4918">
        <f t="shared" si="307"/>
        <v>2</v>
      </c>
      <c r="R4918" t="s">
        <v>154</v>
      </c>
    </row>
    <row r="4919" spans="1:18" ht="14.25" customHeight="1">
      <c r="A4919" s="2" t="s">
        <v>13</v>
      </c>
      <c r="B4919" s="2">
        <v>1185732</v>
      </c>
      <c r="C4919" s="3">
        <v>44362</v>
      </c>
      <c r="D4919" s="2" t="s">
        <v>35</v>
      </c>
      <c r="E4919" s="2" t="s">
        <v>56</v>
      </c>
      <c r="F4919" s="2" t="s">
        <v>57</v>
      </c>
      <c r="G4919" s="4" t="s">
        <v>18</v>
      </c>
      <c r="H4919" s="5">
        <v>38</v>
      </c>
      <c r="I4919" s="6">
        <v>33</v>
      </c>
      <c r="J4919" s="7">
        <v>1254</v>
      </c>
      <c r="K4919" s="7">
        <v>627</v>
      </c>
      <c r="L4919" s="8">
        <v>0.5</v>
      </c>
      <c r="M4919" s="2" t="s">
        <v>82</v>
      </c>
      <c r="N4919" t="str">
        <f t="shared" si="304"/>
        <v>Affordable Range</v>
      </c>
      <c r="O4919" t="str">
        <f t="shared" si="305"/>
        <v>Low Selling</v>
      </c>
      <c r="P4919">
        <f t="shared" si="306"/>
        <v>2021</v>
      </c>
      <c r="Q4919">
        <f t="shared" si="307"/>
        <v>2</v>
      </c>
      <c r="R4919" t="s">
        <v>154</v>
      </c>
    </row>
    <row r="4920" spans="1:18" ht="14.25" customHeight="1">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c r="N4920" t="str">
        <f t="shared" si="304"/>
        <v>Affordable Range</v>
      </c>
      <c r="O4920" t="str">
        <f t="shared" si="305"/>
        <v>Low Selling</v>
      </c>
      <c r="P4920">
        <f t="shared" si="306"/>
        <v>2021</v>
      </c>
      <c r="Q4920">
        <f t="shared" si="307"/>
        <v>2</v>
      </c>
      <c r="R4920" t="s">
        <v>154</v>
      </c>
    </row>
    <row r="4921" spans="1:18" ht="14.25" customHeight="1">
      <c r="A4921" s="2" t="s">
        <v>13</v>
      </c>
      <c r="B4921" s="2">
        <v>1185732</v>
      </c>
      <c r="C4921" s="3">
        <v>44364</v>
      </c>
      <c r="D4921" s="2" t="s">
        <v>35</v>
      </c>
      <c r="E4921" s="2" t="s">
        <v>56</v>
      </c>
      <c r="F4921" s="2" t="s">
        <v>57</v>
      </c>
      <c r="G4921" s="4" t="s">
        <v>20</v>
      </c>
      <c r="H4921" s="5">
        <v>34</v>
      </c>
      <c r="I4921" s="6">
        <v>7</v>
      </c>
      <c r="J4921" s="7">
        <v>238</v>
      </c>
      <c r="K4921" s="7">
        <v>126.14</v>
      </c>
      <c r="L4921" s="8">
        <v>0.53</v>
      </c>
      <c r="M4921" s="2" t="s">
        <v>82</v>
      </c>
      <c r="N4921" t="str">
        <f t="shared" si="304"/>
        <v>Affordable Range</v>
      </c>
      <c r="O4921" t="str">
        <f t="shared" si="305"/>
        <v>Low Selling</v>
      </c>
      <c r="P4921">
        <f t="shared" si="306"/>
        <v>2021</v>
      </c>
      <c r="Q4921">
        <f t="shared" si="307"/>
        <v>2</v>
      </c>
      <c r="R4921" t="s">
        <v>154</v>
      </c>
    </row>
    <row r="4922" spans="1:18" ht="14.25" customHeight="1">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c r="N4922" t="str">
        <f t="shared" si="304"/>
        <v>Affordable Range</v>
      </c>
      <c r="O4922" t="str">
        <f t="shared" si="305"/>
        <v>Low Selling</v>
      </c>
      <c r="P4922">
        <f t="shared" si="306"/>
        <v>2021</v>
      </c>
      <c r="Q4922">
        <f t="shared" si="307"/>
        <v>2</v>
      </c>
      <c r="R4922" t="s">
        <v>154</v>
      </c>
    </row>
    <row r="4923" spans="1:18" ht="14.25" customHeight="1">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c r="N4923" t="str">
        <f t="shared" si="304"/>
        <v>Medium Range</v>
      </c>
      <c r="O4923" t="str">
        <f t="shared" si="305"/>
        <v>Low Selling</v>
      </c>
      <c r="P4923">
        <f t="shared" si="306"/>
        <v>2021</v>
      </c>
      <c r="Q4923">
        <f t="shared" si="307"/>
        <v>2</v>
      </c>
      <c r="R4923" t="s">
        <v>154</v>
      </c>
    </row>
    <row r="4924" spans="1:18" ht="14.25" customHeight="1">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c r="N4924" t="str">
        <f t="shared" si="304"/>
        <v>Affordable Range</v>
      </c>
      <c r="O4924" t="str">
        <f t="shared" si="305"/>
        <v>Moderately Selling</v>
      </c>
      <c r="P4924">
        <f t="shared" si="306"/>
        <v>2021</v>
      </c>
      <c r="Q4924">
        <f t="shared" si="307"/>
        <v>2</v>
      </c>
      <c r="R4924" t="s">
        <v>154</v>
      </c>
    </row>
    <row r="4925" spans="1:18" ht="14.25" customHeight="1">
      <c r="A4925" s="2" t="s">
        <v>13</v>
      </c>
      <c r="B4925" s="2">
        <v>1185732</v>
      </c>
      <c r="C4925" s="3">
        <v>44368</v>
      </c>
      <c r="D4925" s="2" t="s">
        <v>35</v>
      </c>
      <c r="E4925" s="2" t="s">
        <v>56</v>
      </c>
      <c r="F4925" s="2" t="s">
        <v>57</v>
      </c>
      <c r="G4925" s="4" t="s">
        <v>18</v>
      </c>
      <c r="H4925" s="5">
        <v>32</v>
      </c>
      <c r="I4925" s="6">
        <v>45</v>
      </c>
      <c r="J4925" s="7">
        <v>1440</v>
      </c>
      <c r="K4925" s="7">
        <v>720</v>
      </c>
      <c r="L4925" s="8">
        <v>0.5</v>
      </c>
      <c r="M4925" s="2" t="s">
        <v>82</v>
      </c>
      <c r="N4925" t="str">
        <f t="shared" si="304"/>
        <v>Affordable Range</v>
      </c>
      <c r="O4925" t="str">
        <f t="shared" si="305"/>
        <v>Low Selling</v>
      </c>
      <c r="P4925">
        <f t="shared" si="306"/>
        <v>2021</v>
      </c>
      <c r="Q4925">
        <f t="shared" si="307"/>
        <v>2</v>
      </c>
      <c r="R4925" t="s">
        <v>154</v>
      </c>
    </row>
    <row r="4926" spans="1:18" ht="14.25" customHeight="1">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c r="N4926" t="str">
        <f t="shared" si="304"/>
        <v>Affordable Range</v>
      </c>
      <c r="O4926" t="str">
        <f t="shared" si="305"/>
        <v>Low Selling</v>
      </c>
      <c r="P4926">
        <f t="shared" si="306"/>
        <v>2021</v>
      </c>
      <c r="Q4926">
        <f t="shared" si="307"/>
        <v>2</v>
      </c>
      <c r="R4926" t="s">
        <v>154</v>
      </c>
    </row>
    <row r="4927" spans="1:18" ht="14.25" customHeight="1">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c r="N4927" t="str">
        <f t="shared" si="304"/>
        <v>Affordable Range</v>
      </c>
      <c r="O4927" t="str">
        <f t="shared" si="305"/>
        <v>Low Selling</v>
      </c>
      <c r="P4927">
        <f t="shared" si="306"/>
        <v>2021</v>
      </c>
      <c r="Q4927">
        <f t="shared" si="307"/>
        <v>2</v>
      </c>
      <c r="R4927" t="s">
        <v>154</v>
      </c>
    </row>
    <row r="4928" spans="1:18" ht="14.25" customHeight="1">
      <c r="A4928" s="2" t="s">
        <v>13</v>
      </c>
      <c r="B4928" s="2">
        <v>1185732</v>
      </c>
      <c r="C4928" s="3">
        <v>44371</v>
      </c>
      <c r="D4928" s="2" t="s">
        <v>35</v>
      </c>
      <c r="E4928" s="2" t="s">
        <v>56</v>
      </c>
      <c r="F4928" s="2" t="s">
        <v>57</v>
      </c>
      <c r="G4928" s="4" t="s">
        <v>21</v>
      </c>
      <c r="H4928" s="5">
        <v>42</v>
      </c>
      <c r="I4928" s="6">
        <v>42</v>
      </c>
      <c r="J4928" s="7">
        <v>1764</v>
      </c>
      <c r="K4928" s="7">
        <v>882</v>
      </c>
      <c r="L4928" s="8">
        <v>0.5</v>
      </c>
      <c r="M4928" s="2" t="s">
        <v>82</v>
      </c>
      <c r="N4928" t="str">
        <f t="shared" si="304"/>
        <v>Affordable Range</v>
      </c>
      <c r="O4928" t="str">
        <f t="shared" si="305"/>
        <v>Low Selling</v>
      </c>
      <c r="P4928">
        <f t="shared" si="306"/>
        <v>2021</v>
      </c>
      <c r="Q4928">
        <f t="shared" si="307"/>
        <v>2</v>
      </c>
      <c r="R4928" t="s">
        <v>154</v>
      </c>
    </row>
    <row r="4929" spans="1:18" ht="14.25" customHeight="1">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c r="N4929" t="str">
        <f t="shared" si="304"/>
        <v>Affordable Range</v>
      </c>
      <c r="O4929" t="str">
        <f t="shared" si="305"/>
        <v>Moderately Selling</v>
      </c>
      <c r="P4929">
        <f t="shared" si="306"/>
        <v>2021</v>
      </c>
      <c r="Q4929">
        <f t="shared" si="307"/>
        <v>2</v>
      </c>
      <c r="R4929" t="s">
        <v>154</v>
      </c>
    </row>
    <row r="4930" spans="1:18" ht="14.25" customHeight="1">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c r="N4930" t="str">
        <f t="shared" si="304"/>
        <v>Affordable Range</v>
      </c>
      <c r="O4930" t="str">
        <f t="shared" si="305"/>
        <v>Moderately Selling</v>
      </c>
      <c r="P4930">
        <f t="shared" si="306"/>
        <v>2021</v>
      </c>
      <c r="Q4930">
        <f t="shared" si="307"/>
        <v>2</v>
      </c>
      <c r="R4930" t="s">
        <v>154</v>
      </c>
    </row>
    <row r="4931" spans="1:18" ht="14.25" customHeight="1">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c r="N4931" t="str">
        <f t="shared" ref="N4931:N4994" si="308">IF(H4931&lt;=50, "Affordable Range", IF(AND(50&lt;H4931, H4931&lt;=100), "Medium Range", "High Range"))</f>
        <v>Affordable Range</v>
      </c>
      <c r="O4931" t="str">
        <f t="shared" ref="O4931:O4994" si="309">IF(I4931&lt;50, "Low Selling",IF(I4931&lt;=1000,"Moderately Selling","Top Selling"))</f>
        <v>Moderately Selling</v>
      </c>
      <c r="P4931">
        <f t="shared" ref="P4931:P4994" si="310">YEAR(C4931)</f>
        <v>2021</v>
      </c>
      <c r="Q4931">
        <f t="shared" ref="Q4931:Q4994" si="311">ROUNDUP(MONTH(C4931)/3,0)</f>
        <v>2</v>
      </c>
      <c r="R4931" t="s">
        <v>154</v>
      </c>
    </row>
    <row r="4932" spans="1:18" ht="14.25" customHeight="1">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c r="N4932" t="str">
        <f t="shared" si="308"/>
        <v>Affordable Range</v>
      </c>
      <c r="O4932" t="str">
        <f t="shared" si="309"/>
        <v>Moderately Selling</v>
      </c>
      <c r="P4932">
        <f t="shared" si="310"/>
        <v>2021</v>
      </c>
      <c r="Q4932">
        <f t="shared" si="311"/>
        <v>2</v>
      </c>
      <c r="R4932" t="s">
        <v>154</v>
      </c>
    </row>
    <row r="4933" spans="1:18" ht="14.25" customHeight="1">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c r="N4933" t="str">
        <f t="shared" si="308"/>
        <v>Affordable Range</v>
      </c>
      <c r="O4933" t="str">
        <f t="shared" si="309"/>
        <v>Low Selling</v>
      </c>
      <c r="P4933">
        <f t="shared" si="310"/>
        <v>2021</v>
      </c>
      <c r="Q4933">
        <f t="shared" si="311"/>
        <v>2</v>
      </c>
      <c r="R4933" t="s">
        <v>154</v>
      </c>
    </row>
    <row r="4934" spans="1:18" ht="14.25" customHeight="1">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c r="N4934" t="str">
        <f t="shared" si="308"/>
        <v>Affordable Range</v>
      </c>
      <c r="O4934" t="str">
        <f t="shared" si="309"/>
        <v>Low Selling</v>
      </c>
      <c r="P4934">
        <f t="shared" si="310"/>
        <v>2021</v>
      </c>
      <c r="Q4934">
        <f t="shared" si="311"/>
        <v>2</v>
      </c>
      <c r="R4934" t="s">
        <v>154</v>
      </c>
    </row>
    <row r="4935" spans="1:18" ht="14.25" customHeight="1">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c r="N4935" t="str">
        <f t="shared" si="308"/>
        <v>Affordable Range</v>
      </c>
      <c r="O4935" t="str">
        <f t="shared" si="309"/>
        <v>Moderately Selling</v>
      </c>
      <c r="P4935">
        <f t="shared" si="310"/>
        <v>2021</v>
      </c>
      <c r="Q4935">
        <f t="shared" si="311"/>
        <v>3</v>
      </c>
      <c r="R4935" t="s">
        <v>155</v>
      </c>
    </row>
    <row r="4936" spans="1:18" ht="14.25" customHeight="1">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c r="N4936" t="str">
        <f t="shared" si="308"/>
        <v>Affordable Range</v>
      </c>
      <c r="O4936" t="str">
        <f t="shared" si="309"/>
        <v>Moderately Selling</v>
      </c>
      <c r="P4936">
        <f t="shared" si="310"/>
        <v>2021</v>
      </c>
      <c r="Q4936">
        <f t="shared" si="311"/>
        <v>3</v>
      </c>
      <c r="R4936" t="s">
        <v>155</v>
      </c>
    </row>
    <row r="4937" spans="1:18" ht="14.25" customHeight="1">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c r="N4937" t="str">
        <f t="shared" si="308"/>
        <v>Affordable Range</v>
      </c>
      <c r="O4937" t="str">
        <f t="shared" si="309"/>
        <v>Moderately Selling</v>
      </c>
      <c r="P4937">
        <f t="shared" si="310"/>
        <v>2021</v>
      </c>
      <c r="Q4937">
        <f t="shared" si="311"/>
        <v>3</v>
      </c>
      <c r="R4937" t="s">
        <v>155</v>
      </c>
    </row>
    <row r="4938" spans="1:18" ht="14.25" customHeight="1">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c r="N4938" t="str">
        <f t="shared" si="308"/>
        <v>Affordable Range</v>
      </c>
      <c r="O4938" t="str">
        <f t="shared" si="309"/>
        <v>Moderately Selling</v>
      </c>
      <c r="P4938">
        <f t="shared" si="310"/>
        <v>2021</v>
      </c>
      <c r="Q4938">
        <f t="shared" si="311"/>
        <v>3</v>
      </c>
      <c r="R4938" t="s">
        <v>155</v>
      </c>
    </row>
    <row r="4939" spans="1:18" ht="14.25" customHeight="1">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c r="N4939" t="str">
        <f t="shared" si="308"/>
        <v>Affordable Range</v>
      </c>
      <c r="O4939" t="str">
        <f t="shared" si="309"/>
        <v>Low Selling</v>
      </c>
      <c r="P4939">
        <f t="shared" si="310"/>
        <v>2021</v>
      </c>
      <c r="Q4939">
        <f t="shared" si="311"/>
        <v>3</v>
      </c>
      <c r="R4939" t="s">
        <v>155</v>
      </c>
    </row>
    <row r="4940" spans="1:18" ht="14.25" customHeight="1">
      <c r="A4940" s="2" t="s">
        <v>13</v>
      </c>
      <c r="B4940" s="2">
        <v>1185732</v>
      </c>
      <c r="C4940" s="3">
        <v>44383</v>
      </c>
      <c r="D4940" s="2" t="s">
        <v>35</v>
      </c>
      <c r="E4940" s="2" t="s">
        <v>56</v>
      </c>
      <c r="F4940" s="2" t="s">
        <v>57</v>
      </c>
      <c r="G4940" s="4" t="s">
        <v>21</v>
      </c>
      <c r="H4940" s="5">
        <v>37</v>
      </c>
      <c r="I4940" s="6">
        <v>27</v>
      </c>
      <c r="J4940" s="7">
        <v>999</v>
      </c>
      <c r="K4940" s="7">
        <v>479.52</v>
      </c>
      <c r="L4940" s="8">
        <v>0.48</v>
      </c>
      <c r="M4940" s="2" t="s">
        <v>82</v>
      </c>
      <c r="N4940" t="str">
        <f t="shared" si="308"/>
        <v>Affordable Range</v>
      </c>
      <c r="O4940" t="str">
        <f t="shared" si="309"/>
        <v>Low Selling</v>
      </c>
      <c r="P4940">
        <f t="shared" si="310"/>
        <v>2021</v>
      </c>
      <c r="Q4940">
        <f t="shared" si="311"/>
        <v>3</v>
      </c>
      <c r="R4940" t="s">
        <v>155</v>
      </c>
    </row>
    <row r="4941" spans="1:18" ht="14.25" customHeight="1">
      <c r="A4941" s="2" t="s">
        <v>13</v>
      </c>
      <c r="B4941" s="2">
        <v>1185732</v>
      </c>
      <c r="C4941" s="3">
        <v>44384</v>
      </c>
      <c r="D4941" s="2" t="s">
        <v>35</v>
      </c>
      <c r="E4941" s="2" t="s">
        <v>56</v>
      </c>
      <c r="F4941" s="2" t="s">
        <v>57</v>
      </c>
      <c r="G4941" s="4" t="s">
        <v>22</v>
      </c>
      <c r="H4941" s="5">
        <v>44</v>
      </c>
      <c r="I4941" s="6">
        <v>69</v>
      </c>
      <c r="J4941" s="7">
        <v>3036</v>
      </c>
      <c r="K4941" s="7">
        <v>1821.6</v>
      </c>
      <c r="L4941" s="8">
        <v>0.6</v>
      </c>
      <c r="M4941" s="2" t="s">
        <v>82</v>
      </c>
      <c r="N4941" t="str">
        <f t="shared" si="308"/>
        <v>Affordable Range</v>
      </c>
      <c r="O4941" t="str">
        <f t="shared" si="309"/>
        <v>Moderately Selling</v>
      </c>
      <c r="P4941">
        <f t="shared" si="310"/>
        <v>2021</v>
      </c>
      <c r="Q4941">
        <f t="shared" si="311"/>
        <v>3</v>
      </c>
      <c r="R4941" t="s">
        <v>155</v>
      </c>
    </row>
    <row r="4942" spans="1:18" ht="14.25" customHeight="1">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c r="N4942" t="str">
        <f t="shared" si="308"/>
        <v>Affordable Range</v>
      </c>
      <c r="O4942" t="str">
        <f t="shared" si="309"/>
        <v>Moderately Selling</v>
      </c>
      <c r="P4942">
        <f t="shared" si="310"/>
        <v>2021</v>
      </c>
      <c r="Q4942">
        <f t="shared" si="311"/>
        <v>3</v>
      </c>
      <c r="R4942" t="s">
        <v>155</v>
      </c>
    </row>
    <row r="4943" spans="1:18" ht="14.25" customHeight="1">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c r="N4943" t="str">
        <f t="shared" si="308"/>
        <v>Affordable Range</v>
      </c>
      <c r="O4943" t="str">
        <f t="shared" si="309"/>
        <v>Moderately Selling</v>
      </c>
      <c r="P4943">
        <f t="shared" si="310"/>
        <v>2021</v>
      </c>
      <c r="Q4943">
        <f t="shared" si="311"/>
        <v>3</v>
      </c>
      <c r="R4943" t="s">
        <v>155</v>
      </c>
    </row>
    <row r="4944" spans="1:18" ht="14.25" customHeight="1">
      <c r="A4944" s="2" t="s">
        <v>13</v>
      </c>
      <c r="B4944" s="2">
        <v>1185732</v>
      </c>
      <c r="C4944" s="3">
        <v>44387</v>
      </c>
      <c r="D4944" s="2" t="s">
        <v>35</v>
      </c>
      <c r="E4944" s="2" t="s">
        <v>56</v>
      </c>
      <c r="F4944" s="2" t="s">
        <v>57</v>
      </c>
      <c r="G4944" s="4" t="s">
        <v>19</v>
      </c>
      <c r="H4944" s="5">
        <v>18</v>
      </c>
      <c r="I4944" s="6">
        <v>25</v>
      </c>
      <c r="J4944" s="7">
        <v>450</v>
      </c>
      <c r="K4944" s="7">
        <v>216</v>
      </c>
      <c r="L4944" s="8">
        <v>0.48</v>
      </c>
      <c r="M4944" s="2" t="s">
        <v>82</v>
      </c>
      <c r="N4944" t="str">
        <f t="shared" si="308"/>
        <v>Affordable Range</v>
      </c>
      <c r="O4944" t="str">
        <f t="shared" si="309"/>
        <v>Low Selling</v>
      </c>
      <c r="P4944">
        <f t="shared" si="310"/>
        <v>2021</v>
      </c>
      <c r="Q4944">
        <f t="shared" si="311"/>
        <v>3</v>
      </c>
      <c r="R4944" t="s">
        <v>155</v>
      </c>
    </row>
    <row r="4945" spans="1:18" ht="14.25" customHeight="1">
      <c r="A4945" s="2" t="s">
        <v>13</v>
      </c>
      <c r="B4945" s="2">
        <v>1185732</v>
      </c>
      <c r="C4945" s="3">
        <v>44388</v>
      </c>
      <c r="D4945" s="2" t="s">
        <v>35</v>
      </c>
      <c r="E4945" s="2" t="s">
        <v>56</v>
      </c>
      <c r="F4945" s="2" t="s">
        <v>57</v>
      </c>
      <c r="G4945" s="4" t="s">
        <v>20</v>
      </c>
      <c r="H4945" s="5">
        <v>19</v>
      </c>
      <c r="I4945" s="6">
        <v>23</v>
      </c>
      <c r="J4945" s="7">
        <v>437</v>
      </c>
      <c r="K4945" s="7">
        <v>227.24</v>
      </c>
      <c r="L4945" s="8">
        <v>0.52</v>
      </c>
      <c r="M4945" s="2" t="s">
        <v>82</v>
      </c>
      <c r="N4945" t="str">
        <f t="shared" si="308"/>
        <v>Affordable Range</v>
      </c>
      <c r="O4945" t="str">
        <f t="shared" si="309"/>
        <v>Low Selling</v>
      </c>
      <c r="P4945">
        <f t="shared" si="310"/>
        <v>2021</v>
      </c>
      <c r="Q4945">
        <f t="shared" si="311"/>
        <v>3</v>
      </c>
      <c r="R4945" t="s">
        <v>155</v>
      </c>
    </row>
    <row r="4946" spans="1:18" ht="14.25" customHeight="1">
      <c r="A4946" s="2" t="s">
        <v>13</v>
      </c>
      <c r="B4946" s="2">
        <v>1185732</v>
      </c>
      <c r="C4946" s="3">
        <v>44389</v>
      </c>
      <c r="D4946" s="2" t="s">
        <v>35</v>
      </c>
      <c r="E4946" s="2" t="s">
        <v>56</v>
      </c>
      <c r="F4946" s="2" t="s">
        <v>57</v>
      </c>
      <c r="G4946" s="4" t="s">
        <v>21</v>
      </c>
      <c r="H4946" s="5">
        <v>29</v>
      </c>
      <c r="I4946" s="6">
        <v>21</v>
      </c>
      <c r="J4946" s="7">
        <v>609</v>
      </c>
      <c r="K4946" s="7">
        <v>292.32</v>
      </c>
      <c r="L4946" s="8">
        <v>0.48</v>
      </c>
      <c r="M4946" s="2" t="s">
        <v>82</v>
      </c>
      <c r="N4946" t="str">
        <f t="shared" si="308"/>
        <v>Affordable Range</v>
      </c>
      <c r="O4946" t="str">
        <f t="shared" si="309"/>
        <v>Low Selling</v>
      </c>
      <c r="P4946">
        <f t="shared" si="310"/>
        <v>2021</v>
      </c>
      <c r="Q4946">
        <f t="shared" si="311"/>
        <v>3</v>
      </c>
      <c r="R4946" t="s">
        <v>155</v>
      </c>
    </row>
    <row r="4947" spans="1:18" ht="14.25" customHeight="1">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c r="N4947" t="str">
        <f t="shared" si="308"/>
        <v>Affordable Range</v>
      </c>
      <c r="O4947" t="str">
        <f t="shared" si="309"/>
        <v>Low Selling</v>
      </c>
      <c r="P4947">
        <f t="shared" si="310"/>
        <v>2021</v>
      </c>
      <c r="Q4947">
        <f t="shared" si="311"/>
        <v>3</v>
      </c>
      <c r="R4947" t="s">
        <v>155</v>
      </c>
    </row>
    <row r="4948" spans="1:18" ht="14.25" customHeight="1">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c r="N4948" t="str">
        <f t="shared" si="308"/>
        <v>Affordable Range</v>
      </c>
      <c r="O4948" t="str">
        <f t="shared" si="309"/>
        <v>Moderately Selling</v>
      </c>
      <c r="P4948">
        <f t="shared" si="310"/>
        <v>2021</v>
      </c>
      <c r="Q4948">
        <f t="shared" si="311"/>
        <v>3</v>
      </c>
      <c r="R4948" t="s">
        <v>155</v>
      </c>
    </row>
    <row r="4949" spans="1:18" ht="14.25" customHeight="1">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c r="N4949" t="str">
        <f t="shared" si="308"/>
        <v>Affordable Range</v>
      </c>
      <c r="O4949" t="str">
        <f t="shared" si="309"/>
        <v>Low Selling</v>
      </c>
      <c r="P4949">
        <f t="shared" si="310"/>
        <v>2021</v>
      </c>
      <c r="Q4949">
        <f t="shared" si="311"/>
        <v>3</v>
      </c>
      <c r="R4949" t="s">
        <v>155</v>
      </c>
    </row>
    <row r="4950" spans="1:18" ht="14.25" customHeight="1">
      <c r="A4950" s="2" t="s">
        <v>13</v>
      </c>
      <c r="B4950" s="2">
        <v>1185732</v>
      </c>
      <c r="C4950" s="3">
        <v>44393</v>
      </c>
      <c r="D4950" s="2" t="s">
        <v>35</v>
      </c>
      <c r="E4950" s="2" t="s">
        <v>56</v>
      </c>
      <c r="F4950" s="2" t="s">
        <v>57</v>
      </c>
      <c r="G4950" s="4" t="s">
        <v>19</v>
      </c>
      <c r="H4950" s="5">
        <v>29</v>
      </c>
      <c r="I4950" s="6">
        <v>14</v>
      </c>
      <c r="J4950" s="7">
        <v>406</v>
      </c>
      <c r="K4950" s="7">
        <v>203</v>
      </c>
      <c r="L4950" s="8">
        <v>0.5</v>
      </c>
      <c r="M4950" s="2" t="s">
        <v>82</v>
      </c>
      <c r="N4950" t="str">
        <f t="shared" si="308"/>
        <v>Affordable Range</v>
      </c>
      <c r="O4950" t="str">
        <f t="shared" si="309"/>
        <v>Low Selling</v>
      </c>
      <c r="P4950">
        <f t="shared" si="310"/>
        <v>2021</v>
      </c>
      <c r="Q4950">
        <f t="shared" si="311"/>
        <v>3</v>
      </c>
      <c r="R4950" t="s">
        <v>155</v>
      </c>
    </row>
    <row r="4951" spans="1:18" ht="14.25" customHeight="1">
      <c r="A4951" s="2" t="s">
        <v>13</v>
      </c>
      <c r="B4951" s="2">
        <v>1185732</v>
      </c>
      <c r="C4951" s="3">
        <v>44394</v>
      </c>
      <c r="D4951" s="2" t="s">
        <v>35</v>
      </c>
      <c r="E4951" s="2" t="s">
        <v>56</v>
      </c>
      <c r="F4951" s="2" t="s">
        <v>57</v>
      </c>
      <c r="G4951" s="4" t="s">
        <v>20</v>
      </c>
      <c r="H4951" s="5">
        <v>29</v>
      </c>
      <c r="I4951" s="6">
        <v>7</v>
      </c>
      <c r="J4951" s="7">
        <v>203</v>
      </c>
      <c r="K4951" s="7">
        <v>107.59</v>
      </c>
      <c r="L4951" s="8">
        <v>0.53</v>
      </c>
      <c r="M4951" s="2" t="s">
        <v>82</v>
      </c>
      <c r="N4951" t="str">
        <f t="shared" si="308"/>
        <v>Affordable Range</v>
      </c>
      <c r="O4951" t="str">
        <f t="shared" si="309"/>
        <v>Low Selling</v>
      </c>
      <c r="P4951">
        <f t="shared" si="310"/>
        <v>2021</v>
      </c>
      <c r="Q4951">
        <f t="shared" si="311"/>
        <v>3</v>
      </c>
      <c r="R4951" t="s">
        <v>155</v>
      </c>
    </row>
    <row r="4952" spans="1:18" ht="14.25" customHeight="1">
      <c r="A4952" s="2" t="s">
        <v>13</v>
      </c>
      <c r="B4952" s="2">
        <v>1185732</v>
      </c>
      <c r="C4952" s="3">
        <v>44395</v>
      </c>
      <c r="D4952" s="2" t="s">
        <v>35</v>
      </c>
      <c r="E4952" s="2" t="s">
        <v>56</v>
      </c>
      <c r="F4952" s="2" t="s">
        <v>57</v>
      </c>
      <c r="G4952" s="4" t="s">
        <v>21</v>
      </c>
      <c r="H4952" s="5">
        <v>37</v>
      </c>
      <c r="I4952" s="6">
        <v>7</v>
      </c>
      <c r="J4952" s="7">
        <v>259</v>
      </c>
      <c r="K4952" s="7">
        <v>124.32</v>
      </c>
      <c r="L4952" s="8">
        <v>0.48</v>
      </c>
      <c r="M4952" s="2" t="s">
        <v>82</v>
      </c>
      <c r="N4952" t="str">
        <f t="shared" si="308"/>
        <v>Affordable Range</v>
      </c>
      <c r="O4952" t="str">
        <f t="shared" si="309"/>
        <v>Low Selling</v>
      </c>
      <c r="P4952">
        <f t="shared" si="310"/>
        <v>2021</v>
      </c>
      <c r="Q4952">
        <f t="shared" si="311"/>
        <v>3</v>
      </c>
      <c r="R4952" t="s">
        <v>155</v>
      </c>
    </row>
    <row r="4953" spans="1:18" ht="14.25" customHeight="1">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c r="N4953" t="str">
        <f t="shared" si="308"/>
        <v>Affordable Range</v>
      </c>
      <c r="O4953" t="str">
        <f t="shared" si="309"/>
        <v>Low Selling</v>
      </c>
      <c r="P4953">
        <f t="shared" si="310"/>
        <v>2021</v>
      </c>
      <c r="Q4953">
        <f t="shared" si="311"/>
        <v>3</v>
      </c>
      <c r="R4953" t="s">
        <v>155</v>
      </c>
    </row>
    <row r="4954" spans="1:18" ht="14.25" customHeight="1">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c r="N4954" t="str">
        <f t="shared" si="308"/>
        <v>Affordable Range</v>
      </c>
      <c r="O4954" t="str">
        <f t="shared" si="309"/>
        <v>Moderately Selling</v>
      </c>
      <c r="P4954">
        <f t="shared" si="310"/>
        <v>2021</v>
      </c>
      <c r="Q4954">
        <f t="shared" si="311"/>
        <v>3</v>
      </c>
      <c r="R4954" t="s">
        <v>155</v>
      </c>
    </row>
    <row r="4955" spans="1:18" ht="14.25" customHeight="1">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c r="N4955" t="str">
        <f t="shared" si="308"/>
        <v>Affordable Range</v>
      </c>
      <c r="O4955" t="str">
        <f t="shared" si="309"/>
        <v>Low Selling</v>
      </c>
      <c r="P4955">
        <f t="shared" si="310"/>
        <v>2021</v>
      </c>
      <c r="Q4955">
        <f t="shared" si="311"/>
        <v>3</v>
      </c>
      <c r="R4955" t="s">
        <v>155</v>
      </c>
    </row>
    <row r="4956" spans="1:18" ht="14.25" customHeight="1">
      <c r="A4956" s="2" t="s">
        <v>13</v>
      </c>
      <c r="B4956" s="2">
        <v>1185732</v>
      </c>
      <c r="C4956" s="3">
        <v>44399</v>
      </c>
      <c r="D4956" s="2" t="s">
        <v>35</v>
      </c>
      <c r="E4956" s="2" t="s">
        <v>56</v>
      </c>
      <c r="F4956" s="2" t="s">
        <v>57</v>
      </c>
      <c r="G4956" s="4" t="s">
        <v>19</v>
      </c>
      <c r="H4956" s="5">
        <v>29</v>
      </c>
      <c r="I4956" s="6">
        <v>25</v>
      </c>
      <c r="J4956" s="7">
        <v>725</v>
      </c>
      <c r="K4956" s="7">
        <v>340.75</v>
      </c>
      <c r="L4956" s="8">
        <v>0.47</v>
      </c>
      <c r="M4956" s="2" t="s">
        <v>82</v>
      </c>
      <c r="N4956" t="str">
        <f t="shared" si="308"/>
        <v>Affordable Range</v>
      </c>
      <c r="O4956" t="str">
        <f t="shared" si="309"/>
        <v>Low Selling</v>
      </c>
      <c r="P4956">
        <f t="shared" si="310"/>
        <v>2021</v>
      </c>
      <c r="Q4956">
        <f t="shared" si="311"/>
        <v>3</v>
      </c>
      <c r="R4956" t="s">
        <v>155</v>
      </c>
    </row>
    <row r="4957" spans="1:18" ht="14.25" customHeight="1">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c r="N4957" t="str">
        <f t="shared" si="308"/>
        <v>Affordable Range</v>
      </c>
      <c r="O4957" t="str">
        <f t="shared" si="309"/>
        <v>Low Selling</v>
      </c>
      <c r="P4957">
        <f t="shared" si="310"/>
        <v>2021</v>
      </c>
      <c r="Q4957">
        <f t="shared" si="311"/>
        <v>3</v>
      </c>
      <c r="R4957" t="s">
        <v>155</v>
      </c>
    </row>
    <row r="4958" spans="1:18" ht="14.25" customHeight="1">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c r="N4958" t="str">
        <f t="shared" si="308"/>
        <v>Affordable Range</v>
      </c>
      <c r="O4958" t="str">
        <f t="shared" si="309"/>
        <v>Low Selling</v>
      </c>
      <c r="P4958">
        <f t="shared" si="310"/>
        <v>2021</v>
      </c>
      <c r="Q4958">
        <f t="shared" si="311"/>
        <v>3</v>
      </c>
      <c r="R4958" t="s">
        <v>155</v>
      </c>
    </row>
    <row r="4959" spans="1:18" ht="14.25" customHeight="1">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c r="N4959" t="str">
        <f t="shared" si="308"/>
        <v>Medium Range</v>
      </c>
      <c r="O4959" t="str">
        <f t="shared" si="309"/>
        <v>Moderately Selling</v>
      </c>
      <c r="P4959">
        <f t="shared" si="310"/>
        <v>2021</v>
      </c>
      <c r="Q4959">
        <f t="shared" si="311"/>
        <v>3</v>
      </c>
      <c r="R4959" t="s">
        <v>155</v>
      </c>
    </row>
    <row r="4960" spans="1:18" ht="14.25" customHeight="1">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c r="N4960" t="str">
        <f t="shared" si="308"/>
        <v>Affordable Range</v>
      </c>
      <c r="O4960" t="str">
        <f t="shared" si="309"/>
        <v>Moderately Selling</v>
      </c>
      <c r="P4960">
        <f t="shared" si="310"/>
        <v>2021</v>
      </c>
      <c r="Q4960">
        <f t="shared" si="311"/>
        <v>3</v>
      </c>
      <c r="R4960" t="s">
        <v>155</v>
      </c>
    </row>
    <row r="4961" spans="1:18" ht="14.25" customHeight="1">
      <c r="A4961" s="2" t="s">
        <v>13</v>
      </c>
      <c r="B4961" s="2">
        <v>1185732</v>
      </c>
      <c r="C4961" s="3">
        <v>44404</v>
      </c>
      <c r="D4961" s="2" t="s">
        <v>35</v>
      </c>
      <c r="E4961" s="2" t="s">
        <v>56</v>
      </c>
      <c r="F4961" s="2" t="s">
        <v>57</v>
      </c>
      <c r="G4961" s="4" t="s">
        <v>18</v>
      </c>
      <c r="H4961" s="5">
        <v>36</v>
      </c>
      <c r="I4961" s="6">
        <v>63</v>
      </c>
      <c r="J4961" s="7">
        <v>2268</v>
      </c>
      <c r="K4961" s="7">
        <v>1134</v>
      </c>
      <c r="L4961" s="8">
        <v>0.5</v>
      </c>
      <c r="M4961" s="2" t="s">
        <v>82</v>
      </c>
      <c r="N4961" t="str">
        <f t="shared" si="308"/>
        <v>Affordable Range</v>
      </c>
      <c r="O4961" t="str">
        <f t="shared" si="309"/>
        <v>Moderately Selling</v>
      </c>
      <c r="P4961">
        <f t="shared" si="310"/>
        <v>2021</v>
      </c>
      <c r="Q4961">
        <f t="shared" si="311"/>
        <v>3</v>
      </c>
      <c r="R4961" t="s">
        <v>155</v>
      </c>
    </row>
    <row r="4962" spans="1:18" ht="14.25" customHeight="1">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c r="N4962" t="str">
        <f t="shared" si="308"/>
        <v>Affordable Range</v>
      </c>
      <c r="O4962" t="str">
        <f t="shared" si="309"/>
        <v>Moderately Selling</v>
      </c>
      <c r="P4962">
        <f t="shared" si="310"/>
        <v>2021</v>
      </c>
      <c r="Q4962">
        <f t="shared" si="311"/>
        <v>3</v>
      </c>
      <c r="R4962" t="s">
        <v>155</v>
      </c>
    </row>
    <row r="4963" spans="1:18" ht="14.25" customHeight="1">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c r="N4963" t="str">
        <f t="shared" si="308"/>
        <v>Affordable Range</v>
      </c>
      <c r="O4963" t="str">
        <f t="shared" si="309"/>
        <v>Low Selling</v>
      </c>
      <c r="P4963">
        <f t="shared" si="310"/>
        <v>2021</v>
      </c>
      <c r="Q4963">
        <f t="shared" si="311"/>
        <v>3</v>
      </c>
      <c r="R4963" t="s">
        <v>155</v>
      </c>
    </row>
    <row r="4964" spans="1:18" ht="14.25" customHeight="1">
      <c r="A4964" s="2" t="s">
        <v>13</v>
      </c>
      <c r="B4964" s="2">
        <v>1185732</v>
      </c>
      <c r="C4964" s="3">
        <v>44407</v>
      </c>
      <c r="D4964" s="2" t="s">
        <v>35</v>
      </c>
      <c r="E4964" s="2" t="s">
        <v>56</v>
      </c>
      <c r="F4964" s="2" t="s">
        <v>57</v>
      </c>
      <c r="G4964" s="4" t="s">
        <v>21</v>
      </c>
      <c r="H4964" s="5">
        <v>45</v>
      </c>
      <c r="I4964" s="6">
        <v>39</v>
      </c>
      <c r="J4964" s="7">
        <v>1755</v>
      </c>
      <c r="K4964" s="7">
        <v>842.4</v>
      </c>
      <c r="L4964" s="8">
        <v>0.48</v>
      </c>
      <c r="M4964" s="2" t="s">
        <v>82</v>
      </c>
      <c r="N4964" t="str">
        <f t="shared" si="308"/>
        <v>Affordable Range</v>
      </c>
      <c r="O4964" t="str">
        <f t="shared" si="309"/>
        <v>Low Selling</v>
      </c>
      <c r="P4964">
        <f t="shared" si="310"/>
        <v>2021</v>
      </c>
      <c r="Q4964">
        <f t="shared" si="311"/>
        <v>3</v>
      </c>
      <c r="R4964" t="s">
        <v>155</v>
      </c>
    </row>
    <row r="4965" spans="1:18" ht="14.25" customHeight="1">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c r="N4965" t="str">
        <f t="shared" si="308"/>
        <v>Medium Range</v>
      </c>
      <c r="O4965" t="str">
        <f t="shared" si="309"/>
        <v>Moderately Selling</v>
      </c>
      <c r="P4965">
        <f t="shared" si="310"/>
        <v>2021</v>
      </c>
      <c r="Q4965">
        <f t="shared" si="311"/>
        <v>3</v>
      </c>
      <c r="R4965" t="s">
        <v>155</v>
      </c>
    </row>
    <row r="4966" spans="1:18" ht="14.25" customHeight="1">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c r="N4966" t="str">
        <f t="shared" si="308"/>
        <v>Affordable Range</v>
      </c>
      <c r="O4966" t="str">
        <f t="shared" si="309"/>
        <v>Moderately Selling</v>
      </c>
      <c r="P4966">
        <f t="shared" si="310"/>
        <v>2021</v>
      </c>
      <c r="Q4966">
        <f t="shared" si="311"/>
        <v>3</v>
      </c>
      <c r="R4966" t="s">
        <v>155</v>
      </c>
    </row>
    <row r="4967" spans="1:18" ht="14.25" customHeight="1">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c r="N4967" t="str">
        <f t="shared" si="308"/>
        <v>Affordable Range</v>
      </c>
      <c r="O4967" t="str">
        <f t="shared" si="309"/>
        <v>Moderately Selling</v>
      </c>
      <c r="P4967">
        <f t="shared" si="310"/>
        <v>2021</v>
      </c>
      <c r="Q4967">
        <f t="shared" si="311"/>
        <v>3</v>
      </c>
      <c r="R4967" t="s">
        <v>155</v>
      </c>
    </row>
    <row r="4968" spans="1:18" ht="14.25" customHeight="1">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c r="N4968" t="str">
        <f t="shared" si="308"/>
        <v>Affordable Range</v>
      </c>
      <c r="O4968" t="str">
        <f t="shared" si="309"/>
        <v>Moderately Selling</v>
      </c>
      <c r="P4968">
        <f t="shared" si="310"/>
        <v>2021</v>
      </c>
      <c r="Q4968">
        <f t="shared" si="311"/>
        <v>3</v>
      </c>
      <c r="R4968" t="s">
        <v>155</v>
      </c>
    </row>
    <row r="4969" spans="1:18" ht="14.25" customHeight="1">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c r="N4969" t="str">
        <f t="shared" si="308"/>
        <v>Affordable Range</v>
      </c>
      <c r="O4969" t="str">
        <f t="shared" si="309"/>
        <v>Moderately Selling</v>
      </c>
      <c r="P4969">
        <f t="shared" si="310"/>
        <v>2021</v>
      </c>
      <c r="Q4969">
        <f t="shared" si="311"/>
        <v>3</v>
      </c>
      <c r="R4969" t="s">
        <v>155</v>
      </c>
    </row>
    <row r="4970" spans="1:18" ht="14.25" customHeight="1">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c r="N4970" t="str">
        <f t="shared" si="308"/>
        <v>Affordable Range</v>
      </c>
      <c r="O4970" t="str">
        <f t="shared" si="309"/>
        <v>Moderately Selling</v>
      </c>
      <c r="P4970">
        <f t="shared" si="310"/>
        <v>2021</v>
      </c>
      <c r="Q4970">
        <f t="shared" si="311"/>
        <v>3</v>
      </c>
      <c r="R4970" t="s">
        <v>155</v>
      </c>
    </row>
    <row r="4971" spans="1:18" ht="14.25" customHeight="1">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c r="N4971" t="str">
        <f t="shared" si="308"/>
        <v>Affordable Range</v>
      </c>
      <c r="O4971" t="str">
        <f t="shared" si="309"/>
        <v>Moderately Selling</v>
      </c>
      <c r="P4971">
        <f t="shared" si="310"/>
        <v>2021</v>
      </c>
      <c r="Q4971">
        <f t="shared" si="311"/>
        <v>3</v>
      </c>
      <c r="R4971" t="s">
        <v>155</v>
      </c>
    </row>
    <row r="4972" spans="1:18" ht="14.25" customHeight="1">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c r="N4972" t="str">
        <f t="shared" si="308"/>
        <v>Affordable Range</v>
      </c>
      <c r="O4972" t="str">
        <f t="shared" si="309"/>
        <v>Moderately Selling</v>
      </c>
      <c r="P4972">
        <f t="shared" si="310"/>
        <v>2021</v>
      </c>
      <c r="Q4972">
        <f t="shared" si="311"/>
        <v>3</v>
      </c>
      <c r="R4972" t="s">
        <v>155</v>
      </c>
    </row>
    <row r="4973" spans="1:18" ht="14.25" customHeight="1">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c r="N4973" t="str">
        <f t="shared" si="308"/>
        <v>Affordable Range</v>
      </c>
      <c r="O4973" t="str">
        <f t="shared" si="309"/>
        <v>Moderately Selling</v>
      </c>
      <c r="P4973">
        <f t="shared" si="310"/>
        <v>2021</v>
      </c>
      <c r="Q4973">
        <f t="shared" si="311"/>
        <v>3</v>
      </c>
      <c r="R4973" t="s">
        <v>155</v>
      </c>
    </row>
    <row r="4974" spans="1:18" ht="14.25" customHeight="1">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c r="N4974" t="str">
        <f t="shared" si="308"/>
        <v>Affordable Range</v>
      </c>
      <c r="O4974" t="str">
        <f t="shared" si="309"/>
        <v>Moderately Selling</v>
      </c>
      <c r="P4974">
        <f t="shared" si="310"/>
        <v>2021</v>
      </c>
      <c r="Q4974">
        <f t="shared" si="311"/>
        <v>3</v>
      </c>
      <c r="R4974" t="s">
        <v>155</v>
      </c>
    </row>
    <row r="4975" spans="1:18" ht="14.25" customHeight="1">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c r="N4975" t="str">
        <f t="shared" si="308"/>
        <v>Affordable Range</v>
      </c>
      <c r="O4975" t="str">
        <f t="shared" si="309"/>
        <v>Moderately Selling</v>
      </c>
      <c r="P4975">
        <f t="shared" si="310"/>
        <v>2021</v>
      </c>
      <c r="Q4975">
        <f t="shared" si="311"/>
        <v>3</v>
      </c>
      <c r="R4975" t="s">
        <v>155</v>
      </c>
    </row>
    <row r="4976" spans="1:18" ht="14.25" customHeight="1">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c r="N4976" t="str">
        <f t="shared" si="308"/>
        <v>Affordable Range</v>
      </c>
      <c r="O4976" t="str">
        <f t="shared" si="309"/>
        <v>Moderately Selling</v>
      </c>
      <c r="P4976">
        <f t="shared" si="310"/>
        <v>2021</v>
      </c>
      <c r="Q4976">
        <f t="shared" si="311"/>
        <v>3</v>
      </c>
      <c r="R4976" t="s">
        <v>155</v>
      </c>
    </row>
    <row r="4977" spans="1:18" ht="14.25" customHeight="1">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c r="N4977" t="str">
        <f t="shared" si="308"/>
        <v>Affordable Range</v>
      </c>
      <c r="O4977" t="str">
        <f t="shared" si="309"/>
        <v>Moderately Selling</v>
      </c>
      <c r="P4977">
        <f t="shared" si="310"/>
        <v>2021</v>
      </c>
      <c r="Q4977">
        <f t="shared" si="311"/>
        <v>3</v>
      </c>
      <c r="R4977" t="s">
        <v>155</v>
      </c>
    </row>
    <row r="4978" spans="1:18" ht="14.25" customHeight="1">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c r="N4978" t="str">
        <f t="shared" si="308"/>
        <v>Affordable Range</v>
      </c>
      <c r="O4978" t="str">
        <f t="shared" si="309"/>
        <v>Moderately Selling</v>
      </c>
      <c r="P4978">
        <f t="shared" si="310"/>
        <v>2021</v>
      </c>
      <c r="Q4978">
        <f t="shared" si="311"/>
        <v>3</v>
      </c>
      <c r="R4978" t="s">
        <v>155</v>
      </c>
    </row>
    <row r="4979" spans="1:18" ht="14.25" customHeight="1">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c r="N4979" t="str">
        <f t="shared" si="308"/>
        <v>Affordable Range</v>
      </c>
      <c r="O4979" t="str">
        <f t="shared" si="309"/>
        <v>Moderately Selling</v>
      </c>
      <c r="P4979">
        <f t="shared" si="310"/>
        <v>2021</v>
      </c>
      <c r="Q4979">
        <f t="shared" si="311"/>
        <v>3</v>
      </c>
      <c r="R4979" t="s">
        <v>155</v>
      </c>
    </row>
    <row r="4980" spans="1:18" ht="14.25" customHeight="1">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c r="N4980" t="str">
        <f t="shared" si="308"/>
        <v>Affordable Range</v>
      </c>
      <c r="O4980" t="str">
        <f t="shared" si="309"/>
        <v>Moderately Selling</v>
      </c>
      <c r="P4980">
        <f t="shared" si="310"/>
        <v>2021</v>
      </c>
      <c r="Q4980">
        <f t="shared" si="311"/>
        <v>3</v>
      </c>
      <c r="R4980" t="s">
        <v>155</v>
      </c>
    </row>
    <row r="4981" spans="1:18" ht="14.25" customHeight="1">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c r="N4981" t="str">
        <f t="shared" si="308"/>
        <v>Affordable Range</v>
      </c>
      <c r="O4981" t="str">
        <f t="shared" si="309"/>
        <v>Moderately Selling</v>
      </c>
      <c r="P4981">
        <f t="shared" si="310"/>
        <v>2021</v>
      </c>
      <c r="Q4981">
        <f t="shared" si="311"/>
        <v>3</v>
      </c>
      <c r="R4981" t="s">
        <v>155</v>
      </c>
    </row>
    <row r="4982" spans="1:18" ht="14.25" customHeight="1">
      <c r="A4982" s="2" t="s">
        <v>25</v>
      </c>
      <c r="B4982" s="2">
        <v>1197831</v>
      </c>
      <c r="C4982" s="3">
        <v>44425</v>
      </c>
      <c r="D4982" s="2" t="s">
        <v>26</v>
      </c>
      <c r="E4982" s="2" t="s">
        <v>58</v>
      </c>
      <c r="F4982" s="2" t="s">
        <v>59</v>
      </c>
      <c r="G4982" s="4" t="s">
        <v>21</v>
      </c>
      <c r="H4982" s="5">
        <v>37</v>
      </c>
      <c r="I4982" s="6">
        <v>73</v>
      </c>
      <c r="J4982" s="7">
        <v>2701</v>
      </c>
      <c r="K4982" s="7">
        <v>1350.5</v>
      </c>
      <c r="L4982" s="8">
        <v>0.5</v>
      </c>
      <c r="M4982" s="2" t="s">
        <v>82</v>
      </c>
      <c r="N4982" t="str">
        <f t="shared" si="308"/>
        <v>Affordable Range</v>
      </c>
      <c r="O4982" t="str">
        <f t="shared" si="309"/>
        <v>Moderately Selling</v>
      </c>
      <c r="P4982">
        <f t="shared" si="310"/>
        <v>2021</v>
      </c>
      <c r="Q4982">
        <f t="shared" si="311"/>
        <v>3</v>
      </c>
      <c r="R4982" t="s">
        <v>155</v>
      </c>
    </row>
    <row r="4983" spans="1:18" ht="14.25" customHeight="1">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c r="N4983" t="str">
        <f t="shared" si="308"/>
        <v>Affordable Range</v>
      </c>
      <c r="O4983" t="str">
        <f t="shared" si="309"/>
        <v>Moderately Selling</v>
      </c>
      <c r="P4983">
        <f t="shared" si="310"/>
        <v>2021</v>
      </c>
      <c r="Q4983">
        <f t="shared" si="311"/>
        <v>3</v>
      </c>
      <c r="R4983" t="s">
        <v>155</v>
      </c>
    </row>
    <row r="4984" spans="1:18" ht="14.25" customHeight="1">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c r="N4984" t="str">
        <f t="shared" si="308"/>
        <v>Affordable Range</v>
      </c>
      <c r="O4984" t="str">
        <f t="shared" si="309"/>
        <v>Moderately Selling</v>
      </c>
      <c r="P4984">
        <f t="shared" si="310"/>
        <v>2021</v>
      </c>
      <c r="Q4984">
        <f t="shared" si="311"/>
        <v>3</v>
      </c>
      <c r="R4984" t="s">
        <v>155</v>
      </c>
    </row>
    <row r="4985" spans="1:18" ht="14.25" customHeight="1">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c r="N4985" t="str">
        <f t="shared" si="308"/>
        <v>Affordable Range</v>
      </c>
      <c r="O4985" t="str">
        <f t="shared" si="309"/>
        <v>Moderately Selling</v>
      </c>
      <c r="P4985">
        <f t="shared" si="310"/>
        <v>2021</v>
      </c>
      <c r="Q4985">
        <f t="shared" si="311"/>
        <v>3</v>
      </c>
      <c r="R4985" t="s">
        <v>155</v>
      </c>
    </row>
    <row r="4986" spans="1:18" ht="14.25" customHeight="1">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c r="N4986" t="str">
        <f t="shared" si="308"/>
        <v>Affordable Range</v>
      </c>
      <c r="O4986" t="str">
        <f t="shared" si="309"/>
        <v>Moderately Selling</v>
      </c>
      <c r="P4986">
        <f t="shared" si="310"/>
        <v>2021</v>
      </c>
      <c r="Q4986">
        <f t="shared" si="311"/>
        <v>3</v>
      </c>
      <c r="R4986" t="s">
        <v>155</v>
      </c>
    </row>
    <row r="4987" spans="1:18" ht="14.25" customHeight="1">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c r="N4987" t="str">
        <f t="shared" si="308"/>
        <v>Affordable Range</v>
      </c>
      <c r="O4987" t="str">
        <f t="shared" si="309"/>
        <v>Moderately Selling</v>
      </c>
      <c r="P4987">
        <f t="shared" si="310"/>
        <v>2021</v>
      </c>
      <c r="Q4987">
        <f t="shared" si="311"/>
        <v>3</v>
      </c>
      <c r="R4987" t="s">
        <v>155</v>
      </c>
    </row>
    <row r="4988" spans="1:18" ht="14.25" customHeight="1">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c r="N4988" t="str">
        <f t="shared" si="308"/>
        <v>Affordable Range</v>
      </c>
      <c r="O4988" t="str">
        <f t="shared" si="309"/>
        <v>Moderately Selling</v>
      </c>
      <c r="P4988">
        <f t="shared" si="310"/>
        <v>2021</v>
      </c>
      <c r="Q4988">
        <f t="shared" si="311"/>
        <v>3</v>
      </c>
      <c r="R4988" t="s">
        <v>155</v>
      </c>
    </row>
    <row r="4989" spans="1:18" ht="14.25" customHeight="1">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c r="N4989" t="str">
        <f t="shared" si="308"/>
        <v>Affordable Range</v>
      </c>
      <c r="O4989" t="str">
        <f t="shared" si="309"/>
        <v>Moderately Selling</v>
      </c>
      <c r="P4989">
        <f t="shared" si="310"/>
        <v>2021</v>
      </c>
      <c r="Q4989">
        <f t="shared" si="311"/>
        <v>3</v>
      </c>
      <c r="R4989" t="s">
        <v>155</v>
      </c>
    </row>
    <row r="4990" spans="1:18" ht="14.25" customHeight="1">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c r="N4990" t="str">
        <f t="shared" si="308"/>
        <v>Affordable Range</v>
      </c>
      <c r="O4990" t="str">
        <f t="shared" si="309"/>
        <v>Moderately Selling</v>
      </c>
      <c r="P4990">
        <f t="shared" si="310"/>
        <v>2021</v>
      </c>
      <c r="Q4990">
        <f t="shared" si="311"/>
        <v>3</v>
      </c>
      <c r="R4990" t="s">
        <v>155</v>
      </c>
    </row>
    <row r="4991" spans="1:18" ht="14.25" customHeight="1">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c r="N4991" t="str">
        <f t="shared" si="308"/>
        <v>Affordable Range</v>
      </c>
      <c r="O4991" t="str">
        <f t="shared" si="309"/>
        <v>Moderately Selling</v>
      </c>
      <c r="P4991">
        <f t="shared" si="310"/>
        <v>2021</v>
      </c>
      <c r="Q4991">
        <f t="shared" si="311"/>
        <v>3</v>
      </c>
      <c r="R4991" t="s">
        <v>155</v>
      </c>
    </row>
    <row r="4992" spans="1:18" ht="14.25" customHeight="1">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c r="N4992" t="str">
        <f t="shared" si="308"/>
        <v>Affordable Range</v>
      </c>
      <c r="O4992" t="str">
        <f t="shared" si="309"/>
        <v>Moderately Selling</v>
      </c>
      <c r="P4992">
        <f t="shared" si="310"/>
        <v>2021</v>
      </c>
      <c r="Q4992">
        <f t="shared" si="311"/>
        <v>3</v>
      </c>
      <c r="R4992" t="s">
        <v>155</v>
      </c>
    </row>
    <row r="4993" spans="1:18" ht="14.25" customHeight="1">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c r="N4993" t="str">
        <f t="shared" si="308"/>
        <v>Affordable Range</v>
      </c>
      <c r="O4993" t="str">
        <f t="shared" si="309"/>
        <v>Moderately Selling</v>
      </c>
      <c r="P4993">
        <f t="shared" si="310"/>
        <v>2021</v>
      </c>
      <c r="Q4993">
        <f t="shared" si="311"/>
        <v>3</v>
      </c>
      <c r="R4993" t="s">
        <v>155</v>
      </c>
    </row>
    <row r="4994" spans="1:18" ht="14.25" customHeight="1">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c r="N4994" t="str">
        <f t="shared" si="308"/>
        <v>Affordable Range</v>
      </c>
      <c r="O4994" t="str">
        <f t="shared" si="309"/>
        <v>Moderately Selling</v>
      </c>
      <c r="P4994">
        <f t="shared" si="310"/>
        <v>2021</v>
      </c>
      <c r="Q4994">
        <f t="shared" si="311"/>
        <v>3</v>
      </c>
      <c r="R4994" t="s">
        <v>155</v>
      </c>
    </row>
    <row r="4995" spans="1:18" ht="14.25" customHeight="1">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c r="N4995" t="str">
        <f t="shared" ref="N4995:N5058" si="312">IF(H4995&lt;=50, "Affordable Range", IF(AND(50&lt;H4995, H4995&lt;=100), "Medium Range", "High Range"))</f>
        <v>Affordable Range</v>
      </c>
      <c r="O4995" t="str">
        <f t="shared" ref="O4995:O5058" si="313">IF(I4995&lt;50, "Low Selling",IF(I4995&lt;=1000,"Moderately Selling","Top Selling"))</f>
        <v>Moderately Selling</v>
      </c>
      <c r="P4995">
        <f t="shared" ref="P4995:P5058" si="314">YEAR(C4995)</f>
        <v>2021</v>
      </c>
      <c r="Q4995">
        <f t="shared" ref="Q4995:Q5058" si="315">ROUNDUP(MONTH(C4995)/3,0)</f>
        <v>3</v>
      </c>
      <c r="R4995" t="s">
        <v>155</v>
      </c>
    </row>
    <row r="4996" spans="1:18" ht="14.25" customHeight="1">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c r="N4996" t="str">
        <f t="shared" si="312"/>
        <v>Affordable Range</v>
      </c>
      <c r="O4996" t="str">
        <f t="shared" si="313"/>
        <v>Moderately Selling</v>
      </c>
      <c r="P4996">
        <f t="shared" si="314"/>
        <v>2021</v>
      </c>
      <c r="Q4996">
        <f t="shared" si="315"/>
        <v>3</v>
      </c>
      <c r="R4996" t="s">
        <v>155</v>
      </c>
    </row>
    <row r="4997" spans="1:18" ht="14.25" customHeight="1">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c r="N4997" t="str">
        <f t="shared" si="312"/>
        <v>Affordable Range</v>
      </c>
      <c r="O4997" t="str">
        <f t="shared" si="313"/>
        <v>Moderately Selling</v>
      </c>
      <c r="P4997">
        <f t="shared" si="314"/>
        <v>2021</v>
      </c>
      <c r="Q4997">
        <f t="shared" si="315"/>
        <v>3</v>
      </c>
      <c r="R4997" t="s">
        <v>155</v>
      </c>
    </row>
    <row r="4998" spans="1:18" ht="14.25" customHeight="1">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c r="N4998" t="str">
        <f t="shared" si="312"/>
        <v>Affordable Range</v>
      </c>
      <c r="O4998" t="str">
        <f t="shared" si="313"/>
        <v>Moderately Selling</v>
      </c>
      <c r="P4998">
        <f t="shared" si="314"/>
        <v>2021</v>
      </c>
      <c r="Q4998">
        <f t="shared" si="315"/>
        <v>3</v>
      </c>
      <c r="R4998" t="s">
        <v>155</v>
      </c>
    </row>
    <row r="4999" spans="1:18" ht="14.25" customHeight="1">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c r="N4999" t="str">
        <f t="shared" si="312"/>
        <v>Affordable Range</v>
      </c>
      <c r="O4999" t="str">
        <f t="shared" si="313"/>
        <v>Moderately Selling</v>
      </c>
      <c r="P4999">
        <f t="shared" si="314"/>
        <v>2021</v>
      </c>
      <c r="Q4999">
        <f t="shared" si="315"/>
        <v>3</v>
      </c>
      <c r="R4999" t="s">
        <v>155</v>
      </c>
    </row>
    <row r="5000" spans="1:18" ht="14.25" customHeight="1">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c r="N5000" t="str">
        <f t="shared" si="312"/>
        <v>Affordable Range</v>
      </c>
      <c r="O5000" t="str">
        <f t="shared" si="313"/>
        <v>Moderately Selling</v>
      </c>
      <c r="P5000">
        <f t="shared" si="314"/>
        <v>2021</v>
      </c>
      <c r="Q5000">
        <f t="shared" si="315"/>
        <v>3</v>
      </c>
      <c r="R5000" t="s">
        <v>155</v>
      </c>
    </row>
    <row r="5001" spans="1:18" ht="14.25" customHeight="1">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c r="N5001" t="str">
        <f t="shared" si="312"/>
        <v>Affordable Range</v>
      </c>
      <c r="O5001" t="str">
        <f t="shared" si="313"/>
        <v>Moderately Selling</v>
      </c>
      <c r="P5001">
        <f t="shared" si="314"/>
        <v>2021</v>
      </c>
      <c r="Q5001">
        <f t="shared" si="315"/>
        <v>3</v>
      </c>
      <c r="R5001" t="s">
        <v>155</v>
      </c>
    </row>
    <row r="5002" spans="1:18" ht="14.25" customHeight="1">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c r="N5002" t="str">
        <f t="shared" si="312"/>
        <v>Affordable Range</v>
      </c>
      <c r="O5002" t="str">
        <f t="shared" si="313"/>
        <v>Moderately Selling</v>
      </c>
      <c r="P5002">
        <f t="shared" si="314"/>
        <v>2021</v>
      </c>
      <c r="Q5002">
        <f t="shared" si="315"/>
        <v>3</v>
      </c>
      <c r="R5002" t="s">
        <v>155</v>
      </c>
    </row>
    <row r="5003" spans="1:18" ht="14.25" customHeight="1">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c r="N5003" t="str">
        <f t="shared" si="312"/>
        <v>Affordable Range</v>
      </c>
      <c r="O5003" t="str">
        <f t="shared" si="313"/>
        <v>Moderately Selling</v>
      </c>
      <c r="P5003">
        <f t="shared" si="314"/>
        <v>2021</v>
      </c>
      <c r="Q5003">
        <f t="shared" si="315"/>
        <v>3</v>
      </c>
      <c r="R5003" t="s">
        <v>155</v>
      </c>
    </row>
    <row r="5004" spans="1:18" ht="14.25" customHeight="1">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c r="N5004" t="str">
        <f t="shared" si="312"/>
        <v>Affordable Range</v>
      </c>
      <c r="O5004" t="str">
        <f t="shared" si="313"/>
        <v>Moderately Selling</v>
      </c>
      <c r="P5004">
        <f t="shared" si="314"/>
        <v>2021</v>
      </c>
      <c r="Q5004">
        <f t="shared" si="315"/>
        <v>3</v>
      </c>
      <c r="R5004" t="s">
        <v>155</v>
      </c>
    </row>
    <row r="5005" spans="1:18" ht="14.25" customHeight="1">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c r="N5005" t="str">
        <f t="shared" si="312"/>
        <v>Affordable Range</v>
      </c>
      <c r="O5005" t="str">
        <f t="shared" si="313"/>
        <v>Moderately Selling</v>
      </c>
      <c r="P5005">
        <f t="shared" si="314"/>
        <v>2021</v>
      </c>
      <c r="Q5005">
        <f t="shared" si="315"/>
        <v>3</v>
      </c>
      <c r="R5005" t="s">
        <v>155</v>
      </c>
    </row>
    <row r="5006" spans="1:18" ht="14.25" customHeight="1">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c r="N5006" t="str">
        <f t="shared" si="312"/>
        <v>Affordable Range</v>
      </c>
      <c r="O5006" t="str">
        <f t="shared" si="313"/>
        <v>Moderately Selling</v>
      </c>
      <c r="P5006">
        <f t="shared" si="314"/>
        <v>2021</v>
      </c>
      <c r="Q5006">
        <f t="shared" si="315"/>
        <v>3</v>
      </c>
      <c r="R5006" t="s">
        <v>155</v>
      </c>
    </row>
    <row r="5007" spans="1:18" ht="14.25" customHeight="1">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c r="N5007" t="str">
        <f t="shared" si="312"/>
        <v>Medium Range</v>
      </c>
      <c r="O5007" t="str">
        <f t="shared" si="313"/>
        <v>Moderately Selling</v>
      </c>
      <c r="P5007">
        <f t="shared" si="314"/>
        <v>2021</v>
      </c>
      <c r="Q5007">
        <f t="shared" si="315"/>
        <v>3</v>
      </c>
      <c r="R5007" t="s">
        <v>155</v>
      </c>
    </row>
    <row r="5008" spans="1:18" ht="14.25" customHeight="1">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c r="N5008" t="str">
        <f t="shared" si="312"/>
        <v>Affordable Range</v>
      </c>
      <c r="O5008" t="str">
        <f t="shared" si="313"/>
        <v>Moderately Selling</v>
      </c>
      <c r="P5008">
        <f t="shared" si="314"/>
        <v>2021</v>
      </c>
      <c r="Q5008">
        <f t="shared" si="315"/>
        <v>3</v>
      </c>
      <c r="R5008" t="s">
        <v>155</v>
      </c>
    </row>
    <row r="5009" spans="1:18" ht="14.25" customHeight="1">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c r="N5009" t="str">
        <f t="shared" si="312"/>
        <v>Medium Range</v>
      </c>
      <c r="O5009" t="str">
        <f t="shared" si="313"/>
        <v>Moderately Selling</v>
      </c>
      <c r="P5009">
        <f t="shared" si="314"/>
        <v>2021</v>
      </c>
      <c r="Q5009">
        <f t="shared" si="315"/>
        <v>3</v>
      </c>
      <c r="R5009" t="s">
        <v>155</v>
      </c>
    </row>
    <row r="5010" spans="1:18" ht="14.25" customHeight="1">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c r="N5010" t="str">
        <f t="shared" si="312"/>
        <v>Medium Range</v>
      </c>
      <c r="O5010" t="str">
        <f t="shared" si="313"/>
        <v>Moderately Selling</v>
      </c>
      <c r="P5010">
        <f t="shared" si="314"/>
        <v>2021</v>
      </c>
      <c r="Q5010">
        <f t="shared" si="315"/>
        <v>3</v>
      </c>
      <c r="R5010" t="s">
        <v>155</v>
      </c>
    </row>
    <row r="5011" spans="1:18" ht="14.25" customHeight="1">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c r="N5011" t="str">
        <f t="shared" si="312"/>
        <v>Affordable Range</v>
      </c>
      <c r="O5011" t="str">
        <f t="shared" si="313"/>
        <v>Moderately Selling</v>
      </c>
      <c r="P5011">
        <f t="shared" si="314"/>
        <v>2021</v>
      </c>
      <c r="Q5011">
        <f t="shared" si="315"/>
        <v>3</v>
      </c>
      <c r="R5011" t="s">
        <v>155</v>
      </c>
    </row>
    <row r="5012" spans="1:18" ht="14.25" customHeight="1">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c r="N5012" t="str">
        <f t="shared" si="312"/>
        <v>Affordable Range</v>
      </c>
      <c r="O5012" t="str">
        <f t="shared" si="313"/>
        <v>Moderately Selling</v>
      </c>
      <c r="P5012">
        <f t="shared" si="314"/>
        <v>2021</v>
      </c>
      <c r="Q5012">
        <f t="shared" si="315"/>
        <v>3</v>
      </c>
      <c r="R5012" t="s">
        <v>155</v>
      </c>
    </row>
    <row r="5013" spans="1:18" ht="14.25" customHeight="1">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c r="N5013" t="str">
        <f t="shared" si="312"/>
        <v>Medium Range</v>
      </c>
      <c r="O5013" t="str">
        <f t="shared" si="313"/>
        <v>Moderately Selling</v>
      </c>
      <c r="P5013">
        <f t="shared" si="314"/>
        <v>2021</v>
      </c>
      <c r="Q5013">
        <f t="shared" si="315"/>
        <v>3</v>
      </c>
      <c r="R5013" t="s">
        <v>155</v>
      </c>
    </row>
    <row r="5014" spans="1:18" ht="14.25" customHeight="1">
      <c r="A5014" s="2" t="s">
        <v>25</v>
      </c>
      <c r="B5014" s="2">
        <v>1197831</v>
      </c>
      <c r="C5014" s="3">
        <v>44457</v>
      </c>
      <c r="D5014" s="2" t="s">
        <v>26</v>
      </c>
      <c r="E5014" s="2" t="s">
        <v>58</v>
      </c>
      <c r="F5014" s="2" t="s">
        <v>59</v>
      </c>
      <c r="G5014" s="4" t="s">
        <v>16</v>
      </c>
      <c r="H5014" s="5">
        <v>51</v>
      </c>
      <c r="I5014" s="6">
        <v>175</v>
      </c>
      <c r="J5014" s="7">
        <v>8925</v>
      </c>
      <c r="K5014" s="7">
        <v>5355</v>
      </c>
      <c r="L5014" s="8">
        <v>0.6</v>
      </c>
      <c r="M5014" s="2" t="s">
        <v>82</v>
      </c>
      <c r="N5014" t="str">
        <f t="shared" si="312"/>
        <v>Medium Range</v>
      </c>
      <c r="O5014" t="str">
        <f t="shared" si="313"/>
        <v>Moderately Selling</v>
      </c>
      <c r="P5014">
        <f t="shared" si="314"/>
        <v>2021</v>
      </c>
      <c r="Q5014">
        <f t="shared" si="315"/>
        <v>3</v>
      </c>
      <c r="R5014" t="s">
        <v>155</v>
      </c>
    </row>
    <row r="5015" spans="1:18" ht="14.25" customHeight="1">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c r="N5015" t="str">
        <f t="shared" si="312"/>
        <v>Affordable Range</v>
      </c>
      <c r="O5015" t="str">
        <f t="shared" si="313"/>
        <v>Moderately Selling</v>
      </c>
      <c r="P5015">
        <f t="shared" si="314"/>
        <v>2021</v>
      </c>
      <c r="Q5015">
        <f t="shared" si="315"/>
        <v>3</v>
      </c>
      <c r="R5015" t="s">
        <v>155</v>
      </c>
    </row>
    <row r="5016" spans="1:18" ht="14.25" customHeight="1">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c r="N5016" t="str">
        <f t="shared" si="312"/>
        <v>Medium Range</v>
      </c>
      <c r="O5016" t="str">
        <f t="shared" si="313"/>
        <v>Moderately Selling</v>
      </c>
      <c r="P5016">
        <f t="shared" si="314"/>
        <v>2021</v>
      </c>
      <c r="Q5016">
        <f t="shared" si="315"/>
        <v>3</v>
      </c>
      <c r="R5016" t="s">
        <v>155</v>
      </c>
    </row>
    <row r="5017" spans="1:18" ht="14.25" customHeight="1">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c r="N5017" t="str">
        <f t="shared" si="312"/>
        <v>Medium Range</v>
      </c>
      <c r="O5017" t="str">
        <f t="shared" si="313"/>
        <v>Moderately Selling</v>
      </c>
      <c r="P5017">
        <f t="shared" si="314"/>
        <v>2021</v>
      </c>
      <c r="Q5017">
        <f t="shared" si="315"/>
        <v>3</v>
      </c>
      <c r="R5017" t="s">
        <v>155</v>
      </c>
    </row>
    <row r="5018" spans="1:18" ht="14.25" customHeight="1">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c r="N5018" t="str">
        <f t="shared" si="312"/>
        <v>Affordable Range</v>
      </c>
      <c r="O5018" t="str">
        <f t="shared" si="313"/>
        <v>Moderately Selling</v>
      </c>
      <c r="P5018">
        <f t="shared" si="314"/>
        <v>2021</v>
      </c>
      <c r="Q5018">
        <f t="shared" si="315"/>
        <v>3</v>
      </c>
      <c r="R5018" t="s">
        <v>155</v>
      </c>
    </row>
    <row r="5019" spans="1:18" ht="14.25" customHeight="1">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c r="N5019" t="str">
        <f t="shared" si="312"/>
        <v>Affordable Range</v>
      </c>
      <c r="O5019" t="str">
        <f t="shared" si="313"/>
        <v>Moderately Selling</v>
      </c>
      <c r="P5019">
        <f t="shared" si="314"/>
        <v>2021</v>
      </c>
      <c r="Q5019">
        <f t="shared" si="315"/>
        <v>3</v>
      </c>
      <c r="R5019" t="s">
        <v>155</v>
      </c>
    </row>
    <row r="5020" spans="1:18" ht="14.25" customHeight="1">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c r="N5020" t="str">
        <f t="shared" si="312"/>
        <v>Affordable Range</v>
      </c>
      <c r="O5020" t="str">
        <f t="shared" si="313"/>
        <v>Moderately Selling</v>
      </c>
      <c r="P5020">
        <f t="shared" si="314"/>
        <v>2021</v>
      </c>
      <c r="Q5020">
        <f t="shared" si="315"/>
        <v>3</v>
      </c>
      <c r="R5020" t="s">
        <v>155</v>
      </c>
    </row>
    <row r="5021" spans="1:18" ht="14.25" customHeight="1">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c r="N5021" t="str">
        <f t="shared" si="312"/>
        <v>Affordable Range</v>
      </c>
      <c r="O5021" t="str">
        <f t="shared" si="313"/>
        <v>Moderately Selling</v>
      </c>
      <c r="P5021">
        <f t="shared" si="314"/>
        <v>2021</v>
      </c>
      <c r="Q5021">
        <f t="shared" si="315"/>
        <v>3</v>
      </c>
      <c r="R5021" t="s">
        <v>155</v>
      </c>
    </row>
    <row r="5022" spans="1:18" ht="14.25" customHeight="1">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c r="N5022" t="str">
        <f t="shared" si="312"/>
        <v>Affordable Range</v>
      </c>
      <c r="O5022" t="str">
        <f t="shared" si="313"/>
        <v>Moderately Selling</v>
      </c>
      <c r="P5022">
        <f t="shared" si="314"/>
        <v>2021</v>
      </c>
      <c r="Q5022">
        <f t="shared" si="315"/>
        <v>3</v>
      </c>
      <c r="R5022" t="s">
        <v>155</v>
      </c>
    </row>
    <row r="5023" spans="1:18" ht="14.25" customHeight="1">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c r="N5023" t="str">
        <f t="shared" si="312"/>
        <v>Affordable Range</v>
      </c>
      <c r="O5023" t="str">
        <f t="shared" si="313"/>
        <v>Moderately Selling</v>
      </c>
      <c r="P5023">
        <f t="shared" si="314"/>
        <v>2021</v>
      </c>
      <c r="Q5023">
        <f t="shared" si="315"/>
        <v>3</v>
      </c>
      <c r="R5023" t="s">
        <v>155</v>
      </c>
    </row>
    <row r="5024" spans="1:18" ht="14.25" customHeight="1">
      <c r="A5024" s="2" t="s">
        <v>25</v>
      </c>
      <c r="B5024" s="2">
        <v>1197831</v>
      </c>
      <c r="C5024" s="3">
        <v>44467</v>
      </c>
      <c r="D5024" s="2" t="s">
        <v>26</v>
      </c>
      <c r="E5024" s="2" t="s">
        <v>58</v>
      </c>
      <c r="F5024" s="2" t="s">
        <v>59</v>
      </c>
      <c r="G5024" s="4" t="s">
        <v>21</v>
      </c>
      <c r="H5024" s="5">
        <v>29</v>
      </c>
      <c r="I5024" s="6">
        <v>78</v>
      </c>
      <c r="J5024" s="7">
        <v>2262</v>
      </c>
      <c r="K5024" s="7">
        <v>1357.2</v>
      </c>
      <c r="L5024" s="8">
        <v>0.6</v>
      </c>
      <c r="M5024" s="2" t="s">
        <v>82</v>
      </c>
      <c r="N5024" t="str">
        <f t="shared" si="312"/>
        <v>Affordable Range</v>
      </c>
      <c r="O5024" t="str">
        <f t="shared" si="313"/>
        <v>Moderately Selling</v>
      </c>
      <c r="P5024">
        <f t="shared" si="314"/>
        <v>2021</v>
      </c>
      <c r="Q5024">
        <f t="shared" si="315"/>
        <v>3</v>
      </c>
      <c r="R5024" t="s">
        <v>155</v>
      </c>
    </row>
    <row r="5025" spans="1:18" ht="14.25" customHeight="1">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c r="N5025" t="str">
        <f t="shared" si="312"/>
        <v>Affordable Range</v>
      </c>
      <c r="O5025" t="str">
        <f t="shared" si="313"/>
        <v>Moderately Selling</v>
      </c>
      <c r="P5025">
        <f t="shared" si="314"/>
        <v>2021</v>
      </c>
      <c r="Q5025">
        <f t="shared" si="315"/>
        <v>3</v>
      </c>
      <c r="R5025" t="s">
        <v>155</v>
      </c>
    </row>
    <row r="5026" spans="1:18" ht="14.25" customHeight="1">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c r="N5026" t="str">
        <f t="shared" si="312"/>
        <v>Affordable Range</v>
      </c>
      <c r="O5026" t="str">
        <f t="shared" si="313"/>
        <v>Moderately Selling</v>
      </c>
      <c r="P5026">
        <f t="shared" si="314"/>
        <v>2021</v>
      </c>
      <c r="Q5026">
        <f t="shared" si="315"/>
        <v>3</v>
      </c>
      <c r="R5026" t="s">
        <v>155</v>
      </c>
    </row>
    <row r="5027" spans="1:18" ht="14.25" customHeight="1">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c r="N5027" t="str">
        <f t="shared" si="312"/>
        <v>Affordable Range</v>
      </c>
      <c r="O5027" t="str">
        <f t="shared" si="313"/>
        <v>Moderately Selling</v>
      </c>
      <c r="P5027">
        <f t="shared" si="314"/>
        <v>2021</v>
      </c>
      <c r="Q5027">
        <f t="shared" si="315"/>
        <v>4</v>
      </c>
      <c r="R5027" t="s">
        <v>156</v>
      </c>
    </row>
    <row r="5028" spans="1:18" ht="14.25" customHeight="1">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c r="N5028" t="str">
        <f t="shared" si="312"/>
        <v>Affordable Range</v>
      </c>
      <c r="O5028" t="str">
        <f t="shared" si="313"/>
        <v>Moderately Selling</v>
      </c>
      <c r="P5028">
        <f t="shared" si="314"/>
        <v>2021</v>
      </c>
      <c r="Q5028">
        <f t="shared" si="315"/>
        <v>4</v>
      </c>
      <c r="R5028" t="s">
        <v>156</v>
      </c>
    </row>
    <row r="5029" spans="1:18" ht="14.25" customHeight="1">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c r="N5029" t="str">
        <f t="shared" si="312"/>
        <v>Affordable Range</v>
      </c>
      <c r="O5029" t="str">
        <f t="shared" si="313"/>
        <v>Moderately Selling</v>
      </c>
      <c r="P5029">
        <f t="shared" si="314"/>
        <v>2021</v>
      </c>
      <c r="Q5029">
        <f t="shared" si="315"/>
        <v>4</v>
      </c>
      <c r="R5029" t="s">
        <v>156</v>
      </c>
    </row>
    <row r="5030" spans="1:18" ht="14.25" customHeight="1">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c r="N5030" t="str">
        <f t="shared" si="312"/>
        <v>Affordable Range</v>
      </c>
      <c r="O5030" t="str">
        <f t="shared" si="313"/>
        <v>Moderately Selling</v>
      </c>
      <c r="P5030">
        <f t="shared" si="314"/>
        <v>2021</v>
      </c>
      <c r="Q5030">
        <f t="shared" si="315"/>
        <v>4</v>
      </c>
      <c r="R5030" t="s">
        <v>156</v>
      </c>
    </row>
    <row r="5031" spans="1:18" ht="14.25" customHeight="1">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c r="N5031" t="str">
        <f t="shared" si="312"/>
        <v>Medium Range</v>
      </c>
      <c r="O5031" t="str">
        <f t="shared" si="313"/>
        <v>Moderately Selling</v>
      </c>
      <c r="P5031">
        <f t="shared" si="314"/>
        <v>2021</v>
      </c>
      <c r="Q5031">
        <f t="shared" si="315"/>
        <v>4</v>
      </c>
      <c r="R5031" t="s">
        <v>156</v>
      </c>
    </row>
    <row r="5032" spans="1:18" ht="14.25" customHeight="1">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c r="N5032" t="str">
        <f t="shared" si="312"/>
        <v>Medium Range</v>
      </c>
      <c r="O5032" t="str">
        <f t="shared" si="313"/>
        <v>Moderately Selling</v>
      </c>
      <c r="P5032">
        <f t="shared" si="314"/>
        <v>2021</v>
      </c>
      <c r="Q5032">
        <f t="shared" si="315"/>
        <v>4</v>
      </c>
      <c r="R5032" t="s">
        <v>156</v>
      </c>
    </row>
    <row r="5033" spans="1:18" ht="14.25" customHeight="1">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c r="N5033" t="str">
        <f t="shared" si="312"/>
        <v>Medium Range</v>
      </c>
      <c r="O5033" t="str">
        <f t="shared" si="313"/>
        <v>Moderately Selling</v>
      </c>
      <c r="P5033">
        <f t="shared" si="314"/>
        <v>2021</v>
      </c>
      <c r="Q5033">
        <f t="shared" si="315"/>
        <v>4</v>
      </c>
      <c r="R5033" t="s">
        <v>156</v>
      </c>
    </row>
    <row r="5034" spans="1:18" ht="14.25" customHeight="1">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c r="N5034" t="str">
        <f t="shared" si="312"/>
        <v>Medium Range</v>
      </c>
      <c r="O5034" t="str">
        <f t="shared" si="313"/>
        <v>Moderately Selling</v>
      </c>
      <c r="P5034">
        <f t="shared" si="314"/>
        <v>2021</v>
      </c>
      <c r="Q5034">
        <f t="shared" si="315"/>
        <v>4</v>
      </c>
      <c r="R5034" t="s">
        <v>156</v>
      </c>
    </row>
    <row r="5035" spans="1:18" ht="14.25" customHeight="1">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c r="N5035" t="str">
        <f t="shared" si="312"/>
        <v>Medium Range</v>
      </c>
      <c r="O5035" t="str">
        <f t="shared" si="313"/>
        <v>Moderately Selling</v>
      </c>
      <c r="P5035">
        <f t="shared" si="314"/>
        <v>2021</v>
      </c>
      <c r="Q5035">
        <f t="shared" si="315"/>
        <v>4</v>
      </c>
      <c r="R5035" t="s">
        <v>156</v>
      </c>
    </row>
    <row r="5036" spans="1:18" ht="14.25" customHeight="1">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c r="N5036" t="str">
        <f t="shared" si="312"/>
        <v>Medium Range</v>
      </c>
      <c r="O5036" t="str">
        <f t="shared" si="313"/>
        <v>Moderately Selling</v>
      </c>
      <c r="P5036">
        <f t="shared" si="314"/>
        <v>2021</v>
      </c>
      <c r="Q5036">
        <f t="shared" si="315"/>
        <v>4</v>
      </c>
      <c r="R5036" t="s">
        <v>156</v>
      </c>
    </row>
    <row r="5037" spans="1:18" ht="14.25" customHeight="1">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c r="N5037" t="str">
        <f t="shared" si="312"/>
        <v>Medium Range</v>
      </c>
      <c r="O5037" t="str">
        <f t="shared" si="313"/>
        <v>Moderately Selling</v>
      </c>
      <c r="P5037">
        <f t="shared" si="314"/>
        <v>2021</v>
      </c>
      <c r="Q5037">
        <f t="shared" si="315"/>
        <v>4</v>
      </c>
      <c r="R5037" t="s">
        <v>156</v>
      </c>
    </row>
    <row r="5038" spans="1:18" ht="14.25" customHeight="1">
      <c r="A5038" s="2" t="s">
        <v>60</v>
      </c>
      <c r="B5038" s="2">
        <v>1185732</v>
      </c>
      <c r="C5038" s="3">
        <v>44481</v>
      </c>
      <c r="D5038" s="2" t="s">
        <v>26</v>
      </c>
      <c r="E5038" s="2" t="s">
        <v>58</v>
      </c>
      <c r="F5038" s="2" t="s">
        <v>59</v>
      </c>
      <c r="G5038" s="4" t="s">
        <v>16</v>
      </c>
      <c r="H5038" s="5">
        <v>38</v>
      </c>
      <c r="I5038" s="6">
        <v>117</v>
      </c>
      <c r="J5038" s="7">
        <v>4446</v>
      </c>
      <c r="K5038" s="7">
        <v>2223</v>
      </c>
      <c r="L5038" s="8">
        <v>0.5</v>
      </c>
      <c r="M5038" s="2" t="s">
        <v>82</v>
      </c>
      <c r="N5038" t="str">
        <f t="shared" si="312"/>
        <v>Affordable Range</v>
      </c>
      <c r="O5038" t="str">
        <f t="shared" si="313"/>
        <v>Moderately Selling</v>
      </c>
      <c r="P5038">
        <f t="shared" si="314"/>
        <v>2021</v>
      </c>
      <c r="Q5038">
        <f t="shared" si="315"/>
        <v>4</v>
      </c>
      <c r="R5038" t="s">
        <v>156</v>
      </c>
    </row>
    <row r="5039" spans="1:18" ht="14.25" customHeight="1">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c r="N5039" t="str">
        <f t="shared" si="312"/>
        <v>Affordable Range</v>
      </c>
      <c r="O5039" t="str">
        <f t="shared" si="313"/>
        <v>Moderately Selling</v>
      </c>
      <c r="P5039">
        <f t="shared" si="314"/>
        <v>2021</v>
      </c>
      <c r="Q5039">
        <f t="shared" si="315"/>
        <v>4</v>
      </c>
      <c r="R5039" t="s">
        <v>156</v>
      </c>
    </row>
    <row r="5040" spans="1:18" ht="14.25" customHeight="1">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c r="N5040" t="str">
        <f t="shared" si="312"/>
        <v>Affordable Range</v>
      </c>
      <c r="O5040" t="str">
        <f t="shared" si="313"/>
        <v>Moderately Selling</v>
      </c>
      <c r="P5040">
        <f t="shared" si="314"/>
        <v>2021</v>
      </c>
      <c r="Q5040">
        <f t="shared" si="315"/>
        <v>4</v>
      </c>
      <c r="R5040" t="s">
        <v>156</v>
      </c>
    </row>
    <row r="5041" spans="1:18" ht="14.25" customHeight="1">
      <c r="A5041" s="2" t="s">
        <v>60</v>
      </c>
      <c r="B5041" s="2">
        <v>1185732</v>
      </c>
      <c r="C5041" s="3">
        <v>44484</v>
      </c>
      <c r="D5041" s="2" t="s">
        <v>26</v>
      </c>
      <c r="E5041" s="2" t="s">
        <v>58</v>
      </c>
      <c r="F5041" s="2" t="s">
        <v>59</v>
      </c>
      <c r="G5041" s="4" t="s">
        <v>20</v>
      </c>
      <c r="H5041" s="5">
        <v>34</v>
      </c>
      <c r="I5041" s="6">
        <v>28</v>
      </c>
      <c r="J5041" s="7">
        <v>952</v>
      </c>
      <c r="K5041" s="7">
        <v>390.32</v>
      </c>
      <c r="L5041" s="8">
        <v>0.41</v>
      </c>
      <c r="M5041" s="2" t="s">
        <v>82</v>
      </c>
      <c r="N5041" t="str">
        <f t="shared" si="312"/>
        <v>Affordable Range</v>
      </c>
      <c r="O5041" t="str">
        <f t="shared" si="313"/>
        <v>Low Selling</v>
      </c>
      <c r="P5041">
        <f t="shared" si="314"/>
        <v>2021</v>
      </c>
      <c r="Q5041">
        <f t="shared" si="315"/>
        <v>4</v>
      </c>
      <c r="R5041" t="s">
        <v>156</v>
      </c>
    </row>
    <row r="5042" spans="1:18" ht="14.25" customHeight="1">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c r="N5042" t="str">
        <f t="shared" si="312"/>
        <v>Affordable Range</v>
      </c>
      <c r="O5042" t="str">
        <f t="shared" si="313"/>
        <v>Low Selling</v>
      </c>
      <c r="P5042">
        <f t="shared" si="314"/>
        <v>2021</v>
      </c>
      <c r="Q5042">
        <f t="shared" si="315"/>
        <v>4</v>
      </c>
      <c r="R5042" t="s">
        <v>156</v>
      </c>
    </row>
    <row r="5043" spans="1:18" ht="14.25" customHeight="1">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c r="N5043" t="str">
        <f t="shared" si="312"/>
        <v>Affordable Range</v>
      </c>
      <c r="O5043" t="str">
        <f t="shared" si="313"/>
        <v>Moderately Selling</v>
      </c>
      <c r="P5043">
        <f t="shared" si="314"/>
        <v>2021</v>
      </c>
      <c r="Q5043">
        <f t="shared" si="315"/>
        <v>4</v>
      </c>
      <c r="R5043" t="s">
        <v>156</v>
      </c>
    </row>
    <row r="5044" spans="1:18" ht="14.25" customHeight="1">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c r="N5044" t="str">
        <f t="shared" si="312"/>
        <v>Affordable Range</v>
      </c>
      <c r="O5044" t="str">
        <f t="shared" si="313"/>
        <v>Moderately Selling</v>
      </c>
      <c r="P5044">
        <f t="shared" si="314"/>
        <v>2021</v>
      </c>
      <c r="Q5044">
        <f t="shared" si="315"/>
        <v>4</v>
      </c>
      <c r="R5044" t="s">
        <v>156</v>
      </c>
    </row>
    <row r="5045" spans="1:18" ht="14.25" customHeight="1">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c r="N5045" t="str">
        <f t="shared" si="312"/>
        <v>Affordable Range</v>
      </c>
      <c r="O5045" t="str">
        <f t="shared" si="313"/>
        <v>Low Selling</v>
      </c>
      <c r="P5045">
        <f t="shared" si="314"/>
        <v>2021</v>
      </c>
      <c r="Q5045">
        <f t="shared" si="315"/>
        <v>4</v>
      </c>
      <c r="R5045" t="s">
        <v>156</v>
      </c>
    </row>
    <row r="5046" spans="1:18" ht="14.25" customHeight="1">
      <c r="A5046" s="2" t="s">
        <v>60</v>
      </c>
      <c r="B5046" s="2">
        <v>1185732</v>
      </c>
      <c r="C5046" s="3">
        <v>44489</v>
      </c>
      <c r="D5046" s="2" t="s">
        <v>14</v>
      </c>
      <c r="E5046" s="2" t="s">
        <v>61</v>
      </c>
      <c r="F5046" s="2" t="s">
        <v>62</v>
      </c>
      <c r="G5046" s="4" t="s">
        <v>19</v>
      </c>
      <c r="H5046" s="5">
        <v>29</v>
      </c>
      <c r="I5046" s="6">
        <v>60</v>
      </c>
      <c r="J5046" s="7">
        <v>1740</v>
      </c>
      <c r="K5046" s="7">
        <v>922.2</v>
      </c>
      <c r="L5046" s="8">
        <v>0.53</v>
      </c>
      <c r="M5046" s="2" t="s">
        <v>82</v>
      </c>
      <c r="N5046" t="str">
        <f t="shared" si="312"/>
        <v>Affordable Range</v>
      </c>
      <c r="O5046" t="str">
        <f t="shared" si="313"/>
        <v>Moderately Selling</v>
      </c>
      <c r="P5046">
        <f t="shared" si="314"/>
        <v>2021</v>
      </c>
      <c r="Q5046">
        <f t="shared" si="315"/>
        <v>4</v>
      </c>
      <c r="R5046" t="s">
        <v>156</v>
      </c>
    </row>
    <row r="5047" spans="1:18" ht="14.25" customHeight="1">
      <c r="A5047" s="2" t="s">
        <v>60</v>
      </c>
      <c r="B5047" s="2">
        <v>1185732</v>
      </c>
      <c r="C5047" s="3">
        <v>44490</v>
      </c>
      <c r="D5047" s="2" t="s">
        <v>14</v>
      </c>
      <c r="E5047" s="2" t="s">
        <v>61</v>
      </c>
      <c r="F5047" s="2" t="s">
        <v>62</v>
      </c>
      <c r="G5047" s="4" t="s">
        <v>20</v>
      </c>
      <c r="H5047" s="5">
        <v>34</v>
      </c>
      <c r="I5047" s="6">
        <v>19</v>
      </c>
      <c r="J5047" s="7">
        <v>646</v>
      </c>
      <c r="K5047" s="7">
        <v>271.32</v>
      </c>
      <c r="L5047" s="8">
        <v>0.42</v>
      </c>
      <c r="M5047" s="2" t="s">
        <v>82</v>
      </c>
      <c r="N5047" t="str">
        <f t="shared" si="312"/>
        <v>Affordable Range</v>
      </c>
      <c r="O5047" t="str">
        <f t="shared" si="313"/>
        <v>Low Selling</v>
      </c>
      <c r="P5047">
        <f t="shared" si="314"/>
        <v>2021</v>
      </c>
      <c r="Q5047">
        <f t="shared" si="315"/>
        <v>4</v>
      </c>
      <c r="R5047" t="s">
        <v>156</v>
      </c>
    </row>
    <row r="5048" spans="1:18" ht="14.25" customHeight="1">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c r="N5048" t="str">
        <f t="shared" si="312"/>
        <v>Affordable Range</v>
      </c>
      <c r="O5048" t="str">
        <f t="shared" si="313"/>
        <v>Low Selling</v>
      </c>
      <c r="P5048">
        <f t="shared" si="314"/>
        <v>2021</v>
      </c>
      <c r="Q5048">
        <f t="shared" si="315"/>
        <v>4</v>
      </c>
      <c r="R5048" t="s">
        <v>156</v>
      </c>
    </row>
    <row r="5049" spans="1:18" ht="14.25" customHeight="1">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c r="N5049" t="str">
        <f t="shared" si="312"/>
        <v>Affordable Range</v>
      </c>
      <c r="O5049" t="str">
        <f t="shared" si="313"/>
        <v>Moderately Selling</v>
      </c>
      <c r="P5049">
        <f t="shared" si="314"/>
        <v>2021</v>
      </c>
      <c r="Q5049">
        <f t="shared" si="315"/>
        <v>4</v>
      </c>
      <c r="R5049" t="s">
        <v>156</v>
      </c>
    </row>
    <row r="5050" spans="1:18" ht="14.25" customHeight="1">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c r="N5050" t="str">
        <f t="shared" si="312"/>
        <v>Affordable Range</v>
      </c>
      <c r="O5050" t="str">
        <f t="shared" si="313"/>
        <v>Moderately Selling</v>
      </c>
      <c r="P5050">
        <f t="shared" si="314"/>
        <v>2021</v>
      </c>
      <c r="Q5050">
        <f t="shared" si="315"/>
        <v>4</v>
      </c>
      <c r="R5050" t="s">
        <v>156</v>
      </c>
    </row>
    <row r="5051" spans="1:18" ht="14.25" customHeight="1">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c r="N5051" t="str">
        <f t="shared" si="312"/>
        <v>Affordable Range</v>
      </c>
      <c r="O5051" t="str">
        <f t="shared" si="313"/>
        <v>Low Selling</v>
      </c>
      <c r="P5051">
        <f t="shared" si="314"/>
        <v>2021</v>
      </c>
      <c r="Q5051">
        <f t="shared" si="315"/>
        <v>4</v>
      </c>
      <c r="R5051" t="s">
        <v>156</v>
      </c>
    </row>
    <row r="5052" spans="1:18" ht="14.25" customHeight="1">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c r="N5052" t="str">
        <f t="shared" si="312"/>
        <v>Affordable Range</v>
      </c>
      <c r="O5052" t="str">
        <f t="shared" si="313"/>
        <v>Moderately Selling</v>
      </c>
      <c r="P5052">
        <f t="shared" si="314"/>
        <v>2021</v>
      </c>
      <c r="Q5052">
        <f t="shared" si="315"/>
        <v>4</v>
      </c>
      <c r="R5052" t="s">
        <v>156</v>
      </c>
    </row>
    <row r="5053" spans="1:18" ht="14.25" customHeight="1">
      <c r="A5053" s="2" t="s">
        <v>60</v>
      </c>
      <c r="B5053" s="2">
        <v>1185732</v>
      </c>
      <c r="C5053" s="3">
        <v>44496</v>
      </c>
      <c r="D5053" s="2" t="s">
        <v>14</v>
      </c>
      <c r="E5053" s="2" t="s">
        <v>61</v>
      </c>
      <c r="F5053" s="2" t="s">
        <v>62</v>
      </c>
      <c r="G5053" s="4" t="s">
        <v>20</v>
      </c>
      <c r="H5053" s="5">
        <v>32</v>
      </c>
      <c r="I5053" s="6">
        <v>13</v>
      </c>
      <c r="J5053" s="7">
        <v>416</v>
      </c>
      <c r="K5053" s="7">
        <v>166.4</v>
      </c>
      <c r="L5053" s="8">
        <v>0.4</v>
      </c>
      <c r="M5053" s="2" t="s">
        <v>82</v>
      </c>
      <c r="N5053" t="str">
        <f t="shared" si="312"/>
        <v>Affordable Range</v>
      </c>
      <c r="O5053" t="str">
        <f t="shared" si="313"/>
        <v>Low Selling</v>
      </c>
      <c r="P5053">
        <f t="shared" si="314"/>
        <v>2021</v>
      </c>
      <c r="Q5053">
        <f t="shared" si="315"/>
        <v>4</v>
      </c>
      <c r="R5053" t="s">
        <v>156</v>
      </c>
    </row>
    <row r="5054" spans="1:18" ht="14.25" customHeight="1">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c r="N5054" t="str">
        <f t="shared" si="312"/>
        <v>Affordable Range</v>
      </c>
      <c r="O5054" t="str">
        <f t="shared" si="313"/>
        <v>Low Selling</v>
      </c>
      <c r="P5054">
        <f t="shared" si="314"/>
        <v>2021</v>
      </c>
      <c r="Q5054">
        <f t="shared" si="315"/>
        <v>4</v>
      </c>
      <c r="R5054" t="s">
        <v>156</v>
      </c>
    </row>
    <row r="5055" spans="1:18" ht="14.25" customHeight="1">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c r="N5055" t="str">
        <f t="shared" si="312"/>
        <v>Affordable Range</v>
      </c>
      <c r="O5055" t="str">
        <f t="shared" si="313"/>
        <v>Moderately Selling</v>
      </c>
      <c r="P5055">
        <f t="shared" si="314"/>
        <v>2021</v>
      </c>
      <c r="Q5055">
        <f t="shared" si="315"/>
        <v>4</v>
      </c>
      <c r="R5055" t="s">
        <v>156</v>
      </c>
    </row>
    <row r="5056" spans="1:18" ht="14.25" customHeight="1">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c r="N5056" t="str">
        <f t="shared" si="312"/>
        <v>Affordable Range</v>
      </c>
      <c r="O5056" t="str">
        <f t="shared" si="313"/>
        <v>Moderately Selling</v>
      </c>
      <c r="P5056">
        <f t="shared" si="314"/>
        <v>2021</v>
      </c>
      <c r="Q5056">
        <f t="shared" si="315"/>
        <v>4</v>
      </c>
      <c r="R5056" t="s">
        <v>156</v>
      </c>
    </row>
    <row r="5057" spans="1:18" ht="14.25" customHeight="1">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c r="N5057" t="str">
        <f t="shared" si="312"/>
        <v>Affordable Range</v>
      </c>
      <c r="O5057" t="str">
        <f t="shared" si="313"/>
        <v>Low Selling</v>
      </c>
      <c r="P5057">
        <f t="shared" si="314"/>
        <v>2021</v>
      </c>
      <c r="Q5057">
        <f t="shared" si="315"/>
        <v>4</v>
      </c>
      <c r="R5057" t="s">
        <v>156</v>
      </c>
    </row>
    <row r="5058" spans="1:18" ht="14.25" customHeight="1">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c r="N5058" t="str">
        <f t="shared" si="312"/>
        <v>Affordable Range</v>
      </c>
      <c r="O5058" t="str">
        <f t="shared" si="313"/>
        <v>Low Selling</v>
      </c>
      <c r="P5058">
        <f t="shared" si="314"/>
        <v>2021</v>
      </c>
      <c r="Q5058">
        <f t="shared" si="315"/>
        <v>4</v>
      </c>
      <c r="R5058" t="s">
        <v>156</v>
      </c>
    </row>
    <row r="5059" spans="1:18" ht="14.25" customHeight="1">
      <c r="A5059" s="2" t="s">
        <v>60</v>
      </c>
      <c r="B5059" s="2">
        <v>1185732</v>
      </c>
      <c r="C5059" s="3">
        <v>44502</v>
      </c>
      <c r="D5059" s="2" t="s">
        <v>14</v>
      </c>
      <c r="E5059" s="2" t="s">
        <v>61</v>
      </c>
      <c r="F5059" s="2" t="s">
        <v>62</v>
      </c>
      <c r="G5059" s="4" t="s">
        <v>20</v>
      </c>
      <c r="H5059" s="5">
        <v>33</v>
      </c>
      <c r="I5059" s="6">
        <v>21</v>
      </c>
      <c r="J5059" s="7">
        <v>693</v>
      </c>
      <c r="K5059" s="7">
        <v>277.2</v>
      </c>
      <c r="L5059" s="8">
        <v>0.4</v>
      </c>
      <c r="M5059" s="2" t="s">
        <v>82</v>
      </c>
      <c r="N5059" t="str">
        <f t="shared" ref="N5059:N5122" si="316">IF(H5059&lt;=50, "Affordable Range", IF(AND(50&lt;H5059, H5059&lt;=100), "Medium Range", "High Range"))</f>
        <v>Affordable Range</v>
      </c>
      <c r="O5059" t="str">
        <f t="shared" ref="O5059:O5122" si="317">IF(I5059&lt;50, "Low Selling",IF(I5059&lt;=1000,"Moderately Selling","Top Selling"))</f>
        <v>Low Selling</v>
      </c>
      <c r="P5059">
        <f t="shared" ref="P5059:P5122" si="318">YEAR(C5059)</f>
        <v>2021</v>
      </c>
      <c r="Q5059">
        <f t="shared" ref="Q5059:Q5122" si="319">ROUNDUP(MONTH(C5059)/3,0)</f>
        <v>4</v>
      </c>
      <c r="R5059" t="s">
        <v>156</v>
      </c>
    </row>
    <row r="5060" spans="1:18" ht="14.25" customHeight="1">
      <c r="A5060" s="2" t="s">
        <v>60</v>
      </c>
      <c r="B5060" s="2">
        <v>1185732</v>
      </c>
      <c r="C5060" s="3">
        <v>44503</v>
      </c>
      <c r="D5060" s="2" t="s">
        <v>14</v>
      </c>
      <c r="E5060" s="2" t="s">
        <v>61</v>
      </c>
      <c r="F5060" s="2" t="s">
        <v>62</v>
      </c>
      <c r="G5060" s="4" t="s">
        <v>21</v>
      </c>
      <c r="H5060" s="5">
        <v>47</v>
      </c>
      <c r="I5060" s="6">
        <v>20</v>
      </c>
      <c r="J5060" s="7">
        <v>940</v>
      </c>
      <c r="K5060" s="7">
        <v>357.2</v>
      </c>
      <c r="L5060" s="8">
        <v>0.38</v>
      </c>
      <c r="M5060" s="2" t="s">
        <v>82</v>
      </c>
      <c r="N5060" t="str">
        <f t="shared" si="316"/>
        <v>Affordable Range</v>
      </c>
      <c r="O5060" t="str">
        <f t="shared" si="317"/>
        <v>Low Selling</v>
      </c>
      <c r="P5060">
        <f t="shared" si="318"/>
        <v>2021</v>
      </c>
      <c r="Q5060">
        <f t="shared" si="319"/>
        <v>4</v>
      </c>
      <c r="R5060" t="s">
        <v>156</v>
      </c>
    </row>
    <row r="5061" spans="1:18" ht="14.25" customHeight="1">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c r="N5061" t="str">
        <f t="shared" si="316"/>
        <v>Affordable Range</v>
      </c>
      <c r="O5061" t="str">
        <f t="shared" si="317"/>
        <v>Moderately Selling</v>
      </c>
      <c r="P5061">
        <f t="shared" si="318"/>
        <v>2021</v>
      </c>
      <c r="Q5061">
        <f t="shared" si="319"/>
        <v>4</v>
      </c>
      <c r="R5061" t="s">
        <v>156</v>
      </c>
    </row>
    <row r="5062" spans="1:18" ht="14.25" customHeight="1">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c r="N5062" t="str">
        <f t="shared" si="316"/>
        <v>Medium Range</v>
      </c>
      <c r="O5062" t="str">
        <f t="shared" si="317"/>
        <v>Moderately Selling</v>
      </c>
      <c r="P5062">
        <f t="shared" si="318"/>
        <v>2021</v>
      </c>
      <c r="Q5062">
        <f t="shared" si="319"/>
        <v>4</v>
      </c>
      <c r="R5062" t="s">
        <v>156</v>
      </c>
    </row>
    <row r="5063" spans="1:18" ht="14.25" customHeight="1">
      <c r="A5063" s="2" t="s">
        <v>60</v>
      </c>
      <c r="B5063" s="2">
        <v>1185732</v>
      </c>
      <c r="C5063" s="3">
        <v>44506</v>
      </c>
      <c r="D5063" s="2" t="s">
        <v>14</v>
      </c>
      <c r="E5063" s="2" t="s">
        <v>61</v>
      </c>
      <c r="F5063" s="2" t="s">
        <v>62</v>
      </c>
      <c r="G5063" s="4" t="s">
        <v>18</v>
      </c>
      <c r="H5063" s="5">
        <v>48</v>
      </c>
      <c r="I5063" s="6">
        <v>60</v>
      </c>
      <c r="J5063" s="7">
        <v>2880</v>
      </c>
      <c r="K5063" s="7">
        <v>1440</v>
      </c>
      <c r="L5063" s="8">
        <v>0.5</v>
      </c>
      <c r="M5063" s="2" t="s">
        <v>82</v>
      </c>
      <c r="N5063" t="str">
        <f t="shared" si="316"/>
        <v>Affordable Range</v>
      </c>
      <c r="O5063" t="str">
        <f t="shared" si="317"/>
        <v>Moderately Selling</v>
      </c>
      <c r="P5063">
        <f t="shared" si="318"/>
        <v>2021</v>
      </c>
      <c r="Q5063">
        <f t="shared" si="319"/>
        <v>4</v>
      </c>
      <c r="R5063" t="s">
        <v>156</v>
      </c>
    </row>
    <row r="5064" spans="1:18" ht="14.25" customHeight="1">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c r="N5064" t="str">
        <f t="shared" si="316"/>
        <v>Affordable Range</v>
      </c>
      <c r="O5064" t="str">
        <f t="shared" si="317"/>
        <v>Low Selling</v>
      </c>
      <c r="P5064">
        <f t="shared" si="318"/>
        <v>2021</v>
      </c>
      <c r="Q5064">
        <f t="shared" si="319"/>
        <v>4</v>
      </c>
      <c r="R5064" t="s">
        <v>156</v>
      </c>
    </row>
    <row r="5065" spans="1:18" ht="14.25" customHeight="1">
      <c r="A5065" s="2" t="s">
        <v>60</v>
      </c>
      <c r="B5065" s="2">
        <v>1185732</v>
      </c>
      <c r="C5065" s="3">
        <v>44508</v>
      </c>
      <c r="D5065" s="2" t="s">
        <v>14</v>
      </c>
      <c r="E5065" s="2" t="s">
        <v>61</v>
      </c>
      <c r="F5065" s="2" t="s">
        <v>62</v>
      </c>
      <c r="G5065" s="4" t="s">
        <v>20</v>
      </c>
      <c r="H5065" s="5">
        <v>41</v>
      </c>
      <c r="I5065" s="6">
        <v>34</v>
      </c>
      <c r="J5065" s="7">
        <v>1394</v>
      </c>
      <c r="K5065" s="7">
        <v>557.6</v>
      </c>
      <c r="L5065" s="8">
        <v>0.4</v>
      </c>
      <c r="M5065" s="2" t="s">
        <v>82</v>
      </c>
      <c r="N5065" t="str">
        <f t="shared" si="316"/>
        <v>Affordable Range</v>
      </c>
      <c r="O5065" t="str">
        <f t="shared" si="317"/>
        <v>Low Selling</v>
      </c>
      <c r="P5065">
        <f t="shared" si="318"/>
        <v>2021</v>
      </c>
      <c r="Q5065">
        <f t="shared" si="319"/>
        <v>4</v>
      </c>
      <c r="R5065" t="s">
        <v>156</v>
      </c>
    </row>
    <row r="5066" spans="1:18" ht="14.25" customHeight="1">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c r="N5066" t="str">
        <f t="shared" si="316"/>
        <v>Medium Range</v>
      </c>
      <c r="O5066" t="str">
        <f t="shared" si="317"/>
        <v>Low Selling</v>
      </c>
      <c r="P5066">
        <f t="shared" si="318"/>
        <v>2021</v>
      </c>
      <c r="Q5066">
        <f t="shared" si="319"/>
        <v>4</v>
      </c>
      <c r="R5066" t="s">
        <v>156</v>
      </c>
    </row>
    <row r="5067" spans="1:18" ht="14.25" customHeight="1">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c r="N5067" t="str">
        <f t="shared" si="316"/>
        <v>Medium Range</v>
      </c>
      <c r="O5067" t="str">
        <f t="shared" si="317"/>
        <v>Moderately Selling</v>
      </c>
      <c r="P5067">
        <f t="shared" si="318"/>
        <v>2021</v>
      </c>
      <c r="Q5067">
        <f t="shared" si="319"/>
        <v>4</v>
      </c>
      <c r="R5067" t="s">
        <v>156</v>
      </c>
    </row>
    <row r="5068" spans="1:18" ht="14.25" customHeight="1">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c r="N5068" t="str">
        <f t="shared" si="316"/>
        <v>Medium Range</v>
      </c>
      <c r="O5068" t="str">
        <f t="shared" si="317"/>
        <v>Moderately Selling</v>
      </c>
      <c r="P5068">
        <f t="shared" si="318"/>
        <v>2021</v>
      </c>
      <c r="Q5068">
        <f t="shared" si="319"/>
        <v>4</v>
      </c>
      <c r="R5068" t="s">
        <v>156</v>
      </c>
    </row>
    <row r="5069" spans="1:18" ht="14.25" customHeight="1">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c r="N5069" t="str">
        <f t="shared" si="316"/>
        <v>Affordable Range</v>
      </c>
      <c r="O5069" t="str">
        <f t="shared" si="317"/>
        <v>Moderately Selling</v>
      </c>
      <c r="P5069">
        <f t="shared" si="318"/>
        <v>2021</v>
      </c>
      <c r="Q5069">
        <f t="shared" si="319"/>
        <v>4</v>
      </c>
      <c r="R5069" t="s">
        <v>156</v>
      </c>
    </row>
    <row r="5070" spans="1:18" ht="14.25" customHeight="1">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c r="N5070" t="str">
        <f t="shared" si="316"/>
        <v>Affordable Range</v>
      </c>
      <c r="O5070" t="str">
        <f t="shared" si="317"/>
        <v>Moderately Selling</v>
      </c>
      <c r="P5070">
        <f t="shared" si="318"/>
        <v>2021</v>
      </c>
      <c r="Q5070">
        <f t="shared" si="319"/>
        <v>4</v>
      </c>
      <c r="R5070" t="s">
        <v>156</v>
      </c>
    </row>
    <row r="5071" spans="1:18" ht="14.25" customHeight="1">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c r="N5071" t="str">
        <f t="shared" si="316"/>
        <v>Affordable Range</v>
      </c>
      <c r="O5071" t="str">
        <f t="shared" si="317"/>
        <v>Moderately Selling</v>
      </c>
      <c r="P5071">
        <f t="shared" si="318"/>
        <v>2021</v>
      </c>
      <c r="Q5071">
        <f t="shared" si="319"/>
        <v>4</v>
      </c>
      <c r="R5071" t="s">
        <v>156</v>
      </c>
    </row>
    <row r="5072" spans="1:18" ht="14.25" customHeight="1">
      <c r="A5072" s="2" t="s">
        <v>60</v>
      </c>
      <c r="B5072" s="2">
        <v>1185732</v>
      </c>
      <c r="C5072" s="3">
        <v>44515</v>
      </c>
      <c r="D5072" s="2" t="s">
        <v>14</v>
      </c>
      <c r="E5072" s="2" t="s">
        <v>61</v>
      </c>
      <c r="F5072" s="2" t="s">
        <v>62</v>
      </c>
      <c r="G5072" s="4" t="s">
        <v>21</v>
      </c>
      <c r="H5072" s="5">
        <v>50</v>
      </c>
      <c r="I5072" s="6">
        <v>53</v>
      </c>
      <c r="J5072" s="7">
        <v>2650</v>
      </c>
      <c r="K5072" s="7">
        <v>954</v>
      </c>
      <c r="L5072" s="8">
        <v>0.36</v>
      </c>
      <c r="M5072" s="2" t="s">
        <v>82</v>
      </c>
      <c r="N5072" t="str">
        <f t="shared" si="316"/>
        <v>Affordable Range</v>
      </c>
      <c r="O5072" t="str">
        <f t="shared" si="317"/>
        <v>Moderately Selling</v>
      </c>
      <c r="P5072">
        <f t="shared" si="318"/>
        <v>2021</v>
      </c>
      <c r="Q5072">
        <f t="shared" si="319"/>
        <v>4</v>
      </c>
      <c r="R5072" t="s">
        <v>156</v>
      </c>
    </row>
    <row r="5073" spans="1:18" ht="14.25" customHeight="1">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c r="N5073" t="str">
        <f t="shared" si="316"/>
        <v>Medium Range</v>
      </c>
      <c r="O5073" t="str">
        <f t="shared" si="317"/>
        <v>Moderately Selling</v>
      </c>
      <c r="P5073">
        <f t="shared" si="318"/>
        <v>2021</v>
      </c>
      <c r="Q5073">
        <f t="shared" si="319"/>
        <v>4</v>
      </c>
      <c r="R5073" t="s">
        <v>156</v>
      </c>
    </row>
    <row r="5074" spans="1:18" ht="14.25" customHeight="1">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c r="N5074" t="str">
        <f t="shared" si="316"/>
        <v>Medium Range</v>
      </c>
      <c r="O5074" t="str">
        <f t="shared" si="317"/>
        <v>Moderately Selling</v>
      </c>
      <c r="P5074">
        <f t="shared" si="318"/>
        <v>2021</v>
      </c>
      <c r="Q5074">
        <f t="shared" si="319"/>
        <v>4</v>
      </c>
      <c r="R5074" t="s">
        <v>156</v>
      </c>
    </row>
    <row r="5075" spans="1:18" ht="14.25" customHeight="1">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c r="N5075" t="str">
        <f t="shared" si="316"/>
        <v>Affordable Range</v>
      </c>
      <c r="O5075" t="str">
        <f t="shared" si="317"/>
        <v>Moderately Selling</v>
      </c>
      <c r="P5075">
        <f t="shared" si="318"/>
        <v>2021</v>
      </c>
      <c r="Q5075">
        <f t="shared" si="319"/>
        <v>4</v>
      </c>
      <c r="R5075" t="s">
        <v>156</v>
      </c>
    </row>
    <row r="5076" spans="1:18" ht="14.25" customHeight="1">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c r="N5076" t="str">
        <f t="shared" si="316"/>
        <v>Affordable Range</v>
      </c>
      <c r="O5076" t="str">
        <f t="shared" si="317"/>
        <v>Moderately Selling</v>
      </c>
      <c r="P5076">
        <f t="shared" si="318"/>
        <v>2021</v>
      </c>
      <c r="Q5076">
        <f t="shared" si="319"/>
        <v>4</v>
      </c>
      <c r="R5076" t="s">
        <v>156</v>
      </c>
    </row>
    <row r="5077" spans="1:18" ht="14.25" customHeight="1">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c r="N5077" t="str">
        <f t="shared" si="316"/>
        <v>Affordable Range</v>
      </c>
      <c r="O5077" t="str">
        <f t="shared" si="317"/>
        <v>Low Selling</v>
      </c>
      <c r="P5077">
        <f t="shared" si="318"/>
        <v>2021</v>
      </c>
      <c r="Q5077">
        <f t="shared" si="319"/>
        <v>4</v>
      </c>
      <c r="R5077" t="s">
        <v>156</v>
      </c>
    </row>
    <row r="5078" spans="1:18" ht="14.25" customHeight="1">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c r="N5078" t="str">
        <f t="shared" si="316"/>
        <v>Medium Range</v>
      </c>
      <c r="O5078" t="str">
        <f t="shared" si="317"/>
        <v>Moderately Selling</v>
      </c>
      <c r="P5078">
        <f t="shared" si="318"/>
        <v>2021</v>
      </c>
      <c r="Q5078">
        <f t="shared" si="319"/>
        <v>4</v>
      </c>
      <c r="R5078" t="s">
        <v>156</v>
      </c>
    </row>
    <row r="5079" spans="1:18" ht="14.25" customHeight="1">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c r="N5079" t="str">
        <f t="shared" si="316"/>
        <v>Medium Range</v>
      </c>
      <c r="O5079" t="str">
        <f t="shared" si="317"/>
        <v>Moderately Selling</v>
      </c>
      <c r="P5079">
        <f t="shared" si="318"/>
        <v>2021</v>
      </c>
      <c r="Q5079">
        <f t="shared" si="319"/>
        <v>4</v>
      </c>
      <c r="R5079" t="s">
        <v>156</v>
      </c>
    </row>
    <row r="5080" spans="1:18" ht="14.25" customHeight="1">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c r="N5080" t="str">
        <f t="shared" si="316"/>
        <v>Affordable Range</v>
      </c>
      <c r="O5080" t="str">
        <f t="shared" si="317"/>
        <v>Moderately Selling</v>
      </c>
      <c r="P5080">
        <f t="shared" si="318"/>
        <v>2021</v>
      </c>
      <c r="Q5080">
        <f t="shared" si="319"/>
        <v>4</v>
      </c>
      <c r="R5080" t="s">
        <v>156</v>
      </c>
    </row>
    <row r="5081" spans="1:18" ht="14.25" customHeight="1">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c r="N5081" t="str">
        <f t="shared" si="316"/>
        <v>Affordable Range</v>
      </c>
      <c r="O5081" t="str">
        <f t="shared" si="317"/>
        <v>Moderately Selling</v>
      </c>
      <c r="P5081">
        <f t="shared" si="318"/>
        <v>2021</v>
      </c>
      <c r="Q5081">
        <f t="shared" si="319"/>
        <v>4</v>
      </c>
      <c r="R5081" t="s">
        <v>156</v>
      </c>
    </row>
    <row r="5082" spans="1:18" ht="14.25" customHeight="1">
      <c r="A5082" s="2" t="s">
        <v>60</v>
      </c>
      <c r="B5082" s="2">
        <v>1185732</v>
      </c>
      <c r="C5082" s="3">
        <v>44553</v>
      </c>
      <c r="D5082" s="2" t="s">
        <v>14</v>
      </c>
      <c r="E5082" s="2" t="s">
        <v>61</v>
      </c>
      <c r="F5082" s="2" t="s">
        <v>62</v>
      </c>
      <c r="G5082" s="4" t="s">
        <v>19</v>
      </c>
      <c r="H5082" s="5">
        <v>41</v>
      </c>
      <c r="I5082" s="6">
        <v>68</v>
      </c>
      <c r="J5082" s="7">
        <v>2788</v>
      </c>
      <c r="K5082" s="7">
        <v>1394</v>
      </c>
      <c r="L5082" s="8">
        <v>0.5</v>
      </c>
      <c r="M5082" s="2" t="s">
        <v>82</v>
      </c>
      <c r="N5082" t="str">
        <f t="shared" si="316"/>
        <v>Affordable Range</v>
      </c>
      <c r="O5082" t="str">
        <f t="shared" si="317"/>
        <v>Moderately Selling</v>
      </c>
      <c r="P5082">
        <f t="shared" si="318"/>
        <v>2021</v>
      </c>
      <c r="Q5082">
        <f t="shared" si="319"/>
        <v>4</v>
      </c>
      <c r="R5082" t="s">
        <v>156</v>
      </c>
    </row>
    <row r="5083" spans="1:18" ht="14.25" customHeight="1">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c r="N5083" t="str">
        <f t="shared" si="316"/>
        <v>Affordable Range</v>
      </c>
      <c r="O5083" t="str">
        <f t="shared" si="317"/>
        <v>Moderately Selling</v>
      </c>
      <c r="P5083">
        <f t="shared" si="318"/>
        <v>2021</v>
      </c>
      <c r="Q5083">
        <f t="shared" si="319"/>
        <v>4</v>
      </c>
      <c r="R5083" t="s">
        <v>156</v>
      </c>
    </row>
    <row r="5084" spans="1:18" ht="14.25" customHeight="1">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c r="N5084" t="str">
        <f t="shared" si="316"/>
        <v>Medium Range</v>
      </c>
      <c r="O5084" t="str">
        <f t="shared" si="317"/>
        <v>Low Selling</v>
      </c>
      <c r="P5084">
        <f t="shared" si="318"/>
        <v>2021</v>
      </c>
      <c r="Q5084">
        <f t="shared" si="319"/>
        <v>4</v>
      </c>
      <c r="R5084" t="s">
        <v>156</v>
      </c>
    </row>
    <row r="5085" spans="1:18" ht="14.25" customHeight="1">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c r="N5085" t="str">
        <f t="shared" si="316"/>
        <v>Medium Range</v>
      </c>
      <c r="O5085" t="str">
        <f t="shared" si="317"/>
        <v>Moderately Selling</v>
      </c>
      <c r="P5085">
        <f t="shared" si="318"/>
        <v>2021</v>
      </c>
      <c r="Q5085">
        <f t="shared" si="319"/>
        <v>4</v>
      </c>
      <c r="R5085" t="s">
        <v>156</v>
      </c>
    </row>
    <row r="5086" spans="1:18" ht="14.25" customHeight="1">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c r="N5086" t="str">
        <f t="shared" si="316"/>
        <v>Medium Range</v>
      </c>
      <c r="O5086" t="str">
        <f t="shared" si="317"/>
        <v>Moderately Selling</v>
      </c>
      <c r="P5086">
        <f t="shared" si="318"/>
        <v>2021</v>
      </c>
      <c r="Q5086">
        <f t="shared" si="319"/>
        <v>4</v>
      </c>
      <c r="R5086" t="s">
        <v>156</v>
      </c>
    </row>
    <row r="5087" spans="1:18" ht="14.25" customHeight="1">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c r="N5087" t="str">
        <f t="shared" si="316"/>
        <v>Affordable Range</v>
      </c>
      <c r="O5087" t="str">
        <f t="shared" si="317"/>
        <v>Moderately Selling</v>
      </c>
      <c r="P5087">
        <f t="shared" si="318"/>
        <v>2021</v>
      </c>
      <c r="Q5087">
        <f t="shared" si="319"/>
        <v>4</v>
      </c>
      <c r="R5087" t="s">
        <v>156</v>
      </c>
    </row>
    <row r="5088" spans="1:18" ht="14.25" customHeight="1">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c r="N5088" t="str">
        <f t="shared" si="316"/>
        <v>Affordable Range</v>
      </c>
      <c r="O5088" t="str">
        <f t="shared" si="317"/>
        <v>Low Selling</v>
      </c>
      <c r="P5088">
        <f t="shared" si="318"/>
        <v>2021</v>
      </c>
      <c r="Q5088">
        <f t="shared" si="319"/>
        <v>4</v>
      </c>
      <c r="R5088" t="s">
        <v>156</v>
      </c>
    </row>
    <row r="5089" spans="1:18" ht="14.25" customHeight="1">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c r="N5089" t="str">
        <f t="shared" si="316"/>
        <v>Affordable Range</v>
      </c>
      <c r="O5089" t="str">
        <f t="shared" si="317"/>
        <v>Low Selling</v>
      </c>
      <c r="P5089">
        <f t="shared" si="318"/>
        <v>2021</v>
      </c>
      <c r="Q5089">
        <f t="shared" si="319"/>
        <v>4</v>
      </c>
      <c r="R5089" t="s">
        <v>156</v>
      </c>
    </row>
    <row r="5090" spans="1:18" ht="14.25" customHeight="1">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c r="N5090" t="str">
        <f t="shared" si="316"/>
        <v>Medium Range</v>
      </c>
      <c r="O5090" t="str">
        <f t="shared" si="317"/>
        <v>Low Selling</v>
      </c>
      <c r="P5090">
        <f t="shared" si="318"/>
        <v>2021</v>
      </c>
      <c r="Q5090">
        <f t="shared" si="319"/>
        <v>4</v>
      </c>
      <c r="R5090" t="s">
        <v>156</v>
      </c>
    </row>
    <row r="5091" spans="1:18" ht="14.25" customHeight="1">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c r="N5091" t="str">
        <f t="shared" si="316"/>
        <v>Medium Range</v>
      </c>
      <c r="O5091" t="str">
        <f t="shared" si="317"/>
        <v>Moderately Selling</v>
      </c>
      <c r="P5091">
        <f t="shared" si="318"/>
        <v>2021</v>
      </c>
      <c r="Q5091">
        <f t="shared" si="319"/>
        <v>3</v>
      </c>
      <c r="R5091" t="s">
        <v>155</v>
      </c>
    </row>
    <row r="5092" spans="1:18" ht="14.25" customHeight="1">
      <c r="A5092" s="2" t="s">
        <v>60</v>
      </c>
      <c r="B5092" s="2">
        <v>1185732</v>
      </c>
      <c r="C5092" s="3">
        <v>44488</v>
      </c>
      <c r="D5092" s="2" t="s">
        <v>14</v>
      </c>
      <c r="E5092" s="2" t="s">
        <v>61</v>
      </c>
      <c r="F5092" s="2" t="s">
        <v>62</v>
      </c>
      <c r="G5092" s="4" t="s">
        <v>16</v>
      </c>
      <c r="H5092" s="5">
        <v>55</v>
      </c>
      <c r="I5092" s="6">
        <v>120</v>
      </c>
      <c r="J5092" s="7">
        <v>6600</v>
      </c>
      <c r="K5092" s="7">
        <v>3300</v>
      </c>
      <c r="L5092" s="8">
        <v>0.5</v>
      </c>
      <c r="M5092" s="2" t="s">
        <v>82</v>
      </c>
      <c r="N5092" t="str">
        <f t="shared" si="316"/>
        <v>Medium Range</v>
      </c>
      <c r="O5092" t="str">
        <f t="shared" si="317"/>
        <v>Moderately Selling</v>
      </c>
      <c r="P5092">
        <f t="shared" si="318"/>
        <v>2021</v>
      </c>
      <c r="Q5092">
        <f t="shared" si="319"/>
        <v>4</v>
      </c>
      <c r="R5092" t="s">
        <v>156</v>
      </c>
    </row>
    <row r="5093" spans="1:18" ht="14.25" customHeight="1">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c r="N5093" t="str">
        <f t="shared" si="316"/>
        <v>Medium Range</v>
      </c>
      <c r="O5093" t="str">
        <f t="shared" si="317"/>
        <v>Moderately Selling</v>
      </c>
      <c r="P5093">
        <f t="shared" si="318"/>
        <v>2021</v>
      </c>
      <c r="Q5093">
        <f t="shared" si="319"/>
        <v>4</v>
      </c>
      <c r="R5093" t="s">
        <v>156</v>
      </c>
    </row>
    <row r="5094" spans="1:18" ht="14.25" customHeight="1">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c r="N5094" t="str">
        <f t="shared" si="316"/>
        <v>Medium Range</v>
      </c>
      <c r="O5094" t="str">
        <f t="shared" si="317"/>
        <v>Low Selling</v>
      </c>
      <c r="P5094">
        <f t="shared" si="318"/>
        <v>2021</v>
      </c>
      <c r="Q5094">
        <f t="shared" si="319"/>
        <v>4</v>
      </c>
      <c r="R5094" t="s">
        <v>156</v>
      </c>
    </row>
    <row r="5095" spans="1:18" ht="14.25" customHeight="1">
      <c r="A5095" s="2" t="s">
        <v>60</v>
      </c>
      <c r="B5095" s="2">
        <v>1185732</v>
      </c>
      <c r="C5095" s="3">
        <v>44488</v>
      </c>
      <c r="D5095" s="2" t="s">
        <v>14</v>
      </c>
      <c r="E5095" s="2" t="s">
        <v>61</v>
      </c>
      <c r="F5095" s="2" t="s">
        <v>62</v>
      </c>
      <c r="G5095" s="4" t="s">
        <v>20</v>
      </c>
      <c r="H5095" s="5">
        <v>50</v>
      </c>
      <c r="I5095" s="6">
        <v>26</v>
      </c>
      <c r="J5095" s="7">
        <v>1300</v>
      </c>
      <c r="K5095" s="7">
        <v>520</v>
      </c>
      <c r="L5095" s="8">
        <v>0.4</v>
      </c>
      <c r="M5095" s="2" t="s">
        <v>82</v>
      </c>
      <c r="N5095" t="str">
        <f t="shared" si="316"/>
        <v>Affordable Range</v>
      </c>
      <c r="O5095" t="str">
        <f t="shared" si="317"/>
        <v>Low Selling</v>
      </c>
      <c r="P5095">
        <f t="shared" si="318"/>
        <v>2021</v>
      </c>
      <c r="Q5095">
        <f t="shared" si="319"/>
        <v>4</v>
      </c>
      <c r="R5095" t="s">
        <v>156</v>
      </c>
    </row>
    <row r="5096" spans="1:18" ht="14.25" customHeight="1">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c r="N5096" t="str">
        <f t="shared" si="316"/>
        <v>Medium Range</v>
      </c>
      <c r="O5096" t="str">
        <f t="shared" si="317"/>
        <v>Low Selling</v>
      </c>
      <c r="P5096">
        <f t="shared" si="318"/>
        <v>2021</v>
      </c>
      <c r="Q5096">
        <f t="shared" si="319"/>
        <v>4</v>
      </c>
      <c r="R5096" t="s">
        <v>156</v>
      </c>
    </row>
    <row r="5097" spans="1:18" ht="14.25" customHeight="1">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c r="N5097" t="str">
        <f t="shared" si="316"/>
        <v>Medium Range</v>
      </c>
      <c r="O5097" t="str">
        <f t="shared" si="317"/>
        <v>Moderately Selling</v>
      </c>
      <c r="P5097">
        <f t="shared" si="318"/>
        <v>2021</v>
      </c>
      <c r="Q5097">
        <f t="shared" si="319"/>
        <v>4</v>
      </c>
      <c r="R5097" t="s">
        <v>156</v>
      </c>
    </row>
    <row r="5098" spans="1:18" ht="14.25" customHeight="1">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c r="N5098" t="str">
        <f t="shared" si="316"/>
        <v>Medium Range</v>
      </c>
      <c r="O5098" t="str">
        <f t="shared" si="317"/>
        <v>Moderately Selling</v>
      </c>
      <c r="P5098">
        <f t="shared" si="318"/>
        <v>2021</v>
      </c>
      <c r="Q5098">
        <f t="shared" si="319"/>
        <v>4</v>
      </c>
      <c r="R5098" t="s">
        <v>156</v>
      </c>
    </row>
    <row r="5099" spans="1:18" ht="14.25" customHeight="1">
      <c r="A5099" s="2" t="s">
        <v>60</v>
      </c>
      <c r="B5099" s="2">
        <v>1185732</v>
      </c>
      <c r="C5099" s="3">
        <v>44518</v>
      </c>
      <c r="D5099" s="2" t="s">
        <v>14</v>
      </c>
      <c r="E5099" s="2" t="s">
        <v>61</v>
      </c>
      <c r="F5099" s="2" t="s">
        <v>62</v>
      </c>
      <c r="G5099" s="4" t="s">
        <v>18</v>
      </c>
      <c r="H5099" s="5">
        <v>52</v>
      </c>
      <c r="I5099" s="6">
        <v>52</v>
      </c>
      <c r="J5099" s="7">
        <v>2704</v>
      </c>
      <c r="K5099" s="7">
        <v>1352</v>
      </c>
      <c r="L5099" s="8">
        <v>0.5</v>
      </c>
      <c r="M5099" s="2" t="s">
        <v>82</v>
      </c>
      <c r="N5099" t="str">
        <f t="shared" si="316"/>
        <v>Medium Range</v>
      </c>
      <c r="O5099" t="str">
        <f t="shared" si="317"/>
        <v>Moderately Selling</v>
      </c>
      <c r="P5099">
        <f t="shared" si="318"/>
        <v>2021</v>
      </c>
      <c r="Q5099">
        <f t="shared" si="319"/>
        <v>4</v>
      </c>
      <c r="R5099" t="s">
        <v>156</v>
      </c>
    </row>
    <row r="5100" spans="1:18" ht="14.25" customHeight="1">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c r="N5100" t="str">
        <f t="shared" si="316"/>
        <v>Medium Range</v>
      </c>
      <c r="O5100" t="str">
        <f t="shared" si="317"/>
        <v>Moderately Selling</v>
      </c>
      <c r="P5100">
        <f t="shared" si="318"/>
        <v>2021</v>
      </c>
      <c r="Q5100">
        <f t="shared" si="319"/>
        <v>4</v>
      </c>
      <c r="R5100" t="s">
        <v>156</v>
      </c>
    </row>
    <row r="5101" spans="1:18" ht="14.25" customHeight="1">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c r="N5101" t="str">
        <f t="shared" si="316"/>
        <v>Medium Range</v>
      </c>
      <c r="O5101" t="str">
        <f t="shared" si="317"/>
        <v>Low Selling</v>
      </c>
      <c r="P5101">
        <f t="shared" si="318"/>
        <v>2021</v>
      </c>
      <c r="Q5101">
        <f t="shared" si="319"/>
        <v>4</v>
      </c>
      <c r="R5101" t="s">
        <v>156</v>
      </c>
    </row>
    <row r="5102" spans="1:18" ht="14.25" customHeight="1">
      <c r="A5102" s="2" t="s">
        <v>60</v>
      </c>
      <c r="B5102" s="2">
        <v>1185732</v>
      </c>
      <c r="C5102" s="3">
        <v>44518</v>
      </c>
      <c r="D5102" s="2" t="s">
        <v>14</v>
      </c>
      <c r="E5102" s="2" t="s">
        <v>61</v>
      </c>
      <c r="F5102" s="2" t="s">
        <v>62</v>
      </c>
      <c r="G5102" s="4" t="s">
        <v>21</v>
      </c>
      <c r="H5102" s="5">
        <v>60</v>
      </c>
      <c r="I5102" s="6">
        <v>41</v>
      </c>
      <c r="J5102" s="7">
        <v>2460</v>
      </c>
      <c r="K5102" s="7">
        <v>885.6</v>
      </c>
      <c r="L5102" s="8">
        <v>0.36</v>
      </c>
      <c r="M5102" s="2" t="s">
        <v>82</v>
      </c>
      <c r="N5102" t="str">
        <f t="shared" si="316"/>
        <v>Medium Range</v>
      </c>
      <c r="O5102" t="str">
        <f t="shared" si="317"/>
        <v>Low Selling</v>
      </c>
      <c r="P5102">
        <f t="shared" si="318"/>
        <v>2021</v>
      </c>
      <c r="Q5102">
        <f t="shared" si="319"/>
        <v>4</v>
      </c>
      <c r="R5102" t="s">
        <v>156</v>
      </c>
    </row>
    <row r="5103" spans="1:18" ht="14.25" customHeight="1">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c r="N5103" t="str">
        <f t="shared" si="316"/>
        <v>Medium Range</v>
      </c>
      <c r="O5103" t="str">
        <f t="shared" si="317"/>
        <v>Moderately Selling</v>
      </c>
      <c r="P5103">
        <f t="shared" si="318"/>
        <v>2021</v>
      </c>
      <c r="Q5103">
        <f t="shared" si="319"/>
        <v>4</v>
      </c>
      <c r="R5103" t="s">
        <v>156</v>
      </c>
    </row>
    <row r="5104" spans="1:18" ht="14.25" customHeight="1">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c r="N5104" t="str">
        <f t="shared" si="316"/>
        <v>Medium Range</v>
      </c>
      <c r="O5104" t="str">
        <f t="shared" si="317"/>
        <v>Moderately Selling</v>
      </c>
      <c r="P5104">
        <f t="shared" si="318"/>
        <v>2021</v>
      </c>
      <c r="Q5104">
        <f t="shared" si="319"/>
        <v>4</v>
      </c>
      <c r="R5104" t="s">
        <v>156</v>
      </c>
    </row>
    <row r="5105" spans="1:18" ht="14.25" customHeight="1">
      <c r="A5105" s="2" t="s">
        <v>60</v>
      </c>
      <c r="B5105" s="2">
        <v>1185732</v>
      </c>
      <c r="C5105" s="3">
        <v>44547</v>
      </c>
      <c r="D5105" s="2" t="s">
        <v>14</v>
      </c>
      <c r="E5105" s="2" t="s">
        <v>61</v>
      </c>
      <c r="F5105" s="2" t="s">
        <v>62</v>
      </c>
      <c r="G5105" s="4" t="s">
        <v>18</v>
      </c>
      <c r="H5105" s="5">
        <v>53</v>
      </c>
      <c r="I5105" s="6">
        <v>74</v>
      </c>
      <c r="J5105" s="7">
        <v>3922</v>
      </c>
      <c r="K5105" s="7">
        <v>1961</v>
      </c>
      <c r="L5105" s="8">
        <v>0.5</v>
      </c>
      <c r="M5105" s="2" t="s">
        <v>82</v>
      </c>
      <c r="N5105" t="str">
        <f t="shared" si="316"/>
        <v>Medium Range</v>
      </c>
      <c r="O5105" t="str">
        <f t="shared" si="317"/>
        <v>Moderately Selling</v>
      </c>
      <c r="P5105">
        <f t="shared" si="318"/>
        <v>2021</v>
      </c>
      <c r="Q5105">
        <f t="shared" si="319"/>
        <v>4</v>
      </c>
      <c r="R5105" t="s">
        <v>156</v>
      </c>
    </row>
    <row r="5106" spans="1:18" ht="14.25" customHeight="1">
      <c r="A5106" s="2" t="s">
        <v>60</v>
      </c>
      <c r="B5106" s="2">
        <v>1185732</v>
      </c>
      <c r="C5106" s="3">
        <v>44547</v>
      </c>
      <c r="D5106" s="2" t="s">
        <v>14</v>
      </c>
      <c r="E5106" s="2" t="s">
        <v>61</v>
      </c>
      <c r="F5106" s="2" t="s">
        <v>62</v>
      </c>
      <c r="G5106" s="4" t="s">
        <v>19</v>
      </c>
      <c r="H5106" s="5">
        <v>52</v>
      </c>
      <c r="I5106" s="6">
        <v>68</v>
      </c>
      <c r="J5106" s="7">
        <v>3536</v>
      </c>
      <c r="K5106" s="7">
        <v>1768</v>
      </c>
      <c r="L5106" s="8">
        <v>0.5</v>
      </c>
      <c r="M5106" s="2" t="s">
        <v>82</v>
      </c>
      <c r="N5106" t="str">
        <f t="shared" si="316"/>
        <v>Medium Range</v>
      </c>
      <c r="O5106" t="str">
        <f t="shared" si="317"/>
        <v>Moderately Selling</v>
      </c>
      <c r="P5106">
        <f t="shared" si="318"/>
        <v>2021</v>
      </c>
      <c r="Q5106">
        <f t="shared" si="319"/>
        <v>4</v>
      </c>
      <c r="R5106" t="s">
        <v>156</v>
      </c>
    </row>
    <row r="5107" spans="1:18" ht="14.25" customHeight="1">
      <c r="A5107" s="2" t="s">
        <v>60</v>
      </c>
      <c r="B5107" s="2">
        <v>1185732</v>
      </c>
      <c r="C5107" s="3">
        <v>44547</v>
      </c>
      <c r="D5107" s="2" t="s">
        <v>14</v>
      </c>
      <c r="E5107" s="2" t="s">
        <v>61</v>
      </c>
      <c r="F5107" s="2" t="s">
        <v>62</v>
      </c>
      <c r="G5107" s="4" t="s">
        <v>20</v>
      </c>
      <c r="H5107" s="5">
        <v>52</v>
      </c>
      <c r="I5107" s="6">
        <v>50</v>
      </c>
      <c r="J5107" s="7">
        <v>2600</v>
      </c>
      <c r="K5107" s="7">
        <v>1118</v>
      </c>
      <c r="L5107" s="8">
        <v>0.43</v>
      </c>
      <c r="M5107" s="2" t="s">
        <v>82</v>
      </c>
      <c r="N5107" t="str">
        <f t="shared" si="316"/>
        <v>Medium Range</v>
      </c>
      <c r="O5107" t="str">
        <f t="shared" si="317"/>
        <v>Moderately Selling</v>
      </c>
      <c r="P5107">
        <f t="shared" si="318"/>
        <v>2021</v>
      </c>
      <c r="Q5107">
        <f t="shared" si="319"/>
        <v>4</v>
      </c>
      <c r="R5107" t="s">
        <v>156</v>
      </c>
    </row>
    <row r="5108" spans="1:18" ht="14.25" customHeight="1">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c r="N5108" t="str">
        <f t="shared" si="316"/>
        <v>Medium Range</v>
      </c>
      <c r="O5108" t="str">
        <f t="shared" si="317"/>
        <v>Moderately Selling</v>
      </c>
      <c r="P5108">
        <f t="shared" si="318"/>
        <v>2021</v>
      </c>
      <c r="Q5108">
        <f t="shared" si="319"/>
        <v>4</v>
      </c>
      <c r="R5108" t="s">
        <v>156</v>
      </c>
    </row>
    <row r="5109" spans="1:18" ht="14.25" customHeight="1">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c r="N5109" t="str">
        <f t="shared" si="316"/>
        <v>Medium Range</v>
      </c>
      <c r="O5109" t="str">
        <f t="shared" si="317"/>
        <v>Moderately Selling</v>
      </c>
      <c r="P5109">
        <f t="shared" si="318"/>
        <v>2021</v>
      </c>
      <c r="Q5109">
        <f t="shared" si="319"/>
        <v>4</v>
      </c>
      <c r="R5109" t="s">
        <v>156</v>
      </c>
    </row>
    <row r="5110" spans="1:18" ht="14.25" customHeight="1">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c r="N5110" t="str">
        <f t="shared" si="316"/>
        <v>Affordable Range</v>
      </c>
      <c r="O5110" t="str">
        <f t="shared" si="317"/>
        <v>Moderately Selling</v>
      </c>
      <c r="P5110">
        <f t="shared" si="318"/>
        <v>2021</v>
      </c>
      <c r="Q5110">
        <f t="shared" si="319"/>
        <v>1</v>
      </c>
      <c r="R5110" t="s">
        <v>152</v>
      </c>
    </row>
    <row r="5111" spans="1:18" ht="14.25" customHeight="1">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c r="N5111" t="str">
        <f t="shared" si="316"/>
        <v>Affordable Range</v>
      </c>
      <c r="O5111" t="str">
        <f t="shared" si="317"/>
        <v>Moderately Selling</v>
      </c>
      <c r="P5111">
        <f t="shared" si="318"/>
        <v>2021</v>
      </c>
      <c r="Q5111">
        <f t="shared" si="319"/>
        <v>1</v>
      </c>
      <c r="R5111" t="s">
        <v>152</v>
      </c>
    </row>
    <row r="5112" spans="1:18" ht="14.25" customHeight="1">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c r="N5112" t="str">
        <f t="shared" si="316"/>
        <v>Affordable Range</v>
      </c>
      <c r="O5112" t="str">
        <f t="shared" si="317"/>
        <v>Moderately Selling</v>
      </c>
      <c r="P5112">
        <f t="shared" si="318"/>
        <v>2021</v>
      </c>
      <c r="Q5112">
        <f t="shared" si="319"/>
        <v>1</v>
      </c>
      <c r="R5112" t="s">
        <v>152</v>
      </c>
    </row>
    <row r="5113" spans="1:18" ht="14.25" customHeight="1">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c r="N5113" t="str">
        <f t="shared" si="316"/>
        <v>Affordable Range</v>
      </c>
      <c r="O5113" t="str">
        <f t="shared" si="317"/>
        <v>Moderately Selling</v>
      </c>
      <c r="P5113">
        <f t="shared" si="318"/>
        <v>2021</v>
      </c>
      <c r="Q5113">
        <f t="shared" si="319"/>
        <v>1</v>
      </c>
      <c r="R5113" t="s">
        <v>152</v>
      </c>
    </row>
    <row r="5114" spans="1:18" ht="14.25" customHeight="1">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c r="N5114" t="str">
        <f t="shared" si="316"/>
        <v>Medium Range</v>
      </c>
      <c r="O5114" t="str">
        <f t="shared" si="317"/>
        <v>Moderately Selling</v>
      </c>
      <c r="P5114">
        <f t="shared" si="318"/>
        <v>2021</v>
      </c>
      <c r="Q5114">
        <f t="shared" si="319"/>
        <v>1</v>
      </c>
      <c r="R5114" t="s">
        <v>152</v>
      </c>
    </row>
    <row r="5115" spans="1:18" ht="14.25" customHeight="1">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c r="N5115" t="str">
        <f t="shared" si="316"/>
        <v>Medium Range</v>
      </c>
      <c r="O5115" t="str">
        <f t="shared" si="317"/>
        <v>Moderately Selling</v>
      </c>
      <c r="P5115">
        <f t="shared" si="318"/>
        <v>2021</v>
      </c>
      <c r="Q5115">
        <f t="shared" si="319"/>
        <v>1</v>
      </c>
      <c r="R5115" t="s">
        <v>152</v>
      </c>
    </row>
    <row r="5116" spans="1:18" ht="14.25" customHeight="1">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c r="N5116" t="str">
        <f t="shared" si="316"/>
        <v>Medium Range</v>
      </c>
      <c r="O5116" t="str">
        <f t="shared" si="317"/>
        <v>Moderately Selling</v>
      </c>
      <c r="P5116">
        <f t="shared" si="318"/>
        <v>2021</v>
      </c>
      <c r="Q5116">
        <f t="shared" si="319"/>
        <v>1</v>
      </c>
      <c r="R5116" t="s">
        <v>152</v>
      </c>
    </row>
    <row r="5117" spans="1:18" ht="14.25" customHeight="1">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c r="N5117" t="str">
        <f t="shared" si="316"/>
        <v>Affordable Range</v>
      </c>
      <c r="O5117" t="str">
        <f t="shared" si="317"/>
        <v>Moderately Selling</v>
      </c>
      <c r="P5117">
        <f t="shared" si="318"/>
        <v>2021</v>
      </c>
      <c r="Q5117">
        <f t="shared" si="319"/>
        <v>1</v>
      </c>
      <c r="R5117" t="s">
        <v>152</v>
      </c>
    </row>
    <row r="5118" spans="1:18" ht="14.25" customHeight="1">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c r="N5118" t="str">
        <f t="shared" si="316"/>
        <v>Affordable Range</v>
      </c>
      <c r="O5118" t="str">
        <f t="shared" si="317"/>
        <v>Low Selling</v>
      </c>
      <c r="P5118">
        <f t="shared" si="318"/>
        <v>2021</v>
      </c>
      <c r="Q5118">
        <f t="shared" si="319"/>
        <v>1</v>
      </c>
      <c r="R5118" t="s">
        <v>152</v>
      </c>
    </row>
    <row r="5119" spans="1:18" ht="14.25" customHeight="1">
      <c r="A5119" s="2" t="s">
        <v>60</v>
      </c>
      <c r="B5119" s="2">
        <v>1185732</v>
      </c>
      <c r="C5119" s="3">
        <v>44249</v>
      </c>
      <c r="D5119" s="2" t="s">
        <v>30</v>
      </c>
      <c r="E5119" s="2" t="s">
        <v>63</v>
      </c>
      <c r="F5119" s="2" t="s">
        <v>64</v>
      </c>
      <c r="G5119" s="4" t="s">
        <v>21</v>
      </c>
      <c r="H5119" s="5">
        <v>60</v>
      </c>
      <c r="I5119" s="6">
        <v>75</v>
      </c>
      <c r="J5119" s="7">
        <v>4500</v>
      </c>
      <c r="K5119" s="7">
        <v>1710</v>
      </c>
      <c r="L5119" s="8">
        <v>0.38</v>
      </c>
      <c r="M5119" s="2" t="s">
        <v>82</v>
      </c>
      <c r="N5119" t="str">
        <f t="shared" si="316"/>
        <v>Medium Range</v>
      </c>
      <c r="O5119" t="str">
        <f t="shared" si="317"/>
        <v>Moderately Selling</v>
      </c>
      <c r="P5119">
        <f t="shared" si="318"/>
        <v>2021</v>
      </c>
      <c r="Q5119">
        <f t="shared" si="319"/>
        <v>1</v>
      </c>
      <c r="R5119" t="s">
        <v>152</v>
      </c>
    </row>
    <row r="5120" spans="1:18" ht="14.25" customHeight="1">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c r="N5120" t="str">
        <f t="shared" si="316"/>
        <v>Medium Range</v>
      </c>
      <c r="O5120" t="str">
        <f t="shared" si="317"/>
        <v>Moderately Selling</v>
      </c>
      <c r="P5120">
        <f t="shared" si="318"/>
        <v>2021</v>
      </c>
      <c r="Q5120">
        <f t="shared" si="319"/>
        <v>1</v>
      </c>
      <c r="R5120" t="s">
        <v>152</v>
      </c>
    </row>
    <row r="5121" spans="1:18" ht="14.25" customHeight="1">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c r="N5121" t="str">
        <f t="shared" si="316"/>
        <v>Medium Range</v>
      </c>
      <c r="O5121" t="str">
        <f t="shared" si="317"/>
        <v>Moderately Selling</v>
      </c>
      <c r="P5121">
        <f t="shared" si="318"/>
        <v>2021</v>
      </c>
      <c r="Q5121">
        <f t="shared" si="319"/>
        <v>1</v>
      </c>
      <c r="R5121" t="s">
        <v>152</v>
      </c>
    </row>
    <row r="5122" spans="1:18" ht="14.25" customHeight="1">
      <c r="A5122" s="2" t="s">
        <v>60</v>
      </c>
      <c r="B5122" s="2">
        <v>1185732</v>
      </c>
      <c r="C5122" s="3">
        <v>44275</v>
      </c>
      <c r="D5122" s="2" t="s">
        <v>30</v>
      </c>
      <c r="E5122" s="2" t="s">
        <v>63</v>
      </c>
      <c r="F5122" s="2" t="s">
        <v>64</v>
      </c>
      <c r="G5122" s="4" t="s">
        <v>18</v>
      </c>
      <c r="H5122" s="5">
        <v>52</v>
      </c>
      <c r="I5122" s="6">
        <v>65</v>
      </c>
      <c r="J5122" s="7">
        <v>3380</v>
      </c>
      <c r="K5122" s="7">
        <v>1690</v>
      </c>
      <c r="L5122" s="8">
        <v>0.5</v>
      </c>
      <c r="M5122" s="2" t="s">
        <v>82</v>
      </c>
      <c r="N5122" t="str">
        <f t="shared" si="316"/>
        <v>Medium Range</v>
      </c>
      <c r="O5122" t="str">
        <f t="shared" si="317"/>
        <v>Moderately Selling</v>
      </c>
      <c r="P5122">
        <f t="shared" si="318"/>
        <v>2021</v>
      </c>
      <c r="Q5122">
        <f t="shared" si="319"/>
        <v>1</v>
      </c>
      <c r="R5122" t="s">
        <v>152</v>
      </c>
    </row>
    <row r="5123" spans="1:18" ht="14.25" customHeight="1">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c r="N5123" t="str">
        <f t="shared" ref="N5123:N5186" si="320">IF(H5123&lt;=50, "Affordable Range", IF(AND(50&lt;H5123, H5123&lt;=100), "Medium Range", "High Range"))</f>
        <v>Affordable Range</v>
      </c>
      <c r="O5123" t="str">
        <f t="shared" ref="O5123:O5186" si="321">IF(I5123&lt;50, "Low Selling",IF(I5123&lt;=1000,"Moderately Selling","Top Selling"))</f>
        <v>Moderately Selling</v>
      </c>
      <c r="P5123">
        <f t="shared" ref="P5123:P5186" si="322">YEAR(C5123)</f>
        <v>2021</v>
      </c>
      <c r="Q5123">
        <f t="shared" ref="Q5123:Q5186" si="323">ROUNDUP(MONTH(C5123)/3,0)</f>
        <v>1</v>
      </c>
      <c r="R5123" t="s">
        <v>152</v>
      </c>
    </row>
    <row r="5124" spans="1:18" ht="14.25" customHeight="1">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c r="N5124" t="str">
        <f t="shared" si="320"/>
        <v>Affordable Range</v>
      </c>
      <c r="O5124" t="str">
        <f t="shared" si="321"/>
        <v>Low Selling</v>
      </c>
      <c r="P5124">
        <f t="shared" si="322"/>
        <v>2021</v>
      </c>
      <c r="Q5124">
        <f t="shared" si="323"/>
        <v>1</v>
      </c>
      <c r="R5124" t="s">
        <v>152</v>
      </c>
    </row>
    <row r="5125" spans="1:18" ht="14.25" customHeight="1">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c r="N5125" t="str">
        <f t="shared" si="320"/>
        <v>Medium Range</v>
      </c>
      <c r="O5125" t="str">
        <f t="shared" si="321"/>
        <v>Moderately Selling</v>
      </c>
      <c r="P5125">
        <f t="shared" si="322"/>
        <v>2021</v>
      </c>
      <c r="Q5125">
        <f t="shared" si="323"/>
        <v>1</v>
      </c>
      <c r="R5125" t="s">
        <v>152</v>
      </c>
    </row>
    <row r="5126" spans="1:18" ht="14.25" customHeight="1">
      <c r="A5126" s="2" t="s">
        <v>60</v>
      </c>
      <c r="B5126" s="2">
        <v>1185732</v>
      </c>
      <c r="C5126" s="3">
        <v>44275</v>
      </c>
      <c r="D5126" s="2" t="s">
        <v>30</v>
      </c>
      <c r="E5126" s="2" t="s">
        <v>63</v>
      </c>
      <c r="F5126" s="2" t="s">
        <v>64</v>
      </c>
      <c r="G5126" s="4" t="s">
        <v>22</v>
      </c>
      <c r="H5126" s="5">
        <v>53</v>
      </c>
      <c r="I5126" s="6">
        <v>72</v>
      </c>
      <c r="J5126" s="7">
        <v>3816</v>
      </c>
      <c r="K5126" s="7">
        <v>1526.4</v>
      </c>
      <c r="L5126" s="8">
        <v>0.4</v>
      </c>
      <c r="M5126" s="2" t="s">
        <v>82</v>
      </c>
      <c r="N5126" t="str">
        <f t="shared" si="320"/>
        <v>Medium Range</v>
      </c>
      <c r="O5126" t="str">
        <f t="shared" si="321"/>
        <v>Moderately Selling</v>
      </c>
      <c r="P5126">
        <f t="shared" si="322"/>
        <v>2021</v>
      </c>
      <c r="Q5126">
        <f t="shared" si="323"/>
        <v>1</v>
      </c>
      <c r="R5126" t="s">
        <v>152</v>
      </c>
    </row>
    <row r="5127" spans="1:18" ht="14.25" customHeight="1">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c r="N5127" t="str">
        <f t="shared" si="320"/>
        <v>Medium Range</v>
      </c>
      <c r="O5127" t="str">
        <f t="shared" si="321"/>
        <v>Moderately Selling</v>
      </c>
      <c r="P5127">
        <f t="shared" si="322"/>
        <v>2021</v>
      </c>
      <c r="Q5127">
        <f t="shared" si="323"/>
        <v>2</v>
      </c>
      <c r="R5127" t="s">
        <v>154</v>
      </c>
    </row>
    <row r="5128" spans="1:18" ht="14.25" customHeight="1">
      <c r="A5128" s="2" t="s">
        <v>60</v>
      </c>
      <c r="B5128" s="2">
        <v>1185732</v>
      </c>
      <c r="C5128" s="3">
        <v>44307</v>
      </c>
      <c r="D5128" s="2" t="s">
        <v>30</v>
      </c>
      <c r="E5128" s="2" t="s">
        <v>63</v>
      </c>
      <c r="F5128" s="2" t="s">
        <v>64</v>
      </c>
      <c r="G5128" s="4" t="s">
        <v>18</v>
      </c>
      <c r="H5128" s="5">
        <v>50</v>
      </c>
      <c r="I5128" s="6">
        <v>61</v>
      </c>
      <c r="J5128" s="7">
        <v>3050</v>
      </c>
      <c r="K5128" s="7">
        <v>1525</v>
      </c>
      <c r="L5128" s="8">
        <v>0.5</v>
      </c>
      <c r="M5128" s="2" t="s">
        <v>82</v>
      </c>
      <c r="N5128" t="str">
        <f t="shared" si="320"/>
        <v>Affordable Range</v>
      </c>
      <c r="O5128" t="str">
        <f t="shared" si="321"/>
        <v>Moderately Selling</v>
      </c>
      <c r="P5128">
        <f t="shared" si="322"/>
        <v>2021</v>
      </c>
      <c r="Q5128">
        <f t="shared" si="323"/>
        <v>2</v>
      </c>
      <c r="R5128" t="s">
        <v>154</v>
      </c>
    </row>
    <row r="5129" spans="1:18" ht="14.25" customHeight="1">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c r="N5129" t="str">
        <f t="shared" si="320"/>
        <v>Affordable Range</v>
      </c>
      <c r="O5129" t="str">
        <f t="shared" si="321"/>
        <v>Moderately Selling</v>
      </c>
      <c r="P5129">
        <f t="shared" si="322"/>
        <v>2021</v>
      </c>
      <c r="Q5129">
        <f t="shared" si="323"/>
        <v>2</v>
      </c>
      <c r="R5129" t="s">
        <v>154</v>
      </c>
    </row>
    <row r="5130" spans="1:18" ht="14.25" customHeight="1">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c r="N5130" t="str">
        <f t="shared" si="320"/>
        <v>Affordable Range</v>
      </c>
      <c r="O5130" t="str">
        <f t="shared" si="321"/>
        <v>Low Selling</v>
      </c>
      <c r="P5130">
        <f t="shared" si="322"/>
        <v>2021</v>
      </c>
      <c r="Q5130">
        <f t="shared" si="323"/>
        <v>2</v>
      </c>
      <c r="R5130" t="s">
        <v>154</v>
      </c>
    </row>
    <row r="5131" spans="1:18" ht="14.25" customHeight="1">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c r="N5131" t="str">
        <f t="shared" si="320"/>
        <v>Medium Range</v>
      </c>
      <c r="O5131" t="str">
        <f t="shared" si="321"/>
        <v>Low Selling</v>
      </c>
      <c r="P5131">
        <f t="shared" si="322"/>
        <v>2021</v>
      </c>
      <c r="Q5131">
        <f t="shared" si="323"/>
        <v>2</v>
      </c>
      <c r="R5131" t="s">
        <v>154</v>
      </c>
    </row>
    <row r="5132" spans="1:18" ht="14.25" customHeight="1">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c r="N5132" t="str">
        <f t="shared" si="320"/>
        <v>Affordable Range</v>
      </c>
      <c r="O5132" t="str">
        <f t="shared" si="321"/>
        <v>Moderately Selling</v>
      </c>
      <c r="P5132">
        <f t="shared" si="322"/>
        <v>2021</v>
      </c>
      <c r="Q5132">
        <f t="shared" si="323"/>
        <v>2</v>
      </c>
      <c r="R5132" t="s">
        <v>154</v>
      </c>
    </row>
    <row r="5133" spans="1:18" ht="14.25" customHeight="1">
      <c r="A5133" s="2" t="s">
        <v>60</v>
      </c>
      <c r="B5133" s="2">
        <v>1185732</v>
      </c>
      <c r="C5133" s="3">
        <v>44336</v>
      </c>
      <c r="D5133" s="2" t="s">
        <v>30</v>
      </c>
      <c r="E5133" s="2" t="s">
        <v>63</v>
      </c>
      <c r="F5133" s="2" t="s">
        <v>64</v>
      </c>
      <c r="G5133" s="4" t="s">
        <v>16</v>
      </c>
      <c r="H5133" s="5">
        <v>59</v>
      </c>
      <c r="I5133" s="6">
        <v>160</v>
      </c>
      <c r="J5133" s="7">
        <v>9440</v>
      </c>
      <c r="K5133" s="7">
        <v>4720</v>
      </c>
      <c r="L5133" s="8">
        <v>0.5</v>
      </c>
      <c r="M5133" s="2" t="s">
        <v>82</v>
      </c>
      <c r="N5133" t="str">
        <f t="shared" si="320"/>
        <v>Medium Range</v>
      </c>
      <c r="O5133" t="str">
        <f t="shared" si="321"/>
        <v>Moderately Selling</v>
      </c>
      <c r="P5133">
        <f t="shared" si="322"/>
        <v>2021</v>
      </c>
      <c r="Q5133">
        <f t="shared" si="323"/>
        <v>2</v>
      </c>
      <c r="R5133" t="s">
        <v>154</v>
      </c>
    </row>
    <row r="5134" spans="1:18" ht="14.25" customHeight="1">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c r="N5134" t="str">
        <f t="shared" si="320"/>
        <v>Medium Range</v>
      </c>
      <c r="O5134" t="str">
        <f t="shared" si="321"/>
        <v>Moderately Selling</v>
      </c>
      <c r="P5134">
        <f t="shared" si="322"/>
        <v>2021</v>
      </c>
      <c r="Q5134">
        <f t="shared" si="323"/>
        <v>2</v>
      </c>
      <c r="R5134" t="s">
        <v>154</v>
      </c>
    </row>
    <row r="5135" spans="1:18" ht="14.25" customHeight="1">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c r="N5135" t="str">
        <f t="shared" si="320"/>
        <v>Medium Range</v>
      </c>
      <c r="O5135" t="str">
        <f t="shared" si="321"/>
        <v>Moderately Selling</v>
      </c>
      <c r="P5135">
        <f t="shared" si="322"/>
        <v>2021</v>
      </c>
      <c r="Q5135">
        <f t="shared" si="323"/>
        <v>2</v>
      </c>
      <c r="R5135" t="s">
        <v>154</v>
      </c>
    </row>
    <row r="5136" spans="1:18" ht="14.25" customHeight="1">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c r="N5136" t="str">
        <f t="shared" si="320"/>
        <v>Medium Range</v>
      </c>
      <c r="O5136" t="str">
        <f t="shared" si="321"/>
        <v>Moderately Selling</v>
      </c>
      <c r="P5136">
        <f t="shared" si="322"/>
        <v>2021</v>
      </c>
      <c r="Q5136">
        <f t="shared" si="323"/>
        <v>2</v>
      </c>
      <c r="R5136" t="s">
        <v>154</v>
      </c>
    </row>
    <row r="5137" spans="1:18" ht="14.25" customHeight="1">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c r="N5137" t="str">
        <f t="shared" si="320"/>
        <v>Medium Range</v>
      </c>
      <c r="O5137" t="str">
        <f t="shared" si="321"/>
        <v>Moderately Selling</v>
      </c>
      <c r="P5137">
        <f t="shared" si="322"/>
        <v>2021</v>
      </c>
      <c r="Q5137">
        <f t="shared" si="323"/>
        <v>2</v>
      </c>
      <c r="R5137" t="s">
        <v>154</v>
      </c>
    </row>
    <row r="5138" spans="1:18" ht="14.25" customHeight="1">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c r="N5138" t="str">
        <f t="shared" si="320"/>
        <v>Medium Range</v>
      </c>
      <c r="O5138" t="str">
        <f t="shared" si="321"/>
        <v>Moderately Selling</v>
      </c>
      <c r="P5138">
        <f t="shared" si="322"/>
        <v>2021</v>
      </c>
      <c r="Q5138">
        <f t="shared" si="323"/>
        <v>2</v>
      </c>
      <c r="R5138" t="s">
        <v>154</v>
      </c>
    </row>
    <row r="5139" spans="1:18" ht="14.25" customHeight="1">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c r="N5139" t="str">
        <f t="shared" si="320"/>
        <v>Medium Range</v>
      </c>
      <c r="O5139" t="str">
        <f t="shared" si="321"/>
        <v>Moderately Selling</v>
      </c>
      <c r="P5139">
        <f t="shared" si="322"/>
        <v>2021</v>
      </c>
      <c r="Q5139">
        <f t="shared" si="323"/>
        <v>2</v>
      </c>
      <c r="R5139" t="s">
        <v>154</v>
      </c>
    </row>
    <row r="5140" spans="1:18" ht="14.25" customHeight="1">
      <c r="A5140" s="2" t="s">
        <v>60</v>
      </c>
      <c r="B5140" s="2">
        <v>1185732</v>
      </c>
      <c r="C5140" s="3">
        <v>44369</v>
      </c>
      <c r="D5140" s="2" t="s">
        <v>30</v>
      </c>
      <c r="E5140" s="2" t="s">
        <v>63</v>
      </c>
      <c r="F5140" s="2" t="s">
        <v>64</v>
      </c>
      <c r="G5140" s="4" t="s">
        <v>18</v>
      </c>
      <c r="H5140" s="5">
        <v>55</v>
      </c>
      <c r="I5140" s="6">
        <v>112</v>
      </c>
      <c r="J5140" s="7">
        <v>6160</v>
      </c>
      <c r="K5140" s="7">
        <v>3080</v>
      </c>
      <c r="L5140" s="8">
        <v>0.5</v>
      </c>
      <c r="M5140" s="2" t="s">
        <v>82</v>
      </c>
      <c r="N5140" t="str">
        <f t="shared" si="320"/>
        <v>Medium Range</v>
      </c>
      <c r="O5140" t="str">
        <f t="shared" si="321"/>
        <v>Moderately Selling</v>
      </c>
      <c r="P5140">
        <f t="shared" si="322"/>
        <v>2021</v>
      </c>
      <c r="Q5140">
        <f t="shared" si="323"/>
        <v>2</v>
      </c>
      <c r="R5140" t="s">
        <v>154</v>
      </c>
    </row>
    <row r="5141" spans="1:18" ht="14.25" customHeight="1">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c r="N5141" t="str">
        <f t="shared" si="320"/>
        <v>Medium Range</v>
      </c>
      <c r="O5141" t="str">
        <f t="shared" si="321"/>
        <v>Moderately Selling</v>
      </c>
      <c r="P5141">
        <f t="shared" si="322"/>
        <v>2021</v>
      </c>
      <c r="Q5141">
        <f t="shared" si="323"/>
        <v>2</v>
      </c>
      <c r="R5141" t="s">
        <v>154</v>
      </c>
    </row>
    <row r="5142" spans="1:18" ht="14.25" customHeight="1">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c r="N5142" t="str">
        <f t="shared" si="320"/>
        <v>Medium Range</v>
      </c>
      <c r="O5142" t="str">
        <f t="shared" si="321"/>
        <v>Moderately Selling</v>
      </c>
      <c r="P5142">
        <f t="shared" si="322"/>
        <v>2021</v>
      </c>
      <c r="Q5142">
        <f t="shared" si="323"/>
        <v>2</v>
      </c>
      <c r="R5142" t="s">
        <v>154</v>
      </c>
    </row>
    <row r="5143" spans="1:18" ht="14.25" customHeight="1">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c r="N5143" t="str">
        <f t="shared" si="320"/>
        <v>Medium Range</v>
      </c>
      <c r="O5143" t="str">
        <f t="shared" si="321"/>
        <v>Moderately Selling</v>
      </c>
      <c r="P5143">
        <f t="shared" si="322"/>
        <v>2021</v>
      </c>
      <c r="Q5143">
        <f t="shared" si="323"/>
        <v>2</v>
      </c>
      <c r="R5143" t="s">
        <v>154</v>
      </c>
    </row>
    <row r="5144" spans="1:18" ht="14.25" customHeight="1">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c r="N5144" t="str">
        <f t="shared" si="320"/>
        <v>Medium Range</v>
      </c>
      <c r="O5144" t="str">
        <f t="shared" si="321"/>
        <v>Moderately Selling</v>
      </c>
      <c r="P5144">
        <f t="shared" si="322"/>
        <v>2021</v>
      </c>
      <c r="Q5144">
        <f t="shared" si="323"/>
        <v>2</v>
      </c>
      <c r="R5144" t="s">
        <v>154</v>
      </c>
    </row>
    <row r="5145" spans="1:18" ht="14.25" customHeight="1">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c r="N5145" t="str">
        <f t="shared" si="320"/>
        <v>Medium Range</v>
      </c>
      <c r="O5145" t="str">
        <f t="shared" si="321"/>
        <v>Moderately Selling</v>
      </c>
      <c r="P5145">
        <f t="shared" si="322"/>
        <v>2021</v>
      </c>
      <c r="Q5145">
        <f t="shared" si="323"/>
        <v>3</v>
      </c>
      <c r="R5145" t="s">
        <v>155</v>
      </c>
    </row>
    <row r="5146" spans="1:18" ht="14.25" customHeight="1">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c r="N5146" t="str">
        <f t="shared" si="320"/>
        <v>Medium Range</v>
      </c>
      <c r="O5146" t="str">
        <f t="shared" si="321"/>
        <v>Moderately Selling</v>
      </c>
      <c r="P5146">
        <f t="shared" si="322"/>
        <v>2021</v>
      </c>
      <c r="Q5146">
        <f t="shared" si="323"/>
        <v>3</v>
      </c>
      <c r="R5146" t="s">
        <v>155</v>
      </c>
    </row>
    <row r="5147" spans="1:18" ht="14.25" customHeight="1">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c r="N5147" t="str">
        <f t="shared" si="320"/>
        <v>Medium Range</v>
      </c>
      <c r="O5147" t="str">
        <f t="shared" si="321"/>
        <v>Moderately Selling</v>
      </c>
      <c r="P5147">
        <f t="shared" si="322"/>
        <v>2021</v>
      </c>
      <c r="Q5147">
        <f t="shared" si="323"/>
        <v>3</v>
      </c>
      <c r="R5147" t="s">
        <v>155</v>
      </c>
    </row>
    <row r="5148" spans="1:18" ht="14.25" customHeight="1">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c r="N5148" t="str">
        <f t="shared" si="320"/>
        <v>Medium Range</v>
      </c>
      <c r="O5148" t="str">
        <f t="shared" si="321"/>
        <v>Moderately Selling</v>
      </c>
      <c r="P5148">
        <f t="shared" si="322"/>
        <v>2021</v>
      </c>
      <c r="Q5148">
        <f t="shared" si="323"/>
        <v>3</v>
      </c>
      <c r="R5148" t="s">
        <v>155</v>
      </c>
    </row>
    <row r="5149" spans="1:18" ht="14.25" customHeight="1">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c r="N5149" t="str">
        <f t="shared" si="320"/>
        <v>Medium Range</v>
      </c>
      <c r="O5149" t="str">
        <f t="shared" si="321"/>
        <v>Moderately Selling</v>
      </c>
      <c r="P5149">
        <f t="shared" si="322"/>
        <v>2021</v>
      </c>
      <c r="Q5149">
        <f t="shared" si="323"/>
        <v>3</v>
      </c>
      <c r="R5149" t="s">
        <v>155</v>
      </c>
    </row>
    <row r="5150" spans="1:18" ht="14.25" customHeight="1">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c r="N5150" t="str">
        <f t="shared" si="320"/>
        <v>Medium Range</v>
      </c>
      <c r="O5150" t="str">
        <f t="shared" si="321"/>
        <v>Moderately Selling</v>
      </c>
      <c r="P5150">
        <f t="shared" si="322"/>
        <v>2021</v>
      </c>
      <c r="Q5150">
        <f t="shared" si="323"/>
        <v>3</v>
      </c>
      <c r="R5150" t="s">
        <v>155</v>
      </c>
    </row>
    <row r="5151" spans="1:18" ht="14.25" customHeight="1">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c r="N5151" t="str">
        <f t="shared" si="320"/>
        <v>Medium Range</v>
      </c>
      <c r="O5151" t="str">
        <f t="shared" si="321"/>
        <v>Moderately Selling</v>
      </c>
      <c r="P5151">
        <f t="shared" si="322"/>
        <v>2021</v>
      </c>
      <c r="Q5151">
        <f t="shared" si="323"/>
        <v>3</v>
      </c>
      <c r="R5151" t="s">
        <v>155</v>
      </c>
    </row>
    <row r="5152" spans="1:18" ht="14.25" customHeight="1">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c r="N5152" t="str">
        <f t="shared" si="320"/>
        <v>Medium Range</v>
      </c>
      <c r="O5152" t="str">
        <f t="shared" si="321"/>
        <v>Moderately Selling</v>
      </c>
      <c r="P5152">
        <f t="shared" si="322"/>
        <v>2021</v>
      </c>
      <c r="Q5152">
        <f t="shared" si="323"/>
        <v>3</v>
      </c>
      <c r="R5152" t="s">
        <v>155</v>
      </c>
    </row>
    <row r="5153" spans="1:18" ht="14.25" customHeight="1">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c r="N5153" t="str">
        <f t="shared" si="320"/>
        <v>Medium Range</v>
      </c>
      <c r="O5153" t="str">
        <f t="shared" si="321"/>
        <v>Moderately Selling</v>
      </c>
      <c r="P5153">
        <f t="shared" si="322"/>
        <v>2021</v>
      </c>
      <c r="Q5153">
        <f t="shared" si="323"/>
        <v>3</v>
      </c>
      <c r="R5153" t="s">
        <v>155</v>
      </c>
    </row>
    <row r="5154" spans="1:18" ht="14.25" customHeight="1">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c r="N5154" t="str">
        <f t="shared" si="320"/>
        <v>Medium Range</v>
      </c>
      <c r="O5154" t="str">
        <f t="shared" si="321"/>
        <v>Moderately Selling</v>
      </c>
      <c r="P5154">
        <f t="shared" si="322"/>
        <v>2021</v>
      </c>
      <c r="Q5154">
        <f t="shared" si="323"/>
        <v>3</v>
      </c>
      <c r="R5154" t="s">
        <v>155</v>
      </c>
    </row>
    <row r="5155" spans="1:18" ht="14.25" customHeight="1">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c r="N5155" t="str">
        <f t="shared" si="320"/>
        <v>Medium Range</v>
      </c>
      <c r="O5155" t="str">
        <f t="shared" si="321"/>
        <v>Moderately Selling</v>
      </c>
      <c r="P5155">
        <f t="shared" si="322"/>
        <v>2021</v>
      </c>
      <c r="Q5155">
        <f t="shared" si="323"/>
        <v>3</v>
      </c>
      <c r="R5155" t="s">
        <v>155</v>
      </c>
    </row>
    <row r="5156" spans="1:18" ht="14.25" customHeight="1">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c r="N5156" t="str">
        <f t="shared" si="320"/>
        <v>Medium Range</v>
      </c>
      <c r="O5156" t="str">
        <f t="shared" si="321"/>
        <v>Moderately Selling</v>
      </c>
      <c r="P5156">
        <f t="shared" si="322"/>
        <v>2021</v>
      </c>
      <c r="Q5156">
        <f t="shared" si="323"/>
        <v>3</v>
      </c>
      <c r="R5156" t="s">
        <v>155</v>
      </c>
    </row>
    <row r="5157" spans="1:18" ht="14.25" customHeight="1">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c r="N5157" t="str">
        <f t="shared" si="320"/>
        <v>Medium Range</v>
      </c>
      <c r="O5157" t="str">
        <f t="shared" si="321"/>
        <v>Moderately Selling</v>
      </c>
      <c r="P5157">
        <f t="shared" si="322"/>
        <v>2021</v>
      </c>
      <c r="Q5157">
        <f t="shared" si="323"/>
        <v>3</v>
      </c>
      <c r="R5157" t="s">
        <v>155</v>
      </c>
    </row>
    <row r="5158" spans="1:18" ht="14.25" customHeight="1">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c r="N5158" t="str">
        <f t="shared" si="320"/>
        <v>Medium Range</v>
      </c>
      <c r="O5158" t="str">
        <f t="shared" si="321"/>
        <v>Moderately Selling</v>
      </c>
      <c r="P5158">
        <f t="shared" si="322"/>
        <v>2021</v>
      </c>
      <c r="Q5158">
        <f t="shared" si="323"/>
        <v>3</v>
      </c>
      <c r="R5158" t="s">
        <v>155</v>
      </c>
    </row>
    <row r="5159" spans="1:18" ht="14.25" customHeight="1">
      <c r="A5159" s="2" t="s">
        <v>60</v>
      </c>
      <c r="B5159" s="2">
        <v>1185732</v>
      </c>
      <c r="C5159" s="3">
        <v>44459</v>
      </c>
      <c r="D5159" s="2" t="s">
        <v>30</v>
      </c>
      <c r="E5159" s="2" t="s">
        <v>63</v>
      </c>
      <c r="F5159" s="2" t="s">
        <v>64</v>
      </c>
      <c r="G5159" s="4" t="s">
        <v>19</v>
      </c>
      <c r="H5159" s="5">
        <v>50</v>
      </c>
      <c r="I5159" s="6">
        <v>59</v>
      </c>
      <c r="J5159" s="7">
        <v>2950</v>
      </c>
      <c r="K5159" s="7">
        <v>1121</v>
      </c>
      <c r="L5159" s="8">
        <v>0.38</v>
      </c>
      <c r="M5159" s="2" t="s">
        <v>82</v>
      </c>
      <c r="N5159" t="str">
        <f t="shared" si="320"/>
        <v>Affordable Range</v>
      </c>
      <c r="O5159" t="str">
        <f t="shared" si="321"/>
        <v>Moderately Selling</v>
      </c>
      <c r="P5159">
        <f t="shared" si="322"/>
        <v>2021</v>
      </c>
      <c r="Q5159">
        <f t="shared" si="323"/>
        <v>3</v>
      </c>
      <c r="R5159" t="s">
        <v>155</v>
      </c>
    </row>
    <row r="5160" spans="1:18" ht="14.25" customHeight="1">
      <c r="A5160" s="2" t="s">
        <v>60</v>
      </c>
      <c r="B5160" s="2">
        <v>1185732</v>
      </c>
      <c r="C5160" s="3">
        <v>44459</v>
      </c>
      <c r="D5160" s="2" t="s">
        <v>30</v>
      </c>
      <c r="E5160" s="2" t="s">
        <v>63</v>
      </c>
      <c r="F5160" s="2" t="s">
        <v>64</v>
      </c>
      <c r="G5160" s="4" t="s">
        <v>20</v>
      </c>
      <c r="H5160" s="5">
        <v>50</v>
      </c>
      <c r="I5160" s="6">
        <v>56</v>
      </c>
      <c r="J5160" s="7">
        <v>2800</v>
      </c>
      <c r="K5160" s="7">
        <v>1092</v>
      </c>
      <c r="L5160" s="8">
        <v>0.39</v>
      </c>
      <c r="M5160" s="2" t="s">
        <v>82</v>
      </c>
      <c r="N5160" t="str">
        <f t="shared" si="320"/>
        <v>Affordable Range</v>
      </c>
      <c r="O5160" t="str">
        <f t="shared" si="321"/>
        <v>Moderately Selling</v>
      </c>
      <c r="P5160">
        <f t="shared" si="322"/>
        <v>2021</v>
      </c>
      <c r="Q5160">
        <f t="shared" si="323"/>
        <v>3</v>
      </c>
      <c r="R5160" t="s">
        <v>155</v>
      </c>
    </row>
    <row r="5161" spans="1:18" ht="14.25" customHeight="1">
      <c r="A5161" s="2" t="s">
        <v>60</v>
      </c>
      <c r="B5161" s="2">
        <v>1185732</v>
      </c>
      <c r="C5161" s="3">
        <v>44459</v>
      </c>
      <c r="D5161" s="2" t="s">
        <v>30</v>
      </c>
      <c r="E5161" s="2" t="s">
        <v>63</v>
      </c>
      <c r="F5161" s="2" t="s">
        <v>64</v>
      </c>
      <c r="G5161" s="4" t="s">
        <v>21</v>
      </c>
      <c r="H5161" s="5">
        <v>62</v>
      </c>
      <c r="I5161" s="6">
        <v>60</v>
      </c>
      <c r="J5161" s="7">
        <v>3720</v>
      </c>
      <c r="K5161" s="7">
        <v>1488</v>
      </c>
      <c r="L5161" s="8">
        <v>0.4</v>
      </c>
      <c r="M5161" s="2" t="s">
        <v>82</v>
      </c>
      <c r="N5161" t="str">
        <f t="shared" si="320"/>
        <v>Medium Range</v>
      </c>
      <c r="O5161" t="str">
        <f t="shared" si="321"/>
        <v>Moderately Selling</v>
      </c>
      <c r="P5161">
        <f t="shared" si="322"/>
        <v>2021</v>
      </c>
      <c r="Q5161">
        <f t="shared" si="323"/>
        <v>3</v>
      </c>
      <c r="R5161" t="s">
        <v>155</v>
      </c>
    </row>
    <row r="5162" spans="1:18" ht="14.25" customHeight="1">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c r="N5162" t="str">
        <f t="shared" si="320"/>
        <v>Medium Range</v>
      </c>
      <c r="O5162" t="str">
        <f t="shared" si="321"/>
        <v>Moderately Selling</v>
      </c>
      <c r="P5162">
        <f t="shared" si="322"/>
        <v>2021</v>
      </c>
      <c r="Q5162">
        <f t="shared" si="323"/>
        <v>3</v>
      </c>
      <c r="R5162" t="s">
        <v>155</v>
      </c>
    </row>
    <row r="5163" spans="1:18" ht="14.25" customHeight="1">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c r="N5163" t="str">
        <f t="shared" si="320"/>
        <v>Medium Range</v>
      </c>
      <c r="O5163" t="str">
        <f t="shared" si="321"/>
        <v>Moderately Selling</v>
      </c>
      <c r="P5163">
        <f t="shared" si="322"/>
        <v>2021</v>
      </c>
      <c r="Q5163">
        <f t="shared" si="323"/>
        <v>4</v>
      </c>
      <c r="R5163" t="s">
        <v>156</v>
      </c>
    </row>
    <row r="5164" spans="1:18" ht="14.25" customHeight="1">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c r="N5164" t="str">
        <f t="shared" si="320"/>
        <v>Medium Range</v>
      </c>
      <c r="O5164" t="str">
        <f t="shared" si="321"/>
        <v>Moderately Selling</v>
      </c>
      <c r="P5164">
        <f t="shared" si="322"/>
        <v>2021</v>
      </c>
      <c r="Q5164">
        <f t="shared" si="323"/>
        <v>4</v>
      </c>
      <c r="R5164" t="s">
        <v>156</v>
      </c>
    </row>
    <row r="5165" spans="1:18" ht="14.25" customHeight="1">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c r="N5165" t="str">
        <f t="shared" si="320"/>
        <v>Medium Range</v>
      </c>
      <c r="O5165" t="str">
        <f t="shared" si="321"/>
        <v>Low Selling</v>
      </c>
      <c r="P5165">
        <f t="shared" si="322"/>
        <v>2021</v>
      </c>
      <c r="Q5165">
        <f t="shared" si="323"/>
        <v>4</v>
      </c>
      <c r="R5165" t="s">
        <v>156</v>
      </c>
    </row>
    <row r="5166" spans="1:18" ht="14.25" customHeight="1">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c r="N5166" t="str">
        <f t="shared" si="320"/>
        <v>Medium Range</v>
      </c>
      <c r="O5166" t="str">
        <f t="shared" si="321"/>
        <v>Low Selling</v>
      </c>
      <c r="P5166">
        <f t="shared" si="322"/>
        <v>2021</v>
      </c>
      <c r="Q5166">
        <f t="shared" si="323"/>
        <v>4</v>
      </c>
      <c r="R5166" t="s">
        <v>156</v>
      </c>
    </row>
    <row r="5167" spans="1:18" ht="14.25" customHeight="1">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c r="N5167" t="str">
        <f t="shared" si="320"/>
        <v>Medium Range</v>
      </c>
      <c r="O5167" t="str">
        <f t="shared" si="321"/>
        <v>Low Selling</v>
      </c>
      <c r="P5167">
        <f t="shared" si="322"/>
        <v>2021</v>
      </c>
      <c r="Q5167">
        <f t="shared" si="323"/>
        <v>4</v>
      </c>
      <c r="R5167" t="s">
        <v>156</v>
      </c>
    </row>
    <row r="5168" spans="1:18" ht="14.25" customHeight="1">
      <c r="A5168" s="2" t="s">
        <v>60</v>
      </c>
      <c r="B5168" s="2">
        <v>1185732</v>
      </c>
      <c r="C5168" s="3">
        <v>44491</v>
      </c>
      <c r="D5168" s="2" t="s">
        <v>30</v>
      </c>
      <c r="E5168" s="2" t="s">
        <v>63</v>
      </c>
      <c r="F5168" s="2" t="s">
        <v>64</v>
      </c>
      <c r="G5168" s="4" t="s">
        <v>22</v>
      </c>
      <c r="H5168" s="5">
        <v>73</v>
      </c>
      <c r="I5168" s="6">
        <v>83</v>
      </c>
      <c r="J5168" s="7">
        <v>6059</v>
      </c>
      <c r="K5168" s="7">
        <v>2423.6</v>
      </c>
      <c r="L5168" s="8">
        <v>0.4</v>
      </c>
      <c r="M5168" s="2" t="s">
        <v>82</v>
      </c>
      <c r="N5168" t="str">
        <f t="shared" si="320"/>
        <v>Medium Range</v>
      </c>
      <c r="O5168" t="str">
        <f t="shared" si="321"/>
        <v>Moderately Selling</v>
      </c>
      <c r="P5168">
        <f t="shared" si="322"/>
        <v>2021</v>
      </c>
      <c r="Q5168">
        <f t="shared" si="323"/>
        <v>4</v>
      </c>
      <c r="R5168" t="s">
        <v>156</v>
      </c>
    </row>
    <row r="5169" spans="1:18" ht="14.25" customHeight="1">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c r="N5169" t="str">
        <f t="shared" si="320"/>
        <v>Medium Range</v>
      </c>
      <c r="O5169" t="str">
        <f t="shared" si="321"/>
        <v>Moderately Selling</v>
      </c>
      <c r="P5169">
        <f t="shared" si="322"/>
        <v>2021</v>
      </c>
      <c r="Q5169">
        <f t="shared" si="323"/>
        <v>4</v>
      </c>
      <c r="R5169" t="s">
        <v>156</v>
      </c>
    </row>
    <row r="5170" spans="1:18" ht="14.25" customHeight="1">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c r="N5170" t="str">
        <f t="shared" si="320"/>
        <v>Medium Range</v>
      </c>
      <c r="O5170" t="str">
        <f t="shared" si="321"/>
        <v>Moderately Selling</v>
      </c>
      <c r="P5170">
        <f t="shared" si="322"/>
        <v>2021</v>
      </c>
      <c r="Q5170">
        <f t="shared" si="323"/>
        <v>4</v>
      </c>
      <c r="R5170" t="s">
        <v>156</v>
      </c>
    </row>
    <row r="5171" spans="1:18" ht="14.25" customHeight="1">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c r="N5171" t="str">
        <f t="shared" si="320"/>
        <v>Medium Range</v>
      </c>
      <c r="O5171" t="str">
        <f t="shared" si="321"/>
        <v>Moderately Selling</v>
      </c>
      <c r="P5171">
        <f t="shared" si="322"/>
        <v>2021</v>
      </c>
      <c r="Q5171">
        <f t="shared" si="323"/>
        <v>4</v>
      </c>
      <c r="R5171" t="s">
        <v>156</v>
      </c>
    </row>
    <row r="5172" spans="1:18" ht="14.25" customHeight="1">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c r="N5172" t="str">
        <f t="shared" si="320"/>
        <v>Medium Range</v>
      </c>
      <c r="O5172" t="str">
        <f t="shared" si="321"/>
        <v>Moderately Selling</v>
      </c>
      <c r="P5172">
        <f t="shared" si="322"/>
        <v>2021</v>
      </c>
      <c r="Q5172">
        <f t="shared" si="323"/>
        <v>4</v>
      </c>
      <c r="R5172" t="s">
        <v>156</v>
      </c>
    </row>
    <row r="5173" spans="1:18" ht="14.25" customHeight="1">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c r="N5173" t="str">
        <f t="shared" si="320"/>
        <v>Medium Range</v>
      </c>
      <c r="O5173" t="str">
        <f t="shared" si="321"/>
        <v>Moderately Selling</v>
      </c>
      <c r="P5173">
        <f t="shared" si="322"/>
        <v>2021</v>
      </c>
      <c r="Q5173">
        <f t="shared" si="323"/>
        <v>4</v>
      </c>
      <c r="R5173" t="s">
        <v>156</v>
      </c>
    </row>
    <row r="5174" spans="1:18" ht="14.25" customHeight="1">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c r="N5174" t="str">
        <f t="shared" si="320"/>
        <v>Medium Range</v>
      </c>
      <c r="O5174" t="str">
        <f t="shared" si="321"/>
        <v>Moderately Selling</v>
      </c>
      <c r="P5174">
        <f t="shared" si="322"/>
        <v>2021</v>
      </c>
      <c r="Q5174">
        <f t="shared" si="323"/>
        <v>4</v>
      </c>
      <c r="R5174" t="s">
        <v>156</v>
      </c>
    </row>
    <row r="5175" spans="1:18" ht="14.25" customHeight="1">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c r="N5175" t="str">
        <f t="shared" si="320"/>
        <v>Medium Range</v>
      </c>
      <c r="O5175" t="str">
        <f t="shared" si="321"/>
        <v>Moderately Selling</v>
      </c>
      <c r="P5175">
        <f t="shared" si="322"/>
        <v>2021</v>
      </c>
      <c r="Q5175">
        <f t="shared" si="323"/>
        <v>4</v>
      </c>
      <c r="R5175" t="s">
        <v>156</v>
      </c>
    </row>
    <row r="5176" spans="1:18" ht="14.25" customHeight="1">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c r="N5176" t="str">
        <f t="shared" si="320"/>
        <v>Medium Range</v>
      </c>
      <c r="O5176" t="str">
        <f t="shared" si="321"/>
        <v>Moderately Selling</v>
      </c>
      <c r="P5176">
        <f t="shared" si="322"/>
        <v>2021</v>
      </c>
      <c r="Q5176">
        <f t="shared" si="323"/>
        <v>4</v>
      </c>
      <c r="R5176" t="s">
        <v>156</v>
      </c>
    </row>
    <row r="5177" spans="1:18" ht="14.25" customHeight="1">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c r="N5177" t="str">
        <f t="shared" si="320"/>
        <v>Affordable Range</v>
      </c>
      <c r="O5177" t="str">
        <f t="shared" si="321"/>
        <v>Moderately Selling</v>
      </c>
      <c r="P5177">
        <f t="shared" si="322"/>
        <v>2021</v>
      </c>
      <c r="Q5177">
        <f t="shared" si="323"/>
        <v>1</v>
      </c>
      <c r="R5177" t="s">
        <v>152</v>
      </c>
    </row>
    <row r="5178" spans="1:18" ht="14.25" customHeight="1">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c r="N5178" t="str">
        <f t="shared" si="320"/>
        <v>Affordable Range</v>
      </c>
      <c r="O5178" t="str">
        <f t="shared" si="321"/>
        <v>Moderately Selling</v>
      </c>
      <c r="P5178">
        <f t="shared" si="322"/>
        <v>2021</v>
      </c>
      <c r="Q5178">
        <f t="shared" si="323"/>
        <v>1</v>
      </c>
      <c r="R5178" t="s">
        <v>152</v>
      </c>
    </row>
    <row r="5179" spans="1:18" ht="14.25" customHeight="1">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c r="N5179" t="str">
        <f t="shared" si="320"/>
        <v>Affordable Range</v>
      </c>
      <c r="O5179" t="str">
        <f t="shared" si="321"/>
        <v>Moderately Selling</v>
      </c>
      <c r="P5179">
        <f t="shared" si="322"/>
        <v>2021</v>
      </c>
      <c r="Q5179">
        <f t="shared" si="323"/>
        <v>1</v>
      </c>
      <c r="R5179" t="s">
        <v>152</v>
      </c>
    </row>
    <row r="5180" spans="1:18" ht="14.25" customHeight="1">
      <c r="A5180" s="2" t="s">
        <v>13</v>
      </c>
      <c r="B5180" s="2">
        <v>1128299</v>
      </c>
      <c r="C5180" s="3">
        <v>44206</v>
      </c>
      <c r="D5180" s="2" t="s">
        <v>30</v>
      </c>
      <c r="E5180" s="2" t="s">
        <v>63</v>
      </c>
      <c r="F5180" s="2" t="s">
        <v>64</v>
      </c>
      <c r="G5180" s="4" t="s">
        <v>20</v>
      </c>
      <c r="H5180" s="5">
        <v>43</v>
      </c>
      <c r="I5180" s="6">
        <v>56</v>
      </c>
      <c r="J5180" s="7">
        <v>2408</v>
      </c>
      <c r="K5180" s="7">
        <v>842.8</v>
      </c>
      <c r="L5180" s="8">
        <v>0.35</v>
      </c>
      <c r="M5180" s="2" t="s">
        <v>82</v>
      </c>
      <c r="N5180" t="str">
        <f t="shared" si="320"/>
        <v>Affordable Range</v>
      </c>
      <c r="O5180" t="str">
        <f t="shared" si="321"/>
        <v>Moderately Selling</v>
      </c>
      <c r="P5180">
        <f t="shared" si="322"/>
        <v>2021</v>
      </c>
      <c r="Q5180">
        <f t="shared" si="323"/>
        <v>1</v>
      </c>
      <c r="R5180" t="s">
        <v>152</v>
      </c>
    </row>
    <row r="5181" spans="1:18" ht="14.25" customHeight="1">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c r="N5181" t="str">
        <f t="shared" si="320"/>
        <v>Affordable Range</v>
      </c>
      <c r="O5181" t="str">
        <f t="shared" si="321"/>
        <v>Low Selling</v>
      </c>
      <c r="P5181">
        <f t="shared" si="322"/>
        <v>2021</v>
      </c>
      <c r="Q5181">
        <f t="shared" si="323"/>
        <v>1</v>
      </c>
      <c r="R5181" t="s">
        <v>152</v>
      </c>
    </row>
    <row r="5182" spans="1:18" ht="14.25" customHeight="1">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c r="N5182" t="str">
        <f t="shared" si="320"/>
        <v>Affordable Range</v>
      </c>
      <c r="O5182" t="str">
        <f t="shared" si="321"/>
        <v>Moderately Selling</v>
      </c>
      <c r="P5182">
        <f t="shared" si="322"/>
        <v>2021</v>
      </c>
      <c r="Q5182">
        <f t="shared" si="323"/>
        <v>1</v>
      </c>
      <c r="R5182" t="s">
        <v>152</v>
      </c>
    </row>
    <row r="5183" spans="1:18" ht="14.25" customHeight="1">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c r="N5183" t="str">
        <f t="shared" si="320"/>
        <v>Affordable Range</v>
      </c>
      <c r="O5183" t="str">
        <f t="shared" si="321"/>
        <v>Moderately Selling</v>
      </c>
      <c r="P5183">
        <f t="shared" si="322"/>
        <v>2021</v>
      </c>
      <c r="Q5183">
        <f t="shared" si="323"/>
        <v>1</v>
      </c>
      <c r="R5183" t="s">
        <v>152</v>
      </c>
    </row>
    <row r="5184" spans="1:18" ht="14.25" customHeight="1">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c r="N5184" t="str">
        <f t="shared" si="320"/>
        <v>Affordable Range</v>
      </c>
      <c r="O5184" t="str">
        <f t="shared" si="321"/>
        <v>Moderately Selling</v>
      </c>
      <c r="P5184">
        <f t="shared" si="322"/>
        <v>2021</v>
      </c>
      <c r="Q5184">
        <f t="shared" si="323"/>
        <v>1</v>
      </c>
      <c r="R5184" t="s">
        <v>152</v>
      </c>
    </row>
    <row r="5185" spans="1:18" ht="14.25" customHeight="1">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c r="N5185" t="str">
        <f t="shared" si="320"/>
        <v>Affordable Range</v>
      </c>
      <c r="O5185" t="str">
        <f t="shared" si="321"/>
        <v>Moderately Selling</v>
      </c>
      <c r="P5185">
        <f t="shared" si="322"/>
        <v>2021</v>
      </c>
      <c r="Q5185">
        <f t="shared" si="323"/>
        <v>1</v>
      </c>
      <c r="R5185" t="s">
        <v>152</v>
      </c>
    </row>
    <row r="5186" spans="1:18" ht="14.25" customHeight="1">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c r="N5186" t="str">
        <f t="shared" si="320"/>
        <v>Affordable Range</v>
      </c>
      <c r="O5186" t="str">
        <f t="shared" si="321"/>
        <v>Moderately Selling</v>
      </c>
      <c r="P5186">
        <f t="shared" si="322"/>
        <v>2021</v>
      </c>
      <c r="Q5186">
        <f t="shared" si="323"/>
        <v>1</v>
      </c>
      <c r="R5186" t="s">
        <v>152</v>
      </c>
    </row>
    <row r="5187" spans="1:18" ht="14.25" customHeight="1">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c r="N5187" t="str">
        <f t="shared" ref="N5187:N5250" si="324">IF(H5187&lt;=50, "Affordable Range", IF(AND(50&lt;H5187, H5187&lt;=100), "Medium Range", "High Range"))</f>
        <v>Affordable Range</v>
      </c>
      <c r="O5187" t="str">
        <f t="shared" ref="O5187:O5250" si="325">IF(I5187&lt;50, "Low Selling",IF(I5187&lt;=1000,"Moderately Selling","Top Selling"))</f>
        <v>Low Selling</v>
      </c>
      <c r="P5187">
        <f t="shared" ref="P5187:P5250" si="326">YEAR(C5187)</f>
        <v>2021</v>
      </c>
      <c r="Q5187">
        <f t="shared" ref="Q5187:Q5250" si="327">ROUNDUP(MONTH(C5187)/3,0)</f>
        <v>1</v>
      </c>
      <c r="R5187" t="s">
        <v>152</v>
      </c>
    </row>
    <row r="5188" spans="1:18" ht="14.25" customHeight="1">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c r="N5188" t="str">
        <f t="shared" si="324"/>
        <v>Affordable Range</v>
      </c>
      <c r="O5188" t="str">
        <f t="shared" si="325"/>
        <v>Moderately Selling</v>
      </c>
      <c r="P5188">
        <f t="shared" si="326"/>
        <v>2021</v>
      </c>
      <c r="Q5188">
        <f t="shared" si="327"/>
        <v>1</v>
      </c>
      <c r="R5188" t="s">
        <v>152</v>
      </c>
    </row>
    <row r="5189" spans="1:18" ht="14.25" customHeight="1">
      <c r="A5189" s="2" t="s">
        <v>13</v>
      </c>
      <c r="B5189" s="2">
        <v>1128299</v>
      </c>
      <c r="C5189" s="3">
        <v>44264</v>
      </c>
      <c r="D5189" s="2" t="s">
        <v>30</v>
      </c>
      <c r="E5189" s="2" t="s">
        <v>65</v>
      </c>
      <c r="F5189" s="2" t="s">
        <v>66</v>
      </c>
      <c r="G5189" s="4" t="s">
        <v>16</v>
      </c>
      <c r="H5189" s="5">
        <v>44</v>
      </c>
      <c r="I5189" s="6">
        <v>135</v>
      </c>
      <c r="J5189" s="7">
        <v>5940</v>
      </c>
      <c r="K5189" s="7">
        <v>2376</v>
      </c>
      <c r="L5189" s="8">
        <v>0.4</v>
      </c>
      <c r="M5189" s="2" t="s">
        <v>82</v>
      </c>
      <c r="N5189" t="str">
        <f t="shared" si="324"/>
        <v>Affordable Range</v>
      </c>
      <c r="O5189" t="str">
        <f t="shared" si="325"/>
        <v>Moderately Selling</v>
      </c>
      <c r="P5189">
        <f t="shared" si="326"/>
        <v>2021</v>
      </c>
      <c r="Q5189">
        <f t="shared" si="327"/>
        <v>1</v>
      </c>
      <c r="R5189" t="s">
        <v>152</v>
      </c>
    </row>
    <row r="5190" spans="1:18" ht="14.25" customHeight="1">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c r="N5190" t="str">
        <f t="shared" si="324"/>
        <v>Medium Range</v>
      </c>
      <c r="O5190" t="str">
        <f t="shared" si="325"/>
        <v>Moderately Selling</v>
      </c>
      <c r="P5190">
        <f t="shared" si="326"/>
        <v>2021</v>
      </c>
      <c r="Q5190">
        <f t="shared" si="327"/>
        <v>1</v>
      </c>
      <c r="R5190" t="s">
        <v>152</v>
      </c>
    </row>
    <row r="5191" spans="1:18" ht="14.25" customHeight="1">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c r="N5191" t="str">
        <f t="shared" si="324"/>
        <v>Medium Range</v>
      </c>
      <c r="O5191" t="str">
        <f t="shared" si="325"/>
        <v>Moderately Selling</v>
      </c>
      <c r="P5191">
        <f t="shared" si="326"/>
        <v>2021</v>
      </c>
      <c r="Q5191">
        <f t="shared" si="327"/>
        <v>1</v>
      </c>
      <c r="R5191" t="s">
        <v>152</v>
      </c>
    </row>
    <row r="5192" spans="1:18" ht="14.25" customHeight="1">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c r="N5192" t="str">
        <f t="shared" si="324"/>
        <v>Medium Range</v>
      </c>
      <c r="O5192" t="str">
        <f t="shared" si="325"/>
        <v>Moderately Selling</v>
      </c>
      <c r="P5192">
        <f t="shared" si="326"/>
        <v>2021</v>
      </c>
      <c r="Q5192">
        <f t="shared" si="327"/>
        <v>1</v>
      </c>
      <c r="R5192" t="s">
        <v>152</v>
      </c>
    </row>
    <row r="5193" spans="1:18" ht="14.25" customHeight="1">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c r="N5193" t="str">
        <f t="shared" si="324"/>
        <v>Medium Range</v>
      </c>
      <c r="O5193" t="str">
        <f t="shared" si="325"/>
        <v>Low Selling</v>
      </c>
      <c r="P5193">
        <f t="shared" si="326"/>
        <v>2021</v>
      </c>
      <c r="Q5193">
        <f t="shared" si="327"/>
        <v>1</v>
      </c>
      <c r="R5193" t="s">
        <v>152</v>
      </c>
    </row>
    <row r="5194" spans="1:18" ht="14.25" customHeight="1">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c r="N5194" t="str">
        <f t="shared" si="324"/>
        <v>Affordable Range</v>
      </c>
      <c r="O5194" t="str">
        <f t="shared" si="325"/>
        <v>Moderately Selling</v>
      </c>
      <c r="P5194">
        <f t="shared" si="326"/>
        <v>2021</v>
      </c>
      <c r="Q5194">
        <f t="shared" si="327"/>
        <v>1</v>
      </c>
      <c r="R5194" t="s">
        <v>152</v>
      </c>
    </row>
    <row r="5195" spans="1:18" ht="14.25" customHeight="1">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c r="N5195" t="str">
        <f t="shared" si="324"/>
        <v>Medium Range</v>
      </c>
      <c r="O5195" t="str">
        <f t="shared" si="325"/>
        <v>Moderately Selling</v>
      </c>
      <c r="P5195">
        <f t="shared" si="326"/>
        <v>2021</v>
      </c>
      <c r="Q5195">
        <f t="shared" si="327"/>
        <v>2</v>
      </c>
      <c r="R5195" t="s">
        <v>154</v>
      </c>
    </row>
    <row r="5196" spans="1:18" ht="14.25" customHeight="1">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c r="N5196" t="str">
        <f t="shared" si="324"/>
        <v>Medium Range</v>
      </c>
      <c r="O5196" t="str">
        <f t="shared" si="325"/>
        <v>Moderately Selling</v>
      </c>
      <c r="P5196">
        <f t="shared" si="326"/>
        <v>2021</v>
      </c>
      <c r="Q5196">
        <f t="shared" si="327"/>
        <v>2</v>
      </c>
      <c r="R5196" t="s">
        <v>154</v>
      </c>
    </row>
    <row r="5197" spans="1:18" ht="14.25" customHeight="1">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c r="N5197" t="str">
        <f t="shared" si="324"/>
        <v>Medium Range</v>
      </c>
      <c r="O5197" t="str">
        <f t="shared" si="325"/>
        <v>Moderately Selling</v>
      </c>
      <c r="P5197">
        <f t="shared" si="326"/>
        <v>2021</v>
      </c>
      <c r="Q5197">
        <f t="shared" si="327"/>
        <v>2</v>
      </c>
      <c r="R5197" t="s">
        <v>154</v>
      </c>
    </row>
    <row r="5198" spans="1:18" ht="14.25" customHeight="1">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c r="N5198" t="str">
        <f t="shared" si="324"/>
        <v>Affordable Range</v>
      </c>
      <c r="O5198" t="str">
        <f t="shared" si="325"/>
        <v>Moderately Selling</v>
      </c>
      <c r="P5198">
        <f t="shared" si="326"/>
        <v>2021</v>
      </c>
      <c r="Q5198">
        <f t="shared" si="327"/>
        <v>2</v>
      </c>
      <c r="R5198" t="s">
        <v>154</v>
      </c>
    </row>
    <row r="5199" spans="1:18" ht="14.25" customHeight="1">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c r="N5199" t="str">
        <f t="shared" si="324"/>
        <v>Medium Range</v>
      </c>
      <c r="O5199" t="str">
        <f t="shared" si="325"/>
        <v>Low Selling</v>
      </c>
      <c r="P5199">
        <f t="shared" si="326"/>
        <v>2021</v>
      </c>
      <c r="Q5199">
        <f t="shared" si="327"/>
        <v>2</v>
      </c>
      <c r="R5199" t="s">
        <v>154</v>
      </c>
    </row>
    <row r="5200" spans="1:18" ht="14.25" customHeight="1">
      <c r="A5200" s="2" t="s">
        <v>13</v>
      </c>
      <c r="B5200" s="2">
        <v>1128299</v>
      </c>
      <c r="C5200" s="3">
        <v>44296</v>
      </c>
      <c r="D5200" s="2" t="s">
        <v>30</v>
      </c>
      <c r="E5200" s="2" t="s">
        <v>65</v>
      </c>
      <c r="F5200" s="2" t="s">
        <v>66</v>
      </c>
      <c r="G5200" s="4" t="s">
        <v>22</v>
      </c>
      <c r="H5200" s="5">
        <v>66</v>
      </c>
      <c r="I5200" s="6">
        <v>94</v>
      </c>
      <c r="J5200" s="7">
        <v>6204</v>
      </c>
      <c r="K5200" s="7">
        <v>3102</v>
      </c>
      <c r="L5200" s="8">
        <v>0.5</v>
      </c>
      <c r="M5200" s="2" t="s">
        <v>82</v>
      </c>
      <c r="N5200" t="str">
        <f t="shared" si="324"/>
        <v>Medium Range</v>
      </c>
      <c r="O5200" t="str">
        <f t="shared" si="325"/>
        <v>Moderately Selling</v>
      </c>
      <c r="P5200">
        <f t="shared" si="326"/>
        <v>2021</v>
      </c>
      <c r="Q5200">
        <f t="shared" si="327"/>
        <v>2</v>
      </c>
      <c r="R5200" t="s">
        <v>154</v>
      </c>
    </row>
    <row r="5201" spans="1:18" ht="14.25" customHeight="1">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c r="N5201" t="str">
        <f t="shared" si="324"/>
        <v>Medium Range</v>
      </c>
      <c r="O5201" t="str">
        <f t="shared" si="325"/>
        <v>Moderately Selling</v>
      </c>
      <c r="P5201">
        <f t="shared" si="326"/>
        <v>2021</v>
      </c>
      <c r="Q5201">
        <f t="shared" si="327"/>
        <v>2</v>
      </c>
      <c r="R5201" t="s">
        <v>154</v>
      </c>
    </row>
    <row r="5202" spans="1:18" ht="14.25" customHeight="1">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c r="N5202" t="str">
        <f t="shared" si="324"/>
        <v>Medium Range</v>
      </c>
      <c r="O5202" t="str">
        <f t="shared" si="325"/>
        <v>Moderately Selling</v>
      </c>
      <c r="P5202">
        <f t="shared" si="326"/>
        <v>2021</v>
      </c>
      <c r="Q5202">
        <f t="shared" si="327"/>
        <v>2</v>
      </c>
      <c r="R5202" t="s">
        <v>154</v>
      </c>
    </row>
    <row r="5203" spans="1:18" ht="14.25" customHeight="1">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c r="N5203" t="str">
        <f t="shared" si="324"/>
        <v>Medium Range</v>
      </c>
      <c r="O5203" t="str">
        <f t="shared" si="325"/>
        <v>Moderately Selling</v>
      </c>
      <c r="P5203">
        <f t="shared" si="326"/>
        <v>2021</v>
      </c>
      <c r="Q5203">
        <f t="shared" si="327"/>
        <v>2</v>
      </c>
      <c r="R5203" t="s">
        <v>154</v>
      </c>
    </row>
    <row r="5204" spans="1:18" ht="14.25" customHeight="1">
      <c r="A5204" s="2" t="s">
        <v>13</v>
      </c>
      <c r="B5204" s="2">
        <v>1128299</v>
      </c>
      <c r="C5204" s="3">
        <v>44327</v>
      </c>
      <c r="D5204" s="2" t="s">
        <v>30</v>
      </c>
      <c r="E5204" s="2" t="s">
        <v>65</v>
      </c>
      <c r="F5204" s="2" t="s">
        <v>66</v>
      </c>
      <c r="G5204" s="4" t="s">
        <v>20</v>
      </c>
      <c r="H5204" s="5">
        <v>52</v>
      </c>
      <c r="I5204" s="6">
        <v>80</v>
      </c>
      <c r="J5204" s="7">
        <v>4160</v>
      </c>
      <c r="K5204" s="7">
        <v>1664</v>
      </c>
      <c r="L5204" s="8">
        <v>0.4</v>
      </c>
      <c r="M5204" s="2" t="s">
        <v>82</v>
      </c>
      <c r="N5204" t="str">
        <f t="shared" si="324"/>
        <v>Medium Range</v>
      </c>
      <c r="O5204" t="str">
        <f t="shared" si="325"/>
        <v>Moderately Selling</v>
      </c>
      <c r="P5204">
        <f t="shared" si="326"/>
        <v>2021</v>
      </c>
      <c r="Q5204">
        <f t="shared" si="327"/>
        <v>2</v>
      </c>
      <c r="R5204" t="s">
        <v>154</v>
      </c>
    </row>
    <row r="5205" spans="1:18" ht="14.25" customHeight="1">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c r="N5205" t="str">
        <f t="shared" si="324"/>
        <v>Medium Range</v>
      </c>
      <c r="O5205" t="str">
        <f t="shared" si="325"/>
        <v>Low Selling</v>
      </c>
      <c r="P5205">
        <f t="shared" si="326"/>
        <v>2021</v>
      </c>
      <c r="Q5205">
        <f t="shared" si="327"/>
        <v>2</v>
      </c>
      <c r="R5205" t="s">
        <v>154</v>
      </c>
    </row>
    <row r="5206" spans="1:18" ht="14.25" customHeight="1">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c r="N5206" t="str">
        <f t="shared" si="324"/>
        <v>Medium Range</v>
      </c>
      <c r="O5206" t="str">
        <f t="shared" si="325"/>
        <v>Moderately Selling</v>
      </c>
      <c r="P5206">
        <f t="shared" si="326"/>
        <v>2021</v>
      </c>
      <c r="Q5206">
        <f t="shared" si="327"/>
        <v>2</v>
      </c>
      <c r="R5206" t="s">
        <v>154</v>
      </c>
    </row>
    <row r="5207" spans="1:18" ht="14.25" customHeight="1">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c r="N5207" t="str">
        <f t="shared" si="324"/>
        <v>Medium Range</v>
      </c>
      <c r="O5207" t="str">
        <f t="shared" si="325"/>
        <v>Moderately Selling</v>
      </c>
      <c r="P5207">
        <f t="shared" si="326"/>
        <v>2021</v>
      </c>
      <c r="Q5207">
        <f t="shared" si="327"/>
        <v>2</v>
      </c>
      <c r="R5207" t="s">
        <v>154</v>
      </c>
    </row>
    <row r="5208" spans="1:18" ht="14.25" customHeight="1">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c r="N5208" t="str">
        <f t="shared" si="324"/>
        <v>Medium Range</v>
      </c>
      <c r="O5208" t="str">
        <f t="shared" si="325"/>
        <v>Moderately Selling</v>
      </c>
      <c r="P5208">
        <f t="shared" si="326"/>
        <v>2021</v>
      </c>
      <c r="Q5208">
        <f t="shared" si="327"/>
        <v>2</v>
      </c>
      <c r="R5208" t="s">
        <v>154</v>
      </c>
    </row>
    <row r="5209" spans="1:18" ht="14.25" customHeight="1">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c r="N5209" t="str">
        <f t="shared" si="324"/>
        <v>Medium Range</v>
      </c>
      <c r="O5209" t="str">
        <f t="shared" si="325"/>
        <v>Moderately Selling</v>
      </c>
      <c r="P5209">
        <f t="shared" si="326"/>
        <v>2021</v>
      </c>
      <c r="Q5209">
        <f t="shared" si="327"/>
        <v>2</v>
      </c>
      <c r="R5209" t="s">
        <v>154</v>
      </c>
    </row>
    <row r="5210" spans="1:18" ht="14.25" customHeight="1">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c r="N5210" t="str">
        <f t="shared" si="324"/>
        <v>Medium Range</v>
      </c>
      <c r="O5210" t="str">
        <f t="shared" si="325"/>
        <v>Moderately Selling</v>
      </c>
      <c r="P5210">
        <f t="shared" si="326"/>
        <v>2021</v>
      </c>
      <c r="Q5210">
        <f t="shared" si="327"/>
        <v>2</v>
      </c>
      <c r="R5210" t="s">
        <v>154</v>
      </c>
    </row>
    <row r="5211" spans="1:18" ht="14.25" customHeight="1">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c r="N5211" t="str">
        <f t="shared" si="324"/>
        <v>Medium Range</v>
      </c>
      <c r="O5211" t="str">
        <f t="shared" si="325"/>
        <v>Moderately Selling</v>
      </c>
      <c r="P5211">
        <f t="shared" si="326"/>
        <v>2021</v>
      </c>
      <c r="Q5211">
        <f t="shared" si="327"/>
        <v>2</v>
      </c>
      <c r="R5211" t="s">
        <v>154</v>
      </c>
    </row>
    <row r="5212" spans="1:18" ht="14.25" customHeight="1">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c r="N5212" t="str">
        <f t="shared" si="324"/>
        <v>Medium Range</v>
      </c>
      <c r="O5212" t="str">
        <f t="shared" si="325"/>
        <v>Moderately Selling</v>
      </c>
      <c r="P5212">
        <f t="shared" si="326"/>
        <v>2021</v>
      </c>
      <c r="Q5212">
        <f t="shared" si="327"/>
        <v>2</v>
      </c>
      <c r="R5212" t="s">
        <v>154</v>
      </c>
    </row>
    <row r="5213" spans="1:18" ht="14.25" customHeight="1">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c r="N5213" t="str">
        <f t="shared" si="324"/>
        <v>Medium Range</v>
      </c>
      <c r="O5213" t="str">
        <f t="shared" si="325"/>
        <v>Moderately Selling</v>
      </c>
      <c r="P5213">
        <f t="shared" si="326"/>
        <v>2021</v>
      </c>
      <c r="Q5213">
        <f t="shared" si="327"/>
        <v>3</v>
      </c>
      <c r="R5213" t="s">
        <v>155</v>
      </c>
    </row>
    <row r="5214" spans="1:18" ht="14.25" customHeight="1">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c r="N5214" t="str">
        <f t="shared" si="324"/>
        <v>Medium Range</v>
      </c>
      <c r="O5214" t="str">
        <f t="shared" si="325"/>
        <v>Moderately Selling</v>
      </c>
      <c r="P5214">
        <f t="shared" si="326"/>
        <v>2021</v>
      </c>
      <c r="Q5214">
        <f t="shared" si="327"/>
        <v>3</v>
      </c>
      <c r="R5214" t="s">
        <v>155</v>
      </c>
    </row>
    <row r="5215" spans="1:18" ht="14.25" customHeight="1">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c r="N5215" t="str">
        <f t="shared" si="324"/>
        <v>Medium Range</v>
      </c>
      <c r="O5215" t="str">
        <f t="shared" si="325"/>
        <v>Moderately Selling</v>
      </c>
      <c r="P5215">
        <f t="shared" si="326"/>
        <v>2021</v>
      </c>
      <c r="Q5215">
        <f t="shared" si="327"/>
        <v>3</v>
      </c>
      <c r="R5215" t="s">
        <v>155</v>
      </c>
    </row>
    <row r="5216" spans="1:18" ht="14.25" customHeight="1">
      <c r="A5216" s="2" t="s">
        <v>13</v>
      </c>
      <c r="B5216" s="2">
        <v>1128299</v>
      </c>
      <c r="C5216" s="3">
        <v>44386</v>
      </c>
      <c r="D5216" s="2" t="s">
        <v>30</v>
      </c>
      <c r="E5216" s="2" t="s">
        <v>65</v>
      </c>
      <c r="F5216" s="2" t="s">
        <v>66</v>
      </c>
      <c r="G5216" s="4" t="s">
        <v>20</v>
      </c>
      <c r="H5216" s="5">
        <v>73</v>
      </c>
      <c r="I5216" s="6">
        <v>130</v>
      </c>
      <c r="J5216" s="7">
        <v>9490</v>
      </c>
      <c r="K5216" s="7">
        <v>3796</v>
      </c>
      <c r="L5216" s="8">
        <v>0.4</v>
      </c>
      <c r="M5216" s="2" t="s">
        <v>82</v>
      </c>
      <c r="N5216" t="str">
        <f t="shared" si="324"/>
        <v>Medium Range</v>
      </c>
      <c r="O5216" t="str">
        <f t="shared" si="325"/>
        <v>Moderately Selling</v>
      </c>
      <c r="P5216">
        <f t="shared" si="326"/>
        <v>2021</v>
      </c>
      <c r="Q5216">
        <f t="shared" si="327"/>
        <v>3</v>
      </c>
      <c r="R5216" t="s">
        <v>155</v>
      </c>
    </row>
    <row r="5217" spans="1:18" ht="14.25" customHeight="1">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c r="N5217" t="str">
        <f t="shared" si="324"/>
        <v>Medium Range</v>
      </c>
      <c r="O5217" t="str">
        <f t="shared" si="325"/>
        <v>Moderately Selling</v>
      </c>
      <c r="P5217">
        <f t="shared" si="326"/>
        <v>2021</v>
      </c>
      <c r="Q5217">
        <f t="shared" si="327"/>
        <v>3</v>
      </c>
      <c r="R5217" t="s">
        <v>155</v>
      </c>
    </row>
    <row r="5218" spans="1:18" ht="14.25" customHeight="1">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c r="N5218" t="str">
        <f t="shared" si="324"/>
        <v>Medium Range</v>
      </c>
      <c r="O5218" t="str">
        <f t="shared" si="325"/>
        <v>Moderately Selling</v>
      </c>
      <c r="P5218">
        <f t="shared" si="326"/>
        <v>2021</v>
      </c>
      <c r="Q5218">
        <f t="shared" si="327"/>
        <v>3</v>
      </c>
      <c r="R5218" t="s">
        <v>155</v>
      </c>
    </row>
    <row r="5219" spans="1:18" ht="14.25" customHeight="1">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c r="N5219" t="str">
        <f t="shared" si="324"/>
        <v>Medium Range</v>
      </c>
      <c r="O5219" t="str">
        <f t="shared" si="325"/>
        <v>Moderately Selling</v>
      </c>
      <c r="P5219">
        <f t="shared" si="326"/>
        <v>2021</v>
      </c>
      <c r="Q5219">
        <f t="shared" si="327"/>
        <v>3</v>
      </c>
      <c r="R5219" t="s">
        <v>155</v>
      </c>
    </row>
    <row r="5220" spans="1:18" ht="14.25" customHeight="1">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c r="N5220" t="str">
        <f t="shared" si="324"/>
        <v>Medium Range</v>
      </c>
      <c r="O5220" t="str">
        <f t="shared" si="325"/>
        <v>Moderately Selling</v>
      </c>
      <c r="P5220">
        <f t="shared" si="326"/>
        <v>2021</v>
      </c>
      <c r="Q5220">
        <f t="shared" si="327"/>
        <v>3</v>
      </c>
      <c r="R5220" t="s">
        <v>155</v>
      </c>
    </row>
    <row r="5221" spans="1:18" ht="14.25" customHeight="1">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c r="N5221" t="str">
        <f t="shared" si="324"/>
        <v>Medium Range</v>
      </c>
      <c r="O5221" t="str">
        <f t="shared" si="325"/>
        <v>Moderately Selling</v>
      </c>
      <c r="P5221">
        <f t="shared" si="326"/>
        <v>2021</v>
      </c>
      <c r="Q5221">
        <f t="shared" si="327"/>
        <v>3</v>
      </c>
      <c r="R5221" t="s">
        <v>155</v>
      </c>
    </row>
    <row r="5222" spans="1:18" ht="14.25" customHeight="1">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c r="N5222" t="str">
        <f t="shared" si="324"/>
        <v>Medium Range</v>
      </c>
      <c r="O5222" t="str">
        <f t="shared" si="325"/>
        <v>Moderately Selling</v>
      </c>
      <c r="P5222">
        <f t="shared" si="326"/>
        <v>2021</v>
      </c>
      <c r="Q5222">
        <f t="shared" si="327"/>
        <v>3</v>
      </c>
      <c r="R5222" t="s">
        <v>155</v>
      </c>
    </row>
    <row r="5223" spans="1:18" ht="14.25" customHeight="1">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c r="N5223" t="str">
        <f t="shared" si="324"/>
        <v>Medium Range</v>
      </c>
      <c r="O5223" t="str">
        <f t="shared" si="325"/>
        <v>Moderately Selling</v>
      </c>
      <c r="P5223">
        <f t="shared" si="326"/>
        <v>2021</v>
      </c>
      <c r="Q5223">
        <f t="shared" si="327"/>
        <v>3</v>
      </c>
      <c r="R5223" t="s">
        <v>155</v>
      </c>
    </row>
    <row r="5224" spans="1:18" ht="14.25" customHeight="1">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c r="N5224" t="str">
        <f t="shared" si="324"/>
        <v>Medium Range</v>
      </c>
      <c r="O5224" t="str">
        <f t="shared" si="325"/>
        <v>Moderately Selling</v>
      </c>
      <c r="P5224">
        <f t="shared" si="326"/>
        <v>2021</v>
      </c>
      <c r="Q5224">
        <f t="shared" si="327"/>
        <v>3</v>
      </c>
      <c r="R5224" t="s">
        <v>155</v>
      </c>
    </row>
    <row r="5225" spans="1:18" ht="14.25" customHeight="1">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c r="N5225" t="str">
        <f t="shared" si="324"/>
        <v>Medium Range</v>
      </c>
      <c r="O5225" t="str">
        <f t="shared" si="325"/>
        <v>Moderately Selling</v>
      </c>
      <c r="P5225">
        <f t="shared" si="326"/>
        <v>2021</v>
      </c>
      <c r="Q5225">
        <f t="shared" si="327"/>
        <v>3</v>
      </c>
      <c r="R5225" t="s">
        <v>155</v>
      </c>
    </row>
    <row r="5226" spans="1:18" ht="14.25" customHeight="1">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c r="N5226" t="str">
        <f t="shared" si="324"/>
        <v>Medium Range</v>
      </c>
      <c r="O5226" t="str">
        <f t="shared" si="325"/>
        <v>Moderately Selling</v>
      </c>
      <c r="P5226">
        <f t="shared" si="326"/>
        <v>2021</v>
      </c>
      <c r="Q5226">
        <f t="shared" si="327"/>
        <v>3</v>
      </c>
      <c r="R5226" t="s">
        <v>155</v>
      </c>
    </row>
    <row r="5227" spans="1:18" ht="14.25" customHeight="1">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c r="N5227" t="str">
        <f t="shared" si="324"/>
        <v>Medium Range</v>
      </c>
      <c r="O5227" t="str">
        <f t="shared" si="325"/>
        <v>Moderately Selling</v>
      </c>
      <c r="P5227">
        <f t="shared" si="326"/>
        <v>2021</v>
      </c>
      <c r="Q5227">
        <f t="shared" si="327"/>
        <v>3</v>
      </c>
      <c r="R5227" t="s">
        <v>155</v>
      </c>
    </row>
    <row r="5228" spans="1:18" ht="14.25" customHeight="1">
      <c r="A5228" s="2" t="s">
        <v>24</v>
      </c>
      <c r="B5228" s="2">
        <v>1128299</v>
      </c>
      <c r="C5228" s="3">
        <v>44450</v>
      </c>
      <c r="D5228" s="2" t="s">
        <v>30</v>
      </c>
      <c r="E5228" s="2" t="s">
        <v>65</v>
      </c>
      <c r="F5228" s="2" t="s">
        <v>66</v>
      </c>
      <c r="G5228" s="4" t="s">
        <v>20</v>
      </c>
      <c r="H5228" s="5">
        <v>62</v>
      </c>
      <c r="I5228" s="6">
        <v>85</v>
      </c>
      <c r="J5228" s="7">
        <v>5270</v>
      </c>
      <c r="K5228" s="7">
        <v>2108</v>
      </c>
      <c r="L5228" s="8">
        <v>0.4</v>
      </c>
      <c r="M5228" s="2" t="s">
        <v>82</v>
      </c>
      <c r="N5228" t="str">
        <f t="shared" si="324"/>
        <v>Medium Range</v>
      </c>
      <c r="O5228" t="str">
        <f t="shared" si="325"/>
        <v>Moderately Selling</v>
      </c>
      <c r="P5228">
        <f t="shared" si="326"/>
        <v>2021</v>
      </c>
      <c r="Q5228">
        <f t="shared" si="327"/>
        <v>3</v>
      </c>
      <c r="R5228" t="s">
        <v>155</v>
      </c>
    </row>
    <row r="5229" spans="1:18" ht="14.25" customHeight="1">
      <c r="A5229" s="2" t="s">
        <v>24</v>
      </c>
      <c r="B5229" s="2">
        <v>1128299</v>
      </c>
      <c r="C5229" s="3">
        <v>44450</v>
      </c>
      <c r="D5229" s="2" t="s">
        <v>30</v>
      </c>
      <c r="E5229" s="2" t="s">
        <v>65</v>
      </c>
      <c r="F5229" s="2" t="s">
        <v>66</v>
      </c>
      <c r="G5229" s="4" t="s">
        <v>21</v>
      </c>
      <c r="H5229" s="5">
        <v>71</v>
      </c>
      <c r="I5229" s="6">
        <v>91</v>
      </c>
      <c r="J5229" s="7">
        <v>6461</v>
      </c>
      <c r="K5229" s="7">
        <v>1938.3</v>
      </c>
      <c r="L5229" s="8">
        <v>0.3</v>
      </c>
      <c r="M5229" s="2" t="s">
        <v>82</v>
      </c>
      <c r="N5229" t="str">
        <f t="shared" si="324"/>
        <v>Medium Range</v>
      </c>
      <c r="O5229" t="str">
        <f t="shared" si="325"/>
        <v>Moderately Selling</v>
      </c>
      <c r="P5229">
        <f t="shared" si="326"/>
        <v>2021</v>
      </c>
      <c r="Q5229">
        <f t="shared" si="327"/>
        <v>3</v>
      </c>
      <c r="R5229" t="s">
        <v>155</v>
      </c>
    </row>
    <row r="5230" spans="1:18" ht="14.25" customHeight="1">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c r="N5230" t="str">
        <f t="shared" si="324"/>
        <v>Medium Range</v>
      </c>
      <c r="O5230" t="str">
        <f t="shared" si="325"/>
        <v>Moderately Selling</v>
      </c>
      <c r="P5230">
        <f t="shared" si="326"/>
        <v>2021</v>
      </c>
      <c r="Q5230">
        <f t="shared" si="327"/>
        <v>3</v>
      </c>
      <c r="R5230" t="s">
        <v>155</v>
      </c>
    </row>
    <row r="5231" spans="1:18" ht="14.25" customHeight="1">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c r="N5231" t="str">
        <f t="shared" si="324"/>
        <v>Medium Range</v>
      </c>
      <c r="O5231" t="str">
        <f t="shared" si="325"/>
        <v>Moderately Selling</v>
      </c>
      <c r="P5231">
        <f t="shared" si="326"/>
        <v>2021</v>
      </c>
      <c r="Q5231">
        <f t="shared" si="327"/>
        <v>4</v>
      </c>
      <c r="R5231" t="s">
        <v>156</v>
      </c>
    </row>
    <row r="5232" spans="1:18" ht="14.25" customHeight="1">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c r="N5232" t="str">
        <f t="shared" si="324"/>
        <v>Medium Range</v>
      </c>
      <c r="O5232" t="str">
        <f t="shared" si="325"/>
        <v>Moderately Selling</v>
      </c>
      <c r="P5232">
        <f t="shared" si="326"/>
        <v>2021</v>
      </c>
      <c r="Q5232">
        <f t="shared" si="327"/>
        <v>4</v>
      </c>
      <c r="R5232" t="s">
        <v>156</v>
      </c>
    </row>
    <row r="5233" spans="1:18" ht="14.25" customHeight="1">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c r="N5233" t="str">
        <f t="shared" si="324"/>
        <v>Medium Range</v>
      </c>
      <c r="O5233" t="str">
        <f t="shared" si="325"/>
        <v>Moderately Selling</v>
      </c>
      <c r="P5233">
        <f t="shared" si="326"/>
        <v>2021</v>
      </c>
      <c r="Q5233">
        <f t="shared" si="327"/>
        <v>4</v>
      </c>
      <c r="R5233" t="s">
        <v>156</v>
      </c>
    </row>
    <row r="5234" spans="1:18" ht="14.25" customHeight="1">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c r="N5234" t="str">
        <f t="shared" si="324"/>
        <v>Affordable Range</v>
      </c>
      <c r="O5234" t="str">
        <f t="shared" si="325"/>
        <v>Moderately Selling</v>
      </c>
      <c r="P5234">
        <f t="shared" si="326"/>
        <v>2021</v>
      </c>
      <c r="Q5234">
        <f t="shared" si="327"/>
        <v>4</v>
      </c>
      <c r="R5234" t="s">
        <v>156</v>
      </c>
    </row>
    <row r="5235" spans="1:18" ht="14.25" customHeight="1">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c r="N5235" t="str">
        <f t="shared" si="324"/>
        <v>Medium Range</v>
      </c>
      <c r="O5235" t="str">
        <f t="shared" si="325"/>
        <v>Moderately Selling</v>
      </c>
      <c r="P5235">
        <f t="shared" si="326"/>
        <v>2021</v>
      </c>
      <c r="Q5235">
        <f t="shared" si="327"/>
        <v>4</v>
      </c>
      <c r="R5235" t="s">
        <v>156</v>
      </c>
    </row>
    <row r="5236" spans="1:18" ht="14.25" customHeight="1">
      <c r="A5236" s="2" t="s">
        <v>24</v>
      </c>
      <c r="B5236" s="2">
        <v>1128299</v>
      </c>
      <c r="C5236" s="3">
        <v>44479</v>
      </c>
      <c r="D5236" s="2" t="s">
        <v>30</v>
      </c>
      <c r="E5236" s="2" t="s">
        <v>65</v>
      </c>
      <c r="F5236" s="2" t="s">
        <v>66</v>
      </c>
      <c r="G5236" s="4" t="s">
        <v>22</v>
      </c>
      <c r="H5236" s="5">
        <v>64</v>
      </c>
      <c r="I5236" s="6">
        <v>75</v>
      </c>
      <c r="J5236" s="7">
        <v>4800</v>
      </c>
      <c r="K5236" s="7">
        <v>2448</v>
      </c>
      <c r="L5236" s="8">
        <v>0.51</v>
      </c>
      <c r="M5236" s="2" t="s">
        <v>82</v>
      </c>
      <c r="N5236" t="str">
        <f t="shared" si="324"/>
        <v>Medium Range</v>
      </c>
      <c r="O5236" t="str">
        <f t="shared" si="325"/>
        <v>Moderately Selling</v>
      </c>
      <c r="P5236">
        <f t="shared" si="326"/>
        <v>2021</v>
      </c>
      <c r="Q5236">
        <f t="shared" si="327"/>
        <v>4</v>
      </c>
      <c r="R5236" t="s">
        <v>156</v>
      </c>
    </row>
    <row r="5237" spans="1:18" ht="14.25" customHeight="1">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c r="N5237" t="str">
        <f t="shared" si="324"/>
        <v>Medium Range</v>
      </c>
      <c r="O5237" t="str">
        <f t="shared" si="325"/>
        <v>Moderately Selling</v>
      </c>
      <c r="P5237">
        <f t="shared" si="326"/>
        <v>2021</v>
      </c>
      <c r="Q5237">
        <f t="shared" si="327"/>
        <v>4</v>
      </c>
      <c r="R5237" t="s">
        <v>156</v>
      </c>
    </row>
    <row r="5238" spans="1:18" ht="14.25" customHeight="1">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c r="N5238" t="str">
        <f t="shared" si="324"/>
        <v>Medium Range</v>
      </c>
      <c r="O5238" t="str">
        <f t="shared" si="325"/>
        <v>Moderately Selling</v>
      </c>
      <c r="P5238">
        <f t="shared" si="326"/>
        <v>2021</v>
      </c>
      <c r="Q5238">
        <f t="shared" si="327"/>
        <v>4</v>
      </c>
      <c r="R5238" t="s">
        <v>156</v>
      </c>
    </row>
    <row r="5239" spans="1:18" ht="14.25" customHeight="1">
      <c r="A5239" s="2" t="s">
        <v>24</v>
      </c>
      <c r="B5239" s="2">
        <v>1128299</v>
      </c>
      <c r="C5239" s="3">
        <v>44510</v>
      </c>
      <c r="D5239" s="2" t="s">
        <v>30</v>
      </c>
      <c r="E5239" s="2" t="s">
        <v>65</v>
      </c>
      <c r="F5239" s="2" t="s">
        <v>66</v>
      </c>
      <c r="G5239" s="4" t="s">
        <v>19</v>
      </c>
      <c r="H5239" s="5">
        <v>50</v>
      </c>
      <c r="I5239" s="6">
        <v>123</v>
      </c>
      <c r="J5239" s="7">
        <v>6150</v>
      </c>
      <c r="K5239" s="7">
        <v>2460</v>
      </c>
      <c r="L5239" s="8">
        <v>0.4</v>
      </c>
      <c r="M5239" s="2" t="s">
        <v>82</v>
      </c>
      <c r="N5239" t="str">
        <f t="shared" si="324"/>
        <v>Affordable Range</v>
      </c>
      <c r="O5239" t="str">
        <f t="shared" si="325"/>
        <v>Moderately Selling</v>
      </c>
      <c r="P5239">
        <f t="shared" si="326"/>
        <v>2021</v>
      </c>
      <c r="Q5239">
        <f t="shared" si="327"/>
        <v>4</v>
      </c>
      <c r="R5239" t="s">
        <v>156</v>
      </c>
    </row>
    <row r="5240" spans="1:18" ht="14.25" customHeight="1">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c r="N5240" t="str">
        <f t="shared" si="324"/>
        <v>Medium Range</v>
      </c>
      <c r="O5240" t="str">
        <f t="shared" si="325"/>
        <v>Moderately Selling</v>
      </c>
      <c r="P5240">
        <f t="shared" si="326"/>
        <v>2021</v>
      </c>
      <c r="Q5240">
        <f t="shared" si="327"/>
        <v>4</v>
      </c>
      <c r="R5240" t="s">
        <v>156</v>
      </c>
    </row>
    <row r="5241" spans="1:18" ht="14.25" customHeight="1">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c r="N5241" t="str">
        <f t="shared" si="324"/>
        <v>Medium Range</v>
      </c>
      <c r="O5241" t="str">
        <f t="shared" si="325"/>
        <v>Moderately Selling</v>
      </c>
      <c r="P5241">
        <f t="shared" si="326"/>
        <v>2021</v>
      </c>
      <c r="Q5241">
        <f t="shared" si="327"/>
        <v>4</v>
      </c>
      <c r="R5241" t="s">
        <v>156</v>
      </c>
    </row>
    <row r="5242" spans="1:18" ht="14.25" customHeight="1">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c r="N5242" t="str">
        <f t="shared" si="324"/>
        <v>Medium Range</v>
      </c>
      <c r="O5242" t="str">
        <f t="shared" si="325"/>
        <v>Moderately Selling</v>
      </c>
      <c r="P5242">
        <f t="shared" si="326"/>
        <v>2021</v>
      </c>
      <c r="Q5242">
        <f t="shared" si="327"/>
        <v>4</v>
      </c>
      <c r="R5242" t="s">
        <v>156</v>
      </c>
    </row>
    <row r="5243" spans="1:18" ht="14.25" customHeight="1">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c r="N5243" t="str">
        <f t="shared" si="324"/>
        <v>Medium Range</v>
      </c>
      <c r="O5243" t="str">
        <f t="shared" si="325"/>
        <v>Moderately Selling</v>
      </c>
      <c r="P5243">
        <f t="shared" si="326"/>
        <v>2021</v>
      </c>
      <c r="Q5243">
        <f t="shared" si="327"/>
        <v>4</v>
      </c>
      <c r="R5243" t="s">
        <v>156</v>
      </c>
    </row>
    <row r="5244" spans="1:18" ht="14.25" customHeight="1">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c r="N5244" t="str">
        <f t="shared" si="324"/>
        <v>Medium Range</v>
      </c>
      <c r="O5244" t="str">
        <f t="shared" si="325"/>
        <v>Moderately Selling</v>
      </c>
      <c r="P5244">
        <f t="shared" si="326"/>
        <v>2021</v>
      </c>
      <c r="Q5244">
        <f t="shared" si="327"/>
        <v>4</v>
      </c>
      <c r="R5244" t="s">
        <v>156</v>
      </c>
    </row>
    <row r="5245" spans="1:18" ht="14.25" customHeight="1">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c r="N5245" t="str">
        <f t="shared" si="324"/>
        <v>Medium Range</v>
      </c>
      <c r="O5245" t="str">
        <f t="shared" si="325"/>
        <v>Moderately Selling</v>
      </c>
      <c r="P5245">
        <f t="shared" si="326"/>
        <v>2021</v>
      </c>
      <c r="Q5245">
        <f t="shared" si="327"/>
        <v>4</v>
      </c>
      <c r="R5245" t="s">
        <v>156</v>
      </c>
    </row>
    <row r="5246" spans="1:18" ht="14.25" customHeight="1">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c r="N5246" t="str">
        <f t="shared" si="324"/>
        <v>Medium Range</v>
      </c>
      <c r="O5246" t="str">
        <f t="shared" si="325"/>
        <v>Moderately Selling</v>
      </c>
      <c r="P5246">
        <f t="shared" si="326"/>
        <v>2021</v>
      </c>
      <c r="Q5246">
        <f t="shared" si="327"/>
        <v>4</v>
      </c>
      <c r="R5246" t="s">
        <v>156</v>
      </c>
    </row>
    <row r="5247" spans="1:18" ht="14.25" customHeight="1">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c r="N5247" t="str">
        <f t="shared" si="324"/>
        <v>Medium Range</v>
      </c>
      <c r="O5247" t="str">
        <f t="shared" si="325"/>
        <v>Moderately Selling</v>
      </c>
      <c r="P5247">
        <f t="shared" si="326"/>
        <v>2021</v>
      </c>
      <c r="Q5247">
        <f t="shared" si="327"/>
        <v>4</v>
      </c>
      <c r="R5247" t="s">
        <v>156</v>
      </c>
    </row>
    <row r="5248" spans="1:18" ht="14.25" customHeight="1">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c r="N5248" t="str">
        <f t="shared" si="324"/>
        <v>Medium Range</v>
      </c>
      <c r="O5248" t="str">
        <f t="shared" si="325"/>
        <v>Moderately Selling</v>
      </c>
      <c r="P5248">
        <f t="shared" si="326"/>
        <v>2021</v>
      </c>
      <c r="Q5248">
        <f t="shared" si="327"/>
        <v>4</v>
      </c>
      <c r="R5248" t="s">
        <v>156</v>
      </c>
    </row>
    <row r="5249" spans="1:18" ht="14.25" customHeight="1">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c r="N5249" t="str">
        <f t="shared" si="324"/>
        <v>Affordable Range</v>
      </c>
      <c r="O5249" t="str">
        <f t="shared" si="325"/>
        <v>Moderately Selling</v>
      </c>
      <c r="P5249">
        <f t="shared" si="326"/>
        <v>2021</v>
      </c>
      <c r="Q5249">
        <f t="shared" si="327"/>
        <v>1</v>
      </c>
      <c r="R5249" t="s">
        <v>152</v>
      </c>
    </row>
    <row r="5250" spans="1:18" ht="14.25" customHeight="1">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c r="N5250" t="str">
        <f t="shared" si="324"/>
        <v>Affordable Range</v>
      </c>
      <c r="O5250" t="str">
        <f t="shared" si="325"/>
        <v>Moderately Selling</v>
      </c>
      <c r="P5250">
        <f t="shared" si="326"/>
        <v>2021</v>
      </c>
      <c r="Q5250">
        <f t="shared" si="327"/>
        <v>1</v>
      </c>
      <c r="R5250" t="s">
        <v>152</v>
      </c>
    </row>
    <row r="5251" spans="1:18" ht="14.25" customHeight="1">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c r="N5251" t="str">
        <f t="shared" ref="N5251:N5314" si="328">IF(H5251&lt;=50, "Affordable Range", IF(AND(50&lt;H5251, H5251&lt;=100), "Medium Range", "High Range"))</f>
        <v>Affordable Range</v>
      </c>
      <c r="O5251" t="str">
        <f t="shared" ref="O5251:O5314" si="329">IF(I5251&lt;50, "Low Selling",IF(I5251&lt;=1000,"Moderately Selling","Top Selling"))</f>
        <v>Moderately Selling</v>
      </c>
      <c r="P5251">
        <f t="shared" ref="P5251:P5314" si="330">YEAR(C5251)</f>
        <v>2021</v>
      </c>
      <c r="Q5251">
        <f t="shared" ref="Q5251:Q5314" si="331">ROUNDUP(MONTH(C5251)/3,0)</f>
        <v>1</v>
      </c>
      <c r="R5251" t="s">
        <v>152</v>
      </c>
    </row>
    <row r="5252" spans="1:18" ht="14.25" customHeight="1">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c r="N5252" t="str">
        <f t="shared" si="328"/>
        <v>Affordable Range</v>
      </c>
      <c r="O5252" t="str">
        <f t="shared" si="329"/>
        <v>Moderately Selling</v>
      </c>
      <c r="P5252">
        <f t="shared" si="330"/>
        <v>2021</v>
      </c>
      <c r="Q5252">
        <f t="shared" si="331"/>
        <v>1</v>
      </c>
      <c r="R5252" t="s">
        <v>152</v>
      </c>
    </row>
    <row r="5253" spans="1:18" ht="14.25" customHeight="1">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c r="N5253" t="str">
        <f t="shared" si="328"/>
        <v>Medium Range</v>
      </c>
      <c r="O5253" t="str">
        <f t="shared" si="329"/>
        <v>Moderately Selling</v>
      </c>
      <c r="P5253">
        <f t="shared" si="330"/>
        <v>2021</v>
      </c>
      <c r="Q5253">
        <f t="shared" si="331"/>
        <v>1</v>
      </c>
      <c r="R5253" t="s">
        <v>152</v>
      </c>
    </row>
    <row r="5254" spans="1:18" ht="14.25" customHeight="1">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c r="N5254" t="str">
        <f t="shared" si="328"/>
        <v>Affordable Range</v>
      </c>
      <c r="O5254" t="str">
        <f t="shared" si="329"/>
        <v>Moderately Selling</v>
      </c>
      <c r="P5254">
        <f t="shared" si="330"/>
        <v>2021</v>
      </c>
      <c r="Q5254">
        <f t="shared" si="331"/>
        <v>1</v>
      </c>
      <c r="R5254" t="s">
        <v>152</v>
      </c>
    </row>
    <row r="5255" spans="1:18" ht="14.25" customHeight="1">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c r="N5255" t="str">
        <f t="shared" si="328"/>
        <v>Affordable Range</v>
      </c>
      <c r="O5255" t="str">
        <f t="shared" si="329"/>
        <v>Moderately Selling</v>
      </c>
      <c r="P5255">
        <f t="shared" si="330"/>
        <v>2021</v>
      </c>
      <c r="Q5255">
        <f t="shared" si="331"/>
        <v>1</v>
      </c>
      <c r="R5255" t="s">
        <v>152</v>
      </c>
    </row>
    <row r="5256" spans="1:18" ht="14.25" customHeight="1">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c r="N5256" t="str">
        <f t="shared" si="328"/>
        <v>Affordable Range</v>
      </c>
      <c r="O5256" t="str">
        <f t="shared" si="329"/>
        <v>Moderately Selling</v>
      </c>
      <c r="P5256">
        <f t="shared" si="330"/>
        <v>2021</v>
      </c>
      <c r="Q5256">
        <f t="shared" si="331"/>
        <v>1</v>
      </c>
      <c r="R5256" t="s">
        <v>152</v>
      </c>
    </row>
    <row r="5257" spans="1:18" ht="14.25" customHeight="1">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c r="N5257" t="str">
        <f t="shared" si="328"/>
        <v>Affordable Range</v>
      </c>
      <c r="O5257" t="str">
        <f t="shared" si="329"/>
        <v>Moderately Selling</v>
      </c>
      <c r="P5257">
        <f t="shared" si="330"/>
        <v>2021</v>
      </c>
      <c r="Q5257">
        <f t="shared" si="331"/>
        <v>1</v>
      </c>
      <c r="R5257" t="s">
        <v>152</v>
      </c>
    </row>
    <row r="5258" spans="1:18" ht="14.25" customHeight="1">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c r="N5258" t="str">
        <f t="shared" si="328"/>
        <v>Affordable Range</v>
      </c>
      <c r="O5258" t="str">
        <f t="shared" si="329"/>
        <v>Moderately Selling</v>
      </c>
      <c r="P5258">
        <f t="shared" si="330"/>
        <v>2021</v>
      </c>
      <c r="Q5258">
        <f t="shared" si="331"/>
        <v>1</v>
      </c>
      <c r="R5258" t="s">
        <v>152</v>
      </c>
    </row>
    <row r="5259" spans="1:18" ht="14.25" customHeight="1">
      <c r="A5259" s="2" t="s">
        <v>25</v>
      </c>
      <c r="B5259" s="2">
        <v>1128299</v>
      </c>
      <c r="C5259" s="3">
        <v>44244</v>
      </c>
      <c r="D5259" s="2" t="s">
        <v>47</v>
      </c>
      <c r="E5259" s="2" t="s">
        <v>48</v>
      </c>
      <c r="F5259" s="2" t="s">
        <v>67</v>
      </c>
      <c r="G5259" s="4" t="s">
        <v>21</v>
      </c>
      <c r="H5259" s="5">
        <v>52</v>
      </c>
      <c r="I5259" s="6">
        <v>60</v>
      </c>
      <c r="J5259" s="7">
        <v>3120</v>
      </c>
      <c r="K5259" s="7">
        <v>998.4</v>
      </c>
      <c r="L5259" s="8">
        <v>0.32</v>
      </c>
      <c r="M5259" s="2" t="s">
        <v>82</v>
      </c>
      <c r="N5259" t="str">
        <f t="shared" si="328"/>
        <v>Medium Range</v>
      </c>
      <c r="O5259" t="str">
        <f t="shared" si="329"/>
        <v>Moderately Selling</v>
      </c>
      <c r="P5259">
        <f t="shared" si="330"/>
        <v>2021</v>
      </c>
      <c r="Q5259">
        <f t="shared" si="331"/>
        <v>1</v>
      </c>
      <c r="R5259" t="s">
        <v>152</v>
      </c>
    </row>
    <row r="5260" spans="1:18" ht="14.25" customHeight="1">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c r="N5260" t="str">
        <f t="shared" si="328"/>
        <v>Affordable Range</v>
      </c>
      <c r="O5260" t="str">
        <f t="shared" si="329"/>
        <v>Moderately Selling</v>
      </c>
      <c r="P5260">
        <f t="shared" si="330"/>
        <v>2021</v>
      </c>
      <c r="Q5260">
        <f t="shared" si="331"/>
        <v>1</v>
      </c>
      <c r="R5260" t="s">
        <v>152</v>
      </c>
    </row>
    <row r="5261" spans="1:18" ht="14.25" customHeight="1">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c r="N5261" t="str">
        <f t="shared" si="328"/>
        <v>Affordable Range</v>
      </c>
      <c r="O5261" t="str">
        <f t="shared" si="329"/>
        <v>Moderately Selling</v>
      </c>
      <c r="P5261">
        <f t="shared" si="330"/>
        <v>2021</v>
      </c>
      <c r="Q5261">
        <f t="shared" si="331"/>
        <v>1</v>
      </c>
      <c r="R5261" t="s">
        <v>152</v>
      </c>
    </row>
    <row r="5262" spans="1:18" ht="14.25" customHeight="1">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c r="N5262" t="str">
        <f t="shared" si="328"/>
        <v>Medium Range</v>
      </c>
      <c r="O5262" t="str">
        <f t="shared" si="329"/>
        <v>Moderately Selling</v>
      </c>
      <c r="P5262">
        <f t="shared" si="330"/>
        <v>2021</v>
      </c>
      <c r="Q5262">
        <f t="shared" si="331"/>
        <v>1</v>
      </c>
      <c r="R5262" t="s">
        <v>152</v>
      </c>
    </row>
    <row r="5263" spans="1:18" ht="14.25" customHeight="1">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c r="N5263" t="str">
        <f t="shared" si="328"/>
        <v>Medium Range</v>
      </c>
      <c r="O5263" t="str">
        <f t="shared" si="329"/>
        <v>Moderately Selling</v>
      </c>
      <c r="P5263">
        <f t="shared" si="330"/>
        <v>2021</v>
      </c>
      <c r="Q5263">
        <f t="shared" si="331"/>
        <v>1</v>
      </c>
      <c r="R5263" t="s">
        <v>152</v>
      </c>
    </row>
    <row r="5264" spans="1:18" ht="14.25" customHeight="1">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c r="N5264" t="str">
        <f t="shared" si="328"/>
        <v>Medium Range</v>
      </c>
      <c r="O5264" t="str">
        <f t="shared" si="329"/>
        <v>Moderately Selling</v>
      </c>
      <c r="P5264">
        <f t="shared" si="330"/>
        <v>2021</v>
      </c>
      <c r="Q5264">
        <f t="shared" si="331"/>
        <v>1</v>
      </c>
      <c r="R5264" t="s">
        <v>152</v>
      </c>
    </row>
    <row r="5265" spans="1:18" ht="14.25" customHeight="1">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c r="N5265" t="str">
        <f t="shared" si="328"/>
        <v>Medium Range</v>
      </c>
      <c r="O5265" t="str">
        <f t="shared" si="329"/>
        <v>Low Selling</v>
      </c>
      <c r="P5265">
        <f t="shared" si="330"/>
        <v>2021</v>
      </c>
      <c r="Q5265">
        <f t="shared" si="331"/>
        <v>1</v>
      </c>
      <c r="R5265" t="s">
        <v>152</v>
      </c>
    </row>
    <row r="5266" spans="1:18" ht="14.25" customHeight="1">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c r="N5266" t="str">
        <f t="shared" si="328"/>
        <v>Medium Range</v>
      </c>
      <c r="O5266" t="str">
        <f t="shared" si="329"/>
        <v>Moderately Selling</v>
      </c>
      <c r="P5266">
        <f t="shared" si="330"/>
        <v>2021</v>
      </c>
      <c r="Q5266">
        <f t="shared" si="331"/>
        <v>1</v>
      </c>
      <c r="R5266" t="s">
        <v>152</v>
      </c>
    </row>
    <row r="5267" spans="1:18" ht="14.25" customHeight="1">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c r="N5267" t="str">
        <f t="shared" si="328"/>
        <v>Medium Range</v>
      </c>
      <c r="O5267" t="str">
        <f t="shared" si="329"/>
        <v>Moderately Selling</v>
      </c>
      <c r="P5267">
        <f t="shared" si="330"/>
        <v>2021</v>
      </c>
      <c r="Q5267">
        <f t="shared" si="331"/>
        <v>2</v>
      </c>
      <c r="R5267" t="s">
        <v>154</v>
      </c>
    </row>
    <row r="5268" spans="1:18" ht="14.25" customHeight="1">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c r="N5268" t="str">
        <f t="shared" si="328"/>
        <v>Medium Range</v>
      </c>
      <c r="O5268" t="str">
        <f t="shared" si="329"/>
        <v>Moderately Selling</v>
      </c>
      <c r="P5268">
        <f t="shared" si="330"/>
        <v>2021</v>
      </c>
      <c r="Q5268">
        <f t="shared" si="331"/>
        <v>2</v>
      </c>
      <c r="R5268" t="s">
        <v>154</v>
      </c>
    </row>
    <row r="5269" spans="1:18" ht="14.25" customHeight="1">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c r="N5269" t="str">
        <f t="shared" si="328"/>
        <v>Medium Range</v>
      </c>
      <c r="O5269" t="str">
        <f t="shared" si="329"/>
        <v>Moderately Selling</v>
      </c>
      <c r="P5269">
        <f t="shared" si="330"/>
        <v>2021</v>
      </c>
      <c r="Q5269">
        <f t="shared" si="331"/>
        <v>2</v>
      </c>
      <c r="R5269" t="s">
        <v>154</v>
      </c>
    </row>
    <row r="5270" spans="1:18" ht="14.25" customHeight="1">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c r="N5270" t="str">
        <f t="shared" si="328"/>
        <v>Medium Range</v>
      </c>
      <c r="O5270" t="str">
        <f t="shared" si="329"/>
        <v>Moderately Selling</v>
      </c>
      <c r="P5270">
        <f t="shared" si="330"/>
        <v>2021</v>
      </c>
      <c r="Q5270">
        <f t="shared" si="331"/>
        <v>2</v>
      </c>
      <c r="R5270" t="s">
        <v>154</v>
      </c>
    </row>
    <row r="5271" spans="1:18" ht="14.25" customHeight="1">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c r="N5271" t="str">
        <f t="shared" si="328"/>
        <v>Medium Range</v>
      </c>
      <c r="O5271" t="str">
        <f t="shared" si="329"/>
        <v>Moderately Selling</v>
      </c>
      <c r="P5271">
        <f t="shared" si="330"/>
        <v>2021</v>
      </c>
      <c r="Q5271">
        <f t="shared" si="331"/>
        <v>2</v>
      </c>
      <c r="R5271" t="s">
        <v>154</v>
      </c>
    </row>
    <row r="5272" spans="1:18" ht="14.25" customHeight="1">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c r="N5272" t="str">
        <f t="shared" si="328"/>
        <v>Medium Range</v>
      </c>
      <c r="O5272" t="str">
        <f t="shared" si="329"/>
        <v>Moderately Selling</v>
      </c>
      <c r="P5272">
        <f t="shared" si="330"/>
        <v>2021</v>
      </c>
      <c r="Q5272">
        <f t="shared" si="331"/>
        <v>2</v>
      </c>
      <c r="R5272" t="s">
        <v>154</v>
      </c>
    </row>
    <row r="5273" spans="1:18" ht="14.25" customHeight="1">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c r="N5273" t="str">
        <f t="shared" si="328"/>
        <v>Medium Range</v>
      </c>
      <c r="O5273" t="str">
        <f t="shared" si="329"/>
        <v>Moderately Selling</v>
      </c>
      <c r="P5273">
        <f t="shared" si="330"/>
        <v>2021</v>
      </c>
      <c r="Q5273">
        <f t="shared" si="331"/>
        <v>2</v>
      </c>
      <c r="R5273" t="s">
        <v>154</v>
      </c>
    </row>
    <row r="5274" spans="1:18" ht="14.25" customHeight="1">
      <c r="A5274" s="2" t="s">
        <v>24</v>
      </c>
      <c r="B5274" s="2">
        <v>1128299</v>
      </c>
      <c r="C5274" s="3">
        <v>44334</v>
      </c>
      <c r="D5274" s="2" t="s">
        <v>47</v>
      </c>
      <c r="E5274" s="2" t="s">
        <v>48</v>
      </c>
      <c r="F5274" s="2" t="s">
        <v>67</v>
      </c>
      <c r="G5274" s="4" t="s">
        <v>18</v>
      </c>
      <c r="H5274" s="5">
        <v>60</v>
      </c>
      <c r="I5274" s="6">
        <v>128</v>
      </c>
      <c r="J5274" s="7">
        <v>7680</v>
      </c>
      <c r="K5274" s="7">
        <v>3072</v>
      </c>
      <c r="L5274" s="8">
        <v>0.4</v>
      </c>
      <c r="M5274" s="2" t="s">
        <v>82</v>
      </c>
      <c r="N5274" t="str">
        <f t="shared" si="328"/>
        <v>Medium Range</v>
      </c>
      <c r="O5274" t="str">
        <f t="shared" si="329"/>
        <v>Moderately Selling</v>
      </c>
      <c r="P5274">
        <f t="shared" si="330"/>
        <v>2021</v>
      </c>
      <c r="Q5274">
        <f t="shared" si="331"/>
        <v>2</v>
      </c>
      <c r="R5274" t="s">
        <v>154</v>
      </c>
    </row>
    <row r="5275" spans="1:18" ht="14.25" customHeight="1">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c r="N5275" t="str">
        <f t="shared" si="328"/>
        <v>Medium Range</v>
      </c>
      <c r="O5275" t="str">
        <f t="shared" si="329"/>
        <v>Moderately Selling</v>
      </c>
      <c r="P5275">
        <f t="shared" si="330"/>
        <v>2021</v>
      </c>
      <c r="Q5275">
        <f t="shared" si="331"/>
        <v>2</v>
      </c>
      <c r="R5275" t="s">
        <v>154</v>
      </c>
    </row>
    <row r="5276" spans="1:18" ht="14.25" customHeight="1">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c r="N5276" t="str">
        <f t="shared" si="328"/>
        <v>Medium Range</v>
      </c>
      <c r="O5276" t="str">
        <f t="shared" si="329"/>
        <v>Moderately Selling</v>
      </c>
      <c r="P5276">
        <f t="shared" si="330"/>
        <v>2021</v>
      </c>
      <c r="Q5276">
        <f t="shared" si="331"/>
        <v>2</v>
      </c>
      <c r="R5276" t="s">
        <v>154</v>
      </c>
    </row>
    <row r="5277" spans="1:18" ht="14.25" customHeight="1">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c r="N5277" t="str">
        <f t="shared" si="328"/>
        <v>Medium Range</v>
      </c>
      <c r="O5277" t="str">
        <f t="shared" si="329"/>
        <v>Moderately Selling</v>
      </c>
      <c r="P5277">
        <f t="shared" si="330"/>
        <v>2021</v>
      </c>
      <c r="Q5277">
        <f t="shared" si="331"/>
        <v>2</v>
      </c>
      <c r="R5277" t="s">
        <v>154</v>
      </c>
    </row>
    <row r="5278" spans="1:18" ht="14.25" customHeight="1">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c r="N5278" t="str">
        <f t="shared" si="328"/>
        <v>Medium Range</v>
      </c>
      <c r="O5278" t="str">
        <f t="shared" si="329"/>
        <v>Moderately Selling</v>
      </c>
      <c r="P5278">
        <f t="shared" si="330"/>
        <v>2021</v>
      </c>
      <c r="Q5278">
        <f t="shared" si="331"/>
        <v>2</v>
      </c>
      <c r="R5278" t="s">
        <v>154</v>
      </c>
    </row>
    <row r="5279" spans="1:18" ht="14.25" customHeight="1">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c r="N5279" t="str">
        <f t="shared" si="328"/>
        <v>Medium Range</v>
      </c>
      <c r="O5279" t="str">
        <f t="shared" si="329"/>
        <v>Moderately Selling</v>
      </c>
      <c r="P5279">
        <f t="shared" si="330"/>
        <v>2021</v>
      </c>
      <c r="Q5279">
        <f t="shared" si="331"/>
        <v>2</v>
      </c>
      <c r="R5279" t="s">
        <v>154</v>
      </c>
    </row>
    <row r="5280" spans="1:18" ht="14.25" customHeight="1">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c r="N5280" t="str">
        <f t="shared" si="328"/>
        <v>Medium Range</v>
      </c>
      <c r="O5280" t="str">
        <f t="shared" si="329"/>
        <v>Moderately Selling</v>
      </c>
      <c r="P5280">
        <f t="shared" si="330"/>
        <v>2021</v>
      </c>
      <c r="Q5280">
        <f t="shared" si="331"/>
        <v>2</v>
      </c>
      <c r="R5280" t="s">
        <v>154</v>
      </c>
    </row>
    <row r="5281" spans="1:18" ht="14.25" customHeight="1">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c r="N5281" t="str">
        <f t="shared" si="328"/>
        <v>Medium Range</v>
      </c>
      <c r="O5281" t="str">
        <f t="shared" si="329"/>
        <v>Moderately Selling</v>
      </c>
      <c r="P5281">
        <f t="shared" si="330"/>
        <v>2021</v>
      </c>
      <c r="Q5281">
        <f t="shared" si="331"/>
        <v>2</v>
      </c>
      <c r="R5281" t="s">
        <v>154</v>
      </c>
    </row>
    <row r="5282" spans="1:18" ht="14.25" customHeight="1">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c r="N5282" t="str">
        <f t="shared" si="328"/>
        <v>Medium Range</v>
      </c>
      <c r="O5282" t="str">
        <f t="shared" si="329"/>
        <v>Moderately Selling</v>
      </c>
      <c r="P5282">
        <f t="shared" si="330"/>
        <v>2021</v>
      </c>
      <c r="Q5282">
        <f t="shared" si="331"/>
        <v>2</v>
      </c>
      <c r="R5282" t="s">
        <v>154</v>
      </c>
    </row>
    <row r="5283" spans="1:18" ht="14.25" customHeight="1">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c r="N5283" t="str">
        <f t="shared" si="328"/>
        <v>Medium Range</v>
      </c>
      <c r="O5283" t="str">
        <f t="shared" si="329"/>
        <v>Moderately Selling</v>
      </c>
      <c r="P5283">
        <f t="shared" si="330"/>
        <v>2021</v>
      </c>
      <c r="Q5283">
        <f t="shared" si="331"/>
        <v>2</v>
      </c>
      <c r="R5283" t="s">
        <v>154</v>
      </c>
    </row>
    <row r="5284" spans="1:18" ht="14.25" customHeight="1">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c r="N5284" t="str">
        <f t="shared" si="328"/>
        <v>High Range</v>
      </c>
      <c r="O5284" t="str">
        <f t="shared" si="329"/>
        <v>Moderately Selling</v>
      </c>
      <c r="P5284">
        <f t="shared" si="330"/>
        <v>2021</v>
      </c>
      <c r="Q5284">
        <f t="shared" si="331"/>
        <v>2</v>
      </c>
      <c r="R5284" t="s">
        <v>154</v>
      </c>
    </row>
    <row r="5285" spans="1:18" ht="14.25" customHeight="1">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c r="N5285" t="str">
        <f t="shared" si="328"/>
        <v>Medium Range</v>
      </c>
      <c r="O5285" t="str">
        <f t="shared" si="329"/>
        <v>Moderately Selling</v>
      </c>
      <c r="P5285">
        <f t="shared" si="330"/>
        <v>2021</v>
      </c>
      <c r="Q5285">
        <f t="shared" si="331"/>
        <v>3</v>
      </c>
      <c r="R5285" t="s">
        <v>155</v>
      </c>
    </row>
    <row r="5286" spans="1:18" ht="14.25" customHeight="1">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c r="N5286" t="str">
        <f t="shared" si="328"/>
        <v>Medium Range</v>
      </c>
      <c r="O5286" t="str">
        <f t="shared" si="329"/>
        <v>Moderately Selling</v>
      </c>
      <c r="P5286">
        <f t="shared" si="330"/>
        <v>2021</v>
      </c>
      <c r="Q5286">
        <f t="shared" si="331"/>
        <v>3</v>
      </c>
      <c r="R5286" t="s">
        <v>155</v>
      </c>
    </row>
    <row r="5287" spans="1:18" ht="14.25" customHeight="1">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c r="N5287" t="str">
        <f t="shared" si="328"/>
        <v>Medium Range</v>
      </c>
      <c r="O5287" t="str">
        <f t="shared" si="329"/>
        <v>Moderately Selling</v>
      </c>
      <c r="P5287">
        <f t="shared" si="330"/>
        <v>2021</v>
      </c>
      <c r="Q5287">
        <f t="shared" si="331"/>
        <v>3</v>
      </c>
      <c r="R5287" t="s">
        <v>155</v>
      </c>
    </row>
    <row r="5288" spans="1:18" ht="14.25" customHeight="1">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c r="N5288" t="str">
        <f t="shared" si="328"/>
        <v>Medium Range</v>
      </c>
      <c r="O5288" t="str">
        <f t="shared" si="329"/>
        <v>Moderately Selling</v>
      </c>
      <c r="P5288">
        <f t="shared" si="330"/>
        <v>2021</v>
      </c>
      <c r="Q5288">
        <f t="shared" si="331"/>
        <v>3</v>
      </c>
      <c r="R5288" t="s">
        <v>155</v>
      </c>
    </row>
    <row r="5289" spans="1:18" ht="14.25" customHeight="1">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c r="N5289" t="str">
        <f t="shared" si="328"/>
        <v>Medium Range</v>
      </c>
      <c r="O5289" t="str">
        <f t="shared" si="329"/>
        <v>Moderately Selling</v>
      </c>
      <c r="P5289">
        <f t="shared" si="330"/>
        <v>2021</v>
      </c>
      <c r="Q5289">
        <f t="shared" si="331"/>
        <v>3</v>
      </c>
      <c r="R5289" t="s">
        <v>155</v>
      </c>
    </row>
    <row r="5290" spans="1:18" ht="14.25" customHeight="1">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c r="N5290" t="str">
        <f t="shared" si="328"/>
        <v>High Range</v>
      </c>
      <c r="O5290" t="str">
        <f t="shared" si="329"/>
        <v>Moderately Selling</v>
      </c>
      <c r="P5290">
        <f t="shared" si="330"/>
        <v>2021</v>
      </c>
      <c r="Q5290">
        <f t="shared" si="331"/>
        <v>3</v>
      </c>
      <c r="R5290" t="s">
        <v>155</v>
      </c>
    </row>
    <row r="5291" spans="1:18" ht="14.25" customHeight="1">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c r="N5291" t="str">
        <f t="shared" si="328"/>
        <v>Medium Range</v>
      </c>
      <c r="O5291" t="str">
        <f t="shared" si="329"/>
        <v>Moderately Selling</v>
      </c>
      <c r="P5291">
        <f t="shared" si="330"/>
        <v>2021</v>
      </c>
      <c r="Q5291">
        <f t="shared" si="331"/>
        <v>3</v>
      </c>
      <c r="R5291" t="s">
        <v>155</v>
      </c>
    </row>
    <row r="5292" spans="1:18" ht="14.25" customHeight="1">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c r="N5292" t="str">
        <f t="shared" si="328"/>
        <v>Medium Range</v>
      </c>
      <c r="O5292" t="str">
        <f t="shared" si="329"/>
        <v>Moderately Selling</v>
      </c>
      <c r="P5292">
        <f t="shared" si="330"/>
        <v>2021</v>
      </c>
      <c r="Q5292">
        <f t="shared" si="331"/>
        <v>3</v>
      </c>
      <c r="R5292" t="s">
        <v>155</v>
      </c>
    </row>
    <row r="5293" spans="1:18" ht="14.25" customHeight="1">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c r="N5293" t="str">
        <f t="shared" si="328"/>
        <v>Medium Range</v>
      </c>
      <c r="O5293" t="str">
        <f t="shared" si="329"/>
        <v>Moderately Selling</v>
      </c>
      <c r="P5293">
        <f t="shared" si="330"/>
        <v>2021</v>
      </c>
      <c r="Q5293">
        <f t="shared" si="331"/>
        <v>3</v>
      </c>
      <c r="R5293" t="s">
        <v>155</v>
      </c>
    </row>
    <row r="5294" spans="1:18" ht="14.25" customHeight="1">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c r="N5294" t="str">
        <f t="shared" si="328"/>
        <v>Medium Range</v>
      </c>
      <c r="O5294" t="str">
        <f t="shared" si="329"/>
        <v>Moderately Selling</v>
      </c>
      <c r="P5294">
        <f t="shared" si="330"/>
        <v>2021</v>
      </c>
      <c r="Q5294">
        <f t="shared" si="331"/>
        <v>3</v>
      </c>
      <c r="R5294" t="s">
        <v>155</v>
      </c>
    </row>
    <row r="5295" spans="1:18" ht="14.25" customHeight="1">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c r="N5295" t="str">
        <f t="shared" si="328"/>
        <v>Medium Range</v>
      </c>
      <c r="O5295" t="str">
        <f t="shared" si="329"/>
        <v>Moderately Selling</v>
      </c>
      <c r="P5295">
        <f t="shared" si="330"/>
        <v>2021</v>
      </c>
      <c r="Q5295">
        <f t="shared" si="331"/>
        <v>3</v>
      </c>
      <c r="R5295" t="s">
        <v>155</v>
      </c>
    </row>
    <row r="5296" spans="1:18" ht="14.25" customHeight="1">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c r="N5296" t="str">
        <f t="shared" si="328"/>
        <v>Medium Range</v>
      </c>
      <c r="O5296" t="str">
        <f t="shared" si="329"/>
        <v>Moderately Selling</v>
      </c>
      <c r="P5296">
        <f t="shared" si="330"/>
        <v>2021</v>
      </c>
      <c r="Q5296">
        <f t="shared" si="331"/>
        <v>3</v>
      </c>
      <c r="R5296" t="s">
        <v>155</v>
      </c>
    </row>
    <row r="5297" spans="1:18" ht="14.25" customHeight="1">
      <c r="A5297" s="2" t="s">
        <v>24</v>
      </c>
      <c r="B5297" s="2">
        <v>1128299</v>
      </c>
      <c r="C5297" s="3">
        <v>44457</v>
      </c>
      <c r="D5297" s="2" t="s">
        <v>47</v>
      </c>
      <c r="E5297" s="2" t="s">
        <v>48</v>
      </c>
      <c r="F5297" s="2" t="s">
        <v>67</v>
      </c>
      <c r="G5297" s="4" t="s">
        <v>16</v>
      </c>
      <c r="H5297" s="5">
        <v>58</v>
      </c>
      <c r="I5297" s="6">
        <v>140</v>
      </c>
      <c r="J5297" s="7">
        <v>8120</v>
      </c>
      <c r="K5297" s="7">
        <v>3248</v>
      </c>
      <c r="L5297" s="8">
        <v>0.4</v>
      </c>
      <c r="M5297" s="2" t="s">
        <v>82</v>
      </c>
      <c r="N5297" t="str">
        <f t="shared" si="328"/>
        <v>Medium Range</v>
      </c>
      <c r="O5297" t="str">
        <f t="shared" si="329"/>
        <v>Moderately Selling</v>
      </c>
      <c r="P5297">
        <f t="shared" si="330"/>
        <v>2021</v>
      </c>
      <c r="Q5297">
        <f t="shared" si="331"/>
        <v>3</v>
      </c>
      <c r="R5297" t="s">
        <v>155</v>
      </c>
    </row>
    <row r="5298" spans="1:18" ht="14.25" customHeight="1">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c r="N5298" t="str">
        <f t="shared" si="328"/>
        <v>Medium Range</v>
      </c>
      <c r="O5298" t="str">
        <f t="shared" si="329"/>
        <v>Moderately Selling</v>
      </c>
      <c r="P5298">
        <f t="shared" si="330"/>
        <v>2021</v>
      </c>
      <c r="Q5298">
        <f t="shared" si="331"/>
        <v>3</v>
      </c>
      <c r="R5298" t="s">
        <v>155</v>
      </c>
    </row>
    <row r="5299" spans="1:18" ht="14.25" customHeight="1">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c r="N5299" t="str">
        <f t="shared" si="328"/>
        <v>Medium Range</v>
      </c>
      <c r="O5299" t="str">
        <f t="shared" si="329"/>
        <v>Moderately Selling</v>
      </c>
      <c r="P5299">
        <f t="shared" si="330"/>
        <v>2021</v>
      </c>
      <c r="Q5299">
        <f t="shared" si="331"/>
        <v>3</v>
      </c>
      <c r="R5299" t="s">
        <v>155</v>
      </c>
    </row>
    <row r="5300" spans="1:18" ht="14.25" customHeight="1">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c r="N5300" t="str">
        <f t="shared" si="328"/>
        <v>Medium Range</v>
      </c>
      <c r="O5300" t="str">
        <f t="shared" si="329"/>
        <v>Moderately Selling</v>
      </c>
      <c r="P5300">
        <f t="shared" si="330"/>
        <v>2021</v>
      </c>
      <c r="Q5300">
        <f t="shared" si="331"/>
        <v>3</v>
      </c>
      <c r="R5300" t="s">
        <v>155</v>
      </c>
    </row>
    <row r="5301" spans="1:18" ht="14.25" customHeight="1">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c r="N5301" t="str">
        <f t="shared" si="328"/>
        <v>Medium Range</v>
      </c>
      <c r="O5301" t="str">
        <f t="shared" si="329"/>
        <v>Moderately Selling</v>
      </c>
      <c r="P5301">
        <f t="shared" si="330"/>
        <v>2021</v>
      </c>
      <c r="Q5301">
        <f t="shared" si="331"/>
        <v>3</v>
      </c>
      <c r="R5301" t="s">
        <v>155</v>
      </c>
    </row>
    <row r="5302" spans="1:18" ht="14.25" customHeight="1">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c r="N5302" t="str">
        <f t="shared" si="328"/>
        <v>Medium Range</v>
      </c>
      <c r="O5302" t="str">
        <f t="shared" si="329"/>
        <v>Moderately Selling</v>
      </c>
      <c r="P5302">
        <f t="shared" si="330"/>
        <v>2021</v>
      </c>
      <c r="Q5302">
        <f t="shared" si="331"/>
        <v>3</v>
      </c>
      <c r="R5302" t="s">
        <v>155</v>
      </c>
    </row>
    <row r="5303" spans="1:18" ht="14.25" customHeight="1">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c r="N5303" t="str">
        <f t="shared" si="328"/>
        <v>Affordable Range</v>
      </c>
      <c r="O5303" t="str">
        <f t="shared" si="329"/>
        <v>Moderately Selling</v>
      </c>
      <c r="P5303">
        <f t="shared" si="330"/>
        <v>2021</v>
      </c>
      <c r="Q5303">
        <f t="shared" si="331"/>
        <v>4</v>
      </c>
      <c r="R5303" t="s">
        <v>156</v>
      </c>
    </row>
    <row r="5304" spans="1:18" ht="14.25" customHeight="1">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c r="N5304" t="str">
        <f t="shared" si="328"/>
        <v>Medium Range</v>
      </c>
      <c r="O5304" t="str">
        <f t="shared" si="329"/>
        <v>Moderately Selling</v>
      </c>
      <c r="P5304">
        <f t="shared" si="330"/>
        <v>2021</v>
      </c>
      <c r="Q5304">
        <f t="shared" si="331"/>
        <v>4</v>
      </c>
      <c r="R5304" t="s">
        <v>156</v>
      </c>
    </row>
    <row r="5305" spans="1:18" ht="14.25" customHeight="1">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c r="N5305" t="str">
        <f t="shared" si="328"/>
        <v>Medium Range</v>
      </c>
      <c r="O5305" t="str">
        <f t="shared" si="329"/>
        <v>Moderately Selling</v>
      </c>
      <c r="P5305">
        <f t="shared" si="330"/>
        <v>2021</v>
      </c>
      <c r="Q5305">
        <f t="shared" si="331"/>
        <v>4</v>
      </c>
      <c r="R5305" t="s">
        <v>156</v>
      </c>
    </row>
    <row r="5306" spans="1:18" ht="14.25" customHeight="1">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c r="N5306" t="str">
        <f t="shared" si="328"/>
        <v>Medium Range</v>
      </c>
      <c r="O5306" t="str">
        <f t="shared" si="329"/>
        <v>Moderately Selling</v>
      </c>
      <c r="P5306">
        <f t="shared" si="330"/>
        <v>2021</v>
      </c>
      <c r="Q5306">
        <f t="shared" si="331"/>
        <v>4</v>
      </c>
      <c r="R5306" t="s">
        <v>156</v>
      </c>
    </row>
    <row r="5307" spans="1:18" ht="14.25" customHeight="1">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c r="N5307" t="str">
        <f t="shared" si="328"/>
        <v>Medium Range</v>
      </c>
      <c r="O5307" t="str">
        <f t="shared" si="329"/>
        <v>Moderately Selling</v>
      </c>
      <c r="P5307">
        <f t="shared" si="330"/>
        <v>2021</v>
      </c>
      <c r="Q5307">
        <f t="shared" si="331"/>
        <v>4</v>
      </c>
      <c r="R5307" t="s">
        <v>156</v>
      </c>
    </row>
    <row r="5308" spans="1:18" ht="14.25" customHeight="1">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c r="N5308" t="str">
        <f t="shared" si="328"/>
        <v>Medium Range</v>
      </c>
      <c r="O5308" t="str">
        <f t="shared" si="329"/>
        <v>Moderately Selling</v>
      </c>
      <c r="P5308">
        <f t="shared" si="330"/>
        <v>2021</v>
      </c>
      <c r="Q5308">
        <f t="shared" si="331"/>
        <v>4</v>
      </c>
      <c r="R5308" t="s">
        <v>156</v>
      </c>
    </row>
    <row r="5309" spans="1:18" ht="14.25" customHeight="1">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c r="N5309" t="str">
        <f t="shared" si="328"/>
        <v>Medium Range</v>
      </c>
      <c r="O5309" t="str">
        <f t="shared" si="329"/>
        <v>Moderately Selling</v>
      </c>
      <c r="P5309">
        <f t="shared" si="330"/>
        <v>2021</v>
      </c>
      <c r="Q5309">
        <f t="shared" si="331"/>
        <v>4</v>
      </c>
      <c r="R5309" t="s">
        <v>156</v>
      </c>
    </row>
    <row r="5310" spans="1:18" ht="14.25" customHeight="1">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c r="N5310" t="str">
        <f t="shared" si="328"/>
        <v>Medium Range</v>
      </c>
      <c r="O5310" t="str">
        <f t="shared" si="329"/>
        <v>Moderately Selling</v>
      </c>
      <c r="P5310">
        <f t="shared" si="330"/>
        <v>2021</v>
      </c>
      <c r="Q5310">
        <f t="shared" si="331"/>
        <v>4</v>
      </c>
      <c r="R5310" t="s">
        <v>156</v>
      </c>
    </row>
    <row r="5311" spans="1:18" ht="14.25" customHeight="1">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c r="N5311" t="str">
        <f t="shared" si="328"/>
        <v>Medium Range</v>
      </c>
      <c r="O5311" t="str">
        <f t="shared" si="329"/>
        <v>Moderately Selling</v>
      </c>
      <c r="P5311">
        <f t="shared" si="330"/>
        <v>2021</v>
      </c>
      <c r="Q5311">
        <f t="shared" si="331"/>
        <v>4</v>
      </c>
      <c r="R5311" t="s">
        <v>156</v>
      </c>
    </row>
    <row r="5312" spans="1:18" ht="14.25" customHeight="1">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c r="N5312" t="str">
        <f t="shared" si="328"/>
        <v>Medium Range</v>
      </c>
      <c r="O5312" t="str">
        <f t="shared" si="329"/>
        <v>Moderately Selling</v>
      </c>
      <c r="P5312">
        <f t="shared" si="330"/>
        <v>2021</v>
      </c>
      <c r="Q5312">
        <f t="shared" si="331"/>
        <v>4</v>
      </c>
      <c r="R5312" t="s">
        <v>156</v>
      </c>
    </row>
    <row r="5313" spans="1:18" ht="14.25" customHeight="1">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c r="N5313" t="str">
        <f t="shared" si="328"/>
        <v>Medium Range</v>
      </c>
      <c r="O5313" t="str">
        <f t="shared" si="329"/>
        <v>Moderately Selling</v>
      </c>
      <c r="P5313">
        <f t="shared" si="330"/>
        <v>2021</v>
      </c>
      <c r="Q5313">
        <f t="shared" si="331"/>
        <v>4</v>
      </c>
      <c r="R5313" t="s">
        <v>156</v>
      </c>
    </row>
    <row r="5314" spans="1:18" ht="14.25" customHeight="1">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c r="N5314" t="str">
        <f t="shared" si="328"/>
        <v>Medium Range</v>
      </c>
      <c r="O5314" t="str">
        <f t="shared" si="329"/>
        <v>Moderately Selling</v>
      </c>
      <c r="P5314">
        <f t="shared" si="330"/>
        <v>2021</v>
      </c>
      <c r="Q5314">
        <f t="shared" si="331"/>
        <v>4</v>
      </c>
      <c r="R5314" t="s">
        <v>156</v>
      </c>
    </row>
    <row r="5315" spans="1:18" ht="14.25" customHeight="1">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c r="N5315" t="str">
        <f t="shared" ref="N5315:N5378" si="332">IF(H5315&lt;=50, "Affordable Range", IF(AND(50&lt;H5315, H5315&lt;=100), "Medium Range", "High Range"))</f>
        <v>Medium Range</v>
      </c>
      <c r="O5315" t="str">
        <f t="shared" ref="O5315:O5378" si="333">IF(I5315&lt;50, "Low Selling",IF(I5315&lt;=1000,"Moderately Selling","Top Selling"))</f>
        <v>Moderately Selling</v>
      </c>
      <c r="P5315">
        <f t="shared" ref="P5315:P5378" si="334">YEAR(C5315)</f>
        <v>2021</v>
      </c>
      <c r="Q5315">
        <f t="shared" ref="Q5315:Q5378" si="335">ROUNDUP(MONTH(C5315)/3,0)</f>
        <v>4</v>
      </c>
      <c r="R5315" t="s">
        <v>156</v>
      </c>
    </row>
    <row r="5316" spans="1:18" ht="14.25" customHeight="1">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c r="N5316" t="str">
        <f t="shared" si="332"/>
        <v>Medium Range</v>
      </c>
      <c r="O5316" t="str">
        <f t="shared" si="333"/>
        <v>Moderately Selling</v>
      </c>
      <c r="P5316">
        <f t="shared" si="334"/>
        <v>2021</v>
      </c>
      <c r="Q5316">
        <f t="shared" si="335"/>
        <v>4</v>
      </c>
      <c r="R5316" t="s">
        <v>156</v>
      </c>
    </row>
    <row r="5317" spans="1:18" ht="14.25" customHeight="1">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c r="N5317" t="str">
        <f t="shared" si="332"/>
        <v>Medium Range</v>
      </c>
      <c r="O5317" t="str">
        <f t="shared" si="333"/>
        <v>Moderately Selling</v>
      </c>
      <c r="P5317">
        <f t="shared" si="334"/>
        <v>2021</v>
      </c>
      <c r="Q5317">
        <f t="shared" si="335"/>
        <v>4</v>
      </c>
      <c r="R5317" t="s">
        <v>156</v>
      </c>
    </row>
    <row r="5318" spans="1:18" ht="14.25" customHeight="1">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c r="N5318" t="str">
        <f t="shared" si="332"/>
        <v>Medium Range</v>
      </c>
      <c r="O5318" t="str">
        <f t="shared" si="333"/>
        <v>Moderately Selling</v>
      </c>
      <c r="P5318">
        <f t="shared" si="334"/>
        <v>2021</v>
      </c>
      <c r="Q5318">
        <f t="shared" si="335"/>
        <v>4</v>
      </c>
      <c r="R5318" t="s">
        <v>156</v>
      </c>
    </row>
    <row r="5319" spans="1:18" ht="14.25" customHeight="1">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c r="N5319" t="str">
        <f t="shared" si="332"/>
        <v>Medium Range</v>
      </c>
      <c r="O5319" t="str">
        <f t="shared" si="333"/>
        <v>Moderately Selling</v>
      </c>
      <c r="P5319">
        <f t="shared" si="334"/>
        <v>2021</v>
      </c>
      <c r="Q5319">
        <f t="shared" si="335"/>
        <v>4</v>
      </c>
      <c r="R5319" t="s">
        <v>156</v>
      </c>
    </row>
    <row r="5320" spans="1:18" ht="14.25" customHeight="1">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c r="N5320" t="str">
        <f t="shared" si="332"/>
        <v>Medium Range</v>
      </c>
      <c r="O5320" t="str">
        <f t="shared" si="333"/>
        <v>Moderately Selling</v>
      </c>
      <c r="P5320">
        <f t="shared" si="334"/>
        <v>2021</v>
      </c>
      <c r="Q5320">
        <f t="shared" si="335"/>
        <v>4</v>
      </c>
      <c r="R5320" t="s">
        <v>156</v>
      </c>
    </row>
    <row r="5321" spans="1:18" ht="14.25" customHeight="1">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c r="N5321" t="str">
        <f t="shared" si="332"/>
        <v>Affordable Range</v>
      </c>
      <c r="O5321" t="str">
        <f t="shared" si="333"/>
        <v>Moderately Selling</v>
      </c>
      <c r="P5321">
        <f t="shared" si="334"/>
        <v>2021</v>
      </c>
      <c r="Q5321">
        <f t="shared" si="335"/>
        <v>1</v>
      </c>
      <c r="R5321" t="s">
        <v>152</v>
      </c>
    </row>
    <row r="5322" spans="1:18" ht="14.25" customHeight="1">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c r="N5322" t="str">
        <f t="shared" si="332"/>
        <v>Affordable Range</v>
      </c>
      <c r="O5322" t="str">
        <f t="shared" si="333"/>
        <v>Moderately Selling</v>
      </c>
      <c r="P5322">
        <f t="shared" si="334"/>
        <v>2021</v>
      </c>
      <c r="Q5322">
        <f t="shared" si="335"/>
        <v>1</v>
      </c>
      <c r="R5322" t="s">
        <v>152</v>
      </c>
    </row>
    <row r="5323" spans="1:18" ht="14.25" customHeight="1">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c r="N5323" t="str">
        <f t="shared" si="332"/>
        <v>Affordable Range</v>
      </c>
      <c r="O5323" t="str">
        <f t="shared" si="333"/>
        <v>Moderately Selling</v>
      </c>
      <c r="P5323">
        <f t="shared" si="334"/>
        <v>2021</v>
      </c>
      <c r="Q5323">
        <f t="shared" si="335"/>
        <v>1</v>
      </c>
      <c r="R5323" t="s">
        <v>152</v>
      </c>
    </row>
    <row r="5324" spans="1:18" ht="14.25" customHeight="1">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c r="N5324" t="str">
        <f t="shared" si="332"/>
        <v>Affordable Range</v>
      </c>
      <c r="O5324" t="str">
        <f t="shared" si="333"/>
        <v>Moderately Selling</v>
      </c>
      <c r="P5324">
        <f t="shared" si="334"/>
        <v>2021</v>
      </c>
      <c r="Q5324">
        <f t="shared" si="335"/>
        <v>1</v>
      </c>
      <c r="R5324" t="s">
        <v>152</v>
      </c>
    </row>
    <row r="5325" spans="1:18" ht="14.25" customHeight="1">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c r="N5325" t="str">
        <f t="shared" si="332"/>
        <v>Medium Range</v>
      </c>
      <c r="O5325" t="str">
        <f t="shared" si="333"/>
        <v>Moderately Selling</v>
      </c>
      <c r="P5325">
        <f t="shared" si="334"/>
        <v>2021</v>
      </c>
      <c r="Q5325">
        <f t="shared" si="335"/>
        <v>1</v>
      </c>
      <c r="R5325" t="s">
        <v>152</v>
      </c>
    </row>
    <row r="5326" spans="1:18" ht="14.25" customHeight="1">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c r="N5326" t="str">
        <f t="shared" si="332"/>
        <v>Affordable Range</v>
      </c>
      <c r="O5326" t="str">
        <f t="shared" si="333"/>
        <v>Moderately Selling</v>
      </c>
      <c r="P5326">
        <f t="shared" si="334"/>
        <v>2021</v>
      </c>
      <c r="Q5326">
        <f t="shared" si="335"/>
        <v>1</v>
      </c>
      <c r="R5326" t="s">
        <v>152</v>
      </c>
    </row>
    <row r="5327" spans="1:18" ht="14.25" customHeight="1">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c r="N5327" t="str">
        <f t="shared" si="332"/>
        <v>Affordable Range</v>
      </c>
      <c r="O5327" t="str">
        <f t="shared" si="333"/>
        <v>Moderately Selling</v>
      </c>
      <c r="P5327">
        <f t="shared" si="334"/>
        <v>2021</v>
      </c>
      <c r="Q5327">
        <f t="shared" si="335"/>
        <v>1</v>
      </c>
      <c r="R5327" t="s">
        <v>152</v>
      </c>
    </row>
    <row r="5328" spans="1:18" ht="14.25" customHeight="1">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c r="N5328" t="str">
        <f t="shared" si="332"/>
        <v>Affordable Range</v>
      </c>
      <c r="O5328" t="str">
        <f t="shared" si="333"/>
        <v>Moderately Selling</v>
      </c>
      <c r="P5328">
        <f t="shared" si="334"/>
        <v>2021</v>
      </c>
      <c r="Q5328">
        <f t="shared" si="335"/>
        <v>1</v>
      </c>
      <c r="R5328" t="s">
        <v>152</v>
      </c>
    </row>
    <row r="5329" spans="1:18" ht="14.25" customHeight="1">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c r="N5329" t="str">
        <f t="shared" si="332"/>
        <v>Affordable Range</v>
      </c>
      <c r="O5329" t="str">
        <f t="shared" si="333"/>
        <v>Moderately Selling</v>
      </c>
      <c r="P5329">
        <f t="shared" si="334"/>
        <v>2021</v>
      </c>
      <c r="Q5329">
        <f t="shared" si="335"/>
        <v>1</v>
      </c>
      <c r="R5329" t="s">
        <v>152</v>
      </c>
    </row>
    <row r="5330" spans="1:18" ht="14.25" customHeight="1">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c r="N5330" t="str">
        <f t="shared" si="332"/>
        <v>Affordable Range</v>
      </c>
      <c r="O5330" t="str">
        <f t="shared" si="333"/>
        <v>Moderately Selling</v>
      </c>
      <c r="P5330">
        <f t="shared" si="334"/>
        <v>2021</v>
      </c>
      <c r="Q5330">
        <f t="shared" si="335"/>
        <v>1</v>
      </c>
      <c r="R5330" t="s">
        <v>152</v>
      </c>
    </row>
    <row r="5331" spans="1:18" ht="14.25" customHeight="1">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c r="N5331" t="str">
        <f t="shared" si="332"/>
        <v>Affordable Range</v>
      </c>
      <c r="O5331" t="str">
        <f t="shared" si="333"/>
        <v>Moderately Selling</v>
      </c>
      <c r="P5331">
        <f t="shared" si="334"/>
        <v>2021</v>
      </c>
      <c r="Q5331">
        <f t="shared" si="335"/>
        <v>1</v>
      </c>
      <c r="R5331" t="s">
        <v>152</v>
      </c>
    </row>
    <row r="5332" spans="1:18" ht="14.25" customHeight="1">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c r="N5332" t="str">
        <f t="shared" si="332"/>
        <v>Affordable Range</v>
      </c>
      <c r="O5332" t="str">
        <f t="shared" si="333"/>
        <v>Moderately Selling</v>
      </c>
      <c r="P5332">
        <f t="shared" si="334"/>
        <v>2021</v>
      </c>
      <c r="Q5332">
        <f t="shared" si="335"/>
        <v>1</v>
      </c>
      <c r="R5332" t="s">
        <v>152</v>
      </c>
    </row>
    <row r="5333" spans="1:18" ht="14.25" customHeight="1">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c r="N5333" t="str">
        <f t="shared" si="332"/>
        <v>Affordable Range</v>
      </c>
      <c r="O5333" t="str">
        <f t="shared" si="333"/>
        <v>Moderately Selling</v>
      </c>
      <c r="P5333">
        <f t="shared" si="334"/>
        <v>2021</v>
      </c>
      <c r="Q5333">
        <f t="shared" si="335"/>
        <v>1</v>
      </c>
      <c r="R5333" t="s">
        <v>152</v>
      </c>
    </row>
    <row r="5334" spans="1:18" ht="14.25" customHeight="1">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c r="N5334" t="str">
        <f t="shared" si="332"/>
        <v>Affordable Range</v>
      </c>
      <c r="O5334" t="str">
        <f t="shared" si="333"/>
        <v>Moderately Selling</v>
      </c>
      <c r="P5334">
        <f t="shared" si="334"/>
        <v>2021</v>
      </c>
      <c r="Q5334">
        <f t="shared" si="335"/>
        <v>1</v>
      </c>
      <c r="R5334" t="s">
        <v>152</v>
      </c>
    </row>
    <row r="5335" spans="1:18" ht="14.25" customHeight="1">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c r="N5335" t="str">
        <f t="shared" si="332"/>
        <v>Affordable Range</v>
      </c>
      <c r="O5335" t="str">
        <f t="shared" si="333"/>
        <v>Moderately Selling</v>
      </c>
      <c r="P5335">
        <f t="shared" si="334"/>
        <v>2021</v>
      </c>
      <c r="Q5335">
        <f t="shared" si="335"/>
        <v>1</v>
      </c>
      <c r="R5335" t="s">
        <v>152</v>
      </c>
    </row>
    <row r="5336" spans="1:18" ht="14.25" customHeight="1">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c r="N5336" t="str">
        <f t="shared" si="332"/>
        <v>Affordable Range</v>
      </c>
      <c r="O5336" t="str">
        <f t="shared" si="333"/>
        <v>Moderately Selling</v>
      </c>
      <c r="P5336">
        <f t="shared" si="334"/>
        <v>2021</v>
      </c>
      <c r="Q5336">
        <f t="shared" si="335"/>
        <v>1</v>
      </c>
      <c r="R5336" t="s">
        <v>152</v>
      </c>
    </row>
    <row r="5337" spans="1:18" ht="14.25" customHeight="1">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c r="N5337" t="str">
        <f t="shared" si="332"/>
        <v>Medium Range</v>
      </c>
      <c r="O5337" t="str">
        <f t="shared" si="333"/>
        <v>Moderately Selling</v>
      </c>
      <c r="P5337">
        <f t="shared" si="334"/>
        <v>2021</v>
      </c>
      <c r="Q5337">
        <f t="shared" si="335"/>
        <v>1</v>
      </c>
      <c r="R5337" t="s">
        <v>152</v>
      </c>
    </row>
    <row r="5338" spans="1:18" ht="14.25" customHeight="1">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c r="N5338" t="str">
        <f t="shared" si="332"/>
        <v>Affordable Range</v>
      </c>
      <c r="O5338" t="str">
        <f t="shared" si="333"/>
        <v>Moderately Selling</v>
      </c>
      <c r="P5338">
        <f t="shared" si="334"/>
        <v>2021</v>
      </c>
      <c r="Q5338">
        <f t="shared" si="335"/>
        <v>1</v>
      </c>
      <c r="R5338" t="s">
        <v>152</v>
      </c>
    </row>
    <row r="5339" spans="1:18" ht="14.25" customHeight="1">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c r="N5339" t="str">
        <f t="shared" si="332"/>
        <v>Affordable Range</v>
      </c>
      <c r="O5339" t="str">
        <f t="shared" si="333"/>
        <v>Moderately Selling</v>
      </c>
      <c r="P5339">
        <f t="shared" si="334"/>
        <v>2021</v>
      </c>
      <c r="Q5339">
        <f t="shared" si="335"/>
        <v>2</v>
      </c>
      <c r="R5339" t="s">
        <v>154</v>
      </c>
    </row>
    <row r="5340" spans="1:18" ht="14.25" customHeight="1">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c r="N5340" t="str">
        <f t="shared" si="332"/>
        <v>Affordable Range</v>
      </c>
      <c r="O5340" t="str">
        <f t="shared" si="333"/>
        <v>Moderately Selling</v>
      </c>
      <c r="P5340">
        <f t="shared" si="334"/>
        <v>2021</v>
      </c>
      <c r="Q5340">
        <f t="shared" si="335"/>
        <v>2</v>
      </c>
      <c r="R5340" t="s">
        <v>154</v>
      </c>
    </row>
    <row r="5341" spans="1:18" ht="14.25" customHeight="1">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c r="N5341" t="str">
        <f t="shared" si="332"/>
        <v>Affordable Range</v>
      </c>
      <c r="O5341" t="str">
        <f t="shared" si="333"/>
        <v>Moderately Selling</v>
      </c>
      <c r="P5341">
        <f t="shared" si="334"/>
        <v>2021</v>
      </c>
      <c r="Q5341">
        <f t="shared" si="335"/>
        <v>2</v>
      </c>
      <c r="R5341" t="s">
        <v>154</v>
      </c>
    </row>
    <row r="5342" spans="1:18" ht="14.25" customHeight="1">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c r="N5342" t="str">
        <f t="shared" si="332"/>
        <v>Affordable Range</v>
      </c>
      <c r="O5342" t="str">
        <f t="shared" si="333"/>
        <v>Moderately Selling</v>
      </c>
      <c r="P5342">
        <f t="shared" si="334"/>
        <v>2021</v>
      </c>
      <c r="Q5342">
        <f t="shared" si="335"/>
        <v>2</v>
      </c>
      <c r="R5342" t="s">
        <v>154</v>
      </c>
    </row>
    <row r="5343" spans="1:18" ht="14.25" customHeight="1">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c r="N5343" t="str">
        <f t="shared" si="332"/>
        <v>Affordable Range</v>
      </c>
      <c r="O5343" t="str">
        <f t="shared" si="333"/>
        <v>Moderately Selling</v>
      </c>
      <c r="P5343">
        <f t="shared" si="334"/>
        <v>2021</v>
      </c>
      <c r="Q5343">
        <f t="shared" si="335"/>
        <v>2</v>
      </c>
      <c r="R5343" t="s">
        <v>154</v>
      </c>
    </row>
    <row r="5344" spans="1:18" ht="14.25" customHeight="1">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c r="N5344" t="str">
        <f t="shared" si="332"/>
        <v>Affordable Range</v>
      </c>
      <c r="O5344" t="str">
        <f t="shared" si="333"/>
        <v>Moderately Selling</v>
      </c>
      <c r="P5344">
        <f t="shared" si="334"/>
        <v>2021</v>
      </c>
      <c r="Q5344">
        <f t="shared" si="335"/>
        <v>2</v>
      </c>
      <c r="R5344" t="s">
        <v>154</v>
      </c>
    </row>
    <row r="5345" spans="1:18" ht="14.25" customHeight="1">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c r="N5345" t="str">
        <f t="shared" si="332"/>
        <v>Affordable Range</v>
      </c>
      <c r="O5345" t="str">
        <f t="shared" si="333"/>
        <v>Moderately Selling</v>
      </c>
      <c r="P5345">
        <f t="shared" si="334"/>
        <v>2021</v>
      </c>
      <c r="Q5345">
        <f t="shared" si="335"/>
        <v>2</v>
      </c>
      <c r="R5345" t="s">
        <v>154</v>
      </c>
    </row>
    <row r="5346" spans="1:18" ht="14.25" customHeight="1">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c r="N5346" t="str">
        <f t="shared" si="332"/>
        <v>Medium Range</v>
      </c>
      <c r="O5346" t="str">
        <f t="shared" si="333"/>
        <v>Moderately Selling</v>
      </c>
      <c r="P5346">
        <f t="shared" si="334"/>
        <v>2021</v>
      </c>
      <c r="Q5346">
        <f t="shared" si="335"/>
        <v>2</v>
      </c>
      <c r="R5346" t="s">
        <v>154</v>
      </c>
    </row>
    <row r="5347" spans="1:18" ht="14.25" customHeight="1">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c r="N5347" t="str">
        <f t="shared" si="332"/>
        <v>Affordable Range</v>
      </c>
      <c r="O5347" t="str">
        <f t="shared" si="333"/>
        <v>Moderately Selling</v>
      </c>
      <c r="P5347">
        <f t="shared" si="334"/>
        <v>2021</v>
      </c>
      <c r="Q5347">
        <f t="shared" si="335"/>
        <v>2</v>
      </c>
      <c r="R5347" t="s">
        <v>154</v>
      </c>
    </row>
    <row r="5348" spans="1:18" ht="14.25" customHeight="1">
      <c r="A5348" s="2" t="s">
        <v>29</v>
      </c>
      <c r="B5348" s="2">
        <v>1185732</v>
      </c>
      <c r="C5348" s="3">
        <v>44324</v>
      </c>
      <c r="D5348" s="2" t="s">
        <v>14</v>
      </c>
      <c r="E5348" s="2" t="s">
        <v>15</v>
      </c>
      <c r="F5348" s="2" t="s">
        <v>68</v>
      </c>
      <c r="G5348" s="4" t="s">
        <v>20</v>
      </c>
      <c r="H5348" s="5">
        <v>47</v>
      </c>
      <c r="I5348" s="6">
        <v>130</v>
      </c>
      <c r="J5348" s="7">
        <v>6110</v>
      </c>
      <c r="K5348" s="7">
        <v>2444</v>
      </c>
      <c r="L5348" s="8">
        <v>0.4</v>
      </c>
      <c r="M5348" s="2" t="s">
        <v>82</v>
      </c>
      <c r="N5348" t="str">
        <f t="shared" si="332"/>
        <v>Affordable Range</v>
      </c>
      <c r="O5348" t="str">
        <f t="shared" si="333"/>
        <v>Moderately Selling</v>
      </c>
      <c r="P5348">
        <f t="shared" si="334"/>
        <v>2021</v>
      </c>
      <c r="Q5348">
        <f t="shared" si="335"/>
        <v>2</v>
      </c>
      <c r="R5348" t="s">
        <v>154</v>
      </c>
    </row>
    <row r="5349" spans="1:18" ht="14.25" customHeight="1">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c r="N5349" t="str">
        <f t="shared" si="332"/>
        <v>Medium Range</v>
      </c>
      <c r="O5349" t="str">
        <f t="shared" si="333"/>
        <v>Moderately Selling</v>
      </c>
      <c r="P5349">
        <f t="shared" si="334"/>
        <v>2021</v>
      </c>
      <c r="Q5349">
        <f t="shared" si="335"/>
        <v>2</v>
      </c>
      <c r="R5349" t="s">
        <v>154</v>
      </c>
    </row>
    <row r="5350" spans="1:18" ht="14.25" customHeight="1">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c r="N5350" t="str">
        <f t="shared" si="332"/>
        <v>Medium Range</v>
      </c>
      <c r="O5350" t="str">
        <f t="shared" si="333"/>
        <v>Moderately Selling</v>
      </c>
      <c r="P5350">
        <f t="shared" si="334"/>
        <v>2021</v>
      </c>
      <c r="Q5350">
        <f t="shared" si="335"/>
        <v>2</v>
      </c>
      <c r="R5350" t="s">
        <v>154</v>
      </c>
    </row>
    <row r="5351" spans="1:18" ht="14.25" customHeight="1">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c r="N5351" t="str">
        <f t="shared" si="332"/>
        <v>Medium Range</v>
      </c>
      <c r="O5351" t="str">
        <f t="shared" si="333"/>
        <v>Moderately Selling</v>
      </c>
      <c r="P5351">
        <f t="shared" si="334"/>
        <v>2021</v>
      </c>
      <c r="Q5351">
        <f t="shared" si="335"/>
        <v>2</v>
      </c>
      <c r="R5351" t="s">
        <v>154</v>
      </c>
    </row>
    <row r="5352" spans="1:18" ht="14.25" customHeight="1">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c r="N5352" t="str">
        <f t="shared" si="332"/>
        <v>Medium Range</v>
      </c>
      <c r="O5352" t="str">
        <f t="shared" si="333"/>
        <v>Moderately Selling</v>
      </c>
      <c r="P5352">
        <f t="shared" si="334"/>
        <v>2021</v>
      </c>
      <c r="Q5352">
        <f t="shared" si="335"/>
        <v>2</v>
      </c>
      <c r="R5352" t="s">
        <v>154</v>
      </c>
    </row>
    <row r="5353" spans="1:18" ht="14.25" customHeight="1">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c r="N5353" t="str">
        <f t="shared" si="332"/>
        <v>Affordable Range</v>
      </c>
      <c r="O5353" t="str">
        <f t="shared" si="333"/>
        <v>Moderately Selling</v>
      </c>
      <c r="P5353">
        <f t="shared" si="334"/>
        <v>2021</v>
      </c>
      <c r="Q5353">
        <f t="shared" si="335"/>
        <v>2</v>
      </c>
      <c r="R5353" t="s">
        <v>154</v>
      </c>
    </row>
    <row r="5354" spans="1:18" ht="14.25" customHeight="1">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c r="N5354" t="str">
        <f t="shared" si="332"/>
        <v>Affordable Range</v>
      </c>
      <c r="O5354" t="str">
        <f t="shared" si="333"/>
        <v>Moderately Selling</v>
      </c>
      <c r="P5354">
        <f t="shared" si="334"/>
        <v>2021</v>
      </c>
      <c r="Q5354">
        <f t="shared" si="335"/>
        <v>2</v>
      </c>
      <c r="R5354" t="s">
        <v>154</v>
      </c>
    </row>
    <row r="5355" spans="1:18" ht="14.25" customHeight="1">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c r="N5355" t="str">
        <f t="shared" si="332"/>
        <v>Medium Range</v>
      </c>
      <c r="O5355" t="str">
        <f t="shared" si="333"/>
        <v>Moderately Selling</v>
      </c>
      <c r="P5355">
        <f t="shared" si="334"/>
        <v>2021</v>
      </c>
      <c r="Q5355">
        <f t="shared" si="335"/>
        <v>2</v>
      </c>
      <c r="R5355" t="s">
        <v>154</v>
      </c>
    </row>
    <row r="5356" spans="1:18" ht="14.25" customHeight="1">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c r="N5356" t="str">
        <f t="shared" si="332"/>
        <v>Medium Range</v>
      </c>
      <c r="O5356" t="str">
        <f t="shared" si="333"/>
        <v>Moderately Selling</v>
      </c>
      <c r="P5356">
        <f t="shared" si="334"/>
        <v>2021</v>
      </c>
      <c r="Q5356">
        <f t="shared" si="335"/>
        <v>2</v>
      </c>
      <c r="R5356" t="s">
        <v>154</v>
      </c>
    </row>
    <row r="5357" spans="1:18" ht="14.25" customHeight="1">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c r="N5357" t="str">
        <f t="shared" si="332"/>
        <v>Medium Range</v>
      </c>
      <c r="O5357" t="str">
        <f t="shared" si="333"/>
        <v>Moderately Selling</v>
      </c>
      <c r="P5357">
        <f t="shared" si="334"/>
        <v>2021</v>
      </c>
      <c r="Q5357">
        <f t="shared" si="335"/>
        <v>3</v>
      </c>
      <c r="R5357" t="s">
        <v>155</v>
      </c>
    </row>
    <row r="5358" spans="1:18" ht="14.25" customHeight="1">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c r="N5358" t="str">
        <f t="shared" si="332"/>
        <v>Medium Range</v>
      </c>
      <c r="O5358" t="str">
        <f t="shared" si="333"/>
        <v>Moderately Selling</v>
      </c>
      <c r="P5358">
        <f t="shared" si="334"/>
        <v>2021</v>
      </c>
      <c r="Q5358">
        <f t="shared" si="335"/>
        <v>3</v>
      </c>
      <c r="R5358" t="s">
        <v>155</v>
      </c>
    </row>
    <row r="5359" spans="1:18" ht="14.25" customHeight="1">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c r="N5359" t="str">
        <f t="shared" si="332"/>
        <v>Medium Range</v>
      </c>
      <c r="O5359" t="str">
        <f t="shared" si="333"/>
        <v>Moderately Selling</v>
      </c>
      <c r="P5359">
        <f t="shared" si="334"/>
        <v>2021</v>
      </c>
      <c r="Q5359">
        <f t="shared" si="335"/>
        <v>3</v>
      </c>
      <c r="R5359" t="s">
        <v>155</v>
      </c>
    </row>
    <row r="5360" spans="1:18" ht="14.25" customHeight="1">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c r="N5360" t="str">
        <f t="shared" si="332"/>
        <v>Medium Range</v>
      </c>
      <c r="O5360" t="str">
        <f t="shared" si="333"/>
        <v>Moderately Selling</v>
      </c>
      <c r="P5360">
        <f t="shared" si="334"/>
        <v>2021</v>
      </c>
      <c r="Q5360">
        <f t="shared" si="335"/>
        <v>3</v>
      </c>
      <c r="R5360" t="s">
        <v>155</v>
      </c>
    </row>
    <row r="5361" spans="1:18" ht="14.25" customHeight="1">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c r="N5361" t="str">
        <f t="shared" si="332"/>
        <v>Medium Range</v>
      </c>
      <c r="O5361" t="str">
        <f t="shared" si="333"/>
        <v>Moderately Selling</v>
      </c>
      <c r="P5361">
        <f t="shared" si="334"/>
        <v>2021</v>
      </c>
      <c r="Q5361">
        <f t="shared" si="335"/>
        <v>3</v>
      </c>
      <c r="R5361" t="s">
        <v>155</v>
      </c>
    </row>
    <row r="5362" spans="1:18" ht="14.25" customHeight="1">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c r="N5362" t="str">
        <f t="shared" si="332"/>
        <v>Medium Range</v>
      </c>
      <c r="O5362" t="str">
        <f t="shared" si="333"/>
        <v>Moderately Selling</v>
      </c>
      <c r="P5362">
        <f t="shared" si="334"/>
        <v>2021</v>
      </c>
      <c r="Q5362">
        <f t="shared" si="335"/>
        <v>3</v>
      </c>
      <c r="R5362" t="s">
        <v>155</v>
      </c>
    </row>
    <row r="5363" spans="1:18" ht="14.25" customHeight="1">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c r="N5363" t="str">
        <f t="shared" si="332"/>
        <v>Medium Range</v>
      </c>
      <c r="O5363" t="str">
        <f t="shared" si="333"/>
        <v>Moderately Selling</v>
      </c>
      <c r="P5363">
        <f t="shared" si="334"/>
        <v>2021</v>
      </c>
      <c r="Q5363">
        <f t="shared" si="335"/>
        <v>3</v>
      </c>
      <c r="R5363" t="s">
        <v>155</v>
      </c>
    </row>
    <row r="5364" spans="1:18" ht="14.25" customHeight="1">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c r="N5364" t="str">
        <f t="shared" si="332"/>
        <v>Medium Range</v>
      </c>
      <c r="O5364" t="str">
        <f t="shared" si="333"/>
        <v>Moderately Selling</v>
      </c>
      <c r="P5364">
        <f t="shared" si="334"/>
        <v>2021</v>
      </c>
      <c r="Q5364">
        <f t="shared" si="335"/>
        <v>3</v>
      </c>
      <c r="R5364" t="s">
        <v>155</v>
      </c>
    </row>
    <row r="5365" spans="1:18" ht="14.25" customHeight="1">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c r="N5365" t="str">
        <f t="shared" si="332"/>
        <v>Medium Range</v>
      </c>
      <c r="O5365" t="str">
        <f t="shared" si="333"/>
        <v>Moderately Selling</v>
      </c>
      <c r="P5365">
        <f t="shared" si="334"/>
        <v>2021</v>
      </c>
      <c r="Q5365">
        <f t="shared" si="335"/>
        <v>3</v>
      </c>
      <c r="R5365" t="s">
        <v>155</v>
      </c>
    </row>
    <row r="5366" spans="1:18" ht="14.25" customHeight="1">
      <c r="A5366" s="2" t="s">
        <v>29</v>
      </c>
      <c r="B5366" s="2">
        <v>1185732</v>
      </c>
      <c r="C5366" s="3">
        <v>44417</v>
      </c>
      <c r="D5366" s="2" t="s">
        <v>14</v>
      </c>
      <c r="E5366" s="2" t="s">
        <v>15</v>
      </c>
      <c r="F5366" s="2" t="s">
        <v>68</v>
      </c>
      <c r="G5366" s="4" t="s">
        <v>20</v>
      </c>
      <c r="H5366" s="5">
        <v>41</v>
      </c>
      <c r="I5366" s="6">
        <v>150</v>
      </c>
      <c r="J5366" s="7">
        <v>6150</v>
      </c>
      <c r="K5366" s="7">
        <v>2460</v>
      </c>
      <c r="L5366" s="8">
        <v>0.4</v>
      </c>
      <c r="M5366" s="2" t="s">
        <v>82</v>
      </c>
      <c r="N5366" t="str">
        <f t="shared" si="332"/>
        <v>Affordable Range</v>
      </c>
      <c r="O5366" t="str">
        <f t="shared" si="333"/>
        <v>Moderately Selling</v>
      </c>
      <c r="P5366">
        <f t="shared" si="334"/>
        <v>2021</v>
      </c>
      <c r="Q5366">
        <f t="shared" si="335"/>
        <v>3</v>
      </c>
      <c r="R5366" t="s">
        <v>155</v>
      </c>
    </row>
    <row r="5367" spans="1:18" ht="14.25" customHeight="1">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c r="N5367" t="str">
        <f t="shared" si="332"/>
        <v>Medium Range</v>
      </c>
      <c r="O5367" t="str">
        <f t="shared" si="333"/>
        <v>Moderately Selling</v>
      </c>
      <c r="P5367">
        <f t="shared" si="334"/>
        <v>2021</v>
      </c>
      <c r="Q5367">
        <f t="shared" si="335"/>
        <v>3</v>
      </c>
      <c r="R5367" t="s">
        <v>155</v>
      </c>
    </row>
    <row r="5368" spans="1:18" ht="14.25" customHeight="1">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c r="N5368" t="str">
        <f t="shared" si="332"/>
        <v>Medium Range</v>
      </c>
      <c r="O5368" t="str">
        <f t="shared" si="333"/>
        <v>Moderately Selling</v>
      </c>
      <c r="P5368">
        <f t="shared" si="334"/>
        <v>2021</v>
      </c>
      <c r="Q5368">
        <f t="shared" si="335"/>
        <v>3</v>
      </c>
      <c r="R5368" t="s">
        <v>155</v>
      </c>
    </row>
    <row r="5369" spans="1:18" ht="14.25" customHeight="1">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c r="N5369" t="str">
        <f t="shared" si="332"/>
        <v>Affordable Range</v>
      </c>
      <c r="O5369" t="str">
        <f t="shared" si="333"/>
        <v>Moderately Selling</v>
      </c>
      <c r="P5369">
        <f t="shared" si="334"/>
        <v>2021</v>
      </c>
      <c r="Q5369">
        <f t="shared" si="335"/>
        <v>3</v>
      </c>
      <c r="R5369" t="s">
        <v>155</v>
      </c>
    </row>
    <row r="5370" spans="1:18" ht="14.25" customHeight="1">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c r="N5370" t="str">
        <f t="shared" si="332"/>
        <v>Affordable Range</v>
      </c>
      <c r="O5370" t="str">
        <f t="shared" si="333"/>
        <v>Moderately Selling</v>
      </c>
      <c r="P5370">
        <f t="shared" si="334"/>
        <v>2021</v>
      </c>
      <c r="Q5370">
        <f t="shared" si="335"/>
        <v>3</v>
      </c>
      <c r="R5370" t="s">
        <v>155</v>
      </c>
    </row>
    <row r="5371" spans="1:18" ht="14.25" customHeight="1">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c r="N5371" t="str">
        <f t="shared" si="332"/>
        <v>Affordable Range</v>
      </c>
      <c r="O5371" t="str">
        <f t="shared" si="333"/>
        <v>Moderately Selling</v>
      </c>
      <c r="P5371">
        <f t="shared" si="334"/>
        <v>2021</v>
      </c>
      <c r="Q5371">
        <f t="shared" si="335"/>
        <v>3</v>
      </c>
      <c r="R5371" t="s">
        <v>155</v>
      </c>
    </row>
    <row r="5372" spans="1:18" ht="14.25" customHeight="1">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c r="N5372" t="str">
        <f t="shared" si="332"/>
        <v>Affordable Range</v>
      </c>
      <c r="O5372" t="str">
        <f t="shared" si="333"/>
        <v>Moderately Selling</v>
      </c>
      <c r="P5372">
        <f t="shared" si="334"/>
        <v>2021</v>
      </c>
      <c r="Q5372">
        <f t="shared" si="335"/>
        <v>3</v>
      </c>
      <c r="R5372" t="s">
        <v>155</v>
      </c>
    </row>
    <row r="5373" spans="1:18" ht="14.25" customHeight="1">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c r="N5373" t="str">
        <f t="shared" si="332"/>
        <v>Medium Range</v>
      </c>
      <c r="O5373" t="str">
        <f t="shared" si="333"/>
        <v>Moderately Selling</v>
      </c>
      <c r="P5373">
        <f t="shared" si="334"/>
        <v>2021</v>
      </c>
      <c r="Q5373">
        <f t="shared" si="335"/>
        <v>3</v>
      </c>
      <c r="R5373" t="s">
        <v>155</v>
      </c>
    </row>
    <row r="5374" spans="1:18" ht="14.25" customHeight="1">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c r="N5374" t="str">
        <f t="shared" si="332"/>
        <v>Medium Range</v>
      </c>
      <c r="O5374" t="str">
        <f t="shared" si="333"/>
        <v>Moderately Selling</v>
      </c>
      <c r="P5374">
        <f t="shared" si="334"/>
        <v>2021</v>
      </c>
      <c r="Q5374">
        <f t="shared" si="335"/>
        <v>3</v>
      </c>
      <c r="R5374" t="s">
        <v>155</v>
      </c>
    </row>
    <row r="5375" spans="1:18" ht="14.25" customHeight="1">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c r="N5375" t="str">
        <f t="shared" si="332"/>
        <v>Medium Range</v>
      </c>
      <c r="O5375" t="str">
        <f t="shared" si="333"/>
        <v>Moderately Selling</v>
      </c>
      <c r="P5375">
        <f t="shared" si="334"/>
        <v>2021</v>
      </c>
      <c r="Q5375">
        <f t="shared" si="335"/>
        <v>4</v>
      </c>
      <c r="R5375" t="s">
        <v>156</v>
      </c>
    </row>
    <row r="5376" spans="1:18" ht="14.25" customHeight="1">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c r="N5376" t="str">
        <f t="shared" si="332"/>
        <v>Affordable Range</v>
      </c>
      <c r="O5376" t="str">
        <f t="shared" si="333"/>
        <v>Moderately Selling</v>
      </c>
      <c r="P5376">
        <f t="shared" si="334"/>
        <v>2021</v>
      </c>
      <c r="Q5376">
        <f t="shared" si="335"/>
        <v>4</v>
      </c>
      <c r="R5376" t="s">
        <v>156</v>
      </c>
    </row>
    <row r="5377" spans="1:18" ht="14.25" customHeight="1">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c r="N5377" t="str">
        <f t="shared" si="332"/>
        <v>Affordable Range</v>
      </c>
      <c r="O5377" t="str">
        <f t="shared" si="333"/>
        <v>Moderately Selling</v>
      </c>
      <c r="P5377">
        <f t="shared" si="334"/>
        <v>2021</v>
      </c>
      <c r="Q5377">
        <f t="shared" si="335"/>
        <v>4</v>
      </c>
      <c r="R5377" t="s">
        <v>156</v>
      </c>
    </row>
    <row r="5378" spans="1:18" ht="14.25" customHeight="1">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c r="N5378" t="str">
        <f t="shared" si="332"/>
        <v>Affordable Range</v>
      </c>
      <c r="O5378" t="str">
        <f t="shared" si="333"/>
        <v>Moderately Selling</v>
      </c>
      <c r="P5378">
        <f t="shared" si="334"/>
        <v>2021</v>
      </c>
      <c r="Q5378">
        <f t="shared" si="335"/>
        <v>4</v>
      </c>
      <c r="R5378" t="s">
        <v>156</v>
      </c>
    </row>
    <row r="5379" spans="1:18" ht="14.25" customHeight="1">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c r="N5379" t="str">
        <f t="shared" ref="N5379:N5442" si="336">IF(H5379&lt;=50, "Affordable Range", IF(AND(50&lt;H5379, H5379&lt;=100), "Medium Range", "High Range"))</f>
        <v>Medium Range</v>
      </c>
      <c r="O5379" t="str">
        <f t="shared" ref="O5379:O5442" si="337">IF(I5379&lt;50, "Low Selling",IF(I5379&lt;=1000,"Moderately Selling","Top Selling"))</f>
        <v>Moderately Selling</v>
      </c>
      <c r="P5379">
        <f t="shared" ref="P5379:P5442" si="338">YEAR(C5379)</f>
        <v>2021</v>
      </c>
      <c r="Q5379">
        <f t="shared" ref="Q5379:Q5442" si="339">ROUNDUP(MONTH(C5379)/3,0)</f>
        <v>4</v>
      </c>
      <c r="R5379" t="s">
        <v>156</v>
      </c>
    </row>
    <row r="5380" spans="1:18" ht="14.25" customHeight="1">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c r="N5380" t="str">
        <f t="shared" si="336"/>
        <v>Medium Range</v>
      </c>
      <c r="O5380" t="str">
        <f t="shared" si="337"/>
        <v>Moderately Selling</v>
      </c>
      <c r="P5380">
        <f t="shared" si="338"/>
        <v>2021</v>
      </c>
      <c r="Q5380">
        <f t="shared" si="339"/>
        <v>4</v>
      </c>
      <c r="R5380" t="s">
        <v>156</v>
      </c>
    </row>
    <row r="5381" spans="1:18" ht="14.25" customHeight="1">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c r="N5381" t="str">
        <f t="shared" si="336"/>
        <v>Medium Range</v>
      </c>
      <c r="O5381" t="str">
        <f t="shared" si="337"/>
        <v>Moderately Selling</v>
      </c>
      <c r="P5381">
        <f t="shared" si="338"/>
        <v>2021</v>
      </c>
      <c r="Q5381">
        <f t="shared" si="339"/>
        <v>4</v>
      </c>
      <c r="R5381" t="s">
        <v>156</v>
      </c>
    </row>
    <row r="5382" spans="1:18" ht="14.25" customHeight="1">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c r="N5382" t="str">
        <f t="shared" si="336"/>
        <v>Affordable Range</v>
      </c>
      <c r="O5382" t="str">
        <f t="shared" si="337"/>
        <v>Moderately Selling</v>
      </c>
      <c r="P5382">
        <f t="shared" si="338"/>
        <v>2021</v>
      </c>
      <c r="Q5382">
        <f t="shared" si="339"/>
        <v>4</v>
      </c>
      <c r="R5382" t="s">
        <v>156</v>
      </c>
    </row>
    <row r="5383" spans="1:18" ht="14.25" customHeight="1">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c r="N5383" t="str">
        <f t="shared" si="336"/>
        <v>Affordable Range</v>
      </c>
      <c r="O5383" t="str">
        <f t="shared" si="337"/>
        <v>Moderately Selling</v>
      </c>
      <c r="P5383">
        <f t="shared" si="338"/>
        <v>2021</v>
      </c>
      <c r="Q5383">
        <f t="shared" si="339"/>
        <v>4</v>
      </c>
      <c r="R5383" t="s">
        <v>156</v>
      </c>
    </row>
    <row r="5384" spans="1:18" ht="14.25" customHeight="1">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c r="N5384" t="str">
        <f t="shared" si="336"/>
        <v>Affordable Range</v>
      </c>
      <c r="O5384" t="str">
        <f t="shared" si="337"/>
        <v>Moderately Selling</v>
      </c>
      <c r="P5384">
        <f t="shared" si="338"/>
        <v>2021</v>
      </c>
      <c r="Q5384">
        <f t="shared" si="339"/>
        <v>4</v>
      </c>
      <c r="R5384" t="s">
        <v>156</v>
      </c>
    </row>
    <row r="5385" spans="1:18" ht="14.25" customHeight="1">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c r="N5385" t="str">
        <f t="shared" si="336"/>
        <v>Medium Range</v>
      </c>
      <c r="O5385" t="str">
        <f t="shared" si="337"/>
        <v>Moderately Selling</v>
      </c>
      <c r="P5385">
        <f t="shared" si="338"/>
        <v>2021</v>
      </c>
      <c r="Q5385">
        <f t="shared" si="339"/>
        <v>4</v>
      </c>
      <c r="R5385" t="s">
        <v>156</v>
      </c>
    </row>
    <row r="5386" spans="1:18" ht="14.25" customHeight="1">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c r="N5386" t="str">
        <f t="shared" si="336"/>
        <v>Medium Range</v>
      </c>
      <c r="O5386" t="str">
        <f t="shared" si="337"/>
        <v>Moderately Selling</v>
      </c>
      <c r="P5386">
        <f t="shared" si="338"/>
        <v>2021</v>
      </c>
      <c r="Q5386">
        <f t="shared" si="339"/>
        <v>4</v>
      </c>
      <c r="R5386" t="s">
        <v>156</v>
      </c>
    </row>
    <row r="5387" spans="1:18" ht="14.25" customHeight="1">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c r="N5387" t="str">
        <f t="shared" si="336"/>
        <v>Medium Range</v>
      </c>
      <c r="O5387" t="str">
        <f t="shared" si="337"/>
        <v>Moderately Selling</v>
      </c>
      <c r="P5387">
        <f t="shared" si="338"/>
        <v>2021</v>
      </c>
      <c r="Q5387">
        <f t="shared" si="339"/>
        <v>4</v>
      </c>
      <c r="R5387" t="s">
        <v>156</v>
      </c>
    </row>
    <row r="5388" spans="1:18" ht="14.25" customHeight="1">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c r="N5388" t="str">
        <f t="shared" si="336"/>
        <v>Medium Range</v>
      </c>
      <c r="O5388" t="str">
        <f t="shared" si="337"/>
        <v>Moderately Selling</v>
      </c>
      <c r="P5388">
        <f t="shared" si="338"/>
        <v>2021</v>
      </c>
      <c r="Q5388">
        <f t="shared" si="339"/>
        <v>4</v>
      </c>
      <c r="R5388" t="s">
        <v>156</v>
      </c>
    </row>
    <row r="5389" spans="1:18" ht="14.25" customHeight="1">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c r="N5389" t="str">
        <f t="shared" si="336"/>
        <v>Medium Range</v>
      </c>
      <c r="O5389" t="str">
        <f t="shared" si="337"/>
        <v>Moderately Selling</v>
      </c>
      <c r="P5389">
        <f t="shared" si="338"/>
        <v>2021</v>
      </c>
      <c r="Q5389">
        <f t="shared" si="339"/>
        <v>4</v>
      </c>
      <c r="R5389" t="s">
        <v>156</v>
      </c>
    </row>
    <row r="5390" spans="1:18" ht="14.25" customHeight="1">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c r="N5390" t="str">
        <f t="shared" si="336"/>
        <v>Medium Range</v>
      </c>
      <c r="O5390" t="str">
        <f t="shared" si="337"/>
        <v>Moderately Selling</v>
      </c>
      <c r="P5390">
        <f t="shared" si="338"/>
        <v>2021</v>
      </c>
      <c r="Q5390">
        <f t="shared" si="339"/>
        <v>4</v>
      </c>
      <c r="R5390" t="s">
        <v>156</v>
      </c>
    </row>
    <row r="5391" spans="1:18" ht="14.25" customHeight="1">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c r="N5391" t="str">
        <f t="shared" si="336"/>
        <v>Medium Range</v>
      </c>
      <c r="O5391" t="str">
        <f t="shared" si="337"/>
        <v>Moderately Selling</v>
      </c>
      <c r="P5391">
        <f t="shared" si="338"/>
        <v>2021</v>
      </c>
      <c r="Q5391">
        <f t="shared" si="339"/>
        <v>4</v>
      </c>
      <c r="R5391" t="s">
        <v>156</v>
      </c>
    </row>
    <row r="5392" spans="1:18" ht="14.25" customHeight="1">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c r="N5392" t="str">
        <f t="shared" si="336"/>
        <v>Medium Range</v>
      </c>
      <c r="O5392" t="str">
        <f t="shared" si="337"/>
        <v>Moderately Selling</v>
      </c>
      <c r="P5392">
        <f t="shared" si="338"/>
        <v>2021</v>
      </c>
      <c r="Q5392">
        <f t="shared" si="339"/>
        <v>4</v>
      </c>
      <c r="R5392" t="s">
        <v>156</v>
      </c>
    </row>
    <row r="5393" spans="1:18" ht="14.25" customHeight="1">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c r="N5393" t="str">
        <f t="shared" si="336"/>
        <v>Affordable Range</v>
      </c>
      <c r="O5393" t="str">
        <f t="shared" si="337"/>
        <v>Moderately Selling</v>
      </c>
      <c r="P5393">
        <f t="shared" si="338"/>
        <v>2021</v>
      </c>
      <c r="Q5393">
        <f t="shared" si="339"/>
        <v>1</v>
      </c>
      <c r="R5393" t="s">
        <v>152</v>
      </c>
    </row>
    <row r="5394" spans="1:18" ht="14.25" customHeight="1">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c r="N5394" t="str">
        <f t="shared" si="336"/>
        <v>Affordable Range</v>
      </c>
      <c r="O5394" t="str">
        <f t="shared" si="337"/>
        <v>Moderately Selling</v>
      </c>
      <c r="P5394">
        <f t="shared" si="338"/>
        <v>2021</v>
      </c>
      <c r="Q5394">
        <f t="shared" si="339"/>
        <v>1</v>
      </c>
      <c r="R5394" t="s">
        <v>152</v>
      </c>
    </row>
    <row r="5395" spans="1:18" ht="14.25" customHeight="1">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c r="N5395" t="str">
        <f t="shared" si="336"/>
        <v>Affordable Range</v>
      </c>
      <c r="O5395" t="str">
        <f t="shared" si="337"/>
        <v>Moderately Selling</v>
      </c>
      <c r="P5395">
        <f t="shared" si="338"/>
        <v>2021</v>
      </c>
      <c r="Q5395">
        <f t="shared" si="339"/>
        <v>1</v>
      </c>
      <c r="R5395" t="s">
        <v>152</v>
      </c>
    </row>
    <row r="5396" spans="1:18" ht="14.25" customHeight="1">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c r="N5396" t="str">
        <f t="shared" si="336"/>
        <v>Affordable Range</v>
      </c>
      <c r="O5396" t="str">
        <f t="shared" si="337"/>
        <v>Moderately Selling</v>
      </c>
      <c r="P5396">
        <f t="shared" si="338"/>
        <v>2021</v>
      </c>
      <c r="Q5396">
        <f t="shared" si="339"/>
        <v>1</v>
      </c>
      <c r="R5396" t="s">
        <v>152</v>
      </c>
    </row>
    <row r="5397" spans="1:18" ht="14.25" customHeight="1">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c r="N5397" t="str">
        <f t="shared" si="336"/>
        <v>Affordable Range</v>
      </c>
      <c r="O5397" t="str">
        <f t="shared" si="337"/>
        <v>Moderately Selling</v>
      </c>
      <c r="P5397">
        <f t="shared" si="338"/>
        <v>2021</v>
      </c>
      <c r="Q5397">
        <f t="shared" si="339"/>
        <v>1</v>
      </c>
      <c r="R5397" t="s">
        <v>152</v>
      </c>
    </row>
    <row r="5398" spans="1:18" ht="14.25" customHeight="1">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c r="N5398" t="str">
        <f t="shared" si="336"/>
        <v>Affordable Range</v>
      </c>
      <c r="O5398" t="str">
        <f t="shared" si="337"/>
        <v>Moderately Selling</v>
      </c>
      <c r="P5398">
        <f t="shared" si="338"/>
        <v>2021</v>
      </c>
      <c r="Q5398">
        <f t="shared" si="339"/>
        <v>1</v>
      </c>
      <c r="R5398" t="s">
        <v>152</v>
      </c>
    </row>
    <row r="5399" spans="1:18" ht="14.25" customHeight="1">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c r="N5399" t="str">
        <f t="shared" si="336"/>
        <v>Affordable Range</v>
      </c>
      <c r="O5399" t="str">
        <f t="shared" si="337"/>
        <v>Moderately Selling</v>
      </c>
      <c r="P5399">
        <f t="shared" si="338"/>
        <v>2021</v>
      </c>
      <c r="Q5399">
        <f t="shared" si="339"/>
        <v>1</v>
      </c>
      <c r="R5399" t="s">
        <v>152</v>
      </c>
    </row>
    <row r="5400" spans="1:18" ht="14.25" customHeight="1">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c r="N5400" t="str">
        <f t="shared" si="336"/>
        <v>Affordable Range</v>
      </c>
      <c r="O5400" t="str">
        <f t="shared" si="337"/>
        <v>Moderately Selling</v>
      </c>
      <c r="P5400">
        <f t="shared" si="338"/>
        <v>2021</v>
      </c>
      <c r="Q5400">
        <f t="shared" si="339"/>
        <v>1</v>
      </c>
      <c r="R5400" t="s">
        <v>152</v>
      </c>
    </row>
    <row r="5401" spans="1:18" ht="14.25" customHeight="1">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c r="N5401" t="str">
        <f t="shared" si="336"/>
        <v>Affordable Range</v>
      </c>
      <c r="O5401" t="str">
        <f t="shared" si="337"/>
        <v>Moderately Selling</v>
      </c>
      <c r="P5401">
        <f t="shared" si="338"/>
        <v>2021</v>
      </c>
      <c r="Q5401">
        <f t="shared" si="339"/>
        <v>1</v>
      </c>
      <c r="R5401" t="s">
        <v>152</v>
      </c>
    </row>
    <row r="5402" spans="1:18" ht="14.25" customHeight="1">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c r="N5402" t="str">
        <f t="shared" si="336"/>
        <v>Affordable Range</v>
      </c>
      <c r="O5402" t="str">
        <f t="shared" si="337"/>
        <v>Moderately Selling</v>
      </c>
      <c r="P5402">
        <f t="shared" si="338"/>
        <v>2021</v>
      </c>
      <c r="Q5402">
        <f t="shared" si="339"/>
        <v>1</v>
      </c>
      <c r="R5402" t="s">
        <v>152</v>
      </c>
    </row>
    <row r="5403" spans="1:18" ht="14.25" customHeight="1">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c r="N5403" t="str">
        <f t="shared" si="336"/>
        <v>Affordable Range</v>
      </c>
      <c r="O5403" t="str">
        <f t="shared" si="337"/>
        <v>Moderately Selling</v>
      </c>
      <c r="P5403">
        <f t="shared" si="338"/>
        <v>2021</v>
      </c>
      <c r="Q5403">
        <f t="shared" si="339"/>
        <v>1</v>
      </c>
      <c r="R5403" t="s">
        <v>152</v>
      </c>
    </row>
    <row r="5404" spans="1:18" ht="14.25" customHeight="1">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c r="N5404" t="str">
        <f t="shared" si="336"/>
        <v>Affordable Range</v>
      </c>
      <c r="O5404" t="str">
        <f t="shared" si="337"/>
        <v>Moderately Selling</v>
      </c>
      <c r="P5404">
        <f t="shared" si="338"/>
        <v>2021</v>
      </c>
      <c r="Q5404">
        <f t="shared" si="339"/>
        <v>1</v>
      </c>
      <c r="R5404" t="s">
        <v>152</v>
      </c>
    </row>
    <row r="5405" spans="1:18" ht="14.25" customHeight="1">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c r="N5405" t="str">
        <f t="shared" si="336"/>
        <v>Affordable Range</v>
      </c>
      <c r="O5405" t="str">
        <f t="shared" si="337"/>
        <v>Moderately Selling</v>
      </c>
      <c r="P5405">
        <f t="shared" si="338"/>
        <v>2021</v>
      </c>
      <c r="Q5405">
        <f t="shared" si="339"/>
        <v>1</v>
      </c>
      <c r="R5405" t="s">
        <v>152</v>
      </c>
    </row>
    <row r="5406" spans="1:18" ht="14.25" customHeight="1">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c r="N5406" t="str">
        <f t="shared" si="336"/>
        <v>Affordable Range</v>
      </c>
      <c r="O5406" t="str">
        <f t="shared" si="337"/>
        <v>Moderately Selling</v>
      </c>
      <c r="P5406">
        <f t="shared" si="338"/>
        <v>2021</v>
      </c>
      <c r="Q5406">
        <f t="shared" si="339"/>
        <v>1</v>
      </c>
      <c r="R5406" t="s">
        <v>152</v>
      </c>
    </row>
    <row r="5407" spans="1:18" ht="14.25" customHeight="1">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c r="N5407" t="str">
        <f t="shared" si="336"/>
        <v>Affordable Range</v>
      </c>
      <c r="O5407" t="str">
        <f t="shared" si="337"/>
        <v>Moderately Selling</v>
      </c>
      <c r="P5407">
        <f t="shared" si="338"/>
        <v>2021</v>
      </c>
      <c r="Q5407">
        <f t="shared" si="339"/>
        <v>1</v>
      </c>
      <c r="R5407" t="s">
        <v>152</v>
      </c>
    </row>
    <row r="5408" spans="1:18" ht="14.25" customHeight="1">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c r="N5408" t="str">
        <f t="shared" si="336"/>
        <v>Affordable Range</v>
      </c>
      <c r="O5408" t="str">
        <f t="shared" si="337"/>
        <v>Moderately Selling</v>
      </c>
      <c r="P5408">
        <f t="shared" si="338"/>
        <v>2021</v>
      </c>
      <c r="Q5408">
        <f t="shared" si="339"/>
        <v>1</v>
      </c>
      <c r="R5408" t="s">
        <v>152</v>
      </c>
    </row>
    <row r="5409" spans="1:18" ht="14.25" customHeight="1">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c r="N5409" t="str">
        <f t="shared" si="336"/>
        <v>Affordable Range</v>
      </c>
      <c r="O5409" t="str">
        <f t="shared" si="337"/>
        <v>Moderately Selling</v>
      </c>
      <c r="P5409">
        <f t="shared" si="338"/>
        <v>2021</v>
      </c>
      <c r="Q5409">
        <f t="shared" si="339"/>
        <v>1</v>
      </c>
      <c r="R5409" t="s">
        <v>152</v>
      </c>
    </row>
    <row r="5410" spans="1:18" ht="14.25" customHeight="1">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c r="N5410" t="str">
        <f t="shared" si="336"/>
        <v>Affordable Range</v>
      </c>
      <c r="O5410" t="str">
        <f t="shared" si="337"/>
        <v>Moderately Selling</v>
      </c>
      <c r="P5410">
        <f t="shared" si="338"/>
        <v>2021</v>
      </c>
      <c r="Q5410">
        <f t="shared" si="339"/>
        <v>1</v>
      </c>
      <c r="R5410" t="s">
        <v>152</v>
      </c>
    </row>
    <row r="5411" spans="1:18" ht="14.25" customHeight="1">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c r="N5411" t="str">
        <f t="shared" si="336"/>
        <v>Affordable Range</v>
      </c>
      <c r="O5411" t="str">
        <f t="shared" si="337"/>
        <v>Moderately Selling</v>
      </c>
      <c r="P5411">
        <f t="shared" si="338"/>
        <v>2021</v>
      </c>
      <c r="Q5411">
        <f t="shared" si="339"/>
        <v>2</v>
      </c>
      <c r="R5411" t="s">
        <v>154</v>
      </c>
    </row>
    <row r="5412" spans="1:18" ht="14.25" customHeight="1">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c r="N5412" t="str">
        <f t="shared" si="336"/>
        <v>Affordable Range</v>
      </c>
      <c r="O5412" t="str">
        <f t="shared" si="337"/>
        <v>Moderately Selling</v>
      </c>
      <c r="P5412">
        <f t="shared" si="338"/>
        <v>2021</v>
      </c>
      <c r="Q5412">
        <f t="shared" si="339"/>
        <v>2</v>
      </c>
      <c r="R5412" t="s">
        <v>154</v>
      </c>
    </row>
    <row r="5413" spans="1:18" ht="14.25" customHeight="1">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c r="N5413" t="str">
        <f t="shared" si="336"/>
        <v>Affordable Range</v>
      </c>
      <c r="O5413" t="str">
        <f t="shared" si="337"/>
        <v>Moderately Selling</v>
      </c>
      <c r="P5413">
        <f t="shared" si="338"/>
        <v>2021</v>
      </c>
      <c r="Q5413">
        <f t="shared" si="339"/>
        <v>2</v>
      </c>
      <c r="R5413" t="s">
        <v>154</v>
      </c>
    </row>
    <row r="5414" spans="1:18" ht="14.25" customHeight="1">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c r="N5414" t="str">
        <f t="shared" si="336"/>
        <v>Affordable Range</v>
      </c>
      <c r="O5414" t="str">
        <f t="shared" si="337"/>
        <v>Moderately Selling</v>
      </c>
      <c r="P5414">
        <f t="shared" si="338"/>
        <v>2021</v>
      </c>
      <c r="Q5414">
        <f t="shared" si="339"/>
        <v>2</v>
      </c>
      <c r="R5414" t="s">
        <v>154</v>
      </c>
    </row>
    <row r="5415" spans="1:18" ht="14.25" customHeight="1">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c r="N5415" t="str">
        <f t="shared" si="336"/>
        <v>Affordable Range</v>
      </c>
      <c r="O5415" t="str">
        <f t="shared" si="337"/>
        <v>Moderately Selling</v>
      </c>
      <c r="P5415">
        <f t="shared" si="338"/>
        <v>2021</v>
      </c>
      <c r="Q5415">
        <f t="shared" si="339"/>
        <v>2</v>
      </c>
      <c r="R5415" t="s">
        <v>154</v>
      </c>
    </row>
    <row r="5416" spans="1:18" ht="14.25" customHeight="1">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c r="N5416" t="str">
        <f t="shared" si="336"/>
        <v>Affordable Range</v>
      </c>
      <c r="O5416" t="str">
        <f t="shared" si="337"/>
        <v>Moderately Selling</v>
      </c>
      <c r="P5416">
        <f t="shared" si="338"/>
        <v>2021</v>
      </c>
      <c r="Q5416">
        <f t="shared" si="339"/>
        <v>2</v>
      </c>
      <c r="R5416" t="s">
        <v>154</v>
      </c>
    </row>
    <row r="5417" spans="1:18" ht="14.25" customHeight="1">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c r="N5417" t="str">
        <f t="shared" si="336"/>
        <v>Affordable Range</v>
      </c>
      <c r="O5417" t="str">
        <f t="shared" si="337"/>
        <v>Moderately Selling</v>
      </c>
      <c r="P5417">
        <f t="shared" si="338"/>
        <v>2021</v>
      </c>
      <c r="Q5417">
        <f t="shared" si="339"/>
        <v>2</v>
      </c>
      <c r="R5417" t="s">
        <v>154</v>
      </c>
    </row>
    <row r="5418" spans="1:18" ht="14.25" customHeight="1">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c r="N5418" t="str">
        <f t="shared" si="336"/>
        <v>Affordable Range</v>
      </c>
      <c r="O5418" t="str">
        <f t="shared" si="337"/>
        <v>Moderately Selling</v>
      </c>
      <c r="P5418">
        <f t="shared" si="338"/>
        <v>2021</v>
      </c>
      <c r="Q5418">
        <f t="shared" si="339"/>
        <v>2</v>
      </c>
      <c r="R5418" t="s">
        <v>154</v>
      </c>
    </row>
    <row r="5419" spans="1:18" ht="14.25" customHeight="1">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c r="N5419" t="str">
        <f t="shared" si="336"/>
        <v>Affordable Range</v>
      </c>
      <c r="O5419" t="str">
        <f t="shared" si="337"/>
        <v>Moderately Selling</v>
      </c>
      <c r="P5419">
        <f t="shared" si="338"/>
        <v>2021</v>
      </c>
      <c r="Q5419">
        <f t="shared" si="339"/>
        <v>2</v>
      </c>
      <c r="R5419" t="s">
        <v>154</v>
      </c>
    </row>
    <row r="5420" spans="1:18" ht="14.25" customHeight="1">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c r="N5420" t="str">
        <f t="shared" si="336"/>
        <v>Affordable Range</v>
      </c>
      <c r="O5420" t="str">
        <f t="shared" si="337"/>
        <v>Moderately Selling</v>
      </c>
      <c r="P5420">
        <f t="shared" si="338"/>
        <v>2021</v>
      </c>
      <c r="Q5420">
        <f t="shared" si="339"/>
        <v>2</v>
      </c>
      <c r="R5420" t="s">
        <v>154</v>
      </c>
    </row>
    <row r="5421" spans="1:18" ht="14.25" customHeight="1">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c r="N5421" t="str">
        <f t="shared" si="336"/>
        <v>Affordable Range</v>
      </c>
      <c r="O5421" t="str">
        <f t="shared" si="337"/>
        <v>Moderately Selling</v>
      </c>
      <c r="P5421">
        <f t="shared" si="338"/>
        <v>2021</v>
      </c>
      <c r="Q5421">
        <f t="shared" si="339"/>
        <v>2</v>
      </c>
      <c r="R5421" t="s">
        <v>154</v>
      </c>
    </row>
    <row r="5422" spans="1:18" ht="14.25" customHeight="1">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c r="N5422" t="str">
        <f t="shared" si="336"/>
        <v>Medium Range</v>
      </c>
      <c r="O5422" t="str">
        <f t="shared" si="337"/>
        <v>Moderately Selling</v>
      </c>
      <c r="P5422">
        <f t="shared" si="338"/>
        <v>2021</v>
      </c>
      <c r="Q5422">
        <f t="shared" si="339"/>
        <v>2</v>
      </c>
      <c r="R5422" t="s">
        <v>154</v>
      </c>
    </row>
    <row r="5423" spans="1:18" ht="14.25" customHeight="1">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c r="N5423" t="str">
        <f t="shared" si="336"/>
        <v>Affordable Range</v>
      </c>
      <c r="O5423" t="str">
        <f t="shared" si="337"/>
        <v>Moderately Selling</v>
      </c>
      <c r="P5423">
        <f t="shared" si="338"/>
        <v>2021</v>
      </c>
      <c r="Q5423">
        <f t="shared" si="339"/>
        <v>2</v>
      </c>
      <c r="R5423" t="s">
        <v>154</v>
      </c>
    </row>
    <row r="5424" spans="1:18" ht="14.25" customHeight="1">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c r="N5424" t="str">
        <f t="shared" si="336"/>
        <v>Affordable Range</v>
      </c>
      <c r="O5424" t="str">
        <f t="shared" si="337"/>
        <v>Moderately Selling</v>
      </c>
      <c r="P5424">
        <f t="shared" si="338"/>
        <v>2021</v>
      </c>
      <c r="Q5424">
        <f t="shared" si="339"/>
        <v>2</v>
      </c>
      <c r="R5424" t="s">
        <v>154</v>
      </c>
    </row>
    <row r="5425" spans="1:18" ht="14.25" customHeight="1">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c r="N5425" t="str">
        <f t="shared" si="336"/>
        <v>Affordable Range</v>
      </c>
      <c r="O5425" t="str">
        <f t="shared" si="337"/>
        <v>Moderately Selling</v>
      </c>
      <c r="P5425">
        <f t="shared" si="338"/>
        <v>2021</v>
      </c>
      <c r="Q5425">
        <f t="shared" si="339"/>
        <v>2</v>
      </c>
      <c r="R5425" t="s">
        <v>154</v>
      </c>
    </row>
    <row r="5426" spans="1:18" ht="14.25" customHeight="1">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c r="N5426" t="str">
        <f t="shared" si="336"/>
        <v>Affordable Range</v>
      </c>
      <c r="O5426" t="str">
        <f t="shared" si="337"/>
        <v>Moderately Selling</v>
      </c>
      <c r="P5426">
        <f t="shared" si="338"/>
        <v>2021</v>
      </c>
      <c r="Q5426">
        <f t="shared" si="339"/>
        <v>2</v>
      </c>
      <c r="R5426" t="s">
        <v>154</v>
      </c>
    </row>
    <row r="5427" spans="1:18" ht="14.25" customHeight="1">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c r="N5427" t="str">
        <f t="shared" si="336"/>
        <v>Affordable Range</v>
      </c>
      <c r="O5427" t="str">
        <f t="shared" si="337"/>
        <v>Moderately Selling</v>
      </c>
      <c r="P5427">
        <f t="shared" si="338"/>
        <v>2021</v>
      </c>
      <c r="Q5427">
        <f t="shared" si="339"/>
        <v>2</v>
      </c>
      <c r="R5427" t="s">
        <v>154</v>
      </c>
    </row>
    <row r="5428" spans="1:18" ht="14.25" customHeight="1">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c r="N5428" t="str">
        <f t="shared" si="336"/>
        <v>Affordable Range</v>
      </c>
      <c r="O5428" t="str">
        <f t="shared" si="337"/>
        <v>Moderately Selling</v>
      </c>
      <c r="P5428">
        <f t="shared" si="338"/>
        <v>2021</v>
      </c>
      <c r="Q5428">
        <f t="shared" si="339"/>
        <v>2</v>
      </c>
      <c r="R5428" t="s">
        <v>154</v>
      </c>
    </row>
    <row r="5429" spans="1:18" ht="14.25" customHeight="1">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c r="N5429" t="str">
        <f t="shared" si="336"/>
        <v>Affordable Range</v>
      </c>
      <c r="O5429" t="str">
        <f t="shared" si="337"/>
        <v>Moderately Selling</v>
      </c>
      <c r="P5429">
        <f t="shared" si="338"/>
        <v>2021</v>
      </c>
      <c r="Q5429">
        <f t="shared" si="339"/>
        <v>3</v>
      </c>
      <c r="R5429" t="s">
        <v>155</v>
      </c>
    </row>
    <row r="5430" spans="1:18" ht="14.25" customHeight="1">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c r="N5430" t="str">
        <f t="shared" si="336"/>
        <v>Affordable Range</v>
      </c>
      <c r="O5430" t="str">
        <f t="shared" si="337"/>
        <v>Moderately Selling</v>
      </c>
      <c r="P5430">
        <f t="shared" si="338"/>
        <v>2021</v>
      </c>
      <c r="Q5430">
        <f t="shared" si="339"/>
        <v>3</v>
      </c>
      <c r="R5430" t="s">
        <v>155</v>
      </c>
    </row>
    <row r="5431" spans="1:18" ht="14.25" customHeight="1">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c r="N5431" t="str">
        <f t="shared" si="336"/>
        <v>Affordable Range</v>
      </c>
      <c r="O5431" t="str">
        <f t="shared" si="337"/>
        <v>Moderately Selling</v>
      </c>
      <c r="P5431">
        <f t="shared" si="338"/>
        <v>2021</v>
      </c>
      <c r="Q5431">
        <f t="shared" si="339"/>
        <v>3</v>
      </c>
      <c r="R5431" t="s">
        <v>155</v>
      </c>
    </row>
    <row r="5432" spans="1:18" ht="14.25" customHeight="1">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c r="N5432" t="str">
        <f t="shared" si="336"/>
        <v>Affordable Range</v>
      </c>
      <c r="O5432" t="str">
        <f t="shared" si="337"/>
        <v>Moderately Selling</v>
      </c>
      <c r="P5432">
        <f t="shared" si="338"/>
        <v>2021</v>
      </c>
      <c r="Q5432">
        <f t="shared" si="339"/>
        <v>3</v>
      </c>
      <c r="R5432" t="s">
        <v>155</v>
      </c>
    </row>
    <row r="5433" spans="1:18" ht="14.25" customHeight="1">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c r="N5433" t="str">
        <f t="shared" si="336"/>
        <v>Affordable Range</v>
      </c>
      <c r="O5433" t="str">
        <f t="shared" si="337"/>
        <v>Moderately Selling</v>
      </c>
      <c r="P5433">
        <f t="shared" si="338"/>
        <v>2021</v>
      </c>
      <c r="Q5433">
        <f t="shared" si="339"/>
        <v>3</v>
      </c>
      <c r="R5433" t="s">
        <v>155</v>
      </c>
    </row>
    <row r="5434" spans="1:18" ht="14.25" customHeight="1">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c r="N5434" t="str">
        <f t="shared" si="336"/>
        <v>Medium Range</v>
      </c>
      <c r="O5434" t="str">
        <f t="shared" si="337"/>
        <v>Moderately Selling</v>
      </c>
      <c r="P5434">
        <f t="shared" si="338"/>
        <v>2021</v>
      </c>
      <c r="Q5434">
        <f t="shared" si="339"/>
        <v>3</v>
      </c>
      <c r="R5434" t="s">
        <v>155</v>
      </c>
    </row>
    <row r="5435" spans="1:18" ht="14.25" customHeight="1">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c r="N5435" t="str">
        <f t="shared" si="336"/>
        <v>Affordable Range</v>
      </c>
      <c r="O5435" t="str">
        <f t="shared" si="337"/>
        <v>Moderately Selling</v>
      </c>
      <c r="P5435">
        <f t="shared" si="338"/>
        <v>2021</v>
      </c>
      <c r="Q5435">
        <f t="shared" si="339"/>
        <v>3</v>
      </c>
      <c r="R5435" t="s">
        <v>155</v>
      </c>
    </row>
    <row r="5436" spans="1:18" ht="14.25" customHeight="1">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c r="N5436" t="str">
        <f t="shared" si="336"/>
        <v>Affordable Range</v>
      </c>
      <c r="O5436" t="str">
        <f t="shared" si="337"/>
        <v>Moderately Selling</v>
      </c>
      <c r="P5436">
        <f t="shared" si="338"/>
        <v>2021</v>
      </c>
      <c r="Q5436">
        <f t="shared" si="339"/>
        <v>3</v>
      </c>
      <c r="R5436" t="s">
        <v>155</v>
      </c>
    </row>
    <row r="5437" spans="1:18" ht="14.25" customHeight="1">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c r="N5437" t="str">
        <f t="shared" si="336"/>
        <v>Affordable Range</v>
      </c>
      <c r="O5437" t="str">
        <f t="shared" si="337"/>
        <v>Moderately Selling</v>
      </c>
      <c r="P5437">
        <f t="shared" si="338"/>
        <v>2021</v>
      </c>
      <c r="Q5437">
        <f t="shared" si="339"/>
        <v>3</v>
      </c>
      <c r="R5437" t="s">
        <v>155</v>
      </c>
    </row>
    <row r="5438" spans="1:18" ht="14.25" customHeight="1">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c r="N5438" t="str">
        <f t="shared" si="336"/>
        <v>Affordable Range</v>
      </c>
      <c r="O5438" t="str">
        <f t="shared" si="337"/>
        <v>Moderately Selling</v>
      </c>
      <c r="P5438">
        <f t="shared" si="338"/>
        <v>2021</v>
      </c>
      <c r="Q5438">
        <f t="shared" si="339"/>
        <v>3</v>
      </c>
      <c r="R5438" t="s">
        <v>155</v>
      </c>
    </row>
    <row r="5439" spans="1:18" ht="14.25" customHeight="1">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c r="N5439" t="str">
        <f t="shared" si="336"/>
        <v>Affordable Range</v>
      </c>
      <c r="O5439" t="str">
        <f t="shared" si="337"/>
        <v>Moderately Selling</v>
      </c>
      <c r="P5439">
        <f t="shared" si="338"/>
        <v>2021</v>
      </c>
      <c r="Q5439">
        <f t="shared" si="339"/>
        <v>3</v>
      </c>
      <c r="R5439" t="s">
        <v>155</v>
      </c>
    </row>
    <row r="5440" spans="1:18" ht="14.25" customHeight="1">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c r="N5440" t="str">
        <f t="shared" si="336"/>
        <v>Medium Range</v>
      </c>
      <c r="O5440" t="str">
        <f t="shared" si="337"/>
        <v>Moderately Selling</v>
      </c>
      <c r="P5440">
        <f t="shared" si="338"/>
        <v>2021</v>
      </c>
      <c r="Q5440">
        <f t="shared" si="339"/>
        <v>3</v>
      </c>
      <c r="R5440" t="s">
        <v>155</v>
      </c>
    </row>
    <row r="5441" spans="1:18" ht="14.25" customHeight="1">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c r="N5441" t="str">
        <f t="shared" si="336"/>
        <v>Affordable Range</v>
      </c>
      <c r="O5441" t="str">
        <f t="shared" si="337"/>
        <v>Moderately Selling</v>
      </c>
      <c r="P5441">
        <f t="shared" si="338"/>
        <v>2021</v>
      </c>
      <c r="Q5441">
        <f t="shared" si="339"/>
        <v>3</v>
      </c>
      <c r="R5441" t="s">
        <v>155</v>
      </c>
    </row>
    <row r="5442" spans="1:18" ht="14.25" customHeight="1">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c r="N5442" t="str">
        <f t="shared" si="336"/>
        <v>Affordable Range</v>
      </c>
      <c r="O5442" t="str">
        <f t="shared" si="337"/>
        <v>Moderately Selling</v>
      </c>
      <c r="P5442">
        <f t="shared" si="338"/>
        <v>2021</v>
      </c>
      <c r="Q5442">
        <f t="shared" si="339"/>
        <v>3</v>
      </c>
      <c r="R5442" t="s">
        <v>155</v>
      </c>
    </row>
    <row r="5443" spans="1:18" ht="14.25" customHeight="1">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c r="N5443" t="str">
        <f t="shared" ref="N5443:N5506" si="340">IF(H5443&lt;=50, "Affordable Range", IF(AND(50&lt;H5443, H5443&lt;=100), "Medium Range", "High Range"))</f>
        <v>Affordable Range</v>
      </c>
      <c r="O5443" t="str">
        <f t="shared" ref="O5443:O5506" si="341">IF(I5443&lt;50, "Low Selling",IF(I5443&lt;=1000,"Moderately Selling","Top Selling"))</f>
        <v>Moderately Selling</v>
      </c>
      <c r="P5443">
        <f t="shared" ref="P5443:P5506" si="342">YEAR(C5443)</f>
        <v>2021</v>
      </c>
      <c r="Q5443">
        <f t="shared" ref="Q5443:Q5506" si="343">ROUNDUP(MONTH(C5443)/3,0)</f>
        <v>3</v>
      </c>
      <c r="R5443" t="s">
        <v>155</v>
      </c>
    </row>
    <row r="5444" spans="1:18" ht="14.25" customHeight="1">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c r="N5444" t="str">
        <f t="shared" si="340"/>
        <v>Affordable Range</v>
      </c>
      <c r="O5444" t="str">
        <f t="shared" si="341"/>
        <v>Moderately Selling</v>
      </c>
      <c r="P5444">
        <f t="shared" si="342"/>
        <v>2021</v>
      </c>
      <c r="Q5444">
        <f t="shared" si="343"/>
        <v>3</v>
      </c>
      <c r="R5444" t="s">
        <v>155</v>
      </c>
    </row>
    <row r="5445" spans="1:18" ht="14.25" customHeight="1">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c r="N5445" t="str">
        <f t="shared" si="340"/>
        <v>Affordable Range</v>
      </c>
      <c r="O5445" t="str">
        <f t="shared" si="341"/>
        <v>Moderately Selling</v>
      </c>
      <c r="P5445">
        <f t="shared" si="342"/>
        <v>2021</v>
      </c>
      <c r="Q5445">
        <f t="shared" si="343"/>
        <v>3</v>
      </c>
      <c r="R5445" t="s">
        <v>155</v>
      </c>
    </row>
    <row r="5446" spans="1:18" ht="14.25" customHeight="1">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c r="N5446" t="str">
        <f t="shared" si="340"/>
        <v>Medium Range</v>
      </c>
      <c r="O5446" t="str">
        <f t="shared" si="341"/>
        <v>Moderately Selling</v>
      </c>
      <c r="P5446">
        <f t="shared" si="342"/>
        <v>2021</v>
      </c>
      <c r="Q5446">
        <f t="shared" si="343"/>
        <v>3</v>
      </c>
      <c r="R5446" t="s">
        <v>155</v>
      </c>
    </row>
    <row r="5447" spans="1:18" ht="14.25" customHeight="1">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c r="N5447" t="str">
        <f t="shared" si="340"/>
        <v>Affordable Range</v>
      </c>
      <c r="O5447" t="str">
        <f t="shared" si="341"/>
        <v>Moderately Selling</v>
      </c>
      <c r="P5447">
        <f t="shared" si="342"/>
        <v>2021</v>
      </c>
      <c r="Q5447">
        <f t="shared" si="343"/>
        <v>4</v>
      </c>
      <c r="R5447" t="s">
        <v>156</v>
      </c>
    </row>
    <row r="5448" spans="1:18" ht="14.25" customHeight="1">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c r="N5448" t="str">
        <f t="shared" si="340"/>
        <v>Affordable Range</v>
      </c>
      <c r="O5448" t="str">
        <f t="shared" si="341"/>
        <v>Moderately Selling</v>
      </c>
      <c r="P5448">
        <f t="shared" si="342"/>
        <v>2021</v>
      </c>
      <c r="Q5448">
        <f t="shared" si="343"/>
        <v>4</v>
      </c>
      <c r="R5448" t="s">
        <v>156</v>
      </c>
    </row>
    <row r="5449" spans="1:18" ht="14.25" customHeight="1">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c r="N5449" t="str">
        <f t="shared" si="340"/>
        <v>Affordable Range</v>
      </c>
      <c r="O5449" t="str">
        <f t="shared" si="341"/>
        <v>Moderately Selling</v>
      </c>
      <c r="P5449">
        <f t="shared" si="342"/>
        <v>2021</v>
      </c>
      <c r="Q5449">
        <f t="shared" si="343"/>
        <v>4</v>
      </c>
      <c r="R5449" t="s">
        <v>156</v>
      </c>
    </row>
    <row r="5450" spans="1:18" ht="14.25" customHeight="1">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c r="N5450" t="str">
        <f t="shared" si="340"/>
        <v>Affordable Range</v>
      </c>
      <c r="O5450" t="str">
        <f t="shared" si="341"/>
        <v>Moderately Selling</v>
      </c>
      <c r="P5450">
        <f t="shared" si="342"/>
        <v>2021</v>
      </c>
      <c r="Q5450">
        <f t="shared" si="343"/>
        <v>4</v>
      </c>
      <c r="R5450" t="s">
        <v>156</v>
      </c>
    </row>
    <row r="5451" spans="1:18" ht="14.25" customHeight="1">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c r="N5451" t="str">
        <f t="shared" si="340"/>
        <v>Medium Range</v>
      </c>
      <c r="O5451" t="str">
        <f t="shared" si="341"/>
        <v>Moderately Selling</v>
      </c>
      <c r="P5451">
        <f t="shared" si="342"/>
        <v>2021</v>
      </c>
      <c r="Q5451">
        <f t="shared" si="343"/>
        <v>4</v>
      </c>
      <c r="R5451" t="s">
        <v>156</v>
      </c>
    </row>
    <row r="5452" spans="1:18" ht="14.25" customHeight="1">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c r="N5452" t="str">
        <f t="shared" si="340"/>
        <v>Medium Range</v>
      </c>
      <c r="O5452" t="str">
        <f t="shared" si="341"/>
        <v>Moderately Selling</v>
      </c>
      <c r="P5452">
        <f t="shared" si="342"/>
        <v>2021</v>
      </c>
      <c r="Q5452">
        <f t="shared" si="343"/>
        <v>4</v>
      </c>
      <c r="R5452" t="s">
        <v>156</v>
      </c>
    </row>
    <row r="5453" spans="1:18" ht="14.25" customHeight="1">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c r="N5453" t="str">
        <f t="shared" si="340"/>
        <v>Medium Range</v>
      </c>
      <c r="O5453" t="str">
        <f t="shared" si="341"/>
        <v>Moderately Selling</v>
      </c>
      <c r="P5453">
        <f t="shared" si="342"/>
        <v>2021</v>
      </c>
      <c r="Q5453">
        <f t="shared" si="343"/>
        <v>4</v>
      </c>
      <c r="R5453" t="s">
        <v>156</v>
      </c>
    </row>
    <row r="5454" spans="1:18" ht="14.25" customHeight="1">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c r="N5454" t="str">
        <f t="shared" si="340"/>
        <v>Affordable Range</v>
      </c>
      <c r="O5454" t="str">
        <f t="shared" si="341"/>
        <v>Moderately Selling</v>
      </c>
      <c r="P5454">
        <f t="shared" si="342"/>
        <v>2021</v>
      </c>
      <c r="Q5454">
        <f t="shared" si="343"/>
        <v>4</v>
      </c>
      <c r="R5454" t="s">
        <v>156</v>
      </c>
    </row>
    <row r="5455" spans="1:18" ht="14.25" customHeight="1">
      <c r="A5455" s="2" t="s">
        <v>33</v>
      </c>
      <c r="B5455" s="2">
        <v>1185732</v>
      </c>
      <c r="C5455" s="3">
        <v>44511</v>
      </c>
      <c r="D5455" s="2" t="s">
        <v>30</v>
      </c>
      <c r="E5455" s="2" t="s">
        <v>69</v>
      </c>
      <c r="F5455" s="2" t="s">
        <v>70</v>
      </c>
      <c r="G5455" s="4" t="s">
        <v>19</v>
      </c>
      <c r="H5455" s="5">
        <v>42</v>
      </c>
      <c r="I5455" s="6">
        <v>146</v>
      </c>
      <c r="J5455" s="7">
        <v>6132</v>
      </c>
      <c r="K5455" s="7">
        <v>3066</v>
      </c>
      <c r="L5455" s="8">
        <v>0.5</v>
      </c>
      <c r="M5455" s="2" t="s">
        <v>82</v>
      </c>
      <c r="N5455" t="str">
        <f t="shared" si="340"/>
        <v>Affordable Range</v>
      </c>
      <c r="O5455" t="str">
        <f t="shared" si="341"/>
        <v>Moderately Selling</v>
      </c>
      <c r="P5455">
        <f t="shared" si="342"/>
        <v>2021</v>
      </c>
      <c r="Q5455">
        <f t="shared" si="343"/>
        <v>4</v>
      </c>
      <c r="R5455" t="s">
        <v>156</v>
      </c>
    </row>
    <row r="5456" spans="1:18" ht="14.25" customHeight="1">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c r="N5456" t="str">
        <f t="shared" si="340"/>
        <v>Affordable Range</v>
      </c>
      <c r="O5456" t="str">
        <f t="shared" si="341"/>
        <v>Moderately Selling</v>
      </c>
      <c r="P5456">
        <f t="shared" si="342"/>
        <v>2021</v>
      </c>
      <c r="Q5456">
        <f t="shared" si="343"/>
        <v>4</v>
      </c>
      <c r="R5456" t="s">
        <v>156</v>
      </c>
    </row>
    <row r="5457" spans="1:18" ht="14.25" customHeight="1">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c r="N5457" t="str">
        <f t="shared" si="340"/>
        <v>Medium Range</v>
      </c>
      <c r="O5457" t="str">
        <f t="shared" si="341"/>
        <v>Moderately Selling</v>
      </c>
      <c r="P5457">
        <f t="shared" si="342"/>
        <v>2021</v>
      </c>
      <c r="Q5457">
        <f t="shared" si="343"/>
        <v>4</v>
      </c>
      <c r="R5457" t="s">
        <v>156</v>
      </c>
    </row>
    <row r="5458" spans="1:18" ht="14.25" customHeight="1">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c r="N5458" t="str">
        <f t="shared" si="340"/>
        <v>Medium Range</v>
      </c>
      <c r="O5458" t="str">
        <f t="shared" si="341"/>
        <v>Moderately Selling</v>
      </c>
      <c r="P5458">
        <f t="shared" si="342"/>
        <v>2021</v>
      </c>
      <c r="Q5458">
        <f t="shared" si="343"/>
        <v>4</v>
      </c>
      <c r="R5458" t="s">
        <v>156</v>
      </c>
    </row>
    <row r="5459" spans="1:18" ht="14.25" customHeight="1">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c r="N5459" t="str">
        <f t="shared" si="340"/>
        <v>Medium Range</v>
      </c>
      <c r="O5459" t="str">
        <f t="shared" si="341"/>
        <v>Moderately Selling</v>
      </c>
      <c r="P5459">
        <f t="shared" si="342"/>
        <v>2021</v>
      </c>
      <c r="Q5459">
        <f t="shared" si="343"/>
        <v>4</v>
      </c>
      <c r="R5459" t="s">
        <v>156</v>
      </c>
    </row>
    <row r="5460" spans="1:18" ht="14.25" customHeight="1">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c r="N5460" t="str">
        <f t="shared" si="340"/>
        <v>Affordable Range</v>
      </c>
      <c r="O5460" t="str">
        <f t="shared" si="341"/>
        <v>Moderately Selling</v>
      </c>
      <c r="P5460">
        <f t="shared" si="342"/>
        <v>2021</v>
      </c>
      <c r="Q5460">
        <f t="shared" si="343"/>
        <v>4</v>
      </c>
      <c r="R5460" t="s">
        <v>156</v>
      </c>
    </row>
    <row r="5461" spans="1:18" ht="14.25" customHeight="1">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c r="N5461" t="str">
        <f t="shared" si="340"/>
        <v>Affordable Range</v>
      </c>
      <c r="O5461" t="str">
        <f t="shared" si="341"/>
        <v>Moderately Selling</v>
      </c>
      <c r="P5461">
        <f t="shared" si="342"/>
        <v>2021</v>
      </c>
      <c r="Q5461">
        <f t="shared" si="343"/>
        <v>4</v>
      </c>
      <c r="R5461" t="s">
        <v>156</v>
      </c>
    </row>
    <row r="5462" spans="1:18" ht="14.25" customHeight="1">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c r="N5462" t="str">
        <f t="shared" si="340"/>
        <v>Affordable Range</v>
      </c>
      <c r="O5462" t="str">
        <f t="shared" si="341"/>
        <v>Moderately Selling</v>
      </c>
      <c r="P5462">
        <f t="shared" si="342"/>
        <v>2021</v>
      </c>
      <c r="Q5462">
        <f t="shared" si="343"/>
        <v>4</v>
      </c>
      <c r="R5462" t="s">
        <v>156</v>
      </c>
    </row>
    <row r="5463" spans="1:18" ht="14.25" customHeight="1">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c r="N5463" t="str">
        <f t="shared" si="340"/>
        <v>Medium Range</v>
      </c>
      <c r="O5463" t="str">
        <f t="shared" si="341"/>
        <v>Moderately Selling</v>
      </c>
      <c r="P5463">
        <f t="shared" si="342"/>
        <v>2021</v>
      </c>
      <c r="Q5463">
        <f t="shared" si="343"/>
        <v>4</v>
      </c>
      <c r="R5463" t="s">
        <v>156</v>
      </c>
    </row>
    <row r="5464" spans="1:18" ht="14.25" customHeight="1">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c r="N5464" t="str">
        <f t="shared" si="340"/>
        <v>Medium Range</v>
      </c>
      <c r="O5464" t="str">
        <f t="shared" si="341"/>
        <v>Moderately Selling</v>
      </c>
      <c r="P5464">
        <f t="shared" si="342"/>
        <v>2021</v>
      </c>
      <c r="Q5464">
        <f t="shared" si="343"/>
        <v>4</v>
      </c>
      <c r="R5464" t="s">
        <v>156</v>
      </c>
    </row>
    <row r="5465" spans="1:18" ht="14.25" customHeight="1">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c r="N5465" t="str">
        <f t="shared" si="340"/>
        <v>Affordable Range</v>
      </c>
      <c r="O5465" t="str">
        <f t="shared" si="341"/>
        <v>Moderately Selling</v>
      </c>
      <c r="P5465">
        <f t="shared" si="342"/>
        <v>2021</v>
      </c>
      <c r="Q5465">
        <f t="shared" si="343"/>
        <v>1</v>
      </c>
      <c r="R5465" t="s">
        <v>152</v>
      </c>
    </row>
    <row r="5466" spans="1:18" ht="14.25" customHeight="1">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c r="N5466" t="str">
        <f t="shared" si="340"/>
        <v>Affordable Range</v>
      </c>
      <c r="O5466" t="str">
        <f t="shared" si="341"/>
        <v>Moderately Selling</v>
      </c>
      <c r="P5466">
        <f t="shared" si="342"/>
        <v>2021</v>
      </c>
      <c r="Q5466">
        <f t="shared" si="343"/>
        <v>1</v>
      </c>
      <c r="R5466" t="s">
        <v>152</v>
      </c>
    </row>
    <row r="5467" spans="1:18" ht="14.25" customHeight="1">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c r="N5467" t="str">
        <f t="shared" si="340"/>
        <v>Affordable Range</v>
      </c>
      <c r="O5467" t="str">
        <f t="shared" si="341"/>
        <v>Moderately Selling</v>
      </c>
      <c r="P5467">
        <f t="shared" si="342"/>
        <v>2021</v>
      </c>
      <c r="Q5467">
        <f t="shared" si="343"/>
        <v>1</v>
      </c>
      <c r="R5467" t="s">
        <v>152</v>
      </c>
    </row>
    <row r="5468" spans="1:18" ht="14.25" customHeight="1">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c r="N5468" t="str">
        <f t="shared" si="340"/>
        <v>Affordable Range</v>
      </c>
      <c r="O5468" t="str">
        <f t="shared" si="341"/>
        <v>Moderately Selling</v>
      </c>
      <c r="P5468">
        <f t="shared" si="342"/>
        <v>2021</v>
      </c>
      <c r="Q5468">
        <f t="shared" si="343"/>
        <v>1</v>
      </c>
      <c r="R5468" t="s">
        <v>152</v>
      </c>
    </row>
    <row r="5469" spans="1:18" ht="14.25" customHeight="1">
      <c r="A5469" s="2" t="s">
        <v>13</v>
      </c>
      <c r="B5469" s="2">
        <v>1128299</v>
      </c>
      <c r="C5469" s="3">
        <v>44220</v>
      </c>
      <c r="D5469" s="2" t="s">
        <v>30</v>
      </c>
      <c r="E5469" s="2" t="s">
        <v>69</v>
      </c>
      <c r="F5469" s="2" t="s">
        <v>70</v>
      </c>
      <c r="G5469" s="4" t="s">
        <v>21</v>
      </c>
      <c r="H5469" s="5">
        <v>42</v>
      </c>
      <c r="I5469" s="6">
        <v>45</v>
      </c>
      <c r="J5469" s="7">
        <v>1890</v>
      </c>
      <c r="K5469" s="7">
        <v>963.9</v>
      </c>
      <c r="L5469" s="8">
        <v>0.51</v>
      </c>
      <c r="M5469" s="2" t="s">
        <v>82</v>
      </c>
      <c r="N5469" t="str">
        <f t="shared" si="340"/>
        <v>Affordable Range</v>
      </c>
      <c r="O5469" t="str">
        <f t="shared" si="341"/>
        <v>Low Selling</v>
      </c>
      <c r="P5469">
        <f t="shared" si="342"/>
        <v>2021</v>
      </c>
      <c r="Q5469">
        <f t="shared" si="343"/>
        <v>1</v>
      </c>
      <c r="R5469" t="s">
        <v>152</v>
      </c>
    </row>
    <row r="5470" spans="1:18" ht="14.25" customHeight="1">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c r="N5470" t="str">
        <f t="shared" si="340"/>
        <v>Affordable Range</v>
      </c>
      <c r="O5470" t="str">
        <f t="shared" si="341"/>
        <v>Moderately Selling</v>
      </c>
      <c r="P5470">
        <f t="shared" si="342"/>
        <v>2021</v>
      </c>
      <c r="Q5470">
        <f t="shared" si="343"/>
        <v>1</v>
      </c>
      <c r="R5470" t="s">
        <v>152</v>
      </c>
    </row>
    <row r="5471" spans="1:18" ht="14.25" customHeight="1">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c r="N5471" t="str">
        <f t="shared" si="340"/>
        <v>Affordable Range</v>
      </c>
      <c r="O5471" t="str">
        <f t="shared" si="341"/>
        <v>Moderately Selling</v>
      </c>
      <c r="P5471">
        <f t="shared" si="342"/>
        <v>2021</v>
      </c>
      <c r="Q5471">
        <f t="shared" si="343"/>
        <v>1</v>
      </c>
      <c r="R5471" t="s">
        <v>152</v>
      </c>
    </row>
    <row r="5472" spans="1:18" ht="14.25" customHeight="1">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c r="N5472" t="str">
        <f t="shared" si="340"/>
        <v>Affordable Range</v>
      </c>
      <c r="O5472" t="str">
        <f t="shared" si="341"/>
        <v>Moderately Selling</v>
      </c>
      <c r="P5472">
        <f t="shared" si="342"/>
        <v>2021</v>
      </c>
      <c r="Q5472">
        <f t="shared" si="343"/>
        <v>1</v>
      </c>
      <c r="R5472" t="s">
        <v>152</v>
      </c>
    </row>
    <row r="5473" spans="1:18" ht="14.25" customHeight="1">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c r="N5473" t="str">
        <f t="shared" si="340"/>
        <v>Affordable Range</v>
      </c>
      <c r="O5473" t="str">
        <f t="shared" si="341"/>
        <v>Moderately Selling</v>
      </c>
      <c r="P5473">
        <f t="shared" si="342"/>
        <v>2021</v>
      </c>
      <c r="Q5473">
        <f t="shared" si="343"/>
        <v>1</v>
      </c>
      <c r="R5473" t="s">
        <v>152</v>
      </c>
    </row>
    <row r="5474" spans="1:18" ht="14.25" customHeight="1">
      <c r="A5474" s="2" t="s">
        <v>13</v>
      </c>
      <c r="B5474" s="2">
        <v>1128299</v>
      </c>
      <c r="C5474" s="3">
        <v>44251</v>
      </c>
      <c r="D5474" s="2" t="s">
        <v>47</v>
      </c>
      <c r="E5474" s="2" t="s">
        <v>71</v>
      </c>
      <c r="F5474" s="2" t="s">
        <v>72</v>
      </c>
      <c r="G5474" s="4" t="s">
        <v>20</v>
      </c>
      <c r="H5474" s="5">
        <v>38</v>
      </c>
      <c r="I5474" s="6">
        <v>58</v>
      </c>
      <c r="J5474" s="7">
        <v>2204</v>
      </c>
      <c r="K5474" s="7">
        <v>1102</v>
      </c>
      <c r="L5474" s="8">
        <v>0.5</v>
      </c>
      <c r="M5474" s="2" t="s">
        <v>82</v>
      </c>
      <c r="N5474" t="str">
        <f t="shared" si="340"/>
        <v>Affordable Range</v>
      </c>
      <c r="O5474" t="str">
        <f t="shared" si="341"/>
        <v>Moderately Selling</v>
      </c>
      <c r="P5474">
        <f t="shared" si="342"/>
        <v>2021</v>
      </c>
      <c r="Q5474">
        <f t="shared" si="343"/>
        <v>1</v>
      </c>
      <c r="R5474" t="s">
        <v>152</v>
      </c>
    </row>
    <row r="5475" spans="1:18" ht="14.25" customHeight="1">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c r="N5475" t="str">
        <f t="shared" si="340"/>
        <v>Affordable Range</v>
      </c>
      <c r="O5475" t="str">
        <f t="shared" si="341"/>
        <v>Low Selling</v>
      </c>
      <c r="P5475">
        <f t="shared" si="342"/>
        <v>2021</v>
      </c>
      <c r="Q5475">
        <f t="shared" si="343"/>
        <v>1</v>
      </c>
      <c r="R5475" t="s">
        <v>152</v>
      </c>
    </row>
    <row r="5476" spans="1:18" ht="14.25" customHeight="1">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c r="N5476" t="str">
        <f t="shared" si="340"/>
        <v>Affordable Range</v>
      </c>
      <c r="O5476" t="str">
        <f t="shared" si="341"/>
        <v>Moderately Selling</v>
      </c>
      <c r="P5476">
        <f t="shared" si="342"/>
        <v>2021</v>
      </c>
      <c r="Q5476">
        <f t="shared" si="343"/>
        <v>1</v>
      </c>
      <c r="R5476" t="s">
        <v>152</v>
      </c>
    </row>
    <row r="5477" spans="1:18" ht="14.25" customHeight="1">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c r="N5477" t="str">
        <f t="shared" si="340"/>
        <v>Affordable Range</v>
      </c>
      <c r="O5477" t="str">
        <f t="shared" si="341"/>
        <v>Moderately Selling</v>
      </c>
      <c r="P5477">
        <f t="shared" si="342"/>
        <v>2021</v>
      </c>
      <c r="Q5477">
        <f t="shared" si="343"/>
        <v>1</v>
      </c>
      <c r="R5477" t="s">
        <v>152</v>
      </c>
    </row>
    <row r="5478" spans="1:18" ht="14.25" customHeight="1">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c r="N5478" t="str">
        <f t="shared" si="340"/>
        <v>Affordable Range</v>
      </c>
      <c r="O5478" t="str">
        <f t="shared" si="341"/>
        <v>Moderately Selling</v>
      </c>
      <c r="P5478">
        <f t="shared" si="342"/>
        <v>2021</v>
      </c>
      <c r="Q5478">
        <f t="shared" si="343"/>
        <v>1</v>
      </c>
      <c r="R5478" t="s">
        <v>152</v>
      </c>
    </row>
    <row r="5479" spans="1:18" ht="14.25" customHeight="1">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c r="N5479" t="str">
        <f t="shared" si="340"/>
        <v>Medium Range</v>
      </c>
      <c r="O5479" t="str">
        <f t="shared" si="341"/>
        <v>Moderately Selling</v>
      </c>
      <c r="P5479">
        <f t="shared" si="342"/>
        <v>2021</v>
      </c>
      <c r="Q5479">
        <f t="shared" si="343"/>
        <v>1</v>
      </c>
      <c r="R5479" t="s">
        <v>152</v>
      </c>
    </row>
    <row r="5480" spans="1:18" ht="14.25" customHeight="1">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c r="N5480" t="str">
        <f t="shared" si="340"/>
        <v>Affordable Range</v>
      </c>
      <c r="O5480" t="str">
        <f t="shared" si="341"/>
        <v>Moderately Selling</v>
      </c>
      <c r="P5480">
        <f t="shared" si="342"/>
        <v>2021</v>
      </c>
      <c r="Q5480">
        <f t="shared" si="343"/>
        <v>1</v>
      </c>
      <c r="R5480" t="s">
        <v>152</v>
      </c>
    </row>
    <row r="5481" spans="1:18" ht="14.25" customHeight="1">
      <c r="A5481" s="2" t="s">
        <v>13</v>
      </c>
      <c r="B5481" s="2">
        <v>1128299</v>
      </c>
      <c r="C5481" s="3">
        <v>44278</v>
      </c>
      <c r="D5481" s="2" t="s">
        <v>47</v>
      </c>
      <c r="E5481" s="2" t="s">
        <v>71</v>
      </c>
      <c r="F5481" s="2" t="s">
        <v>72</v>
      </c>
      <c r="G5481" s="4" t="s">
        <v>21</v>
      </c>
      <c r="H5481" s="5">
        <v>51</v>
      </c>
      <c r="I5481" s="6">
        <v>30</v>
      </c>
      <c r="J5481" s="7">
        <v>1530</v>
      </c>
      <c r="K5481" s="7">
        <v>795.6</v>
      </c>
      <c r="L5481" s="8">
        <v>0.52</v>
      </c>
      <c r="M5481" s="2" t="s">
        <v>82</v>
      </c>
      <c r="N5481" t="str">
        <f t="shared" si="340"/>
        <v>Medium Range</v>
      </c>
      <c r="O5481" t="str">
        <f t="shared" si="341"/>
        <v>Low Selling</v>
      </c>
      <c r="P5481">
        <f t="shared" si="342"/>
        <v>2021</v>
      </c>
      <c r="Q5481">
        <f t="shared" si="343"/>
        <v>1</v>
      </c>
      <c r="R5481" t="s">
        <v>152</v>
      </c>
    </row>
    <row r="5482" spans="1:18" ht="14.25" customHeight="1">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c r="N5482" t="str">
        <f t="shared" si="340"/>
        <v>Affordable Range</v>
      </c>
      <c r="O5482" t="str">
        <f t="shared" si="341"/>
        <v>Moderately Selling</v>
      </c>
      <c r="P5482">
        <f t="shared" si="342"/>
        <v>2021</v>
      </c>
      <c r="Q5482">
        <f t="shared" si="343"/>
        <v>1</v>
      </c>
      <c r="R5482" t="s">
        <v>152</v>
      </c>
    </row>
    <row r="5483" spans="1:18" ht="14.25" customHeight="1">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c r="N5483" t="str">
        <f t="shared" si="340"/>
        <v>Medium Range</v>
      </c>
      <c r="O5483" t="str">
        <f t="shared" si="341"/>
        <v>Moderately Selling</v>
      </c>
      <c r="P5483">
        <f t="shared" si="342"/>
        <v>2021</v>
      </c>
      <c r="Q5483">
        <f t="shared" si="343"/>
        <v>2</v>
      </c>
      <c r="R5483" t="s">
        <v>154</v>
      </c>
    </row>
    <row r="5484" spans="1:18" ht="14.25" customHeight="1">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c r="N5484" t="str">
        <f t="shared" si="340"/>
        <v>Medium Range</v>
      </c>
      <c r="O5484" t="str">
        <f t="shared" si="341"/>
        <v>Moderately Selling</v>
      </c>
      <c r="P5484">
        <f t="shared" si="342"/>
        <v>2021</v>
      </c>
      <c r="Q5484">
        <f t="shared" si="343"/>
        <v>2</v>
      </c>
      <c r="R5484" t="s">
        <v>154</v>
      </c>
    </row>
    <row r="5485" spans="1:18" ht="14.25" customHeight="1">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c r="N5485" t="str">
        <f t="shared" si="340"/>
        <v>Medium Range</v>
      </c>
      <c r="O5485" t="str">
        <f t="shared" si="341"/>
        <v>Moderately Selling</v>
      </c>
      <c r="P5485">
        <f t="shared" si="342"/>
        <v>2021</v>
      </c>
      <c r="Q5485">
        <f t="shared" si="343"/>
        <v>2</v>
      </c>
      <c r="R5485" t="s">
        <v>154</v>
      </c>
    </row>
    <row r="5486" spans="1:18" ht="14.25" customHeight="1">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c r="N5486" t="str">
        <f t="shared" si="340"/>
        <v>Affordable Range</v>
      </c>
      <c r="O5486" t="str">
        <f t="shared" si="341"/>
        <v>Moderately Selling</v>
      </c>
      <c r="P5486">
        <f t="shared" si="342"/>
        <v>2021</v>
      </c>
      <c r="Q5486">
        <f t="shared" si="343"/>
        <v>2</v>
      </c>
      <c r="R5486" t="s">
        <v>154</v>
      </c>
    </row>
    <row r="5487" spans="1:18" ht="14.25" customHeight="1">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c r="N5487" t="str">
        <f t="shared" si="340"/>
        <v>Affordable Range</v>
      </c>
      <c r="O5487" t="str">
        <f t="shared" si="341"/>
        <v>Low Selling</v>
      </c>
      <c r="P5487">
        <f t="shared" si="342"/>
        <v>2021</v>
      </c>
      <c r="Q5487">
        <f t="shared" si="343"/>
        <v>2</v>
      </c>
      <c r="R5487" t="s">
        <v>154</v>
      </c>
    </row>
    <row r="5488" spans="1:18" ht="14.25" customHeight="1">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c r="N5488" t="str">
        <f t="shared" si="340"/>
        <v>Medium Range</v>
      </c>
      <c r="O5488" t="str">
        <f t="shared" si="341"/>
        <v>Moderately Selling</v>
      </c>
      <c r="P5488">
        <f t="shared" si="342"/>
        <v>2021</v>
      </c>
      <c r="Q5488">
        <f t="shared" si="343"/>
        <v>2</v>
      </c>
      <c r="R5488" t="s">
        <v>154</v>
      </c>
    </row>
    <row r="5489" spans="1:18" ht="14.25" customHeight="1">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c r="N5489" t="str">
        <f t="shared" si="340"/>
        <v>Affordable Range</v>
      </c>
      <c r="O5489" t="str">
        <f t="shared" si="341"/>
        <v>Moderately Selling</v>
      </c>
      <c r="P5489">
        <f t="shared" si="342"/>
        <v>2021</v>
      </c>
      <c r="Q5489">
        <f t="shared" si="343"/>
        <v>2</v>
      </c>
      <c r="R5489" t="s">
        <v>154</v>
      </c>
    </row>
    <row r="5490" spans="1:18" ht="14.25" customHeight="1">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c r="N5490" t="str">
        <f t="shared" si="340"/>
        <v>Medium Range</v>
      </c>
      <c r="O5490" t="str">
        <f t="shared" si="341"/>
        <v>Moderately Selling</v>
      </c>
      <c r="P5490">
        <f t="shared" si="342"/>
        <v>2021</v>
      </c>
      <c r="Q5490">
        <f t="shared" si="343"/>
        <v>2</v>
      </c>
      <c r="R5490" t="s">
        <v>154</v>
      </c>
    </row>
    <row r="5491" spans="1:18" ht="14.25" customHeight="1">
      <c r="A5491" s="2" t="s">
        <v>13</v>
      </c>
      <c r="B5491" s="2">
        <v>1128299</v>
      </c>
      <c r="C5491" s="3">
        <v>44341</v>
      </c>
      <c r="D5491" s="2" t="s">
        <v>47</v>
      </c>
      <c r="E5491" s="2" t="s">
        <v>71</v>
      </c>
      <c r="F5491" s="2" t="s">
        <v>72</v>
      </c>
      <c r="G5491" s="4" t="s">
        <v>19</v>
      </c>
      <c r="H5491" s="5">
        <v>50</v>
      </c>
      <c r="I5491" s="6">
        <v>88</v>
      </c>
      <c r="J5491" s="7">
        <v>4400</v>
      </c>
      <c r="K5491" s="7">
        <v>2200</v>
      </c>
      <c r="L5491" s="8">
        <v>0.5</v>
      </c>
      <c r="M5491" s="2" t="s">
        <v>82</v>
      </c>
      <c r="N5491" t="str">
        <f t="shared" si="340"/>
        <v>Affordable Range</v>
      </c>
      <c r="O5491" t="str">
        <f t="shared" si="341"/>
        <v>Moderately Selling</v>
      </c>
      <c r="P5491">
        <f t="shared" si="342"/>
        <v>2021</v>
      </c>
      <c r="Q5491">
        <f t="shared" si="343"/>
        <v>2</v>
      </c>
      <c r="R5491" t="s">
        <v>154</v>
      </c>
    </row>
    <row r="5492" spans="1:18" ht="14.25" customHeight="1">
      <c r="A5492" s="2" t="s">
        <v>13</v>
      </c>
      <c r="B5492" s="2">
        <v>1128299</v>
      </c>
      <c r="C5492" s="3">
        <v>44341</v>
      </c>
      <c r="D5492" s="2" t="s">
        <v>47</v>
      </c>
      <c r="E5492" s="2" t="s">
        <v>71</v>
      </c>
      <c r="F5492" s="2" t="s">
        <v>72</v>
      </c>
      <c r="G5492" s="4" t="s">
        <v>20</v>
      </c>
      <c r="H5492" s="5">
        <v>47</v>
      </c>
      <c r="I5492" s="6">
        <v>69</v>
      </c>
      <c r="J5492" s="7">
        <v>3243</v>
      </c>
      <c r="K5492" s="7">
        <v>1621.5</v>
      </c>
      <c r="L5492" s="8">
        <v>0.5</v>
      </c>
      <c r="M5492" s="2" t="s">
        <v>82</v>
      </c>
      <c r="N5492" t="str">
        <f t="shared" si="340"/>
        <v>Affordable Range</v>
      </c>
      <c r="O5492" t="str">
        <f t="shared" si="341"/>
        <v>Moderately Selling</v>
      </c>
      <c r="P5492">
        <f t="shared" si="342"/>
        <v>2021</v>
      </c>
      <c r="Q5492">
        <f t="shared" si="343"/>
        <v>2</v>
      </c>
      <c r="R5492" t="s">
        <v>154</v>
      </c>
    </row>
    <row r="5493" spans="1:18" ht="14.25" customHeight="1">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c r="N5493" t="str">
        <f t="shared" si="340"/>
        <v>Affordable Range</v>
      </c>
      <c r="O5493" t="str">
        <f t="shared" si="341"/>
        <v>Low Selling</v>
      </c>
      <c r="P5493">
        <f t="shared" si="342"/>
        <v>2021</v>
      </c>
      <c r="Q5493">
        <f t="shared" si="343"/>
        <v>2</v>
      </c>
      <c r="R5493" t="s">
        <v>154</v>
      </c>
    </row>
    <row r="5494" spans="1:18" ht="14.25" customHeight="1">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c r="N5494" t="str">
        <f t="shared" si="340"/>
        <v>Medium Range</v>
      </c>
      <c r="O5494" t="str">
        <f t="shared" si="341"/>
        <v>Moderately Selling</v>
      </c>
      <c r="P5494">
        <f t="shared" si="342"/>
        <v>2021</v>
      </c>
      <c r="Q5494">
        <f t="shared" si="343"/>
        <v>2</v>
      </c>
      <c r="R5494" t="s">
        <v>154</v>
      </c>
    </row>
    <row r="5495" spans="1:18" ht="14.25" customHeight="1">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c r="N5495" t="str">
        <f t="shared" si="340"/>
        <v>Medium Range</v>
      </c>
      <c r="O5495" t="str">
        <f t="shared" si="341"/>
        <v>Moderately Selling</v>
      </c>
      <c r="P5495">
        <f t="shared" si="342"/>
        <v>2021</v>
      </c>
      <c r="Q5495">
        <f t="shared" si="343"/>
        <v>2</v>
      </c>
      <c r="R5495" t="s">
        <v>154</v>
      </c>
    </row>
    <row r="5496" spans="1:18" ht="14.25" customHeight="1">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c r="N5496" t="str">
        <f t="shared" si="340"/>
        <v>Medium Range</v>
      </c>
      <c r="O5496" t="str">
        <f t="shared" si="341"/>
        <v>Moderately Selling</v>
      </c>
      <c r="P5496">
        <f t="shared" si="342"/>
        <v>2021</v>
      </c>
      <c r="Q5496">
        <f t="shared" si="343"/>
        <v>2</v>
      </c>
      <c r="R5496" t="s">
        <v>154</v>
      </c>
    </row>
    <row r="5497" spans="1:18" ht="14.25" customHeight="1">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c r="N5497" t="str">
        <f t="shared" si="340"/>
        <v>Medium Range</v>
      </c>
      <c r="O5497" t="str">
        <f t="shared" si="341"/>
        <v>Moderately Selling</v>
      </c>
      <c r="P5497">
        <f t="shared" si="342"/>
        <v>2021</v>
      </c>
      <c r="Q5497">
        <f t="shared" si="343"/>
        <v>2</v>
      </c>
      <c r="R5497" t="s">
        <v>154</v>
      </c>
    </row>
    <row r="5498" spans="1:18" ht="14.25" customHeight="1">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c r="N5498" t="str">
        <f t="shared" si="340"/>
        <v>Medium Range</v>
      </c>
      <c r="O5498" t="str">
        <f t="shared" si="341"/>
        <v>Moderately Selling</v>
      </c>
      <c r="P5498">
        <f t="shared" si="342"/>
        <v>2021</v>
      </c>
      <c r="Q5498">
        <f t="shared" si="343"/>
        <v>2</v>
      </c>
      <c r="R5498" t="s">
        <v>154</v>
      </c>
    </row>
    <row r="5499" spans="1:18" ht="14.25" customHeight="1">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c r="N5499" t="str">
        <f t="shared" si="340"/>
        <v>Medium Range</v>
      </c>
      <c r="O5499" t="str">
        <f t="shared" si="341"/>
        <v>Moderately Selling</v>
      </c>
      <c r="P5499">
        <f t="shared" si="342"/>
        <v>2021</v>
      </c>
      <c r="Q5499">
        <f t="shared" si="343"/>
        <v>2</v>
      </c>
      <c r="R5499" t="s">
        <v>154</v>
      </c>
    </row>
    <row r="5500" spans="1:18" ht="14.25" customHeight="1">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c r="N5500" t="str">
        <f t="shared" si="340"/>
        <v>Medium Range</v>
      </c>
      <c r="O5500" t="str">
        <f t="shared" si="341"/>
        <v>Moderately Selling</v>
      </c>
      <c r="P5500">
        <f t="shared" si="342"/>
        <v>2021</v>
      </c>
      <c r="Q5500">
        <f t="shared" si="343"/>
        <v>2</v>
      </c>
      <c r="R5500" t="s">
        <v>154</v>
      </c>
    </row>
    <row r="5501" spans="1:18" ht="14.25" customHeight="1">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c r="N5501" t="str">
        <f t="shared" si="340"/>
        <v>Medium Range</v>
      </c>
      <c r="O5501" t="str">
        <f t="shared" si="341"/>
        <v>Moderately Selling</v>
      </c>
      <c r="P5501">
        <f t="shared" si="342"/>
        <v>2021</v>
      </c>
      <c r="Q5501">
        <f t="shared" si="343"/>
        <v>3</v>
      </c>
      <c r="R5501" t="s">
        <v>155</v>
      </c>
    </row>
    <row r="5502" spans="1:18" ht="14.25" customHeight="1">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c r="N5502" t="str">
        <f t="shared" si="340"/>
        <v>Medium Range</v>
      </c>
      <c r="O5502" t="str">
        <f t="shared" si="341"/>
        <v>Moderately Selling</v>
      </c>
      <c r="P5502">
        <f t="shared" si="342"/>
        <v>2021</v>
      </c>
      <c r="Q5502">
        <f t="shared" si="343"/>
        <v>3</v>
      </c>
      <c r="R5502" t="s">
        <v>155</v>
      </c>
    </row>
    <row r="5503" spans="1:18" ht="14.25" customHeight="1">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c r="N5503" t="str">
        <f t="shared" si="340"/>
        <v>Medium Range</v>
      </c>
      <c r="O5503" t="str">
        <f t="shared" si="341"/>
        <v>Moderately Selling</v>
      </c>
      <c r="P5503">
        <f t="shared" si="342"/>
        <v>2021</v>
      </c>
      <c r="Q5503">
        <f t="shared" si="343"/>
        <v>3</v>
      </c>
      <c r="R5503" t="s">
        <v>155</v>
      </c>
    </row>
    <row r="5504" spans="1:18" ht="14.25" customHeight="1">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c r="N5504" t="str">
        <f t="shared" si="340"/>
        <v>Medium Range</v>
      </c>
      <c r="O5504" t="str">
        <f t="shared" si="341"/>
        <v>Moderately Selling</v>
      </c>
      <c r="P5504">
        <f t="shared" si="342"/>
        <v>2021</v>
      </c>
      <c r="Q5504">
        <f t="shared" si="343"/>
        <v>3</v>
      </c>
      <c r="R5504" t="s">
        <v>155</v>
      </c>
    </row>
    <row r="5505" spans="1:18" ht="14.25" customHeight="1">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c r="N5505" t="str">
        <f t="shared" si="340"/>
        <v>Medium Range</v>
      </c>
      <c r="O5505" t="str">
        <f t="shared" si="341"/>
        <v>Moderately Selling</v>
      </c>
      <c r="P5505">
        <f t="shared" si="342"/>
        <v>2021</v>
      </c>
      <c r="Q5505">
        <f t="shared" si="343"/>
        <v>3</v>
      </c>
      <c r="R5505" t="s">
        <v>155</v>
      </c>
    </row>
    <row r="5506" spans="1:18" ht="14.25" customHeight="1">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c r="N5506" t="str">
        <f t="shared" si="340"/>
        <v>Medium Range</v>
      </c>
      <c r="O5506" t="str">
        <f t="shared" si="341"/>
        <v>Moderately Selling</v>
      </c>
      <c r="P5506">
        <f t="shared" si="342"/>
        <v>2021</v>
      </c>
      <c r="Q5506">
        <f t="shared" si="343"/>
        <v>3</v>
      </c>
      <c r="R5506" t="s">
        <v>155</v>
      </c>
    </row>
    <row r="5507" spans="1:18" ht="14.25" customHeight="1">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c r="N5507" t="str">
        <f t="shared" ref="N5507:N5570" si="344">IF(H5507&lt;=50, "Affordable Range", IF(AND(50&lt;H5507, H5507&lt;=100), "Medium Range", "High Range"))</f>
        <v>Medium Range</v>
      </c>
      <c r="O5507" t="str">
        <f t="shared" ref="O5507:O5570" si="345">IF(I5507&lt;50, "Low Selling",IF(I5507&lt;=1000,"Moderately Selling","Top Selling"))</f>
        <v>Moderately Selling</v>
      </c>
      <c r="P5507">
        <f t="shared" ref="P5507:P5570" si="346">YEAR(C5507)</f>
        <v>2021</v>
      </c>
      <c r="Q5507">
        <f t="shared" ref="Q5507:Q5570" si="347">ROUNDUP(MONTH(C5507)/3,0)</f>
        <v>3</v>
      </c>
      <c r="R5507" t="s">
        <v>155</v>
      </c>
    </row>
    <row r="5508" spans="1:18" ht="14.25" customHeight="1">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c r="N5508" t="str">
        <f t="shared" si="344"/>
        <v>Medium Range</v>
      </c>
      <c r="O5508" t="str">
        <f t="shared" si="345"/>
        <v>Moderately Selling</v>
      </c>
      <c r="P5508">
        <f t="shared" si="346"/>
        <v>2021</v>
      </c>
      <c r="Q5508">
        <f t="shared" si="347"/>
        <v>3</v>
      </c>
      <c r="R5508" t="s">
        <v>155</v>
      </c>
    </row>
    <row r="5509" spans="1:18" ht="14.25" customHeight="1">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c r="N5509" t="str">
        <f t="shared" si="344"/>
        <v>Medium Range</v>
      </c>
      <c r="O5509" t="str">
        <f t="shared" si="345"/>
        <v>Moderately Selling</v>
      </c>
      <c r="P5509">
        <f t="shared" si="346"/>
        <v>2021</v>
      </c>
      <c r="Q5509">
        <f t="shared" si="347"/>
        <v>3</v>
      </c>
      <c r="R5509" t="s">
        <v>155</v>
      </c>
    </row>
    <row r="5510" spans="1:18" ht="14.25" customHeight="1">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c r="N5510" t="str">
        <f t="shared" si="344"/>
        <v>Medium Range</v>
      </c>
      <c r="O5510" t="str">
        <f t="shared" si="345"/>
        <v>Moderately Selling</v>
      </c>
      <c r="P5510">
        <f t="shared" si="346"/>
        <v>2021</v>
      </c>
      <c r="Q5510">
        <f t="shared" si="347"/>
        <v>3</v>
      </c>
      <c r="R5510" t="s">
        <v>155</v>
      </c>
    </row>
    <row r="5511" spans="1:18" ht="14.25" customHeight="1">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c r="N5511" t="str">
        <f t="shared" si="344"/>
        <v>Medium Range</v>
      </c>
      <c r="O5511" t="str">
        <f t="shared" si="345"/>
        <v>Moderately Selling</v>
      </c>
      <c r="P5511">
        <f t="shared" si="346"/>
        <v>2021</v>
      </c>
      <c r="Q5511">
        <f t="shared" si="347"/>
        <v>3</v>
      </c>
      <c r="R5511" t="s">
        <v>155</v>
      </c>
    </row>
    <row r="5512" spans="1:18" ht="14.25" customHeight="1">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c r="N5512" t="str">
        <f t="shared" si="344"/>
        <v>Medium Range</v>
      </c>
      <c r="O5512" t="str">
        <f t="shared" si="345"/>
        <v>Moderately Selling</v>
      </c>
      <c r="P5512">
        <f t="shared" si="346"/>
        <v>2021</v>
      </c>
      <c r="Q5512">
        <f t="shared" si="347"/>
        <v>3</v>
      </c>
      <c r="R5512" t="s">
        <v>155</v>
      </c>
    </row>
    <row r="5513" spans="1:18" ht="14.25" customHeight="1">
      <c r="A5513" s="2" t="s">
        <v>13</v>
      </c>
      <c r="B5513" s="2">
        <v>1128299</v>
      </c>
      <c r="C5513" s="3">
        <v>44464</v>
      </c>
      <c r="D5513" s="2" t="s">
        <v>47</v>
      </c>
      <c r="E5513" s="2" t="s">
        <v>71</v>
      </c>
      <c r="F5513" s="2" t="s">
        <v>72</v>
      </c>
      <c r="G5513" s="4" t="s">
        <v>16</v>
      </c>
      <c r="H5513" s="5">
        <v>46</v>
      </c>
      <c r="I5513" s="6">
        <v>113</v>
      </c>
      <c r="J5513" s="7">
        <v>5198</v>
      </c>
      <c r="K5513" s="7">
        <v>2599</v>
      </c>
      <c r="L5513" s="8">
        <v>0.5</v>
      </c>
      <c r="M5513" s="2" t="s">
        <v>82</v>
      </c>
      <c r="N5513" t="str">
        <f t="shared" si="344"/>
        <v>Affordable Range</v>
      </c>
      <c r="O5513" t="str">
        <f t="shared" si="345"/>
        <v>Moderately Selling</v>
      </c>
      <c r="P5513">
        <f t="shared" si="346"/>
        <v>2021</v>
      </c>
      <c r="Q5513">
        <f t="shared" si="347"/>
        <v>3</v>
      </c>
      <c r="R5513" t="s">
        <v>155</v>
      </c>
    </row>
    <row r="5514" spans="1:18" ht="14.25" customHeight="1">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c r="N5514" t="str">
        <f t="shared" si="344"/>
        <v>Medium Range</v>
      </c>
      <c r="O5514" t="str">
        <f t="shared" si="345"/>
        <v>Moderately Selling</v>
      </c>
      <c r="P5514">
        <f t="shared" si="346"/>
        <v>2021</v>
      </c>
      <c r="Q5514">
        <f t="shared" si="347"/>
        <v>3</v>
      </c>
      <c r="R5514" t="s">
        <v>155</v>
      </c>
    </row>
    <row r="5515" spans="1:18" ht="14.25" customHeight="1">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c r="N5515" t="str">
        <f t="shared" si="344"/>
        <v>Affordable Range</v>
      </c>
      <c r="O5515" t="str">
        <f t="shared" si="345"/>
        <v>Moderately Selling</v>
      </c>
      <c r="P5515">
        <f t="shared" si="346"/>
        <v>2021</v>
      </c>
      <c r="Q5515">
        <f t="shared" si="347"/>
        <v>3</v>
      </c>
      <c r="R5515" t="s">
        <v>155</v>
      </c>
    </row>
    <row r="5516" spans="1:18" ht="14.25" customHeight="1">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c r="N5516" t="str">
        <f t="shared" si="344"/>
        <v>Affordable Range</v>
      </c>
      <c r="O5516" t="str">
        <f t="shared" si="345"/>
        <v>Moderately Selling</v>
      </c>
      <c r="P5516">
        <f t="shared" si="346"/>
        <v>2021</v>
      </c>
      <c r="Q5516">
        <f t="shared" si="347"/>
        <v>3</v>
      </c>
      <c r="R5516" t="s">
        <v>155</v>
      </c>
    </row>
    <row r="5517" spans="1:18" ht="14.25" customHeight="1">
      <c r="A5517" s="2" t="s">
        <v>13</v>
      </c>
      <c r="B5517" s="2">
        <v>1128299</v>
      </c>
      <c r="C5517" s="3">
        <v>44464</v>
      </c>
      <c r="D5517" s="2" t="s">
        <v>47</v>
      </c>
      <c r="E5517" s="2" t="s">
        <v>71</v>
      </c>
      <c r="F5517" s="2" t="s">
        <v>72</v>
      </c>
      <c r="G5517" s="4" t="s">
        <v>21</v>
      </c>
      <c r="H5517" s="5">
        <v>58</v>
      </c>
      <c r="I5517" s="6">
        <v>56</v>
      </c>
      <c r="J5517" s="7">
        <v>3248</v>
      </c>
      <c r="K5517" s="7">
        <v>1624</v>
      </c>
      <c r="L5517" s="8">
        <v>0.5</v>
      </c>
      <c r="M5517" s="2" t="s">
        <v>82</v>
      </c>
      <c r="N5517" t="str">
        <f t="shared" si="344"/>
        <v>Medium Range</v>
      </c>
      <c r="O5517" t="str">
        <f t="shared" si="345"/>
        <v>Moderately Selling</v>
      </c>
      <c r="P5517">
        <f t="shared" si="346"/>
        <v>2021</v>
      </c>
      <c r="Q5517">
        <f t="shared" si="347"/>
        <v>3</v>
      </c>
      <c r="R5517" t="s">
        <v>155</v>
      </c>
    </row>
    <row r="5518" spans="1:18" ht="14.25" customHeight="1">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c r="N5518" t="str">
        <f t="shared" si="344"/>
        <v>Affordable Range</v>
      </c>
      <c r="O5518" t="str">
        <f t="shared" si="345"/>
        <v>Moderately Selling</v>
      </c>
      <c r="P5518">
        <f t="shared" si="346"/>
        <v>2021</v>
      </c>
      <c r="Q5518">
        <f t="shared" si="347"/>
        <v>3</v>
      </c>
      <c r="R5518" t="s">
        <v>155</v>
      </c>
    </row>
    <row r="5519" spans="1:18" ht="14.25" customHeight="1">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c r="N5519" t="str">
        <f t="shared" si="344"/>
        <v>Affordable Range</v>
      </c>
      <c r="O5519" t="str">
        <f t="shared" si="345"/>
        <v>Moderately Selling</v>
      </c>
      <c r="P5519">
        <f t="shared" si="346"/>
        <v>2021</v>
      </c>
      <c r="Q5519">
        <f t="shared" si="347"/>
        <v>4</v>
      </c>
      <c r="R5519" t="s">
        <v>156</v>
      </c>
    </row>
    <row r="5520" spans="1:18" ht="14.25" customHeight="1">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c r="N5520" t="str">
        <f t="shared" si="344"/>
        <v>Medium Range</v>
      </c>
      <c r="O5520" t="str">
        <f t="shared" si="345"/>
        <v>Moderately Selling</v>
      </c>
      <c r="P5520">
        <f t="shared" si="346"/>
        <v>2021</v>
      </c>
      <c r="Q5520">
        <f t="shared" si="347"/>
        <v>4</v>
      </c>
      <c r="R5520" t="s">
        <v>156</v>
      </c>
    </row>
    <row r="5521" spans="1:18" ht="14.25" customHeight="1">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c r="N5521" t="str">
        <f t="shared" si="344"/>
        <v>Affordable Range</v>
      </c>
      <c r="O5521" t="str">
        <f t="shared" si="345"/>
        <v>Moderately Selling</v>
      </c>
      <c r="P5521">
        <f t="shared" si="346"/>
        <v>2021</v>
      </c>
      <c r="Q5521">
        <f t="shared" si="347"/>
        <v>4</v>
      </c>
      <c r="R5521" t="s">
        <v>156</v>
      </c>
    </row>
    <row r="5522" spans="1:18" ht="14.25" customHeight="1">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c r="N5522" t="str">
        <f t="shared" si="344"/>
        <v>Affordable Range</v>
      </c>
      <c r="O5522" t="str">
        <f t="shared" si="345"/>
        <v>Moderately Selling</v>
      </c>
      <c r="P5522">
        <f t="shared" si="346"/>
        <v>2021</v>
      </c>
      <c r="Q5522">
        <f t="shared" si="347"/>
        <v>4</v>
      </c>
      <c r="R5522" t="s">
        <v>156</v>
      </c>
    </row>
    <row r="5523" spans="1:18" ht="14.25" customHeight="1">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c r="N5523" t="str">
        <f t="shared" si="344"/>
        <v>Medium Range</v>
      </c>
      <c r="O5523" t="str">
        <f t="shared" si="345"/>
        <v>Moderately Selling</v>
      </c>
      <c r="P5523">
        <f t="shared" si="346"/>
        <v>2021</v>
      </c>
      <c r="Q5523">
        <f t="shared" si="347"/>
        <v>4</v>
      </c>
      <c r="R5523" t="s">
        <v>156</v>
      </c>
    </row>
    <row r="5524" spans="1:18" ht="14.25" customHeight="1">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c r="N5524" t="str">
        <f t="shared" si="344"/>
        <v>Medium Range</v>
      </c>
      <c r="O5524" t="str">
        <f t="shared" si="345"/>
        <v>Moderately Selling</v>
      </c>
      <c r="P5524">
        <f t="shared" si="346"/>
        <v>2021</v>
      </c>
      <c r="Q5524">
        <f t="shared" si="347"/>
        <v>4</v>
      </c>
      <c r="R5524" t="s">
        <v>156</v>
      </c>
    </row>
    <row r="5525" spans="1:18" ht="14.25" customHeight="1">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c r="N5525" t="str">
        <f t="shared" si="344"/>
        <v>Affordable Range</v>
      </c>
      <c r="O5525" t="str">
        <f t="shared" si="345"/>
        <v>Moderately Selling</v>
      </c>
      <c r="P5525">
        <f t="shared" si="346"/>
        <v>2021</v>
      </c>
      <c r="Q5525">
        <f t="shared" si="347"/>
        <v>4</v>
      </c>
      <c r="R5525" t="s">
        <v>156</v>
      </c>
    </row>
    <row r="5526" spans="1:18" ht="14.25" customHeight="1">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c r="N5526" t="str">
        <f t="shared" si="344"/>
        <v>Affordable Range</v>
      </c>
      <c r="O5526" t="str">
        <f t="shared" si="345"/>
        <v>Moderately Selling</v>
      </c>
      <c r="P5526">
        <f t="shared" si="346"/>
        <v>2021</v>
      </c>
      <c r="Q5526">
        <f t="shared" si="347"/>
        <v>4</v>
      </c>
      <c r="R5526" t="s">
        <v>156</v>
      </c>
    </row>
    <row r="5527" spans="1:18" ht="14.25" customHeight="1">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c r="N5527" t="str">
        <f t="shared" si="344"/>
        <v>Affordable Range</v>
      </c>
      <c r="O5527" t="str">
        <f t="shared" si="345"/>
        <v>Moderately Selling</v>
      </c>
      <c r="P5527">
        <f t="shared" si="346"/>
        <v>2021</v>
      </c>
      <c r="Q5527">
        <f t="shared" si="347"/>
        <v>4</v>
      </c>
      <c r="R5527" t="s">
        <v>156</v>
      </c>
    </row>
    <row r="5528" spans="1:18" ht="14.25" customHeight="1">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c r="N5528" t="str">
        <f t="shared" si="344"/>
        <v>Medium Range</v>
      </c>
      <c r="O5528" t="str">
        <f t="shared" si="345"/>
        <v>Moderately Selling</v>
      </c>
      <c r="P5528">
        <f t="shared" si="346"/>
        <v>2021</v>
      </c>
      <c r="Q5528">
        <f t="shared" si="347"/>
        <v>4</v>
      </c>
      <c r="R5528" t="s">
        <v>156</v>
      </c>
    </row>
    <row r="5529" spans="1:18" ht="14.25" customHeight="1">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c r="N5529" t="str">
        <f t="shared" si="344"/>
        <v>Medium Range</v>
      </c>
      <c r="O5529" t="str">
        <f t="shared" si="345"/>
        <v>Moderately Selling</v>
      </c>
      <c r="P5529">
        <f t="shared" si="346"/>
        <v>2021</v>
      </c>
      <c r="Q5529">
        <f t="shared" si="347"/>
        <v>4</v>
      </c>
      <c r="R5529" t="s">
        <v>156</v>
      </c>
    </row>
    <row r="5530" spans="1:18" ht="14.25" customHeight="1">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c r="N5530" t="str">
        <f t="shared" si="344"/>
        <v>Medium Range</v>
      </c>
      <c r="O5530" t="str">
        <f t="shared" si="345"/>
        <v>Moderately Selling</v>
      </c>
      <c r="P5530">
        <f t="shared" si="346"/>
        <v>2021</v>
      </c>
      <c r="Q5530">
        <f t="shared" si="347"/>
        <v>4</v>
      </c>
      <c r="R5530" t="s">
        <v>156</v>
      </c>
    </row>
    <row r="5531" spans="1:18" ht="14.25" customHeight="1">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c r="N5531" t="str">
        <f t="shared" si="344"/>
        <v>Medium Range</v>
      </c>
      <c r="O5531" t="str">
        <f t="shared" si="345"/>
        <v>Moderately Selling</v>
      </c>
      <c r="P5531">
        <f t="shared" si="346"/>
        <v>2021</v>
      </c>
      <c r="Q5531">
        <f t="shared" si="347"/>
        <v>4</v>
      </c>
      <c r="R5531" t="s">
        <v>156</v>
      </c>
    </row>
    <row r="5532" spans="1:18" ht="14.25" customHeight="1">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c r="N5532" t="str">
        <f t="shared" si="344"/>
        <v>Medium Range</v>
      </c>
      <c r="O5532" t="str">
        <f t="shared" si="345"/>
        <v>Moderately Selling</v>
      </c>
      <c r="P5532">
        <f t="shared" si="346"/>
        <v>2021</v>
      </c>
      <c r="Q5532">
        <f t="shared" si="347"/>
        <v>4</v>
      </c>
      <c r="R5532" t="s">
        <v>156</v>
      </c>
    </row>
    <row r="5533" spans="1:18" ht="14.25" customHeight="1">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c r="N5533" t="str">
        <f t="shared" si="344"/>
        <v>Medium Range</v>
      </c>
      <c r="O5533" t="str">
        <f t="shared" si="345"/>
        <v>Moderately Selling</v>
      </c>
      <c r="P5533">
        <f t="shared" si="346"/>
        <v>2021</v>
      </c>
      <c r="Q5533">
        <f t="shared" si="347"/>
        <v>4</v>
      </c>
      <c r="R5533" t="s">
        <v>156</v>
      </c>
    </row>
    <row r="5534" spans="1:18" ht="14.25" customHeight="1">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c r="N5534" t="str">
        <f t="shared" si="344"/>
        <v>Medium Range</v>
      </c>
      <c r="O5534" t="str">
        <f t="shared" si="345"/>
        <v>Moderately Selling</v>
      </c>
      <c r="P5534">
        <f t="shared" si="346"/>
        <v>2021</v>
      </c>
      <c r="Q5534">
        <f t="shared" si="347"/>
        <v>4</v>
      </c>
      <c r="R5534" t="s">
        <v>156</v>
      </c>
    </row>
    <row r="5535" spans="1:18" ht="14.25" customHeight="1">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c r="N5535" t="str">
        <f t="shared" si="344"/>
        <v>Medium Range</v>
      </c>
      <c r="O5535" t="str">
        <f t="shared" si="345"/>
        <v>Moderately Selling</v>
      </c>
      <c r="P5535">
        <f t="shared" si="346"/>
        <v>2021</v>
      </c>
      <c r="Q5535">
        <f t="shared" si="347"/>
        <v>4</v>
      </c>
      <c r="R5535" t="s">
        <v>156</v>
      </c>
    </row>
    <row r="5536" spans="1:18" ht="14.25" customHeight="1">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c r="N5536" t="str">
        <f t="shared" si="344"/>
        <v>Medium Range</v>
      </c>
      <c r="O5536" t="str">
        <f t="shared" si="345"/>
        <v>Moderately Selling</v>
      </c>
      <c r="P5536">
        <f t="shared" si="346"/>
        <v>2021</v>
      </c>
      <c r="Q5536">
        <f t="shared" si="347"/>
        <v>4</v>
      </c>
      <c r="R5536" t="s">
        <v>156</v>
      </c>
    </row>
    <row r="5537" spans="1:18" ht="14.25" customHeight="1">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c r="N5537" t="str">
        <f t="shared" si="344"/>
        <v>Affordable Range</v>
      </c>
      <c r="O5537" t="str">
        <f t="shared" si="345"/>
        <v>Moderately Selling</v>
      </c>
      <c r="P5537">
        <f t="shared" si="346"/>
        <v>2021</v>
      </c>
      <c r="Q5537">
        <f t="shared" si="347"/>
        <v>1</v>
      </c>
      <c r="R5537" t="s">
        <v>152</v>
      </c>
    </row>
    <row r="5538" spans="1:18" ht="14.25" customHeight="1">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c r="N5538" t="str">
        <f t="shared" si="344"/>
        <v>Affordable Range</v>
      </c>
      <c r="O5538" t="str">
        <f t="shared" si="345"/>
        <v>Moderately Selling</v>
      </c>
      <c r="P5538">
        <f t="shared" si="346"/>
        <v>2021</v>
      </c>
      <c r="Q5538">
        <f t="shared" si="347"/>
        <v>1</v>
      </c>
      <c r="R5538" t="s">
        <v>152</v>
      </c>
    </row>
    <row r="5539" spans="1:18" ht="14.25" customHeight="1">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c r="N5539" t="str">
        <f t="shared" si="344"/>
        <v>Affordable Range</v>
      </c>
      <c r="O5539" t="str">
        <f t="shared" si="345"/>
        <v>Moderately Selling</v>
      </c>
      <c r="P5539">
        <f t="shared" si="346"/>
        <v>2021</v>
      </c>
      <c r="Q5539">
        <f t="shared" si="347"/>
        <v>1</v>
      </c>
      <c r="R5539" t="s">
        <v>152</v>
      </c>
    </row>
    <row r="5540" spans="1:18" ht="14.25" customHeight="1">
      <c r="A5540" s="2" t="s">
        <v>25</v>
      </c>
      <c r="B5540" s="2">
        <v>1185732</v>
      </c>
      <c r="C5540" s="3">
        <v>44215</v>
      </c>
      <c r="D5540" s="2" t="s">
        <v>47</v>
      </c>
      <c r="E5540" s="2" t="s">
        <v>71</v>
      </c>
      <c r="F5540" s="2" t="s">
        <v>72</v>
      </c>
      <c r="G5540" s="4" t="s">
        <v>20</v>
      </c>
      <c r="H5540" s="5">
        <v>29</v>
      </c>
      <c r="I5540" s="6">
        <v>116</v>
      </c>
      <c r="J5540" s="7">
        <v>3364</v>
      </c>
      <c r="K5540" s="7">
        <v>1682</v>
      </c>
      <c r="L5540" s="8">
        <v>0.5</v>
      </c>
      <c r="M5540" s="2" t="s">
        <v>82</v>
      </c>
      <c r="N5540" t="str">
        <f t="shared" si="344"/>
        <v>Affordable Range</v>
      </c>
      <c r="O5540" t="str">
        <f t="shared" si="345"/>
        <v>Moderately Selling</v>
      </c>
      <c r="P5540">
        <f t="shared" si="346"/>
        <v>2021</v>
      </c>
      <c r="Q5540">
        <f t="shared" si="347"/>
        <v>1</v>
      </c>
      <c r="R5540" t="s">
        <v>152</v>
      </c>
    </row>
    <row r="5541" spans="1:18" ht="14.25" customHeight="1">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c r="N5541" t="str">
        <f t="shared" si="344"/>
        <v>Affordable Range</v>
      </c>
      <c r="O5541" t="str">
        <f t="shared" si="345"/>
        <v>Moderately Selling</v>
      </c>
      <c r="P5541">
        <f t="shared" si="346"/>
        <v>2021</v>
      </c>
      <c r="Q5541">
        <f t="shared" si="347"/>
        <v>1</v>
      </c>
      <c r="R5541" t="s">
        <v>152</v>
      </c>
    </row>
    <row r="5542" spans="1:18" ht="14.25" customHeight="1">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c r="N5542" t="str">
        <f t="shared" si="344"/>
        <v>Affordable Range</v>
      </c>
      <c r="O5542" t="str">
        <f t="shared" si="345"/>
        <v>Moderately Selling</v>
      </c>
      <c r="P5542">
        <f t="shared" si="346"/>
        <v>2021</v>
      </c>
      <c r="Q5542">
        <f t="shared" si="347"/>
        <v>1</v>
      </c>
      <c r="R5542" t="s">
        <v>152</v>
      </c>
    </row>
    <row r="5543" spans="1:18" ht="14.25" customHeight="1">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c r="N5543" t="str">
        <f t="shared" si="344"/>
        <v>Affordable Range</v>
      </c>
      <c r="O5543" t="str">
        <f t="shared" si="345"/>
        <v>Moderately Selling</v>
      </c>
      <c r="P5543">
        <f t="shared" si="346"/>
        <v>2021</v>
      </c>
      <c r="Q5543">
        <f t="shared" si="347"/>
        <v>1</v>
      </c>
      <c r="R5543" t="s">
        <v>152</v>
      </c>
    </row>
    <row r="5544" spans="1:18" ht="14.25" customHeight="1">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c r="N5544" t="str">
        <f t="shared" si="344"/>
        <v>Affordable Range</v>
      </c>
      <c r="O5544" t="str">
        <f t="shared" si="345"/>
        <v>Moderately Selling</v>
      </c>
      <c r="P5544">
        <f t="shared" si="346"/>
        <v>2021</v>
      </c>
      <c r="Q5544">
        <f t="shared" si="347"/>
        <v>1</v>
      </c>
      <c r="R5544" t="s">
        <v>152</v>
      </c>
    </row>
    <row r="5545" spans="1:18" ht="14.25" customHeight="1">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c r="N5545" t="str">
        <f t="shared" si="344"/>
        <v>Affordable Range</v>
      </c>
      <c r="O5545" t="str">
        <f t="shared" si="345"/>
        <v>Moderately Selling</v>
      </c>
      <c r="P5545">
        <f t="shared" si="346"/>
        <v>2021</v>
      </c>
      <c r="Q5545">
        <f t="shared" si="347"/>
        <v>1</v>
      </c>
      <c r="R5545" t="s">
        <v>152</v>
      </c>
    </row>
    <row r="5546" spans="1:18" ht="14.25" customHeight="1">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c r="N5546" t="str">
        <f t="shared" si="344"/>
        <v>Affordable Range</v>
      </c>
      <c r="O5546" t="str">
        <f t="shared" si="345"/>
        <v>Moderately Selling</v>
      </c>
      <c r="P5546">
        <f t="shared" si="346"/>
        <v>2021</v>
      </c>
      <c r="Q5546">
        <f t="shared" si="347"/>
        <v>1</v>
      </c>
      <c r="R5546" t="s">
        <v>152</v>
      </c>
    </row>
    <row r="5547" spans="1:18" ht="14.25" customHeight="1">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c r="N5547" t="str">
        <f t="shared" si="344"/>
        <v>Affordable Range</v>
      </c>
      <c r="O5547" t="str">
        <f t="shared" si="345"/>
        <v>Moderately Selling</v>
      </c>
      <c r="P5547">
        <f t="shared" si="346"/>
        <v>2021</v>
      </c>
      <c r="Q5547">
        <f t="shared" si="347"/>
        <v>1</v>
      </c>
      <c r="R5547" t="s">
        <v>152</v>
      </c>
    </row>
    <row r="5548" spans="1:18" ht="14.25" customHeight="1">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c r="N5548" t="str">
        <f t="shared" si="344"/>
        <v>Affordable Range</v>
      </c>
      <c r="O5548" t="str">
        <f t="shared" si="345"/>
        <v>Moderately Selling</v>
      </c>
      <c r="P5548">
        <f t="shared" si="346"/>
        <v>2021</v>
      </c>
      <c r="Q5548">
        <f t="shared" si="347"/>
        <v>1</v>
      </c>
      <c r="R5548" t="s">
        <v>152</v>
      </c>
    </row>
    <row r="5549" spans="1:18" ht="14.25" customHeight="1">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c r="N5549" t="str">
        <f t="shared" si="344"/>
        <v>Affordable Range</v>
      </c>
      <c r="O5549" t="str">
        <f t="shared" si="345"/>
        <v>Moderately Selling</v>
      </c>
      <c r="P5549">
        <f t="shared" si="346"/>
        <v>2021</v>
      </c>
      <c r="Q5549">
        <f t="shared" si="347"/>
        <v>1</v>
      </c>
      <c r="R5549" t="s">
        <v>152</v>
      </c>
    </row>
    <row r="5550" spans="1:18" ht="14.25" customHeight="1">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c r="N5550" t="str">
        <f t="shared" si="344"/>
        <v>Affordable Range</v>
      </c>
      <c r="O5550" t="str">
        <f t="shared" si="345"/>
        <v>Moderately Selling</v>
      </c>
      <c r="P5550">
        <f t="shared" si="346"/>
        <v>2021</v>
      </c>
      <c r="Q5550">
        <f t="shared" si="347"/>
        <v>1</v>
      </c>
      <c r="R5550" t="s">
        <v>152</v>
      </c>
    </row>
    <row r="5551" spans="1:18" ht="14.25" customHeight="1">
      <c r="A5551" s="2" t="s">
        <v>25</v>
      </c>
      <c r="B5551" s="2">
        <v>1185732</v>
      </c>
      <c r="C5551" s="3">
        <v>44270</v>
      </c>
      <c r="D5551" s="2" t="s">
        <v>35</v>
      </c>
      <c r="E5551" s="2" t="s">
        <v>73</v>
      </c>
      <c r="F5551" s="2" t="s">
        <v>74</v>
      </c>
      <c r="G5551" s="4" t="s">
        <v>19</v>
      </c>
      <c r="H5551" s="5">
        <v>25</v>
      </c>
      <c r="I5551" s="6">
        <v>124</v>
      </c>
      <c r="J5551" s="7">
        <v>3100</v>
      </c>
      <c r="K5551" s="7">
        <v>1240</v>
      </c>
      <c r="L5551" s="8">
        <v>0.4</v>
      </c>
      <c r="M5551" s="2" t="s">
        <v>82</v>
      </c>
      <c r="N5551" t="str">
        <f t="shared" si="344"/>
        <v>Affordable Range</v>
      </c>
      <c r="O5551" t="str">
        <f t="shared" si="345"/>
        <v>Moderately Selling</v>
      </c>
      <c r="P5551">
        <f t="shared" si="346"/>
        <v>2021</v>
      </c>
      <c r="Q5551">
        <f t="shared" si="347"/>
        <v>1</v>
      </c>
      <c r="R5551" t="s">
        <v>152</v>
      </c>
    </row>
    <row r="5552" spans="1:18" ht="14.25" customHeight="1">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c r="N5552" t="str">
        <f t="shared" si="344"/>
        <v>Affordable Range</v>
      </c>
      <c r="O5552" t="str">
        <f t="shared" si="345"/>
        <v>Moderately Selling</v>
      </c>
      <c r="P5552">
        <f t="shared" si="346"/>
        <v>2021</v>
      </c>
      <c r="Q5552">
        <f t="shared" si="347"/>
        <v>1</v>
      </c>
      <c r="R5552" t="s">
        <v>152</v>
      </c>
    </row>
    <row r="5553" spans="1:18" ht="14.25" customHeight="1">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c r="N5553" t="str">
        <f t="shared" si="344"/>
        <v>Affordable Range</v>
      </c>
      <c r="O5553" t="str">
        <f t="shared" si="345"/>
        <v>Moderately Selling</v>
      </c>
      <c r="P5553">
        <f t="shared" si="346"/>
        <v>2021</v>
      </c>
      <c r="Q5553">
        <f t="shared" si="347"/>
        <v>1</v>
      </c>
      <c r="R5553" t="s">
        <v>152</v>
      </c>
    </row>
    <row r="5554" spans="1:18" ht="14.25" customHeight="1">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c r="N5554" t="str">
        <f t="shared" si="344"/>
        <v>Affordable Range</v>
      </c>
      <c r="O5554" t="str">
        <f t="shared" si="345"/>
        <v>Moderately Selling</v>
      </c>
      <c r="P5554">
        <f t="shared" si="346"/>
        <v>2021</v>
      </c>
      <c r="Q5554">
        <f t="shared" si="347"/>
        <v>1</v>
      </c>
      <c r="R5554" t="s">
        <v>152</v>
      </c>
    </row>
    <row r="5555" spans="1:18" ht="14.25" customHeight="1">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c r="N5555" t="str">
        <f t="shared" si="344"/>
        <v>Affordable Range</v>
      </c>
      <c r="O5555" t="str">
        <f t="shared" si="345"/>
        <v>Moderately Selling</v>
      </c>
      <c r="P5555">
        <f t="shared" si="346"/>
        <v>2021</v>
      </c>
      <c r="Q5555">
        <f t="shared" si="347"/>
        <v>2</v>
      </c>
      <c r="R5555" t="s">
        <v>154</v>
      </c>
    </row>
    <row r="5556" spans="1:18" ht="14.25" customHeight="1">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c r="N5556" t="str">
        <f t="shared" si="344"/>
        <v>Affordable Range</v>
      </c>
      <c r="O5556" t="str">
        <f t="shared" si="345"/>
        <v>Moderately Selling</v>
      </c>
      <c r="P5556">
        <f t="shared" si="346"/>
        <v>2021</v>
      </c>
      <c r="Q5556">
        <f t="shared" si="347"/>
        <v>2</v>
      </c>
      <c r="R5556" t="s">
        <v>154</v>
      </c>
    </row>
    <row r="5557" spans="1:18" ht="14.25" customHeight="1">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c r="N5557" t="str">
        <f t="shared" si="344"/>
        <v>Affordable Range</v>
      </c>
      <c r="O5557" t="str">
        <f t="shared" si="345"/>
        <v>Moderately Selling</v>
      </c>
      <c r="P5557">
        <f t="shared" si="346"/>
        <v>2021</v>
      </c>
      <c r="Q5557">
        <f t="shared" si="347"/>
        <v>2</v>
      </c>
      <c r="R5557" t="s">
        <v>154</v>
      </c>
    </row>
    <row r="5558" spans="1:18" ht="14.25" customHeight="1">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c r="N5558" t="str">
        <f t="shared" si="344"/>
        <v>Affordable Range</v>
      </c>
      <c r="O5558" t="str">
        <f t="shared" si="345"/>
        <v>Moderately Selling</v>
      </c>
      <c r="P5558">
        <f t="shared" si="346"/>
        <v>2021</v>
      </c>
      <c r="Q5558">
        <f t="shared" si="347"/>
        <v>2</v>
      </c>
      <c r="R5558" t="s">
        <v>154</v>
      </c>
    </row>
    <row r="5559" spans="1:18" ht="14.25" customHeight="1">
      <c r="A5559" s="2" t="s">
        <v>25</v>
      </c>
      <c r="B5559" s="2">
        <v>1185732</v>
      </c>
      <c r="C5559" s="3">
        <v>44302</v>
      </c>
      <c r="D5559" s="2" t="s">
        <v>35</v>
      </c>
      <c r="E5559" s="2" t="s">
        <v>73</v>
      </c>
      <c r="F5559" s="2" t="s">
        <v>74</v>
      </c>
      <c r="G5559" s="4" t="s">
        <v>21</v>
      </c>
      <c r="H5559" s="5">
        <v>45</v>
      </c>
      <c r="I5559" s="6">
        <v>120</v>
      </c>
      <c r="J5559" s="7">
        <v>5400</v>
      </c>
      <c r="K5559" s="7">
        <v>2700</v>
      </c>
      <c r="L5559" s="8">
        <v>0.5</v>
      </c>
      <c r="M5559" s="2" t="s">
        <v>82</v>
      </c>
      <c r="N5559" t="str">
        <f t="shared" si="344"/>
        <v>Affordable Range</v>
      </c>
      <c r="O5559" t="str">
        <f t="shared" si="345"/>
        <v>Moderately Selling</v>
      </c>
      <c r="P5559">
        <f t="shared" si="346"/>
        <v>2021</v>
      </c>
      <c r="Q5559">
        <f t="shared" si="347"/>
        <v>2</v>
      </c>
      <c r="R5559" t="s">
        <v>154</v>
      </c>
    </row>
    <row r="5560" spans="1:18" ht="14.25" customHeight="1">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c r="N5560" t="str">
        <f t="shared" si="344"/>
        <v>Affordable Range</v>
      </c>
      <c r="O5560" t="str">
        <f t="shared" si="345"/>
        <v>Moderately Selling</v>
      </c>
      <c r="P5560">
        <f t="shared" si="346"/>
        <v>2021</v>
      </c>
      <c r="Q5560">
        <f t="shared" si="347"/>
        <v>2</v>
      </c>
      <c r="R5560" t="s">
        <v>154</v>
      </c>
    </row>
    <row r="5561" spans="1:18" ht="14.25" customHeight="1">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c r="N5561" t="str">
        <f t="shared" si="344"/>
        <v>Affordable Range</v>
      </c>
      <c r="O5561" t="str">
        <f t="shared" si="345"/>
        <v>Moderately Selling</v>
      </c>
      <c r="P5561">
        <f t="shared" si="346"/>
        <v>2021</v>
      </c>
      <c r="Q5561">
        <f t="shared" si="347"/>
        <v>2</v>
      </c>
      <c r="R5561" t="s">
        <v>154</v>
      </c>
    </row>
    <row r="5562" spans="1:18" ht="14.25" customHeight="1">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c r="N5562" t="str">
        <f t="shared" si="344"/>
        <v>Affordable Range</v>
      </c>
      <c r="O5562" t="str">
        <f t="shared" si="345"/>
        <v>Moderately Selling</v>
      </c>
      <c r="P5562">
        <f t="shared" si="346"/>
        <v>2021</v>
      </c>
      <c r="Q5562">
        <f t="shared" si="347"/>
        <v>2</v>
      </c>
      <c r="R5562" t="s">
        <v>154</v>
      </c>
    </row>
    <row r="5563" spans="1:18" ht="14.25" customHeight="1">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c r="N5563" t="str">
        <f t="shared" si="344"/>
        <v>Affordable Range</v>
      </c>
      <c r="O5563" t="str">
        <f t="shared" si="345"/>
        <v>Moderately Selling</v>
      </c>
      <c r="P5563">
        <f t="shared" si="346"/>
        <v>2021</v>
      </c>
      <c r="Q5563">
        <f t="shared" si="347"/>
        <v>2</v>
      </c>
      <c r="R5563" t="s">
        <v>154</v>
      </c>
    </row>
    <row r="5564" spans="1:18" ht="14.25" customHeight="1">
      <c r="A5564" s="2" t="s">
        <v>25</v>
      </c>
      <c r="B5564" s="2">
        <v>1185732</v>
      </c>
      <c r="C5564" s="3">
        <v>44331</v>
      </c>
      <c r="D5564" s="2" t="s">
        <v>35</v>
      </c>
      <c r="E5564" s="2" t="s">
        <v>73</v>
      </c>
      <c r="F5564" s="2" t="s">
        <v>74</v>
      </c>
      <c r="G5564" s="4" t="s">
        <v>20</v>
      </c>
      <c r="H5564" s="5">
        <v>42</v>
      </c>
      <c r="I5564" s="6">
        <v>126</v>
      </c>
      <c r="J5564" s="7">
        <v>5292</v>
      </c>
      <c r="K5564" s="7">
        <v>2646</v>
      </c>
      <c r="L5564" s="8">
        <v>0.5</v>
      </c>
      <c r="M5564" s="2" t="s">
        <v>82</v>
      </c>
      <c r="N5564" t="str">
        <f t="shared" si="344"/>
        <v>Affordable Range</v>
      </c>
      <c r="O5564" t="str">
        <f t="shared" si="345"/>
        <v>Moderately Selling</v>
      </c>
      <c r="P5564">
        <f t="shared" si="346"/>
        <v>2021</v>
      </c>
      <c r="Q5564">
        <f t="shared" si="347"/>
        <v>2</v>
      </c>
      <c r="R5564" t="s">
        <v>154</v>
      </c>
    </row>
    <row r="5565" spans="1:18" ht="14.25" customHeight="1">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c r="N5565" t="str">
        <f t="shared" si="344"/>
        <v>Medium Range</v>
      </c>
      <c r="O5565" t="str">
        <f t="shared" si="345"/>
        <v>Moderately Selling</v>
      </c>
      <c r="P5565">
        <f t="shared" si="346"/>
        <v>2021</v>
      </c>
      <c r="Q5565">
        <f t="shared" si="347"/>
        <v>2</v>
      </c>
      <c r="R5565" t="s">
        <v>154</v>
      </c>
    </row>
    <row r="5566" spans="1:18" ht="14.25" customHeight="1">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c r="N5566" t="str">
        <f t="shared" si="344"/>
        <v>Medium Range</v>
      </c>
      <c r="O5566" t="str">
        <f t="shared" si="345"/>
        <v>Moderately Selling</v>
      </c>
      <c r="P5566">
        <f t="shared" si="346"/>
        <v>2021</v>
      </c>
      <c r="Q5566">
        <f t="shared" si="347"/>
        <v>2</v>
      </c>
      <c r="R5566" t="s">
        <v>154</v>
      </c>
    </row>
    <row r="5567" spans="1:18" ht="14.25" customHeight="1">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c r="N5567" t="str">
        <f t="shared" si="344"/>
        <v>Medium Range</v>
      </c>
      <c r="O5567" t="str">
        <f t="shared" si="345"/>
        <v>Moderately Selling</v>
      </c>
      <c r="P5567">
        <f t="shared" si="346"/>
        <v>2021</v>
      </c>
      <c r="Q5567">
        <f t="shared" si="347"/>
        <v>2</v>
      </c>
      <c r="R5567" t="s">
        <v>154</v>
      </c>
    </row>
    <row r="5568" spans="1:18" ht="14.25" customHeight="1">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c r="N5568" t="str">
        <f t="shared" si="344"/>
        <v>Affordable Range</v>
      </c>
      <c r="O5568" t="str">
        <f t="shared" si="345"/>
        <v>Moderately Selling</v>
      </c>
      <c r="P5568">
        <f t="shared" si="346"/>
        <v>2021</v>
      </c>
      <c r="Q5568">
        <f t="shared" si="347"/>
        <v>2</v>
      </c>
      <c r="R5568" t="s">
        <v>154</v>
      </c>
    </row>
    <row r="5569" spans="1:18" ht="14.25" customHeight="1">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c r="N5569" t="str">
        <f t="shared" si="344"/>
        <v>Affordable Range</v>
      </c>
      <c r="O5569" t="str">
        <f t="shared" si="345"/>
        <v>Moderately Selling</v>
      </c>
      <c r="P5569">
        <f t="shared" si="346"/>
        <v>2021</v>
      </c>
      <c r="Q5569">
        <f t="shared" si="347"/>
        <v>2</v>
      </c>
      <c r="R5569" t="s">
        <v>154</v>
      </c>
    </row>
    <row r="5570" spans="1:18" ht="14.25" customHeight="1">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c r="N5570" t="str">
        <f t="shared" si="344"/>
        <v>Affordable Range</v>
      </c>
      <c r="O5570" t="str">
        <f t="shared" si="345"/>
        <v>Moderately Selling</v>
      </c>
      <c r="P5570">
        <f t="shared" si="346"/>
        <v>2021</v>
      </c>
      <c r="Q5570">
        <f t="shared" si="347"/>
        <v>2</v>
      </c>
      <c r="R5570" t="s">
        <v>154</v>
      </c>
    </row>
    <row r="5571" spans="1:18" ht="14.25" customHeight="1">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c r="N5571" t="str">
        <f t="shared" ref="N5571:N5634" si="348">IF(H5571&lt;=50, "Affordable Range", IF(AND(50&lt;H5571, H5571&lt;=100), "Medium Range", "High Range"))</f>
        <v>Medium Range</v>
      </c>
      <c r="O5571" t="str">
        <f t="shared" ref="O5571:O5634" si="349">IF(I5571&lt;50, "Low Selling",IF(I5571&lt;=1000,"Moderately Selling","Top Selling"))</f>
        <v>Moderately Selling</v>
      </c>
      <c r="P5571">
        <f t="shared" ref="P5571:P5634" si="350">YEAR(C5571)</f>
        <v>2021</v>
      </c>
      <c r="Q5571">
        <f t="shared" ref="Q5571:Q5634" si="351">ROUNDUP(MONTH(C5571)/3,0)</f>
        <v>2</v>
      </c>
      <c r="R5571" t="s">
        <v>154</v>
      </c>
    </row>
    <row r="5572" spans="1:18" ht="14.25" customHeight="1">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c r="N5572" t="str">
        <f t="shared" si="348"/>
        <v>Medium Range</v>
      </c>
      <c r="O5572" t="str">
        <f t="shared" si="349"/>
        <v>Moderately Selling</v>
      </c>
      <c r="P5572">
        <f t="shared" si="350"/>
        <v>2021</v>
      </c>
      <c r="Q5572">
        <f t="shared" si="351"/>
        <v>2</v>
      </c>
      <c r="R5572" t="s">
        <v>154</v>
      </c>
    </row>
    <row r="5573" spans="1:18" ht="14.25" customHeight="1">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c r="N5573" t="str">
        <f t="shared" si="348"/>
        <v>Medium Range</v>
      </c>
      <c r="O5573" t="str">
        <f t="shared" si="349"/>
        <v>Moderately Selling</v>
      </c>
      <c r="P5573">
        <f t="shared" si="350"/>
        <v>2021</v>
      </c>
      <c r="Q5573">
        <f t="shared" si="351"/>
        <v>3</v>
      </c>
      <c r="R5573" t="s">
        <v>155</v>
      </c>
    </row>
    <row r="5574" spans="1:18" ht="14.25" customHeight="1">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c r="N5574" t="str">
        <f t="shared" si="348"/>
        <v>Medium Range</v>
      </c>
      <c r="O5574" t="str">
        <f t="shared" si="349"/>
        <v>Moderately Selling</v>
      </c>
      <c r="P5574">
        <f t="shared" si="350"/>
        <v>2021</v>
      </c>
      <c r="Q5574">
        <f t="shared" si="351"/>
        <v>3</v>
      </c>
      <c r="R5574" t="s">
        <v>155</v>
      </c>
    </row>
    <row r="5575" spans="1:18" ht="14.25" customHeight="1">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c r="N5575" t="str">
        <f t="shared" si="348"/>
        <v>Affordable Range</v>
      </c>
      <c r="O5575" t="str">
        <f t="shared" si="349"/>
        <v>Moderately Selling</v>
      </c>
      <c r="P5575">
        <f t="shared" si="350"/>
        <v>2021</v>
      </c>
      <c r="Q5575">
        <f t="shared" si="351"/>
        <v>3</v>
      </c>
      <c r="R5575" t="s">
        <v>155</v>
      </c>
    </row>
    <row r="5576" spans="1:18" ht="14.25" customHeight="1">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c r="N5576" t="str">
        <f t="shared" si="348"/>
        <v>Affordable Range</v>
      </c>
      <c r="O5576" t="str">
        <f t="shared" si="349"/>
        <v>Moderately Selling</v>
      </c>
      <c r="P5576">
        <f t="shared" si="350"/>
        <v>2021</v>
      </c>
      <c r="Q5576">
        <f t="shared" si="351"/>
        <v>3</v>
      </c>
      <c r="R5576" t="s">
        <v>155</v>
      </c>
    </row>
    <row r="5577" spans="1:18" ht="14.25" customHeight="1">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c r="N5577" t="str">
        <f t="shared" si="348"/>
        <v>Medium Range</v>
      </c>
      <c r="O5577" t="str">
        <f t="shared" si="349"/>
        <v>Moderately Selling</v>
      </c>
      <c r="P5577">
        <f t="shared" si="350"/>
        <v>2021</v>
      </c>
      <c r="Q5577">
        <f t="shared" si="351"/>
        <v>3</v>
      </c>
      <c r="R5577" t="s">
        <v>155</v>
      </c>
    </row>
    <row r="5578" spans="1:18" ht="14.25" customHeight="1">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c r="N5578" t="str">
        <f t="shared" si="348"/>
        <v>Medium Range</v>
      </c>
      <c r="O5578" t="str">
        <f t="shared" si="349"/>
        <v>Moderately Selling</v>
      </c>
      <c r="P5578">
        <f t="shared" si="350"/>
        <v>2021</v>
      </c>
      <c r="Q5578">
        <f t="shared" si="351"/>
        <v>3</v>
      </c>
      <c r="R5578" t="s">
        <v>155</v>
      </c>
    </row>
    <row r="5579" spans="1:18" ht="14.25" customHeight="1">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c r="N5579" t="str">
        <f t="shared" si="348"/>
        <v>Medium Range</v>
      </c>
      <c r="O5579" t="str">
        <f t="shared" si="349"/>
        <v>Moderately Selling</v>
      </c>
      <c r="P5579">
        <f t="shared" si="350"/>
        <v>2021</v>
      </c>
      <c r="Q5579">
        <f t="shared" si="351"/>
        <v>3</v>
      </c>
      <c r="R5579" t="s">
        <v>155</v>
      </c>
    </row>
    <row r="5580" spans="1:18" ht="14.25" customHeight="1">
      <c r="A5580" s="2" t="s">
        <v>25</v>
      </c>
      <c r="B5580" s="2">
        <v>1185732</v>
      </c>
      <c r="C5580" s="3">
        <v>44424</v>
      </c>
      <c r="D5580" s="2" t="s">
        <v>35</v>
      </c>
      <c r="E5580" s="2" t="s">
        <v>73</v>
      </c>
      <c r="F5580" s="2" t="s">
        <v>74</v>
      </c>
      <c r="G5580" s="4" t="s">
        <v>18</v>
      </c>
      <c r="H5580" s="5">
        <v>50</v>
      </c>
      <c r="I5580" s="6">
        <v>195</v>
      </c>
      <c r="J5580" s="7">
        <v>9750</v>
      </c>
      <c r="K5580" s="7">
        <v>4875</v>
      </c>
      <c r="L5580" s="8">
        <v>0.5</v>
      </c>
      <c r="M5580" s="2" t="s">
        <v>82</v>
      </c>
      <c r="N5580" t="str">
        <f t="shared" si="348"/>
        <v>Affordable Range</v>
      </c>
      <c r="O5580" t="str">
        <f t="shared" si="349"/>
        <v>Moderately Selling</v>
      </c>
      <c r="P5580">
        <f t="shared" si="350"/>
        <v>2021</v>
      </c>
      <c r="Q5580">
        <f t="shared" si="351"/>
        <v>3</v>
      </c>
      <c r="R5580" t="s">
        <v>155</v>
      </c>
    </row>
    <row r="5581" spans="1:18" ht="14.25" customHeight="1">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c r="N5581" t="str">
        <f t="shared" si="348"/>
        <v>Affordable Range</v>
      </c>
      <c r="O5581" t="str">
        <f t="shared" si="349"/>
        <v>Moderately Selling</v>
      </c>
      <c r="P5581">
        <f t="shared" si="350"/>
        <v>2021</v>
      </c>
      <c r="Q5581">
        <f t="shared" si="351"/>
        <v>3</v>
      </c>
      <c r="R5581" t="s">
        <v>155</v>
      </c>
    </row>
    <row r="5582" spans="1:18" ht="14.25" customHeight="1">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c r="N5582" t="str">
        <f t="shared" si="348"/>
        <v>Affordable Range</v>
      </c>
      <c r="O5582" t="str">
        <f t="shared" si="349"/>
        <v>Moderately Selling</v>
      </c>
      <c r="P5582">
        <f t="shared" si="350"/>
        <v>2021</v>
      </c>
      <c r="Q5582">
        <f t="shared" si="351"/>
        <v>3</v>
      </c>
      <c r="R5582" t="s">
        <v>155</v>
      </c>
    </row>
    <row r="5583" spans="1:18" ht="14.25" customHeight="1">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c r="N5583" t="str">
        <f t="shared" si="348"/>
        <v>Affordable Range</v>
      </c>
      <c r="O5583" t="str">
        <f t="shared" si="349"/>
        <v>Moderately Selling</v>
      </c>
      <c r="P5583">
        <f t="shared" si="350"/>
        <v>2021</v>
      </c>
      <c r="Q5583">
        <f t="shared" si="351"/>
        <v>3</v>
      </c>
      <c r="R5583" t="s">
        <v>155</v>
      </c>
    </row>
    <row r="5584" spans="1:18" ht="14.25" customHeight="1">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c r="N5584" t="str">
        <f t="shared" si="348"/>
        <v>Affordable Range</v>
      </c>
      <c r="O5584" t="str">
        <f t="shared" si="349"/>
        <v>Moderately Selling</v>
      </c>
      <c r="P5584">
        <f t="shared" si="350"/>
        <v>2021</v>
      </c>
      <c r="Q5584">
        <f t="shared" si="351"/>
        <v>3</v>
      </c>
      <c r="R5584" t="s">
        <v>155</v>
      </c>
    </row>
    <row r="5585" spans="1:18" ht="14.25" customHeight="1">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c r="N5585" t="str">
        <f t="shared" si="348"/>
        <v>Affordable Range</v>
      </c>
      <c r="O5585" t="str">
        <f t="shared" si="349"/>
        <v>Moderately Selling</v>
      </c>
      <c r="P5585">
        <f t="shared" si="350"/>
        <v>2021</v>
      </c>
      <c r="Q5585">
        <f t="shared" si="351"/>
        <v>3</v>
      </c>
      <c r="R5585" t="s">
        <v>155</v>
      </c>
    </row>
    <row r="5586" spans="1:18" ht="14.25" customHeight="1">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c r="N5586" t="str">
        <f t="shared" si="348"/>
        <v>Affordable Range</v>
      </c>
      <c r="O5586" t="str">
        <f t="shared" si="349"/>
        <v>Moderately Selling</v>
      </c>
      <c r="P5586">
        <f t="shared" si="350"/>
        <v>2021</v>
      </c>
      <c r="Q5586">
        <f t="shared" si="351"/>
        <v>3</v>
      </c>
      <c r="R5586" t="s">
        <v>155</v>
      </c>
    </row>
    <row r="5587" spans="1:18" ht="14.25" customHeight="1">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c r="N5587" t="str">
        <f t="shared" si="348"/>
        <v>Affordable Range</v>
      </c>
      <c r="O5587" t="str">
        <f t="shared" si="349"/>
        <v>Moderately Selling</v>
      </c>
      <c r="P5587">
        <f t="shared" si="350"/>
        <v>2021</v>
      </c>
      <c r="Q5587">
        <f t="shared" si="351"/>
        <v>3</v>
      </c>
      <c r="R5587" t="s">
        <v>155</v>
      </c>
    </row>
    <row r="5588" spans="1:18" ht="14.25" customHeight="1">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c r="N5588" t="str">
        <f t="shared" si="348"/>
        <v>Affordable Range</v>
      </c>
      <c r="O5588" t="str">
        <f t="shared" si="349"/>
        <v>Moderately Selling</v>
      </c>
      <c r="P5588">
        <f t="shared" si="350"/>
        <v>2021</v>
      </c>
      <c r="Q5588">
        <f t="shared" si="351"/>
        <v>3</v>
      </c>
      <c r="R5588" t="s">
        <v>155</v>
      </c>
    </row>
    <row r="5589" spans="1:18" ht="14.25" customHeight="1">
      <c r="A5589" s="2" t="s">
        <v>25</v>
      </c>
      <c r="B5589" s="2">
        <v>1185732</v>
      </c>
      <c r="C5589" s="3">
        <v>44454</v>
      </c>
      <c r="D5589" s="2" t="s">
        <v>35</v>
      </c>
      <c r="E5589" s="2" t="s">
        <v>73</v>
      </c>
      <c r="F5589" s="2" t="s">
        <v>74</v>
      </c>
      <c r="G5589" s="4" t="s">
        <v>21</v>
      </c>
      <c r="H5589" s="5">
        <v>41</v>
      </c>
      <c r="I5589" s="6">
        <v>128</v>
      </c>
      <c r="J5589" s="7">
        <v>5248</v>
      </c>
      <c r="K5589" s="7">
        <v>2624</v>
      </c>
      <c r="L5589" s="8">
        <v>0.5</v>
      </c>
      <c r="M5589" s="2" t="s">
        <v>82</v>
      </c>
      <c r="N5589" t="str">
        <f t="shared" si="348"/>
        <v>Affordable Range</v>
      </c>
      <c r="O5589" t="str">
        <f t="shared" si="349"/>
        <v>Moderately Selling</v>
      </c>
      <c r="P5589">
        <f t="shared" si="350"/>
        <v>2021</v>
      </c>
      <c r="Q5589">
        <f t="shared" si="351"/>
        <v>3</v>
      </c>
      <c r="R5589" t="s">
        <v>155</v>
      </c>
    </row>
    <row r="5590" spans="1:18" ht="14.25" customHeight="1">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c r="N5590" t="str">
        <f t="shared" si="348"/>
        <v>Affordable Range</v>
      </c>
      <c r="O5590" t="str">
        <f t="shared" si="349"/>
        <v>Moderately Selling</v>
      </c>
      <c r="P5590">
        <f t="shared" si="350"/>
        <v>2021</v>
      </c>
      <c r="Q5590">
        <f t="shared" si="351"/>
        <v>3</v>
      </c>
      <c r="R5590" t="s">
        <v>155</v>
      </c>
    </row>
    <row r="5591" spans="1:18" ht="14.25" customHeight="1">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c r="N5591" t="str">
        <f t="shared" si="348"/>
        <v>Affordable Range</v>
      </c>
      <c r="O5591" t="str">
        <f t="shared" si="349"/>
        <v>Moderately Selling</v>
      </c>
      <c r="P5591">
        <f t="shared" si="350"/>
        <v>2021</v>
      </c>
      <c r="Q5591">
        <f t="shared" si="351"/>
        <v>4</v>
      </c>
      <c r="R5591" t="s">
        <v>156</v>
      </c>
    </row>
    <row r="5592" spans="1:18" ht="14.25" customHeight="1">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c r="N5592" t="str">
        <f t="shared" si="348"/>
        <v>Affordable Range</v>
      </c>
      <c r="O5592" t="str">
        <f t="shared" si="349"/>
        <v>Moderately Selling</v>
      </c>
      <c r="P5592">
        <f t="shared" si="350"/>
        <v>2021</v>
      </c>
      <c r="Q5592">
        <f t="shared" si="351"/>
        <v>4</v>
      </c>
      <c r="R5592" t="s">
        <v>156</v>
      </c>
    </row>
    <row r="5593" spans="1:18" ht="14.25" customHeight="1">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c r="N5593" t="str">
        <f t="shared" si="348"/>
        <v>Affordable Range</v>
      </c>
      <c r="O5593" t="str">
        <f t="shared" si="349"/>
        <v>Moderately Selling</v>
      </c>
      <c r="P5593">
        <f t="shared" si="350"/>
        <v>2021</v>
      </c>
      <c r="Q5593">
        <f t="shared" si="351"/>
        <v>4</v>
      </c>
      <c r="R5593" t="s">
        <v>156</v>
      </c>
    </row>
    <row r="5594" spans="1:18" ht="14.25" customHeight="1">
      <c r="A5594" s="2" t="s">
        <v>25</v>
      </c>
      <c r="B5594" s="2">
        <v>1185732</v>
      </c>
      <c r="C5594" s="3">
        <v>44486</v>
      </c>
      <c r="D5594" s="2" t="s">
        <v>35</v>
      </c>
      <c r="E5594" s="2" t="s">
        <v>73</v>
      </c>
      <c r="F5594" s="2" t="s">
        <v>74</v>
      </c>
      <c r="G5594" s="4" t="s">
        <v>20</v>
      </c>
      <c r="H5594" s="5">
        <v>38</v>
      </c>
      <c r="I5594" s="6">
        <v>116</v>
      </c>
      <c r="J5594" s="7">
        <v>4408</v>
      </c>
      <c r="K5594" s="7">
        <v>2204</v>
      </c>
      <c r="L5594" s="8">
        <v>0.5</v>
      </c>
      <c r="M5594" s="2" t="s">
        <v>82</v>
      </c>
      <c r="N5594" t="str">
        <f t="shared" si="348"/>
        <v>Affordable Range</v>
      </c>
      <c r="O5594" t="str">
        <f t="shared" si="349"/>
        <v>Moderately Selling</v>
      </c>
      <c r="P5594">
        <f t="shared" si="350"/>
        <v>2021</v>
      </c>
      <c r="Q5594">
        <f t="shared" si="351"/>
        <v>4</v>
      </c>
      <c r="R5594" t="s">
        <v>156</v>
      </c>
    </row>
    <row r="5595" spans="1:18" ht="14.25" customHeight="1">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c r="N5595" t="str">
        <f t="shared" si="348"/>
        <v>Affordable Range</v>
      </c>
      <c r="O5595" t="str">
        <f t="shared" si="349"/>
        <v>Moderately Selling</v>
      </c>
      <c r="P5595">
        <f t="shared" si="350"/>
        <v>2021</v>
      </c>
      <c r="Q5595">
        <f t="shared" si="351"/>
        <v>4</v>
      </c>
      <c r="R5595" t="s">
        <v>156</v>
      </c>
    </row>
    <row r="5596" spans="1:18" ht="14.25" customHeight="1">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c r="N5596" t="str">
        <f t="shared" si="348"/>
        <v>Medium Range</v>
      </c>
      <c r="O5596" t="str">
        <f t="shared" si="349"/>
        <v>Moderately Selling</v>
      </c>
      <c r="P5596">
        <f t="shared" si="350"/>
        <v>2021</v>
      </c>
      <c r="Q5596">
        <f t="shared" si="351"/>
        <v>4</v>
      </c>
      <c r="R5596" t="s">
        <v>156</v>
      </c>
    </row>
    <row r="5597" spans="1:18" ht="14.25" customHeight="1">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c r="N5597" t="str">
        <f t="shared" si="348"/>
        <v>Affordable Range</v>
      </c>
      <c r="O5597" t="str">
        <f t="shared" si="349"/>
        <v>Moderately Selling</v>
      </c>
      <c r="P5597">
        <f t="shared" si="350"/>
        <v>2021</v>
      </c>
      <c r="Q5597">
        <f t="shared" si="351"/>
        <v>4</v>
      </c>
      <c r="R5597" t="s">
        <v>156</v>
      </c>
    </row>
    <row r="5598" spans="1:18" ht="14.25" customHeight="1">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c r="N5598" t="str">
        <f t="shared" si="348"/>
        <v>Affordable Range</v>
      </c>
      <c r="O5598" t="str">
        <f t="shared" si="349"/>
        <v>Moderately Selling</v>
      </c>
      <c r="P5598">
        <f t="shared" si="350"/>
        <v>2021</v>
      </c>
      <c r="Q5598">
        <f t="shared" si="351"/>
        <v>4</v>
      </c>
      <c r="R5598" t="s">
        <v>156</v>
      </c>
    </row>
    <row r="5599" spans="1:18" ht="14.25" customHeight="1">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c r="N5599" t="str">
        <f t="shared" si="348"/>
        <v>Affordable Range</v>
      </c>
      <c r="O5599" t="str">
        <f t="shared" si="349"/>
        <v>Moderately Selling</v>
      </c>
      <c r="P5599">
        <f t="shared" si="350"/>
        <v>2021</v>
      </c>
      <c r="Q5599">
        <f t="shared" si="351"/>
        <v>4</v>
      </c>
      <c r="R5599" t="s">
        <v>156</v>
      </c>
    </row>
    <row r="5600" spans="1:18" ht="14.25" customHeight="1">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c r="N5600" t="str">
        <f t="shared" si="348"/>
        <v>Affordable Range</v>
      </c>
      <c r="O5600" t="str">
        <f t="shared" si="349"/>
        <v>Moderately Selling</v>
      </c>
      <c r="P5600">
        <f t="shared" si="350"/>
        <v>2021</v>
      </c>
      <c r="Q5600">
        <f t="shared" si="351"/>
        <v>4</v>
      </c>
      <c r="R5600" t="s">
        <v>156</v>
      </c>
    </row>
    <row r="5601" spans="1:18" ht="14.25" customHeight="1">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c r="N5601" t="str">
        <f t="shared" si="348"/>
        <v>Medium Range</v>
      </c>
      <c r="O5601" t="str">
        <f t="shared" si="349"/>
        <v>Moderately Selling</v>
      </c>
      <c r="P5601">
        <f t="shared" si="350"/>
        <v>2021</v>
      </c>
      <c r="Q5601">
        <f t="shared" si="351"/>
        <v>4</v>
      </c>
      <c r="R5601" t="s">
        <v>156</v>
      </c>
    </row>
    <row r="5602" spans="1:18" ht="14.25" customHeight="1">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c r="N5602" t="str">
        <f t="shared" si="348"/>
        <v>Medium Range</v>
      </c>
      <c r="O5602" t="str">
        <f t="shared" si="349"/>
        <v>Moderately Selling</v>
      </c>
      <c r="P5602">
        <f t="shared" si="350"/>
        <v>2021</v>
      </c>
      <c r="Q5602">
        <f t="shared" si="351"/>
        <v>4</v>
      </c>
      <c r="R5602" t="s">
        <v>156</v>
      </c>
    </row>
    <row r="5603" spans="1:18" ht="14.25" customHeight="1">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c r="N5603" t="str">
        <f t="shared" si="348"/>
        <v>Medium Range</v>
      </c>
      <c r="O5603" t="str">
        <f t="shared" si="349"/>
        <v>Moderately Selling</v>
      </c>
      <c r="P5603">
        <f t="shared" si="350"/>
        <v>2021</v>
      </c>
      <c r="Q5603">
        <f t="shared" si="351"/>
        <v>4</v>
      </c>
      <c r="R5603" t="s">
        <v>156</v>
      </c>
    </row>
    <row r="5604" spans="1:18" ht="14.25" customHeight="1">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c r="N5604" t="str">
        <f t="shared" si="348"/>
        <v>Affordable Range</v>
      </c>
      <c r="O5604" t="str">
        <f t="shared" si="349"/>
        <v>Moderately Selling</v>
      </c>
      <c r="P5604">
        <f t="shared" si="350"/>
        <v>2021</v>
      </c>
      <c r="Q5604">
        <f t="shared" si="351"/>
        <v>4</v>
      </c>
      <c r="R5604" t="s">
        <v>156</v>
      </c>
    </row>
    <row r="5605" spans="1:18" ht="14.25" customHeight="1">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c r="N5605" t="str">
        <f t="shared" si="348"/>
        <v>Affordable Range</v>
      </c>
      <c r="O5605" t="str">
        <f t="shared" si="349"/>
        <v>Moderately Selling</v>
      </c>
      <c r="P5605">
        <f t="shared" si="350"/>
        <v>2021</v>
      </c>
      <c r="Q5605">
        <f t="shared" si="351"/>
        <v>4</v>
      </c>
      <c r="R5605" t="s">
        <v>156</v>
      </c>
    </row>
    <row r="5606" spans="1:18" ht="14.25" customHeight="1">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c r="N5606" t="str">
        <f t="shared" si="348"/>
        <v>Affordable Range</v>
      </c>
      <c r="O5606" t="str">
        <f t="shared" si="349"/>
        <v>Moderately Selling</v>
      </c>
      <c r="P5606">
        <f t="shared" si="350"/>
        <v>2021</v>
      </c>
      <c r="Q5606">
        <f t="shared" si="351"/>
        <v>4</v>
      </c>
      <c r="R5606" t="s">
        <v>156</v>
      </c>
    </row>
    <row r="5607" spans="1:18" ht="14.25" customHeight="1">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c r="N5607" t="str">
        <f t="shared" si="348"/>
        <v>Medium Range</v>
      </c>
      <c r="O5607" t="str">
        <f t="shared" si="349"/>
        <v>Moderately Selling</v>
      </c>
      <c r="P5607">
        <f t="shared" si="350"/>
        <v>2021</v>
      </c>
      <c r="Q5607">
        <f t="shared" si="351"/>
        <v>4</v>
      </c>
      <c r="R5607" t="s">
        <v>156</v>
      </c>
    </row>
    <row r="5608" spans="1:18" ht="14.25" customHeight="1">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c r="N5608" t="str">
        <f t="shared" si="348"/>
        <v>Medium Range</v>
      </c>
      <c r="O5608" t="str">
        <f t="shared" si="349"/>
        <v>Moderately Selling</v>
      </c>
      <c r="P5608">
        <f t="shared" si="350"/>
        <v>2021</v>
      </c>
      <c r="Q5608">
        <f t="shared" si="351"/>
        <v>4</v>
      </c>
      <c r="R5608" t="s">
        <v>156</v>
      </c>
    </row>
    <row r="5609" spans="1:18" ht="14.25" customHeight="1">
      <c r="A5609" s="2" t="s">
        <v>13</v>
      </c>
      <c r="B5609" s="2">
        <v>1185732</v>
      </c>
      <c r="C5609" s="3">
        <v>44214</v>
      </c>
      <c r="D5609" s="2" t="s">
        <v>35</v>
      </c>
      <c r="E5609" s="2" t="s">
        <v>73</v>
      </c>
      <c r="F5609" s="2" t="s">
        <v>74</v>
      </c>
      <c r="G5609" s="4" t="s">
        <v>16</v>
      </c>
      <c r="H5609" s="5">
        <v>27</v>
      </c>
      <c r="I5609" s="6">
        <v>156</v>
      </c>
      <c r="J5609" s="7">
        <v>4212</v>
      </c>
      <c r="K5609" s="7">
        <v>2106</v>
      </c>
      <c r="L5609" s="8">
        <v>0.5</v>
      </c>
      <c r="M5609" s="2" t="s">
        <v>82</v>
      </c>
      <c r="N5609" t="str">
        <f t="shared" si="348"/>
        <v>Affordable Range</v>
      </c>
      <c r="O5609" t="str">
        <f t="shared" si="349"/>
        <v>Moderately Selling</v>
      </c>
      <c r="P5609">
        <f t="shared" si="350"/>
        <v>2021</v>
      </c>
      <c r="Q5609">
        <f t="shared" si="351"/>
        <v>1</v>
      </c>
      <c r="R5609" t="s">
        <v>152</v>
      </c>
    </row>
    <row r="5610" spans="1:18" ht="14.25" customHeight="1">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c r="N5610" t="str">
        <f t="shared" si="348"/>
        <v>Affordable Range</v>
      </c>
      <c r="O5610" t="str">
        <f t="shared" si="349"/>
        <v>Moderately Selling</v>
      </c>
      <c r="P5610">
        <f t="shared" si="350"/>
        <v>2021</v>
      </c>
      <c r="Q5610">
        <f t="shared" si="351"/>
        <v>1</v>
      </c>
      <c r="R5610" t="s">
        <v>152</v>
      </c>
    </row>
    <row r="5611" spans="1:18" ht="14.25" customHeight="1">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c r="N5611" t="str">
        <f t="shared" si="348"/>
        <v>Affordable Range</v>
      </c>
      <c r="O5611" t="str">
        <f t="shared" si="349"/>
        <v>Moderately Selling</v>
      </c>
      <c r="P5611">
        <f t="shared" si="350"/>
        <v>2021</v>
      </c>
      <c r="Q5611">
        <f t="shared" si="351"/>
        <v>1</v>
      </c>
      <c r="R5611" t="s">
        <v>152</v>
      </c>
    </row>
    <row r="5612" spans="1:18" ht="14.25" customHeight="1">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c r="N5612" t="str">
        <f t="shared" si="348"/>
        <v>Affordable Range</v>
      </c>
      <c r="O5612" t="str">
        <f t="shared" si="349"/>
        <v>Moderately Selling</v>
      </c>
      <c r="P5612">
        <f t="shared" si="350"/>
        <v>2021</v>
      </c>
      <c r="Q5612">
        <f t="shared" si="351"/>
        <v>1</v>
      </c>
      <c r="R5612" t="s">
        <v>152</v>
      </c>
    </row>
    <row r="5613" spans="1:18" ht="14.25" customHeight="1">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c r="N5613" t="str">
        <f t="shared" si="348"/>
        <v>Affordable Range</v>
      </c>
      <c r="O5613" t="str">
        <f t="shared" si="349"/>
        <v>Moderately Selling</v>
      </c>
      <c r="P5613">
        <f t="shared" si="350"/>
        <v>2021</v>
      </c>
      <c r="Q5613">
        <f t="shared" si="351"/>
        <v>1</v>
      </c>
      <c r="R5613" t="s">
        <v>152</v>
      </c>
    </row>
    <row r="5614" spans="1:18" ht="14.25" customHeight="1">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c r="N5614" t="str">
        <f t="shared" si="348"/>
        <v>Affordable Range</v>
      </c>
      <c r="O5614" t="str">
        <f t="shared" si="349"/>
        <v>Moderately Selling</v>
      </c>
      <c r="P5614">
        <f t="shared" si="350"/>
        <v>2021</v>
      </c>
      <c r="Q5614">
        <f t="shared" si="351"/>
        <v>1</v>
      </c>
      <c r="R5614" t="s">
        <v>152</v>
      </c>
    </row>
    <row r="5615" spans="1:18" ht="14.25" customHeight="1">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c r="N5615" t="str">
        <f t="shared" si="348"/>
        <v>Affordable Range</v>
      </c>
      <c r="O5615" t="str">
        <f t="shared" si="349"/>
        <v>Moderately Selling</v>
      </c>
      <c r="P5615">
        <f t="shared" si="350"/>
        <v>2021</v>
      </c>
      <c r="Q5615">
        <f t="shared" si="351"/>
        <v>1</v>
      </c>
      <c r="R5615" t="s">
        <v>152</v>
      </c>
    </row>
    <row r="5616" spans="1:18" ht="14.25" customHeight="1">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c r="N5616" t="str">
        <f t="shared" si="348"/>
        <v>Affordable Range</v>
      </c>
      <c r="O5616" t="str">
        <f t="shared" si="349"/>
        <v>Moderately Selling</v>
      </c>
      <c r="P5616">
        <f t="shared" si="350"/>
        <v>2021</v>
      </c>
      <c r="Q5616">
        <f t="shared" si="351"/>
        <v>1</v>
      </c>
      <c r="R5616" t="s">
        <v>152</v>
      </c>
    </row>
    <row r="5617" spans="1:18" ht="14.25" customHeight="1">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c r="N5617" t="str">
        <f t="shared" si="348"/>
        <v>Affordable Range</v>
      </c>
      <c r="O5617" t="str">
        <f t="shared" si="349"/>
        <v>Moderately Selling</v>
      </c>
      <c r="P5617">
        <f t="shared" si="350"/>
        <v>2021</v>
      </c>
      <c r="Q5617">
        <f t="shared" si="351"/>
        <v>1</v>
      </c>
      <c r="R5617" t="s">
        <v>152</v>
      </c>
    </row>
    <row r="5618" spans="1:18" ht="14.25" customHeight="1">
      <c r="A5618" s="2" t="s">
        <v>13</v>
      </c>
      <c r="B5618" s="2">
        <v>1185732</v>
      </c>
      <c r="C5618" s="3">
        <v>44245</v>
      </c>
      <c r="D5618" s="2" t="s">
        <v>35</v>
      </c>
      <c r="E5618" s="2" t="s">
        <v>75</v>
      </c>
      <c r="F5618" s="2" t="s">
        <v>76</v>
      </c>
      <c r="G5618" s="4" t="s">
        <v>20</v>
      </c>
      <c r="H5618" s="5">
        <v>24</v>
      </c>
      <c r="I5618" s="6">
        <v>70</v>
      </c>
      <c r="J5618" s="7">
        <v>1680</v>
      </c>
      <c r="K5618" s="7">
        <v>873.6</v>
      </c>
      <c r="L5618" s="8">
        <v>0.52</v>
      </c>
      <c r="M5618" s="2" t="s">
        <v>82</v>
      </c>
      <c r="N5618" t="str">
        <f t="shared" si="348"/>
        <v>Affordable Range</v>
      </c>
      <c r="O5618" t="str">
        <f t="shared" si="349"/>
        <v>Moderately Selling</v>
      </c>
      <c r="P5618">
        <f t="shared" si="350"/>
        <v>2021</v>
      </c>
      <c r="Q5618">
        <f t="shared" si="351"/>
        <v>1</v>
      </c>
      <c r="R5618" t="s">
        <v>152</v>
      </c>
    </row>
    <row r="5619" spans="1:18" ht="14.25" customHeight="1">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c r="N5619" t="str">
        <f t="shared" si="348"/>
        <v>Affordable Range</v>
      </c>
      <c r="O5619" t="str">
        <f t="shared" si="349"/>
        <v>Moderately Selling</v>
      </c>
      <c r="P5619">
        <f t="shared" si="350"/>
        <v>2021</v>
      </c>
      <c r="Q5619">
        <f t="shared" si="351"/>
        <v>1</v>
      </c>
      <c r="R5619" t="s">
        <v>152</v>
      </c>
    </row>
    <row r="5620" spans="1:18" ht="14.25" customHeight="1">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c r="N5620" t="str">
        <f t="shared" si="348"/>
        <v>Affordable Range</v>
      </c>
      <c r="O5620" t="str">
        <f t="shared" si="349"/>
        <v>Moderately Selling</v>
      </c>
      <c r="P5620">
        <f t="shared" si="350"/>
        <v>2021</v>
      </c>
      <c r="Q5620">
        <f t="shared" si="351"/>
        <v>1</v>
      </c>
      <c r="R5620" t="s">
        <v>152</v>
      </c>
    </row>
    <row r="5621" spans="1:18" ht="14.25" customHeight="1">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c r="N5621" t="str">
        <f t="shared" si="348"/>
        <v>Affordable Range</v>
      </c>
      <c r="O5621" t="str">
        <f t="shared" si="349"/>
        <v>Moderately Selling</v>
      </c>
      <c r="P5621">
        <f t="shared" si="350"/>
        <v>2021</v>
      </c>
      <c r="Q5621">
        <f t="shared" si="351"/>
        <v>1</v>
      </c>
      <c r="R5621" t="s">
        <v>152</v>
      </c>
    </row>
    <row r="5622" spans="1:18" ht="14.25" customHeight="1">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c r="N5622" t="str">
        <f t="shared" si="348"/>
        <v>Affordable Range</v>
      </c>
      <c r="O5622" t="str">
        <f t="shared" si="349"/>
        <v>Moderately Selling</v>
      </c>
      <c r="P5622">
        <f t="shared" si="350"/>
        <v>2021</v>
      </c>
      <c r="Q5622">
        <f t="shared" si="351"/>
        <v>1</v>
      </c>
      <c r="R5622" t="s">
        <v>152</v>
      </c>
    </row>
    <row r="5623" spans="1:18" ht="14.25" customHeight="1">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c r="N5623" t="str">
        <f t="shared" si="348"/>
        <v>Affordable Range</v>
      </c>
      <c r="O5623" t="str">
        <f t="shared" si="349"/>
        <v>Moderately Selling</v>
      </c>
      <c r="P5623">
        <f t="shared" si="350"/>
        <v>2021</v>
      </c>
      <c r="Q5623">
        <f t="shared" si="351"/>
        <v>1</v>
      </c>
      <c r="R5623" t="s">
        <v>152</v>
      </c>
    </row>
    <row r="5624" spans="1:18" ht="14.25" customHeight="1">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c r="N5624" t="str">
        <f t="shared" si="348"/>
        <v>Affordable Range</v>
      </c>
      <c r="O5624" t="str">
        <f t="shared" si="349"/>
        <v>Moderately Selling</v>
      </c>
      <c r="P5624">
        <f t="shared" si="350"/>
        <v>2021</v>
      </c>
      <c r="Q5624">
        <f t="shared" si="351"/>
        <v>1</v>
      </c>
      <c r="R5624" t="s">
        <v>152</v>
      </c>
    </row>
    <row r="5625" spans="1:18" ht="14.25" customHeight="1">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c r="N5625" t="str">
        <f t="shared" si="348"/>
        <v>Affordable Range</v>
      </c>
      <c r="O5625" t="str">
        <f t="shared" si="349"/>
        <v>Moderately Selling</v>
      </c>
      <c r="P5625">
        <f t="shared" si="350"/>
        <v>2021</v>
      </c>
      <c r="Q5625">
        <f t="shared" si="351"/>
        <v>1</v>
      </c>
      <c r="R5625" t="s">
        <v>152</v>
      </c>
    </row>
    <row r="5626" spans="1:18" ht="14.25" customHeight="1">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c r="N5626" t="str">
        <f t="shared" si="348"/>
        <v>Affordable Range</v>
      </c>
      <c r="O5626" t="str">
        <f t="shared" si="349"/>
        <v>Moderately Selling</v>
      </c>
      <c r="P5626">
        <f t="shared" si="350"/>
        <v>2021</v>
      </c>
      <c r="Q5626">
        <f t="shared" si="351"/>
        <v>1</v>
      </c>
      <c r="R5626" t="s">
        <v>152</v>
      </c>
    </row>
    <row r="5627" spans="1:18" ht="14.25" customHeight="1">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c r="N5627" t="str">
        <f t="shared" si="348"/>
        <v>Affordable Range</v>
      </c>
      <c r="O5627" t="str">
        <f t="shared" si="349"/>
        <v>Moderately Selling</v>
      </c>
      <c r="P5627">
        <f t="shared" si="350"/>
        <v>2021</v>
      </c>
      <c r="Q5627">
        <f t="shared" si="351"/>
        <v>2</v>
      </c>
      <c r="R5627" t="s">
        <v>154</v>
      </c>
    </row>
    <row r="5628" spans="1:18" ht="14.25" customHeight="1">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c r="N5628" t="str">
        <f t="shared" si="348"/>
        <v>Affordable Range</v>
      </c>
      <c r="O5628" t="str">
        <f t="shared" si="349"/>
        <v>Moderately Selling</v>
      </c>
      <c r="P5628">
        <f t="shared" si="350"/>
        <v>2021</v>
      </c>
      <c r="Q5628">
        <f t="shared" si="351"/>
        <v>2</v>
      </c>
      <c r="R5628" t="s">
        <v>154</v>
      </c>
    </row>
    <row r="5629" spans="1:18" ht="14.25" customHeight="1">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c r="N5629" t="str">
        <f t="shared" si="348"/>
        <v>Affordable Range</v>
      </c>
      <c r="O5629" t="str">
        <f t="shared" si="349"/>
        <v>Moderately Selling</v>
      </c>
      <c r="P5629">
        <f t="shared" si="350"/>
        <v>2021</v>
      </c>
      <c r="Q5629">
        <f t="shared" si="351"/>
        <v>2</v>
      </c>
      <c r="R5629" t="s">
        <v>154</v>
      </c>
    </row>
    <row r="5630" spans="1:18" ht="14.25" customHeight="1">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c r="N5630" t="str">
        <f t="shared" si="348"/>
        <v>Affordable Range</v>
      </c>
      <c r="O5630" t="str">
        <f t="shared" si="349"/>
        <v>Moderately Selling</v>
      </c>
      <c r="P5630">
        <f t="shared" si="350"/>
        <v>2021</v>
      </c>
      <c r="Q5630">
        <f t="shared" si="351"/>
        <v>2</v>
      </c>
      <c r="R5630" t="s">
        <v>154</v>
      </c>
    </row>
    <row r="5631" spans="1:18" ht="14.25" customHeight="1">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c r="N5631" t="str">
        <f t="shared" si="348"/>
        <v>Affordable Range</v>
      </c>
      <c r="O5631" t="str">
        <f t="shared" si="349"/>
        <v>Moderately Selling</v>
      </c>
      <c r="P5631">
        <f t="shared" si="350"/>
        <v>2021</v>
      </c>
      <c r="Q5631">
        <f t="shared" si="351"/>
        <v>2</v>
      </c>
      <c r="R5631" t="s">
        <v>154</v>
      </c>
    </row>
    <row r="5632" spans="1:18" ht="14.25" customHeight="1">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c r="N5632" t="str">
        <f t="shared" si="348"/>
        <v>Affordable Range</v>
      </c>
      <c r="O5632" t="str">
        <f t="shared" si="349"/>
        <v>Moderately Selling</v>
      </c>
      <c r="P5632">
        <f t="shared" si="350"/>
        <v>2021</v>
      </c>
      <c r="Q5632">
        <f t="shared" si="351"/>
        <v>2</v>
      </c>
      <c r="R5632" t="s">
        <v>154</v>
      </c>
    </row>
    <row r="5633" spans="1:18" ht="14.25" customHeight="1">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c r="N5633" t="str">
        <f t="shared" si="348"/>
        <v>Affordable Range</v>
      </c>
      <c r="O5633" t="str">
        <f t="shared" si="349"/>
        <v>Moderately Selling</v>
      </c>
      <c r="P5633">
        <f t="shared" si="350"/>
        <v>2021</v>
      </c>
      <c r="Q5633">
        <f t="shared" si="351"/>
        <v>2</v>
      </c>
      <c r="R5633" t="s">
        <v>154</v>
      </c>
    </row>
    <row r="5634" spans="1:18" ht="14.25" customHeight="1">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c r="N5634" t="str">
        <f t="shared" si="348"/>
        <v>Affordable Range</v>
      </c>
      <c r="O5634" t="str">
        <f t="shared" si="349"/>
        <v>Moderately Selling</v>
      </c>
      <c r="P5634">
        <f t="shared" si="350"/>
        <v>2021</v>
      </c>
      <c r="Q5634">
        <f t="shared" si="351"/>
        <v>2</v>
      </c>
      <c r="R5634" t="s">
        <v>154</v>
      </c>
    </row>
    <row r="5635" spans="1:18" ht="14.25" customHeight="1">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c r="N5635" t="str">
        <f t="shared" ref="N5635:N5698" si="352">IF(H5635&lt;=50, "Affordable Range", IF(AND(50&lt;H5635, H5635&lt;=100), "Medium Range", "High Range"))</f>
        <v>Affordable Range</v>
      </c>
      <c r="O5635" t="str">
        <f t="shared" ref="O5635:O5698" si="353">IF(I5635&lt;50, "Low Selling",IF(I5635&lt;=1000,"Moderately Selling","Top Selling"))</f>
        <v>Moderately Selling</v>
      </c>
      <c r="P5635">
        <f t="shared" ref="P5635:P5698" si="354">YEAR(C5635)</f>
        <v>2021</v>
      </c>
      <c r="Q5635">
        <f t="shared" ref="Q5635:Q5698" si="355">ROUNDUP(MONTH(C5635)/3,0)</f>
        <v>2</v>
      </c>
      <c r="R5635" t="s">
        <v>154</v>
      </c>
    </row>
    <row r="5636" spans="1:18" ht="14.25" customHeight="1">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c r="N5636" t="str">
        <f t="shared" si="352"/>
        <v>Affordable Range</v>
      </c>
      <c r="O5636" t="str">
        <f t="shared" si="353"/>
        <v>Moderately Selling</v>
      </c>
      <c r="P5636">
        <f t="shared" si="354"/>
        <v>2021</v>
      </c>
      <c r="Q5636">
        <f t="shared" si="355"/>
        <v>2</v>
      </c>
      <c r="R5636" t="s">
        <v>154</v>
      </c>
    </row>
    <row r="5637" spans="1:18" ht="14.25" customHeight="1">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c r="N5637" t="str">
        <f t="shared" si="352"/>
        <v>Affordable Range</v>
      </c>
      <c r="O5637" t="str">
        <f t="shared" si="353"/>
        <v>Moderately Selling</v>
      </c>
      <c r="P5637">
        <f t="shared" si="354"/>
        <v>2021</v>
      </c>
      <c r="Q5637">
        <f t="shared" si="355"/>
        <v>2</v>
      </c>
      <c r="R5637" t="s">
        <v>154</v>
      </c>
    </row>
    <row r="5638" spans="1:18" ht="14.25" customHeight="1">
      <c r="A5638" s="2" t="s">
        <v>13</v>
      </c>
      <c r="B5638" s="2">
        <v>1185732</v>
      </c>
      <c r="C5638" s="3">
        <v>44335</v>
      </c>
      <c r="D5638" s="2" t="s">
        <v>35</v>
      </c>
      <c r="E5638" s="2" t="s">
        <v>75</v>
      </c>
      <c r="F5638" s="2" t="s">
        <v>76</v>
      </c>
      <c r="G5638" s="4" t="s">
        <v>22</v>
      </c>
      <c r="H5638" s="5">
        <v>45</v>
      </c>
      <c r="I5638" s="6">
        <v>105</v>
      </c>
      <c r="J5638" s="7">
        <v>4725</v>
      </c>
      <c r="K5638" s="7">
        <v>2835</v>
      </c>
      <c r="L5638" s="8">
        <v>0.6</v>
      </c>
      <c r="M5638" s="2" t="s">
        <v>82</v>
      </c>
      <c r="N5638" t="str">
        <f t="shared" si="352"/>
        <v>Affordable Range</v>
      </c>
      <c r="O5638" t="str">
        <f t="shared" si="353"/>
        <v>Moderately Selling</v>
      </c>
      <c r="P5638">
        <f t="shared" si="354"/>
        <v>2021</v>
      </c>
      <c r="Q5638">
        <f t="shared" si="355"/>
        <v>2</v>
      </c>
      <c r="R5638" t="s">
        <v>154</v>
      </c>
    </row>
    <row r="5639" spans="1:18" ht="14.25" customHeight="1">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c r="N5639" t="str">
        <f t="shared" si="352"/>
        <v>Affordable Range</v>
      </c>
      <c r="O5639" t="str">
        <f t="shared" si="353"/>
        <v>Moderately Selling</v>
      </c>
      <c r="P5639">
        <f t="shared" si="354"/>
        <v>2021</v>
      </c>
      <c r="Q5639">
        <f t="shared" si="355"/>
        <v>2</v>
      </c>
      <c r="R5639" t="s">
        <v>154</v>
      </c>
    </row>
    <row r="5640" spans="1:18" ht="14.25" customHeight="1">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c r="N5640" t="str">
        <f t="shared" si="352"/>
        <v>Affordable Range</v>
      </c>
      <c r="O5640" t="str">
        <f t="shared" si="353"/>
        <v>Moderately Selling</v>
      </c>
      <c r="P5640">
        <f t="shared" si="354"/>
        <v>2021</v>
      </c>
      <c r="Q5640">
        <f t="shared" si="355"/>
        <v>2</v>
      </c>
      <c r="R5640" t="s">
        <v>154</v>
      </c>
    </row>
    <row r="5641" spans="1:18" ht="14.25" customHeight="1">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c r="N5641" t="str">
        <f t="shared" si="352"/>
        <v>Affordable Range</v>
      </c>
      <c r="O5641" t="str">
        <f t="shared" si="353"/>
        <v>Moderately Selling</v>
      </c>
      <c r="P5641">
        <f t="shared" si="354"/>
        <v>2021</v>
      </c>
      <c r="Q5641">
        <f t="shared" si="355"/>
        <v>2</v>
      </c>
      <c r="R5641" t="s">
        <v>154</v>
      </c>
    </row>
    <row r="5642" spans="1:18" ht="14.25" customHeight="1">
      <c r="A5642" s="2" t="s">
        <v>13</v>
      </c>
      <c r="B5642" s="2">
        <v>1185732</v>
      </c>
      <c r="C5642" s="3">
        <v>44365</v>
      </c>
      <c r="D5642" s="2" t="s">
        <v>35</v>
      </c>
      <c r="E5642" s="2" t="s">
        <v>75</v>
      </c>
      <c r="F5642" s="2" t="s">
        <v>76</v>
      </c>
      <c r="G5642" s="4" t="s">
        <v>20</v>
      </c>
      <c r="H5642" s="5">
        <v>23</v>
      </c>
      <c r="I5642" s="6">
        <v>91</v>
      </c>
      <c r="J5642" s="7">
        <v>2093</v>
      </c>
      <c r="K5642" s="7">
        <v>1046.5</v>
      </c>
      <c r="L5642" s="8">
        <v>0.5</v>
      </c>
      <c r="M5642" s="2" t="s">
        <v>82</v>
      </c>
      <c r="N5642" t="str">
        <f t="shared" si="352"/>
        <v>Affordable Range</v>
      </c>
      <c r="O5642" t="str">
        <f t="shared" si="353"/>
        <v>Moderately Selling</v>
      </c>
      <c r="P5642">
        <f t="shared" si="354"/>
        <v>2021</v>
      </c>
      <c r="Q5642">
        <f t="shared" si="355"/>
        <v>2</v>
      </c>
      <c r="R5642" t="s">
        <v>154</v>
      </c>
    </row>
    <row r="5643" spans="1:18" ht="14.25" customHeight="1">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c r="N5643" t="str">
        <f t="shared" si="352"/>
        <v>Affordable Range</v>
      </c>
      <c r="O5643" t="str">
        <f t="shared" si="353"/>
        <v>Moderately Selling</v>
      </c>
      <c r="P5643">
        <f t="shared" si="354"/>
        <v>2021</v>
      </c>
      <c r="Q5643">
        <f t="shared" si="355"/>
        <v>2</v>
      </c>
      <c r="R5643" t="s">
        <v>154</v>
      </c>
    </row>
    <row r="5644" spans="1:18" ht="14.25" customHeight="1">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c r="N5644" t="str">
        <f t="shared" si="352"/>
        <v>Affordable Range</v>
      </c>
      <c r="O5644" t="str">
        <f t="shared" si="353"/>
        <v>Moderately Selling</v>
      </c>
      <c r="P5644">
        <f t="shared" si="354"/>
        <v>2021</v>
      </c>
      <c r="Q5644">
        <f t="shared" si="355"/>
        <v>2</v>
      </c>
      <c r="R5644" t="s">
        <v>154</v>
      </c>
    </row>
    <row r="5645" spans="1:18" ht="14.25" customHeight="1">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c r="N5645" t="str">
        <f t="shared" si="352"/>
        <v>Affordable Range</v>
      </c>
      <c r="O5645" t="str">
        <f t="shared" si="353"/>
        <v>Moderately Selling</v>
      </c>
      <c r="P5645">
        <f t="shared" si="354"/>
        <v>2021</v>
      </c>
      <c r="Q5645">
        <f t="shared" si="355"/>
        <v>3</v>
      </c>
      <c r="R5645" t="s">
        <v>155</v>
      </c>
    </row>
    <row r="5646" spans="1:18" ht="14.25" customHeight="1">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c r="N5646" t="str">
        <f t="shared" si="352"/>
        <v>Affordable Range</v>
      </c>
      <c r="O5646" t="str">
        <f t="shared" si="353"/>
        <v>Moderately Selling</v>
      </c>
      <c r="P5646">
        <f t="shared" si="354"/>
        <v>2021</v>
      </c>
      <c r="Q5646">
        <f t="shared" si="355"/>
        <v>3</v>
      </c>
      <c r="R5646" t="s">
        <v>155</v>
      </c>
    </row>
    <row r="5647" spans="1:18" ht="14.25" customHeight="1">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c r="N5647" t="str">
        <f t="shared" si="352"/>
        <v>Affordable Range</v>
      </c>
      <c r="O5647" t="str">
        <f t="shared" si="353"/>
        <v>Moderately Selling</v>
      </c>
      <c r="P5647">
        <f t="shared" si="354"/>
        <v>2021</v>
      </c>
      <c r="Q5647">
        <f t="shared" si="355"/>
        <v>3</v>
      </c>
      <c r="R5647" t="s">
        <v>155</v>
      </c>
    </row>
    <row r="5648" spans="1:18" ht="14.25" customHeight="1">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c r="N5648" t="str">
        <f t="shared" si="352"/>
        <v>Affordable Range</v>
      </c>
      <c r="O5648" t="str">
        <f t="shared" si="353"/>
        <v>Moderately Selling</v>
      </c>
      <c r="P5648">
        <f t="shared" si="354"/>
        <v>2021</v>
      </c>
      <c r="Q5648">
        <f t="shared" si="355"/>
        <v>3</v>
      </c>
      <c r="R5648" t="s">
        <v>155</v>
      </c>
    </row>
    <row r="5649" spans="1:18" ht="14.25" customHeight="1">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c r="N5649" t="str">
        <f t="shared" si="352"/>
        <v>Affordable Range</v>
      </c>
      <c r="O5649" t="str">
        <f t="shared" si="353"/>
        <v>Moderately Selling</v>
      </c>
      <c r="P5649">
        <f t="shared" si="354"/>
        <v>2021</v>
      </c>
      <c r="Q5649">
        <f t="shared" si="355"/>
        <v>3</v>
      </c>
      <c r="R5649" t="s">
        <v>155</v>
      </c>
    </row>
    <row r="5650" spans="1:18" ht="14.25" customHeight="1">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c r="N5650" t="str">
        <f t="shared" si="352"/>
        <v>Affordable Range</v>
      </c>
      <c r="O5650" t="str">
        <f t="shared" si="353"/>
        <v>Moderately Selling</v>
      </c>
      <c r="P5650">
        <f t="shared" si="354"/>
        <v>2021</v>
      </c>
      <c r="Q5650">
        <f t="shared" si="355"/>
        <v>3</v>
      </c>
      <c r="R5650" t="s">
        <v>155</v>
      </c>
    </row>
    <row r="5651" spans="1:18" ht="14.25" customHeight="1">
      <c r="A5651" s="2" t="s">
        <v>13</v>
      </c>
      <c r="B5651" s="2">
        <v>1185732</v>
      </c>
      <c r="C5651" s="3">
        <v>44426</v>
      </c>
      <c r="D5651" s="2" t="s">
        <v>35</v>
      </c>
      <c r="E5651" s="2" t="s">
        <v>75</v>
      </c>
      <c r="F5651" s="2" t="s">
        <v>76</v>
      </c>
      <c r="G5651" s="4" t="s">
        <v>16</v>
      </c>
      <c r="H5651" s="5">
        <v>38</v>
      </c>
      <c r="I5651" s="6">
        <v>203</v>
      </c>
      <c r="J5651" s="7">
        <v>7714</v>
      </c>
      <c r="K5651" s="7">
        <v>3857</v>
      </c>
      <c r="L5651" s="8">
        <v>0.5</v>
      </c>
      <c r="M5651" s="2" t="s">
        <v>82</v>
      </c>
      <c r="N5651" t="str">
        <f t="shared" si="352"/>
        <v>Affordable Range</v>
      </c>
      <c r="O5651" t="str">
        <f t="shared" si="353"/>
        <v>Moderately Selling</v>
      </c>
      <c r="P5651">
        <f t="shared" si="354"/>
        <v>2021</v>
      </c>
      <c r="Q5651">
        <f t="shared" si="355"/>
        <v>3</v>
      </c>
      <c r="R5651" t="s">
        <v>155</v>
      </c>
    </row>
    <row r="5652" spans="1:18" ht="14.25" customHeight="1">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c r="N5652" t="str">
        <f t="shared" si="352"/>
        <v>Affordable Range</v>
      </c>
      <c r="O5652" t="str">
        <f t="shared" si="353"/>
        <v>Moderately Selling</v>
      </c>
      <c r="P5652">
        <f t="shared" si="354"/>
        <v>2021</v>
      </c>
      <c r="Q5652">
        <f t="shared" si="355"/>
        <v>3</v>
      </c>
      <c r="R5652" t="s">
        <v>155</v>
      </c>
    </row>
    <row r="5653" spans="1:18" ht="14.25" customHeight="1">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c r="N5653" t="str">
        <f t="shared" si="352"/>
        <v>Affordable Range</v>
      </c>
      <c r="O5653" t="str">
        <f t="shared" si="353"/>
        <v>Moderately Selling</v>
      </c>
      <c r="P5653">
        <f t="shared" si="354"/>
        <v>2021</v>
      </c>
      <c r="Q5653">
        <f t="shared" si="355"/>
        <v>3</v>
      </c>
      <c r="R5653" t="s">
        <v>155</v>
      </c>
    </row>
    <row r="5654" spans="1:18" ht="14.25" customHeight="1">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c r="N5654" t="str">
        <f t="shared" si="352"/>
        <v>Affordable Range</v>
      </c>
      <c r="O5654" t="str">
        <f t="shared" si="353"/>
        <v>Moderately Selling</v>
      </c>
      <c r="P5654">
        <f t="shared" si="354"/>
        <v>2021</v>
      </c>
      <c r="Q5654">
        <f t="shared" si="355"/>
        <v>3</v>
      </c>
      <c r="R5654" t="s">
        <v>155</v>
      </c>
    </row>
    <row r="5655" spans="1:18" ht="14.25" customHeight="1">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c r="N5655" t="str">
        <f t="shared" si="352"/>
        <v>Affordable Range</v>
      </c>
      <c r="O5655" t="str">
        <f t="shared" si="353"/>
        <v>Moderately Selling</v>
      </c>
      <c r="P5655">
        <f t="shared" si="354"/>
        <v>2021</v>
      </c>
      <c r="Q5655">
        <f t="shared" si="355"/>
        <v>3</v>
      </c>
      <c r="R5655" t="s">
        <v>155</v>
      </c>
    </row>
    <row r="5656" spans="1:18" ht="14.25" customHeight="1">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c r="N5656" t="str">
        <f t="shared" si="352"/>
        <v>Affordable Range</v>
      </c>
      <c r="O5656" t="str">
        <f t="shared" si="353"/>
        <v>Moderately Selling</v>
      </c>
      <c r="P5656">
        <f t="shared" si="354"/>
        <v>2021</v>
      </c>
      <c r="Q5656">
        <f t="shared" si="355"/>
        <v>3</v>
      </c>
      <c r="R5656" t="s">
        <v>155</v>
      </c>
    </row>
    <row r="5657" spans="1:18" ht="14.25" customHeight="1">
      <c r="A5657" s="2" t="s">
        <v>13</v>
      </c>
      <c r="B5657" s="2">
        <v>1185732</v>
      </c>
      <c r="C5657" s="3">
        <v>44458</v>
      </c>
      <c r="D5657" s="2" t="s">
        <v>35</v>
      </c>
      <c r="E5657" s="2" t="s">
        <v>75</v>
      </c>
      <c r="F5657" s="2" t="s">
        <v>76</v>
      </c>
      <c r="G5657" s="4" t="s">
        <v>16</v>
      </c>
      <c r="H5657" s="5">
        <v>32</v>
      </c>
      <c r="I5657" s="6">
        <v>174</v>
      </c>
      <c r="J5657" s="7">
        <v>5568</v>
      </c>
      <c r="K5657" s="7">
        <v>2784</v>
      </c>
      <c r="L5657" s="8">
        <v>0.5</v>
      </c>
      <c r="M5657" s="2" t="s">
        <v>82</v>
      </c>
      <c r="N5657" t="str">
        <f t="shared" si="352"/>
        <v>Affordable Range</v>
      </c>
      <c r="O5657" t="str">
        <f t="shared" si="353"/>
        <v>Moderately Selling</v>
      </c>
      <c r="P5657">
        <f t="shared" si="354"/>
        <v>2021</v>
      </c>
      <c r="Q5657">
        <f t="shared" si="355"/>
        <v>3</v>
      </c>
      <c r="R5657" t="s">
        <v>155</v>
      </c>
    </row>
    <row r="5658" spans="1:18" ht="14.25" customHeight="1">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c r="N5658" t="str">
        <f t="shared" si="352"/>
        <v>Affordable Range</v>
      </c>
      <c r="O5658" t="str">
        <f t="shared" si="353"/>
        <v>Moderately Selling</v>
      </c>
      <c r="P5658">
        <f t="shared" si="354"/>
        <v>2021</v>
      </c>
      <c r="Q5658">
        <f t="shared" si="355"/>
        <v>3</v>
      </c>
      <c r="R5658" t="s">
        <v>155</v>
      </c>
    </row>
    <row r="5659" spans="1:18" ht="14.25" customHeight="1">
      <c r="A5659" s="2" t="s">
        <v>13</v>
      </c>
      <c r="B5659" s="2">
        <v>1185732</v>
      </c>
      <c r="C5659" s="3">
        <v>44458</v>
      </c>
      <c r="D5659" s="2" t="s">
        <v>35</v>
      </c>
      <c r="E5659" s="2" t="s">
        <v>75</v>
      </c>
      <c r="F5659" s="2" t="s">
        <v>76</v>
      </c>
      <c r="G5659" s="4" t="s">
        <v>19</v>
      </c>
      <c r="H5659" s="5">
        <v>14</v>
      </c>
      <c r="I5659" s="6">
        <v>75</v>
      </c>
      <c r="J5659" s="7">
        <v>1050</v>
      </c>
      <c r="K5659" s="7">
        <v>514.5</v>
      </c>
      <c r="L5659" s="8">
        <v>0.49</v>
      </c>
      <c r="M5659" s="2" t="s">
        <v>82</v>
      </c>
      <c r="N5659" t="str">
        <f t="shared" si="352"/>
        <v>Affordable Range</v>
      </c>
      <c r="O5659" t="str">
        <f t="shared" si="353"/>
        <v>Moderately Selling</v>
      </c>
      <c r="P5659">
        <f t="shared" si="354"/>
        <v>2021</v>
      </c>
      <c r="Q5659">
        <f t="shared" si="355"/>
        <v>3</v>
      </c>
      <c r="R5659" t="s">
        <v>155</v>
      </c>
    </row>
    <row r="5660" spans="1:18" ht="14.25" customHeight="1">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c r="N5660" t="str">
        <f t="shared" si="352"/>
        <v>Affordable Range</v>
      </c>
      <c r="O5660" t="str">
        <f t="shared" si="353"/>
        <v>Moderately Selling</v>
      </c>
      <c r="P5660">
        <f t="shared" si="354"/>
        <v>2021</v>
      </c>
      <c r="Q5660">
        <f t="shared" si="355"/>
        <v>3</v>
      </c>
      <c r="R5660" t="s">
        <v>155</v>
      </c>
    </row>
    <row r="5661" spans="1:18" ht="14.25" customHeight="1">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c r="N5661" t="str">
        <f t="shared" si="352"/>
        <v>Affordable Range</v>
      </c>
      <c r="O5661" t="str">
        <f t="shared" si="353"/>
        <v>Moderately Selling</v>
      </c>
      <c r="P5661">
        <f t="shared" si="354"/>
        <v>2021</v>
      </c>
      <c r="Q5661">
        <f t="shared" si="355"/>
        <v>3</v>
      </c>
      <c r="R5661" t="s">
        <v>155</v>
      </c>
    </row>
    <row r="5662" spans="1:18" ht="14.25" customHeight="1">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c r="N5662" t="str">
        <f t="shared" si="352"/>
        <v>Affordable Range</v>
      </c>
      <c r="O5662" t="str">
        <f t="shared" si="353"/>
        <v>Moderately Selling</v>
      </c>
      <c r="P5662">
        <f t="shared" si="354"/>
        <v>2021</v>
      </c>
      <c r="Q5662">
        <f t="shared" si="355"/>
        <v>3</v>
      </c>
      <c r="R5662" t="s">
        <v>155</v>
      </c>
    </row>
    <row r="5663" spans="1:18" ht="14.25" customHeight="1">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c r="N5663" t="str">
        <f t="shared" si="352"/>
        <v>Affordable Range</v>
      </c>
      <c r="O5663" t="str">
        <f t="shared" si="353"/>
        <v>Moderately Selling</v>
      </c>
      <c r="P5663">
        <f t="shared" si="354"/>
        <v>2021</v>
      </c>
      <c r="Q5663">
        <f t="shared" si="355"/>
        <v>4</v>
      </c>
      <c r="R5663" t="s">
        <v>156</v>
      </c>
    </row>
    <row r="5664" spans="1:18" ht="14.25" customHeight="1">
      <c r="A5664" s="2" t="s">
        <v>13</v>
      </c>
      <c r="B5664" s="2">
        <v>1185732</v>
      </c>
      <c r="C5664" s="3">
        <v>44487</v>
      </c>
      <c r="D5664" s="2" t="s">
        <v>35</v>
      </c>
      <c r="E5664" s="2" t="s">
        <v>75</v>
      </c>
      <c r="F5664" s="2" t="s">
        <v>76</v>
      </c>
      <c r="G5664" s="4" t="s">
        <v>18</v>
      </c>
      <c r="H5664" s="5">
        <v>24</v>
      </c>
      <c r="I5664" s="6">
        <v>91</v>
      </c>
      <c r="J5664" s="7">
        <v>2184</v>
      </c>
      <c r="K5664" s="7">
        <v>1092</v>
      </c>
      <c r="L5664" s="8">
        <v>0.5</v>
      </c>
      <c r="M5664" s="2" t="s">
        <v>82</v>
      </c>
      <c r="N5664" t="str">
        <f t="shared" si="352"/>
        <v>Affordable Range</v>
      </c>
      <c r="O5664" t="str">
        <f t="shared" si="353"/>
        <v>Moderately Selling</v>
      </c>
      <c r="P5664">
        <f t="shared" si="354"/>
        <v>2021</v>
      </c>
      <c r="Q5664">
        <f t="shared" si="355"/>
        <v>4</v>
      </c>
      <c r="R5664" t="s">
        <v>156</v>
      </c>
    </row>
    <row r="5665" spans="1:18" ht="14.25" customHeight="1">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c r="N5665" t="str">
        <f t="shared" si="352"/>
        <v>Affordable Range</v>
      </c>
      <c r="O5665" t="str">
        <f t="shared" si="353"/>
        <v>Moderately Selling</v>
      </c>
      <c r="P5665">
        <f t="shared" si="354"/>
        <v>2021</v>
      </c>
      <c r="Q5665">
        <f t="shared" si="355"/>
        <v>4</v>
      </c>
      <c r="R5665" t="s">
        <v>156</v>
      </c>
    </row>
    <row r="5666" spans="1:18" ht="14.25" customHeight="1">
      <c r="A5666" s="2" t="s">
        <v>13</v>
      </c>
      <c r="B5666" s="2">
        <v>1185732</v>
      </c>
      <c r="C5666" s="3">
        <v>44487</v>
      </c>
      <c r="D5666" s="2" t="s">
        <v>35</v>
      </c>
      <c r="E5666" s="2" t="s">
        <v>75</v>
      </c>
      <c r="F5666" s="2" t="s">
        <v>76</v>
      </c>
      <c r="G5666" s="4" t="s">
        <v>20</v>
      </c>
      <c r="H5666" s="5">
        <v>23</v>
      </c>
      <c r="I5666" s="6">
        <v>59</v>
      </c>
      <c r="J5666" s="7">
        <v>1357</v>
      </c>
      <c r="K5666" s="7">
        <v>678.5</v>
      </c>
      <c r="L5666" s="8">
        <v>0.5</v>
      </c>
      <c r="M5666" s="2" t="s">
        <v>82</v>
      </c>
      <c r="N5666" t="str">
        <f t="shared" si="352"/>
        <v>Affordable Range</v>
      </c>
      <c r="O5666" t="str">
        <f t="shared" si="353"/>
        <v>Moderately Selling</v>
      </c>
      <c r="P5666">
        <f t="shared" si="354"/>
        <v>2021</v>
      </c>
      <c r="Q5666">
        <f t="shared" si="355"/>
        <v>4</v>
      </c>
      <c r="R5666" t="s">
        <v>156</v>
      </c>
    </row>
    <row r="5667" spans="1:18" ht="14.25" customHeight="1">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c r="N5667" t="str">
        <f t="shared" si="352"/>
        <v>Affordable Range</v>
      </c>
      <c r="O5667" t="str">
        <f t="shared" si="353"/>
        <v>Moderately Selling</v>
      </c>
      <c r="P5667">
        <f t="shared" si="354"/>
        <v>2021</v>
      </c>
      <c r="Q5667">
        <f t="shared" si="355"/>
        <v>4</v>
      </c>
      <c r="R5667" t="s">
        <v>156</v>
      </c>
    </row>
    <row r="5668" spans="1:18" ht="14.25" customHeight="1">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c r="N5668" t="str">
        <f t="shared" si="352"/>
        <v>Affordable Range</v>
      </c>
      <c r="O5668" t="str">
        <f t="shared" si="353"/>
        <v>Moderately Selling</v>
      </c>
      <c r="P5668">
        <f t="shared" si="354"/>
        <v>2021</v>
      </c>
      <c r="Q5668">
        <f t="shared" si="355"/>
        <v>4</v>
      </c>
      <c r="R5668" t="s">
        <v>156</v>
      </c>
    </row>
    <row r="5669" spans="1:18" ht="14.25" customHeight="1">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c r="N5669" t="str">
        <f t="shared" si="352"/>
        <v>Affordable Range</v>
      </c>
      <c r="O5669" t="str">
        <f t="shared" si="353"/>
        <v>Moderately Selling</v>
      </c>
      <c r="P5669">
        <f t="shared" si="354"/>
        <v>2021</v>
      </c>
      <c r="Q5669">
        <f t="shared" si="355"/>
        <v>4</v>
      </c>
      <c r="R5669" t="s">
        <v>156</v>
      </c>
    </row>
    <row r="5670" spans="1:18" ht="14.25" customHeight="1">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c r="N5670" t="str">
        <f t="shared" si="352"/>
        <v>Affordable Range</v>
      </c>
      <c r="O5670" t="str">
        <f t="shared" si="353"/>
        <v>Moderately Selling</v>
      </c>
      <c r="P5670">
        <f t="shared" si="354"/>
        <v>2021</v>
      </c>
      <c r="Q5670">
        <f t="shared" si="355"/>
        <v>4</v>
      </c>
      <c r="R5670" t="s">
        <v>156</v>
      </c>
    </row>
    <row r="5671" spans="1:18" ht="14.25" customHeight="1">
      <c r="A5671" s="2" t="s">
        <v>13</v>
      </c>
      <c r="B5671" s="2">
        <v>1185732</v>
      </c>
      <c r="C5671" s="3">
        <v>44518</v>
      </c>
      <c r="D5671" s="2" t="s">
        <v>35</v>
      </c>
      <c r="E5671" s="2" t="s">
        <v>75</v>
      </c>
      <c r="F5671" s="2" t="s">
        <v>76</v>
      </c>
      <c r="G5671" s="4" t="s">
        <v>19</v>
      </c>
      <c r="H5671" s="5">
        <v>23</v>
      </c>
      <c r="I5671" s="6">
        <v>80</v>
      </c>
      <c r="J5671" s="7">
        <v>1840</v>
      </c>
      <c r="K5671" s="7">
        <v>901.6</v>
      </c>
      <c r="L5671" s="8">
        <v>0.49</v>
      </c>
      <c r="M5671" s="2" t="s">
        <v>82</v>
      </c>
      <c r="N5671" t="str">
        <f t="shared" si="352"/>
        <v>Affordable Range</v>
      </c>
      <c r="O5671" t="str">
        <f t="shared" si="353"/>
        <v>Moderately Selling</v>
      </c>
      <c r="P5671">
        <f t="shared" si="354"/>
        <v>2021</v>
      </c>
      <c r="Q5671">
        <f t="shared" si="355"/>
        <v>4</v>
      </c>
      <c r="R5671" t="s">
        <v>156</v>
      </c>
    </row>
    <row r="5672" spans="1:18" ht="14.25" customHeight="1">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c r="N5672" t="str">
        <f t="shared" si="352"/>
        <v>Affordable Range</v>
      </c>
      <c r="O5672" t="str">
        <f t="shared" si="353"/>
        <v>Moderately Selling</v>
      </c>
      <c r="P5672">
        <f t="shared" si="354"/>
        <v>2021</v>
      </c>
      <c r="Q5672">
        <f t="shared" si="355"/>
        <v>4</v>
      </c>
      <c r="R5672" t="s">
        <v>156</v>
      </c>
    </row>
    <row r="5673" spans="1:18" ht="14.25" customHeight="1">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c r="N5673" t="str">
        <f t="shared" si="352"/>
        <v>Affordable Range</v>
      </c>
      <c r="O5673" t="str">
        <f t="shared" si="353"/>
        <v>Moderately Selling</v>
      </c>
      <c r="P5673">
        <f t="shared" si="354"/>
        <v>2021</v>
      </c>
      <c r="Q5673">
        <f t="shared" si="355"/>
        <v>4</v>
      </c>
      <c r="R5673" t="s">
        <v>156</v>
      </c>
    </row>
    <row r="5674" spans="1:18" ht="14.25" customHeight="1">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c r="N5674" t="str">
        <f t="shared" si="352"/>
        <v>Affordable Range</v>
      </c>
      <c r="O5674" t="str">
        <f t="shared" si="353"/>
        <v>Moderately Selling</v>
      </c>
      <c r="P5674">
        <f t="shared" si="354"/>
        <v>2021</v>
      </c>
      <c r="Q5674">
        <f t="shared" si="355"/>
        <v>4</v>
      </c>
      <c r="R5674" t="s">
        <v>156</v>
      </c>
    </row>
    <row r="5675" spans="1:18" ht="14.25" customHeight="1">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c r="N5675" t="str">
        <f t="shared" si="352"/>
        <v>Affordable Range</v>
      </c>
      <c r="O5675" t="str">
        <f t="shared" si="353"/>
        <v>Moderately Selling</v>
      </c>
      <c r="P5675">
        <f t="shared" si="354"/>
        <v>2021</v>
      </c>
      <c r="Q5675">
        <f t="shared" si="355"/>
        <v>4</v>
      </c>
      <c r="R5675" t="s">
        <v>156</v>
      </c>
    </row>
    <row r="5676" spans="1:18" ht="14.25" customHeight="1">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c r="N5676" t="str">
        <f t="shared" si="352"/>
        <v>Affordable Range</v>
      </c>
      <c r="O5676" t="str">
        <f t="shared" si="353"/>
        <v>Moderately Selling</v>
      </c>
      <c r="P5676">
        <f t="shared" si="354"/>
        <v>2021</v>
      </c>
      <c r="Q5676">
        <f t="shared" si="355"/>
        <v>4</v>
      </c>
      <c r="R5676" t="s">
        <v>156</v>
      </c>
    </row>
    <row r="5677" spans="1:18" ht="14.25" customHeight="1">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c r="N5677" t="str">
        <f t="shared" si="352"/>
        <v>Affordable Range</v>
      </c>
      <c r="O5677" t="str">
        <f t="shared" si="353"/>
        <v>Moderately Selling</v>
      </c>
      <c r="P5677">
        <f t="shared" si="354"/>
        <v>2021</v>
      </c>
      <c r="Q5677">
        <f t="shared" si="355"/>
        <v>4</v>
      </c>
      <c r="R5677" t="s">
        <v>156</v>
      </c>
    </row>
    <row r="5678" spans="1:18" ht="14.25" customHeight="1">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c r="N5678" t="str">
        <f t="shared" si="352"/>
        <v>Affordable Range</v>
      </c>
      <c r="O5678" t="str">
        <f t="shared" si="353"/>
        <v>Moderately Selling</v>
      </c>
      <c r="P5678">
        <f t="shared" si="354"/>
        <v>2021</v>
      </c>
      <c r="Q5678">
        <f t="shared" si="355"/>
        <v>4</v>
      </c>
      <c r="R5678" t="s">
        <v>156</v>
      </c>
    </row>
    <row r="5679" spans="1:18" ht="14.25" customHeight="1">
      <c r="A5679" s="2" t="s">
        <v>29</v>
      </c>
      <c r="B5679" s="2">
        <v>1185732</v>
      </c>
      <c r="C5679" s="3">
        <v>44547</v>
      </c>
      <c r="D5679" s="2" t="s">
        <v>35</v>
      </c>
      <c r="E5679" s="2" t="s">
        <v>75</v>
      </c>
      <c r="F5679" s="2" t="s">
        <v>76</v>
      </c>
      <c r="G5679" s="4" t="s">
        <v>21</v>
      </c>
      <c r="H5679" s="5">
        <v>42</v>
      </c>
      <c r="I5679" s="6">
        <v>88</v>
      </c>
      <c r="J5679" s="7">
        <v>3696</v>
      </c>
      <c r="K5679" s="7">
        <v>1848</v>
      </c>
      <c r="L5679" s="8">
        <v>0.5</v>
      </c>
      <c r="M5679" s="2" t="s">
        <v>82</v>
      </c>
      <c r="N5679" t="str">
        <f t="shared" si="352"/>
        <v>Affordable Range</v>
      </c>
      <c r="O5679" t="str">
        <f t="shared" si="353"/>
        <v>Moderately Selling</v>
      </c>
      <c r="P5679">
        <f t="shared" si="354"/>
        <v>2021</v>
      </c>
      <c r="Q5679">
        <f t="shared" si="355"/>
        <v>4</v>
      </c>
      <c r="R5679" t="s">
        <v>156</v>
      </c>
    </row>
    <row r="5680" spans="1:18" ht="14.25" customHeight="1">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c r="N5680" t="str">
        <f t="shared" si="352"/>
        <v>Affordable Range</v>
      </c>
      <c r="O5680" t="str">
        <f t="shared" si="353"/>
        <v>Moderately Selling</v>
      </c>
      <c r="P5680">
        <f t="shared" si="354"/>
        <v>2021</v>
      </c>
      <c r="Q5680">
        <f t="shared" si="355"/>
        <v>4</v>
      </c>
      <c r="R5680" t="s">
        <v>156</v>
      </c>
    </row>
    <row r="5681" spans="1:18" ht="14.25" customHeight="1">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c r="N5681" t="str">
        <f t="shared" si="352"/>
        <v>Affordable Range</v>
      </c>
      <c r="O5681" t="str">
        <f t="shared" si="353"/>
        <v>Moderately Selling</v>
      </c>
      <c r="P5681">
        <f t="shared" si="354"/>
        <v>2021</v>
      </c>
      <c r="Q5681">
        <f t="shared" si="355"/>
        <v>1</v>
      </c>
      <c r="R5681" t="s">
        <v>152</v>
      </c>
    </row>
    <row r="5682" spans="1:18" ht="14.25" customHeight="1">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c r="N5682" t="str">
        <f t="shared" si="352"/>
        <v>Affordable Range</v>
      </c>
      <c r="O5682" t="str">
        <f t="shared" si="353"/>
        <v>Moderately Selling</v>
      </c>
      <c r="P5682">
        <f t="shared" si="354"/>
        <v>2021</v>
      </c>
      <c r="Q5682">
        <f t="shared" si="355"/>
        <v>1</v>
      </c>
      <c r="R5682" t="s">
        <v>152</v>
      </c>
    </row>
    <row r="5683" spans="1:18" ht="14.25" customHeight="1">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c r="N5683" t="str">
        <f t="shared" si="352"/>
        <v>Affordable Range</v>
      </c>
      <c r="O5683" t="str">
        <f t="shared" si="353"/>
        <v>Moderately Selling</v>
      </c>
      <c r="P5683">
        <f t="shared" si="354"/>
        <v>2021</v>
      </c>
      <c r="Q5683">
        <f t="shared" si="355"/>
        <v>1</v>
      </c>
      <c r="R5683" t="s">
        <v>152</v>
      </c>
    </row>
    <row r="5684" spans="1:18" ht="14.25" customHeight="1">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c r="N5684" t="str">
        <f t="shared" si="352"/>
        <v>Affordable Range</v>
      </c>
      <c r="O5684" t="str">
        <f t="shared" si="353"/>
        <v>Moderately Selling</v>
      </c>
      <c r="P5684">
        <f t="shared" si="354"/>
        <v>2021</v>
      </c>
      <c r="Q5684">
        <f t="shared" si="355"/>
        <v>1</v>
      </c>
      <c r="R5684" t="s">
        <v>152</v>
      </c>
    </row>
    <row r="5685" spans="1:18" ht="14.25" customHeight="1">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c r="N5685" t="str">
        <f t="shared" si="352"/>
        <v>Affordable Range</v>
      </c>
      <c r="O5685" t="str">
        <f t="shared" si="353"/>
        <v>Moderately Selling</v>
      </c>
      <c r="P5685">
        <f t="shared" si="354"/>
        <v>2021</v>
      </c>
      <c r="Q5685">
        <f t="shared" si="355"/>
        <v>1</v>
      </c>
      <c r="R5685" t="s">
        <v>152</v>
      </c>
    </row>
    <row r="5686" spans="1:18" ht="14.25" customHeight="1">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c r="N5686" t="str">
        <f t="shared" si="352"/>
        <v>Affordable Range</v>
      </c>
      <c r="O5686" t="str">
        <f t="shared" si="353"/>
        <v>Moderately Selling</v>
      </c>
      <c r="P5686">
        <f t="shared" si="354"/>
        <v>2021</v>
      </c>
      <c r="Q5686">
        <f t="shared" si="355"/>
        <v>1</v>
      </c>
      <c r="R5686" t="s">
        <v>152</v>
      </c>
    </row>
    <row r="5687" spans="1:18" ht="14.25" customHeight="1">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c r="N5687" t="str">
        <f t="shared" si="352"/>
        <v>Affordable Range</v>
      </c>
      <c r="O5687" t="str">
        <f t="shared" si="353"/>
        <v>Moderately Selling</v>
      </c>
      <c r="P5687">
        <f t="shared" si="354"/>
        <v>2021</v>
      </c>
      <c r="Q5687">
        <f t="shared" si="355"/>
        <v>1</v>
      </c>
      <c r="R5687" t="s">
        <v>152</v>
      </c>
    </row>
    <row r="5688" spans="1:18" ht="14.25" customHeight="1">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c r="N5688" t="str">
        <f t="shared" si="352"/>
        <v>Affordable Range</v>
      </c>
      <c r="O5688" t="str">
        <f t="shared" si="353"/>
        <v>Moderately Selling</v>
      </c>
      <c r="P5688">
        <f t="shared" si="354"/>
        <v>2021</v>
      </c>
      <c r="Q5688">
        <f t="shared" si="355"/>
        <v>1</v>
      </c>
      <c r="R5688" t="s">
        <v>152</v>
      </c>
    </row>
    <row r="5689" spans="1:18" ht="14.25" customHeight="1">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c r="N5689" t="str">
        <f t="shared" si="352"/>
        <v>Affordable Range</v>
      </c>
      <c r="O5689" t="str">
        <f t="shared" si="353"/>
        <v>Moderately Selling</v>
      </c>
      <c r="P5689">
        <f t="shared" si="354"/>
        <v>2021</v>
      </c>
      <c r="Q5689">
        <f t="shared" si="355"/>
        <v>1</v>
      </c>
      <c r="R5689" t="s">
        <v>152</v>
      </c>
    </row>
    <row r="5690" spans="1:18" ht="14.25" customHeight="1">
      <c r="A5690" s="2" t="s">
        <v>29</v>
      </c>
      <c r="B5690" s="2">
        <v>1185732</v>
      </c>
      <c r="C5690" s="3">
        <v>44238</v>
      </c>
      <c r="D5690" s="2" t="s">
        <v>30</v>
      </c>
      <c r="E5690" s="2" t="s">
        <v>77</v>
      </c>
      <c r="F5690" s="2" t="s">
        <v>78</v>
      </c>
      <c r="G5690" s="4" t="s">
        <v>20</v>
      </c>
      <c r="H5690" s="5">
        <v>19</v>
      </c>
      <c r="I5690" s="6">
        <v>87</v>
      </c>
      <c r="J5690" s="7">
        <v>1653</v>
      </c>
      <c r="K5690" s="7">
        <v>826.5</v>
      </c>
      <c r="L5690" s="8">
        <v>0.5</v>
      </c>
      <c r="M5690" s="2" t="s">
        <v>82</v>
      </c>
      <c r="N5690" t="str">
        <f t="shared" si="352"/>
        <v>Affordable Range</v>
      </c>
      <c r="O5690" t="str">
        <f t="shared" si="353"/>
        <v>Moderately Selling</v>
      </c>
      <c r="P5690">
        <f t="shared" si="354"/>
        <v>2021</v>
      </c>
      <c r="Q5690">
        <f t="shared" si="355"/>
        <v>1</v>
      </c>
      <c r="R5690" t="s">
        <v>152</v>
      </c>
    </row>
    <row r="5691" spans="1:18" ht="14.25" customHeight="1">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c r="N5691" t="str">
        <f t="shared" si="352"/>
        <v>Affordable Range</v>
      </c>
      <c r="O5691" t="str">
        <f t="shared" si="353"/>
        <v>Moderately Selling</v>
      </c>
      <c r="P5691">
        <f t="shared" si="354"/>
        <v>2021</v>
      </c>
      <c r="Q5691">
        <f t="shared" si="355"/>
        <v>1</v>
      </c>
      <c r="R5691" t="s">
        <v>152</v>
      </c>
    </row>
    <row r="5692" spans="1:18" ht="14.25" customHeight="1">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c r="N5692" t="str">
        <f t="shared" si="352"/>
        <v>Affordable Range</v>
      </c>
      <c r="O5692" t="str">
        <f t="shared" si="353"/>
        <v>Moderately Selling</v>
      </c>
      <c r="P5692">
        <f t="shared" si="354"/>
        <v>2021</v>
      </c>
      <c r="Q5692">
        <f t="shared" si="355"/>
        <v>1</v>
      </c>
      <c r="R5692" t="s">
        <v>152</v>
      </c>
    </row>
    <row r="5693" spans="1:18" ht="14.25" customHeight="1">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c r="N5693" t="str">
        <f t="shared" si="352"/>
        <v>Affordable Range</v>
      </c>
      <c r="O5693" t="str">
        <f t="shared" si="353"/>
        <v>Moderately Selling</v>
      </c>
      <c r="P5693">
        <f t="shared" si="354"/>
        <v>2021</v>
      </c>
      <c r="Q5693">
        <f t="shared" si="355"/>
        <v>1</v>
      </c>
      <c r="R5693" t="s">
        <v>152</v>
      </c>
    </row>
    <row r="5694" spans="1:18" ht="14.25" customHeight="1">
      <c r="A5694" s="2" t="s">
        <v>29</v>
      </c>
      <c r="B5694" s="2">
        <v>1185732</v>
      </c>
      <c r="C5694" s="3">
        <v>44265</v>
      </c>
      <c r="D5694" s="2" t="s">
        <v>30</v>
      </c>
      <c r="E5694" s="2" t="s">
        <v>77</v>
      </c>
      <c r="F5694" s="2" t="s">
        <v>78</v>
      </c>
      <c r="G5694" s="4" t="s">
        <v>18</v>
      </c>
      <c r="H5694" s="5">
        <v>28</v>
      </c>
      <c r="I5694" s="6">
        <v>102</v>
      </c>
      <c r="J5694" s="7">
        <v>2856</v>
      </c>
      <c r="K5694" s="7">
        <v>1428</v>
      </c>
      <c r="L5694" s="8">
        <v>0.5</v>
      </c>
      <c r="M5694" s="2" t="s">
        <v>82</v>
      </c>
      <c r="N5694" t="str">
        <f t="shared" si="352"/>
        <v>Affordable Range</v>
      </c>
      <c r="O5694" t="str">
        <f t="shared" si="353"/>
        <v>Moderately Selling</v>
      </c>
      <c r="P5694">
        <f t="shared" si="354"/>
        <v>2021</v>
      </c>
      <c r="Q5694">
        <f t="shared" si="355"/>
        <v>1</v>
      </c>
      <c r="R5694" t="s">
        <v>152</v>
      </c>
    </row>
    <row r="5695" spans="1:18" ht="14.25" customHeight="1">
      <c r="A5695" s="2" t="s">
        <v>29</v>
      </c>
      <c r="B5695" s="2">
        <v>1185732</v>
      </c>
      <c r="C5695" s="3">
        <v>44265</v>
      </c>
      <c r="D5695" s="2" t="s">
        <v>30</v>
      </c>
      <c r="E5695" s="2" t="s">
        <v>77</v>
      </c>
      <c r="F5695" s="2" t="s">
        <v>78</v>
      </c>
      <c r="G5695" s="4" t="s">
        <v>19</v>
      </c>
      <c r="H5695" s="5">
        <v>18</v>
      </c>
      <c r="I5695" s="6">
        <v>112</v>
      </c>
      <c r="J5695" s="7">
        <v>2016</v>
      </c>
      <c r="K5695" s="7">
        <v>1008</v>
      </c>
      <c r="L5695" s="8">
        <v>0.5</v>
      </c>
      <c r="M5695" s="2" t="s">
        <v>82</v>
      </c>
      <c r="N5695" t="str">
        <f t="shared" si="352"/>
        <v>Affordable Range</v>
      </c>
      <c r="O5695" t="str">
        <f t="shared" si="353"/>
        <v>Moderately Selling</v>
      </c>
      <c r="P5695">
        <f t="shared" si="354"/>
        <v>2021</v>
      </c>
      <c r="Q5695">
        <f t="shared" si="355"/>
        <v>1</v>
      </c>
      <c r="R5695" t="s">
        <v>152</v>
      </c>
    </row>
    <row r="5696" spans="1:18" ht="14.25" customHeight="1">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c r="N5696" t="str">
        <f t="shared" si="352"/>
        <v>Affordable Range</v>
      </c>
      <c r="O5696" t="str">
        <f t="shared" si="353"/>
        <v>Moderately Selling</v>
      </c>
      <c r="P5696">
        <f t="shared" si="354"/>
        <v>2021</v>
      </c>
      <c r="Q5696">
        <f t="shared" si="355"/>
        <v>1</v>
      </c>
      <c r="R5696" t="s">
        <v>152</v>
      </c>
    </row>
    <row r="5697" spans="1:18" ht="14.25" customHeight="1">
      <c r="A5697" s="2" t="s">
        <v>29</v>
      </c>
      <c r="B5697" s="2">
        <v>1185732</v>
      </c>
      <c r="C5697" s="3">
        <v>44265</v>
      </c>
      <c r="D5697" s="2" t="s">
        <v>30</v>
      </c>
      <c r="E5697" s="2" t="s">
        <v>77</v>
      </c>
      <c r="F5697" s="2" t="s">
        <v>78</v>
      </c>
      <c r="G5697" s="4" t="s">
        <v>21</v>
      </c>
      <c r="H5697" s="5">
        <v>38</v>
      </c>
      <c r="I5697" s="6">
        <v>75</v>
      </c>
      <c r="J5697" s="7">
        <v>2850</v>
      </c>
      <c r="K5697" s="7">
        <v>1425</v>
      </c>
      <c r="L5697" s="8">
        <v>0.5</v>
      </c>
      <c r="M5697" s="2" t="s">
        <v>82</v>
      </c>
      <c r="N5697" t="str">
        <f t="shared" si="352"/>
        <v>Affordable Range</v>
      </c>
      <c r="O5697" t="str">
        <f t="shared" si="353"/>
        <v>Moderately Selling</v>
      </c>
      <c r="P5697">
        <f t="shared" si="354"/>
        <v>2021</v>
      </c>
      <c r="Q5697">
        <f t="shared" si="355"/>
        <v>1</v>
      </c>
      <c r="R5697" t="s">
        <v>152</v>
      </c>
    </row>
    <row r="5698" spans="1:18" ht="14.25" customHeight="1">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c r="N5698" t="str">
        <f t="shared" si="352"/>
        <v>Affordable Range</v>
      </c>
      <c r="O5698" t="str">
        <f t="shared" si="353"/>
        <v>Moderately Selling</v>
      </c>
      <c r="P5698">
        <f t="shared" si="354"/>
        <v>2021</v>
      </c>
      <c r="Q5698">
        <f t="shared" si="355"/>
        <v>1</v>
      </c>
      <c r="R5698" t="s">
        <v>152</v>
      </c>
    </row>
    <row r="5699" spans="1:18" ht="14.25" customHeight="1">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c r="N5699" t="str">
        <f t="shared" ref="N5699:N5762" si="356">IF(H5699&lt;=50, "Affordable Range", IF(AND(50&lt;H5699, H5699&lt;=100), "Medium Range", "High Range"))</f>
        <v>Affordable Range</v>
      </c>
      <c r="O5699" t="str">
        <f t="shared" ref="O5699:O5762" si="357">IF(I5699&lt;50, "Low Selling",IF(I5699&lt;=1000,"Moderately Selling","Top Selling"))</f>
        <v>Moderately Selling</v>
      </c>
      <c r="P5699">
        <f t="shared" ref="P5699:P5762" si="358">YEAR(C5699)</f>
        <v>2021</v>
      </c>
      <c r="Q5699">
        <f t="shared" ref="Q5699:Q5762" si="359">ROUNDUP(MONTH(C5699)/3,0)</f>
        <v>2</v>
      </c>
      <c r="R5699" t="s">
        <v>154</v>
      </c>
    </row>
    <row r="5700" spans="1:18" ht="14.25" customHeight="1">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c r="N5700" t="str">
        <f t="shared" si="356"/>
        <v>Affordable Range</v>
      </c>
      <c r="O5700" t="str">
        <f t="shared" si="357"/>
        <v>Moderately Selling</v>
      </c>
      <c r="P5700">
        <f t="shared" si="358"/>
        <v>2021</v>
      </c>
      <c r="Q5700">
        <f t="shared" si="359"/>
        <v>2</v>
      </c>
      <c r="R5700" t="s">
        <v>154</v>
      </c>
    </row>
    <row r="5701" spans="1:18" ht="14.25" customHeight="1">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c r="N5701" t="str">
        <f t="shared" si="356"/>
        <v>Affordable Range</v>
      </c>
      <c r="O5701" t="str">
        <f t="shared" si="357"/>
        <v>Moderately Selling</v>
      </c>
      <c r="P5701">
        <f t="shared" si="358"/>
        <v>2021</v>
      </c>
      <c r="Q5701">
        <f t="shared" si="359"/>
        <v>2</v>
      </c>
      <c r="R5701" t="s">
        <v>154</v>
      </c>
    </row>
    <row r="5702" spans="1:18" ht="14.25" customHeight="1">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c r="N5702" t="str">
        <f t="shared" si="356"/>
        <v>Affordable Range</v>
      </c>
      <c r="O5702" t="str">
        <f t="shared" si="357"/>
        <v>Moderately Selling</v>
      </c>
      <c r="P5702">
        <f t="shared" si="358"/>
        <v>2021</v>
      </c>
      <c r="Q5702">
        <f t="shared" si="359"/>
        <v>2</v>
      </c>
      <c r="R5702" t="s">
        <v>154</v>
      </c>
    </row>
    <row r="5703" spans="1:18" ht="14.25" customHeight="1">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c r="N5703" t="str">
        <f t="shared" si="356"/>
        <v>Affordable Range</v>
      </c>
      <c r="O5703" t="str">
        <f t="shared" si="357"/>
        <v>Moderately Selling</v>
      </c>
      <c r="P5703">
        <f t="shared" si="358"/>
        <v>2021</v>
      </c>
      <c r="Q5703">
        <f t="shared" si="359"/>
        <v>2</v>
      </c>
      <c r="R5703" t="s">
        <v>154</v>
      </c>
    </row>
    <row r="5704" spans="1:18" ht="14.25" customHeight="1">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c r="N5704" t="str">
        <f t="shared" si="356"/>
        <v>Affordable Range</v>
      </c>
      <c r="O5704" t="str">
        <f t="shared" si="357"/>
        <v>Moderately Selling</v>
      </c>
      <c r="P5704">
        <f t="shared" si="358"/>
        <v>2021</v>
      </c>
      <c r="Q5704">
        <f t="shared" si="359"/>
        <v>2</v>
      </c>
      <c r="R5704" t="s">
        <v>154</v>
      </c>
    </row>
    <row r="5705" spans="1:18" ht="14.25" customHeight="1">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c r="N5705" t="str">
        <f t="shared" si="356"/>
        <v>Affordable Range</v>
      </c>
      <c r="O5705" t="str">
        <f t="shared" si="357"/>
        <v>Moderately Selling</v>
      </c>
      <c r="P5705">
        <f t="shared" si="358"/>
        <v>2021</v>
      </c>
      <c r="Q5705">
        <f t="shared" si="359"/>
        <v>2</v>
      </c>
      <c r="R5705" t="s">
        <v>154</v>
      </c>
    </row>
    <row r="5706" spans="1:18" ht="14.25" customHeight="1">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c r="N5706" t="str">
        <f t="shared" si="356"/>
        <v>Affordable Range</v>
      </c>
      <c r="O5706" t="str">
        <f t="shared" si="357"/>
        <v>Moderately Selling</v>
      </c>
      <c r="P5706">
        <f t="shared" si="358"/>
        <v>2021</v>
      </c>
      <c r="Q5706">
        <f t="shared" si="359"/>
        <v>2</v>
      </c>
      <c r="R5706" t="s">
        <v>154</v>
      </c>
    </row>
    <row r="5707" spans="1:18" ht="14.25" customHeight="1">
      <c r="A5707" s="2" t="s">
        <v>29</v>
      </c>
      <c r="B5707" s="2">
        <v>1185732</v>
      </c>
      <c r="C5707" s="3">
        <v>44328</v>
      </c>
      <c r="D5707" s="2" t="s">
        <v>30</v>
      </c>
      <c r="E5707" s="2" t="s">
        <v>77</v>
      </c>
      <c r="F5707" s="2" t="s">
        <v>78</v>
      </c>
      <c r="G5707" s="4" t="s">
        <v>19</v>
      </c>
      <c r="H5707" s="5">
        <v>25</v>
      </c>
      <c r="I5707" s="6">
        <v>98</v>
      </c>
      <c r="J5707" s="7">
        <v>2450</v>
      </c>
      <c r="K5707" s="7">
        <v>1225</v>
      </c>
      <c r="L5707" s="8">
        <v>0.5</v>
      </c>
      <c r="M5707" s="2" t="s">
        <v>82</v>
      </c>
      <c r="N5707" t="str">
        <f t="shared" si="356"/>
        <v>Affordable Range</v>
      </c>
      <c r="O5707" t="str">
        <f t="shared" si="357"/>
        <v>Moderately Selling</v>
      </c>
      <c r="P5707">
        <f t="shared" si="358"/>
        <v>2021</v>
      </c>
      <c r="Q5707">
        <f t="shared" si="359"/>
        <v>2</v>
      </c>
      <c r="R5707" t="s">
        <v>154</v>
      </c>
    </row>
    <row r="5708" spans="1:18" ht="14.25" customHeight="1">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c r="N5708" t="str">
        <f t="shared" si="356"/>
        <v>Affordable Range</v>
      </c>
      <c r="O5708" t="str">
        <f t="shared" si="357"/>
        <v>Moderately Selling</v>
      </c>
      <c r="P5708">
        <f t="shared" si="358"/>
        <v>2021</v>
      </c>
      <c r="Q5708">
        <f t="shared" si="359"/>
        <v>2</v>
      </c>
      <c r="R5708" t="s">
        <v>154</v>
      </c>
    </row>
    <row r="5709" spans="1:18" ht="14.25" customHeight="1">
      <c r="A5709" s="2" t="s">
        <v>29</v>
      </c>
      <c r="B5709" s="2">
        <v>1185732</v>
      </c>
      <c r="C5709" s="3">
        <v>44328</v>
      </c>
      <c r="D5709" s="2" t="s">
        <v>30</v>
      </c>
      <c r="E5709" s="2" t="s">
        <v>77</v>
      </c>
      <c r="F5709" s="2" t="s">
        <v>78</v>
      </c>
      <c r="G5709" s="4" t="s">
        <v>21</v>
      </c>
      <c r="H5709" s="5">
        <v>39</v>
      </c>
      <c r="I5709" s="6">
        <v>75</v>
      </c>
      <c r="J5709" s="7">
        <v>2925</v>
      </c>
      <c r="K5709" s="7">
        <v>1462.5</v>
      </c>
      <c r="L5709" s="8">
        <v>0.5</v>
      </c>
      <c r="M5709" s="2" t="s">
        <v>82</v>
      </c>
      <c r="N5709" t="str">
        <f t="shared" si="356"/>
        <v>Affordable Range</v>
      </c>
      <c r="O5709" t="str">
        <f t="shared" si="357"/>
        <v>Moderately Selling</v>
      </c>
      <c r="P5709">
        <f t="shared" si="358"/>
        <v>2021</v>
      </c>
      <c r="Q5709">
        <f t="shared" si="359"/>
        <v>2</v>
      </c>
      <c r="R5709" t="s">
        <v>154</v>
      </c>
    </row>
    <row r="5710" spans="1:18" ht="14.25" customHeight="1">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c r="N5710" t="str">
        <f t="shared" si="356"/>
        <v>Affordable Range</v>
      </c>
      <c r="O5710" t="str">
        <f t="shared" si="357"/>
        <v>Moderately Selling</v>
      </c>
      <c r="P5710">
        <f t="shared" si="358"/>
        <v>2021</v>
      </c>
      <c r="Q5710">
        <f t="shared" si="359"/>
        <v>2</v>
      </c>
      <c r="R5710" t="s">
        <v>154</v>
      </c>
    </row>
    <row r="5711" spans="1:18" ht="14.25" customHeight="1">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c r="N5711" t="str">
        <f t="shared" si="356"/>
        <v>Affordable Range</v>
      </c>
      <c r="O5711" t="str">
        <f t="shared" si="357"/>
        <v>Moderately Selling</v>
      </c>
      <c r="P5711">
        <f t="shared" si="358"/>
        <v>2021</v>
      </c>
      <c r="Q5711">
        <f t="shared" si="359"/>
        <v>2</v>
      </c>
      <c r="R5711" t="s">
        <v>154</v>
      </c>
    </row>
    <row r="5712" spans="1:18" ht="14.25" customHeight="1">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c r="N5712" t="str">
        <f t="shared" si="356"/>
        <v>Affordable Range</v>
      </c>
      <c r="O5712" t="str">
        <f t="shared" si="357"/>
        <v>Moderately Selling</v>
      </c>
      <c r="P5712">
        <f t="shared" si="358"/>
        <v>2021</v>
      </c>
      <c r="Q5712">
        <f t="shared" si="359"/>
        <v>2</v>
      </c>
      <c r="R5712" t="s">
        <v>154</v>
      </c>
    </row>
    <row r="5713" spans="1:18" ht="14.25" customHeight="1">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c r="N5713" t="str">
        <f t="shared" si="356"/>
        <v>Affordable Range</v>
      </c>
      <c r="O5713" t="str">
        <f t="shared" si="357"/>
        <v>Moderately Selling</v>
      </c>
      <c r="P5713">
        <f t="shared" si="358"/>
        <v>2021</v>
      </c>
      <c r="Q5713">
        <f t="shared" si="359"/>
        <v>2</v>
      </c>
      <c r="R5713" t="s">
        <v>154</v>
      </c>
    </row>
    <row r="5714" spans="1:18" ht="14.25" customHeight="1">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c r="N5714" t="str">
        <f t="shared" si="356"/>
        <v>Affordable Range</v>
      </c>
      <c r="O5714" t="str">
        <f t="shared" si="357"/>
        <v>Moderately Selling</v>
      </c>
      <c r="P5714">
        <f t="shared" si="358"/>
        <v>2021</v>
      </c>
      <c r="Q5714">
        <f t="shared" si="359"/>
        <v>2</v>
      </c>
      <c r="R5714" t="s">
        <v>154</v>
      </c>
    </row>
    <row r="5715" spans="1:18" ht="14.25" customHeight="1">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c r="N5715" t="str">
        <f t="shared" si="356"/>
        <v>Affordable Range</v>
      </c>
      <c r="O5715" t="str">
        <f t="shared" si="357"/>
        <v>Moderately Selling</v>
      </c>
      <c r="P5715">
        <f t="shared" si="358"/>
        <v>2021</v>
      </c>
      <c r="Q5715">
        <f t="shared" si="359"/>
        <v>2</v>
      </c>
      <c r="R5715" t="s">
        <v>154</v>
      </c>
    </row>
    <row r="5716" spans="1:18" ht="14.25" customHeight="1">
      <c r="A5716" s="2" t="s">
        <v>29</v>
      </c>
      <c r="B5716" s="2">
        <v>1185732</v>
      </c>
      <c r="C5716" s="3">
        <v>44358</v>
      </c>
      <c r="D5716" s="2" t="s">
        <v>30</v>
      </c>
      <c r="E5716" s="2" t="s">
        <v>77</v>
      </c>
      <c r="F5716" s="2" t="s">
        <v>78</v>
      </c>
      <c r="G5716" s="4" t="s">
        <v>22</v>
      </c>
      <c r="H5716" s="5">
        <v>38</v>
      </c>
      <c r="I5716" s="6">
        <v>150</v>
      </c>
      <c r="J5716" s="7">
        <v>5700</v>
      </c>
      <c r="K5716" s="7">
        <v>3420</v>
      </c>
      <c r="L5716" s="8">
        <v>0.6</v>
      </c>
      <c r="M5716" s="2" t="s">
        <v>82</v>
      </c>
      <c r="N5716" t="str">
        <f t="shared" si="356"/>
        <v>Affordable Range</v>
      </c>
      <c r="O5716" t="str">
        <f t="shared" si="357"/>
        <v>Moderately Selling</v>
      </c>
      <c r="P5716">
        <f t="shared" si="358"/>
        <v>2021</v>
      </c>
      <c r="Q5716">
        <f t="shared" si="359"/>
        <v>2</v>
      </c>
      <c r="R5716" t="s">
        <v>154</v>
      </c>
    </row>
    <row r="5717" spans="1:18" ht="14.25" customHeight="1">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c r="N5717" t="str">
        <f t="shared" si="356"/>
        <v>Affordable Range</v>
      </c>
      <c r="O5717" t="str">
        <f t="shared" si="357"/>
        <v>Moderately Selling</v>
      </c>
      <c r="P5717">
        <f t="shared" si="358"/>
        <v>2021</v>
      </c>
      <c r="Q5717">
        <f t="shared" si="359"/>
        <v>3</v>
      </c>
      <c r="R5717" t="s">
        <v>155</v>
      </c>
    </row>
    <row r="5718" spans="1:18" ht="14.25" customHeight="1">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c r="N5718" t="str">
        <f t="shared" si="356"/>
        <v>Affordable Range</v>
      </c>
      <c r="O5718" t="str">
        <f t="shared" si="357"/>
        <v>Moderately Selling</v>
      </c>
      <c r="P5718">
        <f t="shared" si="358"/>
        <v>2021</v>
      </c>
      <c r="Q5718">
        <f t="shared" si="359"/>
        <v>3</v>
      </c>
      <c r="R5718" t="s">
        <v>155</v>
      </c>
    </row>
    <row r="5719" spans="1:18" ht="14.25" customHeight="1">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c r="N5719" t="str">
        <f t="shared" si="356"/>
        <v>Affordable Range</v>
      </c>
      <c r="O5719" t="str">
        <f t="shared" si="357"/>
        <v>Moderately Selling</v>
      </c>
      <c r="P5719">
        <f t="shared" si="358"/>
        <v>2021</v>
      </c>
      <c r="Q5719">
        <f t="shared" si="359"/>
        <v>3</v>
      </c>
      <c r="R5719" t="s">
        <v>155</v>
      </c>
    </row>
    <row r="5720" spans="1:18" ht="14.25" customHeight="1">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c r="N5720" t="str">
        <f t="shared" si="356"/>
        <v>Affordable Range</v>
      </c>
      <c r="O5720" t="str">
        <f t="shared" si="357"/>
        <v>Moderately Selling</v>
      </c>
      <c r="P5720">
        <f t="shared" si="358"/>
        <v>2021</v>
      </c>
      <c r="Q5720">
        <f t="shared" si="359"/>
        <v>3</v>
      </c>
      <c r="R5720" t="s">
        <v>155</v>
      </c>
    </row>
    <row r="5721" spans="1:18" ht="14.25" customHeight="1">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c r="N5721" t="str">
        <f t="shared" si="356"/>
        <v>Affordable Range</v>
      </c>
      <c r="O5721" t="str">
        <f t="shared" si="357"/>
        <v>Moderately Selling</v>
      </c>
      <c r="P5721">
        <f t="shared" si="358"/>
        <v>2021</v>
      </c>
      <c r="Q5721">
        <f t="shared" si="359"/>
        <v>3</v>
      </c>
      <c r="R5721" t="s">
        <v>155</v>
      </c>
    </row>
    <row r="5722" spans="1:18" ht="14.25" customHeight="1">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c r="N5722" t="str">
        <f t="shared" si="356"/>
        <v>Affordable Range</v>
      </c>
      <c r="O5722" t="str">
        <f t="shared" si="357"/>
        <v>Moderately Selling</v>
      </c>
      <c r="P5722">
        <f t="shared" si="358"/>
        <v>2021</v>
      </c>
      <c r="Q5722">
        <f t="shared" si="359"/>
        <v>3</v>
      </c>
      <c r="R5722" t="s">
        <v>155</v>
      </c>
    </row>
    <row r="5723" spans="1:18" ht="14.25" customHeight="1">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c r="N5723" t="str">
        <f t="shared" si="356"/>
        <v>Affordable Range</v>
      </c>
      <c r="O5723" t="str">
        <f t="shared" si="357"/>
        <v>Moderately Selling</v>
      </c>
      <c r="P5723">
        <f t="shared" si="358"/>
        <v>2021</v>
      </c>
      <c r="Q5723">
        <f t="shared" si="359"/>
        <v>3</v>
      </c>
      <c r="R5723" t="s">
        <v>155</v>
      </c>
    </row>
    <row r="5724" spans="1:18" ht="14.25" customHeight="1">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c r="N5724" t="str">
        <f t="shared" si="356"/>
        <v>Affordable Range</v>
      </c>
      <c r="O5724" t="str">
        <f t="shared" si="357"/>
        <v>Moderately Selling</v>
      </c>
      <c r="P5724">
        <f t="shared" si="358"/>
        <v>2021</v>
      </c>
      <c r="Q5724">
        <f t="shared" si="359"/>
        <v>3</v>
      </c>
      <c r="R5724" t="s">
        <v>155</v>
      </c>
    </row>
    <row r="5725" spans="1:18" ht="14.25" customHeight="1">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c r="N5725" t="str">
        <f t="shared" si="356"/>
        <v>Affordable Range</v>
      </c>
      <c r="O5725" t="str">
        <f t="shared" si="357"/>
        <v>Moderately Selling</v>
      </c>
      <c r="P5725">
        <f t="shared" si="358"/>
        <v>2021</v>
      </c>
      <c r="Q5725">
        <f t="shared" si="359"/>
        <v>3</v>
      </c>
      <c r="R5725" t="s">
        <v>155</v>
      </c>
    </row>
    <row r="5726" spans="1:18" ht="14.25" customHeight="1">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c r="N5726" t="str">
        <f t="shared" si="356"/>
        <v>Affordable Range</v>
      </c>
      <c r="O5726" t="str">
        <f t="shared" si="357"/>
        <v>Moderately Selling</v>
      </c>
      <c r="P5726">
        <f t="shared" si="358"/>
        <v>2021</v>
      </c>
      <c r="Q5726">
        <f t="shared" si="359"/>
        <v>3</v>
      </c>
      <c r="R5726" t="s">
        <v>155</v>
      </c>
    </row>
    <row r="5727" spans="1:18" ht="14.25" customHeight="1">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c r="N5727" t="str">
        <f t="shared" si="356"/>
        <v>Affordable Range</v>
      </c>
      <c r="O5727" t="str">
        <f t="shared" si="357"/>
        <v>Moderately Selling</v>
      </c>
      <c r="P5727">
        <f t="shared" si="358"/>
        <v>2021</v>
      </c>
      <c r="Q5727">
        <f t="shared" si="359"/>
        <v>3</v>
      </c>
      <c r="R5727" t="s">
        <v>155</v>
      </c>
    </row>
    <row r="5728" spans="1:18" ht="14.25" customHeight="1">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c r="N5728" t="str">
        <f t="shared" si="356"/>
        <v>Affordable Range</v>
      </c>
      <c r="O5728" t="str">
        <f t="shared" si="357"/>
        <v>Moderately Selling</v>
      </c>
      <c r="P5728">
        <f t="shared" si="358"/>
        <v>2021</v>
      </c>
      <c r="Q5728">
        <f t="shared" si="359"/>
        <v>3</v>
      </c>
      <c r="R5728" t="s">
        <v>155</v>
      </c>
    </row>
    <row r="5729" spans="1:18" ht="14.25" customHeight="1">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c r="N5729" t="str">
        <f t="shared" si="356"/>
        <v>Affordable Range</v>
      </c>
      <c r="O5729" t="str">
        <f t="shared" si="357"/>
        <v>Moderately Selling</v>
      </c>
      <c r="P5729">
        <f t="shared" si="358"/>
        <v>2021</v>
      </c>
      <c r="Q5729">
        <f t="shared" si="359"/>
        <v>3</v>
      </c>
      <c r="R5729" t="s">
        <v>155</v>
      </c>
    </row>
    <row r="5730" spans="1:18" ht="14.25" customHeight="1">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c r="N5730" t="str">
        <f t="shared" si="356"/>
        <v>Affordable Range</v>
      </c>
      <c r="O5730" t="str">
        <f t="shared" si="357"/>
        <v>Moderately Selling</v>
      </c>
      <c r="P5730">
        <f t="shared" si="358"/>
        <v>2021</v>
      </c>
      <c r="Q5730">
        <f t="shared" si="359"/>
        <v>3</v>
      </c>
      <c r="R5730" t="s">
        <v>155</v>
      </c>
    </row>
    <row r="5731" spans="1:18" ht="14.25" customHeight="1">
      <c r="A5731" s="2" t="s">
        <v>29</v>
      </c>
      <c r="B5731" s="2">
        <v>1185732</v>
      </c>
      <c r="C5731" s="3">
        <v>44451</v>
      </c>
      <c r="D5731" s="2" t="s">
        <v>30</v>
      </c>
      <c r="E5731" s="2" t="s">
        <v>77</v>
      </c>
      <c r="F5731" s="2" t="s">
        <v>78</v>
      </c>
      <c r="G5731" s="4" t="s">
        <v>19</v>
      </c>
      <c r="H5731" s="5">
        <v>9</v>
      </c>
      <c r="I5731" s="6">
        <v>91</v>
      </c>
      <c r="J5731" s="7">
        <v>819</v>
      </c>
      <c r="K5731" s="7">
        <v>409.5</v>
      </c>
      <c r="L5731" s="8">
        <v>0.5</v>
      </c>
      <c r="M5731" s="2" t="s">
        <v>82</v>
      </c>
      <c r="N5731" t="str">
        <f t="shared" si="356"/>
        <v>Affordable Range</v>
      </c>
      <c r="O5731" t="str">
        <f t="shared" si="357"/>
        <v>Moderately Selling</v>
      </c>
      <c r="P5731">
        <f t="shared" si="358"/>
        <v>2021</v>
      </c>
      <c r="Q5731">
        <f t="shared" si="359"/>
        <v>3</v>
      </c>
      <c r="R5731" t="s">
        <v>155</v>
      </c>
    </row>
    <row r="5732" spans="1:18" ht="14.25" customHeight="1">
      <c r="A5732" s="2" t="s">
        <v>29</v>
      </c>
      <c r="B5732" s="2">
        <v>1185732</v>
      </c>
      <c r="C5732" s="3">
        <v>44451</v>
      </c>
      <c r="D5732" s="2" t="s">
        <v>30</v>
      </c>
      <c r="E5732" s="2" t="s">
        <v>77</v>
      </c>
      <c r="F5732" s="2" t="s">
        <v>78</v>
      </c>
      <c r="G5732" s="4" t="s">
        <v>20</v>
      </c>
      <c r="H5732" s="5">
        <v>10</v>
      </c>
      <c r="I5732" s="6">
        <v>88</v>
      </c>
      <c r="J5732" s="7">
        <v>880</v>
      </c>
      <c r="K5732" s="7">
        <v>448.8</v>
      </c>
      <c r="L5732" s="8">
        <v>0.51</v>
      </c>
      <c r="M5732" s="2" t="s">
        <v>82</v>
      </c>
      <c r="N5732" t="str">
        <f t="shared" si="356"/>
        <v>Affordable Range</v>
      </c>
      <c r="O5732" t="str">
        <f t="shared" si="357"/>
        <v>Moderately Selling</v>
      </c>
      <c r="P5732">
        <f t="shared" si="358"/>
        <v>2021</v>
      </c>
      <c r="Q5732">
        <f t="shared" si="359"/>
        <v>3</v>
      </c>
      <c r="R5732" t="s">
        <v>155</v>
      </c>
    </row>
    <row r="5733" spans="1:18" ht="14.25" customHeight="1">
      <c r="A5733" s="2" t="s">
        <v>29</v>
      </c>
      <c r="B5733" s="2">
        <v>1185732</v>
      </c>
      <c r="C5733" s="3">
        <v>44451</v>
      </c>
      <c r="D5733" s="2" t="s">
        <v>30</v>
      </c>
      <c r="E5733" s="2" t="s">
        <v>77</v>
      </c>
      <c r="F5733" s="2" t="s">
        <v>78</v>
      </c>
      <c r="G5733" s="4" t="s">
        <v>21</v>
      </c>
      <c r="H5733" s="5">
        <v>19</v>
      </c>
      <c r="I5733" s="6">
        <v>88</v>
      </c>
      <c r="J5733" s="7">
        <v>1672</v>
      </c>
      <c r="K5733" s="7">
        <v>836</v>
      </c>
      <c r="L5733" s="8">
        <v>0.5</v>
      </c>
      <c r="M5733" s="2" t="s">
        <v>82</v>
      </c>
      <c r="N5733" t="str">
        <f t="shared" si="356"/>
        <v>Affordable Range</v>
      </c>
      <c r="O5733" t="str">
        <f t="shared" si="357"/>
        <v>Moderately Selling</v>
      </c>
      <c r="P5733">
        <f t="shared" si="358"/>
        <v>2021</v>
      </c>
      <c r="Q5733">
        <f t="shared" si="359"/>
        <v>3</v>
      </c>
      <c r="R5733" t="s">
        <v>155</v>
      </c>
    </row>
    <row r="5734" spans="1:18" ht="14.25" customHeight="1">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c r="N5734" t="str">
        <f t="shared" si="356"/>
        <v>Affordable Range</v>
      </c>
      <c r="O5734" t="str">
        <f t="shared" si="357"/>
        <v>Moderately Selling</v>
      </c>
      <c r="P5734">
        <f t="shared" si="358"/>
        <v>2021</v>
      </c>
      <c r="Q5734">
        <f t="shared" si="359"/>
        <v>3</v>
      </c>
      <c r="R5734" t="s">
        <v>155</v>
      </c>
    </row>
    <row r="5735" spans="1:18" ht="14.25" customHeight="1">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c r="N5735" t="str">
        <f t="shared" si="356"/>
        <v>Affordable Range</v>
      </c>
      <c r="O5735" t="str">
        <f t="shared" si="357"/>
        <v>Moderately Selling</v>
      </c>
      <c r="P5735">
        <f t="shared" si="358"/>
        <v>2021</v>
      </c>
      <c r="Q5735">
        <f t="shared" si="359"/>
        <v>4</v>
      </c>
      <c r="R5735" t="s">
        <v>156</v>
      </c>
    </row>
    <row r="5736" spans="1:18" ht="14.25" customHeight="1">
      <c r="A5736" s="2" t="s">
        <v>29</v>
      </c>
      <c r="B5736" s="2">
        <v>1185732</v>
      </c>
      <c r="C5736" s="3">
        <v>44480</v>
      </c>
      <c r="D5736" s="2" t="s">
        <v>30</v>
      </c>
      <c r="E5736" s="2" t="s">
        <v>77</v>
      </c>
      <c r="F5736" s="2" t="s">
        <v>78</v>
      </c>
      <c r="G5736" s="4" t="s">
        <v>18</v>
      </c>
      <c r="H5736" s="5">
        <v>19</v>
      </c>
      <c r="I5736" s="6">
        <v>100</v>
      </c>
      <c r="J5736" s="7">
        <v>1900</v>
      </c>
      <c r="K5736" s="7">
        <v>950</v>
      </c>
      <c r="L5736" s="8">
        <v>0.5</v>
      </c>
      <c r="M5736" s="2" t="s">
        <v>82</v>
      </c>
      <c r="N5736" t="str">
        <f t="shared" si="356"/>
        <v>Affordable Range</v>
      </c>
      <c r="O5736" t="str">
        <f t="shared" si="357"/>
        <v>Moderately Selling</v>
      </c>
      <c r="P5736">
        <f t="shared" si="358"/>
        <v>2021</v>
      </c>
      <c r="Q5736">
        <f t="shared" si="359"/>
        <v>4</v>
      </c>
      <c r="R5736" t="s">
        <v>156</v>
      </c>
    </row>
    <row r="5737" spans="1:18" ht="14.25" customHeight="1">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c r="N5737" t="str">
        <f t="shared" si="356"/>
        <v>Affordable Range</v>
      </c>
      <c r="O5737" t="str">
        <f t="shared" si="357"/>
        <v>Moderately Selling</v>
      </c>
      <c r="P5737">
        <f t="shared" si="358"/>
        <v>2021</v>
      </c>
      <c r="Q5737">
        <f t="shared" si="359"/>
        <v>4</v>
      </c>
      <c r="R5737" t="s">
        <v>156</v>
      </c>
    </row>
    <row r="5738" spans="1:18" ht="14.25" customHeight="1">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c r="N5738" t="str">
        <f t="shared" si="356"/>
        <v>Affordable Range</v>
      </c>
      <c r="O5738" t="str">
        <f t="shared" si="357"/>
        <v>Moderately Selling</v>
      </c>
      <c r="P5738">
        <f t="shared" si="358"/>
        <v>2021</v>
      </c>
      <c r="Q5738">
        <f t="shared" si="359"/>
        <v>4</v>
      </c>
      <c r="R5738" t="s">
        <v>156</v>
      </c>
    </row>
    <row r="5739" spans="1:18" ht="14.25" customHeight="1">
      <c r="A5739" s="2" t="s">
        <v>29</v>
      </c>
      <c r="B5739" s="2">
        <v>1185732</v>
      </c>
      <c r="C5739" s="3">
        <v>44480</v>
      </c>
      <c r="D5739" s="2" t="s">
        <v>30</v>
      </c>
      <c r="E5739" s="2" t="s">
        <v>77</v>
      </c>
      <c r="F5739" s="2" t="s">
        <v>78</v>
      </c>
      <c r="G5739" s="4" t="s">
        <v>21</v>
      </c>
      <c r="H5739" s="5">
        <v>29</v>
      </c>
      <c r="I5739" s="6">
        <v>83</v>
      </c>
      <c r="J5739" s="7">
        <v>2407</v>
      </c>
      <c r="K5739" s="7">
        <v>1203.5</v>
      </c>
      <c r="L5739" s="8">
        <v>0.5</v>
      </c>
      <c r="M5739" s="2" t="s">
        <v>82</v>
      </c>
      <c r="N5739" t="str">
        <f t="shared" si="356"/>
        <v>Affordable Range</v>
      </c>
      <c r="O5739" t="str">
        <f t="shared" si="357"/>
        <v>Moderately Selling</v>
      </c>
      <c r="P5739">
        <f t="shared" si="358"/>
        <v>2021</v>
      </c>
      <c r="Q5739">
        <f t="shared" si="359"/>
        <v>4</v>
      </c>
      <c r="R5739" t="s">
        <v>156</v>
      </c>
    </row>
    <row r="5740" spans="1:18" ht="14.25" customHeight="1">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c r="N5740" t="str">
        <f t="shared" si="356"/>
        <v>Affordable Range</v>
      </c>
      <c r="O5740" t="str">
        <f t="shared" si="357"/>
        <v>Moderately Selling</v>
      </c>
      <c r="P5740">
        <f t="shared" si="358"/>
        <v>2021</v>
      </c>
      <c r="Q5740">
        <f t="shared" si="359"/>
        <v>4</v>
      </c>
      <c r="R5740" t="s">
        <v>156</v>
      </c>
    </row>
    <row r="5741" spans="1:18" ht="14.25" customHeight="1">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c r="N5741" t="str">
        <f t="shared" si="356"/>
        <v>Affordable Range</v>
      </c>
      <c r="O5741" t="str">
        <f t="shared" si="357"/>
        <v>Moderately Selling</v>
      </c>
      <c r="P5741">
        <f t="shared" si="358"/>
        <v>2021</v>
      </c>
      <c r="Q5741">
        <f t="shared" si="359"/>
        <v>4</v>
      </c>
      <c r="R5741" t="s">
        <v>156</v>
      </c>
    </row>
    <row r="5742" spans="1:18" ht="14.25" customHeight="1">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c r="N5742" t="str">
        <f t="shared" si="356"/>
        <v>Affordable Range</v>
      </c>
      <c r="O5742" t="str">
        <f t="shared" si="357"/>
        <v>Moderately Selling</v>
      </c>
      <c r="P5742">
        <f t="shared" si="358"/>
        <v>2021</v>
      </c>
      <c r="Q5742">
        <f t="shared" si="359"/>
        <v>4</v>
      </c>
      <c r="R5742" t="s">
        <v>156</v>
      </c>
    </row>
    <row r="5743" spans="1:18" ht="14.25" customHeight="1">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c r="N5743" t="str">
        <f t="shared" si="356"/>
        <v>Affordable Range</v>
      </c>
      <c r="O5743" t="str">
        <f t="shared" si="357"/>
        <v>Moderately Selling</v>
      </c>
      <c r="P5743">
        <f t="shared" si="358"/>
        <v>2021</v>
      </c>
      <c r="Q5743">
        <f t="shared" si="359"/>
        <v>4</v>
      </c>
      <c r="R5743" t="s">
        <v>156</v>
      </c>
    </row>
    <row r="5744" spans="1:18" ht="14.25" customHeight="1">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c r="N5744" t="str">
        <f t="shared" si="356"/>
        <v>Affordable Range</v>
      </c>
      <c r="O5744" t="str">
        <f t="shared" si="357"/>
        <v>Moderately Selling</v>
      </c>
      <c r="P5744">
        <f t="shared" si="358"/>
        <v>2021</v>
      </c>
      <c r="Q5744">
        <f t="shared" si="359"/>
        <v>4</v>
      </c>
      <c r="R5744" t="s">
        <v>156</v>
      </c>
    </row>
    <row r="5745" spans="1:18" ht="14.25" customHeight="1">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c r="N5745" t="str">
        <f t="shared" si="356"/>
        <v>Affordable Range</v>
      </c>
      <c r="O5745" t="str">
        <f t="shared" si="357"/>
        <v>Moderately Selling</v>
      </c>
      <c r="P5745">
        <f t="shared" si="358"/>
        <v>2021</v>
      </c>
      <c r="Q5745">
        <f t="shared" si="359"/>
        <v>4</v>
      </c>
      <c r="R5745" t="s">
        <v>156</v>
      </c>
    </row>
    <row r="5746" spans="1:18" ht="14.25" customHeight="1">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c r="N5746" t="str">
        <f t="shared" si="356"/>
        <v>Affordable Range</v>
      </c>
      <c r="O5746" t="str">
        <f t="shared" si="357"/>
        <v>Moderately Selling</v>
      </c>
      <c r="P5746">
        <f t="shared" si="358"/>
        <v>2021</v>
      </c>
      <c r="Q5746">
        <f t="shared" si="359"/>
        <v>4</v>
      </c>
      <c r="R5746" t="s">
        <v>156</v>
      </c>
    </row>
    <row r="5747" spans="1:18" ht="14.25" customHeight="1">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c r="N5747" t="str">
        <f t="shared" si="356"/>
        <v>Affordable Range</v>
      </c>
      <c r="O5747" t="str">
        <f t="shared" si="357"/>
        <v>Moderately Selling</v>
      </c>
      <c r="P5747">
        <f t="shared" si="358"/>
        <v>2021</v>
      </c>
      <c r="Q5747">
        <f t="shared" si="359"/>
        <v>4</v>
      </c>
      <c r="R5747" t="s">
        <v>156</v>
      </c>
    </row>
    <row r="5748" spans="1:18" ht="14.25" customHeight="1">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c r="N5748" t="str">
        <f t="shared" si="356"/>
        <v>Affordable Range</v>
      </c>
      <c r="O5748" t="str">
        <f t="shared" si="357"/>
        <v>Moderately Selling</v>
      </c>
      <c r="P5748">
        <f t="shared" si="358"/>
        <v>2021</v>
      </c>
      <c r="Q5748">
        <f t="shared" si="359"/>
        <v>4</v>
      </c>
      <c r="R5748" t="s">
        <v>156</v>
      </c>
    </row>
    <row r="5749" spans="1:18" ht="14.25" customHeight="1">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c r="N5749" t="str">
        <f t="shared" si="356"/>
        <v>Affordable Range</v>
      </c>
      <c r="O5749" t="str">
        <f t="shared" si="357"/>
        <v>Moderately Selling</v>
      </c>
      <c r="P5749">
        <f t="shared" si="358"/>
        <v>2021</v>
      </c>
      <c r="Q5749">
        <f t="shared" si="359"/>
        <v>4</v>
      </c>
      <c r="R5749" t="s">
        <v>156</v>
      </c>
    </row>
    <row r="5750" spans="1:18" ht="14.25" customHeight="1">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c r="N5750" t="str">
        <f t="shared" si="356"/>
        <v>Affordable Range</v>
      </c>
      <c r="O5750" t="str">
        <f t="shared" si="357"/>
        <v>Moderately Selling</v>
      </c>
      <c r="P5750">
        <f t="shared" si="358"/>
        <v>2021</v>
      </c>
      <c r="Q5750">
        <f t="shared" si="359"/>
        <v>4</v>
      </c>
      <c r="R5750" t="s">
        <v>156</v>
      </c>
    </row>
    <row r="5751" spans="1:18" ht="14.25" customHeight="1">
      <c r="A5751" s="2" t="s">
        <v>29</v>
      </c>
      <c r="B5751" s="2">
        <v>1185732</v>
      </c>
      <c r="C5751" s="3">
        <v>44540</v>
      </c>
      <c r="D5751" s="2" t="s">
        <v>30</v>
      </c>
      <c r="E5751" s="2" t="s">
        <v>77</v>
      </c>
      <c r="F5751" s="2" t="s">
        <v>78</v>
      </c>
      <c r="G5751" s="4" t="s">
        <v>21</v>
      </c>
      <c r="H5751" s="5">
        <v>38</v>
      </c>
      <c r="I5751" s="6">
        <v>112</v>
      </c>
      <c r="J5751" s="7">
        <v>4256</v>
      </c>
      <c r="K5751" s="7">
        <v>2128</v>
      </c>
      <c r="L5751" s="8">
        <v>0.5</v>
      </c>
      <c r="M5751" s="2" t="s">
        <v>82</v>
      </c>
      <c r="N5751" t="str">
        <f t="shared" si="356"/>
        <v>Affordable Range</v>
      </c>
      <c r="O5751" t="str">
        <f t="shared" si="357"/>
        <v>Moderately Selling</v>
      </c>
      <c r="P5751">
        <f t="shared" si="358"/>
        <v>2021</v>
      </c>
      <c r="Q5751">
        <f t="shared" si="359"/>
        <v>4</v>
      </c>
      <c r="R5751" t="s">
        <v>156</v>
      </c>
    </row>
    <row r="5752" spans="1:18" ht="14.25" customHeight="1">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c r="N5752" t="str">
        <f t="shared" si="356"/>
        <v>Affordable Range</v>
      </c>
      <c r="O5752" t="str">
        <f t="shared" si="357"/>
        <v>Moderately Selling</v>
      </c>
      <c r="P5752">
        <f t="shared" si="358"/>
        <v>2021</v>
      </c>
      <c r="Q5752">
        <f t="shared" si="359"/>
        <v>4</v>
      </c>
      <c r="R5752" t="s">
        <v>156</v>
      </c>
    </row>
    <row r="5753" spans="1:18" ht="14.25" customHeight="1">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c r="N5753" t="str">
        <f t="shared" si="356"/>
        <v>Affordable Range</v>
      </c>
      <c r="O5753" t="str">
        <f t="shared" si="357"/>
        <v>Moderately Selling</v>
      </c>
      <c r="P5753">
        <f t="shared" si="358"/>
        <v>2021</v>
      </c>
      <c r="Q5753">
        <f t="shared" si="359"/>
        <v>1</v>
      </c>
      <c r="R5753" t="s">
        <v>152</v>
      </c>
    </row>
    <row r="5754" spans="1:18" ht="14.25" customHeight="1">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c r="N5754" t="str">
        <f t="shared" si="356"/>
        <v>Affordable Range</v>
      </c>
      <c r="O5754" t="str">
        <f t="shared" si="357"/>
        <v>Moderately Selling</v>
      </c>
      <c r="P5754">
        <f t="shared" si="358"/>
        <v>2021</v>
      </c>
      <c r="Q5754">
        <f t="shared" si="359"/>
        <v>1</v>
      </c>
      <c r="R5754" t="s">
        <v>152</v>
      </c>
    </row>
    <row r="5755" spans="1:18" ht="14.25" customHeight="1">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c r="N5755" t="str">
        <f t="shared" si="356"/>
        <v>Affordable Range</v>
      </c>
      <c r="O5755" t="str">
        <f t="shared" si="357"/>
        <v>Moderately Selling</v>
      </c>
      <c r="P5755">
        <f t="shared" si="358"/>
        <v>2021</v>
      </c>
      <c r="Q5755">
        <f t="shared" si="359"/>
        <v>1</v>
      </c>
      <c r="R5755" t="s">
        <v>152</v>
      </c>
    </row>
    <row r="5756" spans="1:18" ht="14.25" customHeight="1">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c r="N5756" t="str">
        <f t="shared" si="356"/>
        <v>Affordable Range</v>
      </c>
      <c r="O5756" t="str">
        <f t="shared" si="357"/>
        <v>Moderately Selling</v>
      </c>
      <c r="P5756">
        <f t="shared" si="358"/>
        <v>2021</v>
      </c>
      <c r="Q5756">
        <f t="shared" si="359"/>
        <v>1</v>
      </c>
      <c r="R5756" t="s">
        <v>152</v>
      </c>
    </row>
    <row r="5757" spans="1:18" ht="14.25" customHeight="1">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c r="N5757" t="str">
        <f t="shared" si="356"/>
        <v>Affordable Range</v>
      </c>
      <c r="O5757" t="str">
        <f t="shared" si="357"/>
        <v>Low Selling</v>
      </c>
      <c r="P5757">
        <f t="shared" si="358"/>
        <v>2021</v>
      </c>
      <c r="Q5757">
        <f t="shared" si="359"/>
        <v>1</v>
      </c>
      <c r="R5757" t="s">
        <v>152</v>
      </c>
    </row>
    <row r="5758" spans="1:18" ht="14.25" customHeight="1">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c r="N5758" t="str">
        <f t="shared" si="356"/>
        <v>Affordable Range</v>
      </c>
      <c r="O5758" t="str">
        <f t="shared" si="357"/>
        <v>Moderately Selling</v>
      </c>
      <c r="P5758">
        <f t="shared" si="358"/>
        <v>2021</v>
      </c>
      <c r="Q5758">
        <f t="shared" si="359"/>
        <v>1</v>
      </c>
      <c r="R5758" t="s">
        <v>152</v>
      </c>
    </row>
    <row r="5759" spans="1:18" ht="14.25" customHeight="1">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c r="N5759" t="str">
        <f t="shared" si="356"/>
        <v>Affordable Range</v>
      </c>
      <c r="O5759" t="str">
        <f t="shared" si="357"/>
        <v>Moderately Selling</v>
      </c>
      <c r="P5759">
        <f t="shared" si="358"/>
        <v>2021</v>
      </c>
      <c r="Q5759">
        <f t="shared" si="359"/>
        <v>1</v>
      </c>
      <c r="R5759" t="s">
        <v>152</v>
      </c>
    </row>
    <row r="5760" spans="1:18" ht="14.25" customHeight="1">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c r="N5760" t="str">
        <f t="shared" si="356"/>
        <v>Affordable Range</v>
      </c>
      <c r="O5760" t="str">
        <f t="shared" si="357"/>
        <v>Moderately Selling</v>
      </c>
      <c r="P5760">
        <f t="shared" si="358"/>
        <v>2021</v>
      </c>
      <c r="Q5760">
        <f t="shared" si="359"/>
        <v>1</v>
      </c>
      <c r="R5760" t="s">
        <v>152</v>
      </c>
    </row>
    <row r="5761" spans="1:18" ht="14.25" customHeight="1">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c r="N5761" t="str">
        <f t="shared" si="356"/>
        <v>Affordable Range</v>
      </c>
      <c r="O5761" t="str">
        <f t="shared" si="357"/>
        <v>Moderately Selling</v>
      </c>
      <c r="P5761">
        <f t="shared" si="358"/>
        <v>2021</v>
      </c>
      <c r="Q5761">
        <f t="shared" si="359"/>
        <v>1</v>
      </c>
      <c r="R5761" t="s">
        <v>152</v>
      </c>
    </row>
    <row r="5762" spans="1:18" ht="14.25" customHeight="1">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c r="N5762" t="str">
        <f t="shared" si="356"/>
        <v>Affordable Range</v>
      </c>
      <c r="O5762" t="str">
        <f t="shared" si="357"/>
        <v>Moderately Selling</v>
      </c>
      <c r="P5762">
        <f t="shared" si="358"/>
        <v>2021</v>
      </c>
      <c r="Q5762">
        <f t="shared" si="359"/>
        <v>1</v>
      </c>
      <c r="R5762" t="s">
        <v>152</v>
      </c>
    </row>
    <row r="5763" spans="1:18" ht="14.25" customHeight="1">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c r="N5763" t="str">
        <f t="shared" ref="N5763:N5826" si="360">IF(H5763&lt;=50, "Affordable Range", IF(AND(50&lt;H5763, H5763&lt;=100), "Medium Range", "High Range"))</f>
        <v>Affordable Range</v>
      </c>
      <c r="O5763" t="str">
        <f t="shared" ref="O5763:O5826" si="361">IF(I5763&lt;50, "Low Selling",IF(I5763&lt;=1000,"Moderately Selling","Top Selling"))</f>
        <v>Low Selling</v>
      </c>
      <c r="P5763">
        <f t="shared" ref="P5763:P5826" si="362">YEAR(C5763)</f>
        <v>2021</v>
      </c>
      <c r="Q5763">
        <f t="shared" ref="Q5763:Q5826" si="363">ROUNDUP(MONTH(C5763)/3,0)</f>
        <v>1</v>
      </c>
      <c r="R5763" t="s">
        <v>152</v>
      </c>
    </row>
    <row r="5764" spans="1:18" ht="14.25" customHeight="1">
      <c r="A5764" s="2" t="s">
        <v>29</v>
      </c>
      <c r="B5764" s="2">
        <v>1128299</v>
      </c>
      <c r="C5764" s="3">
        <v>44251</v>
      </c>
      <c r="D5764" s="2" t="s">
        <v>30</v>
      </c>
      <c r="E5764" s="2" t="s">
        <v>79</v>
      </c>
      <c r="F5764" s="2" t="s">
        <v>62</v>
      </c>
      <c r="G5764" s="4" t="s">
        <v>22</v>
      </c>
      <c r="H5764" s="5">
        <v>37</v>
      </c>
      <c r="I5764" s="6">
        <v>85</v>
      </c>
      <c r="J5764" s="7">
        <v>3145</v>
      </c>
      <c r="K5764" s="7">
        <v>1258</v>
      </c>
      <c r="L5764" s="8">
        <v>0.4</v>
      </c>
      <c r="M5764" s="2" t="s">
        <v>82</v>
      </c>
      <c r="N5764" t="str">
        <f t="shared" si="360"/>
        <v>Affordable Range</v>
      </c>
      <c r="O5764" t="str">
        <f t="shared" si="361"/>
        <v>Moderately Selling</v>
      </c>
      <c r="P5764">
        <f t="shared" si="362"/>
        <v>2021</v>
      </c>
      <c r="Q5764">
        <f t="shared" si="363"/>
        <v>1</v>
      </c>
      <c r="R5764" t="s">
        <v>152</v>
      </c>
    </row>
    <row r="5765" spans="1:18" ht="14.25" customHeight="1">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c r="N5765" t="str">
        <f t="shared" si="360"/>
        <v>Affordable Range</v>
      </c>
      <c r="O5765" t="str">
        <f t="shared" si="361"/>
        <v>Moderately Selling</v>
      </c>
      <c r="P5765">
        <f t="shared" si="362"/>
        <v>2021</v>
      </c>
      <c r="Q5765">
        <f t="shared" si="363"/>
        <v>1</v>
      </c>
      <c r="R5765" t="s">
        <v>152</v>
      </c>
    </row>
    <row r="5766" spans="1:18" ht="14.25" customHeight="1">
      <c r="A5766" s="2" t="s">
        <v>29</v>
      </c>
      <c r="B5766" s="2">
        <v>1128299</v>
      </c>
      <c r="C5766" s="3">
        <v>44278</v>
      </c>
      <c r="D5766" s="2" t="s">
        <v>30</v>
      </c>
      <c r="E5766" s="2" t="s">
        <v>79</v>
      </c>
      <c r="F5766" s="2" t="s">
        <v>62</v>
      </c>
      <c r="G5766" s="4" t="s">
        <v>18</v>
      </c>
      <c r="H5766" s="5">
        <v>45</v>
      </c>
      <c r="I5766" s="6">
        <v>85</v>
      </c>
      <c r="J5766" s="7">
        <v>3825</v>
      </c>
      <c r="K5766" s="7">
        <v>1836</v>
      </c>
      <c r="L5766" s="8">
        <v>0.48</v>
      </c>
      <c r="M5766" s="2" t="s">
        <v>82</v>
      </c>
      <c r="N5766" t="str">
        <f t="shared" si="360"/>
        <v>Affordable Range</v>
      </c>
      <c r="O5766" t="str">
        <f t="shared" si="361"/>
        <v>Moderately Selling</v>
      </c>
      <c r="P5766">
        <f t="shared" si="362"/>
        <v>2021</v>
      </c>
      <c r="Q5766">
        <f t="shared" si="363"/>
        <v>1</v>
      </c>
      <c r="R5766" t="s">
        <v>152</v>
      </c>
    </row>
    <row r="5767" spans="1:18" ht="14.25" customHeight="1">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c r="N5767" t="str">
        <f t="shared" si="360"/>
        <v>Medium Range</v>
      </c>
      <c r="O5767" t="str">
        <f t="shared" si="361"/>
        <v>Moderately Selling</v>
      </c>
      <c r="P5767">
        <f t="shared" si="362"/>
        <v>2021</v>
      </c>
      <c r="Q5767">
        <f t="shared" si="363"/>
        <v>1</v>
      </c>
      <c r="R5767" t="s">
        <v>152</v>
      </c>
    </row>
    <row r="5768" spans="1:18" ht="14.25" customHeight="1">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c r="N5768" t="str">
        <f t="shared" si="360"/>
        <v>Affordable Range</v>
      </c>
      <c r="O5768" t="str">
        <f t="shared" si="361"/>
        <v>Moderately Selling</v>
      </c>
      <c r="P5768">
        <f t="shared" si="362"/>
        <v>2021</v>
      </c>
      <c r="Q5768">
        <f t="shared" si="363"/>
        <v>1</v>
      </c>
      <c r="R5768" t="s">
        <v>152</v>
      </c>
    </row>
    <row r="5769" spans="1:18" ht="14.25" customHeight="1">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c r="N5769" t="str">
        <f t="shared" si="360"/>
        <v>Medium Range</v>
      </c>
      <c r="O5769" t="str">
        <f t="shared" si="361"/>
        <v>Low Selling</v>
      </c>
      <c r="P5769">
        <f t="shared" si="362"/>
        <v>2021</v>
      </c>
      <c r="Q5769">
        <f t="shared" si="363"/>
        <v>1</v>
      </c>
      <c r="R5769" t="s">
        <v>152</v>
      </c>
    </row>
    <row r="5770" spans="1:18" ht="14.25" customHeight="1">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c r="N5770" t="str">
        <f t="shared" si="360"/>
        <v>Affordable Range</v>
      </c>
      <c r="O5770" t="str">
        <f t="shared" si="361"/>
        <v>Moderately Selling</v>
      </c>
      <c r="P5770">
        <f t="shared" si="362"/>
        <v>2021</v>
      </c>
      <c r="Q5770">
        <f t="shared" si="363"/>
        <v>1</v>
      </c>
      <c r="R5770" t="s">
        <v>152</v>
      </c>
    </row>
    <row r="5771" spans="1:18" ht="14.25" customHeight="1">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c r="N5771" t="str">
        <f t="shared" si="360"/>
        <v>Medium Range</v>
      </c>
      <c r="O5771" t="str">
        <f t="shared" si="361"/>
        <v>Moderately Selling</v>
      </c>
      <c r="P5771">
        <f t="shared" si="362"/>
        <v>2021</v>
      </c>
      <c r="Q5771">
        <f t="shared" si="363"/>
        <v>2</v>
      </c>
      <c r="R5771" t="s">
        <v>154</v>
      </c>
    </row>
    <row r="5772" spans="1:18" ht="14.25" customHeight="1">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c r="N5772" t="str">
        <f t="shared" si="360"/>
        <v>Medium Range</v>
      </c>
      <c r="O5772" t="str">
        <f t="shared" si="361"/>
        <v>Moderately Selling</v>
      </c>
      <c r="P5772">
        <f t="shared" si="362"/>
        <v>2021</v>
      </c>
      <c r="Q5772">
        <f t="shared" si="363"/>
        <v>2</v>
      </c>
      <c r="R5772" t="s">
        <v>154</v>
      </c>
    </row>
    <row r="5773" spans="1:18" ht="14.25" customHeight="1">
      <c r="A5773" s="2" t="s">
        <v>29</v>
      </c>
      <c r="B5773" s="2">
        <v>1128299</v>
      </c>
      <c r="C5773" s="3">
        <v>44310</v>
      </c>
      <c r="D5773" s="2" t="s">
        <v>30</v>
      </c>
      <c r="E5773" s="2" t="s">
        <v>79</v>
      </c>
      <c r="F5773" s="2" t="s">
        <v>62</v>
      </c>
      <c r="G5773" s="4" t="s">
        <v>19</v>
      </c>
      <c r="H5773" s="5">
        <v>55</v>
      </c>
      <c r="I5773" s="6">
        <v>85</v>
      </c>
      <c r="J5773" s="7">
        <v>4675</v>
      </c>
      <c r="K5773" s="7">
        <v>2244</v>
      </c>
      <c r="L5773" s="8">
        <v>0.48</v>
      </c>
      <c r="M5773" s="2" t="s">
        <v>82</v>
      </c>
      <c r="N5773" t="str">
        <f t="shared" si="360"/>
        <v>Medium Range</v>
      </c>
      <c r="O5773" t="str">
        <f t="shared" si="361"/>
        <v>Moderately Selling</v>
      </c>
      <c r="P5773">
        <f t="shared" si="362"/>
        <v>2021</v>
      </c>
      <c r="Q5773">
        <f t="shared" si="363"/>
        <v>2</v>
      </c>
      <c r="R5773" t="s">
        <v>154</v>
      </c>
    </row>
    <row r="5774" spans="1:18" ht="14.25" customHeight="1">
      <c r="A5774" s="2" t="s">
        <v>29</v>
      </c>
      <c r="B5774" s="2">
        <v>1128299</v>
      </c>
      <c r="C5774" s="3">
        <v>44310</v>
      </c>
      <c r="D5774" s="2" t="s">
        <v>30</v>
      </c>
      <c r="E5774" s="2" t="s">
        <v>79</v>
      </c>
      <c r="F5774" s="2" t="s">
        <v>62</v>
      </c>
      <c r="G5774" s="4" t="s">
        <v>20</v>
      </c>
      <c r="H5774" s="5">
        <v>41</v>
      </c>
      <c r="I5774" s="6">
        <v>63</v>
      </c>
      <c r="J5774" s="7">
        <v>2583</v>
      </c>
      <c r="K5774" s="7">
        <v>1291.5</v>
      </c>
      <c r="L5774" s="8">
        <v>0.5</v>
      </c>
      <c r="M5774" s="2" t="s">
        <v>82</v>
      </c>
      <c r="N5774" t="str">
        <f t="shared" si="360"/>
        <v>Affordable Range</v>
      </c>
      <c r="O5774" t="str">
        <f t="shared" si="361"/>
        <v>Moderately Selling</v>
      </c>
      <c r="P5774">
        <f t="shared" si="362"/>
        <v>2021</v>
      </c>
      <c r="Q5774">
        <f t="shared" si="363"/>
        <v>2</v>
      </c>
      <c r="R5774" t="s">
        <v>154</v>
      </c>
    </row>
    <row r="5775" spans="1:18" ht="14.25" customHeight="1">
      <c r="A5775" s="2" t="s">
        <v>29</v>
      </c>
      <c r="B5775" s="2">
        <v>1128299</v>
      </c>
      <c r="C5775" s="3">
        <v>44310</v>
      </c>
      <c r="D5775" s="2" t="s">
        <v>30</v>
      </c>
      <c r="E5775" s="2" t="s">
        <v>79</v>
      </c>
      <c r="F5775" s="2" t="s">
        <v>62</v>
      </c>
      <c r="G5775" s="4" t="s">
        <v>21</v>
      </c>
      <c r="H5775" s="5">
        <v>48</v>
      </c>
      <c r="I5775" s="6">
        <v>36</v>
      </c>
      <c r="J5775" s="7">
        <v>1728</v>
      </c>
      <c r="K5775" s="7">
        <v>864</v>
      </c>
      <c r="L5775" s="8">
        <v>0.5</v>
      </c>
      <c r="M5775" s="2" t="s">
        <v>82</v>
      </c>
      <c r="N5775" t="str">
        <f t="shared" si="360"/>
        <v>Affordable Range</v>
      </c>
      <c r="O5775" t="str">
        <f t="shared" si="361"/>
        <v>Low Selling</v>
      </c>
      <c r="P5775">
        <f t="shared" si="362"/>
        <v>2021</v>
      </c>
      <c r="Q5775">
        <f t="shared" si="363"/>
        <v>2</v>
      </c>
      <c r="R5775" t="s">
        <v>154</v>
      </c>
    </row>
    <row r="5776" spans="1:18" ht="14.25" customHeight="1">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c r="N5776" t="str">
        <f t="shared" si="360"/>
        <v>Medium Range</v>
      </c>
      <c r="O5776" t="str">
        <f t="shared" si="361"/>
        <v>Moderately Selling</v>
      </c>
      <c r="P5776">
        <f t="shared" si="362"/>
        <v>2021</v>
      </c>
      <c r="Q5776">
        <f t="shared" si="363"/>
        <v>2</v>
      </c>
      <c r="R5776" t="s">
        <v>154</v>
      </c>
    </row>
    <row r="5777" spans="1:18" ht="14.25" customHeight="1">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c r="N5777" t="str">
        <f t="shared" si="360"/>
        <v>Affordable Range</v>
      </c>
      <c r="O5777" t="str">
        <f t="shared" si="361"/>
        <v>Moderately Selling</v>
      </c>
      <c r="P5777">
        <f t="shared" si="362"/>
        <v>2021</v>
      </c>
      <c r="Q5777">
        <f t="shared" si="363"/>
        <v>2</v>
      </c>
      <c r="R5777" t="s">
        <v>154</v>
      </c>
    </row>
    <row r="5778" spans="1:18" ht="14.25" customHeight="1">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c r="N5778" t="str">
        <f t="shared" si="360"/>
        <v>Affordable Range</v>
      </c>
      <c r="O5778" t="str">
        <f t="shared" si="361"/>
        <v>Moderately Selling</v>
      </c>
      <c r="P5778">
        <f t="shared" si="362"/>
        <v>2021</v>
      </c>
      <c r="Q5778">
        <f t="shared" si="363"/>
        <v>2</v>
      </c>
      <c r="R5778" t="s">
        <v>154</v>
      </c>
    </row>
    <row r="5779" spans="1:18" ht="14.25" customHeight="1">
      <c r="A5779" s="2" t="s">
        <v>29</v>
      </c>
      <c r="B5779" s="2">
        <v>1128299</v>
      </c>
      <c r="C5779" s="3">
        <v>44341</v>
      </c>
      <c r="D5779" s="2" t="s">
        <v>30</v>
      </c>
      <c r="E5779" s="2" t="s">
        <v>79</v>
      </c>
      <c r="F5779" s="2" t="s">
        <v>62</v>
      </c>
      <c r="G5779" s="4" t="s">
        <v>19</v>
      </c>
      <c r="H5779" s="5">
        <v>50</v>
      </c>
      <c r="I5779" s="6">
        <v>95</v>
      </c>
      <c r="J5779" s="7">
        <v>4750</v>
      </c>
      <c r="K5779" s="7">
        <v>2375</v>
      </c>
      <c r="L5779" s="8">
        <v>0.5</v>
      </c>
      <c r="M5779" s="2" t="s">
        <v>82</v>
      </c>
      <c r="N5779" t="str">
        <f t="shared" si="360"/>
        <v>Affordable Range</v>
      </c>
      <c r="O5779" t="str">
        <f t="shared" si="361"/>
        <v>Moderately Selling</v>
      </c>
      <c r="P5779">
        <f t="shared" si="362"/>
        <v>2021</v>
      </c>
      <c r="Q5779">
        <f t="shared" si="363"/>
        <v>2</v>
      </c>
      <c r="R5779" t="s">
        <v>154</v>
      </c>
    </row>
    <row r="5780" spans="1:18" ht="14.25" customHeight="1">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c r="N5780" t="str">
        <f t="shared" si="360"/>
        <v>Affordable Range</v>
      </c>
      <c r="O5780" t="str">
        <f t="shared" si="361"/>
        <v>Moderately Selling</v>
      </c>
      <c r="P5780">
        <f t="shared" si="362"/>
        <v>2021</v>
      </c>
      <c r="Q5780">
        <f t="shared" si="363"/>
        <v>2</v>
      </c>
      <c r="R5780" t="s">
        <v>154</v>
      </c>
    </row>
    <row r="5781" spans="1:18" ht="14.25" customHeight="1">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c r="N5781" t="str">
        <f t="shared" si="360"/>
        <v>Affordable Range</v>
      </c>
      <c r="O5781" t="str">
        <f t="shared" si="361"/>
        <v>Low Selling</v>
      </c>
      <c r="P5781">
        <f t="shared" si="362"/>
        <v>2021</v>
      </c>
      <c r="Q5781">
        <f t="shared" si="363"/>
        <v>2</v>
      </c>
      <c r="R5781" t="s">
        <v>154</v>
      </c>
    </row>
    <row r="5782" spans="1:18" ht="14.25" customHeight="1">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c r="N5782" t="str">
        <f t="shared" si="360"/>
        <v>Medium Range</v>
      </c>
      <c r="O5782" t="str">
        <f t="shared" si="361"/>
        <v>Moderately Selling</v>
      </c>
      <c r="P5782">
        <f t="shared" si="362"/>
        <v>2021</v>
      </c>
      <c r="Q5782">
        <f t="shared" si="363"/>
        <v>2</v>
      </c>
      <c r="R5782" t="s">
        <v>154</v>
      </c>
    </row>
    <row r="5783" spans="1:18" ht="14.25" customHeight="1">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c r="N5783" t="str">
        <f t="shared" si="360"/>
        <v>Medium Range</v>
      </c>
      <c r="O5783" t="str">
        <f t="shared" si="361"/>
        <v>Moderately Selling</v>
      </c>
      <c r="P5783">
        <f t="shared" si="362"/>
        <v>2021</v>
      </c>
      <c r="Q5783">
        <f t="shared" si="363"/>
        <v>2</v>
      </c>
      <c r="R5783" t="s">
        <v>154</v>
      </c>
    </row>
    <row r="5784" spans="1:18" ht="14.25" customHeight="1">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c r="N5784" t="str">
        <f t="shared" si="360"/>
        <v>Medium Range</v>
      </c>
      <c r="O5784" t="str">
        <f t="shared" si="361"/>
        <v>Moderately Selling</v>
      </c>
      <c r="P5784">
        <f t="shared" si="362"/>
        <v>2021</v>
      </c>
      <c r="Q5784">
        <f t="shared" si="363"/>
        <v>2</v>
      </c>
      <c r="R5784" t="s">
        <v>154</v>
      </c>
    </row>
    <row r="5785" spans="1:18" ht="14.25" customHeight="1">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c r="N5785" t="str">
        <f t="shared" si="360"/>
        <v>Medium Range</v>
      </c>
      <c r="O5785" t="str">
        <f t="shared" si="361"/>
        <v>Moderately Selling</v>
      </c>
      <c r="P5785">
        <f t="shared" si="362"/>
        <v>2021</v>
      </c>
      <c r="Q5785">
        <f t="shared" si="363"/>
        <v>2</v>
      </c>
      <c r="R5785" t="s">
        <v>154</v>
      </c>
    </row>
    <row r="5786" spans="1:18" ht="14.25" customHeight="1">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c r="N5786" t="str">
        <f t="shared" si="360"/>
        <v>Medium Range</v>
      </c>
      <c r="O5786" t="str">
        <f t="shared" si="361"/>
        <v>Moderately Selling</v>
      </c>
      <c r="P5786">
        <f t="shared" si="362"/>
        <v>2021</v>
      </c>
      <c r="Q5786">
        <f t="shared" si="363"/>
        <v>2</v>
      </c>
      <c r="R5786" t="s">
        <v>154</v>
      </c>
    </row>
    <row r="5787" spans="1:18" ht="14.25" customHeight="1">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c r="N5787" t="str">
        <f t="shared" si="360"/>
        <v>Medium Range</v>
      </c>
      <c r="O5787" t="str">
        <f t="shared" si="361"/>
        <v>Moderately Selling</v>
      </c>
      <c r="P5787">
        <f t="shared" si="362"/>
        <v>2021</v>
      </c>
      <c r="Q5787">
        <f t="shared" si="363"/>
        <v>2</v>
      </c>
      <c r="R5787" t="s">
        <v>154</v>
      </c>
    </row>
    <row r="5788" spans="1:18" ht="14.25" customHeight="1">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c r="N5788" t="str">
        <f t="shared" si="360"/>
        <v>Medium Range</v>
      </c>
      <c r="O5788" t="str">
        <f t="shared" si="361"/>
        <v>Moderately Selling</v>
      </c>
      <c r="P5788">
        <f t="shared" si="362"/>
        <v>2021</v>
      </c>
      <c r="Q5788">
        <f t="shared" si="363"/>
        <v>2</v>
      </c>
      <c r="R5788" t="s">
        <v>154</v>
      </c>
    </row>
    <row r="5789" spans="1:18" ht="14.25" customHeight="1">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c r="N5789" t="str">
        <f t="shared" si="360"/>
        <v>Medium Range</v>
      </c>
      <c r="O5789" t="str">
        <f t="shared" si="361"/>
        <v>Moderately Selling</v>
      </c>
      <c r="P5789">
        <f t="shared" si="362"/>
        <v>2021</v>
      </c>
      <c r="Q5789">
        <f t="shared" si="363"/>
        <v>3</v>
      </c>
      <c r="R5789" t="s">
        <v>155</v>
      </c>
    </row>
    <row r="5790" spans="1:18" ht="14.25" customHeight="1">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c r="N5790" t="str">
        <f t="shared" si="360"/>
        <v>Medium Range</v>
      </c>
      <c r="O5790" t="str">
        <f t="shared" si="361"/>
        <v>Moderately Selling</v>
      </c>
      <c r="P5790">
        <f t="shared" si="362"/>
        <v>2021</v>
      </c>
      <c r="Q5790">
        <f t="shared" si="363"/>
        <v>3</v>
      </c>
      <c r="R5790" t="s">
        <v>155</v>
      </c>
    </row>
    <row r="5791" spans="1:18" ht="14.25" customHeight="1">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c r="N5791" t="str">
        <f t="shared" si="360"/>
        <v>Medium Range</v>
      </c>
      <c r="O5791" t="str">
        <f t="shared" si="361"/>
        <v>Moderately Selling</v>
      </c>
      <c r="P5791">
        <f t="shared" si="362"/>
        <v>2021</v>
      </c>
      <c r="Q5791">
        <f t="shared" si="363"/>
        <v>3</v>
      </c>
      <c r="R5791" t="s">
        <v>155</v>
      </c>
    </row>
    <row r="5792" spans="1:18" ht="14.25" customHeight="1">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c r="N5792" t="str">
        <f t="shared" si="360"/>
        <v>Medium Range</v>
      </c>
      <c r="O5792" t="str">
        <f t="shared" si="361"/>
        <v>Moderately Selling</v>
      </c>
      <c r="P5792">
        <f t="shared" si="362"/>
        <v>2021</v>
      </c>
      <c r="Q5792">
        <f t="shared" si="363"/>
        <v>3</v>
      </c>
      <c r="R5792" t="s">
        <v>155</v>
      </c>
    </row>
    <row r="5793" spans="1:18" ht="14.25" customHeight="1">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c r="N5793" t="str">
        <f t="shared" si="360"/>
        <v>Medium Range</v>
      </c>
      <c r="O5793" t="str">
        <f t="shared" si="361"/>
        <v>Moderately Selling</v>
      </c>
      <c r="P5793">
        <f t="shared" si="362"/>
        <v>2021</v>
      </c>
      <c r="Q5793">
        <f t="shared" si="363"/>
        <v>3</v>
      </c>
      <c r="R5793" t="s">
        <v>155</v>
      </c>
    </row>
    <row r="5794" spans="1:18" ht="14.25" customHeight="1">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c r="N5794" t="str">
        <f t="shared" si="360"/>
        <v>Medium Range</v>
      </c>
      <c r="O5794" t="str">
        <f t="shared" si="361"/>
        <v>Moderately Selling</v>
      </c>
      <c r="P5794">
        <f t="shared" si="362"/>
        <v>2021</v>
      </c>
      <c r="Q5794">
        <f t="shared" si="363"/>
        <v>3</v>
      </c>
      <c r="R5794" t="s">
        <v>155</v>
      </c>
    </row>
    <row r="5795" spans="1:18" ht="14.25" customHeight="1">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c r="N5795" t="str">
        <f t="shared" si="360"/>
        <v>Medium Range</v>
      </c>
      <c r="O5795" t="str">
        <f t="shared" si="361"/>
        <v>Moderately Selling</v>
      </c>
      <c r="P5795">
        <f t="shared" si="362"/>
        <v>2021</v>
      </c>
      <c r="Q5795">
        <f t="shared" si="363"/>
        <v>3</v>
      </c>
      <c r="R5795" t="s">
        <v>155</v>
      </c>
    </row>
    <row r="5796" spans="1:18" ht="14.25" customHeight="1">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c r="N5796" t="str">
        <f t="shared" si="360"/>
        <v>Medium Range</v>
      </c>
      <c r="O5796" t="str">
        <f t="shared" si="361"/>
        <v>Moderately Selling</v>
      </c>
      <c r="P5796">
        <f t="shared" si="362"/>
        <v>2021</v>
      </c>
      <c r="Q5796">
        <f t="shared" si="363"/>
        <v>3</v>
      </c>
      <c r="R5796" t="s">
        <v>155</v>
      </c>
    </row>
    <row r="5797" spans="1:18" ht="14.25" customHeight="1">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c r="N5797" t="str">
        <f t="shared" si="360"/>
        <v>Medium Range</v>
      </c>
      <c r="O5797" t="str">
        <f t="shared" si="361"/>
        <v>Moderately Selling</v>
      </c>
      <c r="P5797">
        <f t="shared" si="362"/>
        <v>2021</v>
      </c>
      <c r="Q5797">
        <f t="shared" si="363"/>
        <v>3</v>
      </c>
      <c r="R5797" t="s">
        <v>155</v>
      </c>
    </row>
    <row r="5798" spans="1:18" ht="14.25" customHeight="1">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c r="N5798" t="str">
        <f t="shared" si="360"/>
        <v>Medium Range</v>
      </c>
      <c r="O5798" t="str">
        <f t="shared" si="361"/>
        <v>Moderately Selling</v>
      </c>
      <c r="P5798">
        <f t="shared" si="362"/>
        <v>2021</v>
      </c>
      <c r="Q5798">
        <f t="shared" si="363"/>
        <v>3</v>
      </c>
      <c r="R5798" t="s">
        <v>155</v>
      </c>
    </row>
    <row r="5799" spans="1:18" ht="14.25" customHeight="1">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c r="N5799" t="str">
        <f t="shared" si="360"/>
        <v>Medium Range</v>
      </c>
      <c r="O5799" t="str">
        <f t="shared" si="361"/>
        <v>Moderately Selling</v>
      </c>
      <c r="P5799">
        <f t="shared" si="362"/>
        <v>2021</v>
      </c>
      <c r="Q5799">
        <f t="shared" si="363"/>
        <v>3</v>
      </c>
      <c r="R5799" t="s">
        <v>155</v>
      </c>
    </row>
    <row r="5800" spans="1:18" ht="14.25" customHeight="1">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c r="N5800" t="str">
        <f t="shared" si="360"/>
        <v>Medium Range</v>
      </c>
      <c r="O5800" t="str">
        <f t="shared" si="361"/>
        <v>Moderately Selling</v>
      </c>
      <c r="P5800">
        <f t="shared" si="362"/>
        <v>2021</v>
      </c>
      <c r="Q5800">
        <f t="shared" si="363"/>
        <v>3</v>
      </c>
      <c r="R5800" t="s">
        <v>155</v>
      </c>
    </row>
    <row r="5801" spans="1:18" ht="14.25" customHeight="1">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c r="N5801" t="str">
        <f t="shared" si="360"/>
        <v>Affordable Range</v>
      </c>
      <c r="O5801" t="str">
        <f t="shared" si="361"/>
        <v>Moderately Selling</v>
      </c>
      <c r="P5801">
        <f t="shared" si="362"/>
        <v>2021</v>
      </c>
      <c r="Q5801">
        <f t="shared" si="363"/>
        <v>3</v>
      </c>
      <c r="R5801" t="s">
        <v>155</v>
      </c>
    </row>
    <row r="5802" spans="1:18" ht="14.25" customHeight="1">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c r="N5802" t="str">
        <f t="shared" si="360"/>
        <v>Medium Range</v>
      </c>
      <c r="O5802" t="str">
        <f t="shared" si="361"/>
        <v>Moderately Selling</v>
      </c>
      <c r="P5802">
        <f t="shared" si="362"/>
        <v>2021</v>
      </c>
      <c r="Q5802">
        <f t="shared" si="363"/>
        <v>3</v>
      </c>
      <c r="R5802" t="s">
        <v>155</v>
      </c>
    </row>
    <row r="5803" spans="1:18" ht="14.25" customHeight="1">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c r="N5803" t="str">
        <f t="shared" si="360"/>
        <v>Affordable Range</v>
      </c>
      <c r="O5803" t="str">
        <f t="shared" si="361"/>
        <v>Moderately Selling</v>
      </c>
      <c r="P5803">
        <f t="shared" si="362"/>
        <v>2021</v>
      </c>
      <c r="Q5803">
        <f t="shared" si="363"/>
        <v>3</v>
      </c>
      <c r="R5803" t="s">
        <v>155</v>
      </c>
    </row>
    <row r="5804" spans="1:18" ht="14.25" customHeight="1">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c r="N5804" t="str">
        <f t="shared" si="360"/>
        <v>Affordable Range</v>
      </c>
      <c r="O5804" t="str">
        <f t="shared" si="361"/>
        <v>Moderately Selling</v>
      </c>
      <c r="P5804">
        <f t="shared" si="362"/>
        <v>2021</v>
      </c>
      <c r="Q5804">
        <f t="shared" si="363"/>
        <v>3</v>
      </c>
      <c r="R5804" t="s">
        <v>155</v>
      </c>
    </row>
    <row r="5805" spans="1:18" ht="14.25" customHeight="1">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c r="N5805" t="str">
        <f t="shared" si="360"/>
        <v>Medium Range</v>
      </c>
      <c r="O5805" t="str">
        <f t="shared" si="361"/>
        <v>Moderately Selling</v>
      </c>
      <c r="P5805">
        <f t="shared" si="362"/>
        <v>2021</v>
      </c>
      <c r="Q5805">
        <f t="shared" si="363"/>
        <v>3</v>
      </c>
      <c r="R5805" t="s">
        <v>155</v>
      </c>
    </row>
    <row r="5806" spans="1:18" ht="14.25" customHeight="1">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c r="N5806" t="str">
        <f t="shared" si="360"/>
        <v>Affordable Range</v>
      </c>
      <c r="O5806" t="str">
        <f t="shared" si="361"/>
        <v>Moderately Selling</v>
      </c>
      <c r="P5806">
        <f t="shared" si="362"/>
        <v>2021</v>
      </c>
      <c r="Q5806">
        <f t="shared" si="363"/>
        <v>3</v>
      </c>
      <c r="R5806" t="s">
        <v>155</v>
      </c>
    </row>
    <row r="5807" spans="1:18" ht="14.25" customHeight="1">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c r="N5807" t="str">
        <f t="shared" si="360"/>
        <v>Affordable Range</v>
      </c>
      <c r="O5807" t="str">
        <f t="shared" si="361"/>
        <v>Moderately Selling</v>
      </c>
      <c r="P5807">
        <f t="shared" si="362"/>
        <v>2021</v>
      </c>
      <c r="Q5807">
        <f t="shared" si="363"/>
        <v>4</v>
      </c>
      <c r="R5807" t="s">
        <v>156</v>
      </c>
    </row>
    <row r="5808" spans="1:18" ht="14.25" customHeight="1">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c r="N5808" t="str">
        <f t="shared" si="360"/>
        <v>Affordable Range</v>
      </c>
      <c r="O5808" t="str">
        <f t="shared" si="361"/>
        <v>Moderately Selling</v>
      </c>
      <c r="P5808">
        <f t="shared" si="362"/>
        <v>2021</v>
      </c>
      <c r="Q5808">
        <f t="shared" si="363"/>
        <v>4</v>
      </c>
      <c r="R5808" t="s">
        <v>156</v>
      </c>
    </row>
    <row r="5809" spans="1:18" ht="14.25" customHeight="1">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c r="N5809" t="str">
        <f t="shared" si="360"/>
        <v>Affordable Range</v>
      </c>
      <c r="O5809" t="str">
        <f t="shared" si="361"/>
        <v>Moderately Selling</v>
      </c>
      <c r="P5809">
        <f t="shared" si="362"/>
        <v>2021</v>
      </c>
      <c r="Q5809">
        <f t="shared" si="363"/>
        <v>4</v>
      </c>
      <c r="R5809" t="s">
        <v>156</v>
      </c>
    </row>
    <row r="5810" spans="1:18" ht="14.25" customHeight="1">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c r="N5810" t="str">
        <f t="shared" si="360"/>
        <v>Affordable Range</v>
      </c>
      <c r="O5810" t="str">
        <f t="shared" si="361"/>
        <v>Moderately Selling</v>
      </c>
      <c r="P5810">
        <f t="shared" si="362"/>
        <v>2021</v>
      </c>
      <c r="Q5810">
        <f t="shared" si="363"/>
        <v>4</v>
      </c>
      <c r="R5810" t="s">
        <v>156</v>
      </c>
    </row>
    <row r="5811" spans="1:18" ht="14.25" customHeight="1">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c r="N5811" t="str">
        <f t="shared" si="360"/>
        <v>Medium Range</v>
      </c>
      <c r="O5811" t="str">
        <f t="shared" si="361"/>
        <v>Moderately Selling</v>
      </c>
      <c r="P5811">
        <f t="shared" si="362"/>
        <v>2021</v>
      </c>
      <c r="Q5811">
        <f t="shared" si="363"/>
        <v>4</v>
      </c>
      <c r="R5811" t="s">
        <v>156</v>
      </c>
    </row>
    <row r="5812" spans="1:18" ht="14.25" customHeight="1">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c r="N5812" t="str">
        <f t="shared" si="360"/>
        <v>Medium Range</v>
      </c>
      <c r="O5812" t="str">
        <f t="shared" si="361"/>
        <v>Moderately Selling</v>
      </c>
      <c r="P5812">
        <f t="shared" si="362"/>
        <v>2021</v>
      </c>
      <c r="Q5812">
        <f t="shared" si="363"/>
        <v>4</v>
      </c>
      <c r="R5812" t="s">
        <v>156</v>
      </c>
    </row>
    <row r="5813" spans="1:18" ht="14.25" customHeight="1">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c r="N5813" t="str">
        <f t="shared" si="360"/>
        <v>Affordable Range</v>
      </c>
      <c r="O5813" t="str">
        <f t="shared" si="361"/>
        <v>Moderately Selling</v>
      </c>
      <c r="P5813">
        <f t="shared" si="362"/>
        <v>2021</v>
      </c>
      <c r="Q5813">
        <f t="shared" si="363"/>
        <v>4</v>
      </c>
      <c r="R5813" t="s">
        <v>156</v>
      </c>
    </row>
    <row r="5814" spans="1:18" ht="14.25" customHeight="1">
      <c r="A5814" s="2" t="s">
        <v>29</v>
      </c>
      <c r="B5814" s="2">
        <v>1128299</v>
      </c>
      <c r="C5814" s="3">
        <v>44524</v>
      </c>
      <c r="D5814" s="2" t="s">
        <v>30</v>
      </c>
      <c r="E5814" s="2" t="s">
        <v>79</v>
      </c>
      <c r="F5814" s="2" t="s">
        <v>62</v>
      </c>
      <c r="G5814" s="4" t="s">
        <v>18</v>
      </c>
      <c r="H5814" s="5">
        <v>48</v>
      </c>
      <c r="I5814" s="6">
        <v>195</v>
      </c>
      <c r="J5814" s="7">
        <v>9360</v>
      </c>
      <c r="K5814" s="7">
        <v>4680</v>
      </c>
      <c r="L5814" s="8">
        <v>0.5</v>
      </c>
      <c r="M5814" s="2" t="s">
        <v>82</v>
      </c>
      <c r="N5814" t="str">
        <f t="shared" si="360"/>
        <v>Affordable Range</v>
      </c>
      <c r="O5814" t="str">
        <f t="shared" si="361"/>
        <v>Moderately Selling</v>
      </c>
      <c r="P5814">
        <f t="shared" si="362"/>
        <v>2021</v>
      </c>
      <c r="Q5814">
        <f t="shared" si="363"/>
        <v>4</v>
      </c>
      <c r="R5814" t="s">
        <v>156</v>
      </c>
    </row>
    <row r="5815" spans="1:18" ht="14.25" customHeight="1">
      <c r="A5815" s="2" t="s">
        <v>29</v>
      </c>
      <c r="B5815" s="2">
        <v>1128299</v>
      </c>
      <c r="C5815" s="3">
        <v>44524</v>
      </c>
      <c r="D5815" s="2" t="s">
        <v>30</v>
      </c>
      <c r="E5815" s="2" t="s">
        <v>79</v>
      </c>
      <c r="F5815" s="2" t="s">
        <v>62</v>
      </c>
      <c r="G5815" s="4" t="s">
        <v>19</v>
      </c>
      <c r="H5815" s="5">
        <v>42</v>
      </c>
      <c r="I5815" s="6">
        <v>128</v>
      </c>
      <c r="J5815" s="7">
        <v>5376</v>
      </c>
      <c r="K5815" s="7">
        <v>2688</v>
      </c>
      <c r="L5815" s="8">
        <v>0.5</v>
      </c>
      <c r="M5815" s="2" t="s">
        <v>82</v>
      </c>
      <c r="N5815" t="str">
        <f t="shared" si="360"/>
        <v>Affordable Range</v>
      </c>
      <c r="O5815" t="str">
        <f t="shared" si="361"/>
        <v>Moderately Selling</v>
      </c>
      <c r="P5815">
        <f t="shared" si="362"/>
        <v>2021</v>
      </c>
      <c r="Q5815">
        <f t="shared" si="363"/>
        <v>4</v>
      </c>
      <c r="R5815" t="s">
        <v>156</v>
      </c>
    </row>
    <row r="5816" spans="1:18" ht="14.25" customHeight="1">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c r="N5816" t="str">
        <f t="shared" si="360"/>
        <v>Medium Range</v>
      </c>
      <c r="O5816" t="str">
        <f t="shared" si="361"/>
        <v>Moderately Selling</v>
      </c>
      <c r="P5816">
        <f t="shared" si="362"/>
        <v>2021</v>
      </c>
      <c r="Q5816">
        <f t="shared" si="363"/>
        <v>4</v>
      </c>
      <c r="R5816" t="s">
        <v>156</v>
      </c>
    </row>
    <row r="5817" spans="1:18" ht="14.25" customHeight="1">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c r="N5817" t="str">
        <f t="shared" si="360"/>
        <v>Medium Range</v>
      </c>
      <c r="O5817" t="str">
        <f t="shared" si="361"/>
        <v>Moderately Selling</v>
      </c>
      <c r="P5817">
        <f t="shared" si="362"/>
        <v>2021</v>
      </c>
      <c r="Q5817">
        <f t="shared" si="363"/>
        <v>4</v>
      </c>
      <c r="R5817" t="s">
        <v>156</v>
      </c>
    </row>
    <row r="5818" spans="1:18" ht="14.25" customHeight="1">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c r="N5818" t="str">
        <f t="shared" si="360"/>
        <v>Medium Range</v>
      </c>
      <c r="O5818" t="str">
        <f t="shared" si="361"/>
        <v>Moderately Selling</v>
      </c>
      <c r="P5818">
        <f t="shared" si="362"/>
        <v>2021</v>
      </c>
      <c r="Q5818">
        <f t="shared" si="363"/>
        <v>4</v>
      </c>
      <c r="R5818" t="s">
        <v>156</v>
      </c>
    </row>
    <row r="5819" spans="1:18" ht="14.25" customHeight="1">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c r="N5819" t="str">
        <f t="shared" si="360"/>
        <v>Medium Range</v>
      </c>
      <c r="O5819" t="str">
        <f t="shared" si="361"/>
        <v>Moderately Selling</v>
      </c>
      <c r="P5819">
        <f t="shared" si="362"/>
        <v>2021</v>
      </c>
      <c r="Q5819">
        <f t="shared" si="363"/>
        <v>4</v>
      </c>
      <c r="R5819" t="s">
        <v>156</v>
      </c>
    </row>
    <row r="5820" spans="1:18" ht="14.25" customHeight="1">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c r="N5820" t="str">
        <f t="shared" si="360"/>
        <v>Medium Range</v>
      </c>
      <c r="O5820" t="str">
        <f t="shared" si="361"/>
        <v>Moderately Selling</v>
      </c>
      <c r="P5820">
        <f t="shared" si="362"/>
        <v>2021</v>
      </c>
      <c r="Q5820">
        <f t="shared" si="363"/>
        <v>4</v>
      </c>
      <c r="R5820" t="s">
        <v>156</v>
      </c>
    </row>
    <row r="5821" spans="1:18" ht="14.25" customHeight="1">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c r="N5821" t="str">
        <f t="shared" si="360"/>
        <v>Medium Range</v>
      </c>
      <c r="O5821" t="str">
        <f t="shared" si="361"/>
        <v>Moderately Selling</v>
      </c>
      <c r="P5821">
        <f t="shared" si="362"/>
        <v>2021</v>
      </c>
      <c r="Q5821">
        <f t="shared" si="363"/>
        <v>4</v>
      </c>
      <c r="R5821" t="s">
        <v>156</v>
      </c>
    </row>
    <row r="5822" spans="1:18" ht="14.25" customHeight="1">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c r="N5822" t="str">
        <f t="shared" si="360"/>
        <v>Medium Range</v>
      </c>
      <c r="O5822" t="str">
        <f t="shared" si="361"/>
        <v>Moderately Selling</v>
      </c>
      <c r="P5822">
        <f t="shared" si="362"/>
        <v>2021</v>
      </c>
      <c r="Q5822">
        <f t="shared" si="363"/>
        <v>4</v>
      </c>
      <c r="R5822" t="s">
        <v>156</v>
      </c>
    </row>
    <row r="5823" spans="1:18" ht="14.25" customHeight="1">
      <c r="A5823" s="2" t="s">
        <v>29</v>
      </c>
      <c r="B5823" s="2">
        <v>1128299</v>
      </c>
      <c r="C5823" s="3">
        <v>44553</v>
      </c>
      <c r="D5823" s="2" t="s">
        <v>30</v>
      </c>
      <c r="E5823" s="2" t="s">
        <v>79</v>
      </c>
      <c r="F5823" s="2" t="s">
        <v>62</v>
      </c>
      <c r="G5823" s="4" t="s">
        <v>21</v>
      </c>
      <c r="H5823" s="5">
        <v>72</v>
      </c>
      <c r="I5823" s="6">
        <v>133</v>
      </c>
      <c r="J5823" s="7">
        <v>9576</v>
      </c>
      <c r="K5823" s="7">
        <v>4788</v>
      </c>
      <c r="L5823" s="8">
        <v>0.5</v>
      </c>
      <c r="M5823" s="2" t="s">
        <v>82</v>
      </c>
      <c r="N5823" t="str">
        <f t="shared" si="360"/>
        <v>Medium Range</v>
      </c>
      <c r="O5823" t="str">
        <f t="shared" si="361"/>
        <v>Moderately Selling</v>
      </c>
      <c r="P5823">
        <f t="shared" si="362"/>
        <v>2021</v>
      </c>
      <c r="Q5823">
        <f t="shared" si="363"/>
        <v>4</v>
      </c>
      <c r="R5823" t="s">
        <v>156</v>
      </c>
    </row>
    <row r="5824" spans="1:18" ht="14.25" customHeight="1">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c r="N5824" t="str">
        <f t="shared" si="360"/>
        <v>Medium Range</v>
      </c>
      <c r="O5824" t="str">
        <f t="shared" si="361"/>
        <v>Moderately Selling</v>
      </c>
      <c r="P5824">
        <f t="shared" si="362"/>
        <v>2021</v>
      </c>
      <c r="Q5824">
        <f t="shared" si="363"/>
        <v>4</v>
      </c>
      <c r="R5824" t="s">
        <v>156</v>
      </c>
    </row>
    <row r="5825" spans="1:18" ht="14.25" customHeight="1">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c r="N5825" t="str">
        <f t="shared" si="360"/>
        <v>Affordable Range</v>
      </c>
      <c r="O5825" t="str">
        <f t="shared" si="361"/>
        <v>Moderately Selling</v>
      </c>
      <c r="P5825">
        <f t="shared" si="362"/>
        <v>2021</v>
      </c>
      <c r="Q5825">
        <f t="shared" si="363"/>
        <v>1</v>
      </c>
      <c r="R5825" t="s">
        <v>152</v>
      </c>
    </row>
    <row r="5826" spans="1:18" ht="14.25" customHeight="1">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c r="N5826" t="str">
        <f t="shared" si="360"/>
        <v>Affordable Range</v>
      </c>
      <c r="O5826" t="str">
        <f t="shared" si="361"/>
        <v>Moderately Selling</v>
      </c>
      <c r="P5826">
        <f t="shared" si="362"/>
        <v>2021</v>
      </c>
      <c r="Q5826">
        <f t="shared" si="363"/>
        <v>1</v>
      </c>
      <c r="R5826" t="s">
        <v>152</v>
      </c>
    </row>
    <row r="5827" spans="1:18" ht="14.25" customHeight="1">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c r="N5827" t="str">
        <f t="shared" ref="N5827:N5890" si="364">IF(H5827&lt;=50, "Affordable Range", IF(AND(50&lt;H5827, H5827&lt;=100), "Medium Range", "High Range"))</f>
        <v>Affordable Range</v>
      </c>
      <c r="O5827" t="str">
        <f t="shared" ref="O5827:O5890" si="365">IF(I5827&lt;50, "Low Selling",IF(I5827&lt;=1000,"Moderately Selling","Top Selling"))</f>
        <v>Moderately Selling</v>
      </c>
      <c r="P5827">
        <f t="shared" ref="P5827:P5890" si="366">YEAR(C5827)</f>
        <v>2021</v>
      </c>
      <c r="Q5827">
        <f t="shared" ref="Q5827:Q5890" si="367">ROUNDUP(MONTH(C5827)/3,0)</f>
        <v>1</v>
      </c>
      <c r="R5827" t="s">
        <v>152</v>
      </c>
    </row>
    <row r="5828" spans="1:18" ht="14.25" customHeight="1">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c r="N5828" t="str">
        <f t="shared" si="364"/>
        <v>Affordable Range</v>
      </c>
      <c r="O5828" t="str">
        <f t="shared" si="365"/>
        <v>Moderately Selling</v>
      </c>
      <c r="P5828">
        <f t="shared" si="366"/>
        <v>2021</v>
      </c>
      <c r="Q5828">
        <f t="shared" si="367"/>
        <v>1</v>
      </c>
      <c r="R5828" t="s">
        <v>152</v>
      </c>
    </row>
    <row r="5829" spans="1:18" ht="14.25" customHeight="1">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c r="N5829" t="str">
        <f t="shared" si="364"/>
        <v>Affordable Range</v>
      </c>
      <c r="O5829" t="str">
        <f t="shared" si="365"/>
        <v>Moderately Selling</v>
      </c>
      <c r="P5829">
        <f t="shared" si="366"/>
        <v>2021</v>
      </c>
      <c r="Q5829">
        <f t="shared" si="367"/>
        <v>1</v>
      </c>
      <c r="R5829" t="s">
        <v>152</v>
      </c>
    </row>
    <row r="5830" spans="1:18" ht="14.25" customHeight="1">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c r="N5830" t="str">
        <f t="shared" si="364"/>
        <v>Affordable Range</v>
      </c>
      <c r="O5830" t="str">
        <f t="shared" si="365"/>
        <v>Moderately Selling</v>
      </c>
      <c r="P5830">
        <f t="shared" si="366"/>
        <v>2021</v>
      </c>
      <c r="Q5830">
        <f t="shared" si="367"/>
        <v>1</v>
      </c>
      <c r="R5830" t="s">
        <v>152</v>
      </c>
    </row>
    <row r="5831" spans="1:18" ht="14.25" customHeight="1">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c r="N5831" t="str">
        <f t="shared" si="364"/>
        <v>Affordable Range</v>
      </c>
      <c r="O5831" t="str">
        <f t="shared" si="365"/>
        <v>Moderately Selling</v>
      </c>
      <c r="P5831">
        <f t="shared" si="366"/>
        <v>2021</v>
      </c>
      <c r="Q5831">
        <f t="shared" si="367"/>
        <v>1</v>
      </c>
      <c r="R5831" t="s">
        <v>152</v>
      </c>
    </row>
    <row r="5832" spans="1:18" ht="14.25" customHeight="1">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c r="N5832" t="str">
        <f t="shared" si="364"/>
        <v>Affordable Range</v>
      </c>
      <c r="O5832" t="str">
        <f t="shared" si="365"/>
        <v>Moderately Selling</v>
      </c>
      <c r="P5832">
        <f t="shared" si="366"/>
        <v>2021</v>
      </c>
      <c r="Q5832">
        <f t="shared" si="367"/>
        <v>1</v>
      </c>
      <c r="R5832" t="s">
        <v>152</v>
      </c>
    </row>
    <row r="5833" spans="1:18" ht="14.25" customHeight="1">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c r="N5833" t="str">
        <f t="shared" si="364"/>
        <v>Affordable Range</v>
      </c>
      <c r="O5833" t="str">
        <f t="shared" si="365"/>
        <v>Moderately Selling</v>
      </c>
      <c r="P5833">
        <f t="shared" si="366"/>
        <v>2021</v>
      </c>
      <c r="Q5833">
        <f t="shared" si="367"/>
        <v>1</v>
      </c>
      <c r="R5833" t="s">
        <v>152</v>
      </c>
    </row>
    <row r="5834" spans="1:18" ht="14.25" customHeight="1">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c r="N5834" t="str">
        <f t="shared" si="364"/>
        <v>Affordable Range</v>
      </c>
      <c r="O5834" t="str">
        <f t="shared" si="365"/>
        <v>Moderately Selling</v>
      </c>
      <c r="P5834">
        <f t="shared" si="366"/>
        <v>2021</v>
      </c>
      <c r="Q5834">
        <f t="shared" si="367"/>
        <v>1</v>
      </c>
      <c r="R5834" t="s">
        <v>152</v>
      </c>
    </row>
    <row r="5835" spans="1:18" ht="14.25" customHeight="1">
      <c r="A5835" s="2" t="s">
        <v>29</v>
      </c>
      <c r="B5835" s="2">
        <v>1128299</v>
      </c>
      <c r="C5835" s="3">
        <v>44244</v>
      </c>
      <c r="D5835" s="2" t="s">
        <v>26</v>
      </c>
      <c r="E5835" s="2" t="s">
        <v>80</v>
      </c>
      <c r="F5835" s="2" t="s">
        <v>81</v>
      </c>
      <c r="G5835" s="4" t="s">
        <v>21</v>
      </c>
      <c r="H5835" s="5">
        <v>48</v>
      </c>
      <c r="I5835" s="6">
        <v>51</v>
      </c>
      <c r="J5835" s="7">
        <v>2448</v>
      </c>
      <c r="K5835" s="7">
        <v>1468.8</v>
      </c>
      <c r="L5835" s="8">
        <v>0.6</v>
      </c>
      <c r="M5835" s="2" t="s">
        <v>82</v>
      </c>
      <c r="N5835" t="str">
        <f t="shared" si="364"/>
        <v>Affordable Range</v>
      </c>
      <c r="O5835" t="str">
        <f t="shared" si="365"/>
        <v>Moderately Selling</v>
      </c>
      <c r="P5835">
        <f t="shared" si="366"/>
        <v>2021</v>
      </c>
      <c r="Q5835">
        <f t="shared" si="367"/>
        <v>1</v>
      </c>
      <c r="R5835" t="s">
        <v>152</v>
      </c>
    </row>
    <row r="5836" spans="1:18" ht="14.25" customHeight="1">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c r="N5836" t="str">
        <f t="shared" si="364"/>
        <v>Affordable Range</v>
      </c>
      <c r="O5836" t="str">
        <f t="shared" si="365"/>
        <v>Moderately Selling</v>
      </c>
      <c r="P5836">
        <f t="shared" si="366"/>
        <v>2021</v>
      </c>
      <c r="Q5836">
        <f t="shared" si="367"/>
        <v>1</v>
      </c>
      <c r="R5836" t="s">
        <v>152</v>
      </c>
    </row>
    <row r="5837" spans="1:18" ht="14.25" customHeight="1">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c r="N5837" t="str">
        <f t="shared" si="364"/>
        <v>Affordable Range</v>
      </c>
      <c r="O5837" t="str">
        <f t="shared" si="365"/>
        <v>Moderately Selling</v>
      </c>
      <c r="P5837">
        <f t="shared" si="366"/>
        <v>2021</v>
      </c>
      <c r="Q5837">
        <f t="shared" si="367"/>
        <v>1</v>
      </c>
      <c r="R5837" t="s">
        <v>152</v>
      </c>
    </row>
    <row r="5838" spans="1:18" ht="14.25" customHeight="1">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c r="N5838" t="str">
        <f t="shared" si="364"/>
        <v>Medium Range</v>
      </c>
      <c r="O5838" t="str">
        <f t="shared" si="365"/>
        <v>Moderately Selling</v>
      </c>
      <c r="P5838">
        <f t="shared" si="366"/>
        <v>2021</v>
      </c>
      <c r="Q5838">
        <f t="shared" si="367"/>
        <v>1</v>
      </c>
      <c r="R5838" t="s">
        <v>152</v>
      </c>
    </row>
    <row r="5839" spans="1:18" ht="14.25" customHeight="1">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c r="N5839" t="str">
        <f t="shared" si="364"/>
        <v>Medium Range</v>
      </c>
      <c r="O5839" t="str">
        <f t="shared" si="365"/>
        <v>Moderately Selling</v>
      </c>
      <c r="P5839">
        <f t="shared" si="366"/>
        <v>2021</v>
      </c>
      <c r="Q5839">
        <f t="shared" si="367"/>
        <v>1</v>
      </c>
      <c r="R5839" t="s">
        <v>152</v>
      </c>
    </row>
    <row r="5840" spans="1:18" ht="14.25" customHeight="1">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c r="N5840" t="str">
        <f t="shared" si="364"/>
        <v>Affordable Range</v>
      </c>
      <c r="O5840" t="str">
        <f t="shared" si="365"/>
        <v>Moderately Selling</v>
      </c>
      <c r="P5840">
        <f t="shared" si="366"/>
        <v>2021</v>
      </c>
      <c r="Q5840">
        <f t="shared" si="367"/>
        <v>1</v>
      </c>
      <c r="R5840" t="s">
        <v>152</v>
      </c>
    </row>
    <row r="5841" spans="1:18" ht="14.25" customHeight="1">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c r="N5841" t="str">
        <f t="shared" si="364"/>
        <v>Medium Range</v>
      </c>
      <c r="O5841" t="str">
        <f t="shared" si="365"/>
        <v>Low Selling</v>
      </c>
      <c r="P5841">
        <f t="shared" si="366"/>
        <v>2021</v>
      </c>
      <c r="Q5841">
        <f t="shared" si="367"/>
        <v>1</v>
      </c>
      <c r="R5841" t="s">
        <v>152</v>
      </c>
    </row>
    <row r="5842" spans="1:18" ht="14.25" customHeight="1">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c r="N5842" t="str">
        <f t="shared" si="364"/>
        <v>Affordable Range</v>
      </c>
      <c r="O5842" t="str">
        <f t="shared" si="365"/>
        <v>Moderately Selling</v>
      </c>
      <c r="P5842">
        <f t="shared" si="366"/>
        <v>2021</v>
      </c>
      <c r="Q5842">
        <f t="shared" si="367"/>
        <v>1</v>
      </c>
      <c r="R5842" t="s">
        <v>152</v>
      </c>
    </row>
    <row r="5843" spans="1:18" ht="14.25" customHeight="1">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c r="N5843" t="str">
        <f t="shared" si="364"/>
        <v>Affordable Range</v>
      </c>
      <c r="O5843" t="str">
        <f t="shared" si="365"/>
        <v>Moderately Selling</v>
      </c>
      <c r="P5843">
        <f t="shared" si="366"/>
        <v>2021</v>
      </c>
      <c r="Q5843">
        <f t="shared" si="367"/>
        <v>2</v>
      </c>
      <c r="R5843" t="s">
        <v>154</v>
      </c>
    </row>
    <row r="5844" spans="1:18" ht="14.25" customHeight="1">
      <c r="A5844" s="2" t="s">
        <v>29</v>
      </c>
      <c r="B5844" s="2">
        <v>1128299</v>
      </c>
      <c r="C5844" s="3">
        <v>44303</v>
      </c>
      <c r="D5844" s="2" t="s">
        <v>26</v>
      </c>
      <c r="E5844" s="2" t="s">
        <v>80</v>
      </c>
      <c r="F5844" s="2" t="s">
        <v>81</v>
      </c>
      <c r="G5844" s="4" t="s">
        <v>18</v>
      </c>
      <c r="H5844" s="5">
        <v>52</v>
      </c>
      <c r="I5844" s="6">
        <v>88</v>
      </c>
      <c r="J5844" s="7">
        <v>4576</v>
      </c>
      <c r="K5844" s="7">
        <v>2288</v>
      </c>
      <c r="L5844" s="8">
        <v>0.5</v>
      </c>
      <c r="M5844" s="2" t="s">
        <v>82</v>
      </c>
      <c r="N5844" t="str">
        <f t="shared" si="364"/>
        <v>Medium Range</v>
      </c>
      <c r="O5844" t="str">
        <f t="shared" si="365"/>
        <v>Moderately Selling</v>
      </c>
      <c r="P5844">
        <f t="shared" si="366"/>
        <v>2021</v>
      </c>
      <c r="Q5844">
        <f t="shared" si="367"/>
        <v>2</v>
      </c>
      <c r="R5844" t="s">
        <v>154</v>
      </c>
    </row>
    <row r="5845" spans="1:18" ht="14.25" customHeight="1">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c r="N5845" t="str">
        <f t="shared" si="364"/>
        <v>Medium Range</v>
      </c>
      <c r="O5845" t="str">
        <f t="shared" si="365"/>
        <v>Moderately Selling</v>
      </c>
      <c r="P5845">
        <f t="shared" si="366"/>
        <v>2021</v>
      </c>
      <c r="Q5845">
        <f t="shared" si="367"/>
        <v>2</v>
      </c>
      <c r="R5845" t="s">
        <v>154</v>
      </c>
    </row>
    <row r="5846" spans="1:18" ht="14.25" customHeight="1">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c r="N5846" t="str">
        <f t="shared" si="364"/>
        <v>Affordable Range</v>
      </c>
      <c r="O5846" t="str">
        <f t="shared" si="365"/>
        <v>Moderately Selling</v>
      </c>
      <c r="P5846">
        <f t="shared" si="366"/>
        <v>2021</v>
      </c>
      <c r="Q5846">
        <f t="shared" si="367"/>
        <v>2</v>
      </c>
      <c r="R5846" t="s">
        <v>154</v>
      </c>
    </row>
    <row r="5847" spans="1:18" ht="14.25" customHeight="1">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c r="N5847" t="str">
        <f t="shared" si="364"/>
        <v>Affordable Range</v>
      </c>
      <c r="O5847" t="str">
        <f t="shared" si="365"/>
        <v>Moderately Selling</v>
      </c>
      <c r="P5847">
        <f t="shared" si="366"/>
        <v>2021</v>
      </c>
      <c r="Q5847">
        <f t="shared" si="367"/>
        <v>2</v>
      </c>
      <c r="R5847" t="s">
        <v>154</v>
      </c>
    </row>
    <row r="5848" spans="1:18" ht="14.25" customHeight="1">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c r="N5848" t="str">
        <f t="shared" si="364"/>
        <v>Medium Range</v>
      </c>
      <c r="O5848" t="str">
        <f t="shared" si="365"/>
        <v>Moderately Selling</v>
      </c>
      <c r="P5848">
        <f t="shared" si="366"/>
        <v>2021</v>
      </c>
      <c r="Q5848">
        <f t="shared" si="367"/>
        <v>2</v>
      </c>
      <c r="R5848" t="s">
        <v>154</v>
      </c>
    </row>
    <row r="5849" spans="1:18" ht="14.25" customHeight="1">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c r="N5849" t="str">
        <f t="shared" si="364"/>
        <v>Affordable Range</v>
      </c>
      <c r="O5849" t="str">
        <f t="shared" si="365"/>
        <v>Moderately Selling</v>
      </c>
      <c r="P5849">
        <f t="shared" si="366"/>
        <v>2021</v>
      </c>
      <c r="Q5849">
        <f t="shared" si="367"/>
        <v>2</v>
      </c>
      <c r="R5849" t="s">
        <v>154</v>
      </c>
    </row>
    <row r="5850" spans="1:18" ht="14.25" customHeight="1">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c r="N5850" t="str">
        <f t="shared" si="364"/>
        <v>Affordable Range</v>
      </c>
      <c r="O5850" t="str">
        <f t="shared" si="365"/>
        <v>Moderately Selling</v>
      </c>
      <c r="P5850">
        <f t="shared" si="366"/>
        <v>2021</v>
      </c>
      <c r="Q5850">
        <f t="shared" si="367"/>
        <v>2</v>
      </c>
      <c r="R5850" t="s">
        <v>154</v>
      </c>
    </row>
    <row r="5851" spans="1:18" ht="14.25" customHeight="1">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c r="N5851" t="str">
        <f t="shared" si="364"/>
        <v>Affordable Range</v>
      </c>
      <c r="O5851" t="str">
        <f t="shared" si="365"/>
        <v>Moderately Selling</v>
      </c>
      <c r="P5851">
        <f t="shared" si="366"/>
        <v>2021</v>
      </c>
      <c r="Q5851">
        <f t="shared" si="367"/>
        <v>2</v>
      </c>
      <c r="R5851" t="s">
        <v>154</v>
      </c>
    </row>
    <row r="5852" spans="1:18" ht="14.25" customHeight="1">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c r="N5852" t="str">
        <f t="shared" si="364"/>
        <v>Affordable Range</v>
      </c>
      <c r="O5852" t="str">
        <f t="shared" si="365"/>
        <v>Moderately Selling</v>
      </c>
      <c r="P5852">
        <f t="shared" si="366"/>
        <v>2021</v>
      </c>
      <c r="Q5852">
        <f t="shared" si="367"/>
        <v>2</v>
      </c>
      <c r="R5852" t="s">
        <v>154</v>
      </c>
    </row>
    <row r="5853" spans="1:18" ht="14.25" customHeight="1">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c r="N5853" t="str">
        <f t="shared" si="364"/>
        <v>Affordable Range</v>
      </c>
      <c r="O5853" t="str">
        <f t="shared" si="365"/>
        <v>Moderately Selling</v>
      </c>
      <c r="P5853">
        <f t="shared" si="366"/>
        <v>2021</v>
      </c>
      <c r="Q5853">
        <f t="shared" si="367"/>
        <v>2</v>
      </c>
      <c r="R5853" t="s">
        <v>154</v>
      </c>
    </row>
    <row r="5854" spans="1:18" ht="14.25" customHeight="1">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c r="N5854" t="str">
        <f t="shared" si="364"/>
        <v>Medium Range</v>
      </c>
      <c r="O5854" t="str">
        <f t="shared" si="365"/>
        <v>Moderately Selling</v>
      </c>
      <c r="P5854">
        <f t="shared" si="366"/>
        <v>2021</v>
      </c>
      <c r="Q5854">
        <f t="shared" si="367"/>
        <v>2</v>
      </c>
      <c r="R5854" t="s">
        <v>154</v>
      </c>
    </row>
    <row r="5855" spans="1:18" ht="14.25" customHeight="1">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c r="N5855" t="str">
        <f t="shared" si="364"/>
        <v>Medium Range</v>
      </c>
      <c r="O5855" t="str">
        <f t="shared" si="365"/>
        <v>Moderately Selling</v>
      </c>
      <c r="P5855">
        <f t="shared" si="366"/>
        <v>2021</v>
      </c>
      <c r="Q5855">
        <f t="shared" si="367"/>
        <v>2</v>
      </c>
      <c r="R5855" t="s">
        <v>154</v>
      </c>
    </row>
    <row r="5856" spans="1:18" ht="14.25" customHeight="1">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c r="N5856" t="str">
        <f t="shared" si="364"/>
        <v>Medium Range</v>
      </c>
      <c r="O5856" t="str">
        <f t="shared" si="365"/>
        <v>Moderately Selling</v>
      </c>
      <c r="P5856">
        <f t="shared" si="366"/>
        <v>2021</v>
      </c>
      <c r="Q5856">
        <f t="shared" si="367"/>
        <v>2</v>
      </c>
      <c r="R5856" t="s">
        <v>154</v>
      </c>
    </row>
    <row r="5857" spans="1:18" ht="14.25" customHeight="1">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c r="N5857" t="str">
        <f t="shared" si="364"/>
        <v>Medium Range</v>
      </c>
      <c r="O5857" t="str">
        <f t="shared" si="365"/>
        <v>Moderately Selling</v>
      </c>
      <c r="P5857">
        <f t="shared" si="366"/>
        <v>2021</v>
      </c>
      <c r="Q5857">
        <f t="shared" si="367"/>
        <v>2</v>
      </c>
      <c r="R5857" t="s">
        <v>154</v>
      </c>
    </row>
    <row r="5858" spans="1:18" ht="14.25" customHeight="1">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c r="N5858" t="str">
        <f t="shared" si="364"/>
        <v>Medium Range</v>
      </c>
      <c r="O5858" t="str">
        <f t="shared" si="365"/>
        <v>Moderately Selling</v>
      </c>
      <c r="P5858">
        <f t="shared" si="366"/>
        <v>2021</v>
      </c>
      <c r="Q5858">
        <f t="shared" si="367"/>
        <v>2</v>
      </c>
      <c r="R5858" t="s">
        <v>154</v>
      </c>
    </row>
    <row r="5859" spans="1:18" ht="14.25" customHeight="1">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c r="N5859" t="str">
        <f t="shared" si="364"/>
        <v>Medium Range</v>
      </c>
      <c r="O5859" t="str">
        <f t="shared" si="365"/>
        <v>Moderately Selling</v>
      </c>
      <c r="P5859">
        <f t="shared" si="366"/>
        <v>2021</v>
      </c>
      <c r="Q5859">
        <f t="shared" si="367"/>
        <v>2</v>
      </c>
      <c r="R5859" t="s">
        <v>154</v>
      </c>
    </row>
    <row r="5860" spans="1:18" ht="14.25" customHeight="1">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c r="N5860" t="str">
        <f t="shared" si="364"/>
        <v>Medium Range</v>
      </c>
      <c r="O5860" t="str">
        <f t="shared" si="365"/>
        <v>Moderately Selling</v>
      </c>
      <c r="P5860">
        <f t="shared" si="366"/>
        <v>2021</v>
      </c>
      <c r="Q5860">
        <f t="shared" si="367"/>
        <v>2</v>
      </c>
      <c r="R5860" t="s">
        <v>154</v>
      </c>
    </row>
    <row r="5861" spans="1:18" ht="14.25" customHeight="1">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c r="N5861" t="str">
        <f t="shared" si="364"/>
        <v>Medium Range</v>
      </c>
      <c r="O5861" t="str">
        <f t="shared" si="365"/>
        <v>Moderately Selling</v>
      </c>
      <c r="P5861">
        <f t="shared" si="366"/>
        <v>2021</v>
      </c>
      <c r="Q5861">
        <f t="shared" si="367"/>
        <v>3</v>
      </c>
      <c r="R5861" t="s">
        <v>155</v>
      </c>
    </row>
    <row r="5862" spans="1:18" ht="14.25" customHeight="1">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c r="N5862" t="str">
        <f t="shared" si="364"/>
        <v>Medium Range</v>
      </c>
      <c r="O5862" t="str">
        <f t="shared" si="365"/>
        <v>Moderately Selling</v>
      </c>
      <c r="P5862">
        <f t="shared" si="366"/>
        <v>2021</v>
      </c>
      <c r="Q5862">
        <f t="shared" si="367"/>
        <v>3</v>
      </c>
      <c r="R5862" t="s">
        <v>155</v>
      </c>
    </row>
    <row r="5863" spans="1:18" ht="14.25" customHeight="1">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c r="N5863" t="str">
        <f t="shared" si="364"/>
        <v>Medium Range</v>
      </c>
      <c r="O5863" t="str">
        <f t="shared" si="365"/>
        <v>Moderately Selling</v>
      </c>
      <c r="P5863">
        <f t="shared" si="366"/>
        <v>2021</v>
      </c>
      <c r="Q5863">
        <f t="shared" si="367"/>
        <v>3</v>
      </c>
      <c r="R5863" t="s">
        <v>155</v>
      </c>
    </row>
    <row r="5864" spans="1:18" ht="14.25" customHeight="1">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c r="N5864" t="str">
        <f t="shared" si="364"/>
        <v>Medium Range</v>
      </c>
      <c r="O5864" t="str">
        <f t="shared" si="365"/>
        <v>Moderately Selling</v>
      </c>
      <c r="P5864">
        <f t="shared" si="366"/>
        <v>2021</v>
      </c>
      <c r="Q5864">
        <f t="shared" si="367"/>
        <v>3</v>
      </c>
      <c r="R5864" t="s">
        <v>155</v>
      </c>
    </row>
    <row r="5865" spans="1:18" ht="14.25" customHeight="1">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c r="N5865" t="str">
        <f t="shared" si="364"/>
        <v>Medium Range</v>
      </c>
      <c r="O5865" t="str">
        <f t="shared" si="365"/>
        <v>Moderately Selling</v>
      </c>
      <c r="P5865">
        <f t="shared" si="366"/>
        <v>2021</v>
      </c>
      <c r="Q5865">
        <f t="shared" si="367"/>
        <v>3</v>
      </c>
      <c r="R5865" t="s">
        <v>155</v>
      </c>
    </row>
    <row r="5866" spans="1:18" ht="14.25" customHeight="1">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c r="N5866" t="str">
        <f t="shared" si="364"/>
        <v>High Range</v>
      </c>
      <c r="O5866" t="str">
        <f t="shared" si="365"/>
        <v>Moderately Selling</v>
      </c>
      <c r="P5866">
        <f t="shared" si="366"/>
        <v>2021</v>
      </c>
      <c r="Q5866">
        <f t="shared" si="367"/>
        <v>3</v>
      </c>
      <c r="R5866" t="s">
        <v>155</v>
      </c>
    </row>
    <row r="5867" spans="1:18" ht="14.25" customHeight="1">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c r="N5867" t="str">
        <f t="shared" si="364"/>
        <v>Medium Range</v>
      </c>
      <c r="O5867" t="str">
        <f t="shared" si="365"/>
        <v>Moderately Selling</v>
      </c>
      <c r="P5867">
        <f t="shared" si="366"/>
        <v>2021</v>
      </c>
      <c r="Q5867">
        <f t="shared" si="367"/>
        <v>3</v>
      </c>
      <c r="R5867" t="s">
        <v>155</v>
      </c>
    </row>
    <row r="5868" spans="1:18" ht="14.25" customHeight="1">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c r="N5868" t="str">
        <f t="shared" si="364"/>
        <v>Medium Range</v>
      </c>
      <c r="O5868" t="str">
        <f t="shared" si="365"/>
        <v>Moderately Selling</v>
      </c>
      <c r="P5868">
        <f t="shared" si="366"/>
        <v>2021</v>
      </c>
      <c r="Q5868">
        <f t="shared" si="367"/>
        <v>3</v>
      </c>
      <c r="R5868" t="s">
        <v>155</v>
      </c>
    </row>
    <row r="5869" spans="1:18" ht="14.25" customHeight="1">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c r="N5869" t="str">
        <f t="shared" si="364"/>
        <v>Medium Range</v>
      </c>
      <c r="O5869" t="str">
        <f t="shared" si="365"/>
        <v>Moderately Selling</v>
      </c>
      <c r="P5869">
        <f t="shared" si="366"/>
        <v>2021</v>
      </c>
      <c r="Q5869">
        <f t="shared" si="367"/>
        <v>3</v>
      </c>
      <c r="R5869" t="s">
        <v>155</v>
      </c>
    </row>
    <row r="5870" spans="1:18" ht="14.25" customHeight="1">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c r="N5870" t="str">
        <f t="shared" si="364"/>
        <v>Medium Range</v>
      </c>
      <c r="O5870" t="str">
        <f t="shared" si="365"/>
        <v>Moderately Selling</v>
      </c>
      <c r="P5870">
        <f t="shared" si="366"/>
        <v>2021</v>
      </c>
      <c r="Q5870">
        <f t="shared" si="367"/>
        <v>3</v>
      </c>
      <c r="R5870" t="s">
        <v>155</v>
      </c>
    </row>
    <row r="5871" spans="1:18" ht="14.25" customHeight="1">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c r="N5871" t="str">
        <f t="shared" si="364"/>
        <v>Medium Range</v>
      </c>
      <c r="O5871" t="str">
        <f t="shared" si="365"/>
        <v>Moderately Selling</v>
      </c>
      <c r="P5871">
        <f t="shared" si="366"/>
        <v>2021</v>
      </c>
      <c r="Q5871">
        <f t="shared" si="367"/>
        <v>3</v>
      </c>
      <c r="R5871" t="s">
        <v>155</v>
      </c>
    </row>
    <row r="5872" spans="1:18" ht="14.25" customHeight="1">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c r="N5872" t="str">
        <f t="shared" si="364"/>
        <v>Medium Range</v>
      </c>
      <c r="O5872" t="str">
        <f t="shared" si="365"/>
        <v>Moderately Selling</v>
      </c>
      <c r="P5872">
        <f t="shared" si="366"/>
        <v>2021</v>
      </c>
      <c r="Q5872">
        <f t="shared" si="367"/>
        <v>3</v>
      </c>
      <c r="R5872" t="s">
        <v>155</v>
      </c>
    </row>
    <row r="5873" spans="1:18" ht="14.25" customHeight="1">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c r="N5873" t="str">
        <f t="shared" si="364"/>
        <v>Affordable Range</v>
      </c>
      <c r="O5873" t="str">
        <f t="shared" si="365"/>
        <v>Moderately Selling</v>
      </c>
      <c r="P5873">
        <f t="shared" si="366"/>
        <v>2021</v>
      </c>
      <c r="Q5873">
        <f t="shared" si="367"/>
        <v>3</v>
      </c>
      <c r="R5873" t="s">
        <v>155</v>
      </c>
    </row>
    <row r="5874" spans="1:18" ht="14.25" customHeight="1">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c r="N5874" t="str">
        <f t="shared" si="364"/>
        <v>Affordable Range</v>
      </c>
      <c r="O5874" t="str">
        <f t="shared" si="365"/>
        <v>Moderately Selling</v>
      </c>
      <c r="P5874">
        <f t="shared" si="366"/>
        <v>2021</v>
      </c>
      <c r="Q5874">
        <f t="shared" si="367"/>
        <v>3</v>
      </c>
      <c r="R5874" t="s">
        <v>155</v>
      </c>
    </row>
    <row r="5875" spans="1:18" ht="14.25" customHeight="1">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c r="N5875" t="str">
        <f t="shared" si="364"/>
        <v>Affordable Range</v>
      </c>
      <c r="O5875" t="str">
        <f t="shared" si="365"/>
        <v>Moderately Selling</v>
      </c>
      <c r="P5875">
        <f t="shared" si="366"/>
        <v>2021</v>
      </c>
      <c r="Q5875">
        <f t="shared" si="367"/>
        <v>3</v>
      </c>
      <c r="R5875" t="s">
        <v>155</v>
      </c>
    </row>
    <row r="5876" spans="1:18" ht="14.25" customHeight="1">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c r="N5876" t="str">
        <f t="shared" si="364"/>
        <v>Affordable Range</v>
      </c>
      <c r="O5876" t="str">
        <f t="shared" si="365"/>
        <v>Moderately Selling</v>
      </c>
      <c r="P5876">
        <f t="shared" si="366"/>
        <v>2021</v>
      </c>
      <c r="Q5876">
        <f t="shared" si="367"/>
        <v>3</v>
      </c>
      <c r="R5876" t="s">
        <v>155</v>
      </c>
    </row>
    <row r="5877" spans="1:18" ht="14.25" customHeight="1">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c r="N5877" t="str">
        <f t="shared" si="364"/>
        <v>Medium Range</v>
      </c>
      <c r="O5877" t="str">
        <f t="shared" si="365"/>
        <v>Moderately Selling</v>
      </c>
      <c r="P5877">
        <f t="shared" si="366"/>
        <v>2021</v>
      </c>
      <c r="Q5877">
        <f t="shared" si="367"/>
        <v>3</v>
      </c>
      <c r="R5877" t="s">
        <v>155</v>
      </c>
    </row>
    <row r="5878" spans="1:18" ht="14.25" customHeight="1">
      <c r="A5878" s="2" t="s">
        <v>29</v>
      </c>
      <c r="B5878" s="2">
        <v>1128299</v>
      </c>
      <c r="C5878" s="3">
        <v>44457</v>
      </c>
      <c r="D5878" s="2" t="s">
        <v>26</v>
      </c>
      <c r="E5878" s="2" t="s">
        <v>80</v>
      </c>
      <c r="F5878" s="2" t="s">
        <v>81</v>
      </c>
      <c r="G5878" s="4" t="s">
        <v>22</v>
      </c>
      <c r="H5878" s="5">
        <v>39</v>
      </c>
      <c r="I5878" s="6">
        <v>75</v>
      </c>
      <c r="J5878" s="7">
        <v>2925</v>
      </c>
      <c r="K5878" s="7">
        <v>1462.5</v>
      </c>
      <c r="L5878" s="8">
        <v>0.5</v>
      </c>
      <c r="M5878" s="2" t="s">
        <v>82</v>
      </c>
      <c r="N5878" t="str">
        <f t="shared" si="364"/>
        <v>Affordable Range</v>
      </c>
      <c r="O5878" t="str">
        <f t="shared" si="365"/>
        <v>Moderately Selling</v>
      </c>
      <c r="P5878">
        <f t="shared" si="366"/>
        <v>2021</v>
      </c>
      <c r="Q5878">
        <f t="shared" si="367"/>
        <v>3</v>
      </c>
      <c r="R5878" t="s">
        <v>155</v>
      </c>
    </row>
    <row r="5879" spans="1:18" ht="14.25" customHeight="1">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c r="N5879" t="str">
        <f t="shared" si="364"/>
        <v>Affordable Range</v>
      </c>
      <c r="O5879" t="str">
        <f t="shared" si="365"/>
        <v>Moderately Selling</v>
      </c>
      <c r="P5879">
        <f t="shared" si="366"/>
        <v>2021</v>
      </c>
      <c r="Q5879">
        <f t="shared" si="367"/>
        <v>4</v>
      </c>
      <c r="R5879" t="s">
        <v>156</v>
      </c>
    </row>
    <row r="5880" spans="1:18" ht="14.25" customHeight="1">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c r="N5880" t="str">
        <f t="shared" si="364"/>
        <v>Affordable Range</v>
      </c>
      <c r="O5880" t="str">
        <f t="shared" si="365"/>
        <v>Moderately Selling</v>
      </c>
      <c r="P5880">
        <f t="shared" si="366"/>
        <v>2021</v>
      </c>
      <c r="Q5880">
        <f t="shared" si="367"/>
        <v>4</v>
      </c>
      <c r="R5880" t="s">
        <v>156</v>
      </c>
    </row>
    <row r="5881" spans="1:18" ht="14.25" customHeight="1">
      <c r="A5881" s="2" t="s">
        <v>29</v>
      </c>
      <c r="B5881" s="2">
        <v>1128299</v>
      </c>
      <c r="C5881" s="3">
        <v>44486</v>
      </c>
      <c r="D5881" s="2" t="s">
        <v>26</v>
      </c>
      <c r="E5881" s="2" t="s">
        <v>80</v>
      </c>
      <c r="F5881" s="2" t="s">
        <v>81</v>
      </c>
      <c r="G5881" s="4" t="s">
        <v>19</v>
      </c>
      <c r="H5881" s="5">
        <v>42</v>
      </c>
      <c r="I5881" s="6">
        <v>100</v>
      </c>
      <c r="J5881" s="7">
        <v>4200</v>
      </c>
      <c r="K5881" s="7">
        <v>2100</v>
      </c>
      <c r="L5881" s="8">
        <v>0.5</v>
      </c>
      <c r="M5881" s="2" t="s">
        <v>82</v>
      </c>
      <c r="N5881" t="str">
        <f t="shared" si="364"/>
        <v>Affordable Range</v>
      </c>
      <c r="O5881" t="str">
        <f t="shared" si="365"/>
        <v>Moderately Selling</v>
      </c>
      <c r="P5881">
        <f t="shared" si="366"/>
        <v>2021</v>
      </c>
      <c r="Q5881">
        <f t="shared" si="367"/>
        <v>4</v>
      </c>
      <c r="R5881" t="s">
        <v>156</v>
      </c>
    </row>
    <row r="5882" spans="1:18" ht="14.25" customHeight="1">
      <c r="A5882" s="2" t="s">
        <v>29</v>
      </c>
      <c r="B5882" s="2">
        <v>1128299</v>
      </c>
      <c r="C5882" s="3">
        <v>44486</v>
      </c>
      <c r="D5882" s="2" t="s">
        <v>26</v>
      </c>
      <c r="E5882" s="2" t="s">
        <v>80</v>
      </c>
      <c r="F5882" s="2" t="s">
        <v>81</v>
      </c>
      <c r="G5882" s="4" t="s">
        <v>20</v>
      </c>
      <c r="H5882" s="5">
        <v>36</v>
      </c>
      <c r="I5882" s="6">
        <v>105</v>
      </c>
      <c r="J5882" s="7">
        <v>3780</v>
      </c>
      <c r="K5882" s="7">
        <v>1890</v>
      </c>
      <c r="L5882" s="8">
        <v>0.5</v>
      </c>
      <c r="M5882" s="2" t="s">
        <v>82</v>
      </c>
      <c r="N5882" t="str">
        <f t="shared" si="364"/>
        <v>Affordable Range</v>
      </c>
      <c r="O5882" t="str">
        <f t="shared" si="365"/>
        <v>Moderately Selling</v>
      </c>
      <c r="P5882">
        <f t="shared" si="366"/>
        <v>2021</v>
      </c>
      <c r="Q5882">
        <f t="shared" si="367"/>
        <v>4</v>
      </c>
      <c r="R5882" t="s">
        <v>156</v>
      </c>
    </row>
    <row r="5883" spans="1:18" ht="14.25" customHeight="1">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c r="N5883" t="str">
        <f t="shared" si="364"/>
        <v>Affordable Range</v>
      </c>
      <c r="O5883" t="str">
        <f t="shared" si="365"/>
        <v>Moderately Selling</v>
      </c>
      <c r="P5883">
        <f t="shared" si="366"/>
        <v>2021</v>
      </c>
      <c r="Q5883">
        <f t="shared" si="367"/>
        <v>4</v>
      </c>
      <c r="R5883" t="s">
        <v>156</v>
      </c>
    </row>
    <row r="5884" spans="1:18" ht="14.25" customHeight="1">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c r="N5884" t="str">
        <f t="shared" si="364"/>
        <v>Affordable Range</v>
      </c>
      <c r="O5884" t="str">
        <f t="shared" si="365"/>
        <v>Moderately Selling</v>
      </c>
      <c r="P5884">
        <f t="shared" si="366"/>
        <v>2021</v>
      </c>
      <c r="Q5884">
        <f t="shared" si="367"/>
        <v>4</v>
      </c>
      <c r="R5884" t="s">
        <v>156</v>
      </c>
    </row>
    <row r="5885" spans="1:18" ht="14.25" customHeight="1">
      <c r="A5885" s="2" t="s">
        <v>29</v>
      </c>
      <c r="B5885" s="2">
        <v>1128299</v>
      </c>
      <c r="C5885" s="3">
        <v>44517</v>
      </c>
      <c r="D5885" s="2" t="s">
        <v>26</v>
      </c>
      <c r="E5885" s="2" t="s">
        <v>80</v>
      </c>
      <c r="F5885" s="2" t="s">
        <v>81</v>
      </c>
      <c r="G5885" s="4" t="s">
        <v>16</v>
      </c>
      <c r="H5885" s="5">
        <v>39</v>
      </c>
      <c r="I5885" s="6">
        <v>188</v>
      </c>
      <c r="J5885" s="7">
        <v>7332</v>
      </c>
      <c r="K5885" s="7">
        <v>3666</v>
      </c>
      <c r="L5885" s="8">
        <v>0.5</v>
      </c>
      <c r="M5885" s="2" t="s">
        <v>82</v>
      </c>
      <c r="N5885" t="str">
        <f t="shared" si="364"/>
        <v>Affordable Range</v>
      </c>
      <c r="O5885" t="str">
        <f t="shared" si="365"/>
        <v>Moderately Selling</v>
      </c>
      <c r="P5885">
        <f t="shared" si="366"/>
        <v>2021</v>
      </c>
      <c r="Q5885">
        <f t="shared" si="367"/>
        <v>4</v>
      </c>
      <c r="R5885" t="s">
        <v>156</v>
      </c>
    </row>
    <row r="5886" spans="1:18" ht="14.25" customHeight="1">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c r="N5886" t="str">
        <f t="shared" si="364"/>
        <v>Affordable Range</v>
      </c>
      <c r="O5886" t="str">
        <f t="shared" si="365"/>
        <v>Moderately Selling</v>
      </c>
      <c r="P5886">
        <f t="shared" si="366"/>
        <v>2021</v>
      </c>
      <c r="Q5886">
        <f t="shared" si="367"/>
        <v>4</v>
      </c>
      <c r="R5886" t="s">
        <v>156</v>
      </c>
    </row>
    <row r="5887" spans="1:18" ht="14.25" customHeight="1">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c r="N5887" t="str">
        <f t="shared" si="364"/>
        <v>Affordable Range</v>
      </c>
      <c r="O5887" t="str">
        <f t="shared" si="365"/>
        <v>Moderately Selling</v>
      </c>
      <c r="P5887">
        <f t="shared" si="366"/>
        <v>2021</v>
      </c>
      <c r="Q5887">
        <f t="shared" si="367"/>
        <v>4</v>
      </c>
      <c r="R5887" t="s">
        <v>156</v>
      </c>
    </row>
    <row r="5888" spans="1:18" ht="14.25" customHeight="1">
      <c r="A5888" s="2" t="s">
        <v>29</v>
      </c>
      <c r="B5888" s="2">
        <v>1128299</v>
      </c>
      <c r="C5888" s="3">
        <v>44517</v>
      </c>
      <c r="D5888" s="2" t="s">
        <v>26</v>
      </c>
      <c r="E5888" s="2" t="s">
        <v>80</v>
      </c>
      <c r="F5888" s="2" t="s">
        <v>81</v>
      </c>
      <c r="G5888" s="4" t="s">
        <v>20</v>
      </c>
      <c r="H5888" s="5">
        <v>48</v>
      </c>
      <c r="I5888" s="6">
        <v>125</v>
      </c>
      <c r="J5888" s="7">
        <v>6000</v>
      </c>
      <c r="K5888" s="7">
        <v>3000</v>
      </c>
      <c r="L5888" s="8">
        <v>0.5</v>
      </c>
      <c r="M5888" s="2" t="s">
        <v>82</v>
      </c>
      <c r="N5888" t="str">
        <f t="shared" si="364"/>
        <v>Affordable Range</v>
      </c>
      <c r="O5888" t="str">
        <f t="shared" si="365"/>
        <v>Moderately Selling</v>
      </c>
      <c r="P5888">
        <f t="shared" si="366"/>
        <v>2021</v>
      </c>
      <c r="Q5888">
        <f t="shared" si="367"/>
        <v>4</v>
      </c>
      <c r="R5888" t="s">
        <v>156</v>
      </c>
    </row>
    <row r="5889" spans="1:18" ht="14.25" customHeight="1">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c r="N5889" t="str">
        <f t="shared" si="364"/>
        <v>Medium Range</v>
      </c>
      <c r="O5889" t="str">
        <f t="shared" si="365"/>
        <v>Moderately Selling</v>
      </c>
      <c r="P5889">
        <f t="shared" si="366"/>
        <v>2021</v>
      </c>
      <c r="Q5889">
        <f t="shared" si="367"/>
        <v>4</v>
      </c>
      <c r="R5889" t="s">
        <v>156</v>
      </c>
    </row>
    <row r="5890" spans="1:18" ht="14.25" customHeight="1">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c r="N5890" t="str">
        <f t="shared" si="364"/>
        <v>Medium Range</v>
      </c>
      <c r="O5890" t="str">
        <f t="shared" si="365"/>
        <v>Moderately Selling</v>
      </c>
      <c r="P5890">
        <f t="shared" si="366"/>
        <v>2021</v>
      </c>
      <c r="Q5890">
        <f t="shared" si="367"/>
        <v>4</v>
      </c>
      <c r="R5890" t="s">
        <v>156</v>
      </c>
    </row>
    <row r="5891" spans="1:18" ht="14.25" customHeight="1">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c r="N5891" t="str">
        <f t="shared" ref="N5891:N5954" si="368">IF(H5891&lt;=50, "Affordable Range", IF(AND(50&lt;H5891, H5891&lt;=100), "Medium Range", "High Range"))</f>
        <v>Medium Range</v>
      </c>
      <c r="O5891" t="str">
        <f t="shared" ref="O5891:O5954" si="369">IF(I5891&lt;50, "Low Selling",IF(I5891&lt;=1000,"Moderately Selling","Top Selling"))</f>
        <v>Moderately Selling</v>
      </c>
      <c r="P5891">
        <f t="shared" ref="P5891:P5954" si="370">YEAR(C5891)</f>
        <v>2021</v>
      </c>
      <c r="Q5891">
        <f t="shared" ref="Q5891:Q5954" si="371">ROUNDUP(MONTH(C5891)/3,0)</f>
        <v>4</v>
      </c>
      <c r="R5891" t="s">
        <v>156</v>
      </c>
    </row>
    <row r="5892" spans="1:18" ht="14.25" customHeight="1">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c r="N5892" t="str">
        <f t="shared" si="368"/>
        <v>Medium Range</v>
      </c>
      <c r="O5892" t="str">
        <f t="shared" si="369"/>
        <v>Moderately Selling</v>
      </c>
      <c r="P5892">
        <f t="shared" si="370"/>
        <v>2021</v>
      </c>
      <c r="Q5892">
        <f t="shared" si="371"/>
        <v>4</v>
      </c>
      <c r="R5892" t="s">
        <v>156</v>
      </c>
    </row>
    <row r="5893" spans="1:18" ht="14.25" customHeight="1">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c r="N5893" t="str">
        <f t="shared" si="368"/>
        <v>Medium Range</v>
      </c>
      <c r="O5893" t="str">
        <f t="shared" si="369"/>
        <v>Moderately Selling</v>
      </c>
      <c r="P5893">
        <f t="shared" si="370"/>
        <v>2021</v>
      </c>
      <c r="Q5893">
        <f t="shared" si="371"/>
        <v>4</v>
      </c>
      <c r="R5893" t="s">
        <v>156</v>
      </c>
    </row>
    <row r="5894" spans="1:18" ht="14.25" customHeight="1">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c r="N5894" t="str">
        <f t="shared" si="368"/>
        <v>Medium Range</v>
      </c>
      <c r="O5894" t="str">
        <f t="shared" si="369"/>
        <v>Moderately Selling</v>
      </c>
      <c r="P5894">
        <f t="shared" si="370"/>
        <v>2021</v>
      </c>
      <c r="Q5894">
        <f t="shared" si="371"/>
        <v>4</v>
      </c>
      <c r="R5894" t="s">
        <v>156</v>
      </c>
    </row>
    <row r="5895" spans="1:18" ht="14.25" customHeight="1">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c r="N5895" t="str">
        <f t="shared" si="368"/>
        <v>Medium Range</v>
      </c>
      <c r="O5895" t="str">
        <f t="shared" si="369"/>
        <v>Moderately Selling</v>
      </c>
      <c r="P5895">
        <f t="shared" si="370"/>
        <v>2021</v>
      </c>
      <c r="Q5895">
        <f t="shared" si="371"/>
        <v>4</v>
      </c>
      <c r="R5895" t="s">
        <v>156</v>
      </c>
    </row>
    <row r="5896" spans="1:18" ht="14.25" customHeight="1">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c r="N5896" t="str">
        <f t="shared" si="368"/>
        <v>Medium Range</v>
      </c>
      <c r="O5896" t="str">
        <f t="shared" si="369"/>
        <v>Moderately Selling</v>
      </c>
      <c r="P5896">
        <f t="shared" si="370"/>
        <v>2021</v>
      </c>
      <c r="Q5896">
        <f t="shared" si="371"/>
        <v>4</v>
      </c>
      <c r="R5896" t="s">
        <v>156</v>
      </c>
    </row>
    <row r="5897" spans="1:18" ht="14.25" customHeight="1">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c r="N5897" t="str">
        <f t="shared" si="368"/>
        <v>Affordable Range</v>
      </c>
      <c r="O5897" t="str">
        <f t="shared" si="369"/>
        <v>Moderately Selling</v>
      </c>
      <c r="P5897">
        <f t="shared" si="370"/>
        <v>2021</v>
      </c>
      <c r="Q5897">
        <f t="shared" si="371"/>
        <v>1</v>
      </c>
      <c r="R5897" t="s">
        <v>152</v>
      </c>
    </row>
    <row r="5898" spans="1:18" ht="14.25" customHeight="1">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c r="N5898" t="str">
        <f t="shared" si="368"/>
        <v>Affordable Range</v>
      </c>
      <c r="O5898" t="str">
        <f t="shared" si="369"/>
        <v>Moderately Selling</v>
      </c>
      <c r="P5898">
        <f t="shared" si="370"/>
        <v>2021</v>
      </c>
      <c r="Q5898">
        <f t="shared" si="371"/>
        <v>1</v>
      </c>
      <c r="R5898" t="s">
        <v>152</v>
      </c>
    </row>
    <row r="5899" spans="1:18" ht="14.25" customHeight="1">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c r="N5899" t="str">
        <f t="shared" si="368"/>
        <v>Affordable Range</v>
      </c>
      <c r="O5899" t="str">
        <f t="shared" si="369"/>
        <v>Moderately Selling</v>
      </c>
      <c r="P5899">
        <f t="shared" si="370"/>
        <v>2021</v>
      </c>
      <c r="Q5899">
        <f t="shared" si="371"/>
        <v>1</v>
      </c>
      <c r="R5899" t="s">
        <v>152</v>
      </c>
    </row>
    <row r="5900" spans="1:18" ht="14.25" customHeight="1">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c r="N5900" t="str">
        <f t="shared" si="368"/>
        <v>Affordable Range</v>
      </c>
      <c r="O5900" t="str">
        <f t="shared" si="369"/>
        <v>Moderately Selling</v>
      </c>
      <c r="P5900">
        <f t="shared" si="370"/>
        <v>2021</v>
      </c>
      <c r="Q5900">
        <f t="shared" si="371"/>
        <v>1</v>
      </c>
      <c r="R5900" t="s">
        <v>152</v>
      </c>
    </row>
    <row r="5901" spans="1:18" ht="14.25" customHeight="1">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c r="N5901" t="str">
        <f t="shared" si="368"/>
        <v>Affordable Range</v>
      </c>
      <c r="O5901" t="str">
        <f t="shared" si="369"/>
        <v>Moderately Selling</v>
      </c>
      <c r="P5901">
        <f t="shared" si="370"/>
        <v>2021</v>
      </c>
      <c r="Q5901">
        <f t="shared" si="371"/>
        <v>1</v>
      </c>
      <c r="R5901" t="s">
        <v>152</v>
      </c>
    </row>
    <row r="5902" spans="1:18" ht="14.25" customHeight="1">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c r="N5902" t="str">
        <f t="shared" si="368"/>
        <v>Affordable Range</v>
      </c>
      <c r="O5902" t="str">
        <f t="shared" si="369"/>
        <v>Moderately Selling</v>
      </c>
      <c r="P5902">
        <f t="shared" si="370"/>
        <v>2021</v>
      </c>
      <c r="Q5902">
        <f t="shared" si="371"/>
        <v>1</v>
      </c>
      <c r="R5902" t="s">
        <v>152</v>
      </c>
    </row>
    <row r="5903" spans="1:18" ht="14.25" customHeight="1">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c r="N5903" t="str">
        <f t="shared" si="368"/>
        <v>Affordable Range</v>
      </c>
      <c r="O5903" t="str">
        <f t="shared" si="369"/>
        <v>Moderately Selling</v>
      </c>
      <c r="P5903">
        <f t="shared" si="370"/>
        <v>2021</v>
      </c>
      <c r="Q5903">
        <f t="shared" si="371"/>
        <v>1</v>
      </c>
      <c r="R5903" t="s">
        <v>152</v>
      </c>
    </row>
    <row r="5904" spans="1:18" ht="14.25" customHeight="1">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c r="N5904" t="str">
        <f t="shared" si="368"/>
        <v>Affordable Range</v>
      </c>
      <c r="O5904" t="str">
        <f t="shared" si="369"/>
        <v>Moderately Selling</v>
      </c>
      <c r="P5904">
        <f t="shared" si="370"/>
        <v>2021</v>
      </c>
      <c r="Q5904">
        <f t="shared" si="371"/>
        <v>1</v>
      </c>
      <c r="R5904" t="s">
        <v>152</v>
      </c>
    </row>
    <row r="5905" spans="1:18" ht="14.25" customHeight="1">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c r="N5905" t="str">
        <f t="shared" si="368"/>
        <v>Affordable Range</v>
      </c>
      <c r="O5905" t="str">
        <f t="shared" si="369"/>
        <v>Moderately Selling</v>
      </c>
      <c r="P5905">
        <f t="shared" si="370"/>
        <v>2021</v>
      </c>
      <c r="Q5905">
        <f t="shared" si="371"/>
        <v>1</v>
      </c>
      <c r="R5905" t="s">
        <v>152</v>
      </c>
    </row>
    <row r="5906" spans="1:18" ht="14.25" customHeight="1">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c r="N5906" t="str">
        <f t="shared" si="368"/>
        <v>Affordable Range</v>
      </c>
      <c r="O5906" t="str">
        <f t="shared" si="369"/>
        <v>Moderately Selling</v>
      </c>
      <c r="P5906">
        <f t="shared" si="370"/>
        <v>2021</v>
      </c>
      <c r="Q5906">
        <f t="shared" si="371"/>
        <v>1</v>
      </c>
      <c r="R5906" t="s">
        <v>152</v>
      </c>
    </row>
    <row r="5907" spans="1:18" ht="14.25" customHeight="1">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c r="N5907" t="str">
        <f t="shared" si="368"/>
        <v>Affordable Range</v>
      </c>
      <c r="O5907" t="str">
        <f t="shared" si="369"/>
        <v>Moderately Selling</v>
      </c>
      <c r="P5907">
        <f t="shared" si="370"/>
        <v>2021</v>
      </c>
      <c r="Q5907">
        <f t="shared" si="371"/>
        <v>1</v>
      </c>
      <c r="R5907" t="s">
        <v>152</v>
      </c>
    </row>
    <row r="5908" spans="1:18" ht="14.25" customHeight="1">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c r="N5908" t="str">
        <f t="shared" si="368"/>
        <v>Affordable Range</v>
      </c>
      <c r="O5908" t="str">
        <f t="shared" si="369"/>
        <v>Moderately Selling</v>
      </c>
      <c r="P5908">
        <f t="shared" si="370"/>
        <v>2021</v>
      </c>
      <c r="Q5908">
        <f t="shared" si="371"/>
        <v>1</v>
      </c>
      <c r="R5908" t="s">
        <v>152</v>
      </c>
    </row>
    <row r="5909" spans="1:18" ht="14.25" customHeight="1">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c r="N5909" t="str">
        <f t="shared" si="368"/>
        <v>Affordable Range</v>
      </c>
      <c r="O5909" t="str">
        <f t="shared" si="369"/>
        <v>Moderately Selling</v>
      </c>
      <c r="P5909">
        <f t="shared" si="370"/>
        <v>2021</v>
      </c>
      <c r="Q5909">
        <f t="shared" si="371"/>
        <v>1</v>
      </c>
      <c r="R5909" t="s">
        <v>152</v>
      </c>
    </row>
    <row r="5910" spans="1:18" ht="14.25" customHeight="1">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c r="N5910" t="str">
        <f t="shared" si="368"/>
        <v>Affordable Range</v>
      </c>
      <c r="O5910" t="str">
        <f t="shared" si="369"/>
        <v>Moderately Selling</v>
      </c>
      <c r="P5910">
        <f t="shared" si="370"/>
        <v>2021</v>
      </c>
      <c r="Q5910">
        <f t="shared" si="371"/>
        <v>1</v>
      </c>
      <c r="R5910" t="s">
        <v>152</v>
      </c>
    </row>
    <row r="5911" spans="1:18" ht="14.25" customHeight="1">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c r="N5911" t="str">
        <f t="shared" si="368"/>
        <v>Affordable Range</v>
      </c>
      <c r="O5911" t="str">
        <f t="shared" si="369"/>
        <v>Moderately Selling</v>
      </c>
      <c r="P5911">
        <f t="shared" si="370"/>
        <v>2021</v>
      </c>
      <c r="Q5911">
        <f t="shared" si="371"/>
        <v>1</v>
      </c>
      <c r="R5911" t="s">
        <v>152</v>
      </c>
    </row>
    <row r="5912" spans="1:18" ht="14.25" customHeight="1">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c r="N5912" t="str">
        <f t="shared" si="368"/>
        <v>Affordable Range</v>
      </c>
      <c r="O5912" t="str">
        <f t="shared" si="369"/>
        <v>Moderately Selling</v>
      </c>
      <c r="P5912">
        <f t="shared" si="370"/>
        <v>2021</v>
      </c>
      <c r="Q5912">
        <f t="shared" si="371"/>
        <v>1</v>
      </c>
      <c r="R5912" t="s">
        <v>152</v>
      </c>
    </row>
    <row r="5913" spans="1:18" ht="14.25" customHeight="1">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c r="N5913" t="str">
        <f t="shared" si="368"/>
        <v>Affordable Range</v>
      </c>
      <c r="O5913" t="str">
        <f t="shared" si="369"/>
        <v>Moderately Selling</v>
      </c>
      <c r="P5913">
        <f t="shared" si="370"/>
        <v>2021</v>
      </c>
      <c r="Q5913">
        <f t="shared" si="371"/>
        <v>1</v>
      </c>
      <c r="R5913" t="s">
        <v>152</v>
      </c>
    </row>
    <row r="5914" spans="1:18" ht="14.25" customHeight="1">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c r="N5914" t="str">
        <f t="shared" si="368"/>
        <v>Affordable Range</v>
      </c>
      <c r="O5914" t="str">
        <f t="shared" si="369"/>
        <v>Moderately Selling</v>
      </c>
      <c r="P5914">
        <f t="shared" si="370"/>
        <v>2021</v>
      </c>
      <c r="Q5914">
        <f t="shared" si="371"/>
        <v>1</v>
      </c>
      <c r="R5914" t="s">
        <v>152</v>
      </c>
    </row>
    <row r="5915" spans="1:18" ht="14.25" customHeight="1">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c r="N5915" t="str">
        <f t="shared" si="368"/>
        <v>Affordable Range</v>
      </c>
      <c r="O5915" t="str">
        <f t="shared" si="369"/>
        <v>Moderately Selling</v>
      </c>
      <c r="P5915">
        <f t="shared" si="370"/>
        <v>2021</v>
      </c>
      <c r="Q5915">
        <f t="shared" si="371"/>
        <v>2</v>
      </c>
      <c r="R5915" t="s">
        <v>154</v>
      </c>
    </row>
    <row r="5916" spans="1:18" ht="14.25" customHeight="1">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c r="N5916" t="str">
        <f t="shared" si="368"/>
        <v>Affordable Range</v>
      </c>
      <c r="O5916" t="str">
        <f t="shared" si="369"/>
        <v>Moderately Selling</v>
      </c>
      <c r="P5916">
        <f t="shared" si="370"/>
        <v>2021</v>
      </c>
      <c r="Q5916">
        <f t="shared" si="371"/>
        <v>2</v>
      </c>
      <c r="R5916" t="s">
        <v>154</v>
      </c>
    </row>
    <row r="5917" spans="1:18" ht="14.25" customHeight="1">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c r="N5917" t="str">
        <f t="shared" si="368"/>
        <v>Affordable Range</v>
      </c>
      <c r="O5917" t="str">
        <f t="shared" si="369"/>
        <v>Moderately Selling</v>
      </c>
      <c r="P5917">
        <f t="shared" si="370"/>
        <v>2021</v>
      </c>
      <c r="Q5917">
        <f t="shared" si="371"/>
        <v>2</v>
      </c>
      <c r="R5917" t="s">
        <v>154</v>
      </c>
    </row>
    <row r="5918" spans="1:18" ht="14.25" customHeight="1">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c r="N5918" t="str">
        <f t="shared" si="368"/>
        <v>Affordable Range</v>
      </c>
      <c r="O5918" t="str">
        <f t="shared" si="369"/>
        <v>Moderately Selling</v>
      </c>
      <c r="P5918">
        <f t="shared" si="370"/>
        <v>2021</v>
      </c>
      <c r="Q5918">
        <f t="shared" si="371"/>
        <v>2</v>
      </c>
      <c r="R5918" t="s">
        <v>154</v>
      </c>
    </row>
    <row r="5919" spans="1:18" ht="14.25" customHeight="1">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c r="N5919" t="str">
        <f t="shared" si="368"/>
        <v>Affordable Range</v>
      </c>
      <c r="O5919" t="str">
        <f t="shared" si="369"/>
        <v>Moderately Selling</v>
      </c>
      <c r="P5919">
        <f t="shared" si="370"/>
        <v>2021</v>
      </c>
      <c r="Q5919">
        <f t="shared" si="371"/>
        <v>2</v>
      </c>
      <c r="R5919" t="s">
        <v>154</v>
      </c>
    </row>
    <row r="5920" spans="1:18" ht="14.25" customHeight="1">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c r="N5920" t="str">
        <f t="shared" si="368"/>
        <v>Affordable Range</v>
      </c>
      <c r="O5920" t="str">
        <f t="shared" si="369"/>
        <v>Moderately Selling</v>
      </c>
      <c r="P5920">
        <f t="shared" si="370"/>
        <v>2021</v>
      </c>
      <c r="Q5920">
        <f t="shared" si="371"/>
        <v>2</v>
      </c>
      <c r="R5920" t="s">
        <v>154</v>
      </c>
    </row>
    <row r="5921" spans="1:18" ht="14.25" customHeight="1">
      <c r="A5921" s="2" t="s">
        <v>29</v>
      </c>
      <c r="B5921" s="2">
        <v>1197831</v>
      </c>
      <c r="C5921" s="3">
        <v>44321</v>
      </c>
      <c r="D5921" s="2" t="s">
        <v>30</v>
      </c>
      <c r="E5921" s="2" t="s">
        <v>83</v>
      </c>
      <c r="F5921" s="2" t="s">
        <v>84</v>
      </c>
      <c r="G5921" s="4" t="s">
        <v>16</v>
      </c>
      <c r="H5921" s="5">
        <v>18</v>
      </c>
      <c r="I5921" s="6">
        <v>203</v>
      </c>
      <c r="J5921" s="7">
        <v>3654</v>
      </c>
      <c r="K5921" s="7">
        <v>1827</v>
      </c>
      <c r="L5921" s="8">
        <v>0.5</v>
      </c>
      <c r="M5921" s="2" t="s">
        <v>82</v>
      </c>
      <c r="N5921" t="str">
        <f t="shared" si="368"/>
        <v>Affordable Range</v>
      </c>
      <c r="O5921" t="str">
        <f t="shared" si="369"/>
        <v>Moderately Selling</v>
      </c>
      <c r="P5921">
        <f t="shared" si="370"/>
        <v>2021</v>
      </c>
      <c r="Q5921">
        <f t="shared" si="371"/>
        <v>2</v>
      </c>
      <c r="R5921" t="s">
        <v>154</v>
      </c>
    </row>
    <row r="5922" spans="1:18" ht="14.25" customHeight="1">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c r="N5922" t="str">
        <f t="shared" si="368"/>
        <v>Affordable Range</v>
      </c>
      <c r="O5922" t="str">
        <f t="shared" si="369"/>
        <v>Moderately Selling</v>
      </c>
      <c r="P5922">
        <f t="shared" si="370"/>
        <v>2021</v>
      </c>
      <c r="Q5922">
        <f t="shared" si="371"/>
        <v>2</v>
      </c>
      <c r="R5922" t="s">
        <v>154</v>
      </c>
    </row>
    <row r="5923" spans="1:18" ht="14.25" customHeight="1">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c r="N5923" t="str">
        <f t="shared" si="368"/>
        <v>Affordable Range</v>
      </c>
      <c r="O5923" t="str">
        <f t="shared" si="369"/>
        <v>Moderately Selling</v>
      </c>
      <c r="P5923">
        <f t="shared" si="370"/>
        <v>2021</v>
      </c>
      <c r="Q5923">
        <f t="shared" si="371"/>
        <v>2</v>
      </c>
      <c r="R5923" t="s">
        <v>154</v>
      </c>
    </row>
    <row r="5924" spans="1:18" ht="14.25" customHeight="1">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c r="N5924" t="str">
        <f t="shared" si="368"/>
        <v>Affordable Range</v>
      </c>
      <c r="O5924" t="str">
        <f t="shared" si="369"/>
        <v>Moderately Selling</v>
      </c>
      <c r="P5924">
        <f t="shared" si="370"/>
        <v>2021</v>
      </c>
      <c r="Q5924">
        <f t="shared" si="371"/>
        <v>2</v>
      </c>
      <c r="R5924" t="s">
        <v>154</v>
      </c>
    </row>
    <row r="5925" spans="1:18" ht="14.25" customHeight="1">
      <c r="A5925" s="2" t="s">
        <v>29</v>
      </c>
      <c r="B5925" s="2">
        <v>1197831</v>
      </c>
      <c r="C5925" s="3">
        <v>44321</v>
      </c>
      <c r="D5925" s="2" t="s">
        <v>30</v>
      </c>
      <c r="E5925" s="2" t="s">
        <v>83</v>
      </c>
      <c r="F5925" s="2" t="s">
        <v>84</v>
      </c>
      <c r="G5925" s="4" t="s">
        <v>21</v>
      </c>
      <c r="H5925" s="5">
        <v>47</v>
      </c>
      <c r="I5925" s="6">
        <v>120</v>
      </c>
      <c r="J5925" s="7">
        <v>5640</v>
      </c>
      <c r="K5925" s="7">
        <v>2256</v>
      </c>
      <c r="L5925" s="8">
        <v>0.4</v>
      </c>
      <c r="M5925" s="2" t="s">
        <v>82</v>
      </c>
      <c r="N5925" t="str">
        <f t="shared" si="368"/>
        <v>Affordable Range</v>
      </c>
      <c r="O5925" t="str">
        <f t="shared" si="369"/>
        <v>Moderately Selling</v>
      </c>
      <c r="P5925">
        <f t="shared" si="370"/>
        <v>2021</v>
      </c>
      <c r="Q5925">
        <f t="shared" si="371"/>
        <v>2</v>
      </c>
      <c r="R5925" t="s">
        <v>154</v>
      </c>
    </row>
    <row r="5926" spans="1:18" ht="14.25" customHeight="1">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c r="N5926" t="str">
        <f t="shared" si="368"/>
        <v>Affordable Range</v>
      </c>
      <c r="O5926" t="str">
        <f t="shared" si="369"/>
        <v>Moderately Selling</v>
      </c>
      <c r="P5926">
        <f t="shared" si="370"/>
        <v>2021</v>
      </c>
      <c r="Q5926">
        <f t="shared" si="371"/>
        <v>2</v>
      </c>
      <c r="R5926" t="s">
        <v>154</v>
      </c>
    </row>
    <row r="5927" spans="1:18" ht="14.25" customHeight="1">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c r="N5927" t="str">
        <f t="shared" si="368"/>
        <v>Affordable Range</v>
      </c>
      <c r="O5927" t="str">
        <f t="shared" si="369"/>
        <v>Moderately Selling</v>
      </c>
      <c r="P5927">
        <f t="shared" si="370"/>
        <v>2021</v>
      </c>
      <c r="Q5927">
        <f t="shared" si="371"/>
        <v>2</v>
      </c>
      <c r="R5927" t="s">
        <v>154</v>
      </c>
    </row>
    <row r="5928" spans="1:18" ht="14.25" customHeight="1">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c r="N5928" t="str">
        <f t="shared" si="368"/>
        <v>Affordable Range</v>
      </c>
      <c r="O5928" t="str">
        <f t="shared" si="369"/>
        <v>Moderately Selling</v>
      </c>
      <c r="P5928">
        <f t="shared" si="370"/>
        <v>2021</v>
      </c>
      <c r="Q5928">
        <f t="shared" si="371"/>
        <v>2</v>
      </c>
      <c r="R5928" t="s">
        <v>154</v>
      </c>
    </row>
    <row r="5929" spans="1:18" ht="14.25" customHeight="1">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c r="N5929" t="str">
        <f t="shared" si="368"/>
        <v>Affordable Range</v>
      </c>
      <c r="O5929" t="str">
        <f t="shared" si="369"/>
        <v>Moderately Selling</v>
      </c>
      <c r="P5929">
        <f t="shared" si="370"/>
        <v>2021</v>
      </c>
      <c r="Q5929">
        <f t="shared" si="371"/>
        <v>2</v>
      </c>
      <c r="R5929" t="s">
        <v>154</v>
      </c>
    </row>
    <row r="5930" spans="1:18" ht="14.25" customHeight="1">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c r="N5930" t="str">
        <f t="shared" si="368"/>
        <v>Affordable Range</v>
      </c>
      <c r="O5930" t="str">
        <f t="shared" si="369"/>
        <v>Moderately Selling</v>
      </c>
      <c r="P5930">
        <f t="shared" si="370"/>
        <v>2021</v>
      </c>
      <c r="Q5930">
        <f t="shared" si="371"/>
        <v>2</v>
      </c>
      <c r="R5930" t="s">
        <v>154</v>
      </c>
    </row>
    <row r="5931" spans="1:18" ht="14.25" customHeight="1">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c r="N5931" t="str">
        <f t="shared" si="368"/>
        <v>Medium Range</v>
      </c>
      <c r="O5931" t="str">
        <f t="shared" si="369"/>
        <v>Moderately Selling</v>
      </c>
      <c r="P5931">
        <f t="shared" si="370"/>
        <v>2021</v>
      </c>
      <c r="Q5931">
        <f t="shared" si="371"/>
        <v>2</v>
      </c>
      <c r="R5931" t="s">
        <v>154</v>
      </c>
    </row>
    <row r="5932" spans="1:18" ht="14.25" customHeight="1">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c r="N5932" t="str">
        <f t="shared" si="368"/>
        <v>Medium Range</v>
      </c>
      <c r="O5932" t="str">
        <f t="shared" si="369"/>
        <v>Moderately Selling</v>
      </c>
      <c r="P5932">
        <f t="shared" si="370"/>
        <v>2021</v>
      </c>
      <c r="Q5932">
        <f t="shared" si="371"/>
        <v>2</v>
      </c>
      <c r="R5932" t="s">
        <v>154</v>
      </c>
    </row>
    <row r="5933" spans="1:18" ht="14.25" customHeight="1">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c r="N5933" t="str">
        <f t="shared" si="368"/>
        <v>Affordable Range</v>
      </c>
      <c r="O5933" t="str">
        <f t="shared" si="369"/>
        <v>Moderately Selling</v>
      </c>
      <c r="P5933">
        <f t="shared" si="370"/>
        <v>2021</v>
      </c>
      <c r="Q5933">
        <f t="shared" si="371"/>
        <v>3</v>
      </c>
      <c r="R5933" t="s">
        <v>155</v>
      </c>
    </row>
    <row r="5934" spans="1:18" ht="14.25" customHeight="1">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c r="N5934" t="str">
        <f t="shared" si="368"/>
        <v>Medium Range</v>
      </c>
      <c r="O5934" t="str">
        <f t="shared" si="369"/>
        <v>Moderately Selling</v>
      </c>
      <c r="P5934">
        <f t="shared" si="370"/>
        <v>2021</v>
      </c>
      <c r="Q5934">
        <f t="shared" si="371"/>
        <v>3</v>
      </c>
      <c r="R5934" t="s">
        <v>155</v>
      </c>
    </row>
    <row r="5935" spans="1:18" ht="14.25" customHeight="1">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c r="N5935" t="str">
        <f t="shared" si="368"/>
        <v>Affordable Range</v>
      </c>
      <c r="O5935" t="str">
        <f t="shared" si="369"/>
        <v>Moderately Selling</v>
      </c>
      <c r="P5935">
        <f t="shared" si="370"/>
        <v>2021</v>
      </c>
      <c r="Q5935">
        <f t="shared" si="371"/>
        <v>3</v>
      </c>
      <c r="R5935" t="s">
        <v>155</v>
      </c>
    </row>
    <row r="5936" spans="1:18" ht="14.25" customHeight="1">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c r="N5936" t="str">
        <f t="shared" si="368"/>
        <v>Affordable Range</v>
      </c>
      <c r="O5936" t="str">
        <f t="shared" si="369"/>
        <v>Moderately Selling</v>
      </c>
      <c r="P5936">
        <f t="shared" si="370"/>
        <v>2021</v>
      </c>
      <c r="Q5936">
        <f t="shared" si="371"/>
        <v>3</v>
      </c>
      <c r="R5936" t="s">
        <v>155</v>
      </c>
    </row>
    <row r="5937" spans="1:18" ht="14.25" customHeight="1">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c r="N5937" t="str">
        <f t="shared" si="368"/>
        <v>Medium Range</v>
      </c>
      <c r="O5937" t="str">
        <f t="shared" si="369"/>
        <v>Moderately Selling</v>
      </c>
      <c r="P5937">
        <f t="shared" si="370"/>
        <v>2021</v>
      </c>
      <c r="Q5937">
        <f t="shared" si="371"/>
        <v>3</v>
      </c>
      <c r="R5937" t="s">
        <v>155</v>
      </c>
    </row>
    <row r="5938" spans="1:18" ht="14.25" customHeight="1">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c r="N5938" t="str">
        <f t="shared" si="368"/>
        <v>Medium Range</v>
      </c>
      <c r="O5938" t="str">
        <f t="shared" si="369"/>
        <v>Moderately Selling</v>
      </c>
      <c r="P5938">
        <f t="shared" si="370"/>
        <v>2021</v>
      </c>
      <c r="Q5938">
        <f t="shared" si="371"/>
        <v>3</v>
      </c>
      <c r="R5938" t="s">
        <v>155</v>
      </c>
    </row>
    <row r="5939" spans="1:18" ht="14.25" customHeight="1">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c r="N5939" t="str">
        <f t="shared" si="368"/>
        <v>Affordable Range</v>
      </c>
      <c r="O5939" t="str">
        <f t="shared" si="369"/>
        <v>Moderately Selling</v>
      </c>
      <c r="P5939">
        <f t="shared" si="370"/>
        <v>2021</v>
      </c>
      <c r="Q5939">
        <f t="shared" si="371"/>
        <v>3</v>
      </c>
      <c r="R5939" t="s">
        <v>155</v>
      </c>
    </row>
    <row r="5940" spans="1:18" ht="14.25" customHeight="1">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c r="N5940" t="str">
        <f t="shared" si="368"/>
        <v>Medium Range</v>
      </c>
      <c r="O5940" t="str">
        <f t="shared" si="369"/>
        <v>Moderately Selling</v>
      </c>
      <c r="P5940">
        <f t="shared" si="370"/>
        <v>2021</v>
      </c>
      <c r="Q5940">
        <f t="shared" si="371"/>
        <v>3</v>
      </c>
      <c r="R5940" t="s">
        <v>155</v>
      </c>
    </row>
    <row r="5941" spans="1:18" ht="14.25" customHeight="1">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c r="N5941" t="str">
        <f t="shared" si="368"/>
        <v>Affordable Range</v>
      </c>
      <c r="O5941" t="str">
        <f t="shared" si="369"/>
        <v>Moderately Selling</v>
      </c>
      <c r="P5941">
        <f t="shared" si="370"/>
        <v>2021</v>
      </c>
      <c r="Q5941">
        <f t="shared" si="371"/>
        <v>3</v>
      </c>
      <c r="R5941" t="s">
        <v>155</v>
      </c>
    </row>
    <row r="5942" spans="1:18" ht="14.25" customHeight="1">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c r="N5942" t="str">
        <f t="shared" si="368"/>
        <v>Affordable Range</v>
      </c>
      <c r="O5942" t="str">
        <f t="shared" si="369"/>
        <v>Moderately Selling</v>
      </c>
      <c r="P5942">
        <f t="shared" si="370"/>
        <v>2021</v>
      </c>
      <c r="Q5942">
        <f t="shared" si="371"/>
        <v>3</v>
      </c>
      <c r="R5942" t="s">
        <v>155</v>
      </c>
    </row>
    <row r="5943" spans="1:18" ht="14.25" customHeight="1">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c r="N5943" t="str">
        <f t="shared" si="368"/>
        <v>Medium Range</v>
      </c>
      <c r="O5943" t="str">
        <f t="shared" si="369"/>
        <v>Moderately Selling</v>
      </c>
      <c r="P5943">
        <f t="shared" si="370"/>
        <v>2021</v>
      </c>
      <c r="Q5943">
        <f t="shared" si="371"/>
        <v>3</v>
      </c>
      <c r="R5943" t="s">
        <v>155</v>
      </c>
    </row>
    <row r="5944" spans="1:18" ht="14.25" customHeight="1">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c r="N5944" t="str">
        <f t="shared" si="368"/>
        <v>Medium Range</v>
      </c>
      <c r="O5944" t="str">
        <f t="shared" si="369"/>
        <v>Moderately Selling</v>
      </c>
      <c r="P5944">
        <f t="shared" si="370"/>
        <v>2021</v>
      </c>
      <c r="Q5944">
        <f t="shared" si="371"/>
        <v>3</v>
      </c>
      <c r="R5944" t="s">
        <v>155</v>
      </c>
    </row>
    <row r="5945" spans="1:18" ht="14.25" customHeight="1">
      <c r="A5945" s="2" t="s">
        <v>25</v>
      </c>
      <c r="B5945" s="2">
        <v>1197831</v>
      </c>
      <c r="C5945" s="3">
        <v>44444</v>
      </c>
      <c r="D5945" s="2" t="s">
        <v>30</v>
      </c>
      <c r="E5945" s="2" t="s">
        <v>83</v>
      </c>
      <c r="F5945" s="2" t="s">
        <v>84</v>
      </c>
      <c r="G5945" s="4" t="s">
        <v>16</v>
      </c>
      <c r="H5945" s="5">
        <v>50</v>
      </c>
      <c r="I5945" s="6">
        <v>176</v>
      </c>
      <c r="J5945" s="7">
        <v>8800</v>
      </c>
      <c r="K5945" s="7">
        <v>4400</v>
      </c>
      <c r="L5945" s="8">
        <v>0.5</v>
      </c>
      <c r="M5945" s="2" t="s">
        <v>82</v>
      </c>
      <c r="N5945" t="str">
        <f t="shared" si="368"/>
        <v>Affordable Range</v>
      </c>
      <c r="O5945" t="str">
        <f t="shared" si="369"/>
        <v>Moderately Selling</v>
      </c>
      <c r="P5945">
        <f t="shared" si="370"/>
        <v>2021</v>
      </c>
      <c r="Q5945">
        <f t="shared" si="371"/>
        <v>3</v>
      </c>
      <c r="R5945" t="s">
        <v>155</v>
      </c>
    </row>
    <row r="5946" spans="1:18" ht="14.25" customHeight="1">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c r="N5946" t="str">
        <f t="shared" si="368"/>
        <v>Affordable Range</v>
      </c>
      <c r="O5946" t="str">
        <f t="shared" si="369"/>
        <v>Moderately Selling</v>
      </c>
      <c r="P5946">
        <f t="shared" si="370"/>
        <v>2021</v>
      </c>
      <c r="Q5946">
        <f t="shared" si="371"/>
        <v>3</v>
      </c>
      <c r="R5946" t="s">
        <v>155</v>
      </c>
    </row>
    <row r="5947" spans="1:18" ht="14.25" customHeight="1">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c r="N5947" t="str">
        <f t="shared" si="368"/>
        <v>Medium Range</v>
      </c>
      <c r="O5947" t="str">
        <f t="shared" si="369"/>
        <v>Moderately Selling</v>
      </c>
      <c r="P5947">
        <f t="shared" si="370"/>
        <v>2021</v>
      </c>
      <c r="Q5947">
        <f t="shared" si="371"/>
        <v>3</v>
      </c>
      <c r="R5947" t="s">
        <v>155</v>
      </c>
    </row>
    <row r="5948" spans="1:18" ht="14.25" customHeight="1">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c r="N5948" t="str">
        <f t="shared" si="368"/>
        <v>Medium Range</v>
      </c>
      <c r="O5948" t="str">
        <f t="shared" si="369"/>
        <v>Moderately Selling</v>
      </c>
      <c r="P5948">
        <f t="shared" si="370"/>
        <v>2021</v>
      </c>
      <c r="Q5948">
        <f t="shared" si="371"/>
        <v>3</v>
      </c>
      <c r="R5948" t="s">
        <v>155</v>
      </c>
    </row>
    <row r="5949" spans="1:18" ht="14.25" customHeight="1">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c r="N5949" t="str">
        <f t="shared" si="368"/>
        <v>Affordable Range</v>
      </c>
      <c r="O5949" t="str">
        <f t="shared" si="369"/>
        <v>Moderately Selling</v>
      </c>
      <c r="P5949">
        <f t="shared" si="370"/>
        <v>2021</v>
      </c>
      <c r="Q5949">
        <f t="shared" si="371"/>
        <v>3</v>
      </c>
      <c r="R5949" t="s">
        <v>155</v>
      </c>
    </row>
    <row r="5950" spans="1:18" ht="14.25" customHeight="1">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c r="N5950" t="str">
        <f t="shared" si="368"/>
        <v>Affordable Range</v>
      </c>
      <c r="O5950" t="str">
        <f t="shared" si="369"/>
        <v>Moderately Selling</v>
      </c>
      <c r="P5950">
        <f t="shared" si="370"/>
        <v>2021</v>
      </c>
      <c r="Q5950">
        <f t="shared" si="371"/>
        <v>3</v>
      </c>
      <c r="R5950" t="s">
        <v>155</v>
      </c>
    </row>
    <row r="5951" spans="1:18" ht="14.25" customHeight="1">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c r="N5951" t="str">
        <f t="shared" si="368"/>
        <v>Affordable Range</v>
      </c>
      <c r="O5951" t="str">
        <f t="shared" si="369"/>
        <v>Moderately Selling</v>
      </c>
      <c r="P5951">
        <f t="shared" si="370"/>
        <v>2021</v>
      </c>
      <c r="Q5951">
        <f t="shared" si="371"/>
        <v>4</v>
      </c>
      <c r="R5951" t="s">
        <v>156</v>
      </c>
    </row>
    <row r="5952" spans="1:18" ht="14.25" customHeight="1">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c r="N5952" t="str">
        <f t="shared" si="368"/>
        <v>Affordable Range</v>
      </c>
      <c r="O5952" t="str">
        <f t="shared" si="369"/>
        <v>Moderately Selling</v>
      </c>
      <c r="P5952">
        <f t="shared" si="370"/>
        <v>2021</v>
      </c>
      <c r="Q5952">
        <f t="shared" si="371"/>
        <v>4</v>
      </c>
      <c r="R5952" t="s">
        <v>156</v>
      </c>
    </row>
    <row r="5953" spans="1:18" ht="14.25" customHeight="1">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c r="N5953" t="str">
        <f t="shared" si="368"/>
        <v>Affordable Range</v>
      </c>
      <c r="O5953" t="str">
        <f t="shared" si="369"/>
        <v>Moderately Selling</v>
      </c>
      <c r="P5953">
        <f t="shared" si="370"/>
        <v>2021</v>
      </c>
      <c r="Q5953">
        <f t="shared" si="371"/>
        <v>4</v>
      </c>
      <c r="R5953" t="s">
        <v>156</v>
      </c>
    </row>
    <row r="5954" spans="1:18" ht="14.25" customHeight="1">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c r="N5954" t="str">
        <f t="shared" si="368"/>
        <v>Affordable Range</v>
      </c>
      <c r="O5954" t="str">
        <f t="shared" si="369"/>
        <v>Moderately Selling</v>
      </c>
      <c r="P5954">
        <f t="shared" si="370"/>
        <v>2021</v>
      </c>
      <c r="Q5954">
        <f t="shared" si="371"/>
        <v>4</v>
      </c>
      <c r="R5954" t="s">
        <v>156</v>
      </c>
    </row>
    <row r="5955" spans="1:18" ht="14.25" customHeight="1">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c r="N5955" t="str">
        <f t="shared" ref="N5955:N6018" si="372">IF(H5955&lt;=50, "Affordable Range", IF(AND(50&lt;H5955, H5955&lt;=100), "Medium Range", "High Range"))</f>
        <v>Affordable Range</v>
      </c>
      <c r="O5955" t="str">
        <f t="shared" ref="O5955:O6018" si="373">IF(I5955&lt;50, "Low Selling",IF(I5955&lt;=1000,"Moderately Selling","Top Selling"))</f>
        <v>Moderately Selling</v>
      </c>
      <c r="P5955">
        <f t="shared" ref="P5955:P6018" si="374">YEAR(C5955)</f>
        <v>2021</v>
      </c>
      <c r="Q5955">
        <f t="shared" ref="Q5955:Q6018" si="375">ROUNDUP(MONTH(C5955)/3,0)</f>
        <v>4</v>
      </c>
      <c r="R5955" t="s">
        <v>156</v>
      </c>
    </row>
    <row r="5956" spans="1:18" ht="14.25" customHeight="1">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c r="N5956" t="str">
        <f t="shared" si="372"/>
        <v>Affordable Range</v>
      </c>
      <c r="O5956" t="str">
        <f t="shared" si="373"/>
        <v>Moderately Selling</v>
      </c>
      <c r="P5956">
        <f t="shared" si="374"/>
        <v>2021</v>
      </c>
      <c r="Q5956">
        <f t="shared" si="375"/>
        <v>4</v>
      </c>
      <c r="R5956" t="s">
        <v>156</v>
      </c>
    </row>
    <row r="5957" spans="1:18" ht="14.25" customHeight="1">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c r="N5957" t="str">
        <f t="shared" si="372"/>
        <v>Affordable Range</v>
      </c>
      <c r="O5957" t="str">
        <f t="shared" si="373"/>
        <v>Moderately Selling</v>
      </c>
      <c r="P5957">
        <f t="shared" si="374"/>
        <v>2021</v>
      </c>
      <c r="Q5957">
        <f t="shared" si="375"/>
        <v>4</v>
      </c>
      <c r="R5957" t="s">
        <v>156</v>
      </c>
    </row>
    <row r="5958" spans="1:18" ht="14.25" customHeight="1">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c r="N5958" t="str">
        <f t="shared" si="372"/>
        <v>Affordable Range</v>
      </c>
      <c r="O5958" t="str">
        <f t="shared" si="373"/>
        <v>Moderately Selling</v>
      </c>
      <c r="P5958">
        <f t="shared" si="374"/>
        <v>2021</v>
      </c>
      <c r="Q5958">
        <f t="shared" si="375"/>
        <v>4</v>
      </c>
      <c r="R5958" t="s">
        <v>156</v>
      </c>
    </row>
    <row r="5959" spans="1:18" ht="14.25" customHeight="1">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c r="N5959" t="str">
        <f t="shared" si="372"/>
        <v>Medium Range</v>
      </c>
      <c r="O5959" t="str">
        <f t="shared" si="373"/>
        <v>Moderately Selling</v>
      </c>
      <c r="P5959">
        <f t="shared" si="374"/>
        <v>2021</v>
      </c>
      <c r="Q5959">
        <f t="shared" si="375"/>
        <v>4</v>
      </c>
      <c r="R5959" t="s">
        <v>156</v>
      </c>
    </row>
    <row r="5960" spans="1:18" ht="14.25" customHeight="1">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c r="N5960" t="str">
        <f t="shared" si="372"/>
        <v>Medium Range</v>
      </c>
      <c r="O5960" t="str">
        <f t="shared" si="373"/>
        <v>Moderately Selling</v>
      </c>
      <c r="P5960">
        <f t="shared" si="374"/>
        <v>2021</v>
      </c>
      <c r="Q5960">
        <f t="shared" si="375"/>
        <v>4</v>
      </c>
      <c r="R5960" t="s">
        <v>156</v>
      </c>
    </row>
    <row r="5961" spans="1:18" ht="14.25" customHeight="1">
      <c r="A5961" s="2" t="s">
        <v>25</v>
      </c>
      <c r="B5961" s="2">
        <v>1197831</v>
      </c>
      <c r="C5961" s="3">
        <v>44505</v>
      </c>
      <c r="D5961" s="2" t="s">
        <v>30</v>
      </c>
      <c r="E5961" s="2" t="s">
        <v>83</v>
      </c>
      <c r="F5961" s="2" t="s">
        <v>84</v>
      </c>
      <c r="G5961" s="4" t="s">
        <v>21</v>
      </c>
      <c r="H5961" s="5">
        <v>54</v>
      </c>
      <c r="I5961" s="6">
        <v>106</v>
      </c>
      <c r="J5961" s="7">
        <v>5724</v>
      </c>
      <c r="K5961" s="7">
        <v>2862</v>
      </c>
      <c r="L5961" s="8">
        <v>0.5</v>
      </c>
      <c r="M5961" s="2" t="s">
        <v>82</v>
      </c>
      <c r="N5961" t="str">
        <f t="shared" si="372"/>
        <v>Medium Range</v>
      </c>
      <c r="O5961" t="str">
        <f t="shared" si="373"/>
        <v>Moderately Selling</v>
      </c>
      <c r="P5961">
        <f t="shared" si="374"/>
        <v>2021</v>
      </c>
      <c r="Q5961">
        <f t="shared" si="375"/>
        <v>4</v>
      </c>
      <c r="R5961" t="s">
        <v>156</v>
      </c>
    </row>
    <row r="5962" spans="1:18" ht="14.25" customHeight="1">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c r="N5962" t="str">
        <f t="shared" si="372"/>
        <v>Medium Range</v>
      </c>
      <c r="O5962" t="str">
        <f t="shared" si="373"/>
        <v>Moderately Selling</v>
      </c>
      <c r="P5962">
        <f t="shared" si="374"/>
        <v>2021</v>
      </c>
      <c r="Q5962">
        <f t="shared" si="375"/>
        <v>4</v>
      </c>
      <c r="R5962" t="s">
        <v>156</v>
      </c>
    </row>
    <row r="5963" spans="1:18" ht="14.25" customHeight="1">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c r="N5963" t="str">
        <f t="shared" si="372"/>
        <v>Medium Range</v>
      </c>
      <c r="O5963" t="str">
        <f t="shared" si="373"/>
        <v>Moderately Selling</v>
      </c>
      <c r="P5963">
        <f t="shared" si="374"/>
        <v>2021</v>
      </c>
      <c r="Q5963">
        <f t="shared" si="375"/>
        <v>4</v>
      </c>
      <c r="R5963" t="s">
        <v>156</v>
      </c>
    </row>
    <row r="5964" spans="1:18" ht="14.25" customHeight="1">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c r="N5964" t="str">
        <f t="shared" si="372"/>
        <v>Medium Range</v>
      </c>
      <c r="O5964" t="str">
        <f t="shared" si="373"/>
        <v>Moderately Selling</v>
      </c>
      <c r="P5964">
        <f t="shared" si="374"/>
        <v>2021</v>
      </c>
      <c r="Q5964">
        <f t="shared" si="375"/>
        <v>4</v>
      </c>
      <c r="R5964" t="s">
        <v>156</v>
      </c>
    </row>
    <row r="5965" spans="1:18" ht="14.25" customHeight="1">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c r="N5965" t="str">
        <f t="shared" si="372"/>
        <v>Medium Range</v>
      </c>
      <c r="O5965" t="str">
        <f t="shared" si="373"/>
        <v>Moderately Selling</v>
      </c>
      <c r="P5965">
        <f t="shared" si="374"/>
        <v>2021</v>
      </c>
      <c r="Q5965">
        <f t="shared" si="375"/>
        <v>4</v>
      </c>
      <c r="R5965" t="s">
        <v>156</v>
      </c>
    </row>
    <row r="5966" spans="1:18" ht="14.25" customHeight="1">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c r="N5966" t="str">
        <f t="shared" si="372"/>
        <v>Medium Range</v>
      </c>
      <c r="O5966" t="str">
        <f t="shared" si="373"/>
        <v>Moderately Selling</v>
      </c>
      <c r="P5966">
        <f t="shared" si="374"/>
        <v>2021</v>
      </c>
      <c r="Q5966">
        <f t="shared" si="375"/>
        <v>4</v>
      </c>
      <c r="R5966" t="s">
        <v>156</v>
      </c>
    </row>
    <row r="5967" spans="1:18" ht="14.25" customHeight="1">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c r="N5967" t="str">
        <f t="shared" si="372"/>
        <v>Affordable Range</v>
      </c>
      <c r="O5967" t="str">
        <f t="shared" si="373"/>
        <v>Moderately Selling</v>
      </c>
      <c r="P5967">
        <f t="shared" si="374"/>
        <v>2021</v>
      </c>
      <c r="Q5967">
        <f t="shared" si="375"/>
        <v>4</v>
      </c>
      <c r="R5967" t="s">
        <v>156</v>
      </c>
    </row>
    <row r="5968" spans="1:18" ht="14.25" customHeight="1">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c r="N5968" t="str">
        <f t="shared" si="372"/>
        <v>Medium Range</v>
      </c>
      <c r="O5968" t="str">
        <f t="shared" si="373"/>
        <v>Moderately Selling</v>
      </c>
      <c r="P5968">
        <f t="shared" si="374"/>
        <v>2021</v>
      </c>
      <c r="Q5968">
        <f t="shared" si="375"/>
        <v>4</v>
      </c>
      <c r="R5968" t="s">
        <v>156</v>
      </c>
    </row>
    <row r="5969" spans="1:18" ht="14.25" customHeight="1">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c r="N5969" t="str">
        <f t="shared" si="372"/>
        <v>Affordable Range</v>
      </c>
      <c r="O5969" t="str">
        <f t="shared" si="373"/>
        <v>Moderately Selling</v>
      </c>
      <c r="P5969">
        <f t="shared" si="374"/>
        <v>2021</v>
      </c>
      <c r="Q5969">
        <f t="shared" si="375"/>
        <v>1</v>
      </c>
      <c r="R5969" t="s">
        <v>152</v>
      </c>
    </row>
    <row r="5970" spans="1:18" ht="14.25" customHeight="1">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c r="N5970" t="str">
        <f t="shared" si="372"/>
        <v>Affordable Range</v>
      </c>
      <c r="O5970" t="str">
        <f t="shared" si="373"/>
        <v>Moderately Selling</v>
      </c>
      <c r="P5970">
        <f t="shared" si="374"/>
        <v>2021</v>
      </c>
      <c r="Q5970">
        <f t="shared" si="375"/>
        <v>1</v>
      </c>
      <c r="R5970" t="s">
        <v>152</v>
      </c>
    </row>
    <row r="5971" spans="1:18" ht="14.25" customHeight="1">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c r="N5971" t="str">
        <f t="shared" si="372"/>
        <v>Affordable Range</v>
      </c>
      <c r="O5971" t="str">
        <f t="shared" si="373"/>
        <v>Moderately Selling</v>
      </c>
      <c r="P5971">
        <f t="shared" si="374"/>
        <v>2021</v>
      </c>
      <c r="Q5971">
        <f t="shared" si="375"/>
        <v>1</v>
      </c>
      <c r="R5971" t="s">
        <v>152</v>
      </c>
    </row>
    <row r="5972" spans="1:18" ht="14.25" customHeight="1">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c r="N5972" t="str">
        <f t="shared" si="372"/>
        <v>Affordable Range</v>
      </c>
      <c r="O5972" t="str">
        <f t="shared" si="373"/>
        <v>Moderately Selling</v>
      </c>
      <c r="P5972">
        <f t="shared" si="374"/>
        <v>2021</v>
      </c>
      <c r="Q5972">
        <f t="shared" si="375"/>
        <v>1</v>
      </c>
      <c r="R5972" t="s">
        <v>152</v>
      </c>
    </row>
    <row r="5973" spans="1:18" ht="14.25" customHeight="1">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c r="N5973" t="str">
        <f t="shared" si="372"/>
        <v>Affordable Range</v>
      </c>
      <c r="O5973" t="str">
        <f t="shared" si="373"/>
        <v>Moderately Selling</v>
      </c>
      <c r="P5973">
        <f t="shared" si="374"/>
        <v>2021</v>
      </c>
      <c r="Q5973">
        <f t="shared" si="375"/>
        <v>1</v>
      </c>
      <c r="R5973" t="s">
        <v>152</v>
      </c>
    </row>
    <row r="5974" spans="1:18" ht="14.25" customHeight="1">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c r="N5974" t="str">
        <f t="shared" si="372"/>
        <v>Affordable Range</v>
      </c>
      <c r="O5974" t="str">
        <f t="shared" si="373"/>
        <v>Moderately Selling</v>
      </c>
      <c r="P5974">
        <f t="shared" si="374"/>
        <v>2021</v>
      </c>
      <c r="Q5974">
        <f t="shared" si="375"/>
        <v>1</v>
      </c>
      <c r="R5974" t="s">
        <v>152</v>
      </c>
    </row>
    <row r="5975" spans="1:18" ht="14.25" customHeight="1">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c r="N5975" t="str">
        <f t="shared" si="372"/>
        <v>Affordable Range</v>
      </c>
      <c r="O5975" t="str">
        <f t="shared" si="373"/>
        <v>Moderately Selling</v>
      </c>
      <c r="P5975">
        <f t="shared" si="374"/>
        <v>2021</v>
      </c>
      <c r="Q5975">
        <f t="shared" si="375"/>
        <v>1</v>
      </c>
      <c r="R5975" t="s">
        <v>152</v>
      </c>
    </row>
    <row r="5976" spans="1:18" ht="14.25" customHeight="1">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c r="N5976" t="str">
        <f t="shared" si="372"/>
        <v>Affordable Range</v>
      </c>
      <c r="O5976" t="str">
        <f t="shared" si="373"/>
        <v>Moderately Selling</v>
      </c>
      <c r="P5976">
        <f t="shared" si="374"/>
        <v>2021</v>
      </c>
      <c r="Q5976">
        <f t="shared" si="375"/>
        <v>1</v>
      </c>
      <c r="R5976" t="s">
        <v>152</v>
      </c>
    </row>
    <row r="5977" spans="1:18" ht="14.25" customHeight="1">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c r="N5977" t="str">
        <f t="shared" si="372"/>
        <v>Affordable Range</v>
      </c>
      <c r="O5977" t="str">
        <f t="shared" si="373"/>
        <v>Moderately Selling</v>
      </c>
      <c r="P5977">
        <f t="shared" si="374"/>
        <v>2021</v>
      </c>
      <c r="Q5977">
        <f t="shared" si="375"/>
        <v>1</v>
      </c>
      <c r="R5977" t="s">
        <v>152</v>
      </c>
    </row>
    <row r="5978" spans="1:18" ht="14.25" customHeight="1">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c r="N5978" t="str">
        <f t="shared" si="372"/>
        <v>Affordable Range</v>
      </c>
      <c r="O5978" t="str">
        <f t="shared" si="373"/>
        <v>Moderately Selling</v>
      </c>
      <c r="P5978">
        <f t="shared" si="374"/>
        <v>2021</v>
      </c>
      <c r="Q5978">
        <f t="shared" si="375"/>
        <v>1</v>
      </c>
      <c r="R5978" t="s">
        <v>152</v>
      </c>
    </row>
    <row r="5979" spans="1:18" ht="14.25" customHeight="1">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c r="N5979" t="str">
        <f t="shared" si="372"/>
        <v>Affordable Range</v>
      </c>
      <c r="O5979" t="str">
        <f t="shared" si="373"/>
        <v>Low Selling</v>
      </c>
      <c r="P5979">
        <f t="shared" si="374"/>
        <v>2021</v>
      </c>
      <c r="Q5979">
        <f t="shared" si="375"/>
        <v>1</v>
      </c>
      <c r="R5979" t="s">
        <v>152</v>
      </c>
    </row>
    <row r="5980" spans="1:18" ht="14.25" customHeight="1">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c r="N5980" t="str">
        <f t="shared" si="372"/>
        <v>Affordable Range</v>
      </c>
      <c r="O5980" t="str">
        <f t="shared" si="373"/>
        <v>Moderately Selling</v>
      </c>
      <c r="P5980">
        <f t="shared" si="374"/>
        <v>2021</v>
      </c>
      <c r="Q5980">
        <f t="shared" si="375"/>
        <v>1</v>
      </c>
      <c r="R5980" t="s">
        <v>152</v>
      </c>
    </row>
    <row r="5981" spans="1:18" ht="14.25" customHeight="1">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c r="N5981" t="str">
        <f t="shared" si="372"/>
        <v>Affordable Range</v>
      </c>
      <c r="O5981" t="str">
        <f t="shared" si="373"/>
        <v>Moderately Selling</v>
      </c>
      <c r="P5981">
        <f t="shared" si="374"/>
        <v>2021</v>
      </c>
      <c r="Q5981">
        <f t="shared" si="375"/>
        <v>1</v>
      </c>
      <c r="R5981" t="s">
        <v>152</v>
      </c>
    </row>
    <row r="5982" spans="1:18" ht="14.25" customHeight="1">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c r="N5982" t="str">
        <f t="shared" si="372"/>
        <v>Affordable Range</v>
      </c>
      <c r="O5982" t="str">
        <f t="shared" si="373"/>
        <v>Moderately Selling</v>
      </c>
      <c r="P5982">
        <f t="shared" si="374"/>
        <v>2021</v>
      </c>
      <c r="Q5982">
        <f t="shared" si="375"/>
        <v>1</v>
      </c>
      <c r="R5982" t="s">
        <v>152</v>
      </c>
    </row>
    <row r="5983" spans="1:18" ht="14.25" customHeight="1">
      <c r="A5983" s="2" t="s">
        <v>13</v>
      </c>
      <c r="B5983" s="2">
        <v>1128299</v>
      </c>
      <c r="C5983" s="3">
        <v>44277</v>
      </c>
      <c r="D5983" s="2" t="s">
        <v>30</v>
      </c>
      <c r="E5983" s="2" t="s">
        <v>85</v>
      </c>
      <c r="F5983" s="2" t="s">
        <v>86</v>
      </c>
      <c r="G5983" s="4" t="s">
        <v>19</v>
      </c>
      <c r="H5983" s="5">
        <v>49</v>
      </c>
      <c r="I5983" s="6">
        <v>91</v>
      </c>
      <c r="J5983" s="7">
        <v>4459</v>
      </c>
      <c r="K5983" s="7">
        <v>2229.5</v>
      </c>
      <c r="L5983" s="8">
        <v>0.5</v>
      </c>
      <c r="M5983" s="2" t="s">
        <v>82</v>
      </c>
      <c r="N5983" t="str">
        <f t="shared" si="372"/>
        <v>Affordable Range</v>
      </c>
      <c r="O5983" t="str">
        <f t="shared" si="373"/>
        <v>Moderately Selling</v>
      </c>
      <c r="P5983">
        <f t="shared" si="374"/>
        <v>2021</v>
      </c>
      <c r="Q5983">
        <f t="shared" si="375"/>
        <v>1</v>
      </c>
      <c r="R5983" t="s">
        <v>152</v>
      </c>
    </row>
    <row r="5984" spans="1:18" ht="14.25" customHeight="1">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c r="N5984" t="str">
        <f t="shared" si="372"/>
        <v>Affordable Range</v>
      </c>
      <c r="O5984" t="str">
        <f t="shared" si="373"/>
        <v>Moderately Selling</v>
      </c>
      <c r="P5984">
        <f t="shared" si="374"/>
        <v>2021</v>
      </c>
      <c r="Q5984">
        <f t="shared" si="375"/>
        <v>1</v>
      </c>
      <c r="R5984" t="s">
        <v>152</v>
      </c>
    </row>
    <row r="5985" spans="1:18" ht="14.25" customHeight="1">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c r="N5985" t="str">
        <f t="shared" si="372"/>
        <v>Medium Range</v>
      </c>
      <c r="O5985" t="str">
        <f t="shared" si="373"/>
        <v>Low Selling</v>
      </c>
      <c r="P5985">
        <f t="shared" si="374"/>
        <v>2021</v>
      </c>
      <c r="Q5985">
        <f t="shared" si="375"/>
        <v>1</v>
      </c>
      <c r="R5985" t="s">
        <v>152</v>
      </c>
    </row>
    <row r="5986" spans="1:18" ht="14.25" customHeight="1">
      <c r="A5986" s="2" t="s">
        <v>13</v>
      </c>
      <c r="B5986" s="2">
        <v>1128299</v>
      </c>
      <c r="C5986" s="3">
        <v>44277</v>
      </c>
      <c r="D5986" s="2" t="s">
        <v>30</v>
      </c>
      <c r="E5986" s="2" t="s">
        <v>85</v>
      </c>
      <c r="F5986" s="2" t="s">
        <v>86</v>
      </c>
      <c r="G5986" s="4" t="s">
        <v>22</v>
      </c>
      <c r="H5986" s="5">
        <v>47</v>
      </c>
      <c r="I5986" s="6">
        <v>88</v>
      </c>
      <c r="J5986" s="7">
        <v>4136</v>
      </c>
      <c r="K5986" s="7">
        <v>1654.4</v>
      </c>
      <c r="L5986" s="8">
        <v>0.4</v>
      </c>
      <c r="M5986" s="2" t="s">
        <v>82</v>
      </c>
      <c r="N5986" t="str">
        <f t="shared" si="372"/>
        <v>Affordable Range</v>
      </c>
      <c r="O5986" t="str">
        <f t="shared" si="373"/>
        <v>Moderately Selling</v>
      </c>
      <c r="P5986">
        <f t="shared" si="374"/>
        <v>2021</v>
      </c>
      <c r="Q5986">
        <f t="shared" si="375"/>
        <v>1</v>
      </c>
      <c r="R5986" t="s">
        <v>152</v>
      </c>
    </row>
    <row r="5987" spans="1:18" ht="14.25" customHeight="1">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c r="N5987" t="str">
        <f t="shared" si="372"/>
        <v>Affordable Range</v>
      </c>
      <c r="O5987" t="str">
        <f t="shared" si="373"/>
        <v>Moderately Selling</v>
      </c>
      <c r="P5987">
        <f t="shared" si="374"/>
        <v>2021</v>
      </c>
      <c r="Q5987">
        <f t="shared" si="375"/>
        <v>2</v>
      </c>
      <c r="R5987" t="s">
        <v>154</v>
      </c>
    </row>
    <row r="5988" spans="1:18" ht="14.25" customHeight="1">
      <c r="A5988" s="2" t="s">
        <v>13</v>
      </c>
      <c r="B5988" s="2">
        <v>1128299</v>
      </c>
      <c r="C5988" s="3">
        <v>44309</v>
      </c>
      <c r="D5988" s="2" t="s">
        <v>30</v>
      </c>
      <c r="E5988" s="2" t="s">
        <v>85</v>
      </c>
      <c r="F5988" s="2" t="s">
        <v>86</v>
      </c>
      <c r="G5988" s="4" t="s">
        <v>18</v>
      </c>
      <c r="H5988" s="5">
        <v>53</v>
      </c>
      <c r="I5988" s="6">
        <v>90</v>
      </c>
      <c r="J5988" s="7">
        <v>4770</v>
      </c>
      <c r="K5988" s="7">
        <v>2385</v>
      </c>
      <c r="L5988" s="8">
        <v>0.5</v>
      </c>
      <c r="M5988" s="2" t="s">
        <v>82</v>
      </c>
      <c r="N5988" t="str">
        <f t="shared" si="372"/>
        <v>Medium Range</v>
      </c>
      <c r="O5988" t="str">
        <f t="shared" si="373"/>
        <v>Moderately Selling</v>
      </c>
      <c r="P5988">
        <f t="shared" si="374"/>
        <v>2021</v>
      </c>
      <c r="Q5988">
        <f t="shared" si="375"/>
        <v>2</v>
      </c>
      <c r="R5988" t="s">
        <v>154</v>
      </c>
    </row>
    <row r="5989" spans="1:18" ht="14.25" customHeight="1">
      <c r="A5989" s="2" t="s">
        <v>13</v>
      </c>
      <c r="B5989" s="2">
        <v>1128299</v>
      </c>
      <c r="C5989" s="3">
        <v>44309</v>
      </c>
      <c r="D5989" s="2" t="s">
        <v>30</v>
      </c>
      <c r="E5989" s="2" t="s">
        <v>85</v>
      </c>
      <c r="F5989" s="2" t="s">
        <v>86</v>
      </c>
      <c r="G5989" s="4" t="s">
        <v>19</v>
      </c>
      <c r="H5989" s="5">
        <v>50</v>
      </c>
      <c r="I5989" s="6">
        <v>102</v>
      </c>
      <c r="J5989" s="7">
        <v>5100</v>
      </c>
      <c r="K5989" s="7">
        <v>2550</v>
      </c>
      <c r="L5989" s="8">
        <v>0.5</v>
      </c>
      <c r="M5989" s="2" t="s">
        <v>82</v>
      </c>
      <c r="N5989" t="str">
        <f t="shared" si="372"/>
        <v>Affordable Range</v>
      </c>
      <c r="O5989" t="str">
        <f t="shared" si="373"/>
        <v>Moderately Selling</v>
      </c>
      <c r="P5989">
        <f t="shared" si="374"/>
        <v>2021</v>
      </c>
      <c r="Q5989">
        <f t="shared" si="375"/>
        <v>2</v>
      </c>
      <c r="R5989" t="s">
        <v>154</v>
      </c>
    </row>
    <row r="5990" spans="1:18" ht="14.25" customHeight="1">
      <c r="A5990" s="2" t="s">
        <v>13</v>
      </c>
      <c r="B5990" s="2">
        <v>1128299</v>
      </c>
      <c r="C5990" s="3">
        <v>44309</v>
      </c>
      <c r="D5990" s="2" t="s">
        <v>30</v>
      </c>
      <c r="E5990" s="2" t="s">
        <v>85</v>
      </c>
      <c r="F5990" s="2" t="s">
        <v>86</v>
      </c>
      <c r="G5990" s="4" t="s">
        <v>20</v>
      </c>
      <c r="H5990" s="5">
        <v>46</v>
      </c>
      <c r="I5990" s="6">
        <v>75</v>
      </c>
      <c r="J5990" s="7">
        <v>3450</v>
      </c>
      <c r="K5990" s="7">
        <v>1725</v>
      </c>
      <c r="L5990" s="8">
        <v>0.5</v>
      </c>
      <c r="M5990" s="2" t="s">
        <v>82</v>
      </c>
      <c r="N5990" t="str">
        <f t="shared" si="372"/>
        <v>Affordable Range</v>
      </c>
      <c r="O5990" t="str">
        <f t="shared" si="373"/>
        <v>Moderately Selling</v>
      </c>
      <c r="P5990">
        <f t="shared" si="374"/>
        <v>2021</v>
      </c>
      <c r="Q5990">
        <f t="shared" si="375"/>
        <v>2</v>
      </c>
      <c r="R5990" t="s">
        <v>154</v>
      </c>
    </row>
    <row r="5991" spans="1:18" ht="14.25" customHeight="1">
      <c r="A5991" s="2" t="s">
        <v>13</v>
      </c>
      <c r="B5991" s="2">
        <v>1128299</v>
      </c>
      <c r="C5991" s="3">
        <v>44309</v>
      </c>
      <c r="D5991" s="2" t="s">
        <v>30</v>
      </c>
      <c r="E5991" s="2" t="s">
        <v>85</v>
      </c>
      <c r="F5991" s="2" t="s">
        <v>86</v>
      </c>
      <c r="G5991" s="4" t="s">
        <v>21</v>
      </c>
      <c r="H5991" s="5">
        <v>50</v>
      </c>
      <c r="I5991" s="6">
        <v>39</v>
      </c>
      <c r="J5991" s="7">
        <v>1950</v>
      </c>
      <c r="K5991" s="7">
        <v>819</v>
      </c>
      <c r="L5991" s="8">
        <v>0.42</v>
      </c>
      <c r="M5991" s="2" t="s">
        <v>82</v>
      </c>
      <c r="N5991" t="str">
        <f t="shared" si="372"/>
        <v>Affordable Range</v>
      </c>
      <c r="O5991" t="str">
        <f t="shared" si="373"/>
        <v>Low Selling</v>
      </c>
      <c r="P5991">
        <f t="shared" si="374"/>
        <v>2021</v>
      </c>
      <c r="Q5991">
        <f t="shared" si="375"/>
        <v>2</v>
      </c>
      <c r="R5991" t="s">
        <v>154</v>
      </c>
    </row>
    <row r="5992" spans="1:18" ht="14.25" customHeight="1">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c r="N5992" t="str">
        <f t="shared" si="372"/>
        <v>Medium Range</v>
      </c>
      <c r="O5992" t="str">
        <f t="shared" si="373"/>
        <v>Moderately Selling</v>
      </c>
      <c r="P5992">
        <f t="shared" si="374"/>
        <v>2021</v>
      </c>
      <c r="Q5992">
        <f t="shared" si="375"/>
        <v>2</v>
      </c>
      <c r="R5992" t="s">
        <v>154</v>
      </c>
    </row>
    <row r="5993" spans="1:18" ht="14.25" customHeight="1">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c r="N5993" t="str">
        <f t="shared" si="372"/>
        <v>Affordable Range</v>
      </c>
      <c r="O5993" t="str">
        <f t="shared" si="373"/>
        <v>Moderately Selling</v>
      </c>
      <c r="P5993">
        <f t="shared" si="374"/>
        <v>2021</v>
      </c>
      <c r="Q5993">
        <f t="shared" si="375"/>
        <v>2</v>
      </c>
      <c r="R5993" t="s">
        <v>154</v>
      </c>
    </row>
    <row r="5994" spans="1:18" ht="14.25" customHeight="1">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c r="N5994" t="str">
        <f t="shared" si="372"/>
        <v>Medium Range</v>
      </c>
      <c r="O5994" t="str">
        <f t="shared" si="373"/>
        <v>Moderately Selling</v>
      </c>
      <c r="P5994">
        <f t="shared" si="374"/>
        <v>2021</v>
      </c>
      <c r="Q5994">
        <f t="shared" si="375"/>
        <v>2</v>
      </c>
      <c r="R5994" t="s">
        <v>154</v>
      </c>
    </row>
    <row r="5995" spans="1:18" ht="14.25" customHeight="1">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c r="N5995" t="str">
        <f t="shared" si="372"/>
        <v>Affordable Range</v>
      </c>
      <c r="O5995" t="str">
        <f t="shared" si="373"/>
        <v>Moderately Selling</v>
      </c>
      <c r="P5995">
        <f t="shared" si="374"/>
        <v>2021</v>
      </c>
      <c r="Q5995">
        <f t="shared" si="375"/>
        <v>2</v>
      </c>
      <c r="R5995" t="s">
        <v>154</v>
      </c>
    </row>
    <row r="5996" spans="1:18" ht="14.25" customHeight="1">
      <c r="A5996" s="2" t="s">
        <v>13</v>
      </c>
      <c r="B5996" s="2">
        <v>1128299</v>
      </c>
      <c r="C5996" s="3">
        <v>44340</v>
      </c>
      <c r="D5996" s="2" t="s">
        <v>30</v>
      </c>
      <c r="E5996" s="2" t="s">
        <v>85</v>
      </c>
      <c r="F5996" s="2" t="s">
        <v>86</v>
      </c>
      <c r="G5996" s="4" t="s">
        <v>20</v>
      </c>
      <c r="H5996" s="5">
        <v>49</v>
      </c>
      <c r="I5996" s="6">
        <v>90</v>
      </c>
      <c r="J5996" s="7">
        <v>4410</v>
      </c>
      <c r="K5996" s="7">
        <v>2205</v>
      </c>
      <c r="L5996" s="8">
        <v>0.5</v>
      </c>
      <c r="M5996" s="2" t="s">
        <v>82</v>
      </c>
      <c r="N5996" t="str">
        <f t="shared" si="372"/>
        <v>Affordable Range</v>
      </c>
      <c r="O5996" t="str">
        <f t="shared" si="373"/>
        <v>Moderately Selling</v>
      </c>
      <c r="P5996">
        <f t="shared" si="374"/>
        <v>2021</v>
      </c>
      <c r="Q5996">
        <f t="shared" si="375"/>
        <v>2</v>
      </c>
      <c r="R5996" t="s">
        <v>154</v>
      </c>
    </row>
    <row r="5997" spans="1:18" ht="14.25" customHeight="1">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c r="N5997" t="str">
        <f t="shared" si="372"/>
        <v>Medium Range</v>
      </c>
      <c r="O5997" t="str">
        <f t="shared" si="373"/>
        <v>Moderately Selling</v>
      </c>
      <c r="P5997">
        <f t="shared" si="374"/>
        <v>2021</v>
      </c>
      <c r="Q5997">
        <f t="shared" si="375"/>
        <v>2</v>
      </c>
      <c r="R5997" t="s">
        <v>154</v>
      </c>
    </row>
    <row r="5998" spans="1:18" ht="14.25" customHeight="1">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c r="N5998" t="str">
        <f t="shared" si="372"/>
        <v>Medium Range</v>
      </c>
      <c r="O5998" t="str">
        <f t="shared" si="373"/>
        <v>Moderately Selling</v>
      </c>
      <c r="P5998">
        <f t="shared" si="374"/>
        <v>2021</v>
      </c>
      <c r="Q5998">
        <f t="shared" si="375"/>
        <v>2</v>
      </c>
      <c r="R5998" t="s">
        <v>154</v>
      </c>
    </row>
    <row r="5999" spans="1:18" ht="14.25" customHeight="1">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c r="N5999" t="str">
        <f t="shared" si="372"/>
        <v>Affordable Range</v>
      </c>
      <c r="O5999" t="str">
        <f t="shared" si="373"/>
        <v>Moderately Selling</v>
      </c>
      <c r="P5999">
        <f t="shared" si="374"/>
        <v>2021</v>
      </c>
      <c r="Q5999">
        <f t="shared" si="375"/>
        <v>2</v>
      </c>
      <c r="R5999" t="s">
        <v>154</v>
      </c>
    </row>
    <row r="6000" spans="1:18" ht="14.25" customHeight="1">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c r="N6000" t="str">
        <f t="shared" si="372"/>
        <v>Medium Range</v>
      </c>
      <c r="O6000" t="str">
        <f t="shared" si="373"/>
        <v>Moderately Selling</v>
      </c>
      <c r="P6000">
        <f t="shared" si="374"/>
        <v>2021</v>
      </c>
      <c r="Q6000">
        <f t="shared" si="375"/>
        <v>2</v>
      </c>
      <c r="R6000" t="s">
        <v>154</v>
      </c>
    </row>
    <row r="6001" spans="1:18" ht="14.25" customHeight="1">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c r="N6001" t="str">
        <f t="shared" si="372"/>
        <v>Medium Range</v>
      </c>
      <c r="O6001" t="str">
        <f t="shared" si="373"/>
        <v>Moderately Selling</v>
      </c>
      <c r="P6001">
        <f t="shared" si="374"/>
        <v>2021</v>
      </c>
      <c r="Q6001">
        <f t="shared" si="375"/>
        <v>2</v>
      </c>
      <c r="R6001" t="s">
        <v>154</v>
      </c>
    </row>
    <row r="6002" spans="1:18" ht="14.25" customHeight="1">
      <c r="A6002" s="2" t="s">
        <v>13</v>
      </c>
      <c r="B6002" s="2">
        <v>1128299</v>
      </c>
      <c r="C6002" s="3">
        <v>44370</v>
      </c>
      <c r="D6002" s="2" t="s">
        <v>30</v>
      </c>
      <c r="E6002" s="2" t="s">
        <v>85</v>
      </c>
      <c r="F6002" s="2" t="s">
        <v>86</v>
      </c>
      <c r="G6002" s="4" t="s">
        <v>20</v>
      </c>
      <c r="H6002" s="5">
        <v>46</v>
      </c>
      <c r="I6002" s="6">
        <v>95</v>
      </c>
      <c r="J6002" s="7">
        <v>4370</v>
      </c>
      <c r="K6002" s="7">
        <v>2185</v>
      </c>
      <c r="L6002" s="8">
        <v>0.5</v>
      </c>
      <c r="M6002" s="2" t="s">
        <v>82</v>
      </c>
      <c r="N6002" t="str">
        <f t="shared" si="372"/>
        <v>Affordable Range</v>
      </c>
      <c r="O6002" t="str">
        <f t="shared" si="373"/>
        <v>Moderately Selling</v>
      </c>
      <c r="P6002">
        <f t="shared" si="374"/>
        <v>2021</v>
      </c>
      <c r="Q6002">
        <f t="shared" si="375"/>
        <v>2</v>
      </c>
      <c r="R6002" t="s">
        <v>154</v>
      </c>
    </row>
    <row r="6003" spans="1:18" ht="14.25" customHeight="1">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c r="N6003" t="str">
        <f t="shared" si="372"/>
        <v>Medium Range</v>
      </c>
      <c r="O6003" t="str">
        <f t="shared" si="373"/>
        <v>Moderately Selling</v>
      </c>
      <c r="P6003">
        <f t="shared" si="374"/>
        <v>2021</v>
      </c>
      <c r="Q6003">
        <f t="shared" si="375"/>
        <v>2</v>
      </c>
      <c r="R6003" t="s">
        <v>154</v>
      </c>
    </row>
    <row r="6004" spans="1:18" ht="14.25" customHeight="1">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c r="N6004" t="str">
        <f t="shared" si="372"/>
        <v>Medium Range</v>
      </c>
      <c r="O6004" t="str">
        <f t="shared" si="373"/>
        <v>Moderately Selling</v>
      </c>
      <c r="P6004">
        <f t="shared" si="374"/>
        <v>2021</v>
      </c>
      <c r="Q6004">
        <f t="shared" si="375"/>
        <v>2</v>
      </c>
      <c r="R6004" t="s">
        <v>154</v>
      </c>
    </row>
    <row r="6005" spans="1:18" ht="14.25" customHeight="1">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c r="N6005" t="str">
        <f t="shared" si="372"/>
        <v>Affordable Range</v>
      </c>
      <c r="O6005" t="str">
        <f t="shared" si="373"/>
        <v>Moderately Selling</v>
      </c>
      <c r="P6005">
        <f t="shared" si="374"/>
        <v>2021</v>
      </c>
      <c r="Q6005">
        <f t="shared" si="375"/>
        <v>3</v>
      </c>
      <c r="R6005" t="s">
        <v>155</v>
      </c>
    </row>
    <row r="6006" spans="1:18" ht="14.25" customHeight="1">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c r="N6006" t="str">
        <f t="shared" si="372"/>
        <v>Affordable Range</v>
      </c>
      <c r="O6006" t="str">
        <f t="shared" si="373"/>
        <v>Moderately Selling</v>
      </c>
      <c r="P6006">
        <f t="shared" si="374"/>
        <v>2021</v>
      </c>
      <c r="Q6006">
        <f t="shared" si="375"/>
        <v>3</v>
      </c>
      <c r="R6006" t="s">
        <v>155</v>
      </c>
    </row>
    <row r="6007" spans="1:18" ht="14.25" customHeight="1">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c r="N6007" t="str">
        <f t="shared" si="372"/>
        <v>Medium Range</v>
      </c>
      <c r="O6007" t="str">
        <f t="shared" si="373"/>
        <v>Moderately Selling</v>
      </c>
      <c r="P6007">
        <f t="shared" si="374"/>
        <v>2021</v>
      </c>
      <c r="Q6007">
        <f t="shared" si="375"/>
        <v>3</v>
      </c>
      <c r="R6007" t="s">
        <v>155</v>
      </c>
    </row>
    <row r="6008" spans="1:18" ht="14.25" customHeight="1">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c r="N6008" t="str">
        <f t="shared" si="372"/>
        <v>Affordable Range</v>
      </c>
      <c r="O6008" t="str">
        <f t="shared" si="373"/>
        <v>Moderately Selling</v>
      </c>
      <c r="P6008">
        <f t="shared" si="374"/>
        <v>2021</v>
      </c>
      <c r="Q6008">
        <f t="shared" si="375"/>
        <v>3</v>
      </c>
      <c r="R6008" t="s">
        <v>155</v>
      </c>
    </row>
    <row r="6009" spans="1:18" ht="14.25" customHeight="1">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c r="N6009" t="str">
        <f t="shared" si="372"/>
        <v>Medium Range</v>
      </c>
      <c r="O6009" t="str">
        <f t="shared" si="373"/>
        <v>Moderately Selling</v>
      </c>
      <c r="P6009">
        <f t="shared" si="374"/>
        <v>2021</v>
      </c>
      <c r="Q6009">
        <f t="shared" si="375"/>
        <v>3</v>
      </c>
      <c r="R6009" t="s">
        <v>155</v>
      </c>
    </row>
    <row r="6010" spans="1:18" ht="14.25" customHeight="1">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c r="N6010" t="str">
        <f t="shared" si="372"/>
        <v>Medium Range</v>
      </c>
      <c r="O6010" t="str">
        <f t="shared" si="373"/>
        <v>Moderately Selling</v>
      </c>
      <c r="P6010">
        <f t="shared" si="374"/>
        <v>2021</v>
      </c>
      <c r="Q6010">
        <f t="shared" si="375"/>
        <v>3</v>
      </c>
      <c r="R6010" t="s">
        <v>155</v>
      </c>
    </row>
    <row r="6011" spans="1:18" ht="14.25" customHeight="1">
      <c r="A6011" s="2" t="s">
        <v>13</v>
      </c>
      <c r="B6011" s="2">
        <v>1128299</v>
      </c>
      <c r="C6011" s="3">
        <v>44431</v>
      </c>
      <c r="D6011" s="2" t="s">
        <v>30</v>
      </c>
      <c r="E6011" s="2" t="s">
        <v>85</v>
      </c>
      <c r="F6011" s="2" t="s">
        <v>86</v>
      </c>
      <c r="G6011" s="4" t="s">
        <v>16</v>
      </c>
      <c r="H6011" s="5">
        <v>50</v>
      </c>
      <c r="I6011" s="6">
        <v>163</v>
      </c>
      <c r="J6011" s="7">
        <v>8150</v>
      </c>
      <c r="K6011" s="7">
        <v>4075</v>
      </c>
      <c r="L6011" s="8">
        <v>0.5</v>
      </c>
      <c r="M6011" s="2" t="s">
        <v>82</v>
      </c>
      <c r="N6011" t="str">
        <f t="shared" si="372"/>
        <v>Affordable Range</v>
      </c>
      <c r="O6011" t="str">
        <f t="shared" si="373"/>
        <v>Moderately Selling</v>
      </c>
      <c r="P6011">
        <f t="shared" si="374"/>
        <v>2021</v>
      </c>
      <c r="Q6011">
        <f t="shared" si="375"/>
        <v>3</v>
      </c>
      <c r="R6011" t="s">
        <v>155</v>
      </c>
    </row>
    <row r="6012" spans="1:18" ht="14.25" customHeight="1">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c r="N6012" t="str">
        <f t="shared" si="372"/>
        <v>Medium Range</v>
      </c>
      <c r="O6012" t="str">
        <f t="shared" si="373"/>
        <v>Moderately Selling</v>
      </c>
      <c r="P6012">
        <f t="shared" si="374"/>
        <v>2021</v>
      </c>
      <c r="Q6012">
        <f t="shared" si="375"/>
        <v>3</v>
      </c>
      <c r="R6012" t="s">
        <v>155</v>
      </c>
    </row>
    <row r="6013" spans="1:18" ht="14.25" customHeight="1">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c r="N6013" t="str">
        <f t="shared" si="372"/>
        <v>Medium Range</v>
      </c>
      <c r="O6013" t="str">
        <f t="shared" si="373"/>
        <v>Moderately Selling</v>
      </c>
      <c r="P6013">
        <f t="shared" si="374"/>
        <v>2021</v>
      </c>
      <c r="Q6013">
        <f t="shared" si="375"/>
        <v>3</v>
      </c>
      <c r="R6013" t="s">
        <v>155</v>
      </c>
    </row>
    <row r="6014" spans="1:18" ht="14.25" customHeight="1">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c r="N6014" t="str">
        <f t="shared" si="372"/>
        <v>Medium Range</v>
      </c>
      <c r="O6014" t="str">
        <f t="shared" si="373"/>
        <v>Moderately Selling</v>
      </c>
      <c r="P6014">
        <f t="shared" si="374"/>
        <v>2021</v>
      </c>
      <c r="Q6014">
        <f t="shared" si="375"/>
        <v>3</v>
      </c>
      <c r="R6014" t="s">
        <v>155</v>
      </c>
    </row>
    <row r="6015" spans="1:18" ht="14.25" customHeight="1">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c r="N6015" t="str">
        <f t="shared" si="372"/>
        <v>Medium Range</v>
      </c>
      <c r="O6015" t="str">
        <f t="shared" si="373"/>
        <v>Moderately Selling</v>
      </c>
      <c r="P6015">
        <f t="shared" si="374"/>
        <v>2021</v>
      </c>
      <c r="Q6015">
        <f t="shared" si="375"/>
        <v>3</v>
      </c>
      <c r="R6015" t="s">
        <v>155</v>
      </c>
    </row>
    <row r="6016" spans="1:18" ht="14.25" customHeight="1">
      <c r="A6016" s="2" t="s">
        <v>13</v>
      </c>
      <c r="B6016" s="2">
        <v>1128299</v>
      </c>
      <c r="C6016" s="3">
        <v>44431</v>
      </c>
      <c r="D6016" s="2" t="s">
        <v>30</v>
      </c>
      <c r="E6016" s="2" t="s">
        <v>85</v>
      </c>
      <c r="F6016" s="2" t="s">
        <v>86</v>
      </c>
      <c r="G6016" s="4" t="s">
        <v>22</v>
      </c>
      <c r="H6016" s="5">
        <v>65</v>
      </c>
      <c r="I6016" s="6">
        <v>94</v>
      </c>
      <c r="J6016" s="7">
        <v>6110</v>
      </c>
      <c r="K6016" s="7">
        <v>2444</v>
      </c>
      <c r="L6016" s="8">
        <v>0.4</v>
      </c>
      <c r="M6016" s="2" t="s">
        <v>82</v>
      </c>
      <c r="N6016" t="str">
        <f t="shared" si="372"/>
        <v>Medium Range</v>
      </c>
      <c r="O6016" t="str">
        <f t="shared" si="373"/>
        <v>Moderately Selling</v>
      </c>
      <c r="P6016">
        <f t="shared" si="374"/>
        <v>2021</v>
      </c>
      <c r="Q6016">
        <f t="shared" si="375"/>
        <v>3</v>
      </c>
      <c r="R6016" t="s">
        <v>155</v>
      </c>
    </row>
    <row r="6017" spans="1:18" ht="14.25" customHeight="1">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c r="N6017" t="str">
        <f t="shared" si="372"/>
        <v>Affordable Range</v>
      </c>
      <c r="O6017" t="str">
        <f t="shared" si="373"/>
        <v>Moderately Selling</v>
      </c>
      <c r="P6017">
        <f t="shared" si="374"/>
        <v>2021</v>
      </c>
      <c r="Q6017">
        <f t="shared" si="375"/>
        <v>3</v>
      </c>
      <c r="R6017" t="s">
        <v>155</v>
      </c>
    </row>
    <row r="6018" spans="1:18" ht="14.25" customHeight="1">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c r="N6018" t="str">
        <f t="shared" si="372"/>
        <v>Affordable Range</v>
      </c>
      <c r="O6018" t="str">
        <f t="shared" si="373"/>
        <v>Moderately Selling</v>
      </c>
      <c r="P6018">
        <f t="shared" si="374"/>
        <v>2021</v>
      </c>
      <c r="Q6018">
        <f t="shared" si="375"/>
        <v>3</v>
      </c>
      <c r="R6018" t="s">
        <v>155</v>
      </c>
    </row>
    <row r="6019" spans="1:18" ht="14.25" customHeight="1">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c r="N6019" t="str">
        <f t="shared" ref="N6019:N6082" si="376">IF(H6019&lt;=50, "Affordable Range", IF(AND(50&lt;H6019, H6019&lt;=100), "Medium Range", "High Range"))</f>
        <v>Affordable Range</v>
      </c>
      <c r="O6019" t="str">
        <f t="shared" ref="O6019:O6082" si="377">IF(I6019&lt;50, "Low Selling",IF(I6019&lt;=1000,"Moderately Selling","Top Selling"))</f>
        <v>Moderately Selling</v>
      </c>
      <c r="P6019">
        <f t="shared" ref="P6019:P6082" si="378">YEAR(C6019)</f>
        <v>2021</v>
      </c>
      <c r="Q6019">
        <f t="shared" ref="Q6019:Q6082" si="379">ROUNDUP(MONTH(C6019)/3,0)</f>
        <v>3</v>
      </c>
      <c r="R6019" t="s">
        <v>155</v>
      </c>
    </row>
    <row r="6020" spans="1:18" ht="14.25" customHeight="1">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c r="N6020" t="str">
        <f t="shared" si="376"/>
        <v>Affordable Range</v>
      </c>
      <c r="O6020" t="str">
        <f t="shared" si="377"/>
        <v>Moderately Selling</v>
      </c>
      <c r="P6020">
        <f t="shared" si="378"/>
        <v>2021</v>
      </c>
      <c r="Q6020">
        <f t="shared" si="379"/>
        <v>3</v>
      </c>
      <c r="R6020" t="s">
        <v>155</v>
      </c>
    </row>
    <row r="6021" spans="1:18" ht="14.25" customHeight="1">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c r="N6021" t="str">
        <f t="shared" si="376"/>
        <v>Medium Range</v>
      </c>
      <c r="O6021" t="str">
        <f t="shared" si="377"/>
        <v>Moderately Selling</v>
      </c>
      <c r="P6021">
        <f t="shared" si="378"/>
        <v>2021</v>
      </c>
      <c r="Q6021">
        <f t="shared" si="379"/>
        <v>3</v>
      </c>
      <c r="R6021" t="s">
        <v>155</v>
      </c>
    </row>
    <row r="6022" spans="1:18" ht="14.25" customHeight="1">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c r="N6022" t="str">
        <f t="shared" si="376"/>
        <v>Medium Range</v>
      </c>
      <c r="O6022" t="str">
        <f t="shared" si="377"/>
        <v>Moderately Selling</v>
      </c>
      <c r="P6022">
        <f t="shared" si="378"/>
        <v>2021</v>
      </c>
      <c r="Q6022">
        <f t="shared" si="379"/>
        <v>3</v>
      </c>
      <c r="R6022" t="s">
        <v>155</v>
      </c>
    </row>
    <row r="6023" spans="1:18" ht="14.25" customHeight="1">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c r="N6023" t="str">
        <f t="shared" si="376"/>
        <v>Affordable Range</v>
      </c>
      <c r="O6023" t="str">
        <f t="shared" si="377"/>
        <v>Moderately Selling</v>
      </c>
      <c r="P6023">
        <f t="shared" si="378"/>
        <v>2021</v>
      </c>
      <c r="Q6023">
        <f t="shared" si="379"/>
        <v>4</v>
      </c>
      <c r="R6023" t="s">
        <v>156</v>
      </c>
    </row>
    <row r="6024" spans="1:18" ht="14.25" customHeight="1">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c r="N6024" t="str">
        <f t="shared" si="376"/>
        <v>Affordable Range</v>
      </c>
      <c r="O6024" t="str">
        <f t="shared" si="377"/>
        <v>Moderately Selling</v>
      </c>
      <c r="P6024">
        <f t="shared" si="378"/>
        <v>2021</v>
      </c>
      <c r="Q6024">
        <f t="shared" si="379"/>
        <v>4</v>
      </c>
      <c r="R6024" t="s">
        <v>156</v>
      </c>
    </row>
    <row r="6025" spans="1:18" ht="14.25" customHeight="1">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c r="N6025" t="str">
        <f t="shared" si="376"/>
        <v>Affordable Range</v>
      </c>
      <c r="O6025" t="str">
        <f t="shared" si="377"/>
        <v>Moderately Selling</v>
      </c>
      <c r="P6025">
        <f t="shared" si="378"/>
        <v>2021</v>
      </c>
      <c r="Q6025">
        <f t="shared" si="379"/>
        <v>4</v>
      </c>
      <c r="R6025" t="s">
        <v>156</v>
      </c>
    </row>
    <row r="6026" spans="1:18" ht="14.25" customHeight="1">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c r="N6026" t="str">
        <f t="shared" si="376"/>
        <v>Affordable Range</v>
      </c>
      <c r="O6026" t="str">
        <f t="shared" si="377"/>
        <v>Moderately Selling</v>
      </c>
      <c r="P6026">
        <f t="shared" si="378"/>
        <v>2021</v>
      </c>
      <c r="Q6026">
        <f t="shared" si="379"/>
        <v>4</v>
      </c>
      <c r="R6026" t="s">
        <v>156</v>
      </c>
    </row>
    <row r="6027" spans="1:18" ht="14.25" customHeight="1">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c r="N6027" t="str">
        <f t="shared" si="376"/>
        <v>Medium Range</v>
      </c>
      <c r="O6027" t="str">
        <f t="shared" si="377"/>
        <v>Moderately Selling</v>
      </c>
      <c r="P6027">
        <f t="shared" si="378"/>
        <v>2021</v>
      </c>
      <c r="Q6027">
        <f t="shared" si="379"/>
        <v>4</v>
      </c>
      <c r="R6027" t="s">
        <v>156</v>
      </c>
    </row>
    <row r="6028" spans="1:18" ht="14.25" customHeight="1">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c r="N6028" t="str">
        <f t="shared" si="376"/>
        <v>Medium Range</v>
      </c>
      <c r="O6028" t="str">
        <f t="shared" si="377"/>
        <v>Moderately Selling</v>
      </c>
      <c r="P6028">
        <f t="shared" si="378"/>
        <v>2021</v>
      </c>
      <c r="Q6028">
        <f t="shared" si="379"/>
        <v>4</v>
      </c>
      <c r="R6028" t="s">
        <v>156</v>
      </c>
    </row>
    <row r="6029" spans="1:18" ht="14.25" customHeight="1">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c r="N6029" t="str">
        <f t="shared" si="376"/>
        <v>Affordable Range</v>
      </c>
      <c r="O6029" t="str">
        <f t="shared" si="377"/>
        <v>Moderately Selling</v>
      </c>
      <c r="P6029">
        <f t="shared" si="378"/>
        <v>2021</v>
      </c>
      <c r="Q6029">
        <f t="shared" si="379"/>
        <v>4</v>
      </c>
      <c r="R6029" t="s">
        <v>156</v>
      </c>
    </row>
    <row r="6030" spans="1:18" ht="14.25" customHeight="1">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c r="N6030" t="str">
        <f t="shared" si="376"/>
        <v>Affordable Range</v>
      </c>
      <c r="O6030" t="str">
        <f t="shared" si="377"/>
        <v>Moderately Selling</v>
      </c>
      <c r="P6030">
        <f t="shared" si="378"/>
        <v>2021</v>
      </c>
      <c r="Q6030">
        <f t="shared" si="379"/>
        <v>4</v>
      </c>
      <c r="R6030" t="s">
        <v>156</v>
      </c>
    </row>
    <row r="6031" spans="1:18" ht="14.25" customHeight="1">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c r="N6031" t="str">
        <f t="shared" si="376"/>
        <v>Affordable Range</v>
      </c>
      <c r="O6031" t="str">
        <f t="shared" si="377"/>
        <v>Moderately Selling</v>
      </c>
      <c r="P6031">
        <f t="shared" si="378"/>
        <v>2021</v>
      </c>
      <c r="Q6031">
        <f t="shared" si="379"/>
        <v>4</v>
      </c>
      <c r="R6031" t="s">
        <v>156</v>
      </c>
    </row>
    <row r="6032" spans="1:18" ht="14.25" customHeight="1">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c r="N6032" t="str">
        <f t="shared" si="376"/>
        <v>Affordable Range</v>
      </c>
      <c r="O6032" t="str">
        <f t="shared" si="377"/>
        <v>Moderately Selling</v>
      </c>
      <c r="P6032">
        <f t="shared" si="378"/>
        <v>2021</v>
      </c>
      <c r="Q6032">
        <f t="shared" si="379"/>
        <v>4</v>
      </c>
      <c r="R6032" t="s">
        <v>156</v>
      </c>
    </row>
    <row r="6033" spans="1:18" ht="14.25" customHeight="1">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c r="N6033" t="str">
        <f t="shared" si="376"/>
        <v>Medium Range</v>
      </c>
      <c r="O6033" t="str">
        <f t="shared" si="377"/>
        <v>Moderately Selling</v>
      </c>
      <c r="P6033">
        <f t="shared" si="378"/>
        <v>2021</v>
      </c>
      <c r="Q6033">
        <f t="shared" si="379"/>
        <v>4</v>
      </c>
      <c r="R6033" t="s">
        <v>156</v>
      </c>
    </row>
    <row r="6034" spans="1:18" ht="14.25" customHeight="1">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c r="N6034" t="str">
        <f t="shared" si="376"/>
        <v>Medium Range</v>
      </c>
      <c r="O6034" t="str">
        <f t="shared" si="377"/>
        <v>Moderately Selling</v>
      </c>
      <c r="P6034">
        <f t="shared" si="378"/>
        <v>2021</v>
      </c>
      <c r="Q6034">
        <f t="shared" si="379"/>
        <v>4</v>
      </c>
      <c r="R6034" t="s">
        <v>156</v>
      </c>
    </row>
    <row r="6035" spans="1:18" ht="14.25" customHeight="1">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c r="N6035" t="str">
        <f t="shared" si="376"/>
        <v>Affordable Range</v>
      </c>
      <c r="O6035" t="str">
        <f t="shared" si="377"/>
        <v>Moderately Selling</v>
      </c>
      <c r="P6035">
        <f t="shared" si="378"/>
        <v>2021</v>
      </c>
      <c r="Q6035">
        <f t="shared" si="379"/>
        <v>4</v>
      </c>
      <c r="R6035" t="s">
        <v>156</v>
      </c>
    </row>
    <row r="6036" spans="1:18" ht="14.25" customHeight="1">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c r="N6036" t="str">
        <f t="shared" si="376"/>
        <v>Affordable Range</v>
      </c>
      <c r="O6036" t="str">
        <f t="shared" si="377"/>
        <v>Moderately Selling</v>
      </c>
      <c r="P6036">
        <f t="shared" si="378"/>
        <v>2021</v>
      </c>
      <c r="Q6036">
        <f t="shared" si="379"/>
        <v>4</v>
      </c>
      <c r="R6036" t="s">
        <v>156</v>
      </c>
    </row>
    <row r="6037" spans="1:18" ht="14.25" customHeight="1">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c r="N6037" t="str">
        <f t="shared" si="376"/>
        <v>Affordable Range</v>
      </c>
      <c r="O6037" t="str">
        <f t="shared" si="377"/>
        <v>Moderately Selling</v>
      </c>
      <c r="P6037">
        <f t="shared" si="378"/>
        <v>2021</v>
      </c>
      <c r="Q6037">
        <f t="shared" si="379"/>
        <v>4</v>
      </c>
      <c r="R6037" t="s">
        <v>156</v>
      </c>
    </row>
    <row r="6038" spans="1:18" ht="14.25" customHeight="1">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c r="N6038" t="str">
        <f t="shared" si="376"/>
        <v>Affordable Range</v>
      </c>
      <c r="O6038" t="str">
        <f t="shared" si="377"/>
        <v>Moderately Selling</v>
      </c>
      <c r="P6038">
        <f t="shared" si="378"/>
        <v>2021</v>
      </c>
      <c r="Q6038">
        <f t="shared" si="379"/>
        <v>4</v>
      </c>
      <c r="R6038" t="s">
        <v>156</v>
      </c>
    </row>
    <row r="6039" spans="1:18" ht="14.25" customHeight="1">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c r="N6039" t="str">
        <f t="shared" si="376"/>
        <v>Medium Range</v>
      </c>
      <c r="O6039" t="str">
        <f t="shared" si="377"/>
        <v>Moderately Selling</v>
      </c>
      <c r="P6039">
        <f t="shared" si="378"/>
        <v>2021</v>
      </c>
      <c r="Q6039">
        <f t="shared" si="379"/>
        <v>4</v>
      </c>
      <c r="R6039" t="s">
        <v>156</v>
      </c>
    </row>
    <row r="6040" spans="1:18" ht="14.25" customHeight="1">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c r="N6040" t="str">
        <f t="shared" si="376"/>
        <v>Medium Range</v>
      </c>
      <c r="O6040" t="str">
        <f t="shared" si="377"/>
        <v>Moderately Selling</v>
      </c>
      <c r="P6040">
        <f t="shared" si="378"/>
        <v>2021</v>
      </c>
      <c r="Q6040">
        <f t="shared" si="379"/>
        <v>4</v>
      </c>
      <c r="R6040" t="s">
        <v>156</v>
      </c>
    </row>
    <row r="6041" spans="1:18" ht="14.25" customHeight="1">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c r="N6041" t="str">
        <f t="shared" si="376"/>
        <v>Affordable Range</v>
      </c>
      <c r="O6041" t="str">
        <f t="shared" si="377"/>
        <v>Moderately Selling</v>
      </c>
      <c r="P6041">
        <f t="shared" si="378"/>
        <v>2021</v>
      </c>
      <c r="Q6041">
        <f t="shared" si="379"/>
        <v>1</v>
      </c>
      <c r="R6041" t="s">
        <v>152</v>
      </c>
    </row>
    <row r="6042" spans="1:18" ht="14.25" customHeight="1">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c r="N6042" t="str">
        <f t="shared" si="376"/>
        <v>Affordable Range</v>
      </c>
      <c r="O6042" t="str">
        <f t="shared" si="377"/>
        <v>Moderately Selling</v>
      </c>
      <c r="P6042">
        <f t="shared" si="378"/>
        <v>2021</v>
      </c>
      <c r="Q6042">
        <f t="shared" si="379"/>
        <v>1</v>
      </c>
      <c r="R6042" t="s">
        <v>152</v>
      </c>
    </row>
    <row r="6043" spans="1:18" ht="14.25" customHeight="1">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c r="N6043" t="str">
        <f t="shared" si="376"/>
        <v>Affordable Range</v>
      </c>
      <c r="O6043" t="str">
        <f t="shared" si="377"/>
        <v>Moderately Selling</v>
      </c>
      <c r="P6043">
        <f t="shared" si="378"/>
        <v>2021</v>
      </c>
      <c r="Q6043">
        <f t="shared" si="379"/>
        <v>1</v>
      </c>
      <c r="R6043" t="s">
        <v>152</v>
      </c>
    </row>
    <row r="6044" spans="1:18" ht="14.25" customHeight="1">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c r="N6044" t="str">
        <f t="shared" si="376"/>
        <v>Affordable Range</v>
      </c>
      <c r="O6044" t="str">
        <f t="shared" si="377"/>
        <v>Moderately Selling</v>
      </c>
      <c r="P6044">
        <f t="shared" si="378"/>
        <v>2021</v>
      </c>
      <c r="Q6044">
        <f t="shared" si="379"/>
        <v>1</v>
      </c>
      <c r="R6044" t="s">
        <v>152</v>
      </c>
    </row>
    <row r="6045" spans="1:18" ht="14.25" customHeight="1">
      <c r="A6045" s="2" t="s">
        <v>33</v>
      </c>
      <c r="B6045" s="2">
        <v>1128299</v>
      </c>
      <c r="C6045" s="3">
        <v>44222</v>
      </c>
      <c r="D6045" s="2" t="s">
        <v>30</v>
      </c>
      <c r="E6045" s="2" t="s">
        <v>85</v>
      </c>
      <c r="F6045" s="2" t="s">
        <v>86</v>
      </c>
      <c r="G6045" s="4" t="s">
        <v>21</v>
      </c>
      <c r="H6045" s="5">
        <v>45</v>
      </c>
      <c r="I6045" s="6">
        <v>80</v>
      </c>
      <c r="J6045" s="7">
        <v>3600</v>
      </c>
      <c r="K6045" s="7">
        <v>1476</v>
      </c>
      <c r="L6045" s="8">
        <v>0.41</v>
      </c>
      <c r="M6045" s="2" t="s">
        <v>82</v>
      </c>
      <c r="N6045" t="str">
        <f t="shared" si="376"/>
        <v>Affordable Range</v>
      </c>
      <c r="O6045" t="str">
        <f t="shared" si="377"/>
        <v>Moderately Selling</v>
      </c>
      <c r="P6045">
        <f t="shared" si="378"/>
        <v>2021</v>
      </c>
      <c r="Q6045">
        <f t="shared" si="379"/>
        <v>1</v>
      </c>
      <c r="R6045" t="s">
        <v>152</v>
      </c>
    </row>
    <row r="6046" spans="1:18" ht="14.25" customHeight="1">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c r="N6046" t="str">
        <f t="shared" si="376"/>
        <v>Affordable Range</v>
      </c>
      <c r="O6046" t="str">
        <f t="shared" si="377"/>
        <v>Moderately Selling</v>
      </c>
      <c r="P6046">
        <f t="shared" si="378"/>
        <v>2021</v>
      </c>
      <c r="Q6046">
        <f t="shared" si="379"/>
        <v>1</v>
      </c>
      <c r="R6046" t="s">
        <v>152</v>
      </c>
    </row>
    <row r="6047" spans="1:18" ht="14.25" customHeight="1">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c r="N6047" t="str">
        <f t="shared" si="376"/>
        <v>Affordable Range</v>
      </c>
      <c r="O6047" t="str">
        <f t="shared" si="377"/>
        <v>Moderately Selling</v>
      </c>
      <c r="P6047">
        <f t="shared" si="378"/>
        <v>2021</v>
      </c>
      <c r="Q6047">
        <f t="shared" si="379"/>
        <v>1</v>
      </c>
      <c r="R6047" t="s">
        <v>152</v>
      </c>
    </row>
    <row r="6048" spans="1:18" ht="14.25" customHeight="1">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c r="N6048" t="str">
        <f t="shared" si="376"/>
        <v>Affordable Range</v>
      </c>
      <c r="O6048" t="str">
        <f t="shared" si="377"/>
        <v>Moderately Selling</v>
      </c>
      <c r="P6048">
        <f t="shared" si="378"/>
        <v>2021</v>
      </c>
      <c r="Q6048">
        <f t="shared" si="379"/>
        <v>1</v>
      </c>
      <c r="R6048" t="s">
        <v>152</v>
      </c>
    </row>
    <row r="6049" spans="1:18" ht="14.25" customHeight="1">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c r="N6049" t="str">
        <f t="shared" si="376"/>
        <v>Affordable Range</v>
      </c>
      <c r="O6049" t="str">
        <f t="shared" si="377"/>
        <v>Moderately Selling</v>
      </c>
      <c r="P6049">
        <f t="shared" si="378"/>
        <v>2021</v>
      </c>
      <c r="Q6049">
        <f t="shared" si="379"/>
        <v>1</v>
      </c>
      <c r="R6049" t="s">
        <v>152</v>
      </c>
    </row>
    <row r="6050" spans="1:18" ht="14.25" customHeight="1">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c r="N6050" t="str">
        <f t="shared" si="376"/>
        <v>Affordable Range</v>
      </c>
      <c r="O6050" t="str">
        <f t="shared" si="377"/>
        <v>Moderately Selling</v>
      </c>
      <c r="P6050">
        <f t="shared" si="378"/>
        <v>2021</v>
      </c>
      <c r="Q6050">
        <f t="shared" si="379"/>
        <v>1</v>
      </c>
      <c r="R6050" t="s">
        <v>152</v>
      </c>
    </row>
    <row r="6051" spans="1:18" ht="14.25" customHeight="1">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c r="N6051" t="str">
        <f t="shared" si="376"/>
        <v>Affordable Range</v>
      </c>
      <c r="O6051" t="str">
        <f t="shared" si="377"/>
        <v>Moderately Selling</v>
      </c>
      <c r="P6051">
        <f t="shared" si="378"/>
        <v>2021</v>
      </c>
      <c r="Q6051">
        <f t="shared" si="379"/>
        <v>1</v>
      </c>
      <c r="R6051" t="s">
        <v>152</v>
      </c>
    </row>
    <row r="6052" spans="1:18" ht="14.25" customHeight="1">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c r="N6052" t="str">
        <f t="shared" si="376"/>
        <v>Affordable Range</v>
      </c>
      <c r="O6052" t="str">
        <f t="shared" si="377"/>
        <v>Moderately Selling</v>
      </c>
      <c r="P6052">
        <f t="shared" si="378"/>
        <v>2021</v>
      </c>
      <c r="Q6052">
        <f t="shared" si="379"/>
        <v>1</v>
      </c>
      <c r="R6052" t="s">
        <v>152</v>
      </c>
    </row>
    <row r="6053" spans="1:18" ht="14.25" customHeight="1">
      <c r="A6053" s="2" t="s">
        <v>33</v>
      </c>
      <c r="B6053" s="2">
        <v>1128299</v>
      </c>
      <c r="C6053" s="3">
        <v>44280</v>
      </c>
      <c r="D6053" s="2" t="s">
        <v>30</v>
      </c>
      <c r="E6053" s="2" t="s">
        <v>87</v>
      </c>
      <c r="F6053" s="2" t="s">
        <v>88</v>
      </c>
      <c r="G6053" s="4" t="s">
        <v>16</v>
      </c>
      <c r="H6053" s="5">
        <v>44</v>
      </c>
      <c r="I6053" s="6">
        <v>165</v>
      </c>
      <c r="J6053" s="7">
        <v>7260</v>
      </c>
      <c r="K6053" s="7">
        <v>3630</v>
      </c>
      <c r="L6053" s="8">
        <v>0.5</v>
      </c>
      <c r="M6053" s="2" t="s">
        <v>82</v>
      </c>
      <c r="N6053" t="str">
        <f t="shared" si="376"/>
        <v>Affordable Range</v>
      </c>
      <c r="O6053" t="str">
        <f t="shared" si="377"/>
        <v>Moderately Selling</v>
      </c>
      <c r="P6053">
        <f t="shared" si="378"/>
        <v>2021</v>
      </c>
      <c r="Q6053">
        <f t="shared" si="379"/>
        <v>1</v>
      </c>
      <c r="R6053" t="s">
        <v>152</v>
      </c>
    </row>
    <row r="6054" spans="1:18" ht="14.25" customHeight="1">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c r="N6054" t="str">
        <f t="shared" si="376"/>
        <v>Medium Range</v>
      </c>
      <c r="O6054" t="str">
        <f t="shared" si="377"/>
        <v>Moderately Selling</v>
      </c>
      <c r="P6054">
        <f t="shared" si="378"/>
        <v>2021</v>
      </c>
      <c r="Q6054">
        <f t="shared" si="379"/>
        <v>1</v>
      </c>
      <c r="R6054" t="s">
        <v>152</v>
      </c>
    </row>
    <row r="6055" spans="1:18" ht="14.25" customHeight="1">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c r="N6055" t="str">
        <f t="shared" si="376"/>
        <v>Medium Range</v>
      </c>
      <c r="O6055" t="str">
        <f t="shared" si="377"/>
        <v>Moderately Selling</v>
      </c>
      <c r="P6055">
        <f t="shared" si="378"/>
        <v>2021</v>
      </c>
      <c r="Q6055">
        <f t="shared" si="379"/>
        <v>1</v>
      </c>
      <c r="R6055" t="s">
        <v>152</v>
      </c>
    </row>
    <row r="6056" spans="1:18" ht="14.25" customHeight="1">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c r="N6056" t="str">
        <f t="shared" si="376"/>
        <v>Affordable Range</v>
      </c>
      <c r="O6056" t="str">
        <f t="shared" si="377"/>
        <v>Moderately Selling</v>
      </c>
      <c r="P6056">
        <f t="shared" si="378"/>
        <v>2021</v>
      </c>
      <c r="Q6056">
        <f t="shared" si="379"/>
        <v>1</v>
      </c>
      <c r="R6056" t="s">
        <v>152</v>
      </c>
    </row>
    <row r="6057" spans="1:18" ht="14.25" customHeight="1">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c r="N6057" t="str">
        <f t="shared" si="376"/>
        <v>Medium Range</v>
      </c>
      <c r="O6057" t="str">
        <f t="shared" si="377"/>
        <v>Moderately Selling</v>
      </c>
      <c r="P6057">
        <f t="shared" si="378"/>
        <v>2021</v>
      </c>
      <c r="Q6057">
        <f t="shared" si="379"/>
        <v>1</v>
      </c>
      <c r="R6057" t="s">
        <v>152</v>
      </c>
    </row>
    <row r="6058" spans="1:18" ht="14.25" customHeight="1">
      <c r="A6058" s="2" t="s">
        <v>33</v>
      </c>
      <c r="B6058" s="2">
        <v>1128299</v>
      </c>
      <c r="C6058" s="3">
        <v>44280</v>
      </c>
      <c r="D6058" s="2" t="s">
        <v>30</v>
      </c>
      <c r="E6058" s="2" t="s">
        <v>87</v>
      </c>
      <c r="F6058" s="2" t="s">
        <v>88</v>
      </c>
      <c r="G6058" s="4" t="s">
        <v>22</v>
      </c>
      <c r="H6058" s="5">
        <v>50</v>
      </c>
      <c r="I6058" s="6">
        <v>98</v>
      </c>
      <c r="J6058" s="7">
        <v>4900</v>
      </c>
      <c r="K6058" s="7">
        <v>1862</v>
      </c>
      <c r="L6058" s="8">
        <v>0.38</v>
      </c>
      <c r="M6058" s="2" t="s">
        <v>82</v>
      </c>
      <c r="N6058" t="str">
        <f t="shared" si="376"/>
        <v>Affordable Range</v>
      </c>
      <c r="O6058" t="str">
        <f t="shared" si="377"/>
        <v>Moderately Selling</v>
      </c>
      <c r="P6058">
        <f t="shared" si="378"/>
        <v>2021</v>
      </c>
      <c r="Q6058">
        <f t="shared" si="379"/>
        <v>1</v>
      </c>
      <c r="R6058" t="s">
        <v>152</v>
      </c>
    </row>
    <row r="6059" spans="1:18" ht="14.25" customHeight="1">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c r="N6059" t="str">
        <f t="shared" si="376"/>
        <v>Medium Range</v>
      </c>
      <c r="O6059" t="str">
        <f t="shared" si="377"/>
        <v>Moderately Selling</v>
      </c>
      <c r="P6059">
        <f t="shared" si="378"/>
        <v>2021</v>
      </c>
      <c r="Q6059">
        <f t="shared" si="379"/>
        <v>2</v>
      </c>
      <c r="R6059" t="s">
        <v>154</v>
      </c>
    </row>
    <row r="6060" spans="1:18" ht="14.25" customHeight="1">
      <c r="A6060" s="2" t="s">
        <v>33</v>
      </c>
      <c r="B6060" s="2">
        <v>1128299</v>
      </c>
      <c r="C6060" s="3">
        <v>44312</v>
      </c>
      <c r="D6060" s="2" t="s">
        <v>30</v>
      </c>
      <c r="E6060" s="2" t="s">
        <v>87</v>
      </c>
      <c r="F6060" s="2" t="s">
        <v>88</v>
      </c>
      <c r="G6060" s="4" t="s">
        <v>18</v>
      </c>
      <c r="H6060" s="5">
        <v>59</v>
      </c>
      <c r="I6060" s="6">
        <v>98</v>
      </c>
      <c r="J6060" s="7">
        <v>5782</v>
      </c>
      <c r="K6060" s="7">
        <v>2891</v>
      </c>
      <c r="L6060" s="8">
        <v>0.5</v>
      </c>
      <c r="M6060" s="2" t="s">
        <v>82</v>
      </c>
      <c r="N6060" t="str">
        <f t="shared" si="376"/>
        <v>Medium Range</v>
      </c>
      <c r="O6060" t="str">
        <f t="shared" si="377"/>
        <v>Moderately Selling</v>
      </c>
      <c r="P6060">
        <f t="shared" si="378"/>
        <v>2021</v>
      </c>
      <c r="Q6060">
        <f t="shared" si="379"/>
        <v>2</v>
      </c>
      <c r="R6060" t="s">
        <v>154</v>
      </c>
    </row>
    <row r="6061" spans="1:18" ht="14.25" customHeight="1">
      <c r="A6061" s="2" t="s">
        <v>33</v>
      </c>
      <c r="B6061" s="2">
        <v>1128299</v>
      </c>
      <c r="C6061" s="3">
        <v>44312</v>
      </c>
      <c r="D6061" s="2" t="s">
        <v>30</v>
      </c>
      <c r="E6061" s="2" t="s">
        <v>87</v>
      </c>
      <c r="F6061" s="2" t="s">
        <v>88</v>
      </c>
      <c r="G6061" s="4" t="s">
        <v>19</v>
      </c>
      <c r="H6061" s="5">
        <v>55</v>
      </c>
      <c r="I6061" s="6">
        <v>116</v>
      </c>
      <c r="J6061" s="7">
        <v>6380</v>
      </c>
      <c r="K6061" s="7">
        <v>3190</v>
      </c>
      <c r="L6061" s="8">
        <v>0.5</v>
      </c>
      <c r="M6061" s="2" t="s">
        <v>82</v>
      </c>
      <c r="N6061" t="str">
        <f t="shared" si="376"/>
        <v>Medium Range</v>
      </c>
      <c r="O6061" t="str">
        <f t="shared" si="377"/>
        <v>Moderately Selling</v>
      </c>
      <c r="P6061">
        <f t="shared" si="378"/>
        <v>2021</v>
      </c>
      <c r="Q6061">
        <f t="shared" si="379"/>
        <v>2</v>
      </c>
      <c r="R6061" t="s">
        <v>154</v>
      </c>
    </row>
    <row r="6062" spans="1:18" ht="14.25" customHeight="1">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c r="N6062" t="str">
        <f t="shared" si="376"/>
        <v>Medium Range</v>
      </c>
      <c r="O6062" t="str">
        <f t="shared" si="377"/>
        <v>Moderately Selling</v>
      </c>
      <c r="P6062">
        <f t="shared" si="378"/>
        <v>2021</v>
      </c>
      <c r="Q6062">
        <f t="shared" si="379"/>
        <v>2</v>
      </c>
      <c r="R6062" t="s">
        <v>154</v>
      </c>
    </row>
    <row r="6063" spans="1:18" ht="14.25" customHeight="1">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c r="N6063" t="str">
        <f t="shared" si="376"/>
        <v>Medium Range</v>
      </c>
      <c r="O6063" t="str">
        <f t="shared" si="377"/>
        <v>Moderately Selling</v>
      </c>
      <c r="P6063">
        <f t="shared" si="378"/>
        <v>2021</v>
      </c>
      <c r="Q6063">
        <f t="shared" si="379"/>
        <v>2</v>
      </c>
      <c r="R6063" t="s">
        <v>154</v>
      </c>
    </row>
    <row r="6064" spans="1:18" ht="14.25" customHeight="1">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c r="N6064" t="str">
        <f t="shared" si="376"/>
        <v>Medium Range</v>
      </c>
      <c r="O6064" t="str">
        <f t="shared" si="377"/>
        <v>Moderately Selling</v>
      </c>
      <c r="P6064">
        <f t="shared" si="378"/>
        <v>2021</v>
      </c>
      <c r="Q6064">
        <f t="shared" si="379"/>
        <v>2</v>
      </c>
      <c r="R6064" t="s">
        <v>154</v>
      </c>
    </row>
    <row r="6065" spans="1:18" ht="14.25" customHeight="1">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c r="N6065" t="str">
        <f t="shared" si="376"/>
        <v>Medium Range</v>
      </c>
      <c r="O6065" t="str">
        <f t="shared" si="377"/>
        <v>Moderately Selling</v>
      </c>
      <c r="P6065">
        <f t="shared" si="378"/>
        <v>2021</v>
      </c>
      <c r="Q6065">
        <f t="shared" si="379"/>
        <v>2</v>
      </c>
      <c r="R6065" t="s">
        <v>154</v>
      </c>
    </row>
    <row r="6066" spans="1:18" ht="14.25" customHeight="1">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c r="N6066" t="str">
        <f t="shared" si="376"/>
        <v>Medium Range</v>
      </c>
      <c r="O6066" t="str">
        <f t="shared" si="377"/>
        <v>Moderately Selling</v>
      </c>
      <c r="P6066">
        <f t="shared" si="378"/>
        <v>2021</v>
      </c>
      <c r="Q6066">
        <f t="shared" si="379"/>
        <v>2</v>
      </c>
      <c r="R6066" t="s">
        <v>154</v>
      </c>
    </row>
    <row r="6067" spans="1:18" ht="14.25" customHeight="1">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c r="N6067" t="str">
        <f t="shared" si="376"/>
        <v>Medium Range</v>
      </c>
      <c r="O6067" t="str">
        <f t="shared" si="377"/>
        <v>Moderately Selling</v>
      </c>
      <c r="P6067">
        <f t="shared" si="378"/>
        <v>2021</v>
      </c>
      <c r="Q6067">
        <f t="shared" si="379"/>
        <v>2</v>
      </c>
      <c r="R6067" t="s">
        <v>154</v>
      </c>
    </row>
    <row r="6068" spans="1:18" ht="14.25" customHeight="1">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c r="N6068" t="str">
        <f t="shared" si="376"/>
        <v>Medium Range</v>
      </c>
      <c r="O6068" t="str">
        <f t="shared" si="377"/>
        <v>Moderately Selling</v>
      </c>
      <c r="P6068">
        <f t="shared" si="378"/>
        <v>2021</v>
      </c>
      <c r="Q6068">
        <f t="shared" si="379"/>
        <v>2</v>
      </c>
      <c r="R6068" t="s">
        <v>154</v>
      </c>
    </row>
    <row r="6069" spans="1:18" ht="14.25" customHeight="1">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c r="N6069" t="str">
        <f t="shared" si="376"/>
        <v>Medium Range</v>
      </c>
      <c r="O6069" t="str">
        <f t="shared" si="377"/>
        <v>Moderately Selling</v>
      </c>
      <c r="P6069">
        <f t="shared" si="378"/>
        <v>2021</v>
      </c>
      <c r="Q6069">
        <f t="shared" si="379"/>
        <v>2</v>
      </c>
      <c r="R6069" t="s">
        <v>154</v>
      </c>
    </row>
    <row r="6070" spans="1:18" ht="14.25" customHeight="1">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c r="N6070" t="str">
        <f t="shared" si="376"/>
        <v>Medium Range</v>
      </c>
      <c r="O6070" t="str">
        <f t="shared" si="377"/>
        <v>Moderately Selling</v>
      </c>
      <c r="P6070">
        <f t="shared" si="378"/>
        <v>2021</v>
      </c>
      <c r="Q6070">
        <f t="shared" si="379"/>
        <v>2</v>
      </c>
      <c r="R6070" t="s">
        <v>154</v>
      </c>
    </row>
    <row r="6071" spans="1:18" ht="14.25" customHeight="1">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c r="N6071" t="str">
        <f t="shared" si="376"/>
        <v>Medium Range</v>
      </c>
      <c r="O6071" t="str">
        <f t="shared" si="377"/>
        <v>Moderately Selling</v>
      </c>
      <c r="P6071">
        <f t="shared" si="378"/>
        <v>2021</v>
      </c>
      <c r="Q6071">
        <f t="shared" si="379"/>
        <v>2</v>
      </c>
      <c r="R6071" t="s">
        <v>154</v>
      </c>
    </row>
    <row r="6072" spans="1:18" ht="14.25" customHeight="1">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c r="N6072" t="str">
        <f t="shared" si="376"/>
        <v>Medium Range</v>
      </c>
      <c r="O6072" t="str">
        <f t="shared" si="377"/>
        <v>Moderately Selling</v>
      </c>
      <c r="P6072">
        <f t="shared" si="378"/>
        <v>2021</v>
      </c>
      <c r="Q6072">
        <f t="shared" si="379"/>
        <v>2</v>
      </c>
      <c r="R6072" t="s">
        <v>154</v>
      </c>
    </row>
    <row r="6073" spans="1:18" ht="14.25" customHeight="1">
      <c r="A6073" s="2" t="s">
        <v>33</v>
      </c>
      <c r="B6073" s="2">
        <v>1128299</v>
      </c>
      <c r="C6073" s="3">
        <v>44373</v>
      </c>
      <c r="D6073" s="2" t="s">
        <v>30</v>
      </c>
      <c r="E6073" s="2" t="s">
        <v>87</v>
      </c>
      <c r="F6073" s="2" t="s">
        <v>88</v>
      </c>
      <c r="G6073" s="4" t="s">
        <v>19</v>
      </c>
      <c r="H6073" s="5">
        <v>54</v>
      </c>
      <c r="I6073" s="6">
        <v>149</v>
      </c>
      <c r="J6073" s="7">
        <v>8046</v>
      </c>
      <c r="K6073" s="7">
        <v>4023</v>
      </c>
      <c r="L6073" s="8">
        <v>0.5</v>
      </c>
      <c r="M6073" s="2" t="s">
        <v>82</v>
      </c>
      <c r="N6073" t="str">
        <f t="shared" si="376"/>
        <v>Medium Range</v>
      </c>
      <c r="O6073" t="str">
        <f t="shared" si="377"/>
        <v>Moderately Selling</v>
      </c>
      <c r="P6073">
        <f t="shared" si="378"/>
        <v>2021</v>
      </c>
      <c r="Q6073">
        <f t="shared" si="379"/>
        <v>2</v>
      </c>
      <c r="R6073" t="s">
        <v>154</v>
      </c>
    </row>
    <row r="6074" spans="1:18" ht="14.25" customHeight="1">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c r="N6074" t="str">
        <f t="shared" si="376"/>
        <v>Medium Range</v>
      </c>
      <c r="O6074" t="str">
        <f t="shared" si="377"/>
        <v>Moderately Selling</v>
      </c>
      <c r="P6074">
        <f t="shared" si="378"/>
        <v>2021</v>
      </c>
      <c r="Q6074">
        <f t="shared" si="379"/>
        <v>2</v>
      </c>
      <c r="R6074" t="s">
        <v>154</v>
      </c>
    </row>
    <row r="6075" spans="1:18" ht="14.25" customHeight="1">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c r="N6075" t="str">
        <f t="shared" si="376"/>
        <v>Medium Range</v>
      </c>
      <c r="O6075" t="str">
        <f t="shared" si="377"/>
        <v>Moderately Selling</v>
      </c>
      <c r="P6075">
        <f t="shared" si="378"/>
        <v>2021</v>
      </c>
      <c r="Q6075">
        <f t="shared" si="379"/>
        <v>2</v>
      </c>
      <c r="R6075" t="s">
        <v>154</v>
      </c>
    </row>
    <row r="6076" spans="1:18" ht="14.25" customHeight="1">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c r="N6076" t="str">
        <f t="shared" si="376"/>
        <v>Medium Range</v>
      </c>
      <c r="O6076" t="str">
        <f t="shared" si="377"/>
        <v>Moderately Selling</v>
      </c>
      <c r="P6076">
        <f t="shared" si="378"/>
        <v>2021</v>
      </c>
      <c r="Q6076">
        <f t="shared" si="379"/>
        <v>2</v>
      </c>
      <c r="R6076" t="s">
        <v>154</v>
      </c>
    </row>
    <row r="6077" spans="1:18" ht="14.25" customHeight="1">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c r="N6077" t="str">
        <f t="shared" si="376"/>
        <v>Medium Range</v>
      </c>
      <c r="O6077" t="str">
        <f t="shared" si="377"/>
        <v>Moderately Selling</v>
      </c>
      <c r="P6077">
        <f t="shared" si="378"/>
        <v>2021</v>
      </c>
      <c r="Q6077">
        <f t="shared" si="379"/>
        <v>3</v>
      </c>
      <c r="R6077" t="s">
        <v>155</v>
      </c>
    </row>
    <row r="6078" spans="1:18" ht="14.25" customHeight="1">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c r="N6078" t="str">
        <f t="shared" si="376"/>
        <v>Medium Range</v>
      </c>
      <c r="O6078" t="str">
        <f t="shared" si="377"/>
        <v>Moderately Selling</v>
      </c>
      <c r="P6078">
        <f t="shared" si="378"/>
        <v>2021</v>
      </c>
      <c r="Q6078">
        <f t="shared" si="379"/>
        <v>3</v>
      </c>
      <c r="R6078" t="s">
        <v>155</v>
      </c>
    </row>
    <row r="6079" spans="1:18" ht="14.25" customHeight="1">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c r="N6079" t="str">
        <f t="shared" si="376"/>
        <v>Medium Range</v>
      </c>
      <c r="O6079" t="str">
        <f t="shared" si="377"/>
        <v>Moderately Selling</v>
      </c>
      <c r="P6079">
        <f t="shared" si="378"/>
        <v>2021</v>
      </c>
      <c r="Q6079">
        <f t="shared" si="379"/>
        <v>3</v>
      </c>
      <c r="R6079" t="s">
        <v>155</v>
      </c>
    </row>
    <row r="6080" spans="1:18" ht="14.25" customHeight="1">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c r="N6080" t="str">
        <f t="shared" si="376"/>
        <v>Medium Range</v>
      </c>
      <c r="O6080" t="str">
        <f t="shared" si="377"/>
        <v>Moderately Selling</v>
      </c>
      <c r="P6080">
        <f t="shared" si="378"/>
        <v>2021</v>
      </c>
      <c r="Q6080">
        <f t="shared" si="379"/>
        <v>3</v>
      </c>
      <c r="R6080" t="s">
        <v>155</v>
      </c>
    </row>
    <row r="6081" spans="1:18" ht="14.25" customHeight="1">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c r="N6081" t="str">
        <f t="shared" si="376"/>
        <v>Medium Range</v>
      </c>
      <c r="O6081" t="str">
        <f t="shared" si="377"/>
        <v>Moderately Selling</v>
      </c>
      <c r="P6081">
        <f t="shared" si="378"/>
        <v>2021</v>
      </c>
      <c r="Q6081">
        <f t="shared" si="379"/>
        <v>3</v>
      </c>
      <c r="R6081" t="s">
        <v>155</v>
      </c>
    </row>
    <row r="6082" spans="1:18" ht="14.25" customHeight="1">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c r="N6082" t="str">
        <f t="shared" si="376"/>
        <v>Medium Range</v>
      </c>
      <c r="O6082" t="str">
        <f t="shared" si="377"/>
        <v>Moderately Selling</v>
      </c>
      <c r="P6082">
        <f t="shared" si="378"/>
        <v>2021</v>
      </c>
      <c r="Q6082">
        <f t="shared" si="379"/>
        <v>3</v>
      </c>
      <c r="R6082" t="s">
        <v>155</v>
      </c>
    </row>
    <row r="6083" spans="1:18" ht="14.25" customHeight="1">
      <c r="A6083" s="2" t="s">
        <v>33</v>
      </c>
      <c r="B6083" s="2">
        <v>1128299</v>
      </c>
      <c r="C6083" s="3">
        <v>44434</v>
      </c>
      <c r="D6083" s="2" t="s">
        <v>30</v>
      </c>
      <c r="E6083" s="2" t="s">
        <v>87</v>
      </c>
      <c r="F6083" s="2" t="s">
        <v>88</v>
      </c>
      <c r="G6083" s="4" t="s">
        <v>16</v>
      </c>
      <c r="H6083" s="5">
        <v>56</v>
      </c>
      <c r="I6083" s="6">
        <v>175</v>
      </c>
      <c r="J6083" s="7">
        <v>9800</v>
      </c>
      <c r="K6083" s="7">
        <v>4900</v>
      </c>
      <c r="L6083" s="8">
        <v>0.5</v>
      </c>
      <c r="M6083" s="2" t="s">
        <v>82</v>
      </c>
      <c r="N6083" t="str">
        <f t="shared" ref="N6083:N6146" si="380">IF(H6083&lt;=50, "Affordable Range", IF(AND(50&lt;H6083, H6083&lt;=100), "Medium Range", "High Range"))</f>
        <v>Medium Range</v>
      </c>
      <c r="O6083" t="str">
        <f t="shared" ref="O6083:O6146" si="381">IF(I6083&lt;50, "Low Selling",IF(I6083&lt;=1000,"Moderately Selling","Top Selling"))</f>
        <v>Moderately Selling</v>
      </c>
      <c r="P6083">
        <f t="shared" ref="P6083:P6146" si="382">YEAR(C6083)</f>
        <v>2021</v>
      </c>
      <c r="Q6083">
        <f t="shared" ref="Q6083:Q6146" si="383">ROUNDUP(MONTH(C6083)/3,0)</f>
        <v>3</v>
      </c>
      <c r="R6083" t="s">
        <v>155</v>
      </c>
    </row>
    <row r="6084" spans="1:18" ht="14.25" customHeight="1">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c r="N6084" t="str">
        <f t="shared" si="380"/>
        <v>Medium Range</v>
      </c>
      <c r="O6084" t="str">
        <f t="shared" si="381"/>
        <v>Moderately Selling</v>
      </c>
      <c r="P6084">
        <f t="shared" si="382"/>
        <v>2021</v>
      </c>
      <c r="Q6084">
        <f t="shared" si="383"/>
        <v>3</v>
      </c>
      <c r="R6084" t="s">
        <v>155</v>
      </c>
    </row>
    <row r="6085" spans="1:18" ht="14.25" customHeight="1">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c r="N6085" t="str">
        <f t="shared" si="380"/>
        <v>Medium Range</v>
      </c>
      <c r="O6085" t="str">
        <f t="shared" si="381"/>
        <v>Moderately Selling</v>
      </c>
      <c r="P6085">
        <f t="shared" si="382"/>
        <v>2021</v>
      </c>
      <c r="Q6085">
        <f t="shared" si="383"/>
        <v>3</v>
      </c>
      <c r="R6085" t="s">
        <v>155</v>
      </c>
    </row>
    <row r="6086" spans="1:18" ht="14.25" customHeight="1">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c r="N6086" t="str">
        <f t="shared" si="380"/>
        <v>Medium Range</v>
      </c>
      <c r="O6086" t="str">
        <f t="shared" si="381"/>
        <v>Moderately Selling</v>
      </c>
      <c r="P6086">
        <f t="shared" si="382"/>
        <v>2021</v>
      </c>
      <c r="Q6086">
        <f t="shared" si="383"/>
        <v>3</v>
      </c>
      <c r="R6086" t="s">
        <v>155</v>
      </c>
    </row>
    <row r="6087" spans="1:18" ht="14.25" customHeight="1">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c r="N6087" t="str">
        <f t="shared" si="380"/>
        <v>Medium Range</v>
      </c>
      <c r="O6087" t="str">
        <f t="shared" si="381"/>
        <v>Moderately Selling</v>
      </c>
      <c r="P6087">
        <f t="shared" si="382"/>
        <v>2021</v>
      </c>
      <c r="Q6087">
        <f t="shared" si="383"/>
        <v>3</v>
      </c>
      <c r="R6087" t="s">
        <v>155</v>
      </c>
    </row>
    <row r="6088" spans="1:18" ht="14.25" customHeight="1">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c r="N6088" t="str">
        <f t="shared" si="380"/>
        <v>Medium Range</v>
      </c>
      <c r="O6088" t="str">
        <f t="shared" si="381"/>
        <v>Moderately Selling</v>
      </c>
      <c r="P6088">
        <f t="shared" si="382"/>
        <v>2021</v>
      </c>
      <c r="Q6088">
        <f t="shared" si="383"/>
        <v>3</v>
      </c>
      <c r="R6088" t="s">
        <v>155</v>
      </c>
    </row>
    <row r="6089" spans="1:18" ht="14.25" customHeight="1">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c r="N6089" t="str">
        <f t="shared" si="380"/>
        <v>Affordable Range</v>
      </c>
      <c r="O6089" t="str">
        <f t="shared" si="381"/>
        <v>Moderately Selling</v>
      </c>
      <c r="P6089">
        <f t="shared" si="382"/>
        <v>2021</v>
      </c>
      <c r="Q6089">
        <f t="shared" si="383"/>
        <v>3</v>
      </c>
      <c r="R6089" t="s">
        <v>155</v>
      </c>
    </row>
    <row r="6090" spans="1:18" ht="14.25" customHeight="1">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c r="N6090" t="str">
        <f t="shared" si="380"/>
        <v>Medium Range</v>
      </c>
      <c r="O6090" t="str">
        <f t="shared" si="381"/>
        <v>Moderately Selling</v>
      </c>
      <c r="P6090">
        <f t="shared" si="382"/>
        <v>2021</v>
      </c>
      <c r="Q6090">
        <f t="shared" si="383"/>
        <v>3</v>
      </c>
      <c r="R6090" t="s">
        <v>155</v>
      </c>
    </row>
    <row r="6091" spans="1:18" ht="14.25" customHeight="1">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c r="N6091" t="str">
        <f t="shared" si="380"/>
        <v>Affordable Range</v>
      </c>
      <c r="O6091" t="str">
        <f t="shared" si="381"/>
        <v>Moderately Selling</v>
      </c>
      <c r="P6091">
        <f t="shared" si="382"/>
        <v>2021</v>
      </c>
      <c r="Q6091">
        <f t="shared" si="383"/>
        <v>3</v>
      </c>
      <c r="R6091" t="s">
        <v>155</v>
      </c>
    </row>
    <row r="6092" spans="1:18" ht="14.25" customHeight="1">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c r="N6092" t="str">
        <f t="shared" si="380"/>
        <v>Affordable Range</v>
      </c>
      <c r="O6092" t="str">
        <f t="shared" si="381"/>
        <v>Moderately Selling</v>
      </c>
      <c r="P6092">
        <f t="shared" si="382"/>
        <v>2021</v>
      </c>
      <c r="Q6092">
        <f t="shared" si="383"/>
        <v>3</v>
      </c>
      <c r="R6092" t="s">
        <v>155</v>
      </c>
    </row>
    <row r="6093" spans="1:18" ht="14.25" customHeight="1">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c r="N6093" t="str">
        <f t="shared" si="380"/>
        <v>Medium Range</v>
      </c>
      <c r="O6093" t="str">
        <f t="shared" si="381"/>
        <v>Moderately Selling</v>
      </c>
      <c r="P6093">
        <f t="shared" si="382"/>
        <v>2021</v>
      </c>
      <c r="Q6093">
        <f t="shared" si="383"/>
        <v>3</v>
      </c>
      <c r="R6093" t="s">
        <v>155</v>
      </c>
    </row>
    <row r="6094" spans="1:18" ht="14.25" customHeight="1">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c r="N6094" t="str">
        <f t="shared" si="380"/>
        <v>Medium Range</v>
      </c>
      <c r="O6094" t="str">
        <f t="shared" si="381"/>
        <v>Moderately Selling</v>
      </c>
      <c r="P6094">
        <f t="shared" si="382"/>
        <v>2021</v>
      </c>
      <c r="Q6094">
        <f t="shared" si="383"/>
        <v>3</v>
      </c>
      <c r="R6094" t="s">
        <v>155</v>
      </c>
    </row>
    <row r="6095" spans="1:18" ht="14.25" customHeight="1">
      <c r="A6095" s="2" t="s">
        <v>33</v>
      </c>
      <c r="B6095" s="2">
        <v>1128299</v>
      </c>
      <c r="C6095" s="3">
        <v>44495</v>
      </c>
      <c r="D6095" s="2" t="s">
        <v>30</v>
      </c>
      <c r="E6095" s="2" t="s">
        <v>87</v>
      </c>
      <c r="F6095" s="2" t="s">
        <v>88</v>
      </c>
      <c r="G6095" s="4" t="s">
        <v>16</v>
      </c>
      <c r="H6095" s="5">
        <v>48</v>
      </c>
      <c r="I6095" s="6">
        <v>165</v>
      </c>
      <c r="J6095" s="7">
        <v>7920</v>
      </c>
      <c r="K6095" s="7">
        <v>3960</v>
      </c>
      <c r="L6095" s="8">
        <v>0.5</v>
      </c>
      <c r="M6095" s="2" t="s">
        <v>82</v>
      </c>
      <c r="N6095" t="str">
        <f t="shared" si="380"/>
        <v>Affordable Range</v>
      </c>
      <c r="O6095" t="str">
        <f t="shared" si="381"/>
        <v>Moderately Selling</v>
      </c>
      <c r="P6095">
        <f t="shared" si="382"/>
        <v>2021</v>
      </c>
      <c r="Q6095">
        <f t="shared" si="383"/>
        <v>4</v>
      </c>
      <c r="R6095" t="s">
        <v>156</v>
      </c>
    </row>
    <row r="6096" spans="1:18" ht="14.25" customHeight="1">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c r="N6096" t="str">
        <f t="shared" si="380"/>
        <v>Affordable Range</v>
      </c>
      <c r="O6096" t="str">
        <f t="shared" si="381"/>
        <v>Moderately Selling</v>
      </c>
      <c r="P6096">
        <f t="shared" si="382"/>
        <v>2021</v>
      </c>
      <c r="Q6096">
        <f t="shared" si="383"/>
        <v>4</v>
      </c>
      <c r="R6096" t="s">
        <v>156</v>
      </c>
    </row>
    <row r="6097" spans="1:18" ht="14.25" customHeight="1">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c r="N6097" t="str">
        <f t="shared" si="380"/>
        <v>Affordable Range</v>
      </c>
      <c r="O6097" t="str">
        <f t="shared" si="381"/>
        <v>Moderately Selling</v>
      </c>
      <c r="P6097">
        <f t="shared" si="382"/>
        <v>2021</v>
      </c>
      <c r="Q6097">
        <f t="shared" si="383"/>
        <v>4</v>
      </c>
      <c r="R6097" t="s">
        <v>156</v>
      </c>
    </row>
    <row r="6098" spans="1:18" ht="14.25" customHeight="1">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c r="N6098" t="str">
        <f t="shared" si="380"/>
        <v>Affordable Range</v>
      </c>
      <c r="O6098" t="str">
        <f t="shared" si="381"/>
        <v>Moderately Selling</v>
      </c>
      <c r="P6098">
        <f t="shared" si="382"/>
        <v>2021</v>
      </c>
      <c r="Q6098">
        <f t="shared" si="383"/>
        <v>4</v>
      </c>
      <c r="R6098" t="s">
        <v>156</v>
      </c>
    </row>
    <row r="6099" spans="1:18" ht="14.25" customHeight="1">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c r="N6099" t="str">
        <f t="shared" si="380"/>
        <v>Medium Range</v>
      </c>
      <c r="O6099" t="str">
        <f t="shared" si="381"/>
        <v>Moderately Selling</v>
      </c>
      <c r="P6099">
        <f t="shared" si="382"/>
        <v>2021</v>
      </c>
      <c r="Q6099">
        <f t="shared" si="383"/>
        <v>4</v>
      </c>
      <c r="R6099" t="s">
        <v>156</v>
      </c>
    </row>
    <row r="6100" spans="1:18" ht="14.25" customHeight="1">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c r="N6100" t="str">
        <f t="shared" si="380"/>
        <v>Medium Range</v>
      </c>
      <c r="O6100" t="str">
        <f t="shared" si="381"/>
        <v>Moderately Selling</v>
      </c>
      <c r="P6100">
        <f t="shared" si="382"/>
        <v>2021</v>
      </c>
      <c r="Q6100">
        <f t="shared" si="383"/>
        <v>4</v>
      </c>
      <c r="R6100" t="s">
        <v>156</v>
      </c>
    </row>
    <row r="6101" spans="1:18" ht="14.25" customHeight="1">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c r="N6101" t="str">
        <f t="shared" si="380"/>
        <v>Medium Range</v>
      </c>
      <c r="O6101" t="str">
        <f t="shared" si="381"/>
        <v>Moderately Selling</v>
      </c>
      <c r="P6101">
        <f t="shared" si="382"/>
        <v>2021</v>
      </c>
      <c r="Q6101">
        <f t="shared" si="383"/>
        <v>4</v>
      </c>
      <c r="R6101" t="s">
        <v>156</v>
      </c>
    </row>
    <row r="6102" spans="1:18" ht="14.25" customHeight="1">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c r="N6102" t="str">
        <f t="shared" si="380"/>
        <v>Medium Range</v>
      </c>
      <c r="O6102" t="str">
        <f t="shared" si="381"/>
        <v>Moderately Selling</v>
      </c>
      <c r="P6102">
        <f t="shared" si="382"/>
        <v>2021</v>
      </c>
      <c r="Q6102">
        <f t="shared" si="383"/>
        <v>4</v>
      </c>
      <c r="R6102" t="s">
        <v>156</v>
      </c>
    </row>
    <row r="6103" spans="1:18" ht="14.25" customHeight="1">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c r="N6103" t="str">
        <f t="shared" si="380"/>
        <v>Medium Range</v>
      </c>
      <c r="O6103" t="str">
        <f t="shared" si="381"/>
        <v>Moderately Selling</v>
      </c>
      <c r="P6103">
        <f t="shared" si="382"/>
        <v>2021</v>
      </c>
      <c r="Q6103">
        <f t="shared" si="383"/>
        <v>4</v>
      </c>
      <c r="R6103" t="s">
        <v>156</v>
      </c>
    </row>
    <row r="6104" spans="1:18" ht="14.25" customHeight="1">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c r="N6104" t="str">
        <f t="shared" si="380"/>
        <v>Medium Range</v>
      </c>
      <c r="O6104" t="str">
        <f t="shared" si="381"/>
        <v>Moderately Selling</v>
      </c>
      <c r="P6104">
        <f t="shared" si="382"/>
        <v>2021</v>
      </c>
      <c r="Q6104">
        <f t="shared" si="383"/>
        <v>4</v>
      </c>
      <c r="R6104" t="s">
        <v>156</v>
      </c>
    </row>
    <row r="6105" spans="1:18" ht="14.25" customHeight="1">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c r="N6105" t="str">
        <f t="shared" si="380"/>
        <v>Medium Range</v>
      </c>
      <c r="O6105" t="str">
        <f t="shared" si="381"/>
        <v>Moderately Selling</v>
      </c>
      <c r="P6105">
        <f t="shared" si="382"/>
        <v>2021</v>
      </c>
      <c r="Q6105">
        <f t="shared" si="383"/>
        <v>4</v>
      </c>
      <c r="R6105" t="s">
        <v>156</v>
      </c>
    </row>
    <row r="6106" spans="1:18" ht="14.25" customHeight="1">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c r="N6106" t="str">
        <f t="shared" si="380"/>
        <v>Medium Range</v>
      </c>
      <c r="O6106" t="str">
        <f t="shared" si="381"/>
        <v>Moderately Selling</v>
      </c>
      <c r="P6106">
        <f t="shared" si="382"/>
        <v>2021</v>
      </c>
      <c r="Q6106">
        <f t="shared" si="383"/>
        <v>4</v>
      </c>
      <c r="R6106" t="s">
        <v>156</v>
      </c>
    </row>
    <row r="6107" spans="1:18" ht="14.25" customHeight="1">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c r="N6107" t="str">
        <f t="shared" si="380"/>
        <v>Medium Range</v>
      </c>
      <c r="O6107" t="str">
        <f t="shared" si="381"/>
        <v>Moderately Selling</v>
      </c>
      <c r="P6107">
        <f t="shared" si="382"/>
        <v>2021</v>
      </c>
      <c r="Q6107">
        <f t="shared" si="383"/>
        <v>4</v>
      </c>
      <c r="R6107" t="s">
        <v>156</v>
      </c>
    </row>
    <row r="6108" spans="1:18" ht="14.25" customHeight="1">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c r="N6108" t="str">
        <f t="shared" si="380"/>
        <v>Medium Range</v>
      </c>
      <c r="O6108" t="str">
        <f t="shared" si="381"/>
        <v>Moderately Selling</v>
      </c>
      <c r="P6108">
        <f t="shared" si="382"/>
        <v>2021</v>
      </c>
      <c r="Q6108">
        <f t="shared" si="383"/>
        <v>4</v>
      </c>
      <c r="R6108" t="s">
        <v>156</v>
      </c>
    </row>
    <row r="6109" spans="1:18" ht="14.25" customHeight="1">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c r="N6109" t="str">
        <f t="shared" si="380"/>
        <v>Medium Range</v>
      </c>
      <c r="O6109" t="str">
        <f t="shared" si="381"/>
        <v>Moderately Selling</v>
      </c>
      <c r="P6109">
        <f t="shared" si="382"/>
        <v>2021</v>
      </c>
      <c r="Q6109">
        <f t="shared" si="383"/>
        <v>4</v>
      </c>
      <c r="R6109" t="s">
        <v>156</v>
      </c>
    </row>
    <row r="6110" spans="1:18" ht="14.25" customHeight="1">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c r="N6110" t="str">
        <f t="shared" si="380"/>
        <v>Medium Range</v>
      </c>
      <c r="O6110" t="str">
        <f t="shared" si="381"/>
        <v>Moderately Selling</v>
      </c>
      <c r="P6110">
        <f t="shared" si="382"/>
        <v>2021</v>
      </c>
      <c r="Q6110">
        <f t="shared" si="383"/>
        <v>4</v>
      </c>
      <c r="R6110" t="s">
        <v>156</v>
      </c>
    </row>
    <row r="6111" spans="1:18" ht="14.25" customHeight="1">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c r="N6111" t="str">
        <f t="shared" si="380"/>
        <v>Medium Range</v>
      </c>
      <c r="O6111" t="str">
        <f t="shared" si="381"/>
        <v>Moderately Selling</v>
      </c>
      <c r="P6111">
        <f t="shared" si="382"/>
        <v>2021</v>
      </c>
      <c r="Q6111">
        <f t="shared" si="383"/>
        <v>4</v>
      </c>
      <c r="R6111" t="s">
        <v>156</v>
      </c>
    </row>
    <row r="6112" spans="1:18" ht="14.25" customHeight="1">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c r="N6112" t="str">
        <f t="shared" si="380"/>
        <v>Medium Range</v>
      </c>
      <c r="O6112" t="str">
        <f t="shared" si="381"/>
        <v>Moderately Selling</v>
      </c>
      <c r="P6112">
        <f t="shared" si="382"/>
        <v>2021</v>
      </c>
      <c r="Q6112">
        <f t="shared" si="383"/>
        <v>4</v>
      </c>
      <c r="R6112" t="s">
        <v>156</v>
      </c>
    </row>
    <row r="6113" spans="1:18" ht="14.25" customHeight="1">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c r="N6113" t="str">
        <f t="shared" si="380"/>
        <v>Affordable Range</v>
      </c>
      <c r="O6113" t="str">
        <f t="shared" si="381"/>
        <v>Moderately Selling</v>
      </c>
      <c r="P6113">
        <f t="shared" si="382"/>
        <v>2021</v>
      </c>
      <c r="Q6113">
        <f t="shared" si="383"/>
        <v>1</v>
      </c>
      <c r="R6113" t="s">
        <v>152</v>
      </c>
    </row>
    <row r="6114" spans="1:18" ht="14.25" customHeight="1">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c r="N6114" t="str">
        <f t="shared" si="380"/>
        <v>Affordable Range</v>
      </c>
      <c r="O6114" t="str">
        <f t="shared" si="381"/>
        <v>Moderately Selling</v>
      </c>
      <c r="P6114">
        <f t="shared" si="382"/>
        <v>2021</v>
      </c>
      <c r="Q6114">
        <f t="shared" si="383"/>
        <v>1</v>
      </c>
      <c r="R6114" t="s">
        <v>152</v>
      </c>
    </row>
    <row r="6115" spans="1:18" ht="14.25" customHeight="1">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c r="N6115" t="str">
        <f t="shared" si="380"/>
        <v>Affordable Range</v>
      </c>
      <c r="O6115" t="str">
        <f t="shared" si="381"/>
        <v>Moderately Selling</v>
      </c>
      <c r="P6115">
        <f t="shared" si="382"/>
        <v>2021</v>
      </c>
      <c r="Q6115">
        <f t="shared" si="383"/>
        <v>1</v>
      </c>
      <c r="R6115" t="s">
        <v>152</v>
      </c>
    </row>
    <row r="6116" spans="1:18" ht="14.25" customHeight="1">
      <c r="A6116" s="2" t="s">
        <v>25</v>
      </c>
      <c r="B6116" s="2">
        <v>1128299</v>
      </c>
      <c r="C6116" s="3">
        <v>44209</v>
      </c>
      <c r="D6116" s="2" t="s">
        <v>30</v>
      </c>
      <c r="E6116" s="2" t="s">
        <v>87</v>
      </c>
      <c r="F6116" s="2" t="s">
        <v>88</v>
      </c>
      <c r="G6116" s="4" t="s">
        <v>20</v>
      </c>
      <c r="H6116" s="5">
        <v>39</v>
      </c>
      <c r="I6116" s="6">
        <v>75</v>
      </c>
      <c r="J6116" s="7">
        <v>2925</v>
      </c>
      <c r="K6116" s="7">
        <v>1462.5</v>
      </c>
      <c r="L6116" s="8">
        <v>0.5</v>
      </c>
      <c r="M6116" s="2" t="s">
        <v>82</v>
      </c>
      <c r="N6116" t="str">
        <f t="shared" si="380"/>
        <v>Affordable Range</v>
      </c>
      <c r="O6116" t="str">
        <f t="shared" si="381"/>
        <v>Moderately Selling</v>
      </c>
      <c r="P6116">
        <f t="shared" si="382"/>
        <v>2021</v>
      </c>
      <c r="Q6116">
        <f t="shared" si="383"/>
        <v>1</v>
      </c>
      <c r="R6116" t="s">
        <v>152</v>
      </c>
    </row>
    <row r="6117" spans="1:18" ht="14.25" customHeight="1">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c r="N6117" t="str">
        <f t="shared" si="380"/>
        <v>Affordable Range</v>
      </c>
      <c r="O6117" t="str">
        <f t="shared" si="381"/>
        <v>Moderately Selling</v>
      </c>
      <c r="P6117">
        <f t="shared" si="382"/>
        <v>2021</v>
      </c>
      <c r="Q6117">
        <f t="shared" si="383"/>
        <v>1</v>
      </c>
      <c r="R6117" t="s">
        <v>152</v>
      </c>
    </row>
    <row r="6118" spans="1:18" ht="14.25" customHeight="1">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c r="N6118" t="str">
        <f t="shared" si="380"/>
        <v>Affordable Range</v>
      </c>
      <c r="O6118" t="str">
        <f t="shared" si="381"/>
        <v>Moderately Selling</v>
      </c>
      <c r="P6118">
        <f t="shared" si="382"/>
        <v>2021</v>
      </c>
      <c r="Q6118">
        <f t="shared" si="383"/>
        <v>1</v>
      </c>
      <c r="R6118" t="s">
        <v>152</v>
      </c>
    </row>
    <row r="6119" spans="1:18" ht="14.25" customHeight="1">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c r="N6119" t="str">
        <f t="shared" si="380"/>
        <v>Affordable Range</v>
      </c>
      <c r="O6119" t="str">
        <f t="shared" si="381"/>
        <v>Moderately Selling</v>
      </c>
      <c r="P6119">
        <f t="shared" si="382"/>
        <v>2021</v>
      </c>
      <c r="Q6119">
        <f t="shared" si="383"/>
        <v>1</v>
      </c>
      <c r="R6119" t="s">
        <v>152</v>
      </c>
    </row>
    <row r="6120" spans="1:18" ht="14.25" customHeight="1">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c r="N6120" t="str">
        <f t="shared" si="380"/>
        <v>Affordable Range</v>
      </c>
      <c r="O6120" t="str">
        <f t="shared" si="381"/>
        <v>Moderately Selling</v>
      </c>
      <c r="P6120">
        <f t="shared" si="382"/>
        <v>2021</v>
      </c>
      <c r="Q6120">
        <f t="shared" si="383"/>
        <v>1</v>
      </c>
      <c r="R6120" t="s">
        <v>152</v>
      </c>
    </row>
    <row r="6121" spans="1:18" ht="14.25" customHeight="1">
      <c r="A6121" s="2" t="s">
        <v>25</v>
      </c>
      <c r="B6121" s="2">
        <v>1128299</v>
      </c>
      <c r="C6121" s="3">
        <v>44240</v>
      </c>
      <c r="D6121" s="2" t="s">
        <v>30</v>
      </c>
      <c r="E6121" s="2" t="s">
        <v>87</v>
      </c>
      <c r="F6121" s="2" t="s">
        <v>88</v>
      </c>
      <c r="G6121" s="4" t="s">
        <v>19</v>
      </c>
      <c r="H6121" s="5">
        <v>37</v>
      </c>
      <c r="I6121" s="6">
        <v>104</v>
      </c>
      <c r="J6121" s="7">
        <v>3848</v>
      </c>
      <c r="K6121" s="7">
        <v>1924</v>
      </c>
      <c r="L6121" s="8">
        <v>0.5</v>
      </c>
      <c r="M6121" s="2" t="s">
        <v>82</v>
      </c>
      <c r="N6121" t="str">
        <f t="shared" si="380"/>
        <v>Affordable Range</v>
      </c>
      <c r="O6121" t="str">
        <f t="shared" si="381"/>
        <v>Moderately Selling</v>
      </c>
      <c r="P6121">
        <f t="shared" si="382"/>
        <v>2021</v>
      </c>
      <c r="Q6121">
        <f t="shared" si="383"/>
        <v>1</v>
      </c>
      <c r="R6121" t="s">
        <v>152</v>
      </c>
    </row>
    <row r="6122" spans="1:18" ht="14.25" customHeight="1">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c r="N6122" t="str">
        <f t="shared" si="380"/>
        <v>Affordable Range</v>
      </c>
      <c r="O6122" t="str">
        <f t="shared" si="381"/>
        <v>Moderately Selling</v>
      </c>
      <c r="P6122">
        <f t="shared" si="382"/>
        <v>2021</v>
      </c>
      <c r="Q6122">
        <f t="shared" si="383"/>
        <v>1</v>
      </c>
      <c r="R6122" t="s">
        <v>152</v>
      </c>
    </row>
    <row r="6123" spans="1:18" ht="14.25" customHeight="1">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c r="N6123" t="str">
        <f t="shared" si="380"/>
        <v>Affordable Range</v>
      </c>
      <c r="O6123" t="str">
        <f t="shared" si="381"/>
        <v>Moderately Selling</v>
      </c>
      <c r="P6123">
        <f t="shared" si="382"/>
        <v>2021</v>
      </c>
      <c r="Q6123">
        <f t="shared" si="383"/>
        <v>1</v>
      </c>
      <c r="R6123" t="s">
        <v>152</v>
      </c>
    </row>
    <row r="6124" spans="1:18" ht="14.25" customHeight="1">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c r="N6124" t="str">
        <f t="shared" si="380"/>
        <v>Affordable Range</v>
      </c>
      <c r="O6124" t="str">
        <f t="shared" si="381"/>
        <v>Moderately Selling</v>
      </c>
      <c r="P6124">
        <f t="shared" si="382"/>
        <v>2021</v>
      </c>
      <c r="Q6124">
        <f t="shared" si="383"/>
        <v>1</v>
      </c>
      <c r="R6124" t="s">
        <v>152</v>
      </c>
    </row>
    <row r="6125" spans="1:18" ht="14.25" customHeight="1">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c r="N6125" t="str">
        <f t="shared" si="380"/>
        <v>Affordable Range</v>
      </c>
      <c r="O6125" t="str">
        <f t="shared" si="381"/>
        <v>Moderately Selling</v>
      </c>
      <c r="P6125">
        <f t="shared" si="382"/>
        <v>2021</v>
      </c>
      <c r="Q6125">
        <f t="shared" si="383"/>
        <v>1</v>
      </c>
      <c r="R6125" t="s">
        <v>152</v>
      </c>
    </row>
    <row r="6126" spans="1:18" ht="14.25" customHeight="1">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c r="N6126" t="str">
        <f t="shared" si="380"/>
        <v>Affordable Range</v>
      </c>
      <c r="O6126" t="str">
        <f t="shared" si="381"/>
        <v>Moderately Selling</v>
      </c>
      <c r="P6126">
        <f t="shared" si="382"/>
        <v>2021</v>
      </c>
      <c r="Q6126">
        <f t="shared" si="383"/>
        <v>1</v>
      </c>
      <c r="R6126" t="s">
        <v>152</v>
      </c>
    </row>
    <row r="6127" spans="1:18" ht="14.25" customHeight="1">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c r="N6127" t="str">
        <f t="shared" si="380"/>
        <v>Affordable Range</v>
      </c>
      <c r="O6127" t="str">
        <f t="shared" si="381"/>
        <v>Moderately Selling</v>
      </c>
      <c r="P6127">
        <f t="shared" si="382"/>
        <v>2021</v>
      </c>
      <c r="Q6127">
        <f t="shared" si="383"/>
        <v>1</v>
      </c>
      <c r="R6127" t="s">
        <v>152</v>
      </c>
    </row>
    <row r="6128" spans="1:18" ht="14.25" customHeight="1">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c r="N6128" t="str">
        <f t="shared" si="380"/>
        <v>Affordable Range</v>
      </c>
      <c r="O6128" t="str">
        <f t="shared" si="381"/>
        <v>Moderately Selling</v>
      </c>
      <c r="P6128">
        <f t="shared" si="382"/>
        <v>2021</v>
      </c>
      <c r="Q6128">
        <f t="shared" si="383"/>
        <v>1</v>
      </c>
      <c r="R6128" t="s">
        <v>152</v>
      </c>
    </row>
    <row r="6129" spans="1:18" ht="14.25" customHeight="1">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c r="N6129" t="str">
        <f t="shared" si="380"/>
        <v>Medium Range</v>
      </c>
      <c r="O6129" t="str">
        <f t="shared" si="381"/>
        <v>Low Selling</v>
      </c>
      <c r="P6129">
        <f t="shared" si="382"/>
        <v>2021</v>
      </c>
      <c r="Q6129">
        <f t="shared" si="383"/>
        <v>1</v>
      </c>
      <c r="R6129" t="s">
        <v>152</v>
      </c>
    </row>
    <row r="6130" spans="1:18" ht="14.25" customHeight="1">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c r="N6130" t="str">
        <f t="shared" si="380"/>
        <v>Affordable Range</v>
      </c>
      <c r="O6130" t="str">
        <f t="shared" si="381"/>
        <v>Moderately Selling</v>
      </c>
      <c r="P6130">
        <f t="shared" si="382"/>
        <v>2021</v>
      </c>
      <c r="Q6130">
        <f t="shared" si="383"/>
        <v>1</v>
      </c>
      <c r="R6130" t="s">
        <v>152</v>
      </c>
    </row>
    <row r="6131" spans="1:18" ht="14.25" customHeight="1">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c r="N6131" t="str">
        <f t="shared" si="380"/>
        <v>Affordable Range</v>
      </c>
      <c r="O6131" t="str">
        <f t="shared" si="381"/>
        <v>Moderately Selling</v>
      </c>
      <c r="P6131">
        <f t="shared" si="382"/>
        <v>2021</v>
      </c>
      <c r="Q6131">
        <f t="shared" si="383"/>
        <v>2</v>
      </c>
      <c r="R6131" t="s">
        <v>154</v>
      </c>
    </row>
    <row r="6132" spans="1:18" ht="14.25" customHeight="1">
      <c r="A6132" s="2" t="s">
        <v>25</v>
      </c>
      <c r="B6132" s="2">
        <v>1128299</v>
      </c>
      <c r="C6132" s="3">
        <v>44299</v>
      </c>
      <c r="D6132" s="2" t="s">
        <v>47</v>
      </c>
      <c r="E6132" s="2" t="s">
        <v>89</v>
      </c>
      <c r="F6132" s="2" t="s">
        <v>90</v>
      </c>
      <c r="G6132" s="4" t="s">
        <v>18</v>
      </c>
      <c r="H6132" s="5">
        <v>51</v>
      </c>
      <c r="I6132" s="6">
        <v>88</v>
      </c>
      <c r="J6132" s="7">
        <v>4488</v>
      </c>
      <c r="K6132" s="7">
        <v>2244</v>
      </c>
      <c r="L6132" s="8">
        <v>0.5</v>
      </c>
      <c r="M6132" s="2" t="s">
        <v>82</v>
      </c>
      <c r="N6132" t="str">
        <f t="shared" si="380"/>
        <v>Medium Range</v>
      </c>
      <c r="O6132" t="str">
        <f t="shared" si="381"/>
        <v>Moderately Selling</v>
      </c>
      <c r="P6132">
        <f t="shared" si="382"/>
        <v>2021</v>
      </c>
      <c r="Q6132">
        <f t="shared" si="383"/>
        <v>2</v>
      </c>
      <c r="R6132" t="s">
        <v>154</v>
      </c>
    </row>
    <row r="6133" spans="1:18" ht="14.25" customHeight="1">
      <c r="A6133" s="2" t="s">
        <v>25</v>
      </c>
      <c r="B6133" s="2">
        <v>1128299</v>
      </c>
      <c r="C6133" s="3">
        <v>44299</v>
      </c>
      <c r="D6133" s="2" t="s">
        <v>47</v>
      </c>
      <c r="E6133" s="2" t="s">
        <v>89</v>
      </c>
      <c r="F6133" s="2" t="s">
        <v>90</v>
      </c>
      <c r="G6133" s="4" t="s">
        <v>19</v>
      </c>
      <c r="H6133" s="5">
        <v>50</v>
      </c>
      <c r="I6133" s="6">
        <v>94</v>
      </c>
      <c r="J6133" s="7">
        <v>4700</v>
      </c>
      <c r="K6133" s="7">
        <v>2350</v>
      </c>
      <c r="L6133" s="8">
        <v>0.5</v>
      </c>
      <c r="M6133" s="2" t="s">
        <v>82</v>
      </c>
      <c r="N6133" t="str">
        <f t="shared" si="380"/>
        <v>Affordable Range</v>
      </c>
      <c r="O6133" t="str">
        <f t="shared" si="381"/>
        <v>Moderately Selling</v>
      </c>
      <c r="P6133">
        <f t="shared" si="382"/>
        <v>2021</v>
      </c>
      <c r="Q6133">
        <f t="shared" si="383"/>
        <v>2</v>
      </c>
      <c r="R6133" t="s">
        <v>154</v>
      </c>
    </row>
    <row r="6134" spans="1:18" ht="14.25" customHeight="1">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c r="N6134" t="str">
        <f t="shared" si="380"/>
        <v>Affordable Range</v>
      </c>
      <c r="O6134" t="str">
        <f t="shared" si="381"/>
        <v>Moderately Selling</v>
      </c>
      <c r="P6134">
        <f t="shared" si="382"/>
        <v>2021</v>
      </c>
      <c r="Q6134">
        <f t="shared" si="383"/>
        <v>2</v>
      </c>
      <c r="R6134" t="s">
        <v>154</v>
      </c>
    </row>
    <row r="6135" spans="1:18" ht="14.25" customHeight="1">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c r="N6135" t="str">
        <f t="shared" si="380"/>
        <v>Medium Range</v>
      </c>
      <c r="O6135" t="str">
        <f t="shared" si="381"/>
        <v>Moderately Selling</v>
      </c>
      <c r="P6135">
        <f t="shared" si="382"/>
        <v>2021</v>
      </c>
      <c r="Q6135">
        <f t="shared" si="383"/>
        <v>2</v>
      </c>
      <c r="R6135" t="s">
        <v>154</v>
      </c>
    </row>
    <row r="6136" spans="1:18" ht="14.25" customHeight="1">
      <c r="A6136" s="2" t="s">
        <v>25</v>
      </c>
      <c r="B6136" s="2">
        <v>1128299</v>
      </c>
      <c r="C6136" s="3">
        <v>44299</v>
      </c>
      <c r="D6136" s="2" t="s">
        <v>47</v>
      </c>
      <c r="E6136" s="2" t="s">
        <v>89</v>
      </c>
      <c r="F6136" s="2" t="s">
        <v>90</v>
      </c>
      <c r="G6136" s="4" t="s">
        <v>22</v>
      </c>
      <c r="H6136" s="5">
        <v>63</v>
      </c>
      <c r="I6136" s="6">
        <v>105</v>
      </c>
      <c r="J6136" s="7">
        <v>6615</v>
      </c>
      <c r="K6136" s="7">
        <v>2646</v>
      </c>
      <c r="L6136" s="8">
        <v>0.4</v>
      </c>
      <c r="M6136" s="2" t="s">
        <v>82</v>
      </c>
      <c r="N6136" t="str">
        <f t="shared" si="380"/>
        <v>Medium Range</v>
      </c>
      <c r="O6136" t="str">
        <f t="shared" si="381"/>
        <v>Moderately Selling</v>
      </c>
      <c r="P6136">
        <f t="shared" si="382"/>
        <v>2021</v>
      </c>
      <c r="Q6136">
        <f t="shared" si="383"/>
        <v>2</v>
      </c>
      <c r="R6136" t="s">
        <v>154</v>
      </c>
    </row>
    <row r="6137" spans="1:18" ht="14.25" customHeight="1">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c r="N6137" t="str">
        <f t="shared" si="380"/>
        <v>Affordable Range</v>
      </c>
      <c r="O6137" t="str">
        <f t="shared" si="381"/>
        <v>Moderately Selling</v>
      </c>
      <c r="P6137">
        <f t="shared" si="382"/>
        <v>2021</v>
      </c>
      <c r="Q6137">
        <f t="shared" si="383"/>
        <v>2</v>
      </c>
      <c r="R6137" t="s">
        <v>154</v>
      </c>
    </row>
    <row r="6138" spans="1:18" ht="14.25" customHeight="1">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c r="N6138" t="str">
        <f t="shared" si="380"/>
        <v>Medium Range</v>
      </c>
      <c r="O6138" t="str">
        <f t="shared" si="381"/>
        <v>Moderately Selling</v>
      </c>
      <c r="P6138">
        <f t="shared" si="382"/>
        <v>2021</v>
      </c>
      <c r="Q6138">
        <f t="shared" si="383"/>
        <v>2</v>
      </c>
      <c r="R6138" t="s">
        <v>154</v>
      </c>
    </row>
    <row r="6139" spans="1:18" ht="14.25" customHeight="1">
      <c r="A6139" s="2" t="s">
        <v>25</v>
      </c>
      <c r="B6139" s="2">
        <v>1128299</v>
      </c>
      <c r="C6139" s="3">
        <v>44330</v>
      </c>
      <c r="D6139" s="2" t="s">
        <v>47</v>
      </c>
      <c r="E6139" s="2" t="s">
        <v>89</v>
      </c>
      <c r="F6139" s="2" t="s">
        <v>90</v>
      </c>
      <c r="G6139" s="4" t="s">
        <v>19</v>
      </c>
      <c r="H6139" s="5">
        <v>52</v>
      </c>
      <c r="I6139" s="6">
        <v>123</v>
      </c>
      <c r="J6139" s="7">
        <v>6396</v>
      </c>
      <c r="K6139" s="7">
        <v>3198</v>
      </c>
      <c r="L6139" s="8">
        <v>0.5</v>
      </c>
      <c r="M6139" s="2" t="s">
        <v>82</v>
      </c>
      <c r="N6139" t="str">
        <f t="shared" si="380"/>
        <v>Medium Range</v>
      </c>
      <c r="O6139" t="str">
        <f t="shared" si="381"/>
        <v>Moderately Selling</v>
      </c>
      <c r="P6139">
        <f t="shared" si="382"/>
        <v>2021</v>
      </c>
      <c r="Q6139">
        <f t="shared" si="383"/>
        <v>2</v>
      </c>
      <c r="R6139" t="s">
        <v>154</v>
      </c>
    </row>
    <row r="6140" spans="1:18" ht="14.25" customHeight="1">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c r="N6140" t="str">
        <f t="shared" si="380"/>
        <v>Affordable Range</v>
      </c>
      <c r="O6140" t="str">
        <f t="shared" si="381"/>
        <v>Moderately Selling</v>
      </c>
      <c r="P6140">
        <f t="shared" si="382"/>
        <v>2021</v>
      </c>
      <c r="Q6140">
        <f t="shared" si="383"/>
        <v>2</v>
      </c>
      <c r="R6140" t="s">
        <v>154</v>
      </c>
    </row>
    <row r="6141" spans="1:18" ht="14.25" customHeight="1">
      <c r="A6141" s="2" t="s">
        <v>25</v>
      </c>
      <c r="B6141" s="2">
        <v>1128299</v>
      </c>
      <c r="C6141" s="3">
        <v>44330</v>
      </c>
      <c r="D6141" s="2" t="s">
        <v>47</v>
      </c>
      <c r="E6141" s="2" t="s">
        <v>89</v>
      </c>
      <c r="F6141" s="2" t="s">
        <v>90</v>
      </c>
      <c r="G6141" s="4" t="s">
        <v>21</v>
      </c>
      <c r="H6141" s="5">
        <v>50</v>
      </c>
      <c r="I6141" s="6">
        <v>56</v>
      </c>
      <c r="J6141" s="7">
        <v>2800</v>
      </c>
      <c r="K6141" s="7">
        <v>1344</v>
      </c>
      <c r="L6141" s="8">
        <v>0.48</v>
      </c>
      <c r="M6141" s="2" t="s">
        <v>82</v>
      </c>
      <c r="N6141" t="str">
        <f t="shared" si="380"/>
        <v>Affordable Range</v>
      </c>
      <c r="O6141" t="str">
        <f t="shared" si="381"/>
        <v>Moderately Selling</v>
      </c>
      <c r="P6141">
        <f t="shared" si="382"/>
        <v>2021</v>
      </c>
      <c r="Q6141">
        <f t="shared" si="383"/>
        <v>2</v>
      </c>
      <c r="R6141" t="s">
        <v>154</v>
      </c>
    </row>
    <row r="6142" spans="1:18" ht="14.25" customHeight="1">
      <c r="A6142" s="2" t="s">
        <v>25</v>
      </c>
      <c r="B6142" s="2">
        <v>1128299</v>
      </c>
      <c r="C6142" s="3">
        <v>44330</v>
      </c>
      <c r="D6142" s="2" t="s">
        <v>47</v>
      </c>
      <c r="E6142" s="2" t="s">
        <v>89</v>
      </c>
      <c r="F6142" s="2" t="s">
        <v>90</v>
      </c>
      <c r="G6142" s="4" t="s">
        <v>22</v>
      </c>
      <c r="H6142" s="5">
        <v>64</v>
      </c>
      <c r="I6142" s="6">
        <v>120</v>
      </c>
      <c r="J6142" s="7">
        <v>7680</v>
      </c>
      <c r="K6142" s="7">
        <v>3072</v>
      </c>
      <c r="L6142" s="8">
        <v>0.4</v>
      </c>
      <c r="M6142" s="2" t="s">
        <v>82</v>
      </c>
      <c r="N6142" t="str">
        <f t="shared" si="380"/>
        <v>Medium Range</v>
      </c>
      <c r="O6142" t="str">
        <f t="shared" si="381"/>
        <v>Moderately Selling</v>
      </c>
      <c r="P6142">
        <f t="shared" si="382"/>
        <v>2021</v>
      </c>
      <c r="Q6142">
        <f t="shared" si="383"/>
        <v>2</v>
      </c>
      <c r="R6142" t="s">
        <v>154</v>
      </c>
    </row>
    <row r="6143" spans="1:18" ht="14.25" customHeight="1">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c r="N6143" t="str">
        <f t="shared" si="380"/>
        <v>Affordable Range</v>
      </c>
      <c r="O6143" t="str">
        <f t="shared" si="381"/>
        <v>Moderately Selling</v>
      </c>
      <c r="P6143">
        <f t="shared" si="382"/>
        <v>2021</v>
      </c>
      <c r="Q6143">
        <f t="shared" si="383"/>
        <v>2</v>
      </c>
      <c r="R6143" t="s">
        <v>154</v>
      </c>
    </row>
    <row r="6144" spans="1:18" ht="14.25" customHeight="1">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c r="N6144" t="str">
        <f t="shared" si="380"/>
        <v>Medium Range</v>
      </c>
      <c r="O6144" t="str">
        <f t="shared" si="381"/>
        <v>Moderately Selling</v>
      </c>
      <c r="P6144">
        <f t="shared" si="382"/>
        <v>2021</v>
      </c>
      <c r="Q6144">
        <f t="shared" si="383"/>
        <v>2</v>
      </c>
      <c r="R6144" t="s">
        <v>154</v>
      </c>
    </row>
    <row r="6145" spans="1:18" ht="14.25" customHeight="1">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c r="N6145" t="str">
        <f t="shared" si="380"/>
        <v>Medium Range</v>
      </c>
      <c r="O6145" t="str">
        <f t="shared" si="381"/>
        <v>Moderately Selling</v>
      </c>
      <c r="P6145">
        <f t="shared" si="382"/>
        <v>2021</v>
      </c>
      <c r="Q6145">
        <f t="shared" si="383"/>
        <v>2</v>
      </c>
      <c r="R6145" t="s">
        <v>154</v>
      </c>
    </row>
    <row r="6146" spans="1:18" ht="14.25" customHeight="1">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c r="N6146" t="str">
        <f t="shared" si="380"/>
        <v>Affordable Range</v>
      </c>
      <c r="O6146" t="str">
        <f t="shared" si="381"/>
        <v>Moderately Selling</v>
      </c>
      <c r="P6146">
        <f t="shared" si="382"/>
        <v>2021</v>
      </c>
      <c r="Q6146">
        <f t="shared" si="383"/>
        <v>2</v>
      </c>
      <c r="R6146" t="s">
        <v>154</v>
      </c>
    </row>
    <row r="6147" spans="1:18" ht="14.25" customHeight="1">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c r="N6147" t="str">
        <f t="shared" ref="N6147:N6210" si="384">IF(H6147&lt;=50, "Affordable Range", IF(AND(50&lt;H6147, H6147&lt;=100), "Medium Range", "High Range"))</f>
        <v>Medium Range</v>
      </c>
      <c r="O6147" t="str">
        <f t="shared" ref="O6147:O6210" si="385">IF(I6147&lt;50, "Low Selling",IF(I6147&lt;=1000,"Moderately Selling","Top Selling"))</f>
        <v>Moderately Selling</v>
      </c>
      <c r="P6147">
        <f t="shared" ref="P6147:P6210" si="386">YEAR(C6147)</f>
        <v>2021</v>
      </c>
      <c r="Q6147">
        <f t="shared" ref="Q6147:Q6210" si="387">ROUNDUP(MONTH(C6147)/3,0)</f>
        <v>2</v>
      </c>
      <c r="R6147" t="s">
        <v>154</v>
      </c>
    </row>
    <row r="6148" spans="1:18" ht="14.25" customHeight="1">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c r="N6148" t="str">
        <f t="shared" si="384"/>
        <v>Medium Range</v>
      </c>
      <c r="O6148" t="str">
        <f t="shared" si="385"/>
        <v>Moderately Selling</v>
      </c>
      <c r="P6148">
        <f t="shared" si="386"/>
        <v>2021</v>
      </c>
      <c r="Q6148">
        <f t="shared" si="387"/>
        <v>2</v>
      </c>
      <c r="R6148" t="s">
        <v>154</v>
      </c>
    </row>
    <row r="6149" spans="1:18" ht="14.25" customHeight="1">
      <c r="A6149" s="2" t="s">
        <v>25</v>
      </c>
      <c r="B6149" s="2">
        <v>1128299</v>
      </c>
      <c r="C6149" s="3">
        <v>44389</v>
      </c>
      <c r="D6149" s="2" t="s">
        <v>47</v>
      </c>
      <c r="E6149" s="2" t="s">
        <v>89</v>
      </c>
      <c r="F6149" s="2" t="s">
        <v>90</v>
      </c>
      <c r="G6149" s="4" t="s">
        <v>16</v>
      </c>
      <c r="H6149" s="5">
        <v>47</v>
      </c>
      <c r="I6149" s="6">
        <v>196</v>
      </c>
      <c r="J6149" s="7">
        <v>9212</v>
      </c>
      <c r="K6149" s="7">
        <v>4606</v>
      </c>
      <c r="L6149" s="8">
        <v>0.5</v>
      </c>
      <c r="M6149" s="2" t="s">
        <v>82</v>
      </c>
      <c r="N6149" t="str">
        <f t="shared" si="384"/>
        <v>Affordable Range</v>
      </c>
      <c r="O6149" t="str">
        <f t="shared" si="385"/>
        <v>Moderately Selling</v>
      </c>
      <c r="P6149">
        <f t="shared" si="386"/>
        <v>2021</v>
      </c>
      <c r="Q6149">
        <f t="shared" si="387"/>
        <v>3</v>
      </c>
      <c r="R6149" t="s">
        <v>155</v>
      </c>
    </row>
    <row r="6150" spans="1:18" ht="14.25" customHeight="1">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c r="N6150" t="str">
        <f t="shared" si="384"/>
        <v>Medium Range</v>
      </c>
      <c r="O6150" t="str">
        <f t="shared" si="385"/>
        <v>Moderately Selling</v>
      </c>
      <c r="P6150">
        <f t="shared" si="386"/>
        <v>2021</v>
      </c>
      <c r="Q6150">
        <f t="shared" si="387"/>
        <v>3</v>
      </c>
      <c r="R6150" t="s">
        <v>155</v>
      </c>
    </row>
    <row r="6151" spans="1:18" ht="14.25" customHeight="1">
      <c r="A6151" s="2" t="s">
        <v>25</v>
      </c>
      <c r="B6151" s="2">
        <v>1128299</v>
      </c>
      <c r="C6151" s="3">
        <v>44389</v>
      </c>
      <c r="D6151" s="2" t="s">
        <v>47</v>
      </c>
      <c r="E6151" s="2" t="s">
        <v>89</v>
      </c>
      <c r="F6151" s="2" t="s">
        <v>90</v>
      </c>
      <c r="G6151" s="4" t="s">
        <v>19</v>
      </c>
      <c r="H6151" s="5">
        <v>50</v>
      </c>
      <c r="I6151" s="6">
        <v>137</v>
      </c>
      <c r="J6151" s="7">
        <v>6850</v>
      </c>
      <c r="K6151" s="7">
        <v>3425</v>
      </c>
      <c r="L6151" s="8">
        <v>0.5</v>
      </c>
      <c r="M6151" s="2" t="s">
        <v>82</v>
      </c>
      <c r="N6151" t="str">
        <f t="shared" si="384"/>
        <v>Affordable Range</v>
      </c>
      <c r="O6151" t="str">
        <f t="shared" si="385"/>
        <v>Moderately Selling</v>
      </c>
      <c r="P6151">
        <f t="shared" si="386"/>
        <v>2021</v>
      </c>
      <c r="Q6151">
        <f t="shared" si="387"/>
        <v>3</v>
      </c>
      <c r="R6151" t="s">
        <v>155</v>
      </c>
    </row>
    <row r="6152" spans="1:18" ht="14.25" customHeight="1">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c r="N6152" t="str">
        <f t="shared" si="384"/>
        <v>Affordable Range</v>
      </c>
      <c r="O6152" t="str">
        <f t="shared" si="385"/>
        <v>Moderately Selling</v>
      </c>
      <c r="P6152">
        <f t="shared" si="386"/>
        <v>2021</v>
      </c>
      <c r="Q6152">
        <f t="shared" si="387"/>
        <v>3</v>
      </c>
      <c r="R6152" t="s">
        <v>155</v>
      </c>
    </row>
    <row r="6153" spans="1:18" ht="14.25" customHeight="1">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c r="N6153" t="str">
        <f t="shared" si="384"/>
        <v>Medium Range</v>
      </c>
      <c r="O6153" t="str">
        <f t="shared" si="385"/>
        <v>Moderately Selling</v>
      </c>
      <c r="P6153">
        <f t="shared" si="386"/>
        <v>2021</v>
      </c>
      <c r="Q6153">
        <f t="shared" si="387"/>
        <v>3</v>
      </c>
      <c r="R6153" t="s">
        <v>155</v>
      </c>
    </row>
    <row r="6154" spans="1:18" ht="14.25" customHeight="1">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c r="N6154" t="str">
        <f t="shared" si="384"/>
        <v>Medium Range</v>
      </c>
      <c r="O6154" t="str">
        <f t="shared" si="385"/>
        <v>Moderately Selling</v>
      </c>
      <c r="P6154">
        <f t="shared" si="386"/>
        <v>2021</v>
      </c>
      <c r="Q6154">
        <f t="shared" si="387"/>
        <v>3</v>
      </c>
      <c r="R6154" t="s">
        <v>155</v>
      </c>
    </row>
    <row r="6155" spans="1:18" ht="14.25" customHeight="1">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c r="N6155" t="str">
        <f t="shared" si="384"/>
        <v>Medium Range</v>
      </c>
      <c r="O6155" t="str">
        <f t="shared" si="385"/>
        <v>Moderately Selling</v>
      </c>
      <c r="P6155">
        <f t="shared" si="386"/>
        <v>2021</v>
      </c>
      <c r="Q6155">
        <f t="shared" si="387"/>
        <v>3</v>
      </c>
      <c r="R6155" t="s">
        <v>155</v>
      </c>
    </row>
    <row r="6156" spans="1:18" ht="14.25" customHeight="1">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c r="N6156" t="str">
        <f t="shared" si="384"/>
        <v>Medium Range</v>
      </c>
      <c r="O6156" t="str">
        <f t="shared" si="385"/>
        <v>Moderately Selling</v>
      </c>
      <c r="P6156">
        <f t="shared" si="386"/>
        <v>2021</v>
      </c>
      <c r="Q6156">
        <f t="shared" si="387"/>
        <v>3</v>
      </c>
      <c r="R6156" t="s">
        <v>155</v>
      </c>
    </row>
    <row r="6157" spans="1:18" ht="14.25" customHeight="1">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c r="N6157" t="str">
        <f t="shared" si="384"/>
        <v>Medium Range</v>
      </c>
      <c r="O6157" t="str">
        <f t="shared" si="385"/>
        <v>Moderately Selling</v>
      </c>
      <c r="P6157">
        <f t="shared" si="386"/>
        <v>2021</v>
      </c>
      <c r="Q6157">
        <f t="shared" si="387"/>
        <v>3</v>
      </c>
      <c r="R6157" t="s">
        <v>155</v>
      </c>
    </row>
    <row r="6158" spans="1:18" ht="14.25" customHeight="1">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c r="N6158" t="str">
        <f t="shared" si="384"/>
        <v>Medium Range</v>
      </c>
      <c r="O6158" t="str">
        <f t="shared" si="385"/>
        <v>Moderately Selling</v>
      </c>
      <c r="P6158">
        <f t="shared" si="386"/>
        <v>2021</v>
      </c>
      <c r="Q6158">
        <f t="shared" si="387"/>
        <v>3</v>
      </c>
      <c r="R6158" t="s">
        <v>155</v>
      </c>
    </row>
    <row r="6159" spans="1:18" ht="14.25" customHeight="1">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c r="N6159" t="str">
        <f t="shared" si="384"/>
        <v>Medium Range</v>
      </c>
      <c r="O6159" t="str">
        <f t="shared" si="385"/>
        <v>Moderately Selling</v>
      </c>
      <c r="P6159">
        <f t="shared" si="386"/>
        <v>2021</v>
      </c>
      <c r="Q6159">
        <f t="shared" si="387"/>
        <v>3</v>
      </c>
      <c r="R6159" t="s">
        <v>155</v>
      </c>
    </row>
    <row r="6160" spans="1:18" ht="14.25" customHeight="1">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c r="N6160" t="str">
        <f t="shared" si="384"/>
        <v>Medium Range</v>
      </c>
      <c r="O6160" t="str">
        <f t="shared" si="385"/>
        <v>Moderately Selling</v>
      </c>
      <c r="P6160">
        <f t="shared" si="386"/>
        <v>2021</v>
      </c>
      <c r="Q6160">
        <f t="shared" si="387"/>
        <v>3</v>
      </c>
      <c r="R6160" t="s">
        <v>155</v>
      </c>
    </row>
    <row r="6161" spans="1:18" ht="14.25" customHeight="1">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c r="N6161" t="str">
        <f t="shared" si="384"/>
        <v>Affordable Range</v>
      </c>
      <c r="O6161" t="str">
        <f t="shared" si="385"/>
        <v>Moderately Selling</v>
      </c>
      <c r="P6161">
        <f t="shared" si="386"/>
        <v>2021</v>
      </c>
      <c r="Q6161">
        <f t="shared" si="387"/>
        <v>3</v>
      </c>
      <c r="R6161" t="s">
        <v>155</v>
      </c>
    </row>
    <row r="6162" spans="1:18" ht="14.25" customHeight="1">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c r="N6162" t="str">
        <f t="shared" si="384"/>
        <v>Affordable Range</v>
      </c>
      <c r="O6162" t="str">
        <f t="shared" si="385"/>
        <v>Moderately Selling</v>
      </c>
      <c r="P6162">
        <f t="shared" si="386"/>
        <v>2021</v>
      </c>
      <c r="Q6162">
        <f t="shared" si="387"/>
        <v>3</v>
      </c>
      <c r="R6162" t="s">
        <v>155</v>
      </c>
    </row>
    <row r="6163" spans="1:18" ht="14.25" customHeight="1">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c r="N6163" t="str">
        <f t="shared" si="384"/>
        <v>Affordable Range</v>
      </c>
      <c r="O6163" t="str">
        <f t="shared" si="385"/>
        <v>Moderately Selling</v>
      </c>
      <c r="P6163">
        <f t="shared" si="386"/>
        <v>2021</v>
      </c>
      <c r="Q6163">
        <f t="shared" si="387"/>
        <v>3</v>
      </c>
      <c r="R6163" t="s">
        <v>155</v>
      </c>
    </row>
    <row r="6164" spans="1:18" ht="14.25" customHeight="1">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c r="N6164" t="str">
        <f t="shared" si="384"/>
        <v>Affordable Range</v>
      </c>
      <c r="O6164" t="str">
        <f t="shared" si="385"/>
        <v>Moderately Selling</v>
      </c>
      <c r="P6164">
        <f t="shared" si="386"/>
        <v>2021</v>
      </c>
      <c r="Q6164">
        <f t="shared" si="387"/>
        <v>3</v>
      </c>
      <c r="R6164" t="s">
        <v>155</v>
      </c>
    </row>
    <row r="6165" spans="1:18" ht="14.25" customHeight="1">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c r="N6165" t="str">
        <f t="shared" si="384"/>
        <v>Medium Range</v>
      </c>
      <c r="O6165" t="str">
        <f t="shared" si="385"/>
        <v>Moderately Selling</v>
      </c>
      <c r="P6165">
        <f t="shared" si="386"/>
        <v>2021</v>
      </c>
      <c r="Q6165">
        <f t="shared" si="387"/>
        <v>3</v>
      </c>
      <c r="R6165" t="s">
        <v>155</v>
      </c>
    </row>
    <row r="6166" spans="1:18" ht="14.25" customHeight="1">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c r="N6166" t="str">
        <f t="shared" si="384"/>
        <v>Medium Range</v>
      </c>
      <c r="O6166" t="str">
        <f t="shared" si="385"/>
        <v>Moderately Selling</v>
      </c>
      <c r="P6166">
        <f t="shared" si="386"/>
        <v>2021</v>
      </c>
      <c r="Q6166">
        <f t="shared" si="387"/>
        <v>3</v>
      </c>
      <c r="R6166" t="s">
        <v>155</v>
      </c>
    </row>
    <row r="6167" spans="1:18" ht="14.25" customHeight="1">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c r="N6167" t="str">
        <f t="shared" si="384"/>
        <v>Affordable Range</v>
      </c>
      <c r="O6167" t="str">
        <f t="shared" si="385"/>
        <v>Moderately Selling</v>
      </c>
      <c r="P6167">
        <f t="shared" si="386"/>
        <v>2021</v>
      </c>
      <c r="Q6167">
        <f t="shared" si="387"/>
        <v>4</v>
      </c>
      <c r="R6167" t="s">
        <v>156</v>
      </c>
    </row>
    <row r="6168" spans="1:18" ht="14.25" customHeight="1">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c r="N6168" t="str">
        <f t="shared" si="384"/>
        <v>Affordable Range</v>
      </c>
      <c r="O6168" t="str">
        <f t="shared" si="385"/>
        <v>Moderately Selling</v>
      </c>
      <c r="P6168">
        <f t="shared" si="386"/>
        <v>2021</v>
      </c>
      <c r="Q6168">
        <f t="shared" si="387"/>
        <v>4</v>
      </c>
      <c r="R6168" t="s">
        <v>156</v>
      </c>
    </row>
    <row r="6169" spans="1:18" ht="14.25" customHeight="1">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c r="N6169" t="str">
        <f t="shared" si="384"/>
        <v>Affordable Range</v>
      </c>
      <c r="O6169" t="str">
        <f t="shared" si="385"/>
        <v>Moderately Selling</v>
      </c>
      <c r="P6169">
        <f t="shared" si="386"/>
        <v>2021</v>
      </c>
      <c r="Q6169">
        <f t="shared" si="387"/>
        <v>4</v>
      </c>
      <c r="R6169" t="s">
        <v>156</v>
      </c>
    </row>
    <row r="6170" spans="1:18" ht="14.25" customHeight="1">
      <c r="A6170" s="2" t="s">
        <v>25</v>
      </c>
      <c r="B6170" s="2">
        <v>1128299</v>
      </c>
      <c r="C6170" s="3">
        <v>44482</v>
      </c>
      <c r="D6170" s="2" t="s">
        <v>47</v>
      </c>
      <c r="E6170" s="2" t="s">
        <v>89</v>
      </c>
      <c r="F6170" s="2" t="s">
        <v>90</v>
      </c>
      <c r="G6170" s="4" t="s">
        <v>20</v>
      </c>
      <c r="H6170" s="5">
        <v>44</v>
      </c>
      <c r="I6170" s="6">
        <v>88</v>
      </c>
      <c r="J6170" s="7">
        <v>3872</v>
      </c>
      <c r="K6170" s="7">
        <v>1936</v>
      </c>
      <c r="L6170" s="8">
        <v>0.5</v>
      </c>
      <c r="M6170" s="2" t="s">
        <v>82</v>
      </c>
      <c r="N6170" t="str">
        <f t="shared" si="384"/>
        <v>Affordable Range</v>
      </c>
      <c r="O6170" t="str">
        <f t="shared" si="385"/>
        <v>Moderately Selling</v>
      </c>
      <c r="P6170">
        <f t="shared" si="386"/>
        <v>2021</v>
      </c>
      <c r="Q6170">
        <f t="shared" si="387"/>
        <v>4</v>
      </c>
      <c r="R6170" t="s">
        <v>156</v>
      </c>
    </row>
    <row r="6171" spans="1:18" ht="14.25" customHeight="1">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c r="N6171" t="str">
        <f t="shared" si="384"/>
        <v>Affordable Range</v>
      </c>
      <c r="O6171" t="str">
        <f t="shared" si="385"/>
        <v>Moderately Selling</v>
      </c>
      <c r="P6171">
        <f t="shared" si="386"/>
        <v>2021</v>
      </c>
      <c r="Q6171">
        <f t="shared" si="387"/>
        <v>4</v>
      </c>
      <c r="R6171" t="s">
        <v>156</v>
      </c>
    </row>
    <row r="6172" spans="1:18" ht="14.25" customHeight="1">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c r="N6172" t="str">
        <f t="shared" si="384"/>
        <v>Medium Range</v>
      </c>
      <c r="O6172" t="str">
        <f t="shared" si="385"/>
        <v>Moderately Selling</v>
      </c>
      <c r="P6172">
        <f t="shared" si="386"/>
        <v>2021</v>
      </c>
      <c r="Q6172">
        <f t="shared" si="387"/>
        <v>4</v>
      </c>
      <c r="R6172" t="s">
        <v>156</v>
      </c>
    </row>
    <row r="6173" spans="1:18" ht="14.25" customHeight="1">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c r="N6173" t="str">
        <f t="shared" si="384"/>
        <v>Medium Range</v>
      </c>
      <c r="O6173" t="str">
        <f t="shared" si="385"/>
        <v>Moderately Selling</v>
      </c>
      <c r="P6173">
        <f t="shared" si="386"/>
        <v>2021</v>
      </c>
      <c r="Q6173">
        <f t="shared" si="387"/>
        <v>4</v>
      </c>
      <c r="R6173" t="s">
        <v>156</v>
      </c>
    </row>
    <row r="6174" spans="1:18" ht="14.25" customHeight="1">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c r="N6174" t="str">
        <f t="shared" si="384"/>
        <v>Medium Range</v>
      </c>
      <c r="O6174" t="str">
        <f t="shared" si="385"/>
        <v>Moderately Selling</v>
      </c>
      <c r="P6174">
        <f t="shared" si="386"/>
        <v>2021</v>
      </c>
      <c r="Q6174">
        <f t="shared" si="387"/>
        <v>4</v>
      </c>
      <c r="R6174" t="s">
        <v>156</v>
      </c>
    </row>
    <row r="6175" spans="1:18" ht="14.25" customHeight="1">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c r="N6175" t="str">
        <f t="shared" si="384"/>
        <v>Medium Range</v>
      </c>
      <c r="O6175" t="str">
        <f t="shared" si="385"/>
        <v>Moderately Selling</v>
      </c>
      <c r="P6175">
        <f t="shared" si="386"/>
        <v>2021</v>
      </c>
      <c r="Q6175">
        <f t="shared" si="387"/>
        <v>4</v>
      </c>
      <c r="R6175" t="s">
        <v>156</v>
      </c>
    </row>
    <row r="6176" spans="1:18" ht="14.25" customHeight="1">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c r="N6176" t="str">
        <f t="shared" si="384"/>
        <v>Medium Range</v>
      </c>
      <c r="O6176" t="str">
        <f t="shared" si="385"/>
        <v>Moderately Selling</v>
      </c>
      <c r="P6176">
        <f t="shared" si="386"/>
        <v>2021</v>
      </c>
      <c r="Q6176">
        <f t="shared" si="387"/>
        <v>4</v>
      </c>
      <c r="R6176" t="s">
        <v>156</v>
      </c>
    </row>
    <row r="6177" spans="1:18" ht="14.25" customHeight="1">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c r="N6177" t="str">
        <f t="shared" si="384"/>
        <v>Medium Range</v>
      </c>
      <c r="O6177" t="str">
        <f t="shared" si="385"/>
        <v>Moderately Selling</v>
      </c>
      <c r="P6177">
        <f t="shared" si="386"/>
        <v>2021</v>
      </c>
      <c r="Q6177">
        <f t="shared" si="387"/>
        <v>4</v>
      </c>
      <c r="R6177" t="s">
        <v>156</v>
      </c>
    </row>
    <row r="6178" spans="1:18" ht="14.25" customHeight="1">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c r="N6178" t="str">
        <f t="shared" si="384"/>
        <v>Medium Range</v>
      </c>
      <c r="O6178" t="str">
        <f t="shared" si="385"/>
        <v>Moderately Selling</v>
      </c>
      <c r="P6178">
        <f t="shared" si="386"/>
        <v>2021</v>
      </c>
      <c r="Q6178">
        <f t="shared" si="387"/>
        <v>4</v>
      </c>
      <c r="R6178" t="s">
        <v>156</v>
      </c>
    </row>
    <row r="6179" spans="1:18" ht="14.25" customHeight="1">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c r="N6179" t="str">
        <f t="shared" si="384"/>
        <v>Affordable Range</v>
      </c>
      <c r="O6179" t="str">
        <f t="shared" si="385"/>
        <v>Moderately Selling</v>
      </c>
      <c r="P6179">
        <f t="shared" si="386"/>
        <v>2021</v>
      </c>
      <c r="Q6179">
        <f t="shared" si="387"/>
        <v>4</v>
      </c>
      <c r="R6179" t="s">
        <v>156</v>
      </c>
    </row>
    <row r="6180" spans="1:18" ht="14.25" customHeight="1">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c r="N6180" t="str">
        <f t="shared" si="384"/>
        <v>Medium Range</v>
      </c>
      <c r="O6180" t="str">
        <f t="shared" si="385"/>
        <v>Moderately Selling</v>
      </c>
      <c r="P6180">
        <f t="shared" si="386"/>
        <v>2021</v>
      </c>
      <c r="Q6180">
        <f t="shared" si="387"/>
        <v>4</v>
      </c>
      <c r="R6180" t="s">
        <v>156</v>
      </c>
    </row>
    <row r="6181" spans="1:18" ht="14.25" customHeight="1">
      <c r="A6181" s="2" t="s">
        <v>13</v>
      </c>
      <c r="B6181" s="2">
        <v>1128299</v>
      </c>
      <c r="C6181" s="3">
        <v>44542</v>
      </c>
      <c r="D6181" s="2" t="s">
        <v>47</v>
      </c>
      <c r="E6181" s="2" t="s">
        <v>89</v>
      </c>
      <c r="F6181" s="2" t="s">
        <v>90</v>
      </c>
      <c r="G6181" s="4" t="s">
        <v>19</v>
      </c>
      <c r="H6181" s="5">
        <v>53</v>
      </c>
      <c r="I6181" s="6">
        <v>138</v>
      </c>
      <c r="J6181" s="7">
        <v>7314</v>
      </c>
      <c r="K6181" s="7">
        <v>3657</v>
      </c>
      <c r="L6181" s="8">
        <v>0.5</v>
      </c>
      <c r="M6181" s="2" t="s">
        <v>82</v>
      </c>
      <c r="N6181" t="str">
        <f t="shared" si="384"/>
        <v>Medium Range</v>
      </c>
      <c r="O6181" t="str">
        <f t="shared" si="385"/>
        <v>Moderately Selling</v>
      </c>
      <c r="P6181">
        <f t="shared" si="386"/>
        <v>2021</v>
      </c>
      <c r="Q6181">
        <f t="shared" si="387"/>
        <v>4</v>
      </c>
      <c r="R6181" t="s">
        <v>156</v>
      </c>
    </row>
    <row r="6182" spans="1:18" ht="14.25" customHeight="1">
      <c r="A6182" s="2" t="s">
        <v>13</v>
      </c>
      <c r="B6182" s="2">
        <v>1128299</v>
      </c>
      <c r="C6182" s="3">
        <v>44542</v>
      </c>
      <c r="D6182" s="2" t="s">
        <v>47</v>
      </c>
      <c r="E6182" s="2" t="s">
        <v>89</v>
      </c>
      <c r="F6182" s="2" t="s">
        <v>90</v>
      </c>
      <c r="G6182" s="4" t="s">
        <v>20</v>
      </c>
      <c r="H6182" s="5">
        <v>51</v>
      </c>
      <c r="I6182" s="6">
        <v>128</v>
      </c>
      <c r="J6182" s="7">
        <v>6528</v>
      </c>
      <c r="K6182" s="7">
        <v>3264</v>
      </c>
      <c r="L6182" s="8">
        <v>0.5</v>
      </c>
      <c r="M6182" s="2" t="s">
        <v>82</v>
      </c>
      <c r="N6182" t="str">
        <f t="shared" si="384"/>
        <v>Medium Range</v>
      </c>
      <c r="O6182" t="str">
        <f t="shared" si="385"/>
        <v>Moderately Selling</v>
      </c>
      <c r="P6182">
        <f t="shared" si="386"/>
        <v>2021</v>
      </c>
      <c r="Q6182">
        <f t="shared" si="387"/>
        <v>4</v>
      </c>
      <c r="R6182" t="s">
        <v>156</v>
      </c>
    </row>
    <row r="6183" spans="1:18" ht="14.25" customHeight="1">
      <c r="A6183" s="2" t="s">
        <v>13</v>
      </c>
      <c r="B6183" s="2">
        <v>1128299</v>
      </c>
      <c r="C6183" s="3">
        <v>44542</v>
      </c>
      <c r="D6183" s="2" t="s">
        <v>47</v>
      </c>
      <c r="E6183" s="2" t="s">
        <v>89</v>
      </c>
      <c r="F6183" s="2" t="s">
        <v>90</v>
      </c>
      <c r="G6183" s="4" t="s">
        <v>21</v>
      </c>
      <c r="H6183" s="5">
        <v>64</v>
      </c>
      <c r="I6183" s="6">
        <v>116</v>
      </c>
      <c r="J6183" s="7">
        <v>7424</v>
      </c>
      <c r="K6183" s="7">
        <v>3712</v>
      </c>
      <c r="L6183" s="8">
        <v>0.5</v>
      </c>
      <c r="M6183" s="2" t="s">
        <v>82</v>
      </c>
      <c r="N6183" t="str">
        <f t="shared" si="384"/>
        <v>Medium Range</v>
      </c>
      <c r="O6183" t="str">
        <f t="shared" si="385"/>
        <v>Moderately Selling</v>
      </c>
      <c r="P6183">
        <f t="shared" si="386"/>
        <v>2021</v>
      </c>
      <c r="Q6183">
        <f t="shared" si="387"/>
        <v>4</v>
      </c>
      <c r="R6183" t="s">
        <v>156</v>
      </c>
    </row>
    <row r="6184" spans="1:18" ht="14.25" customHeight="1">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c r="N6184" t="str">
        <f t="shared" si="384"/>
        <v>Medium Range</v>
      </c>
      <c r="O6184" t="str">
        <f t="shared" si="385"/>
        <v>Moderately Selling</v>
      </c>
      <c r="P6184">
        <f t="shared" si="386"/>
        <v>2021</v>
      </c>
      <c r="Q6184">
        <f t="shared" si="387"/>
        <v>4</v>
      </c>
      <c r="R6184" t="s">
        <v>156</v>
      </c>
    </row>
    <row r="6185" spans="1:18" ht="14.25" customHeight="1">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c r="N6185" t="str">
        <f t="shared" si="384"/>
        <v>Affordable Range</v>
      </c>
      <c r="O6185" t="str">
        <f t="shared" si="385"/>
        <v>Moderately Selling</v>
      </c>
      <c r="P6185">
        <f t="shared" si="386"/>
        <v>2021</v>
      </c>
      <c r="Q6185">
        <f t="shared" si="387"/>
        <v>1</v>
      </c>
      <c r="R6185" t="s">
        <v>152</v>
      </c>
    </row>
    <row r="6186" spans="1:18" ht="14.25" customHeight="1">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c r="N6186" t="str">
        <f t="shared" si="384"/>
        <v>Affordable Range</v>
      </c>
      <c r="O6186" t="str">
        <f t="shared" si="385"/>
        <v>Moderately Selling</v>
      </c>
      <c r="P6186">
        <f t="shared" si="386"/>
        <v>2021</v>
      </c>
      <c r="Q6186">
        <f t="shared" si="387"/>
        <v>1</v>
      </c>
      <c r="R6186" t="s">
        <v>152</v>
      </c>
    </row>
    <row r="6187" spans="1:18" ht="14.25" customHeight="1">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c r="N6187" t="str">
        <f t="shared" si="384"/>
        <v>Affordable Range</v>
      </c>
      <c r="O6187" t="str">
        <f t="shared" si="385"/>
        <v>Moderately Selling</v>
      </c>
      <c r="P6187">
        <f t="shared" si="386"/>
        <v>2021</v>
      </c>
      <c r="Q6187">
        <f t="shared" si="387"/>
        <v>1</v>
      </c>
      <c r="R6187" t="s">
        <v>152</v>
      </c>
    </row>
    <row r="6188" spans="1:18" ht="14.25" customHeight="1">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c r="N6188" t="str">
        <f t="shared" si="384"/>
        <v>Affordable Range</v>
      </c>
      <c r="O6188" t="str">
        <f t="shared" si="385"/>
        <v>Moderately Selling</v>
      </c>
      <c r="P6188">
        <f t="shared" si="386"/>
        <v>2021</v>
      </c>
      <c r="Q6188">
        <f t="shared" si="387"/>
        <v>1</v>
      </c>
      <c r="R6188" t="s">
        <v>152</v>
      </c>
    </row>
    <row r="6189" spans="1:18" ht="14.25" customHeight="1">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c r="N6189" t="str">
        <f t="shared" si="384"/>
        <v>Affordable Range</v>
      </c>
      <c r="O6189" t="str">
        <f t="shared" si="385"/>
        <v>Moderately Selling</v>
      </c>
      <c r="P6189">
        <f t="shared" si="386"/>
        <v>2021</v>
      </c>
      <c r="Q6189">
        <f t="shared" si="387"/>
        <v>1</v>
      </c>
      <c r="R6189" t="s">
        <v>152</v>
      </c>
    </row>
    <row r="6190" spans="1:18" ht="14.25" customHeight="1">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c r="N6190" t="str">
        <f t="shared" si="384"/>
        <v>Affordable Range</v>
      </c>
      <c r="O6190" t="str">
        <f t="shared" si="385"/>
        <v>Moderately Selling</v>
      </c>
      <c r="P6190">
        <f t="shared" si="386"/>
        <v>2021</v>
      </c>
      <c r="Q6190">
        <f t="shared" si="387"/>
        <v>1</v>
      </c>
      <c r="R6190" t="s">
        <v>152</v>
      </c>
    </row>
    <row r="6191" spans="1:18" ht="14.25" customHeight="1">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c r="N6191" t="str">
        <f t="shared" si="384"/>
        <v>Affordable Range</v>
      </c>
      <c r="O6191" t="str">
        <f t="shared" si="385"/>
        <v>Moderately Selling</v>
      </c>
      <c r="P6191">
        <f t="shared" si="386"/>
        <v>2021</v>
      </c>
      <c r="Q6191">
        <f t="shared" si="387"/>
        <v>1</v>
      </c>
      <c r="R6191" t="s">
        <v>152</v>
      </c>
    </row>
    <row r="6192" spans="1:18" ht="14.25" customHeight="1">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c r="N6192" t="str">
        <f t="shared" si="384"/>
        <v>Affordable Range</v>
      </c>
      <c r="O6192" t="str">
        <f t="shared" si="385"/>
        <v>Moderately Selling</v>
      </c>
      <c r="P6192">
        <f t="shared" si="386"/>
        <v>2021</v>
      </c>
      <c r="Q6192">
        <f t="shared" si="387"/>
        <v>1</v>
      </c>
      <c r="R6192" t="s">
        <v>152</v>
      </c>
    </row>
    <row r="6193" spans="1:18" ht="14.25" customHeight="1">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c r="N6193" t="str">
        <f t="shared" si="384"/>
        <v>Affordable Range</v>
      </c>
      <c r="O6193" t="str">
        <f t="shared" si="385"/>
        <v>Moderately Selling</v>
      </c>
      <c r="P6193">
        <f t="shared" si="386"/>
        <v>2021</v>
      </c>
      <c r="Q6193">
        <f t="shared" si="387"/>
        <v>1</v>
      </c>
      <c r="R6193" t="s">
        <v>152</v>
      </c>
    </row>
    <row r="6194" spans="1:18" ht="14.25" customHeight="1">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c r="N6194" t="str">
        <f t="shared" si="384"/>
        <v>Affordable Range</v>
      </c>
      <c r="O6194" t="str">
        <f t="shared" si="385"/>
        <v>Moderately Selling</v>
      </c>
      <c r="P6194">
        <f t="shared" si="386"/>
        <v>2021</v>
      </c>
      <c r="Q6194">
        <f t="shared" si="387"/>
        <v>1</v>
      </c>
      <c r="R6194" t="s">
        <v>152</v>
      </c>
    </row>
    <row r="6195" spans="1:18" ht="14.25" customHeight="1">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c r="N6195" t="str">
        <f t="shared" si="384"/>
        <v>Affordable Range</v>
      </c>
      <c r="O6195" t="str">
        <f t="shared" si="385"/>
        <v>Moderately Selling</v>
      </c>
      <c r="P6195">
        <f t="shared" si="386"/>
        <v>2021</v>
      </c>
      <c r="Q6195">
        <f t="shared" si="387"/>
        <v>1</v>
      </c>
      <c r="R6195" t="s">
        <v>152</v>
      </c>
    </row>
    <row r="6196" spans="1:18" ht="14.25" customHeight="1">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c r="N6196" t="str">
        <f t="shared" si="384"/>
        <v>Affordable Range</v>
      </c>
      <c r="O6196" t="str">
        <f t="shared" si="385"/>
        <v>Moderately Selling</v>
      </c>
      <c r="P6196">
        <f t="shared" si="386"/>
        <v>2021</v>
      </c>
      <c r="Q6196">
        <f t="shared" si="387"/>
        <v>1</v>
      </c>
      <c r="R6196" t="s">
        <v>152</v>
      </c>
    </row>
    <row r="6197" spans="1:18" ht="14.25" customHeight="1">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c r="N6197" t="str">
        <f t="shared" si="384"/>
        <v>Affordable Range</v>
      </c>
      <c r="O6197" t="str">
        <f t="shared" si="385"/>
        <v>Moderately Selling</v>
      </c>
      <c r="P6197">
        <f t="shared" si="386"/>
        <v>2021</v>
      </c>
      <c r="Q6197">
        <f t="shared" si="387"/>
        <v>1</v>
      </c>
      <c r="R6197" t="s">
        <v>152</v>
      </c>
    </row>
    <row r="6198" spans="1:18" ht="14.25" customHeight="1">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c r="N6198" t="str">
        <f t="shared" si="384"/>
        <v>Affordable Range</v>
      </c>
      <c r="O6198" t="str">
        <f t="shared" si="385"/>
        <v>Moderately Selling</v>
      </c>
      <c r="P6198">
        <f t="shared" si="386"/>
        <v>2021</v>
      </c>
      <c r="Q6198">
        <f t="shared" si="387"/>
        <v>1</v>
      </c>
      <c r="R6198" t="s">
        <v>152</v>
      </c>
    </row>
    <row r="6199" spans="1:18" ht="14.25" customHeight="1">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c r="N6199" t="str">
        <f t="shared" si="384"/>
        <v>Affordable Range</v>
      </c>
      <c r="O6199" t="str">
        <f t="shared" si="385"/>
        <v>Moderately Selling</v>
      </c>
      <c r="P6199">
        <f t="shared" si="386"/>
        <v>2021</v>
      </c>
      <c r="Q6199">
        <f t="shared" si="387"/>
        <v>1</v>
      </c>
      <c r="R6199" t="s">
        <v>152</v>
      </c>
    </row>
    <row r="6200" spans="1:18" ht="14.25" customHeight="1">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c r="N6200" t="str">
        <f t="shared" si="384"/>
        <v>Affordable Range</v>
      </c>
      <c r="O6200" t="str">
        <f t="shared" si="385"/>
        <v>Moderately Selling</v>
      </c>
      <c r="P6200">
        <f t="shared" si="386"/>
        <v>2021</v>
      </c>
      <c r="Q6200">
        <f t="shared" si="387"/>
        <v>1</v>
      </c>
      <c r="R6200" t="s">
        <v>152</v>
      </c>
    </row>
    <row r="6201" spans="1:18" ht="14.25" customHeight="1">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c r="N6201" t="str">
        <f t="shared" si="384"/>
        <v>Affordable Range</v>
      </c>
      <c r="O6201" t="str">
        <f t="shared" si="385"/>
        <v>Moderately Selling</v>
      </c>
      <c r="P6201">
        <f t="shared" si="386"/>
        <v>2021</v>
      </c>
      <c r="Q6201">
        <f t="shared" si="387"/>
        <v>1</v>
      </c>
      <c r="R6201" t="s">
        <v>152</v>
      </c>
    </row>
    <row r="6202" spans="1:18" ht="14.25" customHeight="1">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c r="N6202" t="str">
        <f t="shared" si="384"/>
        <v>Affordable Range</v>
      </c>
      <c r="O6202" t="str">
        <f t="shared" si="385"/>
        <v>Moderately Selling</v>
      </c>
      <c r="P6202">
        <f t="shared" si="386"/>
        <v>2021</v>
      </c>
      <c r="Q6202">
        <f t="shared" si="387"/>
        <v>1</v>
      </c>
      <c r="R6202" t="s">
        <v>152</v>
      </c>
    </row>
    <row r="6203" spans="1:18" ht="14.25" customHeight="1">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c r="N6203" t="str">
        <f t="shared" si="384"/>
        <v>Affordable Range</v>
      </c>
      <c r="O6203" t="str">
        <f t="shared" si="385"/>
        <v>Moderately Selling</v>
      </c>
      <c r="P6203">
        <f t="shared" si="386"/>
        <v>2021</v>
      </c>
      <c r="Q6203">
        <f t="shared" si="387"/>
        <v>2</v>
      </c>
      <c r="R6203" t="s">
        <v>154</v>
      </c>
    </row>
    <row r="6204" spans="1:18" ht="14.25" customHeight="1">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c r="N6204" t="str">
        <f t="shared" si="384"/>
        <v>Affordable Range</v>
      </c>
      <c r="O6204" t="str">
        <f t="shared" si="385"/>
        <v>Moderately Selling</v>
      </c>
      <c r="P6204">
        <f t="shared" si="386"/>
        <v>2021</v>
      </c>
      <c r="Q6204">
        <f t="shared" si="387"/>
        <v>2</v>
      </c>
      <c r="R6204" t="s">
        <v>154</v>
      </c>
    </row>
    <row r="6205" spans="1:18" ht="14.25" customHeight="1">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c r="N6205" t="str">
        <f t="shared" si="384"/>
        <v>Affordable Range</v>
      </c>
      <c r="O6205" t="str">
        <f t="shared" si="385"/>
        <v>Moderately Selling</v>
      </c>
      <c r="P6205">
        <f t="shared" si="386"/>
        <v>2021</v>
      </c>
      <c r="Q6205">
        <f t="shared" si="387"/>
        <v>2</v>
      </c>
      <c r="R6205" t="s">
        <v>154</v>
      </c>
    </row>
    <row r="6206" spans="1:18" ht="14.25" customHeight="1">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c r="N6206" t="str">
        <f t="shared" si="384"/>
        <v>Affordable Range</v>
      </c>
      <c r="O6206" t="str">
        <f t="shared" si="385"/>
        <v>Moderately Selling</v>
      </c>
      <c r="P6206">
        <f t="shared" si="386"/>
        <v>2021</v>
      </c>
      <c r="Q6206">
        <f t="shared" si="387"/>
        <v>2</v>
      </c>
      <c r="R6206" t="s">
        <v>154</v>
      </c>
    </row>
    <row r="6207" spans="1:18" ht="14.25" customHeight="1">
      <c r="A6207" s="2" t="s">
        <v>13</v>
      </c>
      <c r="B6207" s="2">
        <v>1185732</v>
      </c>
      <c r="C6207" s="3">
        <v>44292</v>
      </c>
      <c r="D6207" s="2" t="s">
        <v>47</v>
      </c>
      <c r="E6207" s="2" t="s">
        <v>91</v>
      </c>
      <c r="F6207" s="2" t="s">
        <v>92</v>
      </c>
      <c r="G6207" s="4" t="s">
        <v>21</v>
      </c>
      <c r="H6207" s="5">
        <v>47</v>
      </c>
      <c r="I6207" s="6">
        <v>188</v>
      </c>
      <c r="J6207" s="7">
        <v>8836</v>
      </c>
      <c r="K6207" s="7">
        <v>4418</v>
      </c>
      <c r="L6207" s="8">
        <v>0.5</v>
      </c>
      <c r="M6207" s="2" t="s">
        <v>82</v>
      </c>
      <c r="N6207" t="str">
        <f t="shared" si="384"/>
        <v>Affordable Range</v>
      </c>
      <c r="O6207" t="str">
        <f t="shared" si="385"/>
        <v>Moderately Selling</v>
      </c>
      <c r="P6207">
        <f t="shared" si="386"/>
        <v>2021</v>
      </c>
      <c r="Q6207">
        <f t="shared" si="387"/>
        <v>2</v>
      </c>
      <c r="R6207" t="s">
        <v>154</v>
      </c>
    </row>
    <row r="6208" spans="1:18" ht="14.25" customHeight="1">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c r="N6208" t="str">
        <f t="shared" si="384"/>
        <v>Affordable Range</v>
      </c>
      <c r="O6208" t="str">
        <f t="shared" si="385"/>
        <v>Moderately Selling</v>
      </c>
      <c r="P6208">
        <f t="shared" si="386"/>
        <v>2021</v>
      </c>
      <c r="Q6208">
        <f t="shared" si="387"/>
        <v>2</v>
      </c>
      <c r="R6208" t="s">
        <v>154</v>
      </c>
    </row>
    <row r="6209" spans="1:18" ht="14.25" customHeight="1">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c r="N6209" t="str">
        <f t="shared" si="384"/>
        <v>Affordable Range</v>
      </c>
      <c r="O6209" t="str">
        <f t="shared" si="385"/>
        <v>Moderately Selling</v>
      </c>
      <c r="P6209">
        <f t="shared" si="386"/>
        <v>2021</v>
      </c>
      <c r="Q6209">
        <f t="shared" si="387"/>
        <v>2</v>
      </c>
      <c r="R6209" t="s">
        <v>154</v>
      </c>
    </row>
    <row r="6210" spans="1:18" ht="14.25" customHeight="1">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c r="N6210" t="str">
        <f t="shared" si="384"/>
        <v>Affordable Range</v>
      </c>
      <c r="O6210" t="str">
        <f t="shared" si="385"/>
        <v>Moderately Selling</v>
      </c>
      <c r="P6210">
        <f t="shared" si="386"/>
        <v>2021</v>
      </c>
      <c r="Q6210">
        <f t="shared" si="387"/>
        <v>2</v>
      </c>
      <c r="R6210" t="s">
        <v>154</v>
      </c>
    </row>
    <row r="6211" spans="1:18" ht="14.25" customHeight="1">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c r="N6211" t="str">
        <f t="shared" ref="N6211:N6274" si="388">IF(H6211&lt;=50, "Affordable Range", IF(AND(50&lt;H6211, H6211&lt;=100), "Medium Range", "High Range"))</f>
        <v>Affordable Range</v>
      </c>
      <c r="O6211" t="str">
        <f t="shared" ref="O6211:O6274" si="389">IF(I6211&lt;50, "Low Selling",IF(I6211&lt;=1000,"Moderately Selling","Top Selling"))</f>
        <v>Moderately Selling</v>
      </c>
      <c r="P6211">
        <f t="shared" ref="P6211:P6274" si="390">YEAR(C6211)</f>
        <v>2021</v>
      </c>
      <c r="Q6211">
        <f t="shared" ref="Q6211:Q6274" si="391">ROUNDUP(MONTH(C6211)/3,0)</f>
        <v>2</v>
      </c>
      <c r="R6211" t="s">
        <v>154</v>
      </c>
    </row>
    <row r="6212" spans="1:18" ht="14.25" customHeight="1">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c r="N6212" t="str">
        <f t="shared" si="388"/>
        <v>Affordable Range</v>
      </c>
      <c r="O6212" t="str">
        <f t="shared" si="389"/>
        <v>Moderately Selling</v>
      </c>
      <c r="P6212">
        <f t="shared" si="390"/>
        <v>2021</v>
      </c>
      <c r="Q6212">
        <f t="shared" si="391"/>
        <v>2</v>
      </c>
      <c r="R6212" t="s">
        <v>154</v>
      </c>
    </row>
    <row r="6213" spans="1:18" ht="14.25" customHeight="1">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c r="N6213" t="str">
        <f t="shared" si="388"/>
        <v>Medium Range</v>
      </c>
      <c r="O6213" t="str">
        <f t="shared" si="389"/>
        <v>Moderately Selling</v>
      </c>
      <c r="P6213">
        <f t="shared" si="390"/>
        <v>2021</v>
      </c>
      <c r="Q6213">
        <f t="shared" si="391"/>
        <v>2</v>
      </c>
      <c r="R6213" t="s">
        <v>154</v>
      </c>
    </row>
    <row r="6214" spans="1:18" ht="14.25" customHeight="1">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c r="N6214" t="str">
        <f t="shared" si="388"/>
        <v>Medium Range</v>
      </c>
      <c r="O6214" t="str">
        <f t="shared" si="389"/>
        <v>Moderately Selling</v>
      </c>
      <c r="P6214">
        <f t="shared" si="390"/>
        <v>2021</v>
      </c>
      <c r="Q6214">
        <f t="shared" si="391"/>
        <v>2</v>
      </c>
      <c r="R6214" t="s">
        <v>154</v>
      </c>
    </row>
    <row r="6215" spans="1:18" ht="14.25" customHeight="1">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c r="N6215" t="str">
        <f t="shared" si="388"/>
        <v>Medium Range</v>
      </c>
      <c r="O6215" t="str">
        <f t="shared" si="389"/>
        <v>Moderately Selling</v>
      </c>
      <c r="P6215">
        <f t="shared" si="390"/>
        <v>2021</v>
      </c>
      <c r="Q6215">
        <f t="shared" si="391"/>
        <v>2</v>
      </c>
      <c r="R6215" t="s">
        <v>154</v>
      </c>
    </row>
    <row r="6216" spans="1:18" ht="14.25" customHeight="1">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c r="N6216" t="str">
        <f t="shared" si="388"/>
        <v>Affordable Range</v>
      </c>
      <c r="O6216" t="str">
        <f t="shared" si="389"/>
        <v>Moderately Selling</v>
      </c>
      <c r="P6216">
        <f t="shared" si="390"/>
        <v>2021</v>
      </c>
      <c r="Q6216">
        <f t="shared" si="391"/>
        <v>2</v>
      </c>
      <c r="R6216" t="s">
        <v>154</v>
      </c>
    </row>
    <row r="6217" spans="1:18" ht="14.25" customHeight="1">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c r="N6217" t="str">
        <f t="shared" si="388"/>
        <v>Affordable Range</v>
      </c>
      <c r="O6217" t="str">
        <f t="shared" si="389"/>
        <v>Moderately Selling</v>
      </c>
      <c r="P6217">
        <f t="shared" si="390"/>
        <v>2021</v>
      </c>
      <c r="Q6217">
        <f t="shared" si="391"/>
        <v>2</v>
      </c>
      <c r="R6217" t="s">
        <v>154</v>
      </c>
    </row>
    <row r="6218" spans="1:18" ht="14.25" customHeight="1">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c r="N6218" t="str">
        <f t="shared" si="388"/>
        <v>Affordable Range</v>
      </c>
      <c r="O6218" t="str">
        <f t="shared" si="389"/>
        <v>Moderately Selling</v>
      </c>
      <c r="P6218">
        <f t="shared" si="390"/>
        <v>2021</v>
      </c>
      <c r="Q6218">
        <f t="shared" si="391"/>
        <v>2</v>
      </c>
      <c r="R6218" t="s">
        <v>154</v>
      </c>
    </row>
    <row r="6219" spans="1:18" ht="14.25" customHeight="1">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c r="N6219" t="str">
        <f t="shared" si="388"/>
        <v>Medium Range</v>
      </c>
      <c r="O6219" t="str">
        <f t="shared" si="389"/>
        <v>Moderately Selling</v>
      </c>
      <c r="P6219">
        <f t="shared" si="390"/>
        <v>2021</v>
      </c>
      <c r="Q6219">
        <f t="shared" si="391"/>
        <v>2</v>
      </c>
      <c r="R6219" t="s">
        <v>154</v>
      </c>
    </row>
    <row r="6220" spans="1:18" ht="14.25" customHeight="1">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c r="N6220" t="str">
        <f t="shared" si="388"/>
        <v>Medium Range</v>
      </c>
      <c r="O6220" t="str">
        <f t="shared" si="389"/>
        <v>Moderately Selling</v>
      </c>
      <c r="P6220">
        <f t="shared" si="390"/>
        <v>2021</v>
      </c>
      <c r="Q6220">
        <f t="shared" si="391"/>
        <v>2</v>
      </c>
      <c r="R6220" t="s">
        <v>154</v>
      </c>
    </row>
    <row r="6221" spans="1:18" ht="14.25" customHeight="1">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c r="N6221" t="str">
        <f t="shared" si="388"/>
        <v>Medium Range</v>
      </c>
      <c r="O6221" t="str">
        <f t="shared" si="389"/>
        <v>Moderately Selling</v>
      </c>
      <c r="P6221">
        <f t="shared" si="390"/>
        <v>2021</v>
      </c>
      <c r="Q6221">
        <f t="shared" si="391"/>
        <v>3</v>
      </c>
      <c r="R6221" t="s">
        <v>155</v>
      </c>
    </row>
    <row r="6222" spans="1:18" ht="14.25" customHeight="1">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c r="N6222" t="str">
        <f t="shared" si="388"/>
        <v>Medium Range</v>
      </c>
      <c r="O6222" t="str">
        <f t="shared" si="389"/>
        <v>Moderately Selling</v>
      </c>
      <c r="P6222">
        <f t="shared" si="390"/>
        <v>2021</v>
      </c>
      <c r="Q6222">
        <f t="shared" si="391"/>
        <v>3</v>
      </c>
      <c r="R6222" t="s">
        <v>155</v>
      </c>
    </row>
    <row r="6223" spans="1:18" ht="14.25" customHeight="1">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c r="N6223" t="str">
        <f t="shared" si="388"/>
        <v>Medium Range</v>
      </c>
      <c r="O6223" t="str">
        <f t="shared" si="389"/>
        <v>Moderately Selling</v>
      </c>
      <c r="P6223">
        <f t="shared" si="390"/>
        <v>2021</v>
      </c>
      <c r="Q6223">
        <f t="shared" si="391"/>
        <v>3</v>
      </c>
      <c r="R6223" t="s">
        <v>155</v>
      </c>
    </row>
    <row r="6224" spans="1:18" ht="14.25" customHeight="1">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c r="N6224" t="str">
        <f t="shared" si="388"/>
        <v>Medium Range</v>
      </c>
      <c r="O6224" t="str">
        <f t="shared" si="389"/>
        <v>Moderately Selling</v>
      </c>
      <c r="P6224">
        <f t="shared" si="390"/>
        <v>2021</v>
      </c>
      <c r="Q6224">
        <f t="shared" si="391"/>
        <v>3</v>
      </c>
      <c r="R6224" t="s">
        <v>155</v>
      </c>
    </row>
    <row r="6225" spans="1:18" ht="14.25" customHeight="1">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c r="N6225" t="str">
        <f t="shared" si="388"/>
        <v>Medium Range</v>
      </c>
      <c r="O6225" t="str">
        <f t="shared" si="389"/>
        <v>Moderately Selling</v>
      </c>
      <c r="P6225">
        <f t="shared" si="390"/>
        <v>2021</v>
      </c>
      <c r="Q6225">
        <f t="shared" si="391"/>
        <v>3</v>
      </c>
      <c r="R6225" t="s">
        <v>155</v>
      </c>
    </row>
    <row r="6226" spans="1:18" ht="14.25" customHeight="1">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c r="N6226" t="str">
        <f t="shared" si="388"/>
        <v>Medium Range</v>
      </c>
      <c r="O6226" t="str">
        <f t="shared" si="389"/>
        <v>Moderately Selling</v>
      </c>
      <c r="P6226">
        <f t="shared" si="390"/>
        <v>2021</v>
      </c>
      <c r="Q6226">
        <f t="shared" si="391"/>
        <v>3</v>
      </c>
      <c r="R6226" t="s">
        <v>155</v>
      </c>
    </row>
    <row r="6227" spans="1:18" ht="14.25" customHeight="1">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c r="N6227" t="str">
        <f t="shared" si="388"/>
        <v>Medium Range</v>
      </c>
      <c r="O6227" t="str">
        <f t="shared" si="389"/>
        <v>Moderately Selling</v>
      </c>
      <c r="P6227">
        <f t="shared" si="390"/>
        <v>2021</v>
      </c>
      <c r="Q6227">
        <f t="shared" si="391"/>
        <v>3</v>
      </c>
      <c r="R6227" t="s">
        <v>155</v>
      </c>
    </row>
    <row r="6228" spans="1:18" ht="14.25" customHeight="1">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c r="N6228" t="str">
        <f t="shared" si="388"/>
        <v>Medium Range</v>
      </c>
      <c r="O6228" t="str">
        <f t="shared" si="389"/>
        <v>Moderately Selling</v>
      </c>
      <c r="P6228">
        <f t="shared" si="390"/>
        <v>2021</v>
      </c>
      <c r="Q6228">
        <f t="shared" si="391"/>
        <v>3</v>
      </c>
      <c r="R6228" t="s">
        <v>155</v>
      </c>
    </row>
    <row r="6229" spans="1:18" ht="14.25" customHeight="1">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c r="N6229" t="str">
        <f t="shared" si="388"/>
        <v>Affordable Range</v>
      </c>
      <c r="O6229" t="str">
        <f t="shared" si="389"/>
        <v>Moderately Selling</v>
      </c>
      <c r="P6229">
        <f t="shared" si="390"/>
        <v>2021</v>
      </c>
      <c r="Q6229">
        <f t="shared" si="391"/>
        <v>3</v>
      </c>
      <c r="R6229" t="s">
        <v>155</v>
      </c>
    </row>
    <row r="6230" spans="1:18" ht="14.25" customHeight="1">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c r="N6230" t="str">
        <f t="shared" si="388"/>
        <v>Affordable Range</v>
      </c>
      <c r="O6230" t="str">
        <f t="shared" si="389"/>
        <v>Moderately Selling</v>
      </c>
      <c r="P6230">
        <f t="shared" si="390"/>
        <v>2021</v>
      </c>
      <c r="Q6230">
        <f t="shared" si="391"/>
        <v>3</v>
      </c>
      <c r="R6230" t="s">
        <v>155</v>
      </c>
    </row>
    <row r="6231" spans="1:18" ht="14.25" customHeight="1">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c r="N6231" t="str">
        <f t="shared" si="388"/>
        <v>Medium Range</v>
      </c>
      <c r="O6231" t="str">
        <f t="shared" si="389"/>
        <v>Moderately Selling</v>
      </c>
      <c r="P6231">
        <f t="shared" si="390"/>
        <v>2021</v>
      </c>
      <c r="Q6231">
        <f t="shared" si="391"/>
        <v>3</v>
      </c>
      <c r="R6231" t="s">
        <v>155</v>
      </c>
    </row>
    <row r="6232" spans="1:18" ht="14.25" customHeight="1">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c r="N6232" t="str">
        <f t="shared" si="388"/>
        <v>Medium Range</v>
      </c>
      <c r="O6232" t="str">
        <f t="shared" si="389"/>
        <v>Moderately Selling</v>
      </c>
      <c r="P6232">
        <f t="shared" si="390"/>
        <v>2021</v>
      </c>
      <c r="Q6232">
        <f t="shared" si="391"/>
        <v>3</v>
      </c>
      <c r="R6232" t="s">
        <v>155</v>
      </c>
    </row>
    <row r="6233" spans="1:18" ht="14.25" customHeight="1">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c r="N6233" t="str">
        <f t="shared" si="388"/>
        <v>Medium Range</v>
      </c>
      <c r="O6233" t="str">
        <f t="shared" si="389"/>
        <v>Moderately Selling</v>
      </c>
      <c r="P6233">
        <f t="shared" si="390"/>
        <v>2021</v>
      </c>
      <c r="Q6233">
        <f t="shared" si="391"/>
        <v>3</v>
      </c>
      <c r="R6233" t="s">
        <v>155</v>
      </c>
    </row>
    <row r="6234" spans="1:18" ht="14.25" customHeight="1">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c r="N6234" t="str">
        <f t="shared" si="388"/>
        <v>Affordable Range</v>
      </c>
      <c r="O6234" t="str">
        <f t="shared" si="389"/>
        <v>Moderately Selling</v>
      </c>
      <c r="P6234">
        <f t="shared" si="390"/>
        <v>2021</v>
      </c>
      <c r="Q6234">
        <f t="shared" si="391"/>
        <v>3</v>
      </c>
      <c r="R6234" t="s">
        <v>155</v>
      </c>
    </row>
    <row r="6235" spans="1:18" ht="14.25" customHeight="1">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c r="N6235" t="str">
        <f t="shared" si="388"/>
        <v>Affordable Range</v>
      </c>
      <c r="O6235" t="str">
        <f t="shared" si="389"/>
        <v>Moderately Selling</v>
      </c>
      <c r="P6235">
        <f t="shared" si="390"/>
        <v>2021</v>
      </c>
      <c r="Q6235">
        <f t="shared" si="391"/>
        <v>3</v>
      </c>
      <c r="R6235" t="s">
        <v>155</v>
      </c>
    </row>
    <row r="6236" spans="1:18" ht="14.25" customHeight="1">
      <c r="A6236" s="2" t="s">
        <v>13</v>
      </c>
      <c r="B6236" s="2">
        <v>1185732</v>
      </c>
      <c r="C6236" s="3">
        <v>44444</v>
      </c>
      <c r="D6236" s="2" t="s">
        <v>47</v>
      </c>
      <c r="E6236" s="2" t="s">
        <v>91</v>
      </c>
      <c r="F6236" s="2" t="s">
        <v>92</v>
      </c>
      <c r="G6236" s="4" t="s">
        <v>20</v>
      </c>
      <c r="H6236" s="5">
        <v>39</v>
      </c>
      <c r="I6236" s="6">
        <v>210</v>
      </c>
      <c r="J6236" s="7">
        <v>8190</v>
      </c>
      <c r="K6236" s="7">
        <v>3276</v>
      </c>
      <c r="L6236" s="8">
        <v>0.4</v>
      </c>
      <c r="M6236" s="2" t="s">
        <v>82</v>
      </c>
      <c r="N6236" t="str">
        <f t="shared" si="388"/>
        <v>Affordable Range</v>
      </c>
      <c r="O6236" t="str">
        <f t="shared" si="389"/>
        <v>Moderately Selling</v>
      </c>
      <c r="P6236">
        <f t="shared" si="390"/>
        <v>2021</v>
      </c>
      <c r="Q6236">
        <f t="shared" si="391"/>
        <v>3</v>
      </c>
      <c r="R6236" t="s">
        <v>155</v>
      </c>
    </row>
    <row r="6237" spans="1:18" ht="14.25" customHeight="1">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c r="N6237" t="str">
        <f t="shared" si="388"/>
        <v>Affordable Range</v>
      </c>
      <c r="O6237" t="str">
        <f t="shared" si="389"/>
        <v>Moderately Selling</v>
      </c>
      <c r="P6237">
        <f t="shared" si="390"/>
        <v>2021</v>
      </c>
      <c r="Q6237">
        <f t="shared" si="391"/>
        <v>3</v>
      </c>
      <c r="R6237" t="s">
        <v>155</v>
      </c>
    </row>
    <row r="6238" spans="1:18" ht="14.25" customHeight="1">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c r="N6238" t="str">
        <f t="shared" si="388"/>
        <v>Medium Range</v>
      </c>
      <c r="O6238" t="str">
        <f t="shared" si="389"/>
        <v>Moderately Selling</v>
      </c>
      <c r="P6238">
        <f t="shared" si="390"/>
        <v>2021</v>
      </c>
      <c r="Q6238">
        <f t="shared" si="391"/>
        <v>3</v>
      </c>
      <c r="R6238" t="s">
        <v>155</v>
      </c>
    </row>
    <row r="6239" spans="1:18" ht="14.25" customHeight="1">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c r="N6239" t="str">
        <f t="shared" si="388"/>
        <v>Affordable Range</v>
      </c>
      <c r="O6239" t="str">
        <f t="shared" si="389"/>
        <v>Moderately Selling</v>
      </c>
      <c r="P6239">
        <f t="shared" si="390"/>
        <v>2021</v>
      </c>
      <c r="Q6239">
        <f t="shared" si="391"/>
        <v>4</v>
      </c>
      <c r="R6239" t="s">
        <v>156</v>
      </c>
    </row>
    <row r="6240" spans="1:18" ht="14.25" customHeight="1">
      <c r="A6240" s="2" t="s">
        <v>13</v>
      </c>
      <c r="B6240" s="2">
        <v>1185732</v>
      </c>
      <c r="C6240" s="3">
        <v>44476</v>
      </c>
      <c r="D6240" s="2" t="s">
        <v>47</v>
      </c>
      <c r="E6240" s="2" t="s">
        <v>91</v>
      </c>
      <c r="F6240" s="2" t="s">
        <v>92</v>
      </c>
      <c r="G6240" s="4" t="s">
        <v>18</v>
      </c>
      <c r="H6240" s="5">
        <v>42</v>
      </c>
      <c r="I6240" s="6">
        <v>208</v>
      </c>
      <c r="J6240" s="7">
        <v>8736</v>
      </c>
      <c r="K6240" s="7">
        <v>4368</v>
      </c>
      <c r="L6240" s="8">
        <v>0.5</v>
      </c>
      <c r="M6240" s="2" t="s">
        <v>82</v>
      </c>
      <c r="N6240" t="str">
        <f t="shared" si="388"/>
        <v>Affordable Range</v>
      </c>
      <c r="O6240" t="str">
        <f t="shared" si="389"/>
        <v>Moderately Selling</v>
      </c>
      <c r="P6240">
        <f t="shared" si="390"/>
        <v>2021</v>
      </c>
      <c r="Q6240">
        <f t="shared" si="391"/>
        <v>4</v>
      </c>
      <c r="R6240" t="s">
        <v>156</v>
      </c>
    </row>
    <row r="6241" spans="1:18" ht="14.25" customHeight="1">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c r="N6241" t="str">
        <f t="shared" si="388"/>
        <v>Affordable Range</v>
      </c>
      <c r="O6241" t="str">
        <f t="shared" si="389"/>
        <v>Moderately Selling</v>
      </c>
      <c r="P6241">
        <f t="shared" si="390"/>
        <v>2021</v>
      </c>
      <c r="Q6241">
        <f t="shared" si="391"/>
        <v>4</v>
      </c>
      <c r="R6241" t="s">
        <v>156</v>
      </c>
    </row>
    <row r="6242" spans="1:18" ht="14.25" customHeight="1">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c r="N6242" t="str">
        <f t="shared" si="388"/>
        <v>Affordable Range</v>
      </c>
      <c r="O6242" t="str">
        <f t="shared" si="389"/>
        <v>Moderately Selling</v>
      </c>
      <c r="P6242">
        <f t="shared" si="390"/>
        <v>2021</v>
      </c>
      <c r="Q6242">
        <f t="shared" si="391"/>
        <v>4</v>
      </c>
      <c r="R6242" t="s">
        <v>156</v>
      </c>
    </row>
    <row r="6243" spans="1:18" ht="14.25" customHeight="1">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c r="N6243" t="str">
        <f t="shared" si="388"/>
        <v>Medium Range</v>
      </c>
      <c r="O6243" t="str">
        <f t="shared" si="389"/>
        <v>Moderately Selling</v>
      </c>
      <c r="P6243">
        <f t="shared" si="390"/>
        <v>2021</v>
      </c>
      <c r="Q6243">
        <f t="shared" si="391"/>
        <v>4</v>
      </c>
      <c r="R6243" t="s">
        <v>156</v>
      </c>
    </row>
    <row r="6244" spans="1:18" ht="14.25" customHeight="1">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c r="N6244" t="str">
        <f t="shared" si="388"/>
        <v>Medium Range</v>
      </c>
      <c r="O6244" t="str">
        <f t="shared" si="389"/>
        <v>Moderately Selling</v>
      </c>
      <c r="P6244">
        <f t="shared" si="390"/>
        <v>2021</v>
      </c>
      <c r="Q6244">
        <f t="shared" si="391"/>
        <v>4</v>
      </c>
      <c r="R6244" t="s">
        <v>156</v>
      </c>
    </row>
    <row r="6245" spans="1:18" ht="14.25" customHeight="1">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c r="N6245" t="str">
        <f t="shared" si="388"/>
        <v>Affordable Range</v>
      </c>
      <c r="O6245" t="str">
        <f t="shared" si="389"/>
        <v>Moderately Selling</v>
      </c>
      <c r="P6245">
        <f t="shared" si="390"/>
        <v>2021</v>
      </c>
      <c r="Q6245">
        <f t="shared" si="391"/>
        <v>4</v>
      </c>
      <c r="R6245" t="s">
        <v>156</v>
      </c>
    </row>
    <row r="6246" spans="1:18" ht="14.25" customHeight="1">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c r="N6246" t="str">
        <f t="shared" si="388"/>
        <v>Affordable Range</v>
      </c>
      <c r="O6246" t="str">
        <f t="shared" si="389"/>
        <v>Moderately Selling</v>
      </c>
      <c r="P6246">
        <f t="shared" si="390"/>
        <v>2021</v>
      </c>
      <c r="Q6246">
        <f t="shared" si="391"/>
        <v>4</v>
      </c>
      <c r="R6246" t="s">
        <v>156</v>
      </c>
    </row>
    <row r="6247" spans="1:18" ht="14.25" customHeight="1">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c r="N6247" t="str">
        <f t="shared" si="388"/>
        <v>Affordable Range</v>
      </c>
      <c r="O6247" t="str">
        <f t="shared" si="389"/>
        <v>Moderately Selling</v>
      </c>
      <c r="P6247">
        <f t="shared" si="390"/>
        <v>2021</v>
      </c>
      <c r="Q6247">
        <f t="shared" si="391"/>
        <v>4</v>
      </c>
      <c r="R6247" t="s">
        <v>156</v>
      </c>
    </row>
    <row r="6248" spans="1:18" ht="14.25" customHeight="1">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c r="N6248" t="str">
        <f t="shared" si="388"/>
        <v>Medium Range</v>
      </c>
      <c r="O6248" t="str">
        <f t="shared" si="389"/>
        <v>Moderately Selling</v>
      </c>
      <c r="P6248">
        <f t="shared" si="390"/>
        <v>2021</v>
      </c>
      <c r="Q6248">
        <f t="shared" si="391"/>
        <v>4</v>
      </c>
      <c r="R6248" t="s">
        <v>156</v>
      </c>
    </row>
    <row r="6249" spans="1:18" ht="14.25" customHeight="1">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c r="N6249" t="str">
        <f t="shared" si="388"/>
        <v>Medium Range</v>
      </c>
      <c r="O6249" t="str">
        <f t="shared" si="389"/>
        <v>Moderately Selling</v>
      </c>
      <c r="P6249">
        <f t="shared" si="390"/>
        <v>2021</v>
      </c>
      <c r="Q6249">
        <f t="shared" si="391"/>
        <v>4</v>
      </c>
      <c r="R6249" t="s">
        <v>156</v>
      </c>
    </row>
    <row r="6250" spans="1:18" ht="14.25" customHeight="1">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c r="N6250" t="str">
        <f t="shared" si="388"/>
        <v>Medium Range</v>
      </c>
      <c r="O6250" t="str">
        <f t="shared" si="389"/>
        <v>Moderately Selling</v>
      </c>
      <c r="P6250">
        <f t="shared" si="390"/>
        <v>2021</v>
      </c>
      <c r="Q6250">
        <f t="shared" si="391"/>
        <v>4</v>
      </c>
      <c r="R6250" t="s">
        <v>156</v>
      </c>
    </row>
    <row r="6251" spans="1:18" ht="14.25" customHeight="1">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c r="N6251" t="str">
        <f t="shared" si="388"/>
        <v>Medium Range</v>
      </c>
      <c r="O6251" t="str">
        <f t="shared" si="389"/>
        <v>Moderately Selling</v>
      </c>
      <c r="P6251">
        <f t="shared" si="390"/>
        <v>2021</v>
      </c>
      <c r="Q6251">
        <f t="shared" si="391"/>
        <v>4</v>
      </c>
      <c r="R6251" t="s">
        <v>156</v>
      </c>
    </row>
    <row r="6252" spans="1:18" ht="14.25" customHeight="1">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c r="N6252" t="str">
        <f t="shared" si="388"/>
        <v>Medium Range</v>
      </c>
      <c r="O6252" t="str">
        <f t="shared" si="389"/>
        <v>Moderately Selling</v>
      </c>
      <c r="P6252">
        <f t="shared" si="390"/>
        <v>2021</v>
      </c>
      <c r="Q6252">
        <f t="shared" si="391"/>
        <v>4</v>
      </c>
      <c r="R6252" t="s">
        <v>156</v>
      </c>
    </row>
    <row r="6253" spans="1:18" ht="14.25" customHeight="1">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c r="N6253" t="str">
        <f t="shared" si="388"/>
        <v>Medium Range</v>
      </c>
      <c r="O6253" t="str">
        <f t="shared" si="389"/>
        <v>Moderately Selling</v>
      </c>
      <c r="P6253">
        <f t="shared" si="390"/>
        <v>2021</v>
      </c>
      <c r="Q6253">
        <f t="shared" si="391"/>
        <v>4</v>
      </c>
      <c r="R6253" t="s">
        <v>156</v>
      </c>
    </row>
    <row r="6254" spans="1:18" ht="14.25" customHeight="1">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c r="N6254" t="str">
        <f t="shared" si="388"/>
        <v>Medium Range</v>
      </c>
      <c r="O6254" t="str">
        <f t="shared" si="389"/>
        <v>Moderately Selling</v>
      </c>
      <c r="P6254">
        <f t="shared" si="390"/>
        <v>2021</v>
      </c>
      <c r="Q6254">
        <f t="shared" si="391"/>
        <v>4</v>
      </c>
      <c r="R6254" t="s">
        <v>156</v>
      </c>
    </row>
    <row r="6255" spans="1:18" ht="14.25" customHeight="1">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c r="N6255" t="str">
        <f t="shared" si="388"/>
        <v>Medium Range</v>
      </c>
      <c r="O6255" t="str">
        <f t="shared" si="389"/>
        <v>Moderately Selling</v>
      </c>
      <c r="P6255">
        <f t="shared" si="390"/>
        <v>2021</v>
      </c>
      <c r="Q6255">
        <f t="shared" si="391"/>
        <v>4</v>
      </c>
      <c r="R6255" t="s">
        <v>156</v>
      </c>
    </row>
    <row r="6256" spans="1:18" ht="14.25" customHeight="1">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c r="N6256" t="str">
        <f t="shared" si="388"/>
        <v>Medium Range</v>
      </c>
      <c r="O6256" t="str">
        <f t="shared" si="389"/>
        <v>Moderately Selling</v>
      </c>
      <c r="P6256">
        <f t="shared" si="390"/>
        <v>2021</v>
      </c>
      <c r="Q6256">
        <f t="shared" si="391"/>
        <v>4</v>
      </c>
      <c r="R6256" t="s">
        <v>156</v>
      </c>
    </row>
    <row r="6257" spans="1:18" ht="14.25" customHeight="1">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c r="N6257" t="str">
        <f t="shared" si="388"/>
        <v>Affordable Range</v>
      </c>
      <c r="O6257" t="str">
        <f t="shared" si="389"/>
        <v>Moderately Selling</v>
      </c>
      <c r="P6257">
        <f t="shared" si="390"/>
        <v>2021</v>
      </c>
      <c r="Q6257">
        <f t="shared" si="391"/>
        <v>1</v>
      </c>
      <c r="R6257" t="s">
        <v>152</v>
      </c>
    </row>
    <row r="6258" spans="1:18" ht="14.25" customHeight="1">
      <c r="A6258" s="2" t="s">
        <v>25</v>
      </c>
      <c r="B6258" s="2">
        <v>1185732</v>
      </c>
      <c r="C6258" s="3">
        <v>44202</v>
      </c>
      <c r="D6258" s="2" t="s">
        <v>47</v>
      </c>
      <c r="E6258" s="2" t="s">
        <v>91</v>
      </c>
      <c r="F6258" s="2" t="s">
        <v>92</v>
      </c>
      <c r="G6258" s="4" t="s">
        <v>18</v>
      </c>
      <c r="H6258" s="5">
        <v>34</v>
      </c>
      <c r="I6258" s="6">
        <v>181</v>
      </c>
      <c r="J6258" s="7">
        <v>6154</v>
      </c>
      <c r="K6258" s="7">
        <v>3077</v>
      </c>
      <c r="L6258" s="8">
        <v>0.5</v>
      </c>
      <c r="M6258" s="2" t="s">
        <v>82</v>
      </c>
      <c r="N6258" t="str">
        <f t="shared" si="388"/>
        <v>Affordable Range</v>
      </c>
      <c r="O6258" t="str">
        <f t="shared" si="389"/>
        <v>Moderately Selling</v>
      </c>
      <c r="P6258">
        <f t="shared" si="390"/>
        <v>2021</v>
      </c>
      <c r="Q6258">
        <f t="shared" si="391"/>
        <v>1</v>
      </c>
      <c r="R6258" t="s">
        <v>152</v>
      </c>
    </row>
    <row r="6259" spans="1:18" ht="14.25" customHeight="1">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c r="N6259" t="str">
        <f t="shared" si="388"/>
        <v>Affordable Range</v>
      </c>
      <c r="O6259" t="str">
        <f t="shared" si="389"/>
        <v>Moderately Selling</v>
      </c>
      <c r="P6259">
        <f t="shared" si="390"/>
        <v>2021</v>
      </c>
      <c r="Q6259">
        <f t="shared" si="391"/>
        <v>1</v>
      </c>
      <c r="R6259" t="s">
        <v>152</v>
      </c>
    </row>
    <row r="6260" spans="1:18" ht="14.25" customHeight="1">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c r="N6260" t="str">
        <f t="shared" si="388"/>
        <v>Affordable Range</v>
      </c>
      <c r="O6260" t="str">
        <f t="shared" si="389"/>
        <v>Moderately Selling</v>
      </c>
      <c r="P6260">
        <f t="shared" si="390"/>
        <v>2021</v>
      </c>
      <c r="Q6260">
        <f t="shared" si="391"/>
        <v>1</v>
      </c>
      <c r="R6260" t="s">
        <v>152</v>
      </c>
    </row>
    <row r="6261" spans="1:18" ht="14.25" customHeight="1">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c r="N6261" t="str">
        <f t="shared" si="388"/>
        <v>Affordable Range</v>
      </c>
      <c r="O6261" t="str">
        <f t="shared" si="389"/>
        <v>Moderately Selling</v>
      </c>
      <c r="P6261">
        <f t="shared" si="390"/>
        <v>2021</v>
      </c>
      <c r="Q6261">
        <f t="shared" si="391"/>
        <v>1</v>
      </c>
      <c r="R6261" t="s">
        <v>152</v>
      </c>
    </row>
    <row r="6262" spans="1:18" ht="14.25" customHeight="1">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c r="N6262" t="str">
        <f t="shared" si="388"/>
        <v>Affordable Range</v>
      </c>
      <c r="O6262" t="str">
        <f t="shared" si="389"/>
        <v>Moderately Selling</v>
      </c>
      <c r="P6262">
        <f t="shared" si="390"/>
        <v>2021</v>
      </c>
      <c r="Q6262">
        <f t="shared" si="391"/>
        <v>1</v>
      </c>
      <c r="R6262" t="s">
        <v>152</v>
      </c>
    </row>
    <row r="6263" spans="1:18" ht="14.25" customHeight="1">
      <c r="A6263" s="2" t="s">
        <v>25</v>
      </c>
      <c r="B6263" s="2">
        <v>1185732</v>
      </c>
      <c r="C6263" s="3">
        <v>44231</v>
      </c>
      <c r="D6263" s="2" t="s">
        <v>47</v>
      </c>
      <c r="E6263" s="2" t="s">
        <v>91</v>
      </c>
      <c r="F6263" s="2" t="s">
        <v>92</v>
      </c>
      <c r="G6263" s="4" t="s">
        <v>16</v>
      </c>
      <c r="H6263" s="5">
        <v>34</v>
      </c>
      <c r="I6263" s="6">
        <v>263</v>
      </c>
      <c r="J6263" s="7">
        <v>8942</v>
      </c>
      <c r="K6263" s="7">
        <v>4471</v>
      </c>
      <c r="L6263" s="8">
        <v>0.5</v>
      </c>
      <c r="M6263" s="2" t="s">
        <v>82</v>
      </c>
      <c r="N6263" t="str">
        <f t="shared" si="388"/>
        <v>Affordable Range</v>
      </c>
      <c r="O6263" t="str">
        <f t="shared" si="389"/>
        <v>Moderately Selling</v>
      </c>
      <c r="P6263">
        <f t="shared" si="390"/>
        <v>2021</v>
      </c>
      <c r="Q6263">
        <f t="shared" si="391"/>
        <v>1</v>
      </c>
      <c r="R6263" t="s">
        <v>152</v>
      </c>
    </row>
    <row r="6264" spans="1:18" ht="14.25" customHeight="1">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c r="N6264" t="str">
        <f t="shared" si="388"/>
        <v>Affordable Range</v>
      </c>
      <c r="O6264" t="str">
        <f t="shared" si="389"/>
        <v>Moderately Selling</v>
      </c>
      <c r="P6264">
        <f t="shared" si="390"/>
        <v>2021</v>
      </c>
      <c r="Q6264">
        <f t="shared" si="391"/>
        <v>1</v>
      </c>
      <c r="R6264" t="s">
        <v>152</v>
      </c>
    </row>
    <row r="6265" spans="1:18" ht="14.25" customHeight="1">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c r="N6265" t="str">
        <f t="shared" si="388"/>
        <v>Affordable Range</v>
      </c>
      <c r="O6265" t="str">
        <f t="shared" si="389"/>
        <v>Moderately Selling</v>
      </c>
      <c r="P6265">
        <f t="shared" si="390"/>
        <v>2021</v>
      </c>
      <c r="Q6265">
        <f t="shared" si="391"/>
        <v>1</v>
      </c>
      <c r="R6265" t="s">
        <v>152</v>
      </c>
    </row>
    <row r="6266" spans="1:18" ht="14.25" customHeight="1">
      <c r="A6266" s="2" t="s">
        <v>25</v>
      </c>
      <c r="B6266" s="2">
        <v>1185732</v>
      </c>
      <c r="C6266" s="3">
        <v>44231</v>
      </c>
      <c r="D6266" s="2" t="s">
        <v>47</v>
      </c>
      <c r="E6266" s="2" t="s">
        <v>93</v>
      </c>
      <c r="F6266" s="2" t="s">
        <v>94</v>
      </c>
      <c r="G6266" s="4" t="s">
        <v>20</v>
      </c>
      <c r="H6266" s="5">
        <v>29</v>
      </c>
      <c r="I6266" s="6">
        <v>142</v>
      </c>
      <c r="J6266" s="7">
        <v>4118</v>
      </c>
      <c r="K6266" s="7">
        <v>2059</v>
      </c>
      <c r="L6266" s="8">
        <v>0.5</v>
      </c>
      <c r="M6266" s="2" t="s">
        <v>82</v>
      </c>
      <c r="N6266" t="str">
        <f t="shared" si="388"/>
        <v>Affordable Range</v>
      </c>
      <c r="O6266" t="str">
        <f t="shared" si="389"/>
        <v>Moderately Selling</v>
      </c>
      <c r="P6266">
        <f t="shared" si="390"/>
        <v>2021</v>
      </c>
      <c r="Q6266">
        <f t="shared" si="391"/>
        <v>1</v>
      </c>
      <c r="R6266" t="s">
        <v>152</v>
      </c>
    </row>
    <row r="6267" spans="1:18" ht="14.25" customHeight="1">
      <c r="A6267" s="2" t="s">
        <v>25</v>
      </c>
      <c r="B6267" s="2">
        <v>1185732</v>
      </c>
      <c r="C6267" s="3">
        <v>44231</v>
      </c>
      <c r="D6267" s="2" t="s">
        <v>47</v>
      </c>
      <c r="E6267" s="2" t="s">
        <v>93</v>
      </c>
      <c r="F6267" s="2" t="s">
        <v>94</v>
      </c>
      <c r="G6267" s="4" t="s">
        <v>21</v>
      </c>
      <c r="H6267" s="5">
        <v>44</v>
      </c>
      <c r="I6267" s="6">
        <v>180</v>
      </c>
      <c r="J6267" s="7">
        <v>7920</v>
      </c>
      <c r="K6267" s="7">
        <v>3960</v>
      </c>
      <c r="L6267" s="8">
        <v>0.5</v>
      </c>
      <c r="M6267" s="2" t="s">
        <v>82</v>
      </c>
      <c r="N6267" t="str">
        <f t="shared" si="388"/>
        <v>Affordable Range</v>
      </c>
      <c r="O6267" t="str">
        <f t="shared" si="389"/>
        <v>Moderately Selling</v>
      </c>
      <c r="P6267">
        <f t="shared" si="390"/>
        <v>2021</v>
      </c>
      <c r="Q6267">
        <f t="shared" si="391"/>
        <v>1</v>
      </c>
      <c r="R6267" t="s">
        <v>152</v>
      </c>
    </row>
    <row r="6268" spans="1:18" ht="14.25" customHeight="1">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c r="N6268" t="str">
        <f t="shared" si="388"/>
        <v>Affordable Range</v>
      </c>
      <c r="O6268" t="str">
        <f t="shared" si="389"/>
        <v>Moderately Selling</v>
      </c>
      <c r="P6268">
        <f t="shared" si="390"/>
        <v>2021</v>
      </c>
      <c r="Q6268">
        <f t="shared" si="391"/>
        <v>1</v>
      </c>
      <c r="R6268" t="s">
        <v>152</v>
      </c>
    </row>
    <row r="6269" spans="1:18" ht="14.25" customHeight="1">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c r="N6269" t="str">
        <f t="shared" si="388"/>
        <v>Affordable Range</v>
      </c>
      <c r="O6269" t="str">
        <f t="shared" si="389"/>
        <v>Moderately Selling</v>
      </c>
      <c r="P6269">
        <f t="shared" si="390"/>
        <v>2021</v>
      </c>
      <c r="Q6269">
        <f t="shared" si="391"/>
        <v>1</v>
      </c>
      <c r="R6269" t="s">
        <v>152</v>
      </c>
    </row>
    <row r="6270" spans="1:18" ht="14.25" customHeight="1">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c r="N6270" t="str">
        <f t="shared" si="388"/>
        <v>Affordable Range</v>
      </c>
      <c r="O6270" t="str">
        <f t="shared" si="389"/>
        <v>Moderately Selling</v>
      </c>
      <c r="P6270">
        <f t="shared" si="390"/>
        <v>2021</v>
      </c>
      <c r="Q6270">
        <f t="shared" si="391"/>
        <v>1</v>
      </c>
      <c r="R6270" t="s">
        <v>152</v>
      </c>
    </row>
    <row r="6271" spans="1:18" ht="14.25" customHeight="1">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c r="N6271" t="str">
        <f t="shared" si="388"/>
        <v>Affordable Range</v>
      </c>
      <c r="O6271" t="str">
        <f t="shared" si="389"/>
        <v>Moderately Selling</v>
      </c>
      <c r="P6271">
        <f t="shared" si="390"/>
        <v>2021</v>
      </c>
      <c r="Q6271">
        <f t="shared" si="391"/>
        <v>1</v>
      </c>
      <c r="R6271" t="s">
        <v>152</v>
      </c>
    </row>
    <row r="6272" spans="1:18" ht="14.25" customHeight="1">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c r="N6272" t="str">
        <f t="shared" si="388"/>
        <v>Affordable Range</v>
      </c>
      <c r="O6272" t="str">
        <f t="shared" si="389"/>
        <v>Moderately Selling</v>
      </c>
      <c r="P6272">
        <f t="shared" si="390"/>
        <v>2021</v>
      </c>
      <c r="Q6272">
        <f t="shared" si="391"/>
        <v>1</v>
      </c>
      <c r="R6272" t="s">
        <v>152</v>
      </c>
    </row>
    <row r="6273" spans="1:18" ht="14.25" customHeight="1">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c r="N6273" t="str">
        <f t="shared" si="388"/>
        <v>Affordable Range</v>
      </c>
      <c r="O6273" t="str">
        <f t="shared" si="389"/>
        <v>Moderately Selling</v>
      </c>
      <c r="P6273">
        <f t="shared" si="390"/>
        <v>2021</v>
      </c>
      <c r="Q6273">
        <f t="shared" si="391"/>
        <v>1</v>
      </c>
      <c r="R6273" t="s">
        <v>152</v>
      </c>
    </row>
    <row r="6274" spans="1:18" ht="14.25" customHeight="1">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c r="N6274" t="str">
        <f t="shared" si="388"/>
        <v>Affordable Range</v>
      </c>
      <c r="O6274" t="str">
        <f t="shared" si="389"/>
        <v>Moderately Selling</v>
      </c>
      <c r="P6274">
        <f t="shared" si="390"/>
        <v>2021</v>
      </c>
      <c r="Q6274">
        <f t="shared" si="391"/>
        <v>1</v>
      </c>
      <c r="R6274" t="s">
        <v>152</v>
      </c>
    </row>
    <row r="6275" spans="1:18" ht="14.25" customHeight="1">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c r="N6275" t="str">
        <f t="shared" ref="N6275:N6338" si="392">IF(H6275&lt;=50, "Affordable Range", IF(AND(50&lt;H6275, H6275&lt;=100), "Medium Range", "High Range"))</f>
        <v>Affordable Range</v>
      </c>
      <c r="O6275" t="str">
        <f t="shared" ref="O6275:O6338" si="393">IF(I6275&lt;50, "Low Selling",IF(I6275&lt;=1000,"Moderately Selling","Top Selling"))</f>
        <v>Moderately Selling</v>
      </c>
      <c r="P6275">
        <f t="shared" ref="P6275:P6338" si="394">YEAR(C6275)</f>
        <v>2021</v>
      </c>
      <c r="Q6275">
        <f t="shared" ref="Q6275:Q6338" si="395">ROUNDUP(MONTH(C6275)/3,0)</f>
        <v>2</v>
      </c>
      <c r="R6275" t="s">
        <v>154</v>
      </c>
    </row>
    <row r="6276" spans="1:18" ht="14.25" customHeight="1">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c r="N6276" t="str">
        <f t="shared" si="392"/>
        <v>Affordable Range</v>
      </c>
      <c r="O6276" t="str">
        <f t="shared" si="393"/>
        <v>Moderately Selling</v>
      </c>
      <c r="P6276">
        <f t="shared" si="394"/>
        <v>2021</v>
      </c>
      <c r="Q6276">
        <f t="shared" si="395"/>
        <v>2</v>
      </c>
      <c r="R6276" t="s">
        <v>154</v>
      </c>
    </row>
    <row r="6277" spans="1:18" ht="14.25" customHeight="1">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c r="N6277" t="str">
        <f t="shared" si="392"/>
        <v>Affordable Range</v>
      </c>
      <c r="O6277" t="str">
        <f t="shared" si="393"/>
        <v>Moderately Selling</v>
      </c>
      <c r="P6277">
        <f t="shared" si="394"/>
        <v>2021</v>
      </c>
      <c r="Q6277">
        <f t="shared" si="395"/>
        <v>2</v>
      </c>
      <c r="R6277" t="s">
        <v>154</v>
      </c>
    </row>
    <row r="6278" spans="1:18" ht="14.25" customHeight="1">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c r="N6278" t="str">
        <f t="shared" si="392"/>
        <v>Affordable Range</v>
      </c>
      <c r="O6278" t="str">
        <f t="shared" si="393"/>
        <v>Moderately Selling</v>
      </c>
      <c r="P6278">
        <f t="shared" si="394"/>
        <v>2021</v>
      </c>
      <c r="Q6278">
        <f t="shared" si="395"/>
        <v>2</v>
      </c>
      <c r="R6278" t="s">
        <v>154</v>
      </c>
    </row>
    <row r="6279" spans="1:18" ht="14.25" customHeight="1">
      <c r="A6279" s="2" t="s">
        <v>25</v>
      </c>
      <c r="B6279" s="2">
        <v>1185732</v>
      </c>
      <c r="C6279" s="3">
        <v>44289</v>
      </c>
      <c r="D6279" s="2" t="s">
        <v>47</v>
      </c>
      <c r="E6279" s="2" t="s">
        <v>93</v>
      </c>
      <c r="F6279" s="2" t="s">
        <v>94</v>
      </c>
      <c r="G6279" s="4" t="s">
        <v>21</v>
      </c>
      <c r="H6279" s="5">
        <v>42</v>
      </c>
      <c r="I6279" s="6">
        <v>131</v>
      </c>
      <c r="J6279" s="7">
        <v>5502</v>
      </c>
      <c r="K6279" s="7">
        <v>2751</v>
      </c>
      <c r="L6279" s="8">
        <v>0.5</v>
      </c>
      <c r="M6279" s="2" t="s">
        <v>82</v>
      </c>
      <c r="N6279" t="str">
        <f t="shared" si="392"/>
        <v>Affordable Range</v>
      </c>
      <c r="O6279" t="str">
        <f t="shared" si="393"/>
        <v>Moderately Selling</v>
      </c>
      <c r="P6279">
        <f t="shared" si="394"/>
        <v>2021</v>
      </c>
      <c r="Q6279">
        <f t="shared" si="395"/>
        <v>2</v>
      </c>
      <c r="R6279" t="s">
        <v>154</v>
      </c>
    </row>
    <row r="6280" spans="1:18" ht="14.25" customHeight="1">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c r="N6280" t="str">
        <f t="shared" si="392"/>
        <v>Affordable Range</v>
      </c>
      <c r="O6280" t="str">
        <f t="shared" si="393"/>
        <v>Moderately Selling</v>
      </c>
      <c r="P6280">
        <f t="shared" si="394"/>
        <v>2021</v>
      </c>
      <c r="Q6280">
        <f t="shared" si="395"/>
        <v>2</v>
      </c>
      <c r="R6280" t="s">
        <v>154</v>
      </c>
    </row>
    <row r="6281" spans="1:18" ht="14.25" customHeight="1">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c r="N6281" t="str">
        <f t="shared" si="392"/>
        <v>Affordable Range</v>
      </c>
      <c r="O6281" t="str">
        <f t="shared" si="393"/>
        <v>Moderately Selling</v>
      </c>
      <c r="P6281">
        <f t="shared" si="394"/>
        <v>2021</v>
      </c>
      <c r="Q6281">
        <f t="shared" si="395"/>
        <v>2</v>
      </c>
      <c r="R6281" t="s">
        <v>154</v>
      </c>
    </row>
    <row r="6282" spans="1:18" ht="14.25" customHeight="1">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c r="N6282" t="str">
        <f t="shared" si="392"/>
        <v>Affordable Range</v>
      </c>
      <c r="O6282" t="str">
        <f t="shared" si="393"/>
        <v>Moderately Selling</v>
      </c>
      <c r="P6282">
        <f t="shared" si="394"/>
        <v>2021</v>
      </c>
      <c r="Q6282">
        <f t="shared" si="395"/>
        <v>2</v>
      </c>
      <c r="R6282" t="s">
        <v>154</v>
      </c>
    </row>
    <row r="6283" spans="1:18" ht="14.25" customHeight="1">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c r="N6283" t="str">
        <f t="shared" si="392"/>
        <v>Affordable Range</v>
      </c>
      <c r="O6283" t="str">
        <f t="shared" si="393"/>
        <v>Moderately Selling</v>
      </c>
      <c r="P6283">
        <f t="shared" si="394"/>
        <v>2021</v>
      </c>
      <c r="Q6283">
        <f t="shared" si="395"/>
        <v>2</v>
      </c>
      <c r="R6283" t="s">
        <v>154</v>
      </c>
    </row>
    <row r="6284" spans="1:18" ht="14.25" customHeight="1">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c r="N6284" t="str">
        <f t="shared" si="392"/>
        <v>Affordable Range</v>
      </c>
      <c r="O6284" t="str">
        <f t="shared" si="393"/>
        <v>Moderately Selling</v>
      </c>
      <c r="P6284">
        <f t="shared" si="394"/>
        <v>2021</v>
      </c>
      <c r="Q6284">
        <f t="shared" si="395"/>
        <v>2</v>
      </c>
      <c r="R6284" t="s">
        <v>154</v>
      </c>
    </row>
    <row r="6285" spans="1:18" ht="14.25" customHeight="1">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c r="N6285" t="str">
        <f t="shared" si="392"/>
        <v>Affordable Range</v>
      </c>
      <c r="O6285" t="str">
        <f t="shared" si="393"/>
        <v>Moderately Selling</v>
      </c>
      <c r="P6285">
        <f t="shared" si="394"/>
        <v>2021</v>
      </c>
      <c r="Q6285">
        <f t="shared" si="395"/>
        <v>2</v>
      </c>
      <c r="R6285" t="s">
        <v>154</v>
      </c>
    </row>
    <row r="6286" spans="1:18" ht="14.25" customHeight="1">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c r="N6286" t="str">
        <f t="shared" si="392"/>
        <v>Medium Range</v>
      </c>
      <c r="O6286" t="str">
        <f t="shared" si="393"/>
        <v>Moderately Selling</v>
      </c>
      <c r="P6286">
        <f t="shared" si="394"/>
        <v>2021</v>
      </c>
      <c r="Q6286">
        <f t="shared" si="395"/>
        <v>2</v>
      </c>
      <c r="R6286" t="s">
        <v>154</v>
      </c>
    </row>
    <row r="6287" spans="1:18" ht="14.25" customHeight="1">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c r="N6287" t="str">
        <f t="shared" si="392"/>
        <v>Affordable Range</v>
      </c>
      <c r="O6287" t="str">
        <f t="shared" si="393"/>
        <v>Moderately Selling</v>
      </c>
      <c r="P6287">
        <f t="shared" si="394"/>
        <v>2021</v>
      </c>
      <c r="Q6287">
        <f t="shared" si="395"/>
        <v>2</v>
      </c>
      <c r="R6287" t="s">
        <v>154</v>
      </c>
    </row>
    <row r="6288" spans="1:18" ht="14.25" customHeight="1">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c r="N6288" t="str">
        <f t="shared" si="392"/>
        <v>Affordable Range</v>
      </c>
      <c r="O6288" t="str">
        <f t="shared" si="393"/>
        <v>Moderately Selling</v>
      </c>
      <c r="P6288">
        <f t="shared" si="394"/>
        <v>2021</v>
      </c>
      <c r="Q6288">
        <f t="shared" si="395"/>
        <v>2</v>
      </c>
      <c r="R6288" t="s">
        <v>154</v>
      </c>
    </row>
    <row r="6289" spans="1:18" ht="14.25" customHeight="1">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c r="N6289" t="str">
        <f t="shared" si="392"/>
        <v>Affordable Range</v>
      </c>
      <c r="O6289" t="str">
        <f t="shared" si="393"/>
        <v>Moderately Selling</v>
      </c>
      <c r="P6289">
        <f t="shared" si="394"/>
        <v>2021</v>
      </c>
      <c r="Q6289">
        <f t="shared" si="395"/>
        <v>2</v>
      </c>
      <c r="R6289" t="s">
        <v>154</v>
      </c>
    </row>
    <row r="6290" spans="1:18" ht="14.25" customHeight="1">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c r="N6290" t="str">
        <f t="shared" si="392"/>
        <v>Affordable Range</v>
      </c>
      <c r="O6290" t="str">
        <f t="shared" si="393"/>
        <v>Moderately Selling</v>
      </c>
      <c r="P6290">
        <f t="shared" si="394"/>
        <v>2021</v>
      </c>
      <c r="Q6290">
        <f t="shared" si="395"/>
        <v>2</v>
      </c>
      <c r="R6290" t="s">
        <v>154</v>
      </c>
    </row>
    <row r="6291" spans="1:18" ht="14.25" customHeight="1">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c r="N6291" t="str">
        <f t="shared" si="392"/>
        <v>Medium Range</v>
      </c>
      <c r="O6291" t="str">
        <f t="shared" si="393"/>
        <v>Moderately Selling</v>
      </c>
      <c r="P6291">
        <f t="shared" si="394"/>
        <v>2021</v>
      </c>
      <c r="Q6291">
        <f t="shared" si="395"/>
        <v>2</v>
      </c>
      <c r="R6291" t="s">
        <v>154</v>
      </c>
    </row>
    <row r="6292" spans="1:18" ht="14.25" customHeight="1">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c r="N6292" t="str">
        <f t="shared" si="392"/>
        <v>Medium Range</v>
      </c>
      <c r="O6292" t="str">
        <f t="shared" si="393"/>
        <v>Moderately Selling</v>
      </c>
      <c r="P6292">
        <f t="shared" si="394"/>
        <v>2021</v>
      </c>
      <c r="Q6292">
        <f t="shared" si="395"/>
        <v>2</v>
      </c>
      <c r="R6292" t="s">
        <v>154</v>
      </c>
    </row>
    <row r="6293" spans="1:18" ht="14.25" customHeight="1">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c r="N6293" t="str">
        <f t="shared" si="392"/>
        <v>Medium Range</v>
      </c>
      <c r="O6293" t="str">
        <f t="shared" si="393"/>
        <v>Moderately Selling</v>
      </c>
      <c r="P6293">
        <f t="shared" si="394"/>
        <v>2021</v>
      </c>
      <c r="Q6293">
        <f t="shared" si="395"/>
        <v>3</v>
      </c>
      <c r="R6293" t="s">
        <v>155</v>
      </c>
    </row>
    <row r="6294" spans="1:18" ht="14.25" customHeight="1">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c r="N6294" t="str">
        <f t="shared" si="392"/>
        <v>Medium Range</v>
      </c>
      <c r="O6294" t="str">
        <f t="shared" si="393"/>
        <v>Moderately Selling</v>
      </c>
      <c r="P6294">
        <f t="shared" si="394"/>
        <v>2021</v>
      </c>
      <c r="Q6294">
        <f t="shared" si="395"/>
        <v>3</v>
      </c>
      <c r="R6294" t="s">
        <v>155</v>
      </c>
    </row>
    <row r="6295" spans="1:18" ht="14.25" customHeight="1">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c r="N6295" t="str">
        <f t="shared" si="392"/>
        <v>Medium Range</v>
      </c>
      <c r="O6295" t="str">
        <f t="shared" si="393"/>
        <v>Moderately Selling</v>
      </c>
      <c r="P6295">
        <f t="shared" si="394"/>
        <v>2021</v>
      </c>
      <c r="Q6295">
        <f t="shared" si="395"/>
        <v>3</v>
      </c>
      <c r="R6295" t="s">
        <v>155</v>
      </c>
    </row>
    <row r="6296" spans="1:18" ht="14.25" customHeight="1">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c r="N6296" t="str">
        <f t="shared" si="392"/>
        <v>Medium Range</v>
      </c>
      <c r="O6296" t="str">
        <f t="shared" si="393"/>
        <v>Moderately Selling</v>
      </c>
      <c r="P6296">
        <f t="shared" si="394"/>
        <v>2021</v>
      </c>
      <c r="Q6296">
        <f t="shared" si="395"/>
        <v>3</v>
      </c>
      <c r="R6296" t="s">
        <v>155</v>
      </c>
    </row>
    <row r="6297" spans="1:18" ht="14.25" customHeight="1">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c r="N6297" t="str">
        <f t="shared" si="392"/>
        <v>Medium Range</v>
      </c>
      <c r="O6297" t="str">
        <f t="shared" si="393"/>
        <v>Moderately Selling</v>
      </c>
      <c r="P6297">
        <f t="shared" si="394"/>
        <v>2021</v>
      </c>
      <c r="Q6297">
        <f t="shared" si="395"/>
        <v>3</v>
      </c>
      <c r="R6297" t="s">
        <v>155</v>
      </c>
    </row>
    <row r="6298" spans="1:18" ht="14.25" customHeight="1">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c r="N6298" t="str">
        <f t="shared" si="392"/>
        <v>Medium Range</v>
      </c>
      <c r="O6298" t="str">
        <f t="shared" si="393"/>
        <v>Moderately Selling</v>
      </c>
      <c r="P6298">
        <f t="shared" si="394"/>
        <v>2021</v>
      </c>
      <c r="Q6298">
        <f t="shared" si="395"/>
        <v>3</v>
      </c>
      <c r="R6298" t="s">
        <v>155</v>
      </c>
    </row>
    <row r="6299" spans="1:18" ht="14.25" customHeight="1">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c r="N6299" t="str">
        <f t="shared" si="392"/>
        <v>Medium Range</v>
      </c>
      <c r="O6299" t="str">
        <f t="shared" si="393"/>
        <v>Moderately Selling</v>
      </c>
      <c r="P6299">
        <f t="shared" si="394"/>
        <v>2021</v>
      </c>
      <c r="Q6299">
        <f t="shared" si="395"/>
        <v>3</v>
      </c>
      <c r="R6299" t="s">
        <v>155</v>
      </c>
    </row>
    <row r="6300" spans="1:18" ht="14.25" customHeight="1">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c r="N6300" t="str">
        <f t="shared" si="392"/>
        <v>Medium Range</v>
      </c>
      <c r="O6300" t="str">
        <f t="shared" si="393"/>
        <v>Moderately Selling</v>
      </c>
      <c r="P6300">
        <f t="shared" si="394"/>
        <v>2021</v>
      </c>
      <c r="Q6300">
        <f t="shared" si="395"/>
        <v>3</v>
      </c>
      <c r="R6300" t="s">
        <v>155</v>
      </c>
    </row>
    <row r="6301" spans="1:18" ht="14.25" customHeight="1">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c r="N6301" t="str">
        <f t="shared" si="392"/>
        <v>Medium Range</v>
      </c>
      <c r="O6301" t="str">
        <f t="shared" si="393"/>
        <v>Moderately Selling</v>
      </c>
      <c r="P6301">
        <f t="shared" si="394"/>
        <v>2021</v>
      </c>
      <c r="Q6301">
        <f t="shared" si="395"/>
        <v>3</v>
      </c>
      <c r="R6301" t="s">
        <v>155</v>
      </c>
    </row>
    <row r="6302" spans="1:18" ht="14.25" customHeight="1">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c r="N6302" t="str">
        <f t="shared" si="392"/>
        <v>Affordable Range</v>
      </c>
      <c r="O6302" t="str">
        <f t="shared" si="393"/>
        <v>Moderately Selling</v>
      </c>
      <c r="P6302">
        <f t="shared" si="394"/>
        <v>2021</v>
      </c>
      <c r="Q6302">
        <f t="shared" si="395"/>
        <v>3</v>
      </c>
      <c r="R6302" t="s">
        <v>155</v>
      </c>
    </row>
    <row r="6303" spans="1:18" ht="14.25" customHeight="1">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c r="N6303" t="str">
        <f t="shared" si="392"/>
        <v>Medium Range</v>
      </c>
      <c r="O6303" t="str">
        <f t="shared" si="393"/>
        <v>Moderately Selling</v>
      </c>
      <c r="P6303">
        <f t="shared" si="394"/>
        <v>2021</v>
      </c>
      <c r="Q6303">
        <f t="shared" si="395"/>
        <v>3</v>
      </c>
      <c r="R6303" t="s">
        <v>155</v>
      </c>
    </row>
    <row r="6304" spans="1:18" ht="14.25" customHeight="1">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c r="N6304" t="str">
        <f t="shared" si="392"/>
        <v>Medium Range</v>
      </c>
      <c r="O6304" t="str">
        <f t="shared" si="393"/>
        <v>Moderately Selling</v>
      </c>
      <c r="P6304">
        <f t="shared" si="394"/>
        <v>2021</v>
      </c>
      <c r="Q6304">
        <f t="shared" si="395"/>
        <v>3</v>
      </c>
      <c r="R6304" t="s">
        <v>155</v>
      </c>
    </row>
    <row r="6305" spans="1:18" ht="14.25" customHeight="1">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c r="N6305" t="str">
        <f t="shared" si="392"/>
        <v>Medium Range</v>
      </c>
      <c r="O6305" t="str">
        <f t="shared" si="393"/>
        <v>Moderately Selling</v>
      </c>
      <c r="P6305">
        <f t="shared" si="394"/>
        <v>2021</v>
      </c>
      <c r="Q6305">
        <f t="shared" si="395"/>
        <v>3</v>
      </c>
      <c r="R6305" t="s">
        <v>155</v>
      </c>
    </row>
    <row r="6306" spans="1:18" ht="14.25" customHeight="1">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c r="N6306" t="str">
        <f t="shared" si="392"/>
        <v>Affordable Range</v>
      </c>
      <c r="O6306" t="str">
        <f t="shared" si="393"/>
        <v>Moderately Selling</v>
      </c>
      <c r="P6306">
        <f t="shared" si="394"/>
        <v>2021</v>
      </c>
      <c r="Q6306">
        <f t="shared" si="395"/>
        <v>3</v>
      </c>
      <c r="R6306" t="s">
        <v>155</v>
      </c>
    </row>
    <row r="6307" spans="1:18" ht="14.25" customHeight="1">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c r="N6307" t="str">
        <f t="shared" si="392"/>
        <v>Affordable Range</v>
      </c>
      <c r="O6307" t="str">
        <f t="shared" si="393"/>
        <v>Moderately Selling</v>
      </c>
      <c r="P6307">
        <f t="shared" si="394"/>
        <v>2021</v>
      </c>
      <c r="Q6307">
        <f t="shared" si="395"/>
        <v>3</v>
      </c>
      <c r="R6307" t="s">
        <v>155</v>
      </c>
    </row>
    <row r="6308" spans="1:18" ht="14.25" customHeight="1">
      <c r="A6308" s="2" t="s">
        <v>25</v>
      </c>
      <c r="B6308" s="2">
        <v>1185732</v>
      </c>
      <c r="C6308" s="3">
        <v>44441</v>
      </c>
      <c r="D6308" s="2" t="s">
        <v>47</v>
      </c>
      <c r="E6308" s="2" t="s">
        <v>93</v>
      </c>
      <c r="F6308" s="2" t="s">
        <v>94</v>
      </c>
      <c r="G6308" s="4" t="s">
        <v>20</v>
      </c>
      <c r="H6308" s="5">
        <v>28</v>
      </c>
      <c r="I6308" s="6">
        <v>150</v>
      </c>
      <c r="J6308" s="7">
        <v>4200</v>
      </c>
      <c r="K6308" s="7">
        <v>2100</v>
      </c>
      <c r="L6308" s="8">
        <v>0.5</v>
      </c>
      <c r="M6308" s="2" t="s">
        <v>82</v>
      </c>
      <c r="N6308" t="str">
        <f t="shared" si="392"/>
        <v>Affordable Range</v>
      </c>
      <c r="O6308" t="str">
        <f t="shared" si="393"/>
        <v>Moderately Selling</v>
      </c>
      <c r="P6308">
        <f t="shared" si="394"/>
        <v>2021</v>
      </c>
      <c r="Q6308">
        <f t="shared" si="395"/>
        <v>3</v>
      </c>
      <c r="R6308" t="s">
        <v>155</v>
      </c>
    </row>
    <row r="6309" spans="1:18" ht="14.25" customHeight="1">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c r="N6309" t="str">
        <f t="shared" si="392"/>
        <v>Affordable Range</v>
      </c>
      <c r="O6309" t="str">
        <f t="shared" si="393"/>
        <v>Moderately Selling</v>
      </c>
      <c r="P6309">
        <f t="shared" si="394"/>
        <v>2021</v>
      </c>
      <c r="Q6309">
        <f t="shared" si="395"/>
        <v>3</v>
      </c>
      <c r="R6309" t="s">
        <v>155</v>
      </c>
    </row>
    <row r="6310" spans="1:18" ht="14.25" customHeight="1">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c r="N6310" t="str">
        <f t="shared" si="392"/>
        <v>Affordable Range</v>
      </c>
      <c r="O6310" t="str">
        <f t="shared" si="393"/>
        <v>Moderately Selling</v>
      </c>
      <c r="P6310">
        <f t="shared" si="394"/>
        <v>2021</v>
      </c>
      <c r="Q6310">
        <f t="shared" si="395"/>
        <v>3</v>
      </c>
      <c r="R6310" t="s">
        <v>155</v>
      </c>
    </row>
    <row r="6311" spans="1:18" ht="14.25" customHeight="1">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c r="N6311" t="str">
        <f t="shared" si="392"/>
        <v>Affordable Range</v>
      </c>
      <c r="O6311" t="str">
        <f t="shared" si="393"/>
        <v>Moderately Selling</v>
      </c>
      <c r="P6311">
        <f t="shared" si="394"/>
        <v>2021</v>
      </c>
      <c r="Q6311">
        <f t="shared" si="395"/>
        <v>4</v>
      </c>
      <c r="R6311" t="s">
        <v>156</v>
      </c>
    </row>
    <row r="6312" spans="1:18" ht="14.25" customHeight="1">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c r="N6312" t="str">
        <f t="shared" si="392"/>
        <v>Affordable Range</v>
      </c>
      <c r="O6312" t="str">
        <f t="shared" si="393"/>
        <v>Moderately Selling</v>
      </c>
      <c r="P6312">
        <f t="shared" si="394"/>
        <v>2021</v>
      </c>
      <c r="Q6312">
        <f t="shared" si="395"/>
        <v>4</v>
      </c>
      <c r="R6312" t="s">
        <v>156</v>
      </c>
    </row>
    <row r="6313" spans="1:18" ht="14.25" customHeight="1">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c r="N6313" t="str">
        <f t="shared" si="392"/>
        <v>Affordable Range</v>
      </c>
      <c r="O6313" t="str">
        <f t="shared" si="393"/>
        <v>Moderately Selling</v>
      </c>
      <c r="P6313">
        <f t="shared" si="394"/>
        <v>2021</v>
      </c>
      <c r="Q6313">
        <f t="shared" si="395"/>
        <v>4</v>
      </c>
      <c r="R6313" t="s">
        <v>156</v>
      </c>
    </row>
    <row r="6314" spans="1:18" ht="14.25" customHeight="1">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c r="N6314" t="str">
        <f t="shared" si="392"/>
        <v>Affordable Range</v>
      </c>
      <c r="O6314" t="str">
        <f t="shared" si="393"/>
        <v>Moderately Selling</v>
      </c>
      <c r="P6314">
        <f t="shared" si="394"/>
        <v>2021</v>
      </c>
      <c r="Q6314">
        <f t="shared" si="395"/>
        <v>4</v>
      </c>
      <c r="R6314" t="s">
        <v>156</v>
      </c>
    </row>
    <row r="6315" spans="1:18" ht="14.25" customHeight="1">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c r="N6315" t="str">
        <f t="shared" si="392"/>
        <v>Affordable Range</v>
      </c>
      <c r="O6315" t="str">
        <f t="shared" si="393"/>
        <v>Moderately Selling</v>
      </c>
      <c r="P6315">
        <f t="shared" si="394"/>
        <v>2021</v>
      </c>
      <c r="Q6315">
        <f t="shared" si="395"/>
        <v>4</v>
      </c>
      <c r="R6315" t="s">
        <v>156</v>
      </c>
    </row>
    <row r="6316" spans="1:18" ht="14.25" customHeight="1">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c r="N6316" t="str">
        <f t="shared" si="392"/>
        <v>Affordable Range</v>
      </c>
      <c r="O6316" t="str">
        <f t="shared" si="393"/>
        <v>Moderately Selling</v>
      </c>
      <c r="P6316">
        <f t="shared" si="394"/>
        <v>2021</v>
      </c>
      <c r="Q6316">
        <f t="shared" si="395"/>
        <v>4</v>
      </c>
      <c r="R6316" t="s">
        <v>156</v>
      </c>
    </row>
    <row r="6317" spans="1:18" ht="14.25" customHeight="1">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c r="N6317" t="str">
        <f t="shared" si="392"/>
        <v>Affordable Range</v>
      </c>
      <c r="O6317" t="str">
        <f t="shared" si="393"/>
        <v>Moderately Selling</v>
      </c>
      <c r="P6317">
        <f t="shared" si="394"/>
        <v>2021</v>
      </c>
      <c r="Q6317">
        <f t="shared" si="395"/>
        <v>4</v>
      </c>
      <c r="R6317" t="s">
        <v>156</v>
      </c>
    </row>
    <row r="6318" spans="1:18" ht="14.25" customHeight="1">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c r="N6318" t="str">
        <f t="shared" si="392"/>
        <v>Affordable Range</v>
      </c>
      <c r="O6318" t="str">
        <f t="shared" si="393"/>
        <v>Moderately Selling</v>
      </c>
      <c r="P6318">
        <f t="shared" si="394"/>
        <v>2021</v>
      </c>
      <c r="Q6318">
        <f t="shared" si="395"/>
        <v>4</v>
      </c>
      <c r="R6318" t="s">
        <v>156</v>
      </c>
    </row>
    <row r="6319" spans="1:18" ht="14.25" customHeight="1">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c r="N6319" t="str">
        <f t="shared" si="392"/>
        <v>Affordable Range</v>
      </c>
      <c r="O6319" t="str">
        <f t="shared" si="393"/>
        <v>Moderately Selling</v>
      </c>
      <c r="P6319">
        <f t="shared" si="394"/>
        <v>2021</v>
      </c>
      <c r="Q6319">
        <f t="shared" si="395"/>
        <v>4</v>
      </c>
      <c r="R6319" t="s">
        <v>156</v>
      </c>
    </row>
    <row r="6320" spans="1:18" ht="14.25" customHeight="1">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c r="N6320" t="str">
        <f t="shared" si="392"/>
        <v>Medium Range</v>
      </c>
      <c r="O6320" t="str">
        <f t="shared" si="393"/>
        <v>Moderately Selling</v>
      </c>
      <c r="P6320">
        <f t="shared" si="394"/>
        <v>2021</v>
      </c>
      <c r="Q6320">
        <f t="shared" si="395"/>
        <v>4</v>
      </c>
      <c r="R6320" t="s">
        <v>156</v>
      </c>
    </row>
    <row r="6321" spans="1:18" ht="14.25" customHeight="1">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c r="N6321" t="str">
        <f t="shared" si="392"/>
        <v>Medium Range</v>
      </c>
      <c r="O6321" t="str">
        <f t="shared" si="393"/>
        <v>Moderately Selling</v>
      </c>
      <c r="P6321">
        <f t="shared" si="394"/>
        <v>2021</v>
      </c>
      <c r="Q6321">
        <f t="shared" si="395"/>
        <v>4</v>
      </c>
      <c r="R6321" t="s">
        <v>156</v>
      </c>
    </row>
    <row r="6322" spans="1:18" ht="14.25" customHeight="1">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c r="N6322" t="str">
        <f t="shared" si="392"/>
        <v>Medium Range</v>
      </c>
      <c r="O6322" t="str">
        <f t="shared" si="393"/>
        <v>Moderately Selling</v>
      </c>
      <c r="P6322">
        <f t="shared" si="394"/>
        <v>2021</v>
      </c>
      <c r="Q6322">
        <f t="shared" si="395"/>
        <v>4</v>
      </c>
      <c r="R6322" t="s">
        <v>156</v>
      </c>
    </row>
    <row r="6323" spans="1:18" ht="14.25" customHeight="1">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c r="N6323" t="str">
        <f t="shared" si="392"/>
        <v>Medium Range</v>
      </c>
      <c r="O6323" t="str">
        <f t="shared" si="393"/>
        <v>Moderately Selling</v>
      </c>
      <c r="P6323">
        <f t="shared" si="394"/>
        <v>2021</v>
      </c>
      <c r="Q6323">
        <f t="shared" si="395"/>
        <v>4</v>
      </c>
      <c r="R6323" t="s">
        <v>156</v>
      </c>
    </row>
    <row r="6324" spans="1:18" ht="14.25" customHeight="1">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c r="N6324" t="str">
        <f t="shared" si="392"/>
        <v>Medium Range</v>
      </c>
      <c r="O6324" t="str">
        <f t="shared" si="393"/>
        <v>Moderately Selling</v>
      </c>
      <c r="P6324">
        <f t="shared" si="394"/>
        <v>2021</v>
      </c>
      <c r="Q6324">
        <f t="shared" si="395"/>
        <v>4</v>
      </c>
      <c r="R6324" t="s">
        <v>156</v>
      </c>
    </row>
    <row r="6325" spans="1:18" ht="14.25" customHeight="1">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c r="N6325" t="str">
        <f t="shared" si="392"/>
        <v>Medium Range</v>
      </c>
      <c r="O6325" t="str">
        <f t="shared" si="393"/>
        <v>Moderately Selling</v>
      </c>
      <c r="P6325">
        <f t="shared" si="394"/>
        <v>2021</v>
      </c>
      <c r="Q6325">
        <f t="shared" si="395"/>
        <v>4</v>
      </c>
      <c r="R6325" t="s">
        <v>156</v>
      </c>
    </row>
    <row r="6326" spans="1:18" ht="14.25" customHeight="1">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c r="N6326" t="str">
        <f t="shared" si="392"/>
        <v>Medium Range</v>
      </c>
      <c r="O6326" t="str">
        <f t="shared" si="393"/>
        <v>Moderately Selling</v>
      </c>
      <c r="P6326">
        <f t="shared" si="394"/>
        <v>2021</v>
      </c>
      <c r="Q6326">
        <f t="shared" si="395"/>
        <v>4</v>
      </c>
      <c r="R6326" t="s">
        <v>156</v>
      </c>
    </row>
    <row r="6327" spans="1:18" ht="14.25" customHeight="1">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c r="N6327" t="str">
        <f t="shared" si="392"/>
        <v>Medium Range</v>
      </c>
      <c r="O6327" t="str">
        <f t="shared" si="393"/>
        <v>Moderately Selling</v>
      </c>
      <c r="P6327">
        <f t="shared" si="394"/>
        <v>2021</v>
      </c>
      <c r="Q6327">
        <f t="shared" si="395"/>
        <v>4</v>
      </c>
      <c r="R6327" t="s">
        <v>156</v>
      </c>
    </row>
    <row r="6328" spans="1:18" ht="14.25" customHeight="1">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c r="N6328" t="str">
        <f t="shared" si="392"/>
        <v>Medium Range</v>
      </c>
      <c r="O6328" t="str">
        <f t="shared" si="393"/>
        <v>Moderately Selling</v>
      </c>
      <c r="P6328">
        <f t="shared" si="394"/>
        <v>2021</v>
      </c>
      <c r="Q6328">
        <f t="shared" si="395"/>
        <v>4</v>
      </c>
      <c r="R6328" t="s">
        <v>156</v>
      </c>
    </row>
    <row r="6329" spans="1:18" ht="14.25" customHeight="1">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c r="N6329" t="str">
        <f t="shared" si="392"/>
        <v>Affordable Range</v>
      </c>
      <c r="O6329" t="str">
        <f t="shared" si="393"/>
        <v>Moderately Selling</v>
      </c>
      <c r="P6329">
        <f t="shared" si="394"/>
        <v>2021</v>
      </c>
      <c r="Q6329">
        <f t="shared" si="395"/>
        <v>1</v>
      </c>
      <c r="R6329" t="s">
        <v>152</v>
      </c>
    </row>
    <row r="6330" spans="1:18" ht="14.25" customHeight="1">
      <c r="A6330" s="2" t="s">
        <v>60</v>
      </c>
      <c r="B6330" s="2">
        <v>1185732</v>
      </c>
      <c r="C6330" s="3">
        <v>44209</v>
      </c>
      <c r="D6330" s="2" t="s">
        <v>47</v>
      </c>
      <c r="E6330" s="2" t="s">
        <v>93</v>
      </c>
      <c r="F6330" s="2" t="s">
        <v>94</v>
      </c>
      <c r="G6330" s="4" t="s">
        <v>18</v>
      </c>
      <c r="H6330" s="5">
        <v>33</v>
      </c>
      <c r="I6330" s="6">
        <v>150</v>
      </c>
      <c r="J6330" s="7">
        <v>4950</v>
      </c>
      <c r="K6330" s="7">
        <v>2475</v>
      </c>
      <c r="L6330" s="8">
        <v>0.5</v>
      </c>
      <c r="M6330" s="2" t="s">
        <v>82</v>
      </c>
      <c r="N6330" t="str">
        <f t="shared" si="392"/>
        <v>Affordable Range</v>
      </c>
      <c r="O6330" t="str">
        <f t="shared" si="393"/>
        <v>Moderately Selling</v>
      </c>
      <c r="P6330">
        <f t="shared" si="394"/>
        <v>2021</v>
      </c>
      <c r="Q6330">
        <f t="shared" si="395"/>
        <v>1</v>
      </c>
      <c r="R6330" t="s">
        <v>152</v>
      </c>
    </row>
    <row r="6331" spans="1:18" ht="14.25" customHeight="1">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c r="N6331" t="str">
        <f t="shared" si="392"/>
        <v>Affordable Range</v>
      </c>
      <c r="O6331" t="str">
        <f t="shared" si="393"/>
        <v>Moderately Selling</v>
      </c>
      <c r="P6331">
        <f t="shared" si="394"/>
        <v>2021</v>
      </c>
      <c r="Q6331">
        <f t="shared" si="395"/>
        <v>1</v>
      </c>
      <c r="R6331" t="s">
        <v>152</v>
      </c>
    </row>
    <row r="6332" spans="1:18" ht="14.25" customHeight="1">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c r="N6332" t="str">
        <f t="shared" si="392"/>
        <v>Affordable Range</v>
      </c>
      <c r="O6332" t="str">
        <f t="shared" si="393"/>
        <v>Moderately Selling</v>
      </c>
      <c r="P6332">
        <f t="shared" si="394"/>
        <v>2021</v>
      </c>
      <c r="Q6332">
        <f t="shared" si="395"/>
        <v>1</v>
      </c>
      <c r="R6332" t="s">
        <v>152</v>
      </c>
    </row>
    <row r="6333" spans="1:18" ht="14.25" customHeight="1">
      <c r="A6333" s="2" t="s">
        <v>60</v>
      </c>
      <c r="B6333" s="2">
        <v>1185732</v>
      </c>
      <c r="C6333" s="3">
        <v>44209</v>
      </c>
      <c r="D6333" s="2" t="s">
        <v>47</v>
      </c>
      <c r="E6333" s="2" t="s">
        <v>93</v>
      </c>
      <c r="F6333" s="2" t="s">
        <v>94</v>
      </c>
      <c r="G6333" s="4" t="s">
        <v>21</v>
      </c>
      <c r="H6333" s="5">
        <v>44</v>
      </c>
      <c r="I6333" s="6">
        <v>128</v>
      </c>
      <c r="J6333" s="7">
        <v>5632</v>
      </c>
      <c r="K6333" s="7">
        <v>2816</v>
      </c>
      <c r="L6333" s="8">
        <v>0.5</v>
      </c>
      <c r="M6333" s="2" t="s">
        <v>82</v>
      </c>
      <c r="N6333" t="str">
        <f t="shared" si="392"/>
        <v>Affordable Range</v>
      </c>
      <c r="O6333" t="str">
        <f t="shared" si="393"/>
        <v>Moderately Selling</v>
      </c>
      <c r="P6333">
        <f t="shared" si="394"/>
        <v>2021</v>
      </c>
      <c r="Q6333">
        <f t="shared" si="395"/>
        <v>1</v>
      </c>
      <c r="R6333" t="s">
        <v>152</v>
      </c>
    </row>
    <row r="6334" spans="1:18" ht="14.25" customHeight="1">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c r="N6334" t="str">
        <f t="shared" si="392"/>
        <v>Affordable Range</v>
      </c>
      <c r="O6334" t="str">
        <f t="shared" si="393"/>
        <v>Moderately Selling</v>
      </c>
      <c r="P6334">
        <f t="shared" si="394"/>
        <v>2021</v>
      </c>
      <c r="Q6334">
        <f t="shared" si="395"/>
        <v>1</v>
      </c>
      <c r="R6334" t="s">
        <v>152</v>
      </c>
    </row>
    <row r="6335" spans="1:18" ht="14.25" customHeight="1">
      <c r="A6335" s="2" t="s">
        <v>60</v>
      </c>
      <c r="B6335" s="2">
        <v>1185732</v>
      </c>
      <c r="C6335" s="3">
        <v>44238</v>
      </c>
      <c r="D6335" s="2" t="s">
        <v>47</v>
      </c>
      <c r="E6335" s="2" t="s">
        <v>93</v>
      </c>
      <c r="F6335" s="2" t="s">
        <v>94</v>
      </c>
      <c r="G6335" s="4" t="s">
        <v>16</v>
      </c>
      <c r="H6335" s="5">
        <v>32</v>
      </c>
      <c r="I6335" s="6">
        <v>231</v>
      </c>
      <c r="J6335" s="7">
        <v>7392</v>
      </c>
      <c r="K6335" s="7">
        <v>3696</v>
      </c>
      <c r="L6335" s="8">
        <v>0.5</v>
      </c>
      <c r="M6335" s="2" t="s">
        <v>82</v>
      </c>
      <c r="N6335" t="str">
        <f t="shared" si="392"/>
        <v>Affordable Range</v>
      </c>
      <c r="O6335" t="str">
        <f t="shared" si="393"/>
        <v>Moderately Selling</v>
      </c>
      <c r="P6335">
        <f t="shared" si="394"/>
        <v>2021</v>
      </c>
      <c r="Q6335">
        <f t="shared" si="395"/>
        <v>1</v>
      </c>
      <c r="R6335" t="s">
        <v>152</v>
      </c>
    </row>
    <row r="6336" spans="1:18" ht="14.25" customHeight="1">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c r="N6336" t="str">
        <f t="shared" si="392"/>
        <v>Affordable Range</v>
      </c>
      <c r="O6336" t="str">
        <f t="shared" si="393"/>
        <v>Moderately Selling</v>
      </c>
      <c r="P6336">
        <f t="shared" si="394"/>
        <v>2021</v>
      </c>
      <c r="Q6336">
        <f t="shared" si="395"/>
        <v>1</v>
      </c>
      <c r="R6336" t="s">
        <v>152</v>
      </c>
    </row>
    <row r="6337" spans="1:18" ht="14.25" customHeight="1">
      <c r="A6337" s="2" t="s">
        <v>60</v>
      </c>
      <c r="B6337" s="2">
        <v>1185732</v>
      </c>
      <c r="C6337" s="3">
        <v>44238</v>
      </c>
      <c r="D6337" s="2" t="s">
        <v>47</v>
      </c>
      <c r="E6337" s="2" t="s">
        <v>93</v>
      </c>
      <c r="F6337" s="2" t="s">
        <v>94</v>
      </c>
      <c r="G6337" s="4" t="s">
        <v>19</v>
      </c>
      <c r="H6337" s="5">
        <v>23</v>
      </c>
      <c r="I6337" s="6">
        <v>158</v>
      </c>
      <c r="J6337" s="7">
        <v>3634</v>
      </c>
      <c r="K6337" s="7">
        <v>1817</v>
      </c>
      <c r="L6337" s="8">
        <v>0.5</v>
      </c>
      <c r="M6337" s="2" t="s">
        <v>82</v>
      </c>
      <c r="N6337" t="str">
        <f t="shared" si="392"/>
        <v>Affordable Range</v>
      </c>
      <c r="O6337" t="str">
        <f t="shared" si="393"/>
        <v>Moderately Selling</v>
      </c>
      <c r="P6337">
        <f t="shared" si="394"/>
        <v>2021</v>
      </c>
      <c r="Q6337">
        <f t="shared" si="395"/>
        <v>1</v>
      </c>
      <c r="R6337" t="s">
        <v>152</v>
      </c>
    </row>
    <row r="6338" spans="1:18" ht="14.25" customHeight="1">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c r="N6338" t="str">
        <f t="shared" si="392"/>
        <v>Affordable Range</v>
      </c>
      <c r="O6338" t="str">
        <f t="shared" si="393"/>
        <v>Moderately Selling</v>
      </c>
      <c r="P6338">
        <f t="shared" si="394"/>
        <v>2021</v>
      </c>
      <c r="Q6338">
        <f t="shared" si="395"/>
        <v>1</v>
      </c>
      <c r="R6338" t="s">
        <v>152</v>
      </c>
    </row>
    <row r="6339" spans="1:18" ht="14.25" customHeight="1">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c r="N6339" t="str">
        <f t="shared" ref="N6339:N6402" si="396">IF(H6339&lt;=50, "Affordable Range", IF(AND(50&lt;H6339, H6339&lt;=100), "Medium Range", "High Range"))</f>
        <v>Affordable Range</v>
      </c>
      <c r="O6339" t="str">
        <f t="shared" ref="O6339:O6402" si="397">IF(I6339&lt;50, "Low Selling",IF(I6339&lt;=1000,"Moderately Selling","Top Selling"))</f>
        <v>Moderately Selling</v>
      </c>
      <c r="P6339">
        <f t="shared" ref="P6339:P6402" si="398">YEAR(C6339)</f>
        <v>2021</v>
      </c>
      <c r="Q6339">
        <f t="shared" ref="Q6339:Q6402" si="399">ROUNDUP(MONTH(C6339)/3,0)</f>
        <v>1</v>
      </c>
      <c r="R6339" t="s">
        <v>152</v>
      </c>
    </row>
    <row r="6340" spans="1:18" ht="14.25" customHeight="1">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c r="N6340" t="str">
        <f t="shared" si="396"/>
        <v>Affordable Range</v>
      </c>
      <c r="O6340" t="str">
        <f t="shared" si="397"/>
        <v>Moderately Selling</v>
      </c>
      <c r="P6340">
        <f t="shared" si="398"/>
        <v>2021</v>
      </c>
      <c r="Q6340">
        <f t="shared" si="399"/>
        <v>1</v>
      </c>
      <c r="R6340" t="s">
        <v>152</v>
      </c>
    </row>
    <row r="6341" spans="1:18" ht="14.25" customHeight="1">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c r="N6341" t="str">
        <f t="shared" si="396"/>
        <v>Affordable Range</v>
      </c>
      <c r="O6341" t="str">
        <f t="shared" si="397"/>
        <v>Moderately Selling</v>
      </c>
      <c r="P6341">
        <f t="shared" si="398"/>
        <v>2021</v>
      </c>
      <c r="Q6341">
        <f t="shared" si="399"/>
        <v>1</v>
      </c>
      <c r="R6341" t="s">
        <v>152</v>
      </c>
    </row>
    <row r="6342" spans="1:18" ht="14.25" customHeight="1">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c r="N6342" t="str">
        <f t="shared" si="396"/>
        <v>Affordable Range</v>
      </c>
      <c r="O6342" t="str">
        <f t="shared" si="397"/>
        <v>Moderately Selling</v>
      </c>
      <c r="P6342">
        <f t="shared" si="398"/>
        <v>2021</v>
      </c>
      <c r="Q6342">
        <f t="shared" si="399"/>
        <v>1</v>
      </c>
      <c r="R6342" t="s">
        <v>152</v>
      </c>
    </row>
    <row r="6343" spans="1:18" ht="14.25" customHeight="1">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c r="N6343" t="str">
        <f t="shared" si="396"/>
        <v>Affordable Range</v>
      </c>
      <c r="O6343" t="str">
        <f t="shared" si="397"/>
        <v>Moderately Selling</v>
      </c>
      <c r="P6343">
        <f t="shared" si="398"/>
        <v>2021</v>
      </c>
      <c r="Q6343">
        <f t="shared" si="399"/>
        <v>1</v>
      </c>
      <c r="R6343" t="s">
        <v>152</v>
      </c>
    </row>
    <row r="6344" spans="1:18" ht="14.25" customHeight="1">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c r="N6344" t="str">
        <f t="shared" si="396"/>
        <v>Affordable Range</v>
      </c>
      <c r="O6344" t="str">
        <f t="shared" si="397"/>
        <v>Moderately Selling</v>
      </c>
      <c r="P6344">
        <f t="shared" si="398"/>
        <v>2021</v>
      </c>
      <c r="Q6344">
        <f t="shared" si="399"/>
        <v>1</v>
      </c>
      <c r="R6344" t="s">
        <v>152</v>
      </c>
    </row>
    <row r="6345" spans="1:18" ht="14.25" customHeight="1">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c r="N6345" t="str">
        <f t="shared" si="396"/>
        <v>Affordable Range</v>
      </c>
      <c r="O6345" t="str">
        <f t="shared" si="397"/>
        <v>Moderately Selling</v>
      </c>
      <c r="P6345">
        <f t="shared" si="398"/>
        <v>2021</v>
      </c>
      <c r="Q6345">
        <f t="shared" si="399"/>
        <v>1</v>
      </c>
      <c r="R6345" t="s">
        <v>152</v>
      </c>
    </row>
    <row r="6346" spans="1:18" ht="14.25" customHeight="1">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c r="N6346" t="str">
        <f t="shared" si="396"/>
        <v>Affordable Range</v>
      </c>
      <c r="O6346" t="str">
        <f t="shared" si="397"/>
        <v>Moderately Selling</v>
      </c>
      <c r="P6346">
        <f t="shared" si="398"/>
        <v>2021</v>
      </c>
      <c r="Q6346">
        <f t="shared" si="399"/>
        <v>1</v>
      </c>
      <c r="R6346" t="s">
        <v>152</v>
      </c>
    </row>
    <row r="6347" spans="1:18" ht="14.25" customHeight="1">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c r="N6347" t="str">
        <f t="shared" si="396"/>
        <v>Affordable Range</v>
      </c>
      <c r="O6347" t="str">
        <f t="shared" si="397"/>
        <v>Moderately Selling</v>
      </c>
      <c r="P6347">
        <f t="shared" si="398"/>
        <v>2021</v>
      </c>
      <c r="Q6347">
        <f t="shared" si="399"/>
        <v>2</v>
      </c>
      <c r="R6347" t="s">
        <v>154</v>
      </c>
    </row>
    <row r="6348" spans="1:18" ht="14.25" customHeight="1">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c r="N6348" t="str">
        <f t="shared" si="396"/>
        <v>Affordable Range</v>
      </c>
      <c r="O6348" t="str">
        <f t="shared" si="397"/>
        <v>Moderately Selling</v>
      </c>
      <c r="P6348">
        <f t="shared" si="398"/>
        <v>2021</v>
      </c>
      <c r="Q6348">
        <f t="shared" si="399"/>
        <v>2</v>
      </c>
      <c r="R6348" t="s">
        <v>154</v>
      </c>
    </row>
    <row r="6349" spans="1:18" ht="14.25" customHeight="1">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c r="N6349" t="str">
        <f t="shared" si="396"/>
        <v>Affordable Range</v>
      </c>
      <c r="O6349" t="str">
        <f t="shared" si="397"/>
        <v>Moderately Selling</v>
      </c>
      <c r="P6349">
        <f t="shared" si="398"/>
        <v>2021</v>
      </c>
      <c r="Q6349">
        <f t="shared" si="399"/>
        <v>2</v>
      </c>
      <c r="R6349" t="s">
        <v>154</v>
      </c>
    </row>
    <row r="6350" spans="1:18" ht="14.25" customHeight="1">
      <c r="A6350" s="2" t="s">
        <v>60</v>
      </c>
      <c r="B6350" s="2">
        <v>1185732</v>
      </c>
      <c r="C6350" s="3">
        <v>44296</v>
      </c>
      <c r="D6350" s="2" t="s">
        <v>35</v>
      </c>
      <c r="E6350" s="2" t="s">
        <v>95</v>
      </c>
      <c r="F6350" s="2" t="s">
        <v>96</v>
      </c>
      <c r="G6350" s="4" t="s">
        <v>20</v>
      </c>
      <c r="H6350" s="5">
        <v>24</v>
      </c>
      <c r="I6350" s="6">
        <v>102</v>
      </c>
      <c r="J6350" s="7">
        <v>2448</v>
      </c>
      <c r="K6350" s="7">
        <v>1224</v>
      </c>
      <c r="L6350" s="8">
        <v>0.5</v>
      </c>
      <c r="M6350" s="2" t="s">
        <v>82</v>
      </c>
      <c r="N6350" t="str">
        <f t="shared" si="396"/>
        <v>Affordable Range</v>
      </c>
      <c r="O6350" t="str">
        <f t="shared" si="397"/>
        <v>Moderately Selling</v>
      </c>
      <c r="P6350">
        <f t="shared" si="398"/>
        <v>2021</v>
      </c>
      <c r="Q6350">
        <f t="shared" si="399"/>
        <v>2</v>
      </c>
      <c r="R6350" t="s">
        <v>154</v>
      </c>
    </row>
    <row r="6351" spans="1:18" ht="14.25" customHeight="1">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c r="N6351" t="str">
        <f t="shared" si="396"/>
        <v>Affordable Range</v>
      </c>
      <c r="O6351" t="str">
        <f t="shared" si="397"/>
        <v>Moderately Selling</v>
      </c>
      <c r="P6351">
        <f t="shared" si="398"/>
        <v>2021</v>
      </c>
      <c r="Q6351">
        <f t="shared" si="399"/>
        <v>2</v>
      </c>
      <c r="R6351" t="s">
        <v>154</v>
      </c>
    </row>
    <row r="6352" spans="1:18" ht="14.25" customHeight="1">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c r="N6352" t="str">
        <f t="shared" si="396"/>
        <v>Affordable Range</v>
      </c>
      <c r="O6352" t="str">
        <f t="shared" si="397"/>
        <v>Moderately Selling</v>
      </c>
      <c r="P6352">
        <f t="shared" si="398"/>
        <v>2021</v>
      </c>
      <c r="Q6352">
        <f t="shared" si="399"/>
        <v>2</v>
      </c>
      <c r="R6352" t="s">
        <v>154</v>
      </c>
    </row>
    <row r="6353" spans="1:18" ht="14.25" customHeight="1">
      <c r="A6353" s="2" t="s">
        <v>60</v>
      </c>
      <c r="B6353" s="2">
        <v>1185732</v>
      </c>
      <c r="C6353" s="3">
        <v>44325</v>
      </c>
      <c r="D6353" s="2" t="s">
        <v>35</v>
      </c>
      <c r="E6353" s="2" t="s">
        <v>95</v>
      </c>
      <c r="F6353" s="2" t="s">
        <v>96</v>
      </c>
      <c r="G6353" s="4" t="s">
        <v>16</v>
      </c>
      <c r="H6353" s="5">
        <v>42</v>
      </c>
      <c r="I6353" s="6">
        <v>207</v>
      </c>
      <c r="J6353" s="7">
        <v>8694</v>
      </c>
      <c r="K6353" s="7">
        <v>4347</v>
      </c>
      <c r="L6353" s="8">
        <v>0.5</v>
      </c>
      <c r="M6353" s="2" t="s">
        <v>82</v>
      </c>
      <c r="N6353" t="str">
        <f t="shared" si="396"/>
        <v>Affordable Range</v>
      </c>
      <c r="O6353" t="str">
        <f t="shared" si="397"/>
        <v>Moderately Selling</v>
      </c>
      <c r="P6353">
        <f t="shared" si="398"/>
        <v>2021</v>
      </c>
      <c r="Q6353">
        <f t="shared" si="399"/>
        <v>2</v>
      </c>
      <c r="R6353" t="s">
        <v>154</v>
      </c>
    </row>
    <row r="6354" spans="1:18" ht="14.25" customHeight="1">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c r="N6354" t="str">
        <f t="shared" si="396"/>
        <v>Affordable Range</v>
      </c>
      <c r="O6354" t="str">
        <f t="shared" si="397"/>
        <v>Moderately Selling</v>
      </c>
      <c r="P6354">
        <f t="shared" si="398"/>
        <v>2021</v>
      </c>
      <c r="Q6354">
        <f t="shared" si="399"/>
        <v>2</v>
      </c>
      <c r="R6354" t="s">
        <v>154</v>
      </c>
    </row>
    <row r="6355" spans="1:18" ht="14.25" customHeight="1">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c r="N6355" t="str">
        <f t="shared" si="396"/>
        <v>Affordable Range</v>
      </c>
      <c r="O6355" t="str">
        <f t="shared" si="397"/>
        <v>Moderately Selling</v>
      </c>
      <c r="P6355">
        <f t="shared" si="398"/>
        <v>2021</v>
      </c>
      <c r="Q6355">
        <f t="shared" si="399"/>
        <v>2</v>
      </c>
      <c r="R6355" t="s">
        <v>154</v>
      </c>
    </row>
    <row r="6356" spans="1:18" ht="14.25" customHeight="1">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c r="N6356" t="str">
        <f t="shared" si="396"/>
        <v>Affordable Range</v>
      </c>
      <c r="O6356" t="str">
        <f t="shared" si="397"/>
        <v>Moderately Selling</v>
      </c>
      <c r="P6356">
        <f t="shared" si="398"/>
        <v>2021</v>
      </c>
      <c r="Q6356">
        <f t="shared" si="399"/>
        <v>2</v>
      </c>
      <c r="R6356" t="s">
        <v>154</v>
      </c>
    </row>
    <row r="6357" spans="1:18" ht="14.25" customHeight="1">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c r="N6357" t="str">
        <f t="shared" si="396"/>
        <v>Affordable Range</v>
      </c>
      <c r="O6357" t="str">
        <f t="shared" si="397"/>
        <v>Moderately Selling</v>
      </c>
      <c r="P6357">
        <f t="shared" si="398"/>
        <v>2021</v>
      </c>
      <c r="Q6357">
        <f t="shared" si="399"/>
        <v>2</v>
      </c>
      <c r="R6357" t="s">
        <v>154</v>
      </c>
    </row>
    <row r="6358" spans="1:18" ht="14.25" customHeight="1">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c r="N6358" t="str">
        <f t="shared" si="396"/>
        <v>Medium Range</v>
      </c>
      <c r="O6358" t="str">
        <f t="shared" si="397"/>
        <v>Moderately Selling</v>
      </c>
      <c r="P6358">
        <f t="shared" si="398"/>
        <v>2021</v>
      </c>
      <c r="Q6358">
        <f t="shared" si="399"/>
        <v>2</v>
      </c>
      <c r="R6358" t="s">
        <v>154</v>
      </c>
    </row>
    <row r="6359" spans="1:18" ht="14.25" customHeight="1">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c r="N6359" t="str">
        <f t="shared" si="396"/>
        <v>Affordable Range</v>
      </c>
      <c r="O6359" t="str">
        <f t="shared" si="397"/>
        <v>Moderately Selling</v>
      </c>
      <c r="P6359">
        <f t="shared" si="398"/>
        <v>2021</v>
      </c>
      <c r="Q6359">
        <f t="shared" si="399"/>
        <v>2</v>
      </c>
      <c r="R6359" t="s">
        <v>154</v>
      </c>
    </row>
    <row r="6360" spans="1:18" ht="14.25" customHeight="1">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c r="N6360" t="str">
        <f t="shared" si="396"/>
        <v>Affordable Range</v>
      </c>
      <c r="O6360" t="str">
        <f t="shared" si="397"/>
        <v>Moderately Selling</v>
      </c>
      <c r="P6360">
        <f t="shared" si="398"/>
        <v>2021</v>
      </c>
      <c r="Q6360">
        <f t="shared" si="399"/>
        <v>2</v>
      </c>
      <c r="R6360" t="s">
        <v>154</v>
      </c>
    </row>
    <row r="6361" spans="1:18" ht="14.25" customHeight="1">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c r="N6361" t="str">
        <f t="shared" si="396"/>
        <v>Affordable Range</v>
      </c>
      <c r="O6361" t="str">
        <f t="shared" si="397"/>
        <v>Moderately Selling</v>
      </c>
      <c r="P6361">
        <f t="shared" si="398"/>
        <v>2021</v>
      </c>
      <c r="Q6361">
        <f t="shared" si="399"/>
        <v>2</v>
      </c>
      <c r="R6361" t="s">
        <v>154</v>
      </c>
    </row>
    <row r="6362" spans="1:18" ht="14.25" customHeight="1">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c r="N6362" t="str">
        <f t="shared" si="396"/>
        <v>Affordable Range</v>
      </c>
      <c r="O6362" t="str">
        <f t="shared" si="397"/>
        <v>Moderately Selling</v>
      </c>
      <c r="P6362">
        <f t="shared" si="398"/>
        <v>2021</v>
      </c>
      <c r="Q6362">
        <f t="shared" si="399"/>
        <v>2</v>
      </c>
      <c r="R6362" t="s">
        <v>154</v>
      </c>
    </row>
    <row r="6363" spans="1:18" ht="14.25" customHeight="1">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c r="N6363" t="str">
        <f t="shared" si="396"/>
        <v>Medium Range</v>
      </c>
      <c r="O6363" t="str">
        <f t="shared" si="397"/>
        <v>Moderately Selling</v>
      </c>
      <c r="P6363">
        <f t="shared" si="398"/>
        <v>2021</v>
      </c>
      <c r="Q6363">
        <f t="shared" si="399"/>
        <v>2</v>
      </c>
      <c r="R6363" t="s">
        <v>154</v>
      </c>
    </row>
    <row r="6364" spans="1:18" ht="14.25" customHeight="1">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c r="N6364" t="str">
        <f t="shared" si="396"/>
        <v>Medium Range</v>
      </c>
      <c r="O6364" t="str">
        <f t="shared" si="397"/>
        <v>Moderately Selling</v>
      </c>
      <c r="P6364">
        <f t="shared" si="398"/>
        <v>2021</v>
      </c>
      <c r="Q6364">
        <f t="shared" si="399"/>
        <v>2</v>
      </c>
      <c r="R6364" t="s">
        <v>154</v>
      </c>
    </row>
    <row r="6365" spans="1:18" ht="14.25" customHeight="1">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c r="N6365" t="str">
        <f t="shared" si="396"/>
        <v>Medium Range</v>
      </c>
      <c r="O6365" t="str">
        <f t="shared" si="397"/>
        <v>Moderately Selling</v>
      </c>
      <c r="P6365">
        <f t="shared" si="398"/>
        <v>2021</v>
      </c>
      <c r="Q6365">
        <f t="shared" si="399"/>
        <v>3</v>
      </c>
      <c r="R6365" t="s">
        <v>155</v>
      </c>
    </row>
    <row r="6366" spans="1:18" ht="14.25" customHeight="1">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c r="N6366" t="str">
        <f t="shared" si="396"/>
        <v>Medium Range</v>
      </c>
      <c r="O6366" t="str">
        <f t="shared" si="397"/>
        <v>Moderately Selling</v>
      </c>
      <c r="P6366">
        <f t="shared" si="398"/>
        <v>2021</v>
      </c>
      <c r="Q6366">
        <f t="shared" si="399"/>
        <v>3</v>
      </c>
      <c r="R6366" t="s">
        <v>155</v>
      </c>
    </row>
    <row r="6367" spans="1:18" ht="14.25" customHeight="1">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c r="N6367" t="str">
        <f t="shared" si="396"/>
        <v>Medium Range</v>
      </c>
      <c r="O6367" t="str">
        <f t="shared" si="397"/>
        <v>Moderately Selling</v>
      </c>
      <c r="P6367">
        <f t="shared" si="398"/>
        <v>2021</v>
      </c>
      <c r="Q6367">
        <f t="shared" si="399"/>
        <v>3</v>
      </c>
      <c r="R6367" t="s">
        <v>155</v>
      </c>
    </row>
    <row r="6368" spans="1:18" ht="14.25" customHeight="1">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c r="N6368" t="str">
        <f t="shared" si="396"/>
        <v>Medium Range</v>
      </c>
      <c r="O6368" t="str">
        <f t="shared" si="397"/>
        <v>Moderately Selling</v>
      </c>
      <c r="P6368">
        <f t="shared" si="398"/>
        <v>2021</v>
      </c>
      <c r="Q6368">
        <f t="shared" si="399"/>
        <v>3</v>
      </c>
      <c r="R6368" t="s">
        <v>155</v>
      </c>
    </row>
    <row r="6369" spans="1:18" ht="14.25" customHeight="1">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c r="N6369" t="str">
        <f t="shared" si="396"/>
        <v>Medium Range</v>
      </c>
      <c r="O6369" t="str">
        <f t="shared" si="397"/>
        <v>Moderately Selling</v>
      </c>
      <c r="P6369">
        <f t="shared" si="398"/>
        <v>2021</v>
      </c>
      <c r="Q6369">
        <f t="shared" si="399"/>
        <v>3</v>
      </c>
      <c r="R6369" t="s">
        <v>155</v>
      </c>
    </row>
    <row r="6370" spans="1:18" ht="14.25" customHeight="1">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c r="N6370" t="str">
        <f t="shared" si="396"/>
        <v>Medium Range</v>
      </c>
      <c r="O6370" t="str">
        <f t="shared" si="397"/>
        <v>Moderately Selling</v>
      </c>
      <c r="P6370">
        <f t="shared" si="398"/>
        <v>2021</v>
      </c>
      <c r="Q6370">
        <f t="shared" si="399"/>
        <v>3</v>
      </c>
      <c r="R6370" t="s">
        <v>155</v>
      </c>
    </row>
    <row r="6371" spans="1:18" ht="14.25" customHeight="1">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c r="N6371" t="str">
        <f t="shared" si="396"/>
        <v>Medium Range</v>
      </c>
      <c r="O6371" t="str">
        <f t="shared" si="397"/>
        <v>Moderately Selling</v>
      </c>
      <c r="P6371">
        <f t="shared" si="398"/>
        <v>2021</v>
      </c>
      <c r="Q6371">
        <f t="shared" si="399"/>
        <v>3</v>
      </c>
      <c r="R6371" t="s">
        <v>155</v>
      </c>
    </row>
    <row r="6372" spans="1:18" ht="14.25" customHeight="1">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c r="N6372" t="str">
        <f t="shared" si="396"/>
        <v>Medium Range</v>
      </c>
      <c r="O6372" t="str">
        <f t="shared" si="397"/>
        <v>Moderately Selling</v>
      </c>
      <c r="P6372">
        <f t="shared" si="398"/>
        <v>2021</v>
      </c>
      <c r="Q6372">
        <f t="shared" si="399"/>
        <v>3</v>
      </c>
      <c r="R6372" t="s">
        <v>155</v>
      </c>
    </row>
    <row r="6373" spans="1:18" ht="14.25" customHeight="1">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c r="N6373" t="str">
        <f t="shared" si="396"/>
        <v>Medium Range</v>
      </c>
      <c r="O6373" t="str">
        <f t="shared" si="397"/>
        <v>Moderately Selling</v>
      </c>
      <c r="P6373">
        <f t="shared" si="398"/>
        <v>2021</v>
      </c>
      <c r="Q6373">
        <f t="shared" si="399"/>
        <v>3</v>
      </c>
      <c r="R6373" t="s">
        <v>155</v>
      </c>
    </row>
    <row r="6374" spans="1:18" ht="14.25" customHeight="1">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c r="N6374" t="str">
        <f t="shared" si="396"/>
        <v>Affordable Range</v>
      </c>
      <c r="O6374" t="str">
        <f t="shared" si="397"/>
        <v>Moderately Selling</v>
      </c>
      <c r="P6374">
        <f t="shared" si="398"/>
        <v>2021</v>
      </c>
      <c r="Q6374">
        <f t="shared" si="399"/>
        <v>3</v>
      </c>
      <c r="R6374" t="s">
        <v>155</v>
      </c>
    </row>
    <row r="6375" spans="1:18" ht="14.25" customHeight="1">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c r="N6375" t="str">
        <f t="shared" si="396"/>
        <v>Affordable Range</v>
      </c>
      <c r="O6375" t="str">
        <f t="shared" si="397"/>
        <v>Moderately Selling</v>
      </c>
      <c r="P6375">
        <f t="shared" si="398"/>
        <v>2021</v>
      </c>
      <c r="Q6375">
        <f t="shared" si="399"/>
        <v>3</v>
      </c>
      <c r="R6375" t="s">
        <v>155</v>
      </c>
    </row>
    <row r="6376" spans="1:18" ht="14.25" customHeight="1">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c r="N6376" t="str">
        <f t="shared" si="396"/>
        <v>Medium Range</v>
      </c>
      <c r="O6376" t="str">
        <f t="shared" si="397"/>
        <v>Moderately Selling</v>
      </c>
      <c r="P6376">
        <f t="shared" si="398"/>
        <v>2021</v>
      </c>
      <c r="Q6376">
        <f t="shared" si="399"/>
        <v>3</v>
      </c>
      <c r="R6376" t="s">
        <v>155</v>
      </c>
    </row>
    <row r="6377" spans="1:18" ht="14.25" customHeight="1">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c r="N6377" t="str">
        <f t="shared" si="396"/>
        <v>Affordable Range</v>
      </c>
      <c r="O6377" t="str">
        <f t="shared" si="397"/>
        <v>Moderately Selling</v>
      </c>
      <c r="P6377">
        <f t="shared" si="398"/>
        <v>2021</v>
      </c>
      <c r="Q6377">
        <f t="shared" si="399"/>
        <v>3</v>
      </c>
      <c r="R6377" t="s">
        <v>155</v>
      </c>
    </row>
    <row r="6378" spans="1:18" ht="14.25" customHeight="1">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c r="N6378" t="str">
        <f t="shared" si="396"/>
        <v>Affordable Range</v>
      </c>
      <c r="O6378" t="str">
        <f t="shared" si="397"/>
        <v>Moderately Selling</v>
      </c>
      <c r="P6378">
        <f t="shared" si="398"/>
        <v>2021</v>
      </c>
      <c r="Q6378">
        <f t="shared" si="399"/>
        <v>3</v>
      </c>
      <c r="R6378" t="s">
        <v>155</v>
      </c>
    </row>
    <row r="6379" spans="1:18" ht="14.25" customHeight="1">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c r="N6379" t="str">
        <f t="shared" si="396"/>
        <v>Affordable Range</v>
      </c>
      <c r="O6379" t="str">
        <f t="shared" si="397"/>
        <v>Moderately Selling</v>
      </c>
      <c r="P6379">
        <f t="shared" si="398"/>
        <v>2021</v>
      </c>
      <c r="Q6379">
        <f t="shared" si="399"/>
        <v>3</v>
      </c>
      <c r="R6379" t="s">
        <v>155</v>
      </c>
    </row>
    <row r="6380" spans="1:18" ht="14.25" customHeight="1">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c r="N6380" t="str">
        <f t="shared" si="396"/>
        <v>Affordable Range</v>
      </c>
      <c r="O6380" t="str">
        <f t="shared" si="397"/>
        <v>Moderately Selling</v>
      </c>
      <c r="P6380">
        <f t="shared" si="398"/>
        <v>2021</v>
      </c>
      <c r="Q6380">
        <f t="shared" si="399"/>
        <v>3</v>
      </c>
      <c r="R6380" t="s">
        <v>155</v>
      </c>
    </row>
    <row r="6381" spans="1:18" ht="14.25" customHeight="1">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c r="N6381" t="str">
        <f t="shared" si="396"/>
        <v>Affordable Range</v>
      </c>
      <c r="O6381" t="str">
        <f t="shared" si="397"/>
        <v>Moderately Selling</v>
      </c>
      <c r="P6381">
        <f t="shared" si="398"/>
        <v>2021</v>
      </c>
      <c r="Q6381">
        <f t="shared" si="399"/>
        <v>3</v>
      </c>
      <c r="R6381" t="s">
        <v>155</v>
      </c>
    </row>
    <row r="6382" spans="1:18" ht="14.25" customHeight="1">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c r="N6382" t="str">
        <f t="shared" si="396"/>
        <v>Affordable Range</v>
      </c>
      <c r="O6382" t="str">
        <f t="shared" si="397"/>
        <v>Moderately Selling</v>
      </c>
      <c r="P6382">
        <f t="shared" si="398"/>
        <v>2021</v>
      </c>
      <c r="Q6382">
        <f t="shared" si="399"/>
        <v>3</v>
      </c>
      <c r="R6382" t="s">
        <v>155</v>
      </c>
    </row>
    <row r="6383" spans="1:18" ht="14.25" customHeight="1">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c r="N6383" t="str">
        <f t="shared" si="396"/>
        <v>Affordable Range</v>
      </c>
      <c r="O6383" t="str">
        <f t="shared" si="397"/>
        <v>Moderately Selling</v>
      </c>
      <c r="P6383">
        <f t="shared" si="398"/>
        <v>2021</v>
      </c>
      <c r="Q6383">
        <f t="shared" si="399"/>
        <v>4</v>
      </c>
      <c r="R6383" t="s">
        <v>156</v>
      </c>
    </row>
    <row r="6384" spans="1:18" ht="14.25" customHeight="1">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c r="N6384" t="str">
        <f t="shared" si="396"/>
        <v>Affordable Range</v>
      </c>
      <c r="O6384" t="str">
        <f t="shared" si="397"/>
        <v>Moderately Selling</v>
      </c>
      <c r="P6384">
        <f t="shared" si="398"/>
        <v>2021</v>
      </c>
      <c r="Q6384">
        <f t="shared" si="399"/>
        <v>4</v>
      </c>
      <c r="R6384" t="s">
        <v>156</v>
      </c>
    </row>
    <row r="6385" spans="1:18" ht="14.25" customHeight="1">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c r="N6385" t="str">
        <f t="shared" si="396"/>
        <v>Affordable Range</v>
      </c>
      <c r="O6385" t="str">
        <f t="shared" si="397"/>
        <v>Moderately Selling</v>
      </c>
      <c r="P6385">
        <f t="shared" si="398"/>
        <v>2021</v>
      </c>
      <c r="Q6385">
        <f t="shared" si="399"/>
        <v>4</v>
      </c>
      <c r="R6385" t="s">
        <v>156</v>
      </c>
    </row>
    <row r="6386" spans="1:18" ht="14.25" customHeight="1">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c r="N6386" t="str">
        <f t="shared" si="396"/>
        <v>Affordable Range</v>
      </c>
      <c r="O6386" t="str">
        <f t="shared" si="397"/>
        <v>Moderately Selling</v>
      </c>
      <c r="P6386">
        <f t="shared" si="398"/>
        <v>2021</v>
      </c>
      <c r="Q6386">
        <f t="shared" si="399"/>
        <v>4</v>
      </c>
      <c r="R6386" t="s">
        <v>156</v>
      </c>
    </row>
    <row r="6387" spans="1:18" ht="14.25" customHeight="1">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c r="N6387" t="str">
        <f t="shared" si="396"/>
        <v>Affordable Range</v>
      </c>
      <c r="O6387" t="str">
        <f t="shared" si="397"/>
        <v>Moderately Selling</v>
      </c>
      <c r="P6387">
        <f t="shared" si="398"/>
        <v>2021</v>
      </c>
      <c r="Q6387">
        <f t="shared" si="399"/>
        <v>4</v>
      </c>
      <c r="R6387" t="s">
        <v>156</v>
      </c>
    </row>
    <row r="6388" spans="1:18" ht="14.25" customHeight="1">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c r="N6388" t="str">
        <f t="shared" si="396"/>
        <v>Affordable Range</v>
      </c>
      <c r="O6388" t="str">
        <f t="shared" si="397"/>
        <v>Moderately Selling</v>
      </c>
      <c r="P6388">
        <f t="shared" si="398"/>
        <v>2021</v>
      </c>
      <c r="Q6388">
        <f t="shared" si="399"/>
        <v>4</v>
      </c>
      <c r="R6388" t="s">
        <v>156</v>
      </c>
    </row>
    <row r="6389" spans="1:18" ht="14.25" customHeight="1">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c r="N6389" t="str">
        <f t="shared" si="396"/>
        <v>Affordable Range</v>
      </c>
      <c r="O6389" t="str">
        <f t="shared" si="397"/>
        <v>Moderately Selling</v>
      </c>
      <c r="P6389">
        <f t="shared" si="398"/>
        <v>2021</v>
      </c>
      <c r="Q6389">
        <f t="shared" si="399"/>
        <v>4</v>
      </c>
      <c r="R6389" t="s">
        <v>156</v>
      </c>
    </row>
    <row r="6390" spans="1:18" ht="14.25" customHeight="1">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c r="N6390" t="str">
        <f t="shared" si="396"/>
        <v>Affordable Range</v>
      </c>
      <c r="O6390" t="str">
        <f t="shared" si="397"/>
        <v>Moderately Selling</v>
      </c>
      <c r="P6390">
        <f t="shared" si="398"/>
        <v>2021</v>
      </c>
      <c r="Q6390">
        <f t="shared" si="399"/>
        <v>4</v>
      </c>
      <c r="R6390" t="s">
        <v>156</v>
      </c>
    </row>
    <row r="6391" spans="1:18" ht="14.25" customHeight="1">
      <c r="A6391" s="2" t="s">
        <v>60</v>
      </c>
      <c r="B6391" s="2">
        <v>1185732</v>
      </c>
      <c r="C6391" s="3">
        <v>44510</v>
      </c>
      <c r="D6391" s="2" t="s">
        <v>35</v>
      </c>
      <c r="E6391" s="2" t="s">
        <v>95</v>
      </c>
      <c r="F6391" s="2" t="s">
        <v>96</v>
      </c>
      <c r="G6391" s="4" t="s">
        <v>19</v>
      </c>
      <c r="H6391" s="5">
        <v>32</v>
      </c>
      <c r="I6391" s="6">
        <v>116</v>
      </c>
      <c r="J6391" s="7">
        <v>3712</v>
      </c>
      <c r="K6391" s="7">
        <v>1856</v>
      </c>
      <c r="L6391" s="8">
        <v>0.5</v>
      </c>
      <c r="M6391" s="2" t="s">
        <v>82</v>
      </c>
      <c r="N6391" t="str">
        <f t="shared" si="396"/>
        <v>Affordable Range</v>
      </c>
      <c r="O6391" t="str">
        <f t="shared" si="397"/>
        <v>Moderately Selling</v>
      </c>
      <c r="P6391">
        <f t="shared" si="398"/>
        <v>2021</v>
      </c>
      <c r="Q6391">
        <f t="shared" si="399"/>
        <v>4</v>
      </c>
      <c r="R6391" t="s">
        <v>156</v>
      </c>
    </row>
    <row r="6392" spans="1:18" ht="14.25" customHeight="1">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c r="N6392" t="str">
        <f t="shared" si="396"/>
        <v>Medium Range</v>
      </c>
      <c r="O6392" t="str">
        <f t="shared" si="397"/>
        <v>Moderately Selling</v>
      </c>
      <c r="P6392">
        <f t="shared" si="398"/>
        <v>2021</v>
      </c>
      <c r="Q6392">
        <f t="shared" si="399"/>
        <v>4</v>
      </c>
      <c r="R6392" t="s">
        <v>156</v>
      </c>
    </row>
    <row r="6393" spans="1:18" ht="14.25" customHeight="1">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c r="N6393" t="str">
        <f t="shared" si="396"/>
        <v>Medium Range</v>
      </c>
      <c r="O6393" t="str">
        <f t="shared" si="397"/>
        <v>Moderately Selling</v>
      </c>
      <c r="P6393">
        <f t="shared" si="398"/>
        <v>2021</v>
      </c>
      <c r="Q6393">
        <f t="shared" si="399"/>
        <v>4</v>
      </c>
      <c r="R6393" t="s">
        <v>156</v>
      </c>
    </row>
    <row r="6394" spans="1:18" ht="14.25" customHeight="1">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c r="N6394" t="str">
        <f t="shared" si="396"/>
        <v>Medium Range</v>
      </c>
      <c r="O6394" t="str">
        <f t="shared" si="397"/>
        <v>Moderately Selling</v>
      </c>
      <c r="P6394">
        <f t="shared" si="398"/>
        <v>2021</v>
      </c>
      <c r="Q6394">
        <f t="shared" si="399"/>
        <v>4</v>
      </c>
      <c r="R6394" t="s">
        <v>156</v>
      </c>
    </row>
    <row r="6395" spans="1:18" ht="14.25" customHeight="1">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c r="N6395" t="str">
        <f t="shared" si="396"/>
        <v>Medium Range</v>
      </c>
      <c r="O6395" t="str">
        <f t="shared" si="397"/>
        <v>Moderately Selling</v>
      </c>
      <c r="P6395">
        <f t="shared" si="398"/>
        <v>2021</v>
      </c>
      <c r="Q6395">
        <f t="shared" si="399"/>
        <v>4</v>
      </c>
      <c r="R6395" t="s">
        <v>156</v>
      </c>
    </row>
    <row r="6396" spans="1:18" ht="14.25" customHeight="1">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c r="N6396" t="str">
        <f t="shared" si="396"/>
        <v>Medium Range</v>
      </c>
      <c r="O6396" t="str">
        <f t="shared" si="397"/>
        <v>Moderately Selling</v>
      </c>
      <c r="P6396">
        <f t="shared" si="398"/>
        <v>2021</v>
      </c>
      <c r="Q6396">
        <f t="shared" si="399"/>
        <v>4</v>
      </c>
      <c r="R6396" t="s">
        <v>156</v>
      </c>
    </row>
    <row r="6397" spans="1:18" ht="14.25" customHeight="1">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c r="N6397" t="str">
        <f t="shared" si="396"/>
        <v>Medium Range</v>
      </c>
      <c r="O6397" t="str">
        <f t="shared" si="397"/>
        <v>Moderately Selling</v>
      </c>
      <c r="P6397">
        <f t="shared" si="398"/>
        <v>2021</v>
      </c>
      <c r="Q6397">
        <f t="shared" si="399"/>
        <v>4</v>
      </c>
      <c r="R6397" t="s">
        <v>156</v>
      </c>
    </row>
    <row r="6398" spans="1:18" ht="14.25" customHeight="1">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c r="N6398" t="str">
        <f t="shared" si="396"/>
        <v>Medium Range</v>
      </c>
      <c r="O6398" t="str">
        <f t="shared" si="397"/>
        <v>Moderately Selling</v>
      </c>
      <c r="P6398">
        <f t="shared" si="398"/>
        <v>2021</v>
      </c>
      <c r="Q6398">
        <f t="shared" si="399"/>
        <v>4</v>
      </c>
      <c r="R6398" t="s">
        <v>156</v>
      </c>
    </row>
    <row r="6399" spans="1:18" ht="14.25" customHeight="1">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c r="N6399" t="str">
        <f t="shared" si="396"/>
        <v>Medium Range</v>
      </c>
      <c r="O6399" t="str">
        <f t="shared" si="397"/>
        <v>Moderately Selling</v>
      </c>
      <c r="P6399">
        <f t="shared" si="398"/>
        <v>2021</v>
      </c>
      <c r="Q6399">
        <f t="shared" si="399"/>
        <v>4</v>
      </c>
      <c r="R6399" t="s">
        <v>156</v>
      </c>
    </row>
    <row r="6400" spans="1:18" ht="14.25" customHeight="1">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c r="N6400" t="str">
        <f t="shared" si="396"/>
        <v>Medium Range</v>
      </c>
      <c r="O6400" t="str">
        <f t="shared" si="397"/>
        <v>Moderately Selling</v>
      </c>
      <c r="P6400">
        <f t="shared" si="398"/>
        <v>2021</v>
      </c>
      <c r="Q6400">
        <f t="shared" si="399"/>
        <v>4</v>
      </c>
      <c r="R6400" t="s">
        <v>156</v>
      </c>
    </row>
    <row r="6401" spans="1:18" ht="14.25" customHeight="1">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c r="N6401" t="str">
        <f t="shared" si="396"/>
        <v>Affordable Range</v>
      </c>
      <c r="O6401" t="str">
        <f t="shared" si="397"/>
        <v>Moderately Selling</v>
      </c>
      <c r="P6401">
        <f t="shared" si="398"/>
        <v>2021</v>
      </c>
      <c r="Q6401">
        <f t="shared" si="399"/>
        <v>1</v>
      </c>
      <c r="R6401" t="s">
        <v>152</v>
      </c>
    </row>
    <row r="6402" spans="1:18" ht="14.25" customHeight="1">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c r="N6402" t="str">
        <f t="shared" si="396"/>
        <v>Affordable Range</v>
      </c>
      <c r="O6402" t="str">
        <f t="shared" si="397"/>
        <v>Moderately Selling</v>
      </c>
      <c r="P6402">
        <f t="shared" si="398"/>
        <v>2021</v>
      </c>
      <c r="Q6402">
        <f t="shared" si="399"/>
        <v>1</v>
      </c>
      <c r="R6402" t="s">
        <v>152</v>
      </c>
    </row>
    <row r="6403" spans="1:18" ht="14.25" customHeight="1">
      <c r="A6403" s="2" t="s">
        <v>60</v>
      </c>
      <c r="B6403" s="2">
        <v>1185732</v>
      </c>
      <c r="C6403" s="3">
        <v>44218</v>
      </c>
      <c r="D6403" s="2" t="s">
        <v>35</v>
      </c>
      <c r="E6403" s="2" t="s">
        <v>95</v>
      </c>
      <c r="F6403" s="2" t="s">
        <v>96</v>
      </c>
      <c r="G6403" s="4" t="s">
        <v>19</v>
      </c>
      <c r="H6403" s="5">
        <v>28</v>
      </c>
      <c r="I6403" s="6">
        <v>75</v>
      </c>
      <c r="J6403" s="7">
        <v>2100</v>
      </c>
      <c r="K6403" s="7">
        <v>1092</v>
      </c>
      <c r="L6403" s="8">
        <v>0.52</v>
      </c>
      <c r="M6403" s="2" t="s">
        <v>82</v>
      </c>
      <c r="N6403" t="str">
        <f t="shared" ref="N6403:N6466" si="400">IF(H6403&lt;=50, "Affordable Range", IF(AND(50&lt;H6403, H6403&lt;=100), "Medium Range", "High Range"))</f>
        <v>Affordable Range</v>
      </c>
      <c r="O6403" t="str">
        <f t="shared" ref="O6403:O6466" si="401">IF(I6403&lt;50, "Low Selling",IF(I6403&lt;=1000,"Moderately Selling","Top Selling"))</f>
        <v>Moderately Selling</v>
      </c>
      <c r="P6403">
        <f t="shared" ref="P6403:P6466" si="402">YEAR(C6403)</f>
        <v>2021</v>
      </c>
      <c r="Q6403">
        <f t="shared" ref="Q6403:Q6466" si="403">ROUNDUP(MONTH(C6403)/3,0)</f>
        <v>1</v>
      </c>
      <c r="R6403" t="s">
        <v>152</v>
      </c>
    </row>
    <row r="6404" spans="1:18" ht="14.25" customHeight="1">
      <c r="A6404" s="2" t="s">
        <v>60</v>
      </c>
      <c r="B6404" s="2">
        <v>1185732</v>
      </c>
      <c r="C6404" s="3">
        <v>44218</v>
      </c>
      <c r="D6404" s="2" t="s">
        <v>35</v>
      </c>
      <c r="E6404" s="2" t="s">
        <v>95</v>
      </c>
      <c r="F6404" s="2" t="s">
        <v>96</v>
      </c>
      <c r="G6404" s="4" t="s">
        <v>20</v>
      </c>
      <c r="H6404" s="5">
        <v>34</v>
      </c>
      <c r="I6404" s="6">
        <v>42</v>
      </c>
      <c r="J6404" s="7">
        <v>1428</v>
      </c>
      <c r="K6404" s="7">
        <v>714</v>
      </c>
      <c r="L6404" s="8">
        <v>0.5</v>
      </c>
      <c r="M6404" s="2" t="s">
        <v>82</v>
      </c>
      <c r="N6404" t="str">
        <f t="shared" si="400"/>
        <v>Affordable Range</v>
      </c>
      <c r="O6404" t="str">
        <f t="shared" si="401"/>
        <v>Low Selling</v>
      </c>
      <c r="P6404">
        <f t="shared" si="402"/>
        <v>2021</v>
      </c>
      <c r="Q6404">
        <f t="shared" si="403"/>
        <v>1</v>
      </c>
      <c r="R6404" t="s">
        <v>152</v>
      </c>
    </row>
    <row r="6405" spans="1:18" ht="14.25" customHeight="1">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c r="N6405" t="str">
        <f t="shared" si="400"/>
        <v>Affordable Range</v>
      </c>
      <c r="O6405" t="str">
        <f t="shared" si="401"/>
        <v>Moderately Selling</v>
      </c>
      <c r="P6405">
        <f t="shared" si="402"/>
        <v>2021</v>
      </c>
      <c r="Q6405">
        <f t="shared" si="403"/>
        <v>1</v>
      </c>
      <c r="R6405" t="s">
        <v>152</v>
      </c>
    </row>
    <row r="6406" spans="1:18" ht="14.25" customHeight="1">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c r="N6406" t="str">
        <f t="shared" si="400"/>
        <v>Affordable Range</v>
      </c>
      <c r="O6406" t="str">
        <f t="shared" si="401"/>
        <v>Moderately Selling</v>
      </c>
      <c r="P6406">
        <f t="shared" si="402"/>
        <v>2021</v>
      </c>
      <c r="Q6406">
        <f t="shared" si="403"/>
        <v>1</v>
      </c>
      <c r="R6406" t="s">
        <v>152</v>
      </c>
    </row>
    <row r="6407" spans="1:18" ht="14.25" customHeight="1">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c r="N6407" t="str">
        <f t="shared" si="400"/>
        <v>Affordable Range</v>
      </c>
      <c r="O6407" t="str">
        <f t="shared" si="401"/>
        <v>Moderately Selling</v>
      </c>
      <c r="P6407">
        <f t="shared" si="402"/>
        <v>2021</v>
      </c>
      <c r="Q6407">
        <f t="shared" si="403"/>
        <v>1</v>
      </c>
      <c r="R6407" t="s">
        <v>152</v>
      </c>
    </row>
    <row r="6408" spans="1:18" ht="14.25" customHeight="1">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c r="N6408" t="str">
        <f t="shared" si="400"/>
        <v>Affordable Range</v>
      </c>
      <c r="O6408" t="str">
        <f t="shared" si="401"/>
        <v>Moderately Selling</v>
      </c>
      <c r="P6408">
        <f t="shared" si="402"/>
        <v>2021</v>
      </c>
      <c r="Q6408">
        <f t="shared" si="403"/>
        <v>1</v>
      </c>
      <c r="R6408" t="s">
        <v>152</v>
      </c>
    </row>
    <row r="6409" spans="1:18" ht="14.25" customHeight="1">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c r="N6409" t="str">
        <f t="shared" si="400"/>
        <v>Affordable Range</v>
      </c>
      <c r="O6409" t="str">
        <f t="shared" si="401"/>
        <v>Moderately Selling</v>
      </c>
      <c r="P6409">
        <f t="shared" si="402"/>
        <v>2021</v>
      </c>
      <c r="Q6409">
        <f t="shared" si="403"/>
        <v>1</v>
      </c>
      <c r="R6409" t="s">
        <v>152</v>
      </c>
    </row>
    <row r="6410" spans="1:18" ht="14.25" customHeight="1">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c r="N6410" t="str">
        <f t="shared" si="400"/>
        <v>Affordable Range</v>
      </c>
      <c r="O6410" t="str">
        <f t="shared" si="401"/>
        <v>Low Selling</v>
      </c>
      <c r="P6410">
        <f t="shared" si="402"/>
        <v>2021</v>
      </c>
      <c r="Q6410">
        <f t="shared" si="403"/>
        <v>1</v>
      </c>
      <c r="R6410" t="s">
        <v>152</v>
      </c>
    </row>
    <row r="6411" spans="1:18" ht="14.25" customHeight="1">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c r="N6411" t="str">
        <f t="shared" si="400"/>
        <v>Affordable Range</v>
      </c>
      <c r="O6411" t="str">
        <f t="shared" si="401"/>
        <v>Moderately Selling</v>
      </c>
      <c r="P6411">
        <f t="shared" si="402"/>
        <v>2021</v>
      </c>
      <c r="Q6411">
        <f t="shared" si="403"/>
        <v>1</v>
      </c>
      <c r="R6411" t="s">
        <v>152</v>
      </c>
    </row>
    <row r="6412" spans="1:18" ht="14.25" customHeight="1">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c r="N6412" t="str">
        <f t="shared" si="400"/>
        <v>Affordable Range</v>
      </c>
      <c r="O6412" t="str">
        <f t="shared" si="401"/>
        <v>Moderately Selling</v>
      </c>
      <c r="P6412">
        <f t="shared" si="402"/>
        <v>2021</v>
      </c>
      <c r="Q6412">
        <f t="shared" si="403"/>
        <v>1</v>
      </c>
      <c r="R6412" t="s">
        <v>152</v>
      </c>
    </row>
    <row r="6413" spans="1:18" ht="14.25" customHeight="1">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c r="N6413" t="str">
        <f t="shared" si="400"/>
        <v>Affordable Range</v>
      </c>
      <c r="O6413" t="str">
        <f t="shared" si="401"/>
        <v>Moderately Selling</v>
      </c>
      <c r="P6413">
        <f t="shared" si="402"/>
        <v>2021</v>
      </c>
      <c r="Q6413">
        <f t="shared" si="403"/>
        <v>1</v>
      </c>
      <c r="R6413" t="s">
        <v>152</v>
      </c>
    </row>
    <row r="6414" spans="1:18" ht="14.25" customHeight="1">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c r="N6414" t="str">
        <f t="shared" si="400"/>
        <v>Affordable Range</v>
      </c>
      <c r="O6414" t="str">
        <f t="shared" si="401"/>
        <v>Moderately Selling</v>
      </c>
      <c r="P6414">
        <f t="shared" si="402"/>
        <v>2021</v>
      </c>
      <c r="Q6414">
        <f t="shared" si="403"/>
        <v>1</v>
      </c>
      <c r="R6414" t="s">
        <v>152</v>
      </c>
    </row>
    <row r="6415" spans="1:18" ht="14.25" customHeight="1">
      <c r="A6415" s="2" t="s">
        <v>60</v>
      </c>
      <c r="B6415" s="2">
        <v>1185732</v>
      </c>
      <c r="C6415" s="3">
        <v>44276</v>
      </c>
      <c r="D6415" s="2" t="s">
        <v>47</v>
      </c>
      <c r="E6415" s="2" t="s">
        <v>97</v>
      </c>
      <c r="F6415" s="2" t="s">
        <v>98</v>
      </c>
      <c r="G6415" s="4" t="s">
        <v>19</v>
      </c>
      <c r="H6415" s="5">
        <v>34</v>
      </c>
      <c r="I6415" s="6">
        <v>73</v>
      </c>
      <c r="J6415" s="7">
        <v>2482</v>
      </c>
      <c r="K6415" s="7">
        <v>1241</v>
      </c>
      <c r="L6415" s="8">
        <v>0.5</v>
      </c>
      <c r="M6415" s="2" t="s">
        <v>82</v>
      </c>
      <c r="N6415" t="str">
        <f t="shared" si="400"/>
        <v>Affordable Range</v>
      </c>
      <c r="O6415" t="str">
        <f t="shared" si="401"/>
        <v>Moderately Selling</v>
      </c>
      <c r="P6415">
        <f t="shared" si="402"/>
        <v>2021</v>
      </c>
      <c r="Q6415">
        <f t="shared" si="403"/>
        <v>1</v>
      </c>
      <c r="R6415" t="s">
        <v>152</v>
      </c>
    </row>
    <row r="6416" spans="1:18" ht="14.25" customHeight="1">
      <c r="A6416" s="2" t="s">
        <v>60</v>
      </c>
      <c r="B6416" s="2">
        <v>1185732</v>
      </c>
      <c r="C6416" s="3">
        <v>44276</v>
      </c>
      <c r="D6416" s="2" t="s">
        <v>47</v>
      </c>
      <c r="E6416" s="2" t="s">
        <v>97</v>
      </c>
      <c r="F6416" s="2" t="s">
        <v>98</v>
      </c>
      <c r="G6416" s="4" t="s">
        <v>20</v>
      </c>
      <c r="H6416" s="5">
        <v>36</v>
      </c>
      <c r="I6416" s="6">
        <v>27</v>
      </c>
      <c r="J6416" s="7">
        <v>972</v>
      </c>
      <c r="K6416" s="7">
        <v>505.44</v>
      </c>
      <c r="L6416" s="8">
        <v>0.52</v>
      </c>
      <c r="M6416" s="2" t="s">
        <v>82</v>
      </c>
      <c r="N6416" t="str">
        <f t="shared" si="400"/>
        <v>Affordable Range</v>
      </c>
      <c r="O6416" t="str">
        <f t="shared" si="401"/>
        <v>Low Selling</v>
      </c>
      <c r="P6416">
        <f t="shared" si="402"/>
        <v>2021</v>
      </c>
      <c r="Q6416">
        <f t="shared" si="403"/>
        <v>1</v>
      </c>
      <c r="R6416" t="s">
        <v>152</v>
      </c>
    </row>
    <row r="6417" spans="1:18" ht="14.25" customHeight="1">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c r="N6417" t="str">
        <f t="shared" si="400"/>
        <v>Medium Range</v>
      </c>
      <c r="O6417" t="str">
        <f t="shared" si="401"/>
        <v>Low Selling</v>
      </c>
      <c r="P6417">
        <f t="shared" si="402"/>
        <v>2021</v>
      </c>
      <c r="Q6417">
        <f t="shared" si="403"/>
        <v>1</v>
      </c>
      <c r="R6417" t="s">
        <v>152</v>
      </c>
    </row>
    <row r="6418" spans="1:18" ht="14.25" customHeight="1">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c r="N6418" t="str">
        <f t="shared" si="400"/>
        <v>Affordable Range</v>
      </c>
      <c r="O6418" t="str">
        <f t="shared" si="401"/>
        <v>Moderately Selling</v>
      </c>
      <c r="P6418">
        <f t="shared" si="402"/>
        <v>2021</v>
      </c>
      <c r="Q6418">
        <f t="shared" si="403"/>
        <v>1</v>
      </c>
      <c r="R6418" t="s">
        <v>152</v>
      </c>
    </row>
    <row r="6419" spans="1:18" ht="14.25" customHeight="1">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c r="N6419" t="str">
        <f t="shared" si="400"/>
        <v>Affordable Range</v>
      </c>
      <c r="O6419" t="str">
        <f t="shared" si="401"/>
        <v>Moderately Selling</v>
      </c>
      <c r="P6419">
        <f t="shared" si="402"/>
        <v>2021</v>
      </c>
      <c r="Q6419">
        <f t="shared" si="403"/>
        <v>2</v>
      </c>
      <c r="R6419" t="s">
        <v>154</v>
      </c>
    </row>
    <row r="6420" spans="1:18" ht="14.25" customHeight="1">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c r="N6420" t="str">
        <f t="shared" si="400"/>
        <v>Affordable Range</v>
      </c>
      <c r="O6420" t="str">
        <f t="shared" si="401"/>
        <v>Low Selling</v>
      </c>
      <c r="P6420">
        <f t="shared" si="402"/>
        <v>2021</v>
      </c>
      <c r="Q6420">
        <f t="shared" si="403"/>
        <v>2</v>
      </c>
      <c r="R6420" t="s">
        <v>154</v>
      </c>
    </row>
    <row r="6421" spans="1:18" ht="14.25" customHeight="1">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c r="N6421" t="str">
        <f t="shared" si="400"/>
        <v>Affordable Range</v>
      </c>
      <c r="O6421" t="str">
        <f t="shared" si="401"/>
        <v>Low Selling</v>
      </c>
      <c r="P6421">
        <f t="shared" si="402"/>
        <v>2021</v>
      </c>
      <c r="Q6421">
        <f t="shared" si="403"/>
        <v>2</v>
      </c>
      <c r="R6421" t="s">
        <v>154</v>
      </c>
    </row>
    <row r="6422" spans="1:18" ht="14.25" customHeight="1">
      <c r="A6422" s="2" t="s">
        <v>60</v>
      </c>
      <c r="B6422" s="2">
        <v>1185732</v>
      </c>
      <c r="C6422" s="3">
        <v>44308</v>
      </c>
      <c r="D6422" s="2" t="s">
        <v>47</v>
      </c>
      <c r="E6422" s="2" t="s">
        <v>97</v>
      </c>
      <c r="F6422" s="2" t="s">
        <v>98</v>
      </c>
      <c r="G6422" s="4" t="s">
        <v>20</v>
      </c>
      <c r="H6422" s="5">
        <v>42</v>
      </c>
      <c r="I6422" s="6">
        <v>29</v>
      </c>
      <c r="J6422" s="7">
        <v>1218</v>
      </c>
      <c r="K6422" s="7">
        <v>609</v>
      </c>
      <c r="L6422" s="8">
        <v>0.5</v>
      </c>
      <c r="M6422" s="2" t="s">
        <v>82</v>
      </c>
      <c r="N6422" t="str">
        <f t="shared" si="400"/>
        <v>Affordable Range</v>
      </c>
      <c r="O6422" t="str">
        <f t="shared" si="401"/>
        <v>Low Selling</v>
      </c>
      <c r="P6422">
        <f t="shared" si="402"/>
        <v>2021</v>
      </c>
      <c r="Q6422">
        <f t="shared" si="403"/>
        <v>2</v>
      </c>
      <c r="R6422" t="s">
        <v>154</v>
      </c>
    </row>
    <row r="6423" spans="1:18" ht="14.25" customHeight="1">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c r="N6423" t="str">
        <f t="shared" si="400"/>
        <v>Affordable Range</v>
      </c>
      <c r="O6423" t="str">
        <f t="shared" si="401"/>
        <v>Low Selling</v>
      </c>
      <c r="P6423">
        <f t="shared" si="402"/>
        <v>2021</v>
      </c>
      <c r="Q6423">
        <f t="shared" si="403"/>
        <v>2</v>
      </c>
      <c r="R6423" t="s">
        <v>154</v>
      </c>
    </row>
    <row r="6424" spans="1:18" ht="14.25" customHeight="1">
      <c r="A6424" s="2" t="s">
        <v>60</v>
      </c>
      <c r="B6424" s="2">
        <v>1185732</v>
      </c>
      <c r="C6424" s="3">
        <v>44308</v>
      </c>
      <c r="D6424" s="2" t="s">
        <v>47</v>
      </c>
      <c r="E6424" s="2" t="s">
        <v>97</v>
      </c>
      <c r="F6424" s="2" t="s">
        <v>98</v>
      </c>
      <c r="G6424" s="4" t="s">
        <v>22</v>
      </c>
      <c r="H6424" s="5">
        <v>36</v>
      </c>
      <c r="I6424" s="6">
        <v>75</v>
      </c>
      <c r="J6424" s="7">
        <v>2700</v>
      </c>
      <c r="K6424" s="7">
        <v>1350</v>
      </c>
      <c r="L6424" s="8">
        <v>0.5</v>
      </c>
      <c r="M6424" s="2" t="s">
        <v>82</v>
      </c>
      <c r="N6424" t="str">
        <f t="shared" si="400"/>
        <v>Affordable Range</v>
      </c>
      <c r="O6424" t="str">
        <f t="shared" si="401"/>
        <v>Moderately Selling</v>
      </c>
      <c r="P6424">
        <f t="shared" si="402"/>
        <v>2021</v>
      </c>
      <c r="Q6424">
        <f t="shared" si="403"/>
        <v>2</v>
      </c>
      <c r="R6424" t="s">
        <v>154</v>
      </c>
    </row>
    <row r="6425" spans="1:18" ht="14.25" customHeight="1">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c r="N6425" t="str">
        <f t="shared" si="400"/>
        <v>Affordable Range</v>
      </c>
      <c r="O6425" t="str">
        <f t="shared" si="401"/>
        <v>Moderately Selling</v>
      </c>
      <c r="P6425">
        <f t="shared" si="402"/>
        <v>2021</v>
      </c>
      <c r="Q6425">
        <f t="shared" si="403"/>
        <v>2</v>
      </c>
      <c r="R6425" t="s">
        <v>154</v>
      </c>
    </row>
    <row r="6426" spans="1:18" ht="14.25" customHeight="1">
      <c r="A6426" s="2" t="s">
        <v>60</v>
      </c>
      <c r="B6426" s="2">
        <v>1185732</v>
      </c>
      <c r="C6426" s="3">
        <v>44339</v>
      </c>
      <c r="D6426" s="2" t="s">
        <v>47</v>
      </c>
      <c r="E6426" s="2" t="s">
        <v>97</v>
      </c>
      <c r="F6426" s="2" t="s">
        <v>98</v>
      </c>
      <c r="G6426" s="4" t="s">
        <v>18</v>
      </c>
      <c r="H6426" s="5">
        <v>42</v>
      </c>
      <c r="I6426" s="6">
        <v>68</v>
      </c>
      <c r="J6426" s="7">
        <v>2856</v>
      </c>
      <c r="K6426" s="7">
        <v>1428</v>
      </c>
      <c r="L6426" s="8">
        <v>0.5</v>
      </c>
      <c r="M6426" s="2" t="s">
        <v>82</v>
      </c>
      <c r="N6426" t="str">
        <f t="shared" si="400"/>
        <v>Affordable Range</v>
      </c>
      <c r="O6426" t="str">
        <f t="shared" si="401"/>
        <v>Moderately Selling</v>
      </c>
      <c r="P6426">
        <f t="shared" si="402"/>
        <v>2021</v>
      </c>
      <c r="Q6426">
        <f t="shared" si="403"/>
        <v>2</v>
      </c>
      <c r="R6426" t="s">
        <v>154</v>
      </c>
    </row>
    <row r="6427" spans="1:18" ht="14.25" customHeight="1">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c r="N6427" t="str">
        <f t="shared" si="400"/>
        <v>Affordable Range</v>
      </c>
      <c r="O6427" t="str">
        <f t="shared" si="401"/>
        <v>Moderately Selling</v>
      </c>
      <c r="P6427">
        <f t="shared" si="402"/>
        <v>2021</v>
      </c>
      <c r="Q6427">
        <f t="shared" si="403"/>
        <v>2</v>
      </c>
      <c r="R6427" t="s">
        <v>154</v>
      </c>
    </row>
    <row r="6428" spans="1:18" ht="14.25" customHeight="1">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c r="N6428" t="str">
        <f t="shared" si="400"/>
        <v>Affordable Range</v>
      </c>
      <c r="O6428" t="str">
        <f t="shared" si="401"/>
        <v>Low Selling</v>
      </c>
      <c r="P6428">
        <f t="shared" si="402"/>
        <v>2021</v>
      </c>
      <c r="Q6428">
        <f t="shared" si="403"/>
        <v>2</v>
      </c>
      <c r="R6428" t="s">
        <v>154</v>
      </c>
    </row>
    <row r="6429" spans="1:18" ht="14.25" customHeight="1">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c r="N6429" t="str">
        <f t="shared" si="400"/>
        <v>Affordable Range</v>
      </c>
      <c r="O6429" t="str">
        <f t="shared" si="401"/>
        <v>Low Selling</v>
      </c>
      <c r="P6429">
        <f t="shared" si="402"/>
        <v>2021</v>
      </c>
      <c r="Q6429">
        <f t="shared" si="403"/>
        <v>2</v>
      </c>
      <c r="R6429" t="s">
        <v>154</v>
      </c>
    </row>
    <row r="6430" spans="1:18" ht="14.25" customHeight="1">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c r="N6430" t="str">
        <f t="shared" si="400"/>
        <v>Medium Range</v>
      </c>
      <c r="O6430" t="str">
        <f t="shared" si="401"/>
        <v>Moderately Selling</v>
      </c>
      <c r="P6430">
        <f t="shared" si="402"/>
        <v>2021</v>
      </c>
      <c r="Q6430">
        <f t="shared" si="403"/>
        <v>2</v>
      </c>
      <c r="R6430" t="s">
        <v>154</v>
      </c>
    </row>
    <row r="6431" spans="1:18" ht="14.25" customHeight="1">
      <c r="A6431" s="2" t="s">
        <v>60</v>
      </c>
      <c r="B6431" s="2">
        <v>1185732</v>
      </c>
      <c r="C6431" s="3">
        <v>44369</v>
      </c>
      <c r="D6431" s="2" t="s">
        <v>47</v>
      </c>
      <c r="E6431" s="2" t="s">
        <v>97</v>
      </c>
      <c r="F6431" s="2" t="s">
        <v>98</v>
      </c>
      <c r="G6431" s="4" t="s">
        <v>16</v>
      </c>
      <c r="H6431" s="5">
        <v>36</v>
      </c>
      <c r="I6431" s="6">
        <v>142</v>
      </c>
      <c r="J6431" s="7">
        <v>5112</v>
      </c>
      <c r="K6431" s="7">
        <v>2556</v>
      </c>
      <c r="L6431" s="8">
        <v>0.5</v>
      </c>
      <c r="M6431" s="2" t="s">
        <v>82</v>
      </c>
      <c r="N6431" t="str">
        <f t="shared" si="400"/>
        <v>Affordable Range</v>
      </c>
      <c r="O6431" t="str">
        <f t="shared" si="401"/>
        <v>Moderately Selling</v>
      </c>
      <c r="P6431">
        <f t="shared" si="402"/>
        <v>2021</v>
      </c>
      <c r="Q6431">
        <f t="shared" si="403"/>
        <v>2</v>
      </c>
      <c r="R6431" t="s">
        <v>154</v>
      </c>
    </row>
    <row r="6432" spans="1:18" ht="14.25" customHeight="1">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c r="N6432" t="str">
        <f t="shared" si="400"/>
        <v>Affordable Range</v>
      </c>
      <c r="O6432" t="str">
        <f t="shared" si="401"/>
        <v>Moderately Selling</v>
      </c>
      <c r="P6432">
        <f t="shared" si="402"/>
        <v>2021</v>
      </c>
      <c r="Q6432">
        <f t="shared" si="403"/>
        <v>2</v>
      </c>
      <c r="R6432" t="s">
        <v>154</v>
      </c>
    </row>
    <row r="6433" spans="1:18" ht="14.25" customHeight="1">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c r="N6433" t="str">
        <f t="shared" si="400"/>
        <v>Affordable Range</v>
      </c>
      <c r="O6433" t="str">
        <f t="shared" si="401"/>
        <v>Moderately Selling</v>
      </c>
      <c r="P6433">
        <f t="shared" si="402"/>
        <v>2021</v>
      </c>
      <c r="Q6433">
        <f t="shared" si="403"/>
        <v>2</v>
      </c>
      <c r="R6433" t="s">
        <v>154</v>
      </c>
    </row>
    <row r="6434" spans="1:18" ht="14.25" customHeight="1">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c r="N6434" t="str">
        <f t="shared" si="400"/>
        <v>Affordable Range</v>
      </c>
      <c r="O6434" t="str">
        <f t="shared" si="401"/>
        <v>Moderately Selling</v>
      </c>
      <c r="P6434">
        <f t="shared" si="402"/>
        <v>2021</v>
      </c>
      <c r="Q6434">
        <f t="shared" si="403"/>
        <v>2</v>
      </c>
      <c r="R6434" t="s">
        <v>154</v>
      </c>
    </row>
    <row r="6435" spans="1:18" ht="14.25" customHeight="1">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c r="N6435" t="str">
        <f t="shared" si="400"/>
        <v>Affordable Range</v>
      </c>
      <c r="O6435" t="str">
        <f t="shared" si="401"/>
        <v>Moderately Selling</v>
      </c>
      <c r="P6435">
        <f t="shared" si="402"/>
        <v>2021</v>
      </c>
      <c r="Q6435">
        <f t="shared" si="403"/>
        <v>2</v>
      </c>
      <c r="R6435" t="s">
        <v>154</v>
      </c>
    </row>
    <row r="6436" spans="1:18" ht="14.25" customHeight="1">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c r="N6436" t="str">
        <f t="shared" si="400"/>
        <v>Medium Range</v>
      </c>
      <c r="O6436" t="str">
        <f t="shared" si="401"/>
        <v>Moderately Selling</v>
      </c>
      <c r="P6436">
        <f t="shared" si="402"/>
        <v>2021</v>
      </c>
      <c r="Q6436">
        <f t="shared" si="403"/>
        <v>2</v>
      </c>
      <c r="R6436" t="s">
        <v>154</v>
      </c>
    </row>
    <row r="6437" spans="1:18" ht="14.25" customHeight="1">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c r="N6437" t="str">
        <f t="shared" si="400"/>
        <v>Affordable Range</v>
      </c>
      <c r="O6437" t="str">
        <f t="shared" si="401"/>
        <v>Moderately Selling</v>
      </c>
      <c r="P6437">
        <f t="shared" si="402"/>
        <v>2021</v>
      </c>
      <c r="Q6437">
        <f t="shared" si="403"/>
        <v>3</v>
      </c>
      <c r="R6437" t="s">
        <v>155</v>
      </c>
    </row>
    <row r="6438" spans="1:18" ht="14.25" customHeight="1">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c r="N6438" t="str">
        <f t="shared" si="400"/>
        <v>Affordable Range</v>
      </c>
      <c r="O6438" t="str">
        <f t="shared" si="401"/>
        <v>Moderately Selling</v>
      </c>
      <c r="P6438">
        <f t="shared" si="402"/>
        <v>2021</v>
      </c>
      <c r="Q6438">
        <f t="shared" si="403"/>
        <v>3</v>
      </c>
      <c r="R6438" t="s">
        <v>155</v>
      </c>
    </row>
    <row r="6439" spans="1:18" ht="14.25" customHeight="1">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c r="N6439" t="str">
        <f t="shared" si="400"/>
        <v>Affordable Range</v>
      </c>
      <c r="O6439" t="str">
        <f t="shared" si="401"/>
        <v>Moderately Selling</v>
      </c>
      <c r="P6439">
        <f t="shared" si="402"/>
        <v>2021</v>
      </c>
      <c r="Q6439">
        <f t="shared" si="403"/>
        <v>3</v>
      </c>
      <c r="R6439" t="s">
        <v>155</v>
      </c>
    </row>
    <row r="6440" spans="1:18" ht="14.25" customHeight="1">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c r="N6440" t="str">
        <f t="shared" si="400"/>
        <v>Affordable Range</v>
      </c>
      <c r="O6440" t="str">
        <f t="shared" si="401"/>
        <v>Moderately Selling</v>
      </c>
      <c r="P6440">
        <f t="shared" si="402"/>
        <v>2021</v>
      </c>
      <c r="Q6440">
        <f t="shared" si="403"/>
        <v>3</v>
      </c>
      <c r="R6440" t="s">
        <v>155</v>
      </c>
    </row>
    <row r="6441" spans="1:18" ht="14.25" customHeight="1">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c r="N6441" t="str">
        <f t="shared" si="400"/>
        <v>Affordable Range</v>
      </c>
      <c r="O6441" t="str">
        <f t="shared" si="401"/>
        <v>Moderately Selling</v>
      </c>
      <c r="P6441">
        <f t="shared" si="402"/>
        <v>2021</v>
      </c>
      <c r="Q6441">
        <f t="shared" si="403"/>
        <v>3</v>
      </c>
      <c r="R6441" t="s">
        <v>155</v>
      </c>
    </row>
    <row r="6442" spans="1:18" ht="14.25" customHeight="1">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c r="N6442" t="str">
        <f t="shared" si="400"/>
        <v>Affordable Range</v>
      </c>
      <c r="O6442" t="str">
        <f t="shared" si="401"/>
        <v>Moderately Selling</v>
      </c>
      <c r="P6442">
        <f t="shared" si="402"/>
        <v>2021</v>
      </c>
      <c r="Q6442">
        <f t="shared" si="403"/>
        <v>3</v>
      </c>
      <c r="R6442" t="s">
        <v>155</v>
      </c>
    </row>
    <row r="6443" spans="1:18" ht="14.25" customHeight="1">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c r="N6443" t="str">
        <f t="shared" si="400"/>
        <v>Affordable Range</v>
      </c>
      <c r="O6443" t="str">
        <f t="shared" si="401"/>
        <v>Moderately Selling</v>
      </c>
      <c r="P6443">
        <f t="shared" si="402"/>
        <v>2021</v>
      </c>
      <c r="Q6443">
        <f t="shared" si="403"/>
        <v>3</v>
      </c>
      <c r="R6443" t="s">
        <v>155</v>
      </c>
    </row>
    <row r="6444" spans="1:18" ht="14.25" customHeight="1">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c r="N6444" t="str">
        <f t="shared" si="400"/>
        <v>Affordable Range</v>
      </c>
      <c r="O6444" t="str">
        <f t="shared" si="401"/>
        <v>Moderately Selling</v>
      </c>
      <c r="P6444">
        <f t="shared" si="402"/>
        <v>2021</v>
      </c>
      <c r="Q6444">
        <f t="shared" si="403"/>
        <v>3</v>
      </c>
      <c r="R6444" t="s">
        <v>155</v>
      </c>
    </row>
    <row r="6445" spans="1:18" ht="14.25" customHeight="1">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c r="N6445" t="str">
        <f t="shared" si="400"/>
        <v>Affordable Range</v>
      </c>
      <c r="O6445" t="str">
        <f t="shared" si="401"/>
        <v>Moderately Selling</v>
      </c>
      <c r="P6445">
        <f t="shared" si="402"/>
        <v>2021</v>
      </c>
      <c r="Q6445">
        <f t="shared" si="403"/>
        <v>3</v>
      </c>
      <c r="R6445" t="s">
        <v>155</v>
      </c>
    </row>
    <row r="6446" spans="1:18" ht="14.25" customHeight="1">
      <c r="A6446" s="2" t="s">
        <v>60</v>
      </c>
      <c r="B6446" s="2">
        <v>1185732</v>
      </c>
      <c r="C6446" s="3">
        <v>44430</v>
      </c>
      <c r="D6446" s="2" t="s">
        <v>47</v>
      </c>
      <c r="E6446" s="2" t="s">
        <v>97</v>
      </c>
      <c r="F6446" s="2" t="s">
        <v>98</v>
      </c>
      <c r="G6446" s="4" t="s">
        <v>20</v>
      </c>
      <c r="H6446" s="5">
        <v>38</v>
      </c>
      <c r="I6446" s="6">
        <v>75</v>
      </c>
      <c r="J6446" s="7">
        <v>2850</v>
      </c>
      <c r="K6446" s="7">
        <v>1425</v>
      </c>
      <c r="L6446" s="8">
        <v>0.5</v>
      </c>
      <c r="M6446" s="2" t="s">
        <v>82</v>
      </c>
      <c r="N6446" t="str">
        <f t="shared" si="400"/>
        <v>Affordable Range</v>
      </c>
      <c r="O6446" t="str">
        <f t="shared" si="401"/>
        <v>Moderately Selling</v>
      </c>
      <c r="P6446">
        <f t="shared" si="402"/>
        <v>2021</v>
      </c>
      <c r="Q6446">
        <f t="shared" si="403"/>
        <v>3</v>
      </c>
      <c r="R6446" t="s">
        <v>155</v>
      </c>
    </row>
    <row r="6447" spans="1:18" ht="14.25" customHeight="1">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c r="N6447" t="str">
        <f t="shared" si="400"/>
        <v>Affordable Range</v>
      </c>
      <c r="O6447" t="str">
        <f t="shared" si="401"/>
        <v>Moderately Selling</v>
      </c>
      <c r="P6447">
        <f t="shared" si="402"/>
        <v>2021</v>
      </c>
      <c r="Q6447">
        <f t="shared" si="403"/>
        <v>3</v>
      </c>
      <c r="R6447" t="s">
        <v>155</v>
      </c>
    </row>
    <row r="6448" spans="1:18" ht="14.25" customHeight="1">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c r="N6448" t="str">
        <f t="shared" si="400"/>
        <v>Medium Range</v>
      </c>
      <c r="O6448" t="str">
        <f t="shared" si="401"/>
        <v>Moderately Selling</v>
      </c>
      <c r="P6448">
        <f t="shared" si="402"/>
        <v>2021</v>
      </c>
      <c r="Q6448">
        <f t="shared" si="403"/>
        <v>3</v>
      </c>
      <c r="R6448" t="s">
        <v>155</v>
      </c>
    </row>
    <row r="6449" spans="1:18" ht="14.25" customHeight="1">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c r="N6449" t="str">
        <f t="shared" si="400"/>
        <v>Affordable Range</v>
      </c>
      <c r="O6449" t="str">
        <f t="shared" si="401"/>
        <v>Moderately Selling</v>
      </c>
      <c r="P6449">
        <f t="shared" si="402"/>
        <v>2021</v>
      </c>
      <c r="Q6449">
        <f t="shared" si="403"/>
        <v>3</v>
      </c>
      <c r="R6449" t="s">
        <v>155</v>
      </c>
    </row>
    <row r="6450" spans="1:18" ht="14.25" customHeight="1">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c r="N6450" t="str">
        <f t="shared" si="400"/>
        <v>Affordable Range</v>
      </c>
      <c r="O6450" t="str">
        <f t="shared" si="401"/>
        <v>Moderately Selling</v>
      </c>
      <c r="P6450">
        <f t="shared" si="402"/>
        <v>2021</v>
      </c>
      <c r="Q6450">
        <f t="shared" si="403"/>
        <v>3</v>
      </c>
      <c r="R6450" t="s">
        <v>155</v>
      </c>
    </row>
    <row r="6451" spans="1:18" ht="14.25" customHeight="1">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c r="N6451" t="str">
        <f t="shared" si="400"/>
        <v>Affordable Range</v>
      </c>
      <c r="O6451" t="str">
        <f t="shared" si="401"/>
        <v>Moderately Selling</v>
      </c>
      <c r="P6451">
        <f t="shared" si="402"/>
        <v>2021</v>
      </c>
      <c r="Q6451">
        <f t="shared" si="403"/>
        <v>3</v>
      </c>
      <c r="R6451" t="s">
        <v>155</v>
      </c>
    </row>
    <row r="6452" spans="1:18" ht="14.25" customHeight="1">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c r="N6452" t="str">
        <f t="shared" si="400"/>
        <v>Affordable Range</v>
      </c>
      <c r="O6452" t="str">
        <f t="shared" si="401"/>
        <v>Moderately Selling</v>
      </c>
      <c r="P6452">
        <f t="shared" si="402"/>
        <v>2021</v>
      </c>
      <c r="Q6452">
        <f t="shared" si="403"/>
        <v>3</v>
      </c>
      <c r="R6452" t="s">
        <v>155</v>
      </c>
    </row>
    <row r="6453" spans="1:18" ht="14.25" customHeight="1">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c r="N6453" t="str">
        <f t="shared" si="400"/>
        <v>Affordable Range</v>
      </c>
      <c r="O6453" t="str">
        <f t="shared" si="401"/>
        <v>Moderately Selling</v>
      </c>
      <c r="P6453">
        <f t="shared" si="402"/>
        <v>2021</v>
      </c>
      <c r="Q6453">
        <f t="shared" si="403"/>
        <v>3</v>
      </c>
      <c r="R6453" t="s">
        <v>155</v>
      </c>
    </row>
    <row r="6454" spans="1:18" ht="14.25" customHeight="1">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c r="N6454" t="str">
        <f t="shared" si="400"/>
        <v>Affordable Range</v>
      </c>
      <c r="O6454" t="str">
        <f t="shared" si="401"/>
        <v>Moderately Selling</v>
      </c>
      <c r="P6454">
        <f t="shared" si="402"/>
        <v>2021</v>
      </c>
      <c r="Q6454">
        <f t="shared" si="403"/>
        <v>3</v>
      </c>
      <c r="R6454" t="s">
        <v>155</v>
      </c>
    </row>
    <row r="6455" spans="1:18" ht="14.25" customHeight="1">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c r="N6455" t="str">
        <f t="shared" si="400"/>
        <v>Medium Range</v>
      </c>
      <c r="O6455" t="str">
        <f t="shared" si="401"/>
        <v>Moderately Selling</v>
      </c>
      <c r="P6455">
        <f t="shared" si="402"/>
        <v>2021</v>
      </c>
      <c r="Q6455">
        <f t="shared" si="403"/>
        <v>4</v>
      </c>
      <c r="R6455" t="s">
        <v>156</v>
      </c>
    </row>
    <row r="6456" spans="1:18" ht="14.25" customHeight="1">
      <c r="A6456" s="2" t="s">
        <v>60</v>
      </c>
      <c r="B6456" s="2">
        <v>1185732</v>
      </c>
      <c r="C6456" s="3">
        <v>44491</v>
      </c>
      <c r="D6456" s="2" t="s">
        <v>47</v>
      </c>
      <c r="E6456" s="2" t="s">
        <v>97</v>
      </c>
      <c r="F6456" s="2" t="s">
        <v>98</v>
      </c>
      <c r="G6456" s="4" t="s">
        <v>18</v>
      </c>
      <c r="H6456" s="5">
        <v>41</v>
      </c>
      <c r="I6456" s="6">
        <v>83</v>
      </c>
      <c r="J6456" s="7">
        <v>3403</v>
      </c>
      <c r="K6456" s="7">
        <v>1701.5</v>
      </c>
      <c r="L6456" s="8">
        <v>0.5</v>
      </c>
      <c r="M6456" s="2" t="s">
        <v>82</v>
      </c>
      <c r="N6456" t="str">
        <f t="shared" si="400"/>
        <v>Affordable Range</v>
      </c>
      <c r="O6456" t="str">
        <f t="shared" si="401"/>
        <v>Moderately Selling</v>
      </c>
      <c r="P6456">
        <f t="shared" si="402"/>
        <v>2021</v>
      </c>
      <c r="Q6456">
        <f t="shared" si="403"/>
        <v>4</v>
      </c>
      <c r="R6456" t="s">
        <v>156</v>
      </c>
    </row>
    <row r="6457" spans="1:18" ht="14.25" customHeight="1">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c r="N6457" t="str">
        <f t="shared" si="400"/>
        <v>Affordable Range</v>
      </c>
      <c r="O6457" t="str">
        <f t="shared" si="401"/>
        <v>Low Selling</v>
      </c>
      <c r="P6457">
        <f t="shared" si="402"/>
        <v>2021</v>
      </c>
      <c r="Q6457">
        <f t="shared" si="403"/>
        <v>4</v>
      </c>
      <c r="R6457" t="s">
        <v>156</v>
      </c>
    </row>
    <row r="6458" spans="1:18" ht="14.25" customHeight="1">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c r="N6458" t="str">
        <f t="shared" si="400"/>
        <v>Affordable Range</v>
      </c>
      <c r="O6458" t="str">
        <f t="shared" si="401"/>
        <v>Low Selling</v>
      </c>
      <c r="P6458">
        <f t="shared" si="402"/>
        <v>2021</v>
      </c>
      <c r="Q6458">
        <f t="shared" si="403"/>
        <v>4</v>
      </c>
      <c r="R6458" t="s">
        <v>156</v>
      </c>
    </row>
    <row r="6459" spans="1:18" ht="14.25" customHeight="1">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c r="N6459" t="str">
        <f t="shared" si="400"/>
        <v>Medium Range</v>
      </c>
      <c r="O6459" t="str">
        <f t="shared" si="401"/>
        <v>Low Selling</v>
      </c>
      <c r="P6459">
        <f t="shared" si="402"/>
        <v>2021</v>
      </c>
      <c r="Q6459">
        <f t="shared" si="403"/>
        <v>4</v>
      </c>
      <c r="R6459" t="s">
        <v>156</v>
      </c>
    </row>
    <row r="6460" spans="1:18" ht="14.25" customHeight="1">
      <c r="A6460" s="2" t="s">
        <v>60</v>
      </c>
      <c r="B6460" s="2">
        <v>1185732</v>
      </c>
      <c r="C6460" s="3">
        <v>44491</v>
      </c>
      <c r="D6460" s="2" t="s">
        <v>47</v>
      </c>
      <c r="E6460" s="2" t="s">
        <v>97</v>
      </c>
      <c r="F6460" s="2" t="s">
        <v>98</v>
      </c>
      <c r="G6460" s="4" t="s">
        <v>22</v>
      </c>
      <c r="H6460" s="5">
        <v>53</v>
      </c>
      <c r="I6460" s="6">
        <v>83</v>
      </c>
      <c r="J6460" s="7">
        <v>4399</v>
      </c>
      <c r="K6460" s="7">
        <v>2199.5</v>
      </c>
      <c r="L6460" s="8">
        <v>0.5</v>
      </c>
      <c r="M6460" s="2" t="s">
        <v>82</v>
      </c>
      <c r="N6460" t="str">
        <f t="shared" si="400"/>
        <v>Medium Range</v>
      </c>
      <c r="O6460" t="str">
        <f t="shared" si="401"/>
        <v>Moderately Selling</v>
      </c>
      <c r="P6460">
        <f t="shared" si="402"/>
        <v>2021</v>
      </c>
      <c r="Q6460">
        <f t="shared" si="403"/>
        <v>4</v>
      </c>
      <c r="R6460" t="s">
        <v>156</v>
      </c>
    </row>
    <row r="6461" spans="1:18" ht="14.25" customHeight="1">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c r="N6461" t="str">
        <f t="shared" si="400"/>
        <v>Affordable Range</v>
      </c>
      <c r="O6461" t="str">
        <f t="shared" si="401"/>
        <v>Moderately Selling</v>
      </c>
      <c r="P6461">
        <f t="shared" si="402"/>
        <v>2021</v>
      </c>
      <c r="Q6461">
        <f t="shared" si="403"/>
        <v>4</v>
      </c>
      <c r="R6461" t="s">
        <v>156</v>
      </c>
    </row>
    <row r="6462" spans="1:18" ht="14.25" customHeight="1">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c r="N6462" t="str">
        <f t="shared" si="400"/>
        <v>Affordable Range</v>
      </c>
      <c r="O6462" t="str">
        <f t="shared" si="401"/>
        <v>Moderately Selling</v>
      </c>
      <c r="P6462">
        <f t="shared" si="402"/>
        <v>2021</v>
      </c>
      <c r="Q6462">
        <f t="shared" si="403"/>
        <v>4</v>
      </c>
      <c r="R6462" t="s">
        <v>156</v>
      </c>
    </row>
    <row r="6463" spans="1:18" ht="14.25" customHeight="1">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c r="N6463" t="str">
        <f t="shared" si="400"/>
        <v>Affordable Range</v>
      </c>
      <c r="O6463" t="str">
        <f t="shared" si="401"/>
        <v>Moderately Selling</v>
      </c>
      <c r="P6463">
        <f t="shared" si="402"/>
        <v>2021</v>
      </c>
      <c r="Q6463">
        <f t="shared" si="403"/>
        <v>4</v>
      </c>
      <c r="R6463" t="s">
        <v>156</v>
      </c>
    </row>
    <row r="6464" spans="1:18" ht="14.25" customHeight="1">
      <c r="A6464" s="2" t="s">
        <v>13</v>
      </c>
      <c r="B6464" s="2">
        <v>1185732</v>
      </c>
      <c r="C6464" s="3">
        <v>44522</v>
      </c>
      <c r="D6464" s="2" t="s">
        <v>47</v>
      </c>
      <c r="E6464" s="2" t="s">
        <v>97</v>
      </c>
      <c r="F6464" s="2" t="s">
        <v>98</v>
      </c>
      <c r="G6464" s="4" t="s">
        <v>20</v>
      </c>
      <c r="H6464" s="5">
        <v>52</v>
      </c>
      <c r="I6464" s="6">
        <v>52</v>
      </c>
      <c r="J6464" s="7">
        <v>2704</v>
      </c>
      <c r="K6464" s="7">
        <v>1352</v>
      </c>
      <c r="L6464" s="8">
        <v>0.5</v>
      </c>
      <c r="M6464" s="2" t="s">
        <v>82</v>
      </c>
      <c r="N6464" t="str">
        <f t="shared" si="400"/>
        <v>Medium Range</v>
      </c>
      <c r="O6464" t="str">
        <f t="shared" si="401"/>
        <v>Moderately Selling</v>
      </c>
      <c r="P6464">
        <f t="shared" si="402"/>
        <v>2021</v>
      </c>
      <c r="Q6464">
        <f t="shared" si="403"/>
        <v>4</v>
      </c>
      <c r="R6464" t="s">
        <v>156</v>
      </c>
    </row>
    <row r="6465" spans="1:18" ht="14.25" customHeight="1">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c r="N6465" t="str">
        <f t="shared" si="400"/>
        <v>Medium Range</v>
      </c>
      <c r="O6465" t="str">
        <f t="shared" si="401"/>
        <v>Moderately Selling</v>
      </c>
      <c r="P6465">
        <f t="shared" si="402"/>
        <v>2021</v>
      </c>
      <c r="Q6465">
        <f t="shared" si="403"/>
        <v>4</v>
      </c>
      <c r="R6465" t="s">
        <v>156</v>
      </c>
    </row>
    <row r="6466" spans="1:18" ht="14.25" customHeight="1">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c r="N6466" t="str">
        <f t="shared" si="400"/>
        <v>Medium Range</v>
      </c>
      <c r="O6466" t="str">
        <f t="shared" si="401"/>
        <v>Moderately Selling</v>
      </c>
      <c r="P6466">
        <f t="shared" si="402"/>
        <v>2021</v>
      </c>
      <c r="Q6466">
        <f t="shared" si="403"/>
        <v>4</v>
      </c>
      <c r="R6466" t="s">
        <v>156</v>
      </c>
    </row>
    <row r="6467" spans="1:18" ht="14.25" customHeight="1">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c r="N6467" t="str">
        <f t="shared" ref="N6467:N6530" si="404">IF(H6467&lt;=50, "Affordable Range", IF(AND(50&lt;H6467, H6467&lt;=100), "Medium Range", "High Range"))</f>
        <v>Medium Range</v>
      </c>
      <c r="O6467" t="str">
        <f t="shared" ref="O6467:O6530" si="405">IF(I6467&lt;50, "Low Selling",IF(I6467&lt;=1000,"Moderately Selling","Top Selling"))</f>
        <v>Moderately Selling</v>
      </c>
      <c r="P6467">
        <f t="shared" ref="P6467:P6530" si="406">YEAR(C6467)</f>
        <v>2021</v>
      </c>
      <c r="Q6467">
        <f t="shared" ref="Q6467:Q6530" si="407">ROUNDUP(MONTH(C6467)/3,0)</f>
        <v>4</v>
      </c>
      <c r="R6467" t="s">
        <v>156</v>
      </c>
    </row>
    <row r="6468" spans="1:18" ht="14.25" customHeight="1">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c r="N6468" t="str">
        <f t="shared" si="404"/>
        <v>Medium Range</v>
      </c>
      <c r="O6468" t="str">
        <f t="shared" si="405"/>
        <v>Moderately Selling</v>
      </c>
      <c r="P6468">
        <f t="shared" si="406"/>
        <v>2021</v>
      </c>
      <c r="Q6468">
        <f t="shared" si="407"/>
        <v>4</v>
      </c>
      <c r="R6468" t="s">
        <v>156</v>
      </c>
    </row>
    <row r="6469" spans="1:18" ht="14.25" customHeight="1">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c r="N6469" t="str">
        <f t="shared" si="404"/>
        <v>Medium Range</v>
      </c>
      <c r="O6469" t="str">
        <f t="shared" si="405"/>
        <v>Moderately Selling</v>
      </c>
      <c r="P6469">
        <f t="shared" si="406"/>
        <v>2021</v>
      </c>
      <c r="Q6469">
        <f t="shared" si="407"/>
        <v>4</v>
      </c>
      <c r="R6469" t="s">
        <v>156</v>
      </c>
    </row>
    <row r="6470" spans="1:18" ht="14.25" customHeight="1">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c r="N6470" t="str">
        <f t="shared" si="404"/>
        <v>Affordable Range</v>
      </c>
      <c r="O6470" t="str">
        <f t="shared" si="405"/>
        <v>Moderately Selling</v>
      </c>
      <c r="P6470">
        <f t="shared" si="406"/>
        <v>2021</v>
      </c>
      <c r="Q6470">
        <f t="shared" si="407"/>
        <v>4</v>
      </c>
      <c r="R6470" t="s">
        <v>156</v>
      </c>
    </row>
    <row r="6471" spans="1:18" ht="14.25" customHeight="1">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c r="N6471" t="str">
        <f t="shared" si="404"/>
        <v>Medium Range</v>
      </c>
      <c r="O6471" t="str">
        <f t="shared" si="405"/>
        <v>Moderately Selling</v>
      </c>
      <c r="P6471">
        <f t="shared" si="406"/>
        <v>2021</v>
      </c>
      <c r="Q6471">
        <f t="shared" si="407"/>
        <v>4</v>
      </c>
      <c r="R6471" t="s">
        <v>156</v>
      </c>
    </row>
    <row r="6472" spans="1:18" ht="14.25" customHeight="1">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c r="N6472" t="str">
        <f t="shared" si="404"/>
        <v>Medium Range</v>
      </c>
      <c r="O6472" t="str">
        <f t="shared" si="405"/>
        <v>Moderately Selling</v>
      </c>
      <c r="P6472">
        <f t="shared" si="406"/>
        <v>2021</v>
      </c>
      <c r="Q6472">
        <f t="shared" si="407"/>
        <v>4</v>
      </c>
      <c r="R6472" t="s">
        <v>156</v>
      </c>
    </row>
    <row r="6473" spans="1:18" ht="14.25" customHeight="1">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c r="N6473" t="str">
        <f t="shared" si="404"/>
        <v>Affordable Range</v>
      </c>
      <c r="O6473" t="str">
        <f t="shared" si="405"/>
        <v>Moderately Selling</v>
      </c>
      <c r="P6473">
        <f t="shared" si="406"/>
        <v>2021</v>
      </c>
      <c r="Q6473">
        <f t="shared" si="407"/>
        <v>1</v>
      </c>
      <c r="R6473" t="s">
        <v>152</v>
      </c>
    </row>
    <row r="6474" spans="1:18" ht="14.25" customHeight="1">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c r="N6474" t="str">
        <f t="shared" si="404"/>
        <v>Affordable Range</v>
      </c>
      <c r="O6474" t="str">
        <f t="shared" si="405"/>
        <v>Moderately Selling</v>
      </c>
      <c r="P6474">
        <f t="shared" si="406"/>
        <v>2021</v>
      </c>
      <c r="Q6474">
        <f t="shared" si="407"/>
        <v>1</v>
      </c>
      <c r="R6474" t="s">
        <v>152</v>
      </c>
    </row>
    <row r="6475" spans="1:18" ht="14.25" customHeight="1">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c r="N6475" t="str">
        <f t="shared" si="404"/>
        <v>Affordable Range</v>
      </c>
      <c r="O6475" t="str">
        <f t="shared" si="405"/>
        <v>Moderately Selling</v>
      </c>
      <c r="P6475">
        <f t="shared" si="406"/>
        <v>2021</v>
      </c>
      <c r="Q6475">
        <f t="shared" si="407"/>
        <v>1</v>
      </c>
      <c r="R6475" t="s">
        <v>152</v>
      </c>
    </row>
    <row r="6476" spans="1:18" ht="14.25" customHeight="1">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c r="N6476" t="str">
        <f t="shared" si="404"/>
        <v>Affordable Range</v>
      </c>
      <c r="O6476" t="str">
        <f t="shared" si="405"/>
        <v>Moderately Selling</v>
      </c>
      <c r="P6476">
        <f t="shared" si="406"/>
        <v>2021</v>
      </c>
      <c r="Q6476">
        <f t="shared" si="407"/>
        <v>1</v>
      </c>
      <c r="R6476" t="s">
        <v>152</v>
      </c>
    </row>
    <row r="6477" spans="1:18" ht="14.25" customHeight="1">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c r="N6477" t="str">
        <f t="shared" si="404"/>
        <v>Affordable Range</v>
      </c>
      <c r="O6477" t="str">
        <f t="shared" si="405"/>
        <v>Moderately Selling</v>
      </c>
      <c r="P6477">
        <f t="shared" si="406"/>
        <v>2021</v>
      </c>
      <c r="Q6477">
        <f t="shared" si="407"/>
        <v>1</v>
      </c>
      <c r="R6477" t="s">
        <v>152</v>
      </c>
    </row>
    <row r="6478" spans="1:18" ht="14.25" customHeight="1">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c r="N6478" t="str">
        <f t="shared" si="404"/>
        <v>Affordable Range</v>
      </c>
      <c r="O6478" t="str">
        <f t="shared" si="405"/>
        <v>Moderately Selling</v>
      </c>
      <c r="P6478">
        <f t="shared" si="406"/>
        <v>2021</v>
      </c>
      <c r="Q6478">
        <f t="shared" si="407"/>
        <v>1</v>
      </c>
      <c r="R6478" t="s">
        <v>152</v>
      </c>
    </row>
    <row r="6479" spans="1:18" ht="14.25" customHeight="1">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c r="N6479" t="str">
        <f t="shared" si="404"/>
        <v>Affordable Range</v>
      </c>
      <c r="O6479" t="str">
        <f t="shared" si="405"/>
        <v>Moderately Selling</v>
      </c>
      <c r="P6479">
        <f t="shared" si="406"/>
        <v>2021</v>
      </c>
      <c r="Q6479">
        <f t="shared" si="407"/>
        <v>1</v>
      </c>
      <c r="R6479" t="s">
        <v>152</v>
      </c>
    </row>
    <row r="6480" spans="1:18" ht="14.25" customHeight="1">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c r="N6480" t="str">
        <f t="shared" si="404"/>
        <v>Affordable Range</v>
      </c>
      <c r="O6480" t="str">
        <f t="shared" si="405"/>
        <v>Moderately Selling</v>
      </c>
      <c r="P6480">
        <f t="shared" si="406"/>
        <v>2021</v>
      </c>
      <c r="Q6480">
        <f t="shared" si="407"/>
        <v>1</v>
      </c>
      <c r="R6480" t="s">
        <v>152</v>
      </c>
    </row>
    <row r="6481" spans="1:18" ht="14.25" customHeight="1">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c r="N6481" t="str">
        <f t="shared" si="404"/>
        <v>Affordable Range</v>
      </c>
      <c r="O6481" t="str">
        <f t="shared" si="405"/>
        <v>Moderately Selling</v>
      </c>
      <c r="P6481">
        <f t="shared" si="406"/>
        <v>2021</v>
      </c>
      <c r="Q6481">
        <f t="shared" si="407"/>
        <v>1</v>
      </c>
      <c r="R6481" t="s">
        <v>152</v>
      </c>
    </row>
    <row r="6482" spans="1:18" ht="14.25" customHeight="1">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c r="N6482" t="str">
        <f t="shared" si="404"/>
        <v>Affordable Range</v>
      </c>
      <c r="O6482" t="str">
        <f t="shared" si="405"/>
        <v>Moderately Selling</v>
      </c>
      <c r="P6482">
        <f t="shared" si="406"/>
        <v>2021</v>
      </c>
      <c r="Q6482">
        <f t="shared" si="407"/>
        <v>1</v>
      </c>
      <c r="R6482" t="s">
        <v>152</v>
      </c>
    </row>
    <row r="6483" spans="1:18" ht="14.25" customHeight="1">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c r="N6483" t="str">
        <f t="shared" si="404"/>
        <v>Affordable Range</v>
      </c>
      <c r="O6483" t="str">
        <f t="shared" si="405"/>
        <v>Moderately Selling</v>
      </c>
      <c r="P6483">
        <f t="shared" si="406"/>
        <v>2021</v>
      </c>
      <c r="Q6483">
        <f t="shared" si="407"/>
        <v>1</v>
      </c>
      <c r="R6483" t="s">
        <v>152</v>
      </c>
    </row>
    <row r="6484" spans="1:18" ht="14.25" customHeight="1">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c r="N6484" t="str">
        <f t="shared" si="404"/>
        <v>Affordable Range</v>
      </c>
      <c r="O6484" t="str">
        <f t="shared" si="405"/>
        <v>Moderately Selling</v>
      </c>
      <c r="P6484">
        <f t="shared" si="406"/>
        <v>2021</v>
      </c>
      <c r="Q6484">
        <f t="shared" si="407"/>
        <v>1</v>
      </c>
      <c r="R6484" t="s">
        <v>152</v>
      </c>
    </row>
    <row r="6485" spans="1:18" ht="14.25" customHeight="1">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c r="N6485" t="str">
        <f t="shared" si="404"/>
        <v>Affordable Range</v>
      </c>
      <c r="O6485" t="str">
        <f t="shared" si="405"/>
        <v>Moderately Selling</v>
      </c>
      <c r="P6485">
        <f t="shared" si="406"/>
        <v>2021</v>
      </c>
      <c r="Q6485">
        <f t="shared" si="407"/>
        <v>1</v>
      </c>
      <c r="R6485" t="s">
        <v>152</v>
      </c>
    </row>
    <row r="6486" spans="1:18" ht="14.25" customHeight="1">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c r="N6486" t="str">
        <f t="shared" si="404"/>
        <v>Affordable Range</v>
      </c>
      <c r="O6486" t="str">
        <f t="shared" si="405"/>
        <v>Moderately Selling</v>
      </c>
      <c r="P6486">
        <f t="shared" si="406"/>
        <v>2021</v>
      </c>
      <c r="Q6486">
        <f t="shared" si="407"/>
        <v>1</v>
      </c>
      <c r="R6486" t="s">
        <v>152</v>
      </c>
    </row>
    <row r="6487" spans="1:18" ht="14.25" customHeight="1">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c r="N6487" t="str">
        <f t="shared" si="404"/>
        <v>Affordable Range</v>
      </c>
      <c r="O6487" t="str">
        <f t="shared" si="405"/>
        <v>Moderately Selling</v>
      </c>
      <c r="P6487">
        <f t="shared" si="406"/>
        <v>2021</v>
      </c>
      <c r="Q6487">
        <f t="shared" si="407"/>
        <v>1</v>
      </c>
      <c r="R6487" t="s">
        <v>152</v>
      </c>
    </row>
    <row r="6488" spans="1:18" ht="14.25" customHeight="1">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c r="N6488" t="str">
        <f t="shared" si="404"/>
        <v>Affordable Range</v>
      </c>
      <c r="O6488" t="str">
        <f t="shared" si="405"/>
        <v>Moderately Selling</v>
      </c>
      <c r="P6488">
        <f t="shared" si="406"/>
        <v>2021</v>
      </c>
      <c r="Q6488">
        <f t="shared" si="407"/>
        <v>1</v>
      </c>
      <c r="R6488" t="s">
        <v>152</v>
      </c>
    </row>
    <row r="6489" spans="1:18" ht="14.25" customHeight="1">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c r="N6489" t="str">
        <f t="shared" si="404"/>
        <v>Affordable Range</v>
      </c>
      <c r="O6489" t="str">
        <f t="shared" si="405"/>
        <v>Moderately Selling</v>
      </c>
      <c r="P6489">
        <f t="shared" si="406"/>
        <v>2021</v>
      </c>
      <c r="Q6489">
        <f t="shared" si="407"/>
        <v>1</v>
      </c>
      <c r="R6489" t="s">
        <v>152</v>
      </c>
    </row>
    <row r="6490" spans="1:18" ht="14.25" customHeight="1">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c r="N6490" t="str">
        <f t="shared" si="404"/>
        <v>Affordable Range</v>
      </c>
      <c r="O6490" t="str">
        <f t="shared" si="405"/>
        <v>Moderately Selling</v>
      </c>
      <c r="P6490">
        <f t="shared" si="406"/>
        <v>2021</v>
      </c>
      <c r="Q6490">
        <f t="shared" si="407"/>
        <v>1</v>
      </c>
      <c r="R6490" t="s">
        <v>152</v>
      </c>
    </row>
    <row r="6491" spans="1:18" ht="14.25" customHeight="1">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c r="N6491" t="str">
        <f t="shared" si="404"/>
        <v>Affordable Range</v>
      </c>
      <c r="O6491" t="str">
        <f t="shared" si="405"/>
        <v>Moderately Selling</v>
      </c>
      <c r="P6491">
        <f t="shared" si="406"/>
        <v>2021</v>
      </c>
      <c r="Q6491">
        <f t="shared" si="407"/>
        <v>2</v>
      </c>
      <c r="R6491" t="s">
        <v>154</v>
      </c>
    </row>
    <row r="6492" spans="1:18" ht="14.25" customHeight="1">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c r="N6492" t="str">
        <f t="shared" si="404"/>
        <v>Affordable Range</v>
      </c>
      <c r="O6492" t="str">
        <f t="shared" si="405"/>
        <v>Moderately Selling</v>
      </c>
      <c r="P6492">
        <f t="shared" si="406"/>
        <v>2021</v>
      </c>
      <c r="Q6492">
        <f t="shared" si="407"/>
        <v>2</v>
      </c>
      <c r="R6492" t="s">
        <v>154</v>
      </c>
    </row>
    <row r="6493" spans="1:18" ht="14.25" customHeight="1">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c r="N6493" t="str">
        <f t="shared" si="404"/>
        <v>Affordable Range</v>
      </c>
      <c r="O6493" t="str">
        <f t="shared" si="405"/>
        <v>Moderately Selling</v>
      </c>
      <c r="P6493">
        <f t="shared" si="406"/>
        <v>2021</v>
      </c>
      <c r="Q6493">
        <f t="shared" si="407"/>
        <v>2</v>
      </c>
      <c r="R6493" t="s">
        <v>154</v>
      </c>
    </row>
    <row r="6494" spans="1:18" ht="14.25" customHeight="1">
      <c r="A6494" s="2" t="s">
        <v>13</v>
      </c>
      <c r="B6494" s="2">
        <v>1185732</v>
      </c>
      <c r="C6494" s="3">
        <v>44303</v>
      </c>
      <c r="D6494" s="2" t="s">
        <v>26</v>
      </c>
      <c r="E6494" s="2" t="s">
        <v>99</v>
      </c>
      <c r="F6494" s="2" t="s">
        <v>100</v>
      </c>
      <c r="G6494" s="4" t="s">
        <v>20</v>
      </c>
      <c r="H6494" s="5">
        <v>19</v>
      </c>
      <c r="I6494" s="6">
        <v>75</v>
      </c>
      <c r="J6494" s="7">
        <v>1425</v>
      </c>
      <c r="K6494" s="7">
        <v>741</v>
      </c>
      <c r="L6494" s="8">
        <v>0.52</v>
      </c>
      <c r="M6494" s="2" t="s">
        <v>82</v>
      </c>
      <c r="N6494" t="str">
        <f t="shared" si="404"/>
        <v>Affordable Range</v>
      </c>
      <c r="O6494" t="str">
        <f t="shared" si="405"/>
        <v>Moderately Selling</v>
      </c>
      <c r="P6494">
        <f t="shared" si="406"/>
        <v>2021</v>
      </c>
      <c r="Q6494">
        <f t="shared" si="407"/>
        <v>2</v>
      </c>
      <c r="R6494" t="s">
        <v>154</v>
      </c>
    </row>
    <row r="6495" spans="1:18" ht="14.25" customHeight="1">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c r="N6495" t="str">
        <f t="shared" si="404"/>
        <v>Affordable Range</v>
      </c>
      <c r="O6495" t="str">
        <f t="shared" si="405"/>
        <v>Moderately Selling</v>
      </c>
      <c r="P6495">
        <f t="shared" si="406"/>
        <v>2021</v>
      </c>
      <c r="Q6495">
        <f t="shared" si="407"/>
        <v>2</v>
      </c>
      <c r="R6495" t="s">
        <v>154</v>
      </c>
    </row>
    <row r="6496" spans="1:18" ht="14.25" customHeight="1">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c r="N6496" t="str">
        <f t="shared" si="404"/>
        <v>Affordable Range</v>
      </c>
      <c r="O6496" t="str">
        <f t="shared" si="405"/>
        <v>Moderately Selling</v>
      </c>
      <c r="P6496">
        <f t="shared" si="406"/>
        <v>2021</v>
      </c>
      <c r="Q6496">
        <f t="shared" si="407"/>
        <v>2</v>
      </c>
      <c r="R6496" t="s">
        <v>154</v>
      </c>
    </row>
    <row r="6497" spans="1:18" ht="14.25" customHeight="1">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c r="N6497" t="str">
        <f t="shared" si="404"/>
        <v>Affordable Range</v>
      </c>
      <c r="O6497" t="str">
        <f t="shared" si="405"/>
        <v>Moderately Selling</v>
      </c>
      <c r="P6497">
        <f t="shared" si="406"/>
        <v>2021</v>
      </c>
      <c r="Q6497">
        <f t="shared" si="407"/>
        <v>2</v>
      </c>
      <c r="R6497" t="s">
        <v>154</v>
      </c>
    </row>
    <row r="6498" spans="1:18" ht="14.25" customHeight="1">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c r="N6498" t="str">
        <f t="shared" si="404"/>
        <v>Affordable Range</v>
      </c>
      <c r="O6498" t="str">
        <f t="shared" si="405"/>
        <v>Moderately Selling</v>
      </c>
      <c r="P6498">
        <f t="shared" si="406"/>
        <v>2021</v>
      </c>
      <c r="Q6498">
        <f t="shared" si="407"/>
        <v>2</v>
      </c>
      <c r="R6498" t="s">
        <v>154</v>
      </c>
    </row>
    <row r="6499" spans="1:18" ht="14.25" customHeight="1">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c r="N6499" t="str">
        <f t="shared" si="404"/>
        <v>Affordable Range</v>
      </c>
      <c r="O6499" t="str">
        <f t="shared" si="405"/>
        <v>Moderately Selling</v>
      </c>
      <c r="P6499">
        <f t="shared" si="406"/>
        <v>2021</v>
      </c>
      <c r="Q6499">
        <f t="shared" si="407"/>
        <v>2</v>
      </c>
      <c r="R6499" t="s">
        <v>154</v>
      </c>
    </row>
    <row r="6500" spans="1:18" ht="14.25" customHeight="1">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c r="N6500" t="str">
        <f t="shared" si="404"/>
        <v>Affordable Range</v>
      </c>
      <c r="O6500" t="str">
        <f t="shared" si="405"/>
        <v>Moderately Selling</v>
      </c>
      <c r="P6500">
        <f t="shared" si="406"/>
        <v>2021</v>
      </c>
      <c r="Q6500">
        <f t="shared" si="407"/>
        <v>2</v>
      </c>
      <c r="R6500" t="s">
        <v>154</v>
      </c>
    </row>
    <row r="6501" spans="1:18" ht="14.25" customHeight="1">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c r="N6501" t="str">
        <f t="shared" si="404"/>
        <v>Affordable Range</v>
      </c>
      <c r="O6501" t="str">
        <f t="shared" si="405"/>
        <v>Moderately Selling</v>
      </c>
      <c r="P6501">
        <f t="shared" si="406"/>
        <v>2021</v>
      </c>
      <c r="Q6501">
        <f t="shared" si="407"/>
        <v>2</v>
      </c>
      <c r="R6501" t="s">
        <v>154</v>
      </c>
    </row>
    <row r="6502" spans="1:18" ht="14.25" customHeight="1">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c r="N6502" t="str">
        <f t="shared" si="404"/>
        <v>Affordable Range</v>
      </c>
      <c r="O6502" t="str">
        <f t="shared" si="405"/>
        <v>Moderately Selling</v>
      </c>
      <c r="P6502">
        <f t="shared" si="406"/>
        <v>2021</v>
      </c>
      <c r="Q6502">
        <f t="shared" si="407"/>
        <v>2</v>
      </c>
      <c r="R6502" t="s">
        <v>154</v>
      </c>
    </row>
    <row r="6503" spans="1:18" ht="14.25" customHeight="1">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c r="N6503" t="str">
        <f t="shared" si="404"/>
        <v>Affordable Range</v>
      </c>
      <c r="O6503" t="str">
        <f t="shared" si="405"/>
        <v>Moderately Selling</v>
      </c>
      <c r="P6503">
        <f t="shared" si="406"/>
        <v>2021</v>
      </c>
      <c r="Q6503">
        <f t="shared" si="407"/>
        <v>2</v>
      </c>
      <c r="R6503" t="s">
        <v>154</v>
      </c>
    </row>
    <row r="6504" spans="1:18" ht="14.25" customHeight="1">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c r="N6504" t="str">
        <f t="shared" si="404"/>
        <v>Affordable Range</v>
      </c>
      <c r="O6504" t="str">
        <f t="shared" si="405"/>
        <v>Moderately Selling</v>
      </c>
      <c r="P6504">
        <f t="shared" si="406"/>
        <v>2021</v>
      </c>
      <c r="Q6504">
        <f t="shared" si="407"/>
        <v>2</v>
      </c>
      <c r="R6504" t="s">
        <v>154</v>
      </c>
    </row>
    <row r="6505" spans="1:18" ht="14.25" customHeight="1">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c r="N6505" t="str">
        <f t="shared" si="404"/>
        <v>Affordable Range</v>
      </c>
      <c r="O6505" t="str">
        <f t="shared" si="405"/>
        <v>Moderately Selling</v>
      </c>
      <c r="P6505">
        <f t="shared" si="406"/>
        <v>2021</v>
      </c>
      <c r="Q6505">
        <f t="shared" si="407"/>
        <v>2</v>
      </c>
      <c r="R6505" t="s">
        <v>154</v>
      </c>
    </row>
    <row r="6506" spans="1:18" ht="14.25" customHeight="1">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c r="N6506" t="str">
        <f t="shared" si="404"/>
        <v>Affordable Range</v>
      </c>
      <c r="O6506" t="str">
        <f t="shared" si="405"/>
        <v>Moderately Selling</v>
      </c>
      <c r="P6506">
        <f t="shared" si="406"/>
        <v>2021</v>
      </c>
      <c r="Q6506">
        <f t="shared" si="407"/>
        <v>2</v>
      </c>
      <c r="R6506" t="s">
        <v>154</v>
      </c>
    </row>
    <row r="6507" spans="1:18" ht="14.25" customHeight="1">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c r="N6507" t="str">
        <f t="shared" si="404"/>
        <v>Medium Range</v>
      </c>
      <c r="O6507" t="str">
        <f t="shared" si="405"/>
        <v>Moderately Selling</v>
      </c>
      <c r="P6507">
        <f t="shared" si="406"/>
        <v>2021</v>
      </c>
      <c r="Q6507">
        <f t="shared" si="407"/>
        <v>2</v>
      </c>
      <c r="R6507" t="s">
        <v>154</v>
      </c>
    </row>
    <row r="6508" spans="1:18" ht="14.25" customHeight="1">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c r="N6508" t="str">
        <f t="shared" si="404"/>
        <v>Medium Range</v>
      </c>
      <c r="O6508" t="str">
        <f t="shared" si="405"/>
        <v>Moderately Selling</v>
      </c>
      <c r="P6508">
        <f t="shared" si="406"/>
        <v>2021</v>
      </c>
      <c r="Q6508">
        <f t="shared" si="407"/>
        <v>2</v>
      </c>
      <c r="R6508" t="s">
        <v>154</v>
      </c>
    </row>
    <row r="6509" spans="1:18" ht="14.25" customHeight="1">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c r="N6509" t="str">
        <f t="shared" si="404"/>
        <v>Medium Range</v>
      </c>
      <c r="O6509" t="str">
        <f t="shared" si="405"/>
        <v>Moderately Selling</v>
      </c>
      <c r="P6509">
        <f t="shared" si="406"/>
        <v>2021</v>
      </c>
      <c r="Q6509">
        <f t="shared" si="407"/>
        <v>3</v>
      </c>
      <c r="R6509" t="s">
        <v>155</v>
      </c>
    </row>
    <row r="6510" spans="1:18" ht="14.25" customHeight="1">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c r="N6510" t="str">
        <f t="shared" si="404"/>
        <v>Medium Range</v>
      </c>
      <c r="O6510" t="str">
        <f t="shared" si="405"/>
        <v>Moderately Selling</v>
      </c>
      <c r="P6510">
        <f t="shared" si="406"/>
        <v>2021</v>
      </c>
      <c r="Q6510">
        <f t="shared" si="407"/>
        <v>3</v>
      </c>
      <c r="R6510" t="s">
        <v>155</v>
      </c>
    </row>
    <row r="6511" spans="1:18" ht="14.25" customHeight="1">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c r="N6511" t="str">
        <f t="shared" si="404"/>
        <v>Affordable Range</v>
      </c>
      <c r="O6511" t="str">
        <f t="shared" si="405"/>
        <v>Moderately Selling</v>
      </c>
      <c r="P6511">
        <f t="shared" si="406"/>
        <v>2021</v>
      </c>
      <c r="Q6511">
        <f t="shared" si="407"/>
        <v>3</v>
      </c>
      <c r="R6511" t="s">
        <v>155</v>
      </c>
    </row>
    <row r="6512" spans="1:18" ht="14.25" customHeight="1">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c r="N6512" t="str">
        <f t="shared" si="404"/>
        <v>Affordable Range</v>
      </c>
      <c r="O6512" t="str">
        <f t="shared" si="405"/>
        <v>Moderately Selling</v>
      </c>
      <c r="P6512">
        <f t="shared" si="406"/>
        <v>2021</v>
      </c>
      <c r="Q6512">
        <f t="shared" si="407"/>
        <v>3</v>
      </c>
      <c r="R6512" t="s">
        <v>155</v>
      </c>
    </row>
    <row r="6513" spans="1:18" ht="14.25" customHeight="1">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c r="N6513" t="str">
        <f t="shared" si="404"/>
        <v>Medium Range</v>
      </c>
      <c r="O6513" t="str">
        <f t="shared" si="405"/>
        <v>Moderately Selling</v>
      </c>
      <c r="P6513">
        <f t="shared" si="406"/>
        <v>2021</v>
      </c>
      <c r="Q6513">
        <f t="shared" si="407"/>
        <v>3</v>
      </c>
      <c r="R6513" t="s">
        <v>155</v>
      </c>
    </row>
    <row r="6514" spans="1:18" ht="14.25" customHeight="1">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c r="N6514" t="str">
        <f t="shared" si="404"/>
        <v>Medium Range</v>
      </c>
      <c r="O6514" t="str">
        <f t="shared" si="405"/>
        <v>Moderately Selling</v>
      </c>
      <c r="P6514">
        <f t="shared" si="406"/>
        <v>2021</v>
      </c>
      <c r="Q6514">
        <f t="shared" si="407"/>
        <v>3</v>
      </c>
      <c r="R6514" t="s">
        <v>155</v>
      </c>
    </row>
    <row r="6515" spans="1:18" ht="14.25" customHeight="1">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c r="N6515" t="str">
        <f t="shared" si="404"/>
        <v>Medium Range</v>
      </c>
      <c r="O6515" t="str">
        <f t="shared" si="405"/>
        <v>Moderately Selling</v>
      </c>
      <c r="P6515">
        <f t="shared" si="406"/>
        <v>2021</v>
      </c>
      <c r="Q6515">
        <f t="shared" si="407"/>
        <v>3</v>
      </c>
      <c r="R6515" t="s">
        <v>155</v>
      </c>
    </row>
    <row r="6516" spans="1:18" ht="14.25" customHeight="1">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c r="N6516" t="str">
        <f t="shared" si="404"/>
        <v>Affordable Range</v>
      </c>
      <c r="O6516" t="str">
        <f t="shared" si="405"/>
        <v>Moderately Selling</v>
      </c>
      <c r="P6516">
        <f t="shared" si="406"/>
        <v>2021</v>
      </c>
      <c r="Q6516">
        <f t="shared" si="407"/>
        <v>3</v>
      </c>
      <c r="R6516" t="s">
        <v>155</v>
      </c>
    </row>
    <row r="6517" spans="1:18" ht="14.25" customHeight="1">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c r="N6517" t="str">
        <f t="shared" si="404"/>
        <v>Affordable Range</v>
      </c>
      <c r="O6517" t="str">
        <f t="shared" si="405"/>
        <v>Moderately Selling</v>
      </c>
      <c r="P6517">
        <f t="shared" si="406"/>
        <v>2021</v>
      </c>
      <c r="Q6517">
        <f t="shared" si="407"/>
        <v>3</v>
      </c>
      <c r="R6517" t="s">
        <v>155</v>
      </c>
    </row>
    <row r="6518" spans="1:18" ht="14.25" customHeight="1">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c r="N6518" t="str">
        <f t="shared" si="404"/>
        <v>Affordable Range</v>
      </c>
      <c r="O6518" t="str">
        <f t="shared" si="405"/>
        <v>Moderately Selling</v>
      </c>
      <c r="P6518">
        <f t="shared" si="406"/>
        <v>2021</v>
      </c>
      <c r="Q6518">
        <f t="shared" si="407"/>
        <v>3</v>
      </c>
      <c r="R6518" t="s">
        <v>155</v>
      </c>
    </row>
    <row r="6519" spans="1:18" ht="14.25" customHeight="1">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c r="N6519" t="str">
        <f t="shared" si="404"/>
        <v>Affordable Range</v>
      </c>
      <c r="O6519" t="str">
        <f t="shared" si="405"/>
        <v>Moderately Selling</v>
      </c>
      <c r="P6519">
        <f t="shared" si="406"/>
        <v>2021</v>
      </c>
      <c r="Q6519">
        <f t="shared" si="407"/>
        <v>3</v>
      </c>
      <c r="R6519" t="s">
        <v>155</v>
      </c>
    </row>
    <row r="6520" spans="1:18" ht="14.25" customHeight="1">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c r="N6520" t="str">
        <f t="shared" si="404"/>
        <v>Medium Range</v>
      </c>
      <c r="O6520" t="str">
        <f t="shared" si="405"/>
        <v>Moderately Selling</v>
      </c>
      <c r="P6520">
        <f t="shared" si="406"/>
        <v>2021</v>
      </c>
      <c r="Q6520">
        <f t="shared" si="407"/>
        <v>3</v>
      </c>
      <c r="R6520" t="s">
        <v>155</v>
      </c>
    </row>
    <row r="6521" spans="1:18" ht="14.25" customHeight="1">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c r="N6521" t="str">
        <f t="shared" si="404"/>
        <v>Affordable Range</v>
      </c>
      <c r="O6521" t="str">
        <f t="shared" si="405"/>
        <v>Moderately Selling</v>
      </c>
      <c r="P6521">
        <f t="shared" si="406"/>
        <v>2021</v>
      </c>
      <c r="Q6521">
        <f t="shared" si="407"/>
        <v>3</v>
      </c>
      <c r="R6521" t="s">
        <v>155</v>
      </c>
    </row>
    <row r="6522" spans="1:18" ht="14.25" customHeight="1">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c r="N6522" t="str">
        <f t="shared" si="404"/>
        <v>Affordable Range</v>
      </c>
      <c r="O6522" t="str">
        <f t="shared" si="405"/>
        <v>Moderately Selling</v>
      </c>
      <c r="P6522">
        <f t="shared" si="406"/>
        <v>2021</v>
      </c>
      <c r="Q6522">
        <f t="shared" si="407"/>
        <v>3</v>
      </c>
      <c r="R6522" t="s">
        <v>155</v>
      </c>
    </row>
    <row r="6523" spans="1:18" ht="14.25" customHeight="1">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c r="N6523" t="str">
        <f t="shared" si="404"/>
        <v>Affordable Range</v>
      </c>
      <c r="O6523" t="str">
        <f t="shared" si="405"/>
        <v>Moderately Selling</v>
      </c>
      <c r="P6523">
        <f t="shared" si="406"/>
        <v>2021</v>
      </c>
      <c r="Q6523">
        <f t="shared" si="407"/>
        <v>3</v>
      </c>
      <c r="R6523" t="s">
        <v>155</v>
      </c>
    </row>
    <row r="6524" spans="1:18" ht="14.25" customHeight="1">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c r="N6524" t="str">
        <f t="shared" si="404"/>
        <v>Affordable Range</v>
      </c>
      <c r="O6524" t="str">
        <f t="shared" si="405"/>
        <v>Moderately Selling</v>
      </c>
      <c r="P6524">
        <f t="shared" si="406"/>
        <v>2021</v>
      </c>
      <c r="Q6524">
        <f t="shared" si="407"/>
        <v>3</v>
      </c>
      <c r="R6524" t="s">
        <v>155</v>
      </c>
    </row>
    <row r="6525" spans="1:18" ht="14.25" customHeight="1">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c r="N6525" t="str">
        <f t="shared" si="404"/>
        <v>Affordable Range</v>
      </c>
      <c r="O6525" t="str">
        <f t="shared" si="405"/>
        <v>Moderately Selling</v>
      </c>
      <c r="P6525">
        <f t="shared" si="406"/>
        <v>2021</v>
      </c>
      <c r="Q6525">
        <f t="shared" si="407"/>
        <v>3</v>
      </c>
      <c r="R6525" t="s">
        <v>155</v>
      </c>
    </row>
    <row r="6526" spans="1:18" ht="14.25" customHeight="1">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c r="N6526" t="str">
        <f t="shared" si="404"/>
        <v>Affordable Range</v>
      </c>
      <c r="O6526" t="str">
        <f t="shared" si="405"/>
        <v>Moderately Selling</v>
      </c>
      <c r="P6526">
        <f t="shared" si="406"/>
        <v>2021</v>
      </c>
      <c r="Q6526">
        <f t="shared" si="407"/>
        <v>3</v>
      </c>
      <c r="R6526" t="s">
        <v>155</v>
      </c>
    </row>
    <row r="6527" spans="1:18" ht="14.25" customHeight="1">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c r="N6527" t="str">
        <f t="shared" si="404"/>
        <v>Affordable Range</v>
      </c>
      <c r="O6527" t="str">
        <f t="shared" si="405"/>
        <v>Moderately Selling</v>
      </c>
      <c r="P6527">
        <f t="shared" si="406"/>
        <v>2021</v>
      </c>
      <c r="Q6527">
        <f t="shared" si="407"/>
        <v>4</v>
      </c>
      <c r="R6527" t="s">
        <v>156</v>
      </c>
    </row>
    <row r="6528" spans="1:18" ht="14.25" customHeight="1">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c r="N6528" t="str">
        <f t="shared" si="404"/>
        <v>Affordable Range</v>
      </c>
      <c r="O6528" t="str">
        <f t="shared" si="405"/>
        <v>Moderately Selling</v>
      </c>
      <c r="P6528">
        <f t="shared" si="406"/>
        <v>2021</v>
      </c>
      <c r="Q6528">
        <f t="shared" si="407"/>
        <v>4</v>
      </c>
      <c r="R6528" t="s">
        <v>156</v>
      </c>
    </row>
    <row r="6529" spans="1:18" ht="14.25" customHeight="1">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c r="N6529" t="str">
        <f t="shared" si="404"/>
        <v>Affordable Range</v>
      </c>
      <c r="O6529" t="str">
        <f t="shared" si="405"/>
        <v>Moderately Selling</v>
      </c>
      <c r="P6529">
        <f t="shared" si="406"/>
        <v>2021</v>
      </c>
      <c r="Q6529">
        <f t="shared" si="407"/>
        <v>4</v>
      </c>
      <c r="R6529" t="s">
        <v>156</v>
      </c>
    </row>
    <row r="6530" spans="1:18" ht="14.25" customHeight="1">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c r="N6530" t="str">
        <f t="shared" si="404"/>
        <v>Affordable Range</v>
      </c>
      <c r="O6530" t="str">
        <f t="shared" si="405"/>
        <v>Moderately Selling</v>
      </c>
      <c r="P6530">
        <f t="shared" si="406"/>
        <v>2021</v>
      </c>
      <c r="Q6530">
        <f t="shared" si="407"/>
        <v>4</v>
      </c>
      <c r="R6530" t="s">
        <v>156</v>
      </c>
    </row>
    <row r="6531" spans="1:18" ht="14.25" customHeight="1">
      <c r="A6531" s="2" t="s">
        <v>24</v>
      </c>
      <c r="B6531" s="2">
        <v>1185732</v>
      </c>
      <c r="C6531" s="3">
        <v>44487</v>
      </c>
      <c r="D6531" s="2" t="s">
        <v>26</v>
      </c>
      <c r="E6531" s="2" t="s">
        <v>99</v>
      </c>
      <c r="F6531" s="2" t="s">
        <v>100</v>
      </c>
      <c r="G6531" s="4" t="s">
        <v>21</v>
      </c>
      <c r="H6531" s="5">
        <v>32</v>
      </c>
      <c r="I6531" s="6">
        <v>98</v>
      </c>
      <c r="J6531" s="7">
        <v>3136</v>
      </c>
      <c r="K6531" s="7">
        <v>1568</v>
      </c>
      <c r="L6531" s="8">
        <v>0.5</v>
      </c>
      <c r="M6531" s="2" t="s">
        <v>82</v>
      </c>
      <c r="N6531" t="str">
        <f t="shared" ref="N6531:N6594" si="408">IF(H6531&lt;=50, "Affordable Range", IF(AND(50&lt;H6531, H6531&lt;=100), "Medium Range", "High Range"))</f>
        <v>Affordable Range</v>
      </c>
      <c r="O6531" t="str">
        <f t="shared" ref="O6531:O6594" si="409">IF(I6531&lt;50, "Low Selling",IF(I6531&lt;=1000,"Moderately Selling","Top Selling"))</f>
        <v>Moderately Selling</v>
      </c>
      <c r="P6531">
        <f t="shared" ref="P6531:P6594" si="410">YEAR(C6531)</f>
        <v>2021</v>
      </c>
      <c r="Q6531">
        <f t="shared" ref="Q6531:Q6594" si="411">ROUNDUP(MONTH(C6531)/3,0)</f>
        <v>4</v>
      </c>
      <c r="R6531" t="s">
        <v>156</v>
      </c>
    </row>
    <row r="6532" spans="1:18" ht="14.25" customHeight="1">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c r="N6532" t="str">
        <f t="shared" si="408"/>
        <v>Affordable Range</v>
      </c>
      <c r="O6532" t="str">
        <f t="shared" si="409"/>
        <v>Moderately Selling</v>
      </c>
      <c r="P6532">
        <f t="shared" si="410"/>
        <v>2021</v>
      </c>
      <c r="Q6532">
        <f t="shared" si="411"/>
        <v>4</v>
      </c>
      <c r="R6532" t="s">
        <v>156</v>
      </c>
    </row>
    <row r="6533" spans="1:18" ht="14.25" customHeight="1">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c r="N6533" t="str">
        <f t="shared" si="408"/>
        <v>Affordable Range</v>
      </c>
      <c r="O6533" t="str">
        <f t="shared" si="409"/>
        <v>Moderately Selling</v>
      </c>
      <c r="P6533">
        <f t="shared" si="410"/>
        <v>2021</v>
      </c>
      <c r="Q6533">
        <f t="shared" si="411"/>
        <v>4</v>
      </c>
      <c r="R6533" t="s">
        <v>156</v>
      </c>
    </row>
    <row r="6534" spans="1:18" ht="14.25" customHeight="1">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c r="N6534" t="str">
        <f t="shared" si="408"/>
        <v>Affordable Range</v>
      </c>
      <c r="O6534" t="str">
        <f t="shared" si="409"/>
        <v>Moderately Selling</v>
      </c>
      <c r="P6534">
        <f t="shared" si="410"/>
        <v>2021</v>
      </c>
      <c r="Q6534">
        <f t="shared" si="411"/>
        <v>4</v>
      </c>
      <c r="R6534" t="s">
        <v>156</v>
      </c>
    </row>
    <row r="6535" spans="1:18" ht="14.25" customHeight="1">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c r="N6535" t="str">
        <f t="shared" si="408"/>
        <v>Affordable Range</v>
      </c>
      <c r="O6535" t="str">
        <f t="shared" si="409"/>
        <v>Moderately Selling</v>
      </c>
      <c r="P6535">
        <f t="shared" si="410"/>
        <v>2021</v>
      </c>
      <c r="Q6535">
        <f t="shared" si="411"/>
        <v>4</v>
      </c>
      <c r="R6535" t="s">
        <v>156</v>
      </c>
    </row>
    <row r="6536" spans="1:18" ht="14.25" customHeight="1">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c r="N6536" t="str">
        <f t="shared" si="408"/>
        <v>Medium Range</v>
      </c>
      <c r="O6536" t="str">
        <f t="shared" si="409"/>
        <v>Moderately Selling</v>
      </c>
      <c r="P6536">
        <f t="shared" si="410"/>
        <v>2021</v>
      </c>
      <c r="Q6536">
        <f t="shared" si="411"/>
        <v>4</v>
      </c>
      <c r="R6536" t="s">
        <v>156</v>
      </c>
    </row>
    <row r="6537" spans="1:18" ht="14.25" customHeight="1">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c r="N6537" t="str">
        <f t="shared" si="408"/>
        <v>Medium Range</v>
      </c>
      <c r="O6537" t="str">
        <f t="shared" si="409"/>
        <v>Moderately Selling</v>
      </c>
      <c r="P6537">
        <f t="shared" si="410"/>
        <v>2021</v>
      </c>
      <c r="Q6537">
        <f t="shared" si="411"/>
        <v>4</v>
      </c>
      <c r="R6537" t="s">
        <v>156</v>
      </c>
    </row>
    <row r="6538" spans="1:18" ht="14.25" customHeight="1">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c r="N6538" t="str">
        <f t="shared" si="408"/>
        <v>Medium Range</v>
      </c>
      <c r="O6538" t="str">
        <f t="shared" si="409"/>
        <v>Moderately Selling</v>
      </c>
      <c r="P6538">
        <f t="shared" si="410"/>
        <v>2021</v>
      </c>
      <c r="Q6538">
        <f t="shared" si="411"/>
        <v>4</v>
      </c>
      <c r="R6538" t="s">
        <v>156</v>
      </c>
    </row>
    <row r="6539" spans="1:18" ht="14.25" customHeight="1">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c r="N6539" t="str">
        <f t="shared" si="408"/>
        <v>Medium Range</v>
      </c>
      <c r="O6539" t="str">
        <f t="shared" si="409"/>
        <v>Moderately Selling</v>
      </c>
      <c r="P6539">
        <f t="shared" si="410"/>
        <v>2021</v>
      </c>
      <c r="Q6539">
        <f t="shared" si="411"/>
        <v>4</v>
      </c>
      <c r="R6539" t="s">
        <v>156</v>
      </c>
    </row>
    <row r="6540" spans="1:18" ht="14.25" customHeight="1">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c r="N6540" t="str">
        <f t="shared" si="408"/>
        <v>Medium Range</v>
      </c>
      <c r="O6540" t="str">
        <f t="shared" si="409"/>
        <v>Moderately Selling</v>
      </c>
      <c r="P6540">
        <f t="shared" si="410"/>
        <v>2021</v>
      </c>
      <c r="Q6540">
        <f t="shared" si="411"/>
        <v>4</v>
      </c>
      <c r="R6540" t="s">
        <v>156</v>
      </c>
    </row>
    <row r="6541" spans="1:18" ht="14.25" customHeight="1">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c r="N6541" t="str">
        <f t="shared" si="408"/>
        <v>Medium Range</v>
      </c>
      <c r="O6541" t="str">
        <f t="shared" si="409"/>
        <v>Moderately Selling</v>
      </c>
      <c r="P6541">
        <f t="shared" si="410"/>
        <v>2021</v>
      </c>
      <c r="Q6541">
        <f t="shared" si="411"/>
        <v>4</v>
      </c>
      <c r="R6541" t="s">
        <v>156</v>
      </c>
    </row>
    <row r="6542" spans="1:18" ht="14.25" customHeight="1">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c r="N6542" t="str">
        <f t="shared" si="408"/>
        <v>Medium Range</v>
      </c>
      <c r="O6542" t="str">
        <f t="shared" si="409"/>
        <v>Moderately Selling</v>
      </c>
      <c r="P6542">
        <f t="shared" si="410"/>
        <v>2021</v>
      </c>
      <c r="Q6542">
        <f t="shared" si="411"/>
        <v>4</v>
      </c>
      <c r="R6542" t="s">
        <v>156</v>
      </c>
    </row>
    <row r="6543" spans="1:18" ht="14.25" customHeight="1">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c r="N6543" t="str">
        <f t="shared" si="408"/>
        <v>Medium Range</v>
      </c>
      <c r="O6543" t="str">
        <f t="shared" si="409"/>
        <v>Moderately Selling</v>
      </c>
      <c r="P6543">
        <f t="shared" si="410"/>
        <v>2021</v>
      </c>
      <c r="Q6543">
        <f t="shared" si="411"/>
        <v>4</v>
      </c>
      <c r="R6543" t="s">
        <v>156</v>
      </c>
    </row>
    <row r="6544" spans="1:18" ht="14.25" customHeight="1">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c r="N6544" t="str">
        <f t="shared" si="408"/>
        <v>Medium Range</v>
      </c>
      <c r="O6544" t="str">
        <f t="shared" si="409"/>
        <v>Moderately Selling</v>
      </c>
      <c r="P6544">
        <f t="shared" si="410"/>
        <v>2021</v>
      </c>
      <c r="Q6544">
        <f t="shared" si="411"/>
        <v>4</v>
      </c>
      <c r="R6544" t="s">
        <v>156</v>
      </c>
    </row>
    <row r="6545" spans="1:18" ht="14.25" customHeight="1">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c r="N6545" t="str">
        <f t="shared" si="408"/>
        <v>Affordable Range</v>
      </c>
      <c r="O6545" t="str">
        <f t="shared" si="409"/>
        <v>Moderately Selling</v>
      </c>
      <c r="P6545">
        <f t="shared" si="410"/>
        <v>2021</v>
      </c>
      <c r="Q6545">
        <f t="shared" si="411"/>
        <v>1</v>
      </c>
      <c r="R6545" t="s">
        <v>152</v>
      </c>
    </row>
    <row r="6546" spans="1:18" ht="14.25" customHeight="1">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c r="N6546" t="str">
        <f t="shared" si="408"/>
        <v>Affordable Range</v>
      </c>
      <c r="O6546" t="str">
        <f t="shared" si="409"/>
        <v>Moderately Selling</v>
      </c>
      <c r="P6546">
        <f t="shared" si="410"/>
        <v>2021</v>
      </c>
      <c r="Q6546">
        <f t="shared" si="411"/>
        <v>1</v>
      </c>
      <c r="R6546" t="s">
        <v>152</v>
      </c>
    </row>
    <row r="6547" spans="1:18" ht="14.25" customHeight="1">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c r="N6547" t="str">
        <f t="shared" si="408"/>
        <v>Affordable Range</v>
      </c>
      <c r="O6547" t="str">
        <f t="shared" si="409"/>
        <v>Moderately Selling</v>
      </c>
      <c r="P6547">
        <f t="shared" si="410"/>
        <v>2021</v>
      </c>
      <c r="Q6547">
        <f t="shared" si="411"/>
        <v>1</v>
      </c>
      <c r="R6547" t="s">
        <v>152</v>
      </c>
    </row>
    <row r="6548" spans="1:18" ht="14.25" customHeight="1">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c r="N6548" t="str">
        <f t="shared" si="408"/>
        <v>Affordable Range</v>
      </c>
      <c r="O6548" t="str">
        <f t="shared" si="409"/>
        <v>Moderately Selling</v>
      </c>
      <c r="P6548">
        <f t="shared" si="410"/>
        <v>2021</v>
      </c>
      <c r="Q6548">
        <f t="shared" si="411"/>
        <v>1</v>
      </c>
      <c r="R6548" t="s">
        <v>152</v>
      </c>
    </row>
    <row r="6549" spans="1:18" ht="14.25" customHeight="1">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c r="N6549" t="str">
        <f t="shared" si="408"/>
        <v>Affordable Range</v>
      </c>
      <c r="O6549" t="str">
        <f t="shared" si="409"/>
        <v>Moderately Selling</v>
      </c>
      <c r="P6549">
        <f t="shared" si="410"/>
        <v>2021</v>
      </c>
      <c r="Q6549">
        <f t="shared" si="411"/>
        <v>1</v>
      </c>
      <c r="R6549" t="s">
        <v>152</v>
      </c>
    </row>
    <row r="6550" spans="1:18" ht="14.25" customHeight="1">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c r="N6550" t="str">
        <f t="shared" si="408"/>
        <v>Affordable Range</v>
      </c>
      <c r="O6550" t="str">
        <f t="shared" si="409"/>
        <v>Moderately Selling</v>
      </c>
      <c r="P6550">
        <f t="shared" si="410"/>
        <v>2021</v>
      </c>
      <c r="Q6550">
        <f t="shared" si="411"/>
        <v>1</v>
      </c>
      <c r="R6550" t="s">
        <v>152</v>
      </c>
    </row>
    <row r="6551" spans="1:18" ht="14.25" customHeight="1">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c r="N6551" t="str">
        <f t="shared" si="408"/>
        <v>Affordable Range</v>
      </c>
      <c r="O6551" t="str">
        <f t="shared" si="409"/>
        <v>Moderately Selling</v>
      </c>
      <c r="P6551">
        <f t="shared" si="410"/>
        <v>2021</v>
      </c>
      <c r="Q6551">
        <f t="shared" si="411"/>
        <v>1</v>
      </c>
      <c r="R6551" t="s">
        <v>152</v>
      </c>
    </row>
    <row r="6552" spans="1:18" ht="14.25" customHeight="1">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c r="N6552" t="str">
        <f t="shared" si="408"/>
        <v>Affordable Range</v>
      </c>
      <c r="O6552" t="str">
        <f t="shared" si="409"/>
        <v>Moderately Selling</v>
      </c>
      <c r="P6552">
        <f t="shared" si="410"/>
        <v>2021</v>
      </c>
      <c r="Q6552">
        <f t="shared" si="411"/>
        <v>1</v>
      </c>
      <c r="R6552" t="s">
        <v>152</v>
      </c>
    </row>
    <row r="6553" spans="1:18" ht="14.25" customHeight="1">
      <c r="A6553" s="2" t="s">
        <v>25</v>
      </c>
      <c r="B6553" s="2">
        <v>1197831</v>
      </c>
      <c r="C6553" s="3">
        <v>44248</v>
      </c>
      <c r="D6553" s="2" t="s">
        <v>26</v>
      </c>
      <c r="E6553" s="2" t="s">
        <v>99</v>
      </c>
      <c r="F6553" s="2" t="s">
        <v>100</v>
      </c>
      <c r="G6553" s="4" t="s">
        <v>19</v>
      </c>
      <c r="H6553" s="5">
        <v>14</v>
      </c>
      <c r="I6553" s="6">
        <v>120</v>
      </c>
      <c r="J6553" s="7">
        <v>1680</v>
      </c>
      <c r="K6553" s="7">
        <v>840</v>
      </c>
      <c r="L6553" s="8">
        <v>0.5</v>
      </c>
      <c r="M6553" s="2" t="s">
        <v>82</v>
      </c>
      <c r="N6553" t="str">
        <f t="shared" si="408"/>
        <v>Affordable Range</v>
      </c>
      <c r="O6553" t="str">
        <f t="shared" si="409"/>
        <v>Moderately Selling</v>
      </c>
      <c r="P6553">
        <f t="shared" si="410"/>
        <v>2021</v>
      </c>
      <c r="Q6553">
        <f t="shared" si="411"/>
        <v>1</v>
      </c>
      <c r="R6553" t="s">
        <v>152</v>
      </c>
    </row>
    <row r="6554" spans="1:18" ht="14.25" customHeight="1">
      <c r="A6554" s="2" t="s">
        <v>24</v>
      </c>
      <c r="B6554" s="2">
        <v>1197831</v>
      </c>
      <c r="C6554" s="3">
        <v>44248</v>
      </c>
      <c r="D6554" s="2" t="s">
        <v>26</v>
      </c>
      <c r="E6554" s="2" t="s">
        <v>101</v>
      </c>
      <c r="F6554" s="2" t="s">
        <v>102</v>
      </c>
      <c r="G6554" s="4" t="s">
        <v>20</v>
      </c>
      <c r="H6554" s="5">
        <v>18</v>
      </c>
      <c r="I6554" s="6">
        <v>70</v>
      </c>
      <c r="J6554" s="7">
        <v>1260</v>
      </c>
      <c r="K6554" s="7">
        <v>630</v>
      </c>
      <c r="L6554" s="8">
        <v>0.5</v>
      </c>
      <c r="M6554" s="2" t="s">
        <v>82</v>
      </c>
      <c r="N6554" t="str">
        <f t="shared" si="408"/>
        <v>Affordable Range</v>
      </c>
      <c r="O6554" t="str">
        <f t="shared" si="409"/>
        <v>Moderately Selling</v>
      </c>
      <c r="P6554">
        <f t="shared" si="410"/>
        <v>2021</v>
      </c>
      <c r="Q6554">
        <f t="shared" si="411"/>
        <v>1</v>
      </c>
      <c r="R6554" t="s">
        <v>152</v>
      </c>
    </row>
    <row r="6555" spans="1:18" ht="14.25" customHeight="1">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c r="N6555" t="str">
        <f t="shared" si="408"/>
        <v>Affordable Range</v>
      </c>
      <c r="O6555" t="str">
        <f t="shared" si="409"/>
        <v>Moderately Selling</v>
      </c>
      <c r="P6555">
        <f t="shared" si="410"/>
        <v>2021</v>
      </c>
      <c r="Q6555">
        <f t="shared" si="411"/>
        <v>1</v>
      </c>
      <c r="R6555" t="s">
        <v>152</v>
      </c>
    </row>
    <row r="6556" spans="1:18" ht="14.25" customHeight="1">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c r="N6556" t="str">
        <f t="shared" si="408"/>
        <v>Affordable Range</v>
      </c>
      <c r="O6556" t="str">
        <f t="shared" si="409"/>
        <v>Moderately Selling</v>
      </c>
      <c r="P6556">
        <f t="shared" si="410"/>
        <v>2021</v>
      </c>
      <c r="Q6556">
        <f t="shared" si="411"/>
        <v>1</v>
      </c>
      <c r="R6556" t="s">
        <v>152</v>
      </c>
    </row>
    <row r="6557" spans="1:18" ht="14.25" customHeight="1">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c r="N6557" t="str">
        <f t="shared" si="408"/>
        <v>Affordable Range</v>
      </c>
      <c r="O6557" t="str">
        <f t="shared" si="409"/>
        <v>Moderately Selling</v>
      </c>
      <c r="P6557">
        <f t="shared" si="410"/>
        <v>2021</v>
      </c>
      <c r="Q6557">
        <f t="shared" si="411"/>
        <v>1</v>
      </c>
      <c r="R6557" t="s">
        <v>152</v>
      </c>
    </row>
    <row r="6558" spans="1:18" ht="14.25" customHeight="1">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c r="N6558" t="str">
        <f t="shared" si="408"/>
        <v>Affordable Range</v>
      </c>
      <c r="O6558" t="str">
        <f t="shared" si="409"/>
        <v>Moderately Selling</v>
      </c>
      <c r="P6558">
        <f t="shared" si="410"/>
        <v>2021</v>
      </c>
      <c r="Q6558">
        <f t="shared" si="411"/>
        <v>1</v>
      </c>
      <c r="R6558" t="s">
        <v>152</v>
      </c>
    </row>
    <row r="6559" spans="1:18" ht="14.25" customHeight="1">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c r="N6559" t="str">
        <f t="shared" si="408"/>
        <v>Affordable Range</v>
      </c>
      <c r="O6559" t="str">
        <f t="shared" si="409"/>
        <v>Moderately Selling</v>
      </c>
      <c r="P6559">
        <f t="shared" si="410"/>
        <v>2021</v>
      </c>
      <c r="Q6559">
        <f t="shared" si="411"/>
        <v>1</v>
      </c>
      <c r="R6559" t="s">
        <v>152</v>
      </c>
    </row>
    <row r="6560" spans="1:18" ht="14.25" customHeight="1">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c r="N6560" t="str">
        <f t="shared" si="408"/>
        <v>Affordable Range</v>
      </c>
      <c r="O6560" t="str">
        <f t="shared" si="409"/>
        <v>Moderately Selling</v>
      </c>
      <c r="P6560">
        <f t="shared" si="410"/>
        <v>2021</v>
      </c>
      <c r="Q6560">
        <f t="shared" si="411"/>
        <v>1</v>
      </c>
      <c r="R6560" t="s">
        <v>152</v>
      </c>
    </row>
    <row r="6561" spans="1:18" ht="14.25" customHeight="1">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c r="N6561" t="str">
        <f t="shared" si="408"/>
        <v>Affordable Range</v>
      </c>
      <c r="O6561" t="str">
        <f t="shared" si="409"/>
        <v>Moderately Selling</v>
      </c>
      <c r="P6561">
        <f t="shared" si="410"/>
        <v>2021</v>
      </c>
      <c r="Q6561">
        <f t="shared" si="411"/>
        <v>1</v>
      </c>
      <c r="R6561" t="s">
        <v>152</v>
      </c>
    </row>
    <row r="6562" spans="1:18" ht="14.25" customHeight="1">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c r="N6562" t="str">
        <f t="shared" si="408"/>
        <v>Affordable Range</v>
      </c>
      <c r="O6562" t="str">
        <f t="shared" si="409"/>
        <v>Moderately Selling</v>
      </c>
      <c r="P6562">
        <f t="shared" si="410"/>
        <v>2021</v>
      </c>
      <c r="Q6562">
        <f t="shared" si="411"/>
        <v>1</v>
      </c>
      <c r="R6562" t="s">
        <v>152</v>
      </c>
    </row>
    <row r="6563" spans="1:18" ht="14.25" customHeight="1">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c r="N6563" t="str">
        <f t="shared" si="408"/>
        <v>Affordable Range</v>
      </c>
      <c r="O6563" t="str">
        <f t="shared" si="409"/>
        <v>Moderately Selling</v>
      </c>
      <c r="P6563">
        <f t="shared" si="410"/>
        <v>2021</v>
      </c>
      <c r="Q6563">
        <f t="shared" si="411"/>
        <v>2</v>
      </c>
      <c r="R6563" t="s">
        <v>154</v>
      </c>
    </row>
    <row r="6564" spans="1:18" ht="14.25" customHeight="1">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c r="N6564" t="str">
        <f t="shared" si="408"/>
        <v>Affordable Range</v>
      </c>
      <c r="O6564" t="str">
        <f t="shared" si="409"/>
        <v>Moderately Selling</v>
      </c>
      <c r="P6564">
        <f t="shared" si="410"/>
        <v>2021</v>
      </c>
      <c r="Q6564">
        <f t="shared" si="411"/>
        <v>2</v>
      </c>
      <c r="R6564" t="s">
        <v>154</v>
      </c>
    </row>
    <row r="6565" spans="1:18" ht="14.25" customHeight="1">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c r="N6565" t="str">
        <f t="shared" si="408"/>
        <v>Affordable Range</v>
      </c>
      <c r="O6565" t="str">
        <f t="shared" si="409"/>
        <v>Moderately Selling</v>
      </c>
      <c r="P6565">
        <f t="shared" si="410"/>
        <v>2021</v>
      </c>
      <c r="Q6565">
        <f t="shared" si="411"/>
        <v>2</v>
      </c>
      <c r="R6565" t="s">
        <v>154</v>
      </c>
    </row>
    <row r="6566" spans="1:18" ht="14.25" customHeight="1">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c r="N6566" t="str">
        <f t="shared" si="408"/>
        <v>Affordable Range</v>
      </c>
      <c r="O6566" t="str">
        <f t="shared" si="409"/>
        <v>Moderately Selling</v>
      </c>
      <c r="P6566">
        <f t="shared" si="410"/>
        <v>2021</v>
      </c>
      <c r="Q6566">
        <f t="shared" si="411"/>
        <v>2</v>
      </c>
      <c r="R6566" t="s">
        <v>154</v>
      </c>
    </row>
    <row r="6567" spans="1:18" ht="14.25" customHeight="1">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c r="N6567" t="str">
        <f t="shared" si="408"/>
        <v>Affordable Range</v>
      </c>
      <c r="O6567" t="str">
        <f t="shared" si="409"/>
        <v>Moderately Selling</v>
      </c>
      <c r="P6567">
        <f t="shared" si="410"/>
        <v>2021</v>
      </c>
      <c r="Q6567">
        <f t="shared" si="411"/>
        <v>2</v>
      </c>
      <c r="R6567" t="s">
        <v>154</v>
      </c>
    </row>
    <row r="6568" spans="1:18" ht="14.25" customHeight="1">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c r="N6568" t="str">
        <f t="shared" si="408"/>
        <v>Affordable Range</v>
      </c>
      <c r="O6568" t="str">
        <f t="shared" si="409"/>
        <v>Moderately Selling</v>
      </c>
      <c r="P6568">
        <f t="shared" si="410"/>
        <v>2021</v>
      </c>
      <c r="Q6568">
        <f t="shared" si="411"/>
        <v>2</v>
      </c>
      <c r="R6568" t="s">
        <v>154</v>
      </c>
    </row>
    <row r="6569" spans="1:18" ht="14.25" customHeight="1">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c r="N6569" t="str">
        <f t="shared" si="408"/>
        <v>Affordable Range</v>
      </c>
      <c r="O6569" t="str">
        <f t="shared" si="409"/>
        <v>Moderately Selling</v>
      </c>
      <c r="P6569">
        <f t="shared" si="410"/>
        <v>2021</v>
      </c>
      <c r="Q6569">
        <f t="shared" si="411"/>
        <v>2</v>
      </c>
      <c r="R6569" t="s">
        <v>154</v>
      </c>
    </row>
    <row r="6570" spans="1:18" ht="14.25" customHeight="1">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c r="N6570" t="str">
        <f t="shared" si="408"/>
        <v>Affordable Range</v>
      </c>
      <c r="O6570" t="str">
        <f t="shared" si="409"/>
        <v>Moderately Selling</v>
      </c>
      <c r="P6570">
        <f t="shared" si="410"/>
        <v>2021</v>
      </c>
      <c r="Q6570">
        <f t="shared" si="411"/>
        <v>2</v>
      </c>
      <c r="R6570" t="s">
        <v>154</v>
      </c>
    </row>
    <row r="6571" spans="1:18" ht="14.25" customHeight="1">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c r="N6571" t="str">
        <f t="shared" si="408"/>
        <v>Affordable Range</v>
      </c>
      <c r="O6571" t="str">
        <f t="shared" si="409"/>
        <v>Moderately Selling</v>
      </c>
      <c r="P6571">
        <f t="shared" si="410"/>
        <v>2021</v>
      </c>
      <c r="Q6571">
        <f t="shared" si="411"/>
        <v>2</v>
      </c>
      <c r="R6571" t="s">
        <v>154</v>
      </c>
    </row>
    <row r="6572" spans="1:18" ht="14.25" customHeight="1">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c r="N6572" t="str">
        <f t="shared" si="408"/>
        <v>Affordable Range</v>
      </c>
      <c r="O6572" t="str">
        <f t="shared" si="409"/>
        <v>Moderately Selling</v>
      </c>
      <c r="P6572">
        <f t="shared" si="410"/>
        <v>2021</v>
      </c>
      <c r="Q6572">
        <f t="shared" si="411"/>
        <v>2</v>
      </c>
      <c r="R6572" t="s">
        <v>154</v>
      </c>
    </row>
    <row r="6573" spans="1:18" ht="14.25" customHeight="1">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c r="N6573" t="str">
        <f t="shared" si="408"/>
        <v>Affordable Range</v>
      </c>
      <c r="O6573" t="str">
        <f t="shared" si="409"/>
        <v>Moderately Selling</v>
      </c>
      <c r="P6573">
        <f t="shared" si="410"/>
        <v>2021</v>
      </c>
      <c r="Q6573">
        <f t="shared" si="411"/>
        <v>2</v>
      </c>
      <c r="R6573" t="s">
        <v>154</v>
      </c>
    </row>
    <row r="6574" spans="1:18" ht="14.25" customHeight="1">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c r="N6574" t="str">
        <f t="shared" si="408"/>
        <v>Affordable Range</v>
      </c>
      <c r="O6574" t="str">
        <f t="shared" si="409"/>
        <v>Moderately Selling</v>
      </c>
      <c r="P6574">
        <f t="shared" si="410"/>
        <v>2021</v>
      </c>
      <c r="Q6574">
        <f t="shared" si="411"/>
        <v>2</v>
      </c>
      <c r="R6574" t="s">
        <v>154</v>
      </c>
    </row>
    <row r="6575" spans="1:18" ht="14.25" customHeight="1">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c r="N6575" t="str">
        <f t="shared" si="408"/>
        <v>Affordable Range</v>
      </c>
      <c r="O6575" t="str">
        <f t="shared" si="409"/>
        <v>Moderately Selling</v>
      </c>
      <c r="P6575">
        <f t="shared" si="410"/>
        <v>2021</v>
      </c>
      <c r="Q6575">
        <f t="shared" si="411"/>
        <v>2</v>
      </c>
      <c r="R6575" t="s">
        <v>154</v>
      </c>
    </row>
    <row r="6576" spans="1:18" ht="14.25" customHeight="1">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c r="N6576" t="str">
        <f t="shared" si="408"/>
        <v>Affordable Range</v>
      </c>
      <c r="O6576" t="str">
        <f t="shared" si="409"/>
        <v>Moderately Selling</v>
      </c>
      <c r="P6576">
        <f t="shared" si="410"/>
        <v>2021</v>
      </c>
      <c r="Q6576">
        <f t="shared" si="411"/>
        <v>2</v>
      </c>
      <c r="R6576" t="s">
        <v>154</v>
      </c>
    </row>
    <row r="6577" spans="1:18" ht="14.25" customHeight="1">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c r="N6577" t="str">
        <f t="shared" si="408"/>
        <v>Affordable Range</v>
      </c>
      <c r="O6577" t="str">
        <f t="shared" si="409"/>
        <v>Moderately Selling</v>
      </c>
      <c r="P6577">
        <f t="shared" si="410"/>
        <v>2021</v>
      </c>
      <c r="Q6577">
        <f t="shared" si="411"/>
        <v>2</v>
      </c>
      <c r="R6577" t="s">
        <v>154</v>
      </c>
    </row>
    <row r="6578" spans="1:18" ht="14.25" customHeight="1">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c r="N6578" t="str">
        <f t="shared" si="408"/>
        <v>Affordable Range</v>
      </c>
      <c r="O6578" t="str">
        <f t="shared" si="409"/>
        <v>Moderately Selling</v>
      </c>
      <c r="P6578">
        <f t="shared" si="410"/>
        <v>2021</v>
      </c>
      <c r="Q6578">
        <f t="shared" si="411"/>
        <v>2</v>
      </c>
      <c r="R6578" t="s">
        <v>154</v>
      </c>
    </row>
    <row r="6579" spans="1:18" ht="14.25" customHeight="1">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c r="N6579" t="str">
        <f t="shared" si="408"/>
        <v>Medium Range</v>
      </c>
      <c r="O6579" t="str">
        <f t="shared" si="409"/>
        <v>Moderately Selling</v>
      </c>
      <c r="P6579">
        <f t="shared" si="410"/>
        <v>2021</v>
      </c>
      <c r="Q6579">
        <f t="shared" si="411"/>
        <v>2</v>
      </c>
      <c r="R6579" t="s">
        <v>154</v>
      </c>
    </row>
    <row r="6580" spans="1:18" ht="14.25" customHeight="1">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c r="N6580" t="str">
        <f t="shared" si="408"/>
        <v>Medium Range</v>
      </c>
      <c r="O6580" t="str">
        <f t="shared" si="409"/>
        <v>Moderately Selling</v>
      </c>
      <c r="P6580">
        <f t="shared" si="410"/>
        <v>2021</v>
      </c>
      <c r="Q6580">
        <f t="shared" si="411"/>
        <v>2</v>
      </c>
      <c r="R6580" t="s">
        <v>154</v>
      </c>
    </row>
    <row r="6581" spans="1:18" ht="14.25" customHeight="1">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c r="N6581" t="str">
        <f t="shared" si="408"/>
        <v>Affordable Range</v>
      </c>
      <c r="O6581" t="str">
        <f t="shared" si="409"/>
        <v>Moderately Selling</v>
      </c>
      <c r="P6581">
        <f t="shared" si="410"/>
        <v>2021</v>
      </c>
      <c r="Q6581">
        <f t="shared" si="411"/>
        <v>3</v>
      </c>
      <c r="R6581" t="s">
        <v>155</v>
      </c>
    </row>
    <row r="6582" spans="1:18" ht="14.25" customHeight="1">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c r="N6582" t="str">
        <f t="shared" si="408"/>
        <v>Affordable Range</v>
      </c>
      <c r="O6582" t="str">
        <f t="shared" si="409"/>
        <v>Moderately Selling</v>
      </c>
      <c r="P6582">
        <f t="shared" si="410"/>
        <v>2021</v>
      </c>
      <c r="Q6582">
        <f t="shared" si="411"/>
        <v>3</v>
      </c>
      <c r="R6582" t="s">
        <v>155</v>
      </c>
    </row>
    <row r="6583" spans="1:18" ht="14.25" customHeight="1">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c r="N6583" t="str">
        <f t="shared" si="408"/>
        <v>Affordable Range</v>
      </c>
      <c r="O6583" t="str">
        <f t="shared" si="409"/>
        <v>Moderately Selling</v>
      </c>
      <c r="P6583">
        <f t="shared" si="410"/>
        <v>2021</v>
      </c>
      <c r="Q6583">
        <f t="shared" si="411"/>
        <v>3</v>
      </c>
      <c r="R6583" t="s">
        <v>155</v>
      </c>
    </row>
    <row r="6584" spans="1:18" ht="14.25" customHeight="1">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c r="N6584" t="str">
        <f t="shared" si="408"/>
        <v>Affordable Range</v>
      </c>
      <c r="O6584" t="str">
        <f t="shared" si="409"/>
        <v>Moderately Selling</v>
      </c>
      <c r="P6584">
        <f t="shared" si="410"/>
        <v>2021</v>
      </c>
      <c r="Q6584">
        <f t="shared" si="411"/>
        <v>3</v>
      </c>
      <c r="R6584" t="s">
        <v>155</v>
      </c>
    </row>
    <row r="6585" spans="1:18" ht="14.25" customHeight="1">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c r="N6585" t="str">
        <f t="shared" si="408"/>
        <v>Medium Range</v>
      </c>
      <c r="O6585" t="str">
        <f t="shared" si="409"/>
        <v>Moderately Selling</v>
      </c>
      <c r="P6585">
        <f t="shared" si="410"/>
        <v>2021</v>
      </c>
      <c r="Q6585">
        <f t="shared" si="411"/>
        <v>3</v>
      </c>
      <c r="R6585" t="s">
        <v>155</v>
      </c>
    </row>
    <row r="6586" spans="1:18" ht="14.25" customHeight="1">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c r="N6586" t="str">
        <f t="shared" si="408"/>
        <v>Medium Range</v>
      </c>
      <c r="O6586" t="str">
        <f t="shared" si="409"/>
        <v>Moderately Selling</v>
      </c>
      <c r="P6586">
        <f t="shared" si="410"/>
        <v>2021</v>
      </c>
      <c r="Q6586">
        <f t="shared" si="411"/>
        <v>3</v>
      </c>
      <c r="R6586" t="s">
        <v>155</v>
      </c>
    </row>
    <row r="6587" spans="1:18" ht="14.25" customHeight="1">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c r="N6587" t="str">
        <f t="shared" si="408"/>
        <v>Medium Range</v>
      </c>
      <c r="O6587" t="str">
        <f t="shared" si="409"/>
        <v>Moderately Selling</v>
      </c>
      <c r="P6587">
        <f t="shared" si="410"/>
        <v>2021</v>
      </c>
      <c r="Q6587">
        <f t="shared" si="411"/>
        <v>3</v>
      </c>
      <c r="R6587" t="s">
        <v>155</v>
      </c>
    </row>
    <row r="6588" spans="1:18" ht="14.25" customHeight="1">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c r="N6588" t="str">
        <f t="shared" si="408"/>
        <v>Affordable Range</v>
      </c>
      <c r="O6588" t="str">
        <f t="shared" si="409"/>
        <v>Moderately Selling</v>
      </c>
      <c r="P6588">
        <f t="shared" si="410"/>
        <v>2021</v>
      </c>
      <c r="Q6588">
        <f t="shared" si="411"/>
        <v>3</v>
      </c>
      <c r="R6588" t="s">
        <v>155</v>
      </c>
    </row>
    <row r="6589" spans="1:18" ht="14.25" customHeight="1">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c r="N6589" t="str">
        <f t="shared" si="408"/>
        <v>Affordable Range</v>
      </c>
      <c r="O6589" t="str">
        <f t="shared" si="409"/>
        <v>Moderately Selling</v>
      </c>
      <c r="P6589">
        <f t="shared" si="410"/>
        <v>2021</v>
      </c>
      <c r="Q6589">
        <f t="shared" si="411"/>
        <v>3</v>
      </c>
      <c r="R6589" t="s">
        <v>155</v>
      </c>
    </row>
    <row r="6590" spans="1:18" ht="14.25" customHeight="1">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c r="N6590" t="str">
        <f t="shared" si="408"/>
        <v>Affordable Range</v>
      </c>
      <c r="O6590" t="str">
        <f t="shared" si="409"/>
        <v>Moderately Selling</v>
      </c>
      <c r="P6590">
        <f t="shared" si="410"/>
        <v>2021</v>
      </c>
      <c r="Q6590">
        <f t="shared" si="411"/>
        <v>3</v>
      </c>
      <c r="R6590" t="s">
        <v>155</v>
      </c>
    </row>
    <row r="6591" spans="1:18" ht="14.25" customHeight="1">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c r="N6591" t="str">
        <f t="shared" si="408"/>
        <v>Affordable Range</v>
      </c>
      <c r="O6591" t="str">
        <f t="shared" si="409"/>
        <v>Moderately Selling</v>
      </c>
      <c r="P6591">
        <f t="shared" si="410"/>
        <v>2021</v>
      </c>
      <c r="Q6591">
        <f t="shared" si="411"/>
        <v>3</v>
      </c>
      <c r="R6591" t="s">
        <v>155</v>
      </c>
    </row>
    <row r="6592" spans="1:18" ht="14.25" customHeight="1">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c r="N6592" t="str">
        <f t="shared" si="408"/>
        <v>Affordable Range</v>
      </c>
      <c r="O6592" t="str">
        <f t="shared" si="409"/>
        <v>Moderately Selling</v>
      </c>
      <c r="P6592">
        <f t="shared" si="410"/>
        <v>2021</v>
      </c>
      <c r="Q6592">
        <f t="shared" si="411"/>
        <v>3</v>
      </c>
      <c r="R6592" t="s">
        <v>155</v>
      </c>
    </row>
    <row r="6593" spans="1:18" ht="14.25" customHeight="1">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c r="N6593" t="str">
        <f t="shared" si="408"/>
        <v>Affordable Range</v>
      </c>
      <c r="O6593" t="str">
        <f t="shared" si="409"/>
        <v>Moderately Selling</v>
      </c>
      <c r="P6593">
        <f t="shared" si="410"/>
        <v>2021</v>
      </c>
      <c r="Q6593">
        <f t="shared" si="411"/>
        <v>3</v>
      </c>
      <c r="R6593" t="s">
        <v>155</v>
      </c>
    </row>
    <row r="6594" spans="1:18" ht="14.25" customHeight="1">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c r="N6594" t="str">
        <f t="shared" si="408"/>
        <v>Affordable Range</v>
      </c>
      <c r="O6594" t="str">
        <f t="shared" si="409"/>
        <v>Moderately Selling</v>
      </c>
      <c r="P6594">
        <f t="shared" si="410"/>
        <v>2021</v>
      </c>
      <c r="Q6594">
        <f t="shared" si="411"/>
        <v>3</v>
      </c>
      <c r="R6594" t="s">
        <v>155</v>
      </c>
    </row>
    <row r="6595" spans="1:18" ht="14.25" customHeight="1">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c r="N6595" t="str">
        <f t="shared" ref="N6595:N6658" si="412">IF(H6595&lt;=50, "Affordable Range", IF(AND(50&lt;H6595, H6595&lt;=100), "Medium Range", "High Range"))</f>
        <v>Affordable Range</v>
      </c>
      <c r="O6595" t="str">
        <f t="shared" ref="O6595:O6658" si="413">IF(I6595&lt;50, "Low Selling",IF(I6595&lt;=1000,"Moderately Selling","Top Selling"))</f>
        <v>Moderately Selling</v>
      </c>
      <c r="P6595">
        <f t="shared" ref="P6595:P6658" si="414">YEAR(C6595)</f>
        <v>2021</v>
      </c>
      <c r="Q6595">
        <f t="shared" ref="Q6595:Q6658" si="415">ROUNDUP(MONTH(C6595)/3,0)</f>
        <v>3</v>
      </c>
      <c r="R6595" t="s">
        <v>155</v>
      </c>
    </row>
    <row r="6596" spans="1:18" ht="14.25" customHeight="1">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c r="N6596" t="str">
        <f t="shared" si="412"/>
        <v>Affordable Range</v>
      </c>
      <c r="O6596" t="str">
        <f t="shared" si="413"/>
        <v>Moderately Selling</v>
      </c>
      <c r="P6596">
        <f t="shared" si="414"/>
        <v>2021</v>
      </c>
      <c r="Q6596">
        <f t="shared" si="415"/>
        <v>3</v>
      </c>
      <c r="R6596" t="s">
        <v>155</v>
      </c>
    </row>
    <row r="6597" spans="1:18" ht="14.25" customHeight="1">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c r="N6597" t="str">
        <f t="shared" si="412"/>
        <v>Affordable Range</v>
      </c>
      <c r="O6597" t="str">
        <f t="shared" si="413"/>
        <v>Moderately Selling</v>
      </c>
      <c r="P6597">
        <f t="shared" si="414"/>
        <v>2021</v>
      </c>
      <c r="Q6597">
        <f t="shared" si="415"/>
        <v>3</v>
      </c>
      <c r="R6597" t="s">
        <v>155</v>
      </c>
    </row>
    <row r="6598" spans="1:18" ht="14.25" customHeight="1">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c r="N6598" t="str">
        <f t="shared" si="412"/>
        <v>Affordable Range</v>
      </c>
      <c r="O6598" t="str">
        <f t="shared" si="413"/>
        <v>Moderately Selling</v>
      </c>
      <c r="P6598">
        <f t="shared" si="414"/>
        <v>2021</v>
      </c>
      <c r="Q6598">
        <f t="shared" si="415"/>
        <v>3</v>
      </c>
      <c r="R6598" t="s">
        <v>155</v>
      </c>
    </row>
    <row r="6599" spans="1:18" ht="14.25" customHeight="1">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c r="N6599" t="str">
        <f t="shared" si="412"/>
        <v>Affordable Range</v>
      </c>
      <c r="O6599" t="str">
        <f t="shared" si="413"/>
        <v>Moderately Selling</v>
      </c>
      <c r="P6599">
        <f t="shared" si="414"/>
        <v>2021</v>
      </c>
      <c r="Q6599">
        <f t="shared" si="415"/>
        <v>4</v>
      </c>
      <c r="R6599" t="s">
        <v>156</v>
      </c>
    </row>
    <row r="6600" spans="1:18" ht="14.25" customHeight="1">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c r="N6600" t="str">
        <f t="shared" si="412"/>
        <v>Affordable Range</v>
      </c>
      <c r="O6600" t="str">
        <f t="shared" si="413"/>
        <v>Moderately Selling</v>
      </c>
      <c r="P6600">
        <f t="shared" si="414"/>
        <v>2021</v>
      </c>
      <c r="Q6600">
        <f t="shared" si="415"/>
        <v>4</v>
      </c>
      <c r="R6600" t="s">
        <v>156</v>
      </c>
    </row>
    <row r="6601" spans="1:18" ht="14.25" customHeight="1">
      <c r="A6601" s="2" t="s">
        <v>24</v>
      </c>
      <c r="B6601" s="2">
        <v>1197831</v>
      </c>
      <c r="C6601" s="3">
        <v>44490</v>
      </c>
      <c r="D6601" s="2" t="s">
        <v>26</v>
      </c>
      <c r="E6601" s="2" t="s">
        <v>101</v>
      </c>
      <c r="F6601" s="2" t="s">
        <v>102</v>
      </c>
      <c r="G6601" s="4" t="s">
        <v>19</v>
      </c>
      <c r="H6601" s="5">
        <v>19</v>
      </c>
      <c r="I6601" s="6">
        <v>78</v>
      </c>
      <c r="J6601" s="7">
        <v>1482</v>
      </c>
      <c r="K6601" s="7">
        <v>741</v>
      </c>
      <c r="L6601" s="8">
        <v>0.5</v>
      </c>
      <c r="M6601" s="2" t="s">
        <v>82</v>
      </c>
      <c r="N6601" t="str">
        <f t="shared" si="412"/>
        <v>Affordable Range</v>
      </c>
      <c r="O6601" t="str">
        <f t="shared" si="413"/>
        <v>Moderately Selling</v>
      </c>
      <c r="P6601">
        <f t="shared" si="414"/>
        <v>2021</v>
      </c>
      <c r="Q6601">
        <f t="shared" si="415"/>
        <v>4</v>
      </c>
      <c r="R6601" t="s">
        <v>156</v>
      </c>
    </row>
    <row r="6602" spans="1:18" ht="14.25" customHeight="1">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c r="N6602" t="str">
        <f t="shared" si="412"/>
        <v>Affordable Range</v>
      </c>
      <c r="O6602" t="str">
        <f t="shared" si="413"/>
        <v>Moderately Selling</v>
      </c>
      <c r="P6602">
        <f t="shared" si="414"/>
        <v>2021</v>
      </c>
      <c r="Q6602">
        <f t="shared" si="415"/>
        <v>4</v>
      </c>
      <c r="R6602" t="s">
        <v>156</v>
      </c>
    </row>
    <row r="6603" spans="1:18" ht="14.25" customHeight="1">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c r="N6603" t="str">
        <f t="shared" si="412"/>
        <v>Affordable Range</v>
      </c>
      <c r="O6603" t="str">
        <f t="shared" si="413"/>
        <v>Moderately Selling</v>
      </c>
      <c r="P6603">
        <f t="shared" si="414"/>
        <v>2021</v>
      </c>
      <c r="Q6603">
        <f t="shared" si="415"/>
        <v>4</v>
      </c>
      <c r="R6603" t="s">
        <v>156</v>
      </c>
    </row>
    <row r="6604" spans="1:18" ht="14.25" customHeight="1">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c r="N6604" t="str">
        <f t="shared" si="412"/>
        <v>Affordable Range</v>
      </c>
      <c r="O6604" t="str">
        <f t="shared" si="413"/>
        <v>Moderately Selling</v>
      </c>
      <c r="P6604">
        <f t="shared" si="414"/>
        <v>2021</v>
      </c>
      <c r="Q6604">
        <f t="shared" si="415"/>
        <v>4</v>
      </c>
      <c r="R6604" t="s">
        <v>156</v>
      </c>
    </row>
    <row r="6605" spans="1:18" ht="14.25" customHeight="1">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c r="N6605" t="str">
        <f t="shared" si="412"/>
        <v>Affordable Range</v>
      </c>
      <c r="O6605" t="str">
        <f t="shared" si="413"/>
        <v>Moderately Selling</v>
      </c>
      <c r="P6605">
        <f t="shared" si="414"/>
        <v>2021</v>
      </c>
      <c r="Q6605">
        <f t="shared" si="415"/>
        <v>4</v>
      </c>
      <c r="R6605" t="s">
        <v>156</v>
      </c>
    </row>
    <row r="6606" spans="1:18" ht="14.25" customHeight="1">
      <c r="A6606" s="2" t="s">
        <v>29</v>
      </c>
      <c r="B6606" s="2">
        <v>1197831</v>
      </c>
      <c r="C6606" s="3">
        <v>44520</v>
      </c>
      <c r="D6606" s="2" t="s">
        <v>26</v>
      </c>
      <c r="E6606" s="2" t="s">
        <v>101</v>
      </c>
      <c r="F6606" s="2" t="s">
        <v>102</v>
      </c>
      <c r="G6606" s="4" t="s">
        <v>18</v>
      </c>
      <c r="H6606" s="5">
        <v>14</v>
      </c>
      <c r="I6606" s="6">
        <v>94</v>
      </c>
      <c r="J6606" s="7">
        <v>1316</v>
      </c>
      <c r="K6606" s="7">
        <v>658</v>
      </c>
      <c r="L6606" s="8">
        <v>0.5</v>
      </c>
      <c r="M6606" s="2" t="s">
        <v>82</v>
      </c>
      <c r="N6606" t="str">
        <f t="shared" si="412"/>
        <v>Affordable Range</v>
      </c>
      <c r="O6606" t="str">
        <f t="shared" si="413"/>
        <v>Moderately Selling</v>
      </c>
      <c r="P6606">
        <f t="shared" si="414"/>
        <v>2021</v>
      </c>
      <c r="Q6606">
        <f t="shared" si="415"/>
        <v>4</v>
      </c>
      <c r="R6606" t="s">
        <v>156</v>
      </c>
    </row>
    <row r="6607" spans="1:18" ht="14.25" customHeight="1">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c r="N6607" t="str">
        <f t="shared" si="412"/>
        <v>Affordable Range</v>
      </c>
      <c r="O6607" t="str">
        <f t="shared" si="413"/>
        <v>Moderately Selling</v>
      </c>
      <c r="P6607">
        <f t="shared" si="414"/>
        <v>2021</v>
      </c>
      <c r="Q6607">
        <f t="shared" si="415"/>
        <v>4</v>
      </c>
      <c r="R6607" t="s">
        <v>156</v>
      </c>
    </row>
    <row r="6608" spans="1:18" ht="14.25" customHeight="1">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c r="N6608" t="str">
        <f t="shared" si="412"/>
        <v>Medium Range</v>
      </c>
      <c r="O6608" t="str">
        <f t="shared" si="413"/>
        <v>Moderately Selling</v>
      </c>
      <c r="P6608">
        <f t="shared" si="414"/>
        <v>2021</v>
      </c>
      <c r="Q6608">
        <f t="shared" si="415"/>
        <v>4</v>
      </c>
      <c r="R6608" t="s">
        <v>156</v>
      </c>
    </row>
    <row r="6609" spans="1:18" ht="14.25" customHeight="1">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c r="N6609" t="str">
        <f t="shared" si="412"/>
        <v>Medium Range</v>
      </c>
      <c r="O6609" t="str">
        <f t="shared" si="413"/>
        <v>Moderately Selling</v>
      </c>
      <c r="P6609">
        <f t="shared" si="414"/>
        <v>2021</v>
      </c>
      <c r="Q6609">
        <f t="shared" si="415"/>
        <v>4</v>
      </c>
      <c r="R6609" t="s">
        <v>156</v>
      </c>
    </row>
    <row r="6610" spans="1:18" ht="14.25" customHeight="1">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c r="N6610" t="str">
        <f t="shared" si="412"/>
        <v>Medium Range</v>
      </c>
      <c r="O6610" t="str">
        <f t="shared" si="413"/>
        <v>Moderately Selling</v>
      </c>
      <c r="P6610">
        <f t="shared" si="414"/>
        <v>2021</v>
      </c>
      <c r="Q6610">
        <f t="shared" si="415"/>
        <v>4</v>
      </c>
      <c r="R6610" t="s">
        <v>156</v>
      </c>
    </row>
    <row r="6611" spans="1:18" ht="14.25" customHeight="1">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c r="N6611" t="str">
        <f t="shared" si="412"/>
        <v>Medium Range</v>
      </c>
      <c r="O6611" t="str">
        <f t="shared" si="413"/>
        <v>Moderately Selling</v>
      </c>
      <c r="P6611">
        <f t="shared" si="414"/>
        <v>2021</v>
      </c>
      <c r="Q6611">
        <f t="shared" si="415"/>
        <v>4</v>
      </c>
      <c r="R6611" t="s">
        <v>156</v>
      </c>
    </row>
    <row r="6612" spans="1:18" ht="14.25" customHeight="1">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c r="N6612" t="str">
        <f t="shared" si="412"/>
        <v>Medium Range</v>
      </c>
      <c r="O6612" t="str">
        <f t="shared" si="413"/>
        <v>Moderately Selling</v>
      </c>
      <c r="P6612">
        <f t="shared" si="414"/>
        <v>2021</v>
      </c>
      <c r="Q6612">
        <f t="shared" si="415"/>
        <v>4</v>
      </c>
      <c r="R6612" t="s">
        <v>156</v>
      </c>
    </row>
    <row r="6613" spans="1:18" ht="14.25" customHeight="1">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c r="N6613" t="str">
        <f t="shared" si="412"/>
        <v>Medium Range</v>
      </c>
      <c r="O6613" t="str">
        <f t="shared" si="413"/>
        <v>Moderately Selling</v>
      </c>
      <c r="P6613">
        <f t="shared" si="414"/>
        <v>2021</v>
      </c>
      <c r="Q6613">
        <f t="shared" si="415"/>
        <v>4</v>
      </c>
      <c r="R6613" t="s">
        <v>156</v>
      </c>
    </row>
    <row r="6614" spans="1:18" ht="14.25" customHeight="1">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c r="N6614" t="str">
        <f t="shared" si="412"/>
        <v>Medium Range</v>
      </c>
      <c r="O6614" t="str">
        <f t="shared" si="413"/>
        <v>Moderately Selling</v>
      </c>
      <c r="P6614">
        <f t="shared" si="414"/>
        <v>2021</v>
      </c>
      <c r="Q6614">
        <f t="shared" si="415"/>
        <v>4</v>
      </c>
      <c r="R6614" t="s">
        <v>156</v>
      </c>
    </row>
    <row r="6615" spans="1:18" ht="14.25" customHeight="1">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c r="N6615" t="str">
        <f t="shared" si="412"/>
        <v>Medium Range</v>
      </c>
      <c r="O6615" t="str">
        <f t="shared" si="413"/>
        <v>Moderately Selling</v>
      </c>
      <c r="P6615">
        <f t="shared" si="414"/>
        <v>2021</v>
      </c>
      <c r="Q6615">
        <f t="shared" si="415"/>
        <v>4</v>
      </c>
      <c r="R6615" t="s">
        <v>156</v>
      </c>
    </row>
    <row r="6616" spans="1:18" ht="14.25" customHeight="1">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c r="N6616" t="str">
        <f t="shared" si="412"/>
        <v>Medium Range</v>
      </c>
      <c r="O6616" t="str">
        <f t="shared" si="413"/>
        <v>Moderately Selling</v>
      </c>
      <c r="P6616">
        <f t="shared" si="414"/>
        <v>2021</v>
      </c>
      <c r="Q6616">
        <f t="shared" si="415"/>
        <v>4</v>
      </c>
      <c r="R6616" t="s">
        <v>156</v>
      </c>
    </row>
    <row r="6617" spans="1:18" ht="14.25" customHeight="1">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c r="N6617" t="str">
        <f t="shared" si="412"/>
        <v>Affordable Range</v>
      </c>
      <c r="O6617" t="str">
        <f t="shared" si="413"/>
        <v>Moderately Selling</v>
      </c>
      <c r="P6617">
        <f t="shared" si="414"/>
        <v>2021</v>
      </c>
      <c r="Q6617">
        <f t="shared" si="415"/>
        <v>1</v>
      </c>
      <c r="R6617" t="s">
        <v>152</v>
      </c>
    </row>
    <row r="6618" spans="1:18" ht="14.25" customHeight="1">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c r="N6618" t="str">
        <f t="shared" si="412"/>
        <v>Affordable Range</v>
      </c>
      <c r="O6618" t="str">
        <f t="shared" si="413"/>
        <v>Moderately Selling</v>
      </c>
      <c r="P6618">
        <f t="shared" si="414"/>
        <v>2021</v>
      </c>
      <c r="Q6618">
        <f t="shared" si="415"/>
        <v>1</v>
      </c>
      <c r="R6618" t="s">
        <v>152</v>
      </c>
    </row>
    <row r="6619" spans="1:18" ht="14.25" customHeight="1">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c r="N6619" t="str">
        <f t="shared" si="412"/>
        <v>Affordable Range</v>
      </c>
      <c r="O6619" t="str">
        <f t="shared" si="413"/>
        <v>Moderately Selling</v>
      </c>
      <c r="P6619">
        <f t="shared" si="414"/>
        <v>2021</v>
      </c>
      <c r="Q6619">
        <f t="shared" si="415"/>
        <v>1</v>
      </c>
      <c r="R6619" t="s">
        <v>152</v>
      </c>
    </row>
    <row r="6620" spans="1:18" ht="14.25" customHeight="1">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c r="N6620" t="str">
        <f t="shared" si="412"/>
        <v>Affordable Range</v>
      </c>
      <c r="O6620" t="str">
        <f t="shared" si="413"/>
        <v>Moderately Selling</v>
      </c>
      <c r="P6620">
        <f t="shared" si="414"/>
        <v>2021</v>
      </c>
      <c r="Q6620">
        <f t="shared" si="415"/>
        <v>1</v>
      </c>
      <c r="R6620" t="s">
        <v>152</v>
      </c>
    </row>
    <row r="6621" spans="1:18" ht="14.25" customHeight="1">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c r="N6621" t="str">
        <f t="shared" si="412"/>
        <v>Affordable Range</v>
      </c>
      <c r="O6621" t="str">
        <f t="shared" si="413"/>
        <v>Moderately Selling</v>
      </c>
      <c r="P6621">
        <f t="shared" si="414"/>
        <v>2021</v>
      </c>
      <c r="Q6621">
        <f t="shared" si="415"/>
        <v>1</v>
      </c>
      <c r="R6621" t="s">
        <v>152</v>
      </c>
    </row>
    <row r="6622" spans="1:18" ht="14.25" customHeight="1">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c r="N6622" t="str">
        <f t="shared" si="412"/>
        <v>Affordable Range</v>
      </c>
      <c r="O6622" t="str">
        <f t="shared" si="413"/>
        <v>Moderately Selling</v>
      </c>
      <c r="P6622">
        <f t="shared" si="414"/>
        <v>2021</v>
      </c>
      <c r="Q6622">
        <f t="shared" si="415"/>
        <v>1</v>
      </c>
      <c r="R6622" t="s">
        <v>152</v>
      </c>
    </row>
    <row r="6623" spans="1:18" ht="14.25" customHeight="1">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c r="N6623" t="str">
        <f t="shared" si="412"/>
        <v>Affordable Range</v>
      </c>
      <c r="O6623" t="str">
        <f t="shared" si="413"/>
        <v>Moderately Selling</v>
      </c>
      <c r="P6623">
        <f t="shared" si="414"/>
        <v>2021</v>
      </c>
      <c r="Q6623">
        <f t="shared" si="415"/>
        <v>1</v>
      </c>
      <c r="R6623" t="s">
        <v>152</v>
      </c>
    </row>
    <row r="6624" spans="1:18" ht="14.25" customHeight="1">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c r="N6624" t="str">
        <f t="shared" si="412"/>
        <v>Affordable Range</v>
      </c>
      <c r="O6624" t="str">
        <f t="shared" si="413"/>
        <v>Moderately Selling</v>
      </c>
      <c r="P6624">
        <f t="shared" si="414"/>
        <v>2021</v>
      </c>
      <c r="Q6624">
        <f t="shared" si="415"/>
        <v>1</v>
      </c>
      <c r="R6624" t="s">
        <v>152</v>
      </c>
    </row>
    <row r="6625" spans="1:18" ht="14.25" customHeight="1">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c r="N6625" t="str">
        <f t="shared" si="412"/>
        <v>Affordable Range</v>
      </c>
      <c r="O6625" t="str">
        <f t="shared" si="413"/>
        <v>Moderately Selling</v>
      </c>
      <c r="P6625">
        <f t="shared" si="414"/>
        <v>2021</v>
      </c>
      <c r="Q6625">
        <f t="shared" si="415"/>
        <v>1</v>
      </c>
      <c r="R6625" t="s">
        <v>152</v>
      </c>
    </row>
    <row r="6626" spans="1:18" ht="14.25" customHeight="1">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c r="N6626" t="str">
        <f t="shared" si="412"/>
        <v>Affordable Range</v>
      </c>
      <c r="O6626" t="str">
        <f t="shared" si="413"/>
        <v>Low Selling</v>
      </c>
      <c r="P6626">
        <f t="shared" si="414"/>
        <v>2021</v>
      </c>
      <c r="Q6626">
        <f t="shared" si="415"/>
        <v>1</v>
      </c>
      <c r="R6626" t="s">
        <v>152</v>
      </c>
    </row>
    <row r="6627" spans="1:18" ht="14.25" customHeight="1">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c r="N6627" t="str">
        <f t="shared" si="412"/>
        <v>Affordable Range</v>
      </c>
      <c r="O6627" t="str">
        <f t="shared" si="413"/>
        <v>Moderately Selling</v>
      </c>
      <c r="P6627">
        <f t="shared" si="414"/>
        <v>2021</v>
      </c>
      <c r="Q6627">
        <f t="shared" si="415"/>
        <v>1</v>
      </c>
      <c r="R6627" t="s">
        <v>152</v>
      </c>
    </row>
    <row r="6628" spans="1:18" ht="14.25" customHeight="1">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c r="N6628" t="str">
        <f t="shared" si="412"/>
        <v>Affordable Range</v>
      </c>
      <c r="O6628" t="str">
        <f t="shared" si="413"/>
        <v>Moderately Selling</v>
      </c>
      <c r="P6628">
        <f t="shared" si="414"/>
        <v>2021</v>
      </c>
      <c r="Q6628">
        <f t="shared" si="415"/>
        <v>1</v>
      </c>
      <c r="R6628" t="s">
        <v>152</v>
      </c>
    </row>
    <row r="6629" spans="1:18" ht="14.25" customHeight="1">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c r="N6629" t="str">
        <f t="shared" si="412"/>
        <v>Affordable Range</v>
      </c>
      <c r="O6629" t="str">
        <f t="shared" si="413"/>
        <v>Moderately Selling</v>
      </c>
      <c r="P6629">
        <f t="shared" si="414"/>
        <v>2021</v>
      </c>
      <c r="Q6629">
        <f t="shared" si="415"/>
        <v>1</v>
      </c>
      <c r="R6629" t="s">
        <v>152</v>
      </c>
    </row>
    <row r="6630" spans="1:18" ht="14.25" customHeight="1">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c r="N6630" t="str">
        <f t="shared" si="412"/>
        <v>Affordable Range</v>
      </c>
      <c r="O6630" t="str">
        <f t="shared" si="413"/>
        <v>Moderately Selling</v>
      </c>
      <c r="P6630">
        <f t="shared" si="414"/>
        <v>2021</v>
      </c>
      <c r="Q6630">
        <f t="shared" si="415"/>
        <v>1</v>
      </c>
      <c r="R6630" t="s">
        <v>152</v>
      </c>
    </row>
    <row r="6631" spans="1:18" ht="14.25" customHeight="1">
      <c r="A6631" s="2" t="s">
        <v>29</v>
      </c>
      <c r="B6631" s="2">
        <v>1197831</v>
      </c>
      <c r="C6631" s="3">
        <v>44274</v>
      </c>
      <c r="D6631" s="2" t="s">
        <v>26</v>
      </c>
      <c r="E6631" s="2" t="s">
        <v>103</v>
      </c>
      <c r="F6631" s="2" t="s">
        <v>104</v>
      </c>
      <c r="G6631" s="4" t="s">
        <v>19</v>
      </c>
      <c r="H6631" s="5">
        <v>9</v>
      </c>
      <c r="I6631" s="6">
        <v>80</v>
      </c>
      <c r="J6631" s="7">
        <v>720</v>
      </c>
      <c r="K6631" s="7">
        <v>360</v>
      </c>
      <c r="L6631" s="8">
        <v>0.5</v>
      </c>
      <c r="M6631" s="2" t="s">
        <v>82</v>
      </c>
      <c r="N6631" t="str">
        <f t="shared" si="412"/>
        <v>Affordable Range</v>
      </c>
      <c r="O6631" t="str">
        <f t="shared" si="413"/>
        <v>Moderately Selling</v>
      </c>
      <c r="P6631">
        <f t="shared" si="414"/>
        <v>2021</v>
      </c>
      <c r="Q6631">
        <f t="shared" si="415"/>
        <v>1</v>
      </c>
      <c r="R6631" t="s">
        <v>152</v>
      </c>
    </row>
    <row r="6632" spans="1:18" ht="14.25" customHeight="1">
      <c r="A6632" s="2" t="s">
        <v>29</v>
      </c>
      <c r="B6632" s="2">
        <v>1197831</v>
      </c>
      <c r="C6632" s="3">
        <v>44274</v>
      </c>
      <c r="D6632" s="2" t="s">
        <v>26</v>
      </c>
      <c r="E6632" s="2" t="s">
        <v>103</v>
      </c>
      <c r="F6632" s="2" t="s">
        <v>104</v>
      </c>
      <c r="G6632" s="4" t="s">
        <v>20</v>
      </c>
      <c r="H6632" s="5">
        <v>20</v>
      </c>
      <c r="I6632" s="6">
        <v>34</v>
      </c>
      <c r="J6632" s="7">
        <v>680</v>
      </c>
      <c r="K6632" s="7">
        <v>340</v>
      </c>
      <c r="L6632" s="8">
        <v>0.5</v>
      </c>
      <c r="M6632" s="2" t="s">
        <v>82</v>
      </c>
      <c r="N6632" t="str">
        <f t="shared" si="412"/>
        <v>Affordable Range</v>
      </c>
      <c r="O6632" t="str">
        <f t="shared" si="413"/>
        <v>Low Selling</v>
      </c>
      <c r="P6632">
        <f t="shared" si="414"/>
        <v>2021</v>
      </c>
      <c r="Q6632">
        <f t="shared" si="415"/>
        <v>1</v>
      </c>
      <c r="R6632" t="s">
        <v>152</v>
      </c>
    </row>
    <row r="6633" spans="1:18" ht="14.25" customHeight="1">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c r="N6633" t="str">
        <f t="shared" si="412"/>
        <v>Affordable Range</v>
      </c>
      <c r="O6633" t="str">
        <f t="shared" si="413"/>
        <v>Low Selling</v>
      </c>
      <c r="P6633">
        <f t="shared" si="414"/>
        <v>2021</v>
      </c>
      <c r="Q6633">
        <f t="shared" si="415"/>
        <v>1</v>
      </c>
      <c r="R6633" t="s">
        <v>152</v>
      </c>
    </row>
    <row r="6634" spans="1:18" ht="14.25" customHeight="1">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c r="N6634" t="str">
        <f t="shared" si="412"/>
        <v>Affordable Range</v>
      </c>
      <c r="O6634" t="str">
        <f t="shared" si="413"/>
        <v>Moderately Selling</v>
      </c>
      <c r="P6634">
        <f t="shared" si="414"/>
        <v>2021</v>
      </c>
      <c r="Q6634">
        <f t="shared" si="415"/>
        <v>1</v>
      </c>
      <c r="R6634" t="s">
        <v>152</v>
      </c>
    </row>
    <row r="6635" spans="1:18" ht="14.25" customHeight="1">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c r="N6635" t="str">
        <f t="shared" si="412"/>
        <v>Affordable Range</v>
      </c>
      <c r="O6635" t="str">
        <f t="shared" si="413"/>
        <v>Moderately Selling</v>
      </c>
      <c r="P6635">
        <f t="shared" si="414"/>
        <v>2021</v>
      </c>
      <c r="Q6635">
        <f t="shared" si="415"/>
        <v>2</v>
      </c>
      <c r="R6635" t="s">
        <v>154</v>
      </c>
    </row>
    <row r="6636" spans="1:18" ht="14.25" customHeight="1">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c r="N6636" t="str">
        <f t="shared" si="412"/>
        <v>Affordable Range</v>
      </c>
      <c r="O6636" t="str">
        <f t="shared" si="413"/>
        <v>Moderately Selling</v>
      </c>
      <c r="P6636">
        <f t="shared" si="414"/>
        <v>2021</v>
      </c>
      <c r="Q6636">
        <f t="shared" si="415"/>
        <v>2</v>
      </c>
      <c r="R6636" t="s">
        <v>154</v>
      </c>
    </row>
    <row r="6637" spans="1:18" ht="14.25" customHeight="1">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c r="N6637" t="str">
        <f t="shared" si="412"/>
        <v>Affordable Range</v>
      </c>
      <c r="O6637" t="str">
        <f t="shared" si="413"/>
        <v>Moderately Selling</v>
      </c>
      <c r="P6637">
        <f t="shared" si="414"/>
        <v>2021</v>
      </c>
      <c r="Q6637">
        <f t="shared" si="415"/>
        <v>2</v>
      </c>
      <c r="R6637" t="s">
        <v>154</v>
      </c>
    </row>
    <row r="6638" spans="1:18" ht="14.25" customHeight="1">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c r="N6638" t="str">
        <f t="shared" si="412"/>
        <v>Affordable Range</v>
      </c>
      <c r="O6638" t="str">
        <f t="shared" si="413"/>
        <v>Low Selling</v>
      </c>
      <c r="P6638">
        <f t="shared" si="414"/>
        <v>2021</v>
      </c>
      <c r="Q6638">
        <f t="shared" si="415"/>
        <v>2</v>
      </c>
      <c r="R6638" t="s">
        <v>154</v>
      </c>
    </row>
    <row r="6639" spans="1:18" ht="14.25" customHeight="1">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c r="N6639" t="str">
        <f t="shared" si="412"/>
        <v>Affordable Range</v>
      </c>
      <c r="O6639" t="str">
        <f t="shared" si="413"/>
        <v>Moderately Selling</v>
      </c>
      <c r="P6639">
        <f t="shared" si="414"/>
        <v>2021</v>
      </c>
      <c r="Q6639">
        <f t="shared" si="415"/>
        <v>2</v>
      </c>
      <c r="R6639" t="s">
        <v>154</v>
      </c>
    </row>
    <row r="6640" spans="1:18" ht="14.25" customHeight="1">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c r="N6640" t="str">
        <f t="shared" si="412"/>
        <v>Affordable Range</v>
      </c>
      <c r="O6640" t="str">
        <f t="shared" si="413"/>
        <v>Moderately Selling</v>
      </c>
      <c r="P6640">
        <f t="shared" si="414"/>
        <v>2021</v>
      </c>
      <c r="Q6640">
        <f t="shared" si="415"/>
        <v>2</v>
      </c>
      <c r="R6640" t="s">
        <v>154</v>
      </c>
    </row>
    <row r="6641" spans="1:18" ht="14.25" customHeight="1">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c r="N6641" t="str">
        <f t="shared" si="412"/>
        <v>Affordable Range</v>
      </c>
      <c r="O6641" t="str">
        <f t="shared" si="413"/>
        <v>Moderately Selling</v>
      </c>
      <c r="P6641">
        <f t="shared" si="414"/>
        <v>2021</v>
      </c>
      <c r="Q6641">
        <f t="shared" si="415"/>
        <v>2</v>
      </c>
      <c r="R6641" t="s">
        <v>154</v>
      </c>
    </row>
    <row r="6642" spans="1:18" ht="14.25" customHeight="1">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c r="N6642" t="str">
        <f t="shared" si="412"/>
        <v>Affordable Range</v>
      </c>
      <c r="O6642" t="str">
        <f t="shared" si="413"/>
        <v>Moderately Selling</v>
      </c>
      <c r="P6642">
        <f t="shared" si="414"/>
        <v>2021</v>
      </c>
      <c r="Q6642">
        <f t="shared" si="415"/>
        <v>2</v>
      </c>
      <c r="R6642" t="s">
        <v>154</v>
      </c>
    </row>
    <row r="6643" spans="1:18" ht="14.25" customHeight="1">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c r="N6643" t="str">
        <f t="shared" si="412"/>
        <v>Affordable Range</v>
      </c>
      <c r="O6643" t="str">
        <f t="shared" si="413"/>
        <v>Moderately Selling</v>
      </c>
      <c r="P6643">
        <f t="shared" si="414"/>
        <v>2021</v>
      </c>
      <c r="Q6643">
        <f t="shared" si="415"/>
        <v>2</v>
      </c>
      <c r="R6643" t="s">
        <v>154</v>
      </c>
    </row>
    <row r="6644" spans="1:18" ht="14.25" customHeight="1">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c r="N6644" t="str">
        <f t="shared" si="412"/>
        <v>Affordable Range</v>
      </c>
      <c r="O6644" t="str">
        <f t="shared" si="413"/>
        <v>Moderately Selling</v>
      </c>
      <c r="P6644">
        <f t="shared" si="414"/>
        <v>2021</v>
      </c>
      <c r="Q6644">
        <f t="shared" si="415"/>
        <v>2</v>
      </c>
      <c r="R6644" t="s">
        <v>154</v>
      </c>
    </row>
    <row r="6645" spans="1:18" ht="14.25" customHeight="1">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c r="N6645" t="str">
        <f t="shared" si="412"/>
        <v>Affordable Range</v>
      </c>
      <c r="O6645" t="str">
        <f t="shared" si="413"/>
        <v>Moderately Selling</v>
      </c>
      <c r="P6645">
        <f t="shared" si="414"/>
        <v>2021</v>
      </c>
      <c r="Q6645">
        <f t="shared" si="415"/>
        <v>2</v>
      </c>
      <c r="R6645" t="s">
        <v>154</v>
      </c>
    </row>
    <row r="6646" spans="1:18" ht="14.25" customHeight="1">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c r="N6646" t="str">
        <f t="shared" si="412"/>
        <v>Affordable Range</v>
      </c>
      <c r="O6646" t="str">
        <f t="shared" si="413"/>
        <v>Moderately Selling</v>
      </c>
      <c r="P6646">
        <f t="shared" si="414"/>
        <v>2021</v>
      </c>
      <c r="Q6646">
        <f t="shared" si="415"/>
        <v>2</v>
      </c>
      <c r="R6646" t="s">
        <v>154</v>
      </c>
    </row>
    <row r="6647" spans="1:18" ht="14.25" customHeight="1">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c r="N6647" t="str">
        <f t="shared" si="412"/>
        <v>Affordable Range</v>
      </c>
      <c r="O6647" t="str">
        <f t="shared" si="413"/>
        <v>Moderately Selling</v>
      </c>
      <c r="P6647">
        <f t="shared" si="414"/>
        <v>2021</v>
      </c>
      <c r="Q6647">
        <f t="shared" si="415"/>
        <v>2</v>
      </c>
      <c r="R6647" t="s">
        <v>154</v>
      </c>
    </row>
    <row r="6648" spans="1:18" ht="14.25" customHeight="1">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c r="N6648" t="str">
        <f t="shared" si="412"/>
        <v>Affordable Range</v>
      </c>
      <c r="O6648" t="str">
        <f t="shared" si="413"/>
        <v>Moderately Selling</v>
      </c>
      <c r="P6648">
        <f t="shared" si="414"/>
        <v>2021</v>
      </c>
      <c r="Q6648">
        <f t="shared" si="415"/>
        <v>2</v>
      </c>
      <c r="R6648" t="s">
        <v>154</v>
      </c>
    </row>
    <row r="6649" spans="1:18" ht="14.25" customHeight="1">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c r="N6649" t="str">
        <f t="shared" si="412"/>
        <v>Affordable Range</v>
      </c>
      <c r="O6649" t="str">
        <f t="shared" si="413"/>
        <v>Moderately Selling</v>
      </c>
      <c r="P6649">
        <f t="shared" si="414"/>
        <v>2021</v>
      </c>
      <c r="Q6649">
        <f t="shared" si="415"/>
        <v>2</v>
      </c>
      <c r="R6649" t="s">
        <v>154</v>
      </c>
    </row>
    <row r="6650" spans="1:18" ht="14.25" customHeight="1">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c r="N6650" t="str">
        <f t="shared" si="412"/>
        <v>Affordable Range</v>
      </c>
      <c r="O6650" t="str">
        <f t="shared" si="413"/>
        <v>Moderately Selling</v>
      </c>
      <c r="P6650">
        <f t="shared" si="414"/>
        <v>2021</v>
      </c>
      <c r="Q6650">
        <f t="shared" si="415"/>
        <v>2</v>
      </c>
      <c r="R6650" t="s">
        <v>154</v>
      </c>
    </row>
    <row r="6651" spans="1:18" ht="14.25" customHeight="1">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c r="N6651" t="str">
        <f t="shared" si="412"/>
        <v>Medium Range</v>
      </c>
      <c r="O6651" t="str">
        <f t="shared" si="413"/>
        <v>Moderately Selling</v>
      </c>
      <c r="P6651">
        <f t="shared" si="414"/>
        <v>2021</v>
      </c>
      <c r="Q6651">
        <f t="shared" si="415"/>
        <v>2</v>
      </c>
      <c r="R6651" t="s">
        <v>154</v>
      </c>
    </row>
    <row r="6652" spans="1:18" ht="14.25" customHeight="1">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c r="N6652" t="str">
        <f t="shared" si="412"/>
        <v>Medium Range</v>
      </c>
      <c r="O6652" t="str">
        <f t="shared" si="413"/>
        <v>Moderately Selling</v>
      </c>
      <c r="P6652">
        <f t="shared" si="414"/>
        <v>2021</v>
      </c>
      <c r="Q6652">
        <f t="shared" si="415"/>
        <v>2</v>
      </c>
      <c r="R6652" t="s">
        <v>154</v>
      </c>
    </row>
    <row r="6653" spans="1:18" ht="14.25" customHeight="1">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c r="N6653" t="str">
        <f t="shared" si="412"/>
        <v>Affordable Range</v>
      </c>
      <c r="O6653" t="str">
        <f t="shared" si="413"/>
        <v>Moderately Selling</v>
      </c>
      <c r="P6653">
        <f t="shared" si="414"/>
        <v>2021</v>
      </c>
      <c r="Q6653">
        <f t="shared" si="415"/>
        <v>3</v>
      </c>
      <c r="R6653" t="s">
        <v>155</v>
      </c>
    </row>
    <row r="6654" spans="1:18" ht="14.25" customHeight="1">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c r="N6654" t="str">
        <f t="shared" si="412"/>
        <v>Affordable Range</v>
      </c>
      <c r="O6654" t="str">
        <f t="shared" si="413"/>
        <v>Moderately Selling</v>
      </c>
      <c r="P6654">
        <f t="shared" si="414"/>
        <v>2021</v>
      </c>
      <c r="Q6654">
        <f t="shared" si="415"/>
        <v>3</v>
      </c>
      <c r="R6654" t="s">
        <v>155</v>
      </c>
    </row>
    <row r="6655" spans="1:18" ht="14.25" customHeight="1">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c r="N6655" t="str">
        <f t="shared" si="412"/>
        <v>Affordable Range</v>
      </c>
      <c r="O6655" t="str">
        <f t="shared" si="413"/>
        <v>Moderately Selling</v>
      </c>
      <c r="P6655">
        <f t="shared" si="414"/>
        <v>2021</v>
      </c>
      <c r="Q6655">
        <f t="shared" si="415"/>
        <v>3</v>
      </c>
      <c r="R6655" t="s">
        <v>155</v>
      </c>
    </row>
    <row r="6656" spans="1:18" ht="14.25" customHeight="1">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c r="N6656" t="str">
        <f t="shared" si="412"/>
        <v>Affordable Range</v>
      </c>
      <c r="O6656" t="str">
        <f t="shared" si="413"/>
        <v>Moderately Selling</v>
      </c>
      <c r="P6656">
        <f t="shared" si="414"/>
        <v>2021</v>
      </c>
      <c r="Q6656">
        <f t="shared" si="415"/>
        <v>3</v>
      </c>
      <c r="R6656" t="s">
        <v>155</v>
      </c>
    </row>
    <row r="6657" spans="1:18" ht="14.25" customHeight="1">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c r="N6657" t="str">
        <f t="shared" si="412"/>
        <v>Medium Range</v>
      </c>
      <c r="O6657" t="str">
        <f t="shared" si="413"/>
        <v>Moderately Selling</v>
      </c>
      <c r="P6657">
        <f t="shared" si="414"/>
        <v>2021</v>
      </c>
      <c r="Q6657">
        <f t="shared" si="415"/>
        <v>3</v>
      </c>
      <c r="R6657" t="s">
        <v>155</v>
      </c>
    </row>
    <row r="6658" spans="1:18" ht="14.25" customHeight="1">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c r="N6658" t="str">
        <f t="shared" si="412"/>
        <v>Medium Range</v>
      </c>
      <c r="O6658" t="str">
        <f t="shared" si="413"/>
        <v>Moderately Selling</v>
      </c>
      <c r="P6658">
        <f t="shared" si="414"/>
        <v>2021</v>
      </c>
      <c r="Q6658">
        <f t="shared" si="415"/>
        <v>3</v>
      </c>
      <c r="R6658" t="s">
        <v>155</v>
      </c>
    </row>
    <row r="6659" spans="1:18" ht="14.25" customHeight="1">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c r="N6659" t="str">
        <f t="shared" ref="N6659:N6722" si="416">IF(H6659&lt;=50, "Affordable Range", IF(AND(50&lt;H6659, H6659&lt;=100), "Medium Range", "High Range"))</f>
        <v>Medium Range</v>
      </c>
      <c r="O6659" t="str">
        <f t="shared" ref="O6659:O6722" si="417">IF(I6659&lt;50, "Low Selling",IF(I6659&lt;=1000,"Moderately Selling","Top Selling"))</f>
        <v>Moderately Selling</v>
      </c>
      <c r="P6659">
        <f t="shared" ref="P6659:P6722" si="418">YEAR(C6659)</f>
        <v>2021</v>
      </c>
      <c r="Q6659">
        <f t="shared" ref="Q6659:Q6722" si="419">ROUNDUP(MONTH(C6659)/3,0)</f>
        <v>3</v>
      </c>
      <c r="R6659" t="s">
        <v>155</v>
      </c>
    </row>
    <row r="6660" spans="1:18" ht="14.25" customHeight="1">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c r="N6660" t="str">
        <f t="shared" si="416"/>
        <v>Medium Range</v>
      </c>
      <c r="O6660" t="str">
        <f t="shared" si="417"/>
        <v>Moderately Selling</v>
      </c>
      <c r="P6660">
        <f t="shared" si="418"/>
        <v>2021</v>
      </c>
      <c r="Q6660">
        <f t="shared" si="419"/>
        <v>3</v>
      </c>
      <c r="R6660" t="s">
        <v>155</v>
      </c>
    </row>
    <row r="6661" spans="1:18" ht="14.25" customHeight="1">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c r="N6661" t="str">
        <f t="shared" si="416"/>
        <v>Affordable Range</v>
      </c>
      <c r="O6661" t="str">
        <f t="shared" si="417"/>
        <v>Moderately Selling</v>
      </c>
      <c r="P6661">
        <f t="shared" si="418"/>
        <v>2021</v>
      </c>
      <c r="Q6661">
        <f t="shared" si="419"/>
        <v>3</v>
      </c>
      <c r="R6661" t="s">
        <v>155</v>
      </c>
    </row>
    <row r="6662" spans="1:18" ht="14.25" customHeight="1">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c r="N6662" t="str">
        <f t="shared" si="416"/>
        <v>Affordable Range</v>
      </c>
      <c r="O6662" t="str">
        <f t="shared" si="417"/>
        <v>Moderately Selling</v>
      </c>
      <c r="P6662">
        <f t="shared" si="418"/>
        <v>2021</v>
      </c>
      <c r="Q6662">
        <f t="shared" si="419"/>
        <v>3</v>
      </c>
      <c r="R6662" t="s">
        <v>155</v>
      </c>
    </row>
    <row r="6663" spans="1:18" ht="14.25" customHeight="1">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c r="N6663" t="str">
        <f t="shared" si="416"/>
        <v>Affordable Range</v>
      </c>
      <c r="O6663" t="str">
        <f t="shared" si="417"/>
        <v>Moderately Selling</v>
      </c>
      <c r="P6663">
        <f t="shared" si="418"/>
        <v>2021</v>
      </c>
      <c r="Q6663">
        <f t="shared" si="419"/>
        <v>3</v>
      </c>
      <c r="R6663" t="s">
        <v>155</v>
      </c>
    </row>
    <row r="6664" spans="1:18" ht="14.25" customHeight="1">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c r="N6664" t="str">
        <f t="shared" si="416"/>
        <v>Affordable Range</v>
      </c>
      <c r="O6664" t="str">
        <f t="shared" si="417"/>
        <v>Moderately Selling</v>
      </c>
      <c r="P6664">
        <f t="shared" si="418"/>
        <v>2021</v>
      </c>
      <c r="Q6664">
        <f t="shared" si="419"/>
        <v>3</v>
      </c>
      <c r="R6664" t="s">
        <v>155</v>
      </c>
    </row>
    <row r="6665" spans="1:18" ht="14.25" customHeight="1">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c r="N6665" t="str">
        <f t="shared" si="416"/>
        <v>Affordable Range</v>
      </c>
      <c r="O6665" t="str">
        <f t="shared" si="417"/>
        <v>Moderately Selling</v>
      </c>
      <c r="P6665">
        <f t="shared" si="418"/>
        <v>2021</v>
      </c>
      <c r="Q6665">
        <f t="shared" si="419"/>
        <v>3</v>
      </c>
      <c r="R6665" t="s">
        <v>155</v>
      </c>
    </row>
    <row r="6666" spans="1:18" ht="14.25" customHeight="1">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c r="N6666" t="str">
        <f t="shared" si="416"/>
        <v>Affordable Range</v>
      </c>
      <c r="O6666" t="str">
        <f t="shared" si="417"/>
        <v>Moderately Selling</v>
      </c>
      <c r="P6666">
        <f t="shared" si="418"/>
        <v>2021</v>
      </c>
      <c r="Q6666">
        <f t="shared" si="419"/>
        <v>3</v>
      </c>
      <c r="R6666" t="s">
        <v>155</v>
      </c>
    </row>
    <row r="6667" spans="1:18" ht="14.25" customHeight="1">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c r="N6667" t="str">
        <f t="shared" si="416"/>
        <v>Affordable Range</v>
      </c>
      <c r="O6667" t="str">
        <f t="shared" si="417"/>
        <v>Moderately Selling</v>
      </c>
      <c r="P6667">
        <f t="shared" si="418"/>
        <v>2021</v>
      </c>
      <c r="Q6667">
        <f t="shared" si="419"/>
        <v>3</v>
      </c>
      <c r="R6667" t="s">
        <v>155</v>
      </c>
    </row>
    <row r="6668" spans="1:18" ht="14.25" customHeight="1">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c r="N6668" t="str">
        <f t="shared" si="416"/>
        <v>Affordable Range</v>
      </c>
      <c r="O6668" t="str">
        <f t="shared" si="417"/>
        <v>Moderately Selling</v>
      </c>
      <c r="P6668">
        <f t="shared" si="418"/>
        <v>2021</v>
      </c>
      <c r="Q6668">
        <f t="shared" si="419"/>
        <v>3</v>
      </c>
      <c r="R6668" t="s">
        <v>155</v>
      </c>
    </row>
    <row r="6669" spans="1:18" ht="14.25" customHeight="1">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c r="N6669" t="str">
        <f t="shared" si="416"/>
        <v>Affordable Range</v>
      </c>
      <c r="O6669" t="str">
        <f t="shared" si="417"/>
        <v>Moderately Selling</v>
      </c>
      <c r="P6669">
        <f t="shared" si="418"/>
        <v>2021</v>
      </c>
      <c r="Q6669">
        <f t="shared" si="419"/>
        <v>3</v>
      </c>
      <c r="R6669" t="s">
        <v>155</v>
      </c>
    </row>
    <row r="6670" spans="1:18" ht="14.25" customHeight="1">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c r="N6670" t="str">
        <f t="shared" si="416"/>
        <v>Affordable Range</v>
      </c>
      <c r="O6670" t="str">
        <f t="shared" si="417"/>
        <v>Moderately Selling</v>
      </c>
      <c r="P6670">
        <f t="shared" si="418"/>
        <v>2021</v>
      </c>
      <c r="Q6670">
        <f t="shared" si="419"/>
        <v>3</v>
      </c>
      <c r="R6670" t="s">
        <v>155</v>
      </c>
    </row>
    <row r="6671" spans="1:18" ht="14.25" customHeight="1">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c r="N6671" t="str">
        <f t="shared" si="416"/>
        <v>Affordable Range</v>
      </c>
      <c r="O6671" t="str">
        <f t="shared" si="417"/>
        <v>Moderately Selling</v>
      </c>
      <c r="P6671">
        <f t="shared" si="418"/>
        <v>2021</v>
      </c>
      <c r="Q6671">
        <f t="shared" si="419"/>
        <v>4</v>
      </c>
      <c r="R6671" t="s">
        <v>156</v>
      </c>
    </row>
    <row r="6672" spans="1:18" ht="14.25" customHeight="1">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c r="N6672" t="str">
        <f t="shared" si="416"/>
        <v>Affordable Range</v>
      </c>
      <c r="O6672" t="str">
        <f t="shared" si="417"/>
        <v>Moderately Selling</v>
      </c>
      <c r="P6672">
        <f t="shared" si="418"/>
        <v>2021</v>
      </c>
      <c r="Q6672">
        <f t="shared" si="419"/>
        <v>4</v>
      </c>
      <c r="R6672" t="s">
        <v>156</v>
      </c>
    </row>
    <row r="6673" spans="1:18" ht="14.25" customHeight="1">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c r="N6673" t="str">
        <f t="shared" si="416"/>
        <v>Affordable Range</v>
      </c>
      <c r="O6673" t="str">
        <f t="shared" si="417"/>
        <v>Moderately Selling</v>
      </c>
      <c r="P6673">
        <f t="shared" si="418"/>
        <v>2021</v>
      </c>
      <c r="Q6673">
        <f t="shared" si="419"/>
        <v>4</v>
      </c>
      <c r="R6673" t="s">
        <v>156</v>
      </c>
    </row>
    <row r="6674" spans="1:18" ht="14.25" customHeight="1">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c r="N6674" t="str">
        <f t="shared" si="416"/>
        <v>Affordable Range</v>
      </c>
      <c r="O6674" t="str">
        <f t="shared" si="417"/>
        <v>Moderately Selling</v>
      </c>
      <c r="P6674">
        <f t="shared" si="418"/>
        <v>2021</v>
      </c>
      <c r="Q6674">
        <f t="shared" si="419"/>
        <v>4</v>
      </c>
      <c r="R6674" t="s">
        <v>156</v>
      </c>
    </row>
    <row r="6675" spans="1:18" ht="14.25" customHeight="1">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c r="N6675" t="str">
        <f t="shared" si="416"/>
        <v>Affordable Range</v>
      </c>
      <c r="O6675" t="str">
        <f t="shared" si="417"/>
        <v>Moderately Selling</v>
      </c>
      <c r="P6675">
        <f t="shared" si="418"/>
        <v>2021</v>
      </c>
      <c r="Q6675">
        <f t="shared" si="419"/>
        <v>4</v>
      </c>
      <c r="R6675" t="s">
        <v>156</v>
      </c>
    </row>
    <row r="6676" spans="1:18" ht="14.25" customHeight="1">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c r="N6676" t="str">
        <f t="shared" si="416"/>
        <v>Affordable Range</v>
      </c>
      <c r="O6676" t="str">
        <f t="shared" si="417"/>
        <v>Moderately Selling</v>
      </c>
      <c r="P6676">
        <f t="shared" si="418"/>
        <v>2021</v>
      </c>
      <c r="Q6676">
        <f t="shared" si="419"/>
        <v>4</v>
      </c>
      <c r="R6676" t="s">
        <v>156</v>
      </c>
    </row>
    <row r="6677" spans="1:18" ht="14.25" customHeight="1">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c r="N6677" t="str">
        <f t="shared" si="416"/>
        <v>Affordable Range</v>
      </c>
      <c r="O6677" t="str">
        <f t="shared" si="417"/>
        <v>Moderately Selling</v>
      </c>
      <c r="P6677">
        <f t="shared" si="418"/>
        <v>2021</v>
      </c>
      <c r="Q6677">
        <f t="shared" si="419"/>
        <v>4</v>
      </c>
      <c r="R6677" t="s">
        <v>156</v>
      </c>
    </row>
    <row r="6678" spans="1:18" ht="14.25" customHeight="1">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c r="N6678" t="str">
        <f t="shared" si="416"/>
        <v>Affordable Range</v>
      </c>
      <c r="O6678" t="str">
        <f t="shared" si="417"/>
        <v>Moderately Selling</v>
      </c>
      <c r="P6678">
        <f t="shared" si="418"/>
        <v>2021</v>
      </c>
      <c r="Q6678">
        <f t="shared" si="419"/>
        <v>4</v>
      </c>
      <c r="R6678" t="s">
        <v>156</v>
      </c>
    </row>
    <row r="6679" spans="1:18" ht="14.25" customHeight="1">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c r="N6679" t="str">
        <f t="shared" si="416"/>
        <v>Affordable Range</v>
      </c>
      <c r="O6679" t="str">
        <f t="shared" si="417"/>
        <v>Moderately Selling</v>
      </c>
      <c r="P6679">
        <f t="shared" si="418"/>
        <v>2021</v>
      </c>
      <c r="Q6679">
        <f t="shared" si="419"/>
        <v>4</v>
      </c>
      <c r="R6679" t="s">
        <v>156</v>
      </c>
    </row>
    <row r="6680" spans="1:18" ht="14.25" customHeight="1">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c r="N6680" t="str">
        <f t="shared" si="416"/>
        <v>Medium Range</v>
      </c>
      <c r="O6680" t="str">
        <f t="shared" si="417"/>
        <v>Moderately Selling</v>
      </c>
      <c r="P6680">
        <f t="shared" si="418"/>
        <v>2021</v>
      </c>
      <c r="Q6680">
        <f t="shared" si="419"/>
        <v>4</v>
      </c>
      <c r="R6680" t="s">
        <v>156</v>
      </c>
    </row>
    <row r="6681" spans="1:18" ht="14.25" customHeight="1">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c r="N6681" t="str">
        <f t="shared" si="416"/>
        <v>Medium Range</v>
      </c>
      <c r="O6681" t="str">
        <f t="shared" si="417"/>
        <v>Moderately Selling</v>
      </c>
      <c r="P6681">
        <f t="shared" si="418"/>
        <v>2021</v>
      </c>
      <c r="Q6681">
        <f t="shared" si="419"/>
        <v>4</v>
      </c>
      <c r="R6681" t="s">
        <v>156</v>
      </c>
    </row>
    <row r="6682" spans="1:18" ht="14.25" customHeight="1">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c r="N6682" t="str">
        <f t="shared" si="416"/>
        <v>Medium Range</v>
      </c>
      <c r="O6682" t="str">
        <f t="shared" si="417"/>
        <v>Moderately Selling</v>
      </c>
      <c r="P6682">
        <f t="shared" si="418"/>
        <v>2021</v>
      </c>
      <c r="Q6682">
        <f t="shared" si="419"/>
        <v>4</v>
      </c>
      <c r="R6682" t="s">
        <v>156</v>
      </c>
    </row>
    <row r="6683" spans="1:18" ht="14.25" customHeight="1">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c r="N6683" t="str">
        <f t="shared" si="416"/>
        <v>Medium Range</v>
      </c>
      <c r="O6683" t="str">
        <f t="shared" si="417"/>
        <v>Moderately Selling</v>
      </c>
      <c r="P6683">
        <f t="shared" si="418"/>
        <v>2021</v>
      </c>
      <c r="Q6683">
        <f t="shared" si="419"/>
        <v>4</v>
      </c>
      <c r="R6683" t="s">
        <v>156</v>
      </c>
    </row>
    <row r="6684" spans="1:18" ht="14.25" customHeight="1">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c r="N6684" t="str">
        <f t="shared" si="416"/>
        <v>Medium Range</v>
      </c>
      <c r="O6684" t="str">
        <f t="shared" si="417"/>
        <v>Moderately Selling</v>
      </c>
      <c r="P6684">
        <f t="shared" si="418"/>
        <v>2021</v>
      </c>
      <c r="Q6684">
        <f t="shared" si="419"/>
        <v>4</v>
      </c>
      <c r="R6684" t="s">
        <v>156</v>
      </c>
    </row>
    <row r="6685" spans="1:18" ht="14.25" customHeight="1">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c r="N6685" t="str">
        <f t="shared" si="416"/>
        <v>Medium Range</v>
      </c>
      <c r="O6685" t="str">
        <f t="shared" si="417"/>
        <v>Moderately Selling</v>
      </c>
      <c r="P6685">
        <f t="shared" si="418"/>
        <v>2021</v>
      </c>
      <c r="Q6685">
        <f t="shared" si="419"/>
        <v>4</v>
      </c>
      <c r="R6685" t="s">
        <v>156</v>
      </c>
    </row>
    <row r="6686" spans="1:18" ht="14.25" customHeight="1">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c r="N6686" t="str">
        <f t="shared" si="416"/>
        <v>Medium Range</v>
      </c>
      <c r="O6686" t="str">
        <f t="shared" si="417"/>
        <v>Moderately Selling</v>
      </c>
      <c r="P6686">
        <f t="shared" si="418"/>
        <v>2021</v>
      </c>
      <c r="Q6686">
        <f t="shared" si="419"/>
        <v>4</v>
      </c>
      <c r="R6686" t="s">
        <v>156</v>
      </c>
    </row>
    <row r="6687" spans="1:18" ht="14.25" customHeight="1">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c r="N6687" t="str">
        <f t="shared" si="416"/>
        <v>Medium Range</v>
      </c>
      <c r="O6687" t="str">
        <f t="shared" si="417"/>
        <v>Moderately Selling</v>
      </c>
      <c r="P6687">
        <f t="shared" si="418"/>
        <v>2021</v>
      </c>
      <c r="Q6687">
        <f t="shared" si="419"/>
        <v>4</v>
      </c>
      <c r="R6687" t="s">
        <v>156</v>
      </c>
    </row>
    <row r="6688" spans="1:18" ht="14.25" customHeight="1">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c r="N6688" t="str">
        <f t="shared" si="416"/>
        <v>Medium Range</v>
      </c>
      <c r="O6688" t="str">
        <f t="shared" si="417"/>
        <v>Moderately Selling</v>
      </c>
      <c r="P6688">
        <f t="shared" si="418"/>
        <v>2021</v>
      </c>
      <c r="Q6688">
        <f t="shared" si="419"/>
        <v>4</v>
      </c>
      <c r="R6688" t="s">
        <v>156</v>
      </c>
    </row>
    <row r="6689" spans="1:18" ht="14.25" customHeight="1">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c r="N6689" t="str">
        <f t="shared" si="416"/>
        <v>Affordable Range</v>
      </c>
      <c r="O6689" t="str">
        <f t="shared" si="417"/>
        <v>Moderately Selling</v>
      </c>
      <c r="P6689">
        <f t="shared" si="418"/>
        <v>2021</v>
      </c>
      <c r="Q6689">
        <f t="shared" si="419"/>
        <v>1</v>
      </c>
      <c r="R6689" t="s">
        <v>152</v>
      </c>
    </row>
    <row r="6690" spans="1:18" ht="14.25" customHeight="1">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c r="N6690" t="str">
        <f t="shared" si="416"/>
        <v>Affordable Range</v>
      </c>
      <c r="O6690" t="str">
        <f t="shared" si="417"/>
        <v>Moderately Selling</v>
      </c>
      <c r="P6690">
        <f t="shared" si="418"/>
        <v>2021</v>
      </c>
      <c r="Q6690">
        <f t="shared" si="419"/>
        <v>1</v>
      </c>
      <c r="R6690" t="s">
        <v>152</v>
      </c>
    </row>
    <row r="6691" spans="1:18" ht="14.25" customHeight="1">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c r="N6691" t="str">
        <f t="shared" si="416"/>
        <v>Affordable Range</v>
      </c>
      <c r="O6691" t="str">
        <f t="shared" si="417"/>
        <v>Moderately Selling</v>
      </c>
      <c r="P6691">
        <f t="shared" si="418"/>
        <v>2021</v>
      </c>
      <c r="Q6691">
        <f t="shared" si="419"/>
        <v>1</v>
      </c>
      <c r="R6691" t="s">
        <v>152</v>
      </c>
    </row>
    <row r="6692" spans="1:18" ht="14.25" customHeight="1">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c r="N6692" t="str">
        <f t="shared" si="416"/>
        <v>Affordable Range</v>
      </c>
      <c r="O6692" t="str">
        <f t="shared" si="417"/>
        <v>Moderately Selling</v>
      </c>
      <c r="P6692">
        <f t="shared" si="418"/>
        <v>2021</v>
      </c>
      <c r="Q6692">
        <f t="shared" si="419"/>
        <v>1</v>
      </c>
      <c r="R6692" t="s">
        <v>152</v>
      </c>
    </row>
    <row r="6693" spans="1:18" ht="14.25" customHeight="1">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c r="N6693" t="str">
        <f t="shared" si="416"/>
        <v>Affordable Range</v>
      </c>
      <c r="O6693" t="str">
        <f t="shared" si="417"/>
        <v>Moderately Selling</v>
      </c>
      <c r="P6693">
        <f t="shared" si="418"/>
        <v>2021</v>
      </c>
      <c r="Q6693">
        <f t="shared" si="419"/>
        <v>1</v>
      </c>
      <c r="R6693" t="s">
        <v>152</v>
      </c>
    </row>
    <row r="6694" spans="1:18" ht="14.25" customHeight="1">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c r="N6694" t="str">
        <f t="shared" si="416"/>
        <v>Affordable Range</v>
      </c>
      <c r="O6694" t="str">
        <f t="shared" si="417"/>
        <v>Moderately Selling</v>
      </c>
      <c r="P6694">
        <f t="shared" si="418"/>
        <v>2021</v>
      </c>
      <c r="Q6694">
        <f t="shared" si="419"/>
        <v>1</v>
      </c>
      <c r="R6694" t="s">
        <v>152</v>
      </c>
    </row>
    <row r="6695" spans="1:18" ht="14.25" customHeight="1">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c r="N6695" t="str">
        <f t="shared" si="416"/>
        <v>Affordable Range</v>
      </c>
      <c r="O6695" t="str">
        <f t="shared" si="417"/>
        <v>Moderately Selling</v>
      </c>
      <c r="P6695">
        <f t="shared" si="418"/>
        <v>2021</v>
      </c>
      <c r="Q6695">
        <f t="shared" si="419"/>
        <v>1</v>
      </c>
      <c r="R6695" t="s">
        <v>152</v>
      </c>
    </row>
    <row r="6696" spans="1:18" ht="14.25" customHeight="1">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c r="N6696" t="str">
        <f t="shared" si="416"/>
        <v>Affordable Range</v>
      </c>
      <c r="O6696" t="str">
        <f t="shared" si="417"/>
        <v>Moderately Selling</v>
      </c>
      <c r="P6696">
        <f t="shared" si="418"/>
        <v>2021</v>
      </c>
      <c r="Q6696">
        <f t="shared" si="419"/>
        <v>1</v>
      </c>
      <c r="R6696" t="s">
        <v>152</v>
      </c>
    </row>
    <row r="6697" spans="1:18" ht="14.25" customHeight="1">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c r="N6697" t="str">
        <f t="shared" si="416"/>
        <v>Affordable Range</v>
      </c>
      <c r="O6697" t="str">
        <f t="shared" si="417"/>
        <v>Moderately Selling</v>
      </c>
      <c r="P6697">
        <f t="shared" si="418"/>
        <v>2021</v>
      </c>
      <c r="Q6697">
        <f t="shared" si="419"/>
        <v>1</v>
      </c>
      <c r="R6697" t="s">
        <v>152</v>
      </c>
    </row>
    <row r="6698" spans="1:18" ht="14.25" customHeight="1">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c r="N6698" t="str">
        <f t="shared" si="416"/>
        <v>Affordable Range</v>
      </c>
      <c r="O6698" t="str">
        <f t="shared" si="417"/>
        <v>Low Selling</v>
      </c>
      <c r="P6698">
        <f t="shared" si="418"/>
        <v>2021</v>
      </c>
      <c r="Q6698">
        <f t="shared" si="419"/>
        <v>1</v>
      </c>
      <c r="R6698" t="s">
        <v>152</v>
      </c>
    </row>
    <row r="6699" spans="1:18" ht="14.25" customHeight="1">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c r="N6699" t="str">
        <f t="shared" si="416"/>
        <v>Affordable Range</v>
      </c>
      <c r="O6699" t="str">
        <f t="shared" si="417"/>
        <v>Moderately Selling</v>
      </c>
      <c r="P6699">
        <f t="shared" si="418"/>
        <v>2021</v>
      </c>
      <c r="Q6699">
        <f t="shared" si="419"/>
        <v>1</v>
      </c>
      <c r="R6699" t="s">
        <v>152</v>
      </c>
    </row>
    <row r="6700" spans="1:18" ht="14.25" customHeight="1">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c r="N6700" t="str">
        <f t="shared" si="416"/>
        <v>Affordable Range</v>
      </c>
      <c r="O6700" t="str">
        <f t="shared" si="417"/>
        <v>Moderately Selling</v>
      </c>
      <c r="P6700">
        <f t="shared" si="418"/>
        <v>2021</v>
      </c>
      <c r="Q6700">
        <f t="shared" si="419"/>
        <v>1</v>
      </c>
      <c r="R6700" t="s">
        <v>152</v>
      </c>
    </row>
    <row r="6701" spans="1:18" ht="14.25" customHeight="1">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c r="N6701" t="str">
        <f t="shared" si="416"/>
        <v>Affordable Range</v>
      </c>
      <c r="O6701" t="str">
        <f t="shared" si="417"/>
        <v>Moderately Selling</v>
      </c>
      <c r="P6701">
        <f t="shared" si="418"/>
        <v>2021</v>
      </c>
      <c r="Q6701">
        <f t="shared" si="419"/>
        <v>1</v>
      </c>
      <c r="R6701" t="s">
        <v>152</v>
      </c>
    </row>
    <row r="6702" spans="1:18" ht="14.25" customHeight="1">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c r="N6702" t="str">
        <f t="shared" si="416"/>
        <v>Affordable Range</v>
      </c>
      <c r="O6702" t="str">
        <f t="shared" si="417"/>
        <v>Moderately Selling</v>
      </c>
      <c r="P6702">
        <f t="shared" si="418"/>
        <v>2021</v>
      </c>
      <c r="Q6702">
        <f t="shared" si="419"/>
        <v>1</v>
      </c>
      <c r="R6702" t="s">
        <v>152</v>
      </c>
    </row>
    <row r="6703" spans="1:18" ht="14.25" customHeight="1">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c r="N6703" t="str">
        <f t="shared" si="416"/>
        <v>Affordable Range</v>
      </c>
      <c r="O6703" t="str">
        <f t="shared" si="417"/>
        <v>Moderately Selling</v>
      </c>
      <c r="P6703">
        <f t="shared" si="418"/>
        <v>2021</v>
      </c>
      <c r="Q6703">
        <f t="shared" si="419"/>
        <v>1</v>
      </c>
      <c r="R6703" t="s">
        <v>152</v>
      </c>
    </row>
    <row r="6704" spans="1:18" ht="14.25" customHeight="1">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c r="N6704" t="str">
        <f t="shared" si="416"/>
        <v>Affordable Range</v>
      </c>
      <c r="O6704" t="str">
        <f t="shared" si="417"/>
        <v>Low Selling</v>
      </c>
      <c r="P6704">
        <f t="shared" si="418"/>
        <v>2021</v>
      </c>
      <c r="Q6704">
        <f t="shared" si="419"/>
        <v>1</v>
      </c>
      <c r="R6704" t="s">
        <v>152</v>
      </c>
    </row>
    <row r="6705" spans="1:18" ht="14.25" customHeight="1">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c r="N6705" t="str">
        <f t="shared" si="416"/>
        <v>Affordable Range</v>
      </c>
      <c r="O6705" t="str">
        <f t="shared" si="417"/>
        <v>Low Selling</v>
      </c>
      <c r="P6705">
        <f t="shared" si="418"/>
        <v>2021</v>
      </c>
      <c r="Q6705">
        <f t="shared" si="419"/>
        <v>1</v>
      </c>
      <c r="R6705" t="s">
        <v>152</v>
      </c>
    </row>
    <row r="6706" spans="1:18" ht="14.25" customHeight="1">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c r="N6706" t="str">
        <f t="shared" si="416"/>
        <v>Affordable Range</v>
      </c>
      <c r="O6706" t="str">
        <f t="shared" si="417"/>
        <v>Moderately Selling</v>
      </c>
      <c r="P6706">
        <f t="shared" si="418"/>
        <v>2021</v>
      </c>
      <c r="Q6706">
        <f t="shared" si="419"/>
        <v>1</v>
      </c>
      <c r="R6706" t="s">
        <v>152</v>
      </c>
    </row>
    <row r="6707" spans="1:18" ht="14.25" customHeight="1">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c r="N6707" t="str">
        <f t="shared" si="416"/>
        <v>Affordable Range</v>
      </c>
      <c r="O6707" t="str">
        <f t="shared" si="417"/>
        <v>Moderately Selling</v>
      </c>
      <c r="P6707">
        <f t="shared" si="418"/>
        <v>2021</v>
      </c>
      <c r="Q6707">
        <f t="shared" si="419"/>
        <v>2</v>
      </c>
      <c r="R6707" t="s">
        <v>154</v>
      </c>
    </row>
    <row r="6708" spans="1:18" ht="14.25" customHeight="1">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c r="N6708" t="str">
        <f t="shared" si="416"/>
        <v>Affordable Range</v>
      </c>
      <c r="O6708" t="str">
        <f t="shared" si="417"/>
        <v>Moderately Selling</v>
      </c>
      <c r="P6708">
        <f t="shared" si="418"/>
        <v>2021</v>
      </c>
      <c r="Q6708">
        <f t="shared" si="419"/>
        <v>2</v>
      </c>
      <c r="R6708" t="s">
        <v>154</v>
      </c>
    </row>
    <row r="6709" spans="1:18" ht="14.25" customHeight="1">
      <c r="A6709" s="2" t="s">
        <v>33</v>
      </c>
      <c r="B6709" s="2">
        <v>1197831</v>
      </c>
      <c r="C6709" s="3">
        <v>44299</v>
      </c>
      <c r="D6709" s="2" t="s">
        <v>35</v>
      </c>
      <c r="E6709" s="2" t="s">
        <v>105</v>
      </c>
      <c r="F6709" s="2" t="s">
        <v>106</v>
      </c>
      <c r="G6709" s="4" t="s">
        <v>19</v>
      </c>
      <c r="H6709" s="5">
        <v>14</v>
      </c>
      <c r="I6709" s="6">
        <v>60</v>
      </c>
      <c r="J6709" s="7">
        <v>840</v>
      </c>
      <c r="K6709" s="7">
        <v>420</v>
      </c>
      <c r="L6709" s="8">
        <v>0.5</v>
      </c>
      <c r="M6709" s="2" t="s">
        <v>82</v>
      </c>
      <c r="N6709" t="str">
        <f t="shared" si="416"/>
        <v>Affordable Range</v>
      </c>
      <c r="O6709" t="str">
        <f t="shared" si="417"/>
        <v>Moderately Selling</v>
      </c>
      <c r="P6709">
        <f t="shared" si="418"/>
        <v>2021</v>
      </c>
      <c r="Q6709">
        <f t="shared" si="419"/>
        <v>2</v>
      </c>
      <c r="R6709" t="s">
        <v>154</v>
      </c>
    </row>
    <row r="6710" spans="1:18" ht="14.25" customHeight="1">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c r="N6710" t="str">
        <f t="shared" si="416"/>
        <v>Affordable Range</v>
      </c>
      <c r="O6710" t="str">
        <f t="shared" si="417"/>
        <v>Low Selling</v>
      </c>
      <c r="P6710">
        <f t="shared" si="418"/>
        <v>2021</v>
      </c>
      <c r="Q6710">
        <f t="shared" si="419"/>
        <v>2</v>
      </c>
      <c r="R6710" t="s">
        <v>154</v>
      </c>
    </row>
    <row r="6711" spans="1:18" ht="14.25" customHeight="1">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c r="N6711" t="str">
        <f t="shared" si="416"/>
        <v>Affordable Range</v>
      </c>
      <c r="O6711" t="str">
        <f t="shared" si="417"/>
        <v>Low Selling</v>
      </c>
      <c r="P6711">
        <f t="shared" si="418"/>
        <v>2021</v>
      </c>
      <c r="Q6711">
        <f t="shared" si="419"/>
        <v>2</v>
      </c>
      <c r="R6711" t="s">
        <v>154</v>
      </c>
    </row>
    <row r="6712" spans="1:18" ht="14.25" customHeight="1">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c r="N6712" t="str">
        <f t="shared" si="416"/>
        <v>Affordable Range</v>
      </c>
      <c r="O6712" t="str">
        <f t="shared" si="417"/>
        <v>Moderately Selling</v>
      </c>
      <c r="P6712">
        <f t="shared" si="418"/>
        <v>2021</v>
      </c>
      <c r="Q6712">
        <f t="shared" si="419"/>
        <v>2</v>
      </c>
      <c r="R6712" t="s">
        <v>154</v>
      </c>
    </row>
    <row r="6713" spans="1:18" ht="14.25" customHeight="1">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c r="N6713" t="str">
        <f t="shared" si="416"/>
        <v>Affordable Range</v>
      </c>
      <c r="O6713" t="str">
        <f t="shared" si="417"/>
        <v>Moderately Selling</v>
      </c>
      <c r="P6713">
        <f t="shared" si="418"/>
        <v>2021</v>
      </c>
      <c r="Q6713">
        <f t="shared" si="419"/>
        <v>2</v>
      </c>
      <c r="R6713" t="s">
        <v>154</v>
      </c>
    </row>
    <row r="6714" spans="1:18" ht="14.25" customHeight="1">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c r="N6714" t="str">
        <f t="shared" si="416"/>
        <v>Affordable Range</v>
      </c>
      <c r="O6714" t="str">
        <f t="shared" si="417"/>
        <v>Moderately Selling</v>
      </c>
      <c r="P6714">
        <f t="shared" si="418"/>
        <v>2021</v>
      </c>
      <c r="Q6714">
        <f t="shared" si="419"/>
        <v>2</v>
      </c>
      <c r="R6714" t="s">
        <v>154</v>
      </c>
    </row>
    <row r="6715" spans="1:18" ht="14.25" customHeight="1">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c r="N6715" t="str">
        <f t="shared" si="416"/>
        <v>Affordable Range</v>
      </c>
      <c r="O6715" t="str">
        <f t="shared" si="417"/>
        <v>Moderately Selling</v>
      </c>
      <c r="P6715">
        <f t="shared" si="418"/>
        <v>2021</v>
      </c>
      <c r="Q6715">
        <f t="shared" si="419"/>
        <v>2</v>
      </c>
      <c r="R6715" t="s">
        <v>154</v>
      </c>
    </row>
    <row r="6716" spans="1:18" ht="14.25" customHeight="1">
      <c r="A6716" s="2" t="s">
        <v>33</v>
      </c>
      <c r="B6716" s="2">
        <v>1197831</v>
      </c>
      <c r="C6716" s="3">
        <v>44328</v>
      </c>
      <c r="D6716" s="2" t="s">
        <v>35</v>
      </c>
      <c r="E6716" s="2" t="s">
        <v>105</v>
      </c>
      <c r="F6716" s="2" t="s">
        <v>106</v>
      </c>
      <c r="G6716" s="4" t="s">
        <v>20</v>
      </c>
      <c r="H6716" s="5">
        <v>32</v>
      </c>
      <c r="I6716" s="6">
        <v>58</v>
      </c>
      <c r="J6716" s="7">
        <v>1856</v>
      </c>
      <c r="K6716" s="7">
        <v>928</v>
      </c>
      <c r="L6716" s="8">
        <v>0.5</v>
      </c>
      <c r="M6716" s="2" t="s">
        <v>82</v>
      </c>
      <c r="N6716" t="str">
        <f t="shared" si="416"/>
        <v>Affordable Range</v>
      </c>
      <c r="O6716" t="str">
        <f t="shared" si="417"/>
        <v>Moderately Selling</v>
      </c>
      <c r="P6716">
        <f t="shared" si="418"/>
        <v>2021</v>
      </c>
      <c r="Q6716">
        <f t="shared" si="419"/>
        <v>2</v>
      </c>
      <c r="R6716" t="s">
        <v>154</v>
      </c>
    </row>
    <row r="6717" spans="1:18" ht="14.25" customHeight="1">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c r="N6717" t="str">
        <f t="shared" si="416"/>
        <v>Affordable Range</v>
      </c>
      <c r="O6717" t="str">
        <f t="shared" si="417"/>
        <v>Moderately Selling</v>
      </c>
      <c r="P6717">
        <f t="shared" si="418"/>
        <v>2021</v>
      </c>
      <c r="Q6717">
        <f t="shared" si="419"/>
        <v>2</v>
      </c>
      <c r="R6717" t="s">
        <v>154</v>
      </c>
    </row>
    <row r="6718" spans="1:18" ht="14.25" customHeight="1">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c r="N6718" t="str">
        <f t="shared" si="416"/>
        <v>Affordable Range</v>
      </c>
      <c r="O6718" t="str">
        <f t="shared" si="417"/>
        <v>Moderately Selling</v>
      </c>
      <c r="P6718">
        <f t="shared" si="418"/>
        <v>2021</v>
      </c>
      <c r="Q6718">
        <f t="shared" si="419"/>
        <v>2</v>
      </c>
      <c r="R6718" t="s">
        <v>154</v>
      </c>
    </row>
    <row r="6719" spans="1:18" ht="14.25" customHeight="1">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c r="N6719" t="str">
        <f t="shared" si="416"/>
        <v>Affordable Range</v>
      </c>
      <c r="O6719" t="str">
        <f t="shared" si="417"/>
        <v>Moderately Selling</v>
      </c>
      <c r="P6719">
        <f t="shared" si="418"/>
        <v>2021</v>
      </c>
      <c r="Q6719">
        <f t="shared" si="419"/>
        <v>2</v>
      </c>
      <c r="R6719" t="s">
        <v>154</v>
      </c>
    </row>
    <row r="6720" spans="1:18" ht="14.25" customHeight="1">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c r="N6720" t="str">
        <f t="shared" si="416"/>
        <v>Affordable Range</v>
      </c>
      <c r="O6720" t="str">
        <f t="shared" si="417"/>
        <v>Moderately Selling</v>
      </c>
      <c r="P6720">
        <f t="shared" si="418"/>
        <v>2021</v>
      </c>
      <c r="Q6720">
        <f t="shared" si="419"/>
        <v>2</v>
      </c>
      <c r="R6720" t="s">
        <v>154</v>
      </c>
    </row>
    <row r="6721" spans="1:18" ht="14.25" customHeight="1">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c r="N6721" t="str">
        <f t="shared" si="416"/>
        <v>Affordable Range</v>
      </c>
      <c r="O6721" t="str">
        <f t="shared" si="417"/>
        <v>Moderately Selling</v>
      </c>
      <c r="P6721">
        <f t="shared" si="418"/>
        <v>2021</v>
      </c>
      <c r="Q6721">
        <f t="shared" si="419"/>
        <v>2</v>
      </c>
      <c r="R6721" t="s">
        <v>154</v>
      </c>
    </row>
    <row r="6722" spans="1:18" ht="14.25" customHeight="1">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c r="N6722" t="str">
        <f t="shared" si="416"/>
        <v>Affordable Range</v>
      </c>
      <c r="O6722" t="str">
        <f t="shared" si="417"/>
        <v>Moderately Selling</v>
      </c>
      <c r="P6722">
        <f t="shared" si="418"/>
        <v>2021</v>
      </c>
      <c r="Q6722">
        <f t="shared" si="419"/>
        <v>2</v>
      </c>
      <c r="R6722" t="s">
        <v>154</v>
      </c>
    </row>
    <row r="6723" spans="1:18" ht="14.25" customHeight="1">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c r="N6723" t="str">
        <f t="shared" ref="N6723:N6786" si="420">IF(H6723&lt;=50, "Affordable Range", IF(AND(50&lt;H6723, H6723&lt;=100), "Medium Range", "High Range"))</f>
        <v>Medium Range</v>
      </c>
      <c r="O6723" t="str">
        <f t="shared" ref="O6723:O6786" si="421">IF(I6723&lt;50, "Low Selling",IF(I6723&lt;=1000,"Moderately Selling","Top Selling"))</f>
        <v>Moderately Selling</v>
      </c>
      <c r="P6723">
        <f t="shared" ref="P6723:P6786" si="422">YEAR(C6723)</f>
        <v>2021</v>
      </c>
      <c r="Q6723">
        <f t="shared" ref="Q6723:Q6786" si="423">ROUNDUP(MONTH(C6723)/3,0)</f>
        <v>2</v>
      </c>
      <c r="R6723" t="s">
        <v>154</v>
      </c>
    </row>
    <row r="6724" spans="1:18" ht="14.25" customHeight="1">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c r="N6724" t="str">
        <f t="shared" si="420"/>
        <v>Medium Range</v>
      </c>
      <c r="O6724" t="str">
        <f t="shared" si="421"/>
        <v>Moderately Selling</v>
      </c>
      <c r="P6724">
        <f t="shared" si="422"/>
        <v>2021</v>
      </c>
      <c r="Q6724">
        <f t="shared" si="423"/>
        <v>2</v>
      </c>
      <c r="R6724" t="s">
        <v>154</v>
      </c>
    </row>
    <row r="6725" spans="1:18" ht="14.25" customHeight="1">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c r="N6725" t="str">
        <f t="shared" si="420"/>
        <v>Medium Range</v>
      </c>
      <c r="O6725" t="str">
        <f t="shared" si="421"/>
        <v>Moderately Selling</v>
      </c>
      <c r="P6725">
        <f t="shared" si="422"/>
        <v>2021</v>
      </c>
      <c r="Q6725">
        <f t="shared" si="423"/>
        <v>3</v>
      </c>
      <c r="R6725" t="s">
        <v>155</v>
      </c>
    </row>
    <row r="6726" spans="1:18" ht="14.25" customHeight="1">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c r="N6726" t="str">
        <f t="shared" si="420"/>
        <v>Affordable Range</v>
      </c>
      <c r="O6726" t="str">
        <f t="shared" si="421"/>
        <v>Moderately Selling</v>
      </c>
      <c r="P6726">
        <f t="shared" si="422"/>
        <v>2021</v>
      </c>
      <c r="Q6726">
        <f t="shared" si="423"/>
        <v>3</v>
      </c>
      <c r="R6726" t="s">
        <v>155</v>
      </c>
    </row>
    <row r="6727" spans="1:18" ht="14.25" customHeight="1">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c r="N6727" t="str">
        <f t="shared" si="420"/>
        <v>Affordable Range</v>
      </c>
      <c r="O6727" t="str">
        <f t="shared" si="421"/>
        <v>Moderately Selling</v>
      </c>
      <c r="P6727">
        <f t="shared" si="422"/>
        <v>2021</v>
      </c>
      <c r="Q6727">
        <f t="shared" si="423"/>
        <v>3</v>
      </c>
      <c r="R6727" t="s">
        <v>155</v>
      </c>
    </row>
    <row r="6728" spans="1:18" ht="14.25" customHeight="1">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c r="N6728" t="str">
        <f t="shared" si="420"/>
        <v>Affordable Range</v>
      </c>
      <c r="O6728" t="str">
        <f t="shared" si="421"/>
        <v>Moderately Selling</v>
      </c>
      <c r="P6728">
        <f t="shared" si="422"/>
        <v>2021</v>
      </c>
      <c r="Q6728">
        <f t="shared" si="423"/>
        <v>3</v>
      </c>
      <c r="R6728" t="s">
        <v>155</v>
      </c>
    </row>
    <row r="6729" spans="1:18" ht="14.25" customHeight="1">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c r="N6729" t="str">
        <f t="shared" si="420"/>
        <v>Medium Range</v>
      </c>
      <c r="O6729" t="str">
        <f t="shared" si="421"/>
        <v>Moderately Selling</v>
      </c>
      <c r="P6729">
        <f t="shared" si="422"/>
        <v>2021</v>
      </c>
      <c r="Q6729">
        <f t="shared" si="423"/>
        <v>3</v>
      </c>
      <c r="R6729" t="s">
        <v>155</v>
      </c>
    </row>
    <row r="6730" spans="1:18" ht="14.25" customHeight="1">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c r="N6730" t="str">
        <f t="shared" si="420"/>
        <v>Medium Range</v>
      </c>
      <c r="O6730" t="str">
        <f t="shared" si="421"/>
        <v>Moderately Selling</v>
      </c>
      <c r="P6730">
        <f t="shared" si="422"/>
        <v>2021</v>
      </c>
      <c r="Q6730">
        <f t="shared" si="423"/>
        <v>3</v>
      </c>
      <c r="R6730" t="s">
        <v>155</v>
      </c>
    </row>
    <row r="6731" spans="1:18" ht="14.25" customHeight="1">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c r="N6731" t="str">
        <f t="shared" si="420"/>
        <v>Medium Range</v>
      </c>
      <c r="O6731" t="str">
        <f t="shared" si="421"/>
        <v>Moderately Selling</v>
      </c>
      <c r="P6731">
        <f t="shared" si="422"/>
        <v>2021</v>
      </c>
      <c r="Q6731">
        <f t="shared" si="423"/>
        <v>3</v>
      </c>
      <c r="R6731" t="s">
        <v>155</v>
      </c>
    </row>
    <row r="6732" spans="1:18" ht="14.25" customHeight="1">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c r="N6732" t="str">
        <f t="shared" si="420"/>
        <v>Medium Range</v>
      </c>
      <c r="O6732" t="str">
        <f t="shared" si="421"/>
        <v>Moderately Selling</v>
      </c>
      <c r="P6732">
        <f t="shared" si="422"/>
        <v>2021</v>
      </c>
      <c r="Q6732">
        <f t="shared" si="423"/>
        <v>3</v>
      </c>
      <c r="R6732" t="s">
        <v>155</v>
      </c>
    </row>
    <row r="6733" spans="1:18" ht="14.25" customHeight="1">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c r="N6733" t="str">
        <f t="shared" si="420"/>
        <v>Affordable Range</v>
      </c>
      <c r="O6733" t="str">
        <f t="shared" si="421"/>
        <v>Moderately Selling</v>
      </c>
      <c r="P6733">
        <f t="shared" si="422"/>
        <v>2021</v>
      </c>
      <c r="Q6733">
        <f t="shared" si="423"/>
        <v>3</v>
      </c>
      <c r="R6733" t="s">
        <v>155</v>
      </c>
    </row>
    <row r="6734" spans="1:18" ht="14.25" customHeight="1">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c r="N6734" t="str">
        <f t="shared" si="420"/>
        <v>Affordable Range</v>
      </c>
      <c r="O6734" t="str">
        <f t="shared" si="421"/>
        <v>Moderately Selling</v>
      </c>
      <c r="P6734">
        <f t="shared" si="422"/>
        <v>2021</v>
      </c>
      <c r="Q6734">
        <f t="shared" si="423"/>
        <v>3</v>
      </c>
      <c r="R6734" t="s">
        <v>155</v>
      </c>
    </row>
    <row r="6735" spans="1:18" ht="14.25" customHeight="1">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c r="N6735" t="str">
        <f t="shared" si="420"/>
        <v>Affordable Range</v>
      </c>
      <c r="O6735" t="str">
        <f t="shared" si="421"/>
        <v>Moderately Selling</v>
      </c>
      <c r="P6735">
        <f t="shared" si="422"/>
        <v>2021</v>
      </c>
      <c r="Q6735">
        <f t="shared" si="423"/>
        <v>3</v>
      </c>
      <c r="R6735" t="s">
        <v>155</v>
      </c>
    </row>
    <row r="6736" spans="1:18" ht="14.25" customHeight="1">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c r="N6736" t="str">
        <f t="shared" si="420"/>
        <v>Medium Range</v>
      </c>
      <c r="O6736" t="str">
        <f t="shared" si="421"/>
        <v>Moderately Selling</v>
      </c>
      <c r="P6736">
        <f t="shared" si="422"/>
        <v>2021</v>
      </c>
      <c r="Q6736">
        <f t="shared" si="423"/>
        <v>3</v>
      </c>
      <c r="R6736" t="s">
        <v>155</v>
      </c>
    </row>
    <row r="6737" spans="1:18" ht="14.25" customHeight="1">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c r="N6737" t="str">
        <f t="shared" si="420"/>
        <v>Affordable Range</v>
      </c>
      <c r="O6737" t="str">
        <f t="shared" si="421"/>
        <v>Moderately Selling</v>
      </c>
      <c r="P6737">
        <f t="shared" si="422"/>
        <v>2021</v>
      </c>
      <c r="Q6737">
        <f t="shared" si="423"/>
        <v>3</v>
      </c>
      <c r="R6737" t="s">
        <v>155</v>
      </c>
    </row>
    <row r="6738" spans="1:18" ht="14.25" customHeight="1">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c r="N6738" t="str">
        <f t="shared" si="420"/>
        <v>Affordable Range</v>
      </c>
      <c r="O6738" t="str">
        <f t="shared" si="421"/>
        <v>Moderately Selling</v>
      </c>
      <c r="P6738">
        <f t="shared" si="422"/>
        <v>2021</v>
      </c>
      <c r="Q6738">
        <f t="shared" si="423"/>
        <v>3</v>
      </c>
      <c r="R6738" t="s">
        <v>155</v>
      </c>
    </row>
    <row r="6739" spans="1:18" ht="14.25" customHeight="1">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c r="N6739" t="str">
        <f t="shared" si="420"/>
        <v>Affordable Range</v>
      </c>
      <c r="O6739" t="str">
        <f t="shared" si="421"/>
        <v>Moderately Selling</v>
      </c>
      <c r="P6739">
        <f t="shared" si="422"/>
        <v>2021</v>
      </c>
      <c r="Q6739">
        <f t="shared" si="423"/>
        <v>3</v>
      </c>
      <c r="R6739" t="s">
        <v>155</v>
      </c>
    </row>
    <row r="6740" spans="1:18" ht="14.25" customHeight="1">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c r="N6740" t="str">
        <f t="shared" si="420"/>
        <v>Affordable Range</v>
      </c>
      <c r="O6740" t="str">
        <f t="shared" si="421"/>
        <v>Moderately Selling</v>
      </c>
      <c r="P6740">
        <f t="shared" si="422"/>
        <v>2021</v>
      </c>
      <c r="Q6740">
        <f t="shared" si="423"/>
        <v>3</v>
      </c>
      <c r="R6740" t="s">
        <v>155</v>
      </c>
    </row>
    <row r="6741" spans="1:18" ht="14.25" customHeight="1">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c r="N6741" t="str">
        <f t="shared" si="420"/>
        <v>Affordable Range</v>
      </c>
      <c r="O6741" t="str">
        <f t="shared" si="421"/>
        <v>Moderately Selling</v>
      </c>
      <c r="P6741">
        <f t="shared" si="422"/>
        <v>2021</v>
      </c>
      <c r="Q6741">
        <f t="shared" si="423"/>
        <v>3</v>
      </c>
      <c r="R6741" t="s">
        <v>155</v>
      </c>
    </row>
    <row r="6742" spans="1:18" ht="14.25" customHeight="1">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c r="N6742" t="str">
        <f t="shared" si="420"/>
        <v>Affordable Range</v>
      </c>
      <c r="O6742" t="str">
        <f t="shared" si="421"/>
        <v>Moderately Selling</v>
      </c>
      <c r="P6742">
        <f t="shared" si="422"/>
        <v>2021</v>
      </c>
      <c r="Q6742">
        <f t="shared" si="423"/>
        <v>3</v>
      </c>
      <c r="R6742" t="s">
        <v>155</v>
      </c>
    </row>
    <row r="6743" spans="1:18" ht="14.25" customHeight="1">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c r="N6743" t="str">
        <f t="shared" si="420"/>
        <v>Affordable Range</v>
      </c>
      <c r="O6743" t="str">
        <f t="shared" si="421"/>
        <v>Moderately Selling</v>
      </c>
      <c r="P6743">
        <f t="shared" si="422"/>
        <v>2021</v>
      </c>
      <c r="Q6743">
        <f t="shared" si="423"/>
        <v>4</v>
      </c>
      <c r="R6743" t="s">
        <v>156</v>
      </c>
    </row>
    <row r="6744" spans="1:18" ht="14.25" customHeight="1">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c r="N6744" t="str">
        <f t="shared" si="420"/>
        <v>Affordable Range</v>
      </c>
      <c r="O6744" t="str">
        <f t="shared" si="421"/>
        <v>Moderately Selling</v>
      </c>
      <c r="P6744">
        <f t="shared" si="422"/>
        <v>2021</v>
      </c>
      <c r="Q6744">
        <f t="shared" si="423"/>
        <v>4</v>
      </c>
      <c r="R6744" t="s">
        <v>156</v>
      </c>
    </row>
    <row r="6745" spans="1:18" ht="14.25" customHeight="1">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c r="N6745" t="str">
        <f t="shared" si="420"/>
        <v>Affordable Range</v>
      </c>
      <c r="O6745" t="str">
        <f t="shared" si="421"/>
        <v>Moderately Selling</v>
      </c>
      <c r="P6745">
        <f t="shared" si="422"/>
        <v>2021</v>
      </c>
      <c r="Q6745">
        <f t="shared" si="423"/>
        <v>4</v>
      </c>
      <c r="R6745" t="s">
        <v>156</v>
      </c>
    </row>
    <row r="6746" spans="1:18" ht="14.25" customHeight="1">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c r="N6746" t="str">
        <f t="shared" si="420"/>
        <v>Affordable Range</v>
      </c>
      <c r="O6746" t="str">
        <f t="shared" si="421"/>
        <v>Low Selling</v>
      </c>
      <c r="P6746">
        <f t="shared" si="422"/>
        <v>2021</v>
      </c>
      <c r="Q6746">
        <f t="shared" si="423"/>
        <v>4</v>
      </c>
      <c r="R6746" t="s">
        <v>156</v>
      </c>
    </row>
    <row r="6747" spans="1:18" ht="14.25" customHeight="1">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c r="N6747" t="str">
        <f t="shared" si="420"/>
        <v>Affordable Range</v>
      </c>
      <c r="O6747" t="str">
        <f t="shared" si="421"/>
        <v>Low Selling</v>
      </c>
      <c r="P6747">
        <f t="shared" si="422"/>
        <v>2021</v>
      </c>
      <c r="Q6747">
        <f t="shared" si="423"/>
        <v>4</v>
      </c>
      <c r="R6747" t="s">
        <v>156</v>
      </c>
    </row>
    <row r="6748" spans="1:18" ht="14.25" customHeight="1">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c r="N6748" t="str">
        <f t="shared" si="420"/>
        <v>Affordable Range</v>
      </c>
      <c r="O6748" t="str">
        <f t="shared" si="421"/>
        <v>Moderately Selling</v>
      </c>
      <c r="P6748">
        <f t="shared" si="422"/>
        <v>2021</v>
      </c>
      <c r="Q6748">
        <f t="shared" si="423"/>
        <v>4</v>
      </c>
      <c r="R6748" t="s">
        <v>156</v>
      </c>
    </row>
    <row r="6749" spans="1:18" ht="14.25" customHeight="1">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c r="N6749" t="str">
        <f t="shared" si="420"/>
        <v>Affordable Range</v>
      </c>
      <c r="O6749" t="str">
        <f t="shared" si="421"/>
        <v>Moderately Selling</v>
      </c>
      <c r="P6749">
        <f t="shared" si="422"/>
        <v>2021</v>
      </c>
      <c r="Q6749">
        <f t="shared" si="423"/>
        <v>4</v>
      </c>
      <c r="R6749" t="s">
        <v>156</v>
      </c>
    </row>
    <row r="6750" spans="1:18" ht="14.25" customHeight="1">
      <c r="A6750" s="2" t="s">
        <v>13</v>
      </c>
      <c r="B6750" s="2">
        <v>1197831</v>
      </c>
      <c r="C6750" s="3">
        <v>44513</v>
      </c>
      <c r="D6750" s="2" t="s">
        <v>35</v>
      </c>
      <c r="E6750" s="2" t="s">
        <v>105</v>
      </c>
      <c r="F6750" s="2" t="s">
        <v>106</v>
      </c>
      <c r="G6750" s="4" t="s">
        <v>18</v>
      </c>
      <c r="H6750" s="5">
        <v>14</v>
      </c>
      <c r="I6750" s="6">
        <v>72</v>
      </c>
      <c r="J6750" s="7">
        <v>1008</v>
      </c>
      <c r="K6750" s="7">
        <v>504</v>
      </c>
      <c r="L6750" s="8">
        <v>0.5</v>
      </c>
      <c r="M6750" s="2" t="s">
        <v>82</v>
      </c>
      <c r="N6750" t="str">
        <f t="shared" si="420"/>
        <v>Affordable Range</v>
      </c>
      <c r="O6750" t="str">
        <f t="shared" si="421"/>
        <v>Moderately Selling</v>
      </c>
      <c r="P6750">
        <f t="shared" si="422"/>
        <v>2021</v>
      </c>
      <c r="Q6750">
        <f t="shared" si="423"/>
        <v>4</v>
      </c>
      <c r="R6750" t="s">
        <v>156</v>
      </c>
    </row>
    <row r="6751" spans="1:18" ht="14.25" customHeight="1">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c r="N6751" t="str">
        <f t="shared" si="420"/>
        <v>Affordable Range</v>
      </c>
      <c r="O6751" t="str">
        <f t="shared" si="421"/>
        <v>Moderately Selling</v>
      </c>
      <c r="P6751">
        <f t="shared" si="422"/>
        <v>2021</v>
      </c>
      <c r="Q6751">
        <f t="shared" si="423"/>
        <v>4</v>
      </c>
      <c r="R6751" t="s">
        <v>156</v>
      </c>
    </row>
    <row r="6752" spans="1:18" ht="14.25" customHeight="1">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c r="N6752" t="str">
        <f t="shared" si="420"/>
        <v>Medium Range</v>
      </c>
      <c r="O6752" t="str">
        <f t="shared" si="421"/>
        <v>Moderately Selling</v>
      </c>
      <c r="P6752">
        <f t="shared" si="422"/>
        <v>2021</v>
      </c>
      <c r="Q6752">
        <f t="shared" si="423"/>
        <v>4</v>
      </c>
      <c r="R6752" t="s">
        <v>156</v>
      </c>
    </row>
    <row r="6753" spans="1:18" ht="14.25" customHeight="1">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c r="N6753" t="str">
        <f t="shared" si="420"/>
        <v>Medium Range</v>
      </c>
      <c r="O6753" t="str">
        <f t="shared" si="421"/>
        <v>Moderately Selling</v>
      </c>
      <c r="P6753">
        <f t="shared" si="422"/>
        <v>2021</v>
      </c>
      <c r="Q6753">
        <f t="shared" si="423"/>
        <v>4</v>
      </c>
      <c r="R6753" t="s">
        <v>156</v>
      </c>
    </row>
    <row r="6754" spans="1:18" ht="14.25" customHeight="1">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c r="N6754" t="str">
        <f t="shared" si="420"/>
        <v>Medium Range</v>
      </c>
      <c r="O6754" t="str">
        <f t="shared" si="421"/>
        <v>Moderately Selling</v>
      </c>
      <c r="P6754">
        <f t="shared" si="422"/>
        <v>2021</v>
      </c>
      <c r="Q6754">
        <f t="shared" si="423"/>
        <v>4</v>
      </c>
      <c r="R6754" t="s">
        <v>156</v>
      </c>
    </row>
    <row r="6755" spans="1:18" ht="14.25" customHeight="1">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c r="N6755" t="str">
        <f t="shared" si="420"/>
        <v>Medium Range</v>
      </c>
      <c r="O6755" t="str">
        <f t="shared" si="421"/>
        <v>Moderately Selling</v>
      </c>
      <c r="P6755">
        <f t="shared" si="422"/>
        <v>2021</v>
      </c>
      <c r="Q6755">
        <f t="shared" si="423"/>
        <v>4</v>
      </c>
      <c r="R6755" t="s">
        <v>156</v>
      </c>
    </row>
    <row r="6756" spans="1:18" ht="14.25" customHeight="1">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c r="N6756" t="str">
        <f t="shared" si="420"/>
        <v>Medium Range</v>
      </c>
      <c r="O6756" t="str">
        <f t="shared" si="421"/>
        <v>Moderately Selling</v>
      </c>
      <c r="P6756">
        <f t="shared" si="422"/>
        <v>2021</v>
      </c>
      <c r="Q6756">
        <f t="shared" si="423"/>
        <v>4</v>
      </c>
      <c r="R6756" t="s">
        <v>156</v>
      </c>
    </row>
    <row r="6757" spans="1:18" ht="14.25" customHeight="1">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c r="N6757" t="str">
        <f t="shared" si="420"/>
        <v>Medium Range</v>
      </c>
      <c r="O6757" t="str">
        <f t="shared" si="421"/>
        <v>Moderately Selling</v>
      </c>
      <c r="P6757">
        <f t="shared" si="422"/>
        <v>2021</v>
      </c>
      <c r="Q6757">
        <f t="shared" si="423"/>
        <v>4</v>
      </c>
      <c r="R6757" t="s">
        <v>156</v>
      </c>
    </row>
    <row r="6758" spans="1:18" ht="14.25" customHeight="1">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c r="N6758" t="str">
        <f t="shared" si="420"/>
        <v>Medium Range</v>
      </c>
      <c r="O6758" t="str">
        <f t="shared" si="421"/>
        <v>Moderately Selling</v>
      </c>
      <c r="P6758">
        <f t="shared" si="422"/>
        <v>2021</v>
      </c>
      <c r="Q6758">
        <f t="shared" si="423"/>
        <v>4</v>
      </c>
      <c r="R6758" t="s">
        <v>156</v>
      </c>
    </row>
    <row r="6759" spans="1:18" ht="14.25" customHeight="1">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c r="N6759" t="str">
        <f t="shared" si="420"/>
        <v>Medium Range</v>
      </c>
      <c r="O6759" t="str">
        <f t="shared" si="421"/>
        <v>Moderately Selling</v>
      </c>
      <c r="P6759">
        <f t="shared" si="422"/>
        <v>2021</v>
      </c>
      <c r="Q6759">
        <f t="shared" si="423"/>
        <v>4</v>
      </c>
      <c r="R6759" t="s">
        <v>156</v>
      </c>
    </row>
    <row r="6760" spans="1:18" ht="14.25" customHeight="1">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c r="N6760" t="str">
        <f t="shared" si="420"/>
        <v>Medium Range</v>
      </c>
      <c r="O6760" t="str">
        <f t="shared" si="421"/>
        <v>Moderately Selling</v>
      </c>
      <c r="P6760">
        <f t="shared" si="422"/>
        <v>2021</v>
      </c>
      <c r="Q6760">
        <f t="shared" si="423"/>
        <v>4</v>
      </c>
      <c r="R6760" t="s">
        <v>156</v>
      </c>
    </row>
    <row r="6761" spans="1:18" ht="14.25" customHeight="1">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c r="N6761" t="str">
        <f t="shared" si="420"/>
        <v>Affordable Range</v>
      </c>
      <c r="O6761" t="str">
        <f t="shared" si="421"/>
        <v>Moderately Selling</v>
      </c>
      <c r="P6761">
        <f t="shared" si="422"/>
        <v>2021</v>
      </c>
      <c r="Q6761">
        <f t="shared" si="423"/>
        <v>1</v>
      </c>
      <c r="R6761" t="s">
        <v>152</v>
      </c>
    </row>
    <row r="6762" spans="1:18" ht="14.25" customHeight="1">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c r="N6762" t="str">
        <f t="shared" si="420"/>
        <v>Affordable Range</v>
      </c>
      <c r="O6762" t="str">
        <f t="shared" si="421"/>
        <v>Moderately Selling</v>
      </c>
      <c r="P6762">
        <f t="shared" si="422"/>
        <v>2021</v>
      </c>
      <c r="Q6762">
        <f t="shared" si="423"/>
        <v>1</v>
      </c>
      <c r="R6762" t="s">
        <v>152</v>
      </c>
    </row>
    <row r="6763" spans="1:18" ht="14.25" customHeight="1">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c r="N6763" t="str">
        <f t="shared" si="420"/>
        <v>Affordable Range</v>
      </c>
      <c r="O6763" t="str">
        <f t="shared" si="421"/>
        <v>Moderately Selling</v>
      </c>
      <c r="P6763">
        <f t="shared" si="422"/>
        <v>2021</v>
      </c>
      <c r="Q6763">
        <f t="shared" si="423"/>
        <v>1</v>
      </c>
      <c r="R6763" t="s">
        <v>152</v>
      </c>
    </row>
    <row r="6764" spans="1:18" ht="14.25" customHeight="1">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c r="N6764" t="str">
        <f t="shared" si="420"/>
        <v>Affordable Range</v>
      </c>
      <c r="O6764" t="str">
        <f t="shared" si="421"/>
        <v>Low Selling</v>
      </c>
      <c r="P6764">
        <f t="shared" si="422"/>
        <v>2021</v>
      </c>
      <c r="Q6764">
        <f t="shared" si="423"/>
        <v>1</v>
      </c>
      <c r="R6764" t="s">
        <v>152</v>
      </c>
    </row>
    <row r="6765" spans="1:18" ht="14.25" customHeight="1">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c r="N6765" t="str">
        <f t="shared" si="420"/>
        <v>Affordable Range</v>
      </c>
      <c r="O6765" t="str">
        <f t="shared" si="421"/>
        <v>Low Selling</v>
      </c>
      <c r="P6765">
        <f t="shared" si="422"/>
        <v>2021</v>
      </c>
      <c r="Q6765">
        <f t="shared" si="423"/>
        <v>1</v>
      </c>
      <c r="R6765" t="s">
        <v>152</v>
      </c>
    </row>
    <row r="6766" spans="1:18" ht="14.25" customHeight="1">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c r="N6766" t="str">
        <f t="shared" si="420"/>
        <v>Affordable Range</v>
      </c>
      <c r="O6766" t="str">
        <f t="shared" si="421"/>
        <v>Moderately Selling</v>
      </c>
      <c r="P6766">
        <f t="shared" si="422"/>
        <v>2021</v>
      </c>
      <c r="Q6766">
        <f t="shared" si="423"/>
        <v>1</v>
      </c>
      <c r="R6766" t="s">
        <v>152</v>
      </c>
    </row>
    <row r="6767" spans="1:18" ht="14.25" customHeight="1">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c r="N6767" t="str">
        <f t="shared" si="420"/>
        <v>Affordable Range</v>
      </c>
      <c r="O6767" t="str">
        <f t="shared" si="421"/>
        <v>Moderately Selling</v>
      </c>
      <c r="P6767">
        <f t="shared" si="422"/>
        <v>2021</v>
      </c>
      <c r="Q6767">
        <f t="shared" si="423"/>
        <v>1</v>
      </c>
      <c r="R6767" t="s">
        <v>152</v>
      </c>
    </row>
    <row r="6768" spans="1:18" ht="14.25" customHeight="1">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c r="N6768" t="str">
        <f t="shared" si="420"/>
        <v>Affordable Range</v>
      </c>
      <c r="O6768" t="str">
        <f t="shared" si="421"/>
        <v>Low Selling</v>
      </c>
      <c r="P6768">
        <f t="shared" si="422"/>
        <v>2021</v>
      </c>
      <c r="Q6768">
        <f t="shared" si="423"/>
        <v>1</v>
      </c>
      <c r="R6768" t="s">
        <v>152</v>
      </c>
    </row>
    <row r="6769" spans="1:18" ht="14.25" customHeight="1">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c r="N6769" t="str">
        <f t="shared" si="420"/>
        <v>Affordable Range</v>
      </c>
      <c r="O6769" t="str">
        <f t="shared" si="421"/>
        <v>Moderately Selling</v>
      </c>
      <c r="P6769">
        <f t="shared" si="422"/>
        <v>2021</v>
      </c>
      <c r="Q6769">
        <f t="shared" si="423"/>
        <v>1</v>
      </c>
      <c r="R6769" t="s">
        <v>152</v>
      </c>
    </row>
    <row r="6770" spans="1:18" ht="14.25" customHeight="1">
      <c r="A6770" s="2" t="s">
        <v>13</v>
      </c>
      <c r="B6770" s="2">
        <v>1185732</v>
      </c>
      <c r="C6770" s="3">
        <v>44239</v>
      </c>
      <c r="D6770" s="2" t="s">
        <v>35</v>
      </c>
      <c r="E6770" s="2" t="s">
        <v>107</v>
      </c>
      <c r="F6770" s="2" t="s">
        <v>108</v>
      </c>
      <c r="G6770" s="4" t="s">
        <v>20</v>
      </c>
      <c r="H6770" s="5">
        <v>33</v>
      </c>
      <c r="I6770" s="6">
        <v>25</v>
      </c>
      <c r="J6770" s="7">
        <v>825</v>
      </c>
      <c r="K6770" s="7">
        <v>363</v>
      </c>
      <c r="L6770" s="8">
        <v>0.44</v>
      </c>
      <c r="M6770" s="2" t="s">
        <v>82</v>
      </c>
      <c r="N6770" t="str">
        <f t="shared" si="420"/>
        <v>Affordable Range</v>
      </c>
      <c r="O6770" t="str">
        <f t="shared" si="421"/>
        <v>Low Selling</v>
      </c>
      <c r="P6770">
        <f t="shared" si="422"/>
        <v>2021</v>
      </c>
      <c r="Q6770">
        <f t="shared" si="423"/>
        <v>1</v>
      </c>
      <c r="R6770" t="s">
        <v>152</v>
      </c>
    </row>
    <row r="6771" spans="1:18" ht="14.25" customHeight="1">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c r="N6771" t="str">
        <f t="shared" si="420"/>
        <v>Affordable Range</v>
      </c>
      <c r="O6771" t="str">
        <f t="shared" si="421"/>
        <v>Low Selling</v>
      </c>
      <c r="P6771">
        <f t="shared" si="422"/>
        <v>2021</v>
      </c>
      <c r="Q6771">
        <f t="shared" si="423"/>
        <v>1</v>
      </c>
      <c r="R6771" t="s">
        <v>152</v>
      </c>
    </row>
    <row r="6772" spans="1:18" ht="14.25" customHeight="1">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c r="N6772" t="str">
        <f t="shared" si="420"/>
        <v>Affordable Range</v>
      </c>
      <c r="O6772" t="str">
        <f t="shared" si="421"/>
        <v>Moderately Selling</v>
      </c>
      <c r="P6772">
        <f t="shared" si="422"/>
        <v>2021</v>
      </c>
      <c r="Q6772">
        <f t="shared" si="423"/>
        <v>1</v>
      </c>
      <c r="R6772" t="s">
        <v>152</v>
      </c>
    </row>
    <row r="6773" spans="1:18" ht="14.25" customHeight="1">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c r="N6773" t="str">
        <f t="shared" si="420"/>
        <v>Affordable Range</v>
      </c>
      <c r="O6773" t="str">
        <f t="shared" si="421"/>
        <v>Moderately Selling</v>
      </c>
      <c r="P6773">
        <f t="shared" si="422"/>
        <v>2021</v>
      </c>
      <c r="Q6773">
        <f t="shared" si="423"/>
        <v>1</v>
      </c>
      <c r="R6773" t="s">
        <v>152</v>
      </c>
    </row>
    <row r="6774" spans="1:18" ht="14.25" customHeight="1">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c r="N6774" t="str">
        <f t="shared" si="420"/>
        <v>Affordable Range</v>
      </c>
      <c r="O6774" t="str">
        <f t="shared" si="421"/>
        <v>Moderately Selling</v>
      </c>
      <c r="P6774">
        <f t="shared" si="422"/>
        <v>2021</v>
      </c>
      <c r="Q6774">
        <f t="shared" si="423"/>
        <v>1</v>
      </c>
      <c r="R6774" t="s">
        <v>152</v>
      </c>
    </row>
    <row r="6775" spans="1:18" ht="14.25" customHeight="1">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c r="N6775" t="str">
        <f t="shared" si="420"/>
        <v>Affordable Range</v>
      </c>
      <c r="O6775" t="str">
        <f t="shared" si="421"/>
        <v>Moderately Selling</v>
      </c>
      <c r="P6775">
        <f t="shared" si="422"/>
        <v>2021</v>
      </c>
      <c r="Q6775">
        <f t="shared" si="423"/>
        <v>1</v>
      </c>
      <c r="R6775" t="s">
        <v>152</v>
      </c>
    </row>
    <row r="6776" spans="1:18" ht="14.25" customHeight="1">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c r="N6776" t="str">
        <f t="shared" si="420"/>
        <v>Affordable Range</v>
      </c>
      <c r="O6776" t="str">
        <f t="shared" si="421"/>
        <v>Low Selling</v>
      </c>
      <c r="P6776">
        <f t="shared" si="422"/>
        <v>2021</v>
      </c>
      <c r="Q6776">
        <f t="shared" si="423"/>
        <v>1</v>
      </c>
      <c r="R6776" t="s">
        <v>152</v>
      </c>
    </row>
    <row r="6777" spans="1:18" ht="14.25" customHeight="1">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c r="N6777" t="str">
        <f t="shared" si="420"/>
        <v>Affordable Range</v>
      </c>
      <c r="O6777" t="str">
        <f t="shared" si="421"/>
        <v>Low Selling</v>
      </c>
      <c r="P6777">
        <f t="shared" si="422"/>
        <v>2021</v>
      </c>
      <c r="Q6777">
        <f t="shared" si="423"/>
        <v>1</v>
      </c>
      <c r="R6777" t="s">
        <v>152</v>
      </c>
    </row>
    <row r="6778" spans="1:18" ht="14.25" customHeight="1">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c r="N6778" t="str">
        <f t="shared" si="420"/>
        <v>Affordable Range</v>
      </c>
      <c r="O6778" t="str">
        <f t="shared" si="421"/>
        <v>Moderately Selling</v>
      </c>
      <c r="P6778">
        <f t="shared" si="422"/>
        <v>2021</v>
      </c>
      <c r="Q6778">
        <f t="shared" si="423"/>
        <v>1</v>
      </c>
      <c r="R6778" t="s">
        <v>152</v>
      </c>
    </row>
    <row r="6779" spans="1:18" ht="14.25" customHeight="1">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c r="N6779" t="str">
        <f t="shared" si="420"/>
        <v>Affordable Range</v>
      </c>
      <c r="O6779" t="str">
        <f t="shared" si="421"/>
        <v>Moderately Selling</v>
      </c>
      <c r="P6779">
        <f t="shared" si="422"/>
        <v>2021</v>
      </c>
      <c r="Q6779">
        <f t="shared" si="423"/>
        <v>2</v>
      </c>
      <c r="R6779" t="s">
        <v>154</v>
      </c>
    </row>
    <row r="6780" spans="1:18" ht="14.25" customHeight="1">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c r="N6780" t="str">
        <f t="shared" si="420"/>
        <v>Affordable Range</v>
      </c>
      <c r="O6780" t="str">
        <f t="shared" si="421"/>
        <v>Low Selling</v>
      </c>
      <c r="P6780">
        <f t="shared" si="422"/>
        <v>2021</v>
      </c>
      <c r="Q6780">
        <f t="shared" si="423"/>
        <v>2</v>
      </c>
      <c r="R6780" t="s">
        <v>154</v>
      </c>
    </row>
    <row r="6781" spans="1:18" ht="14.25" customHeight="1">
      <c r="A6781" s="2" t="s">
        <v>13</v>
      </c>
      <c r="B6781" s="2">
        <v>1185732</v>
      </c>
      <c r="C6781" s="3">
        <v>44298</v>
      </c>
      <c r="D6781" s="2" t="s">
        <v>35</v>
      </c>
      <c r="E6781" s="2" t="s">
        <v>107</v>
      </c>
      <c r="F6781" s="2" t="s">
        <v>108</v>
      </c>
      <c r="G6781" s="4" t="s">
        <v>19</v>
      </c>
      <c r="H6781" s="5">
        <v>29</v>
      </c>
      <c r="I6781" s="6">
        <v>45</v>
      </c>
      <c r="J6781" s="7">
        <v>1305</v>
      </c>
      <c r="K6781" s="7">
        <v>522</v>
      </c>
      <c r="L6781" s="8">
        <v>0.4</v>
      </c>
      <c r="M6781" s="2" t="s">
        <v>82</v>
      </c>
      <c r="N6781" t="str">
        <f t="shared" si="420"/>
        <v>Affordable Range</v>
      </c>
      <c r="O6781" t="str">
        <f t="shared" si="421"/>
        <v>Low Selling</v>
      </c>
      <c r="P6781">
        <f t="shared" si="422"/>
        <v>2021</v>
      </c>
      <c r="Q6781">
        <f t="shared" si="423"/>
        <v>2</v>
      </c>
      <c r="R6781" t="s">
        <v>154</v>
      </c>
    </row>
    <row r="6782" spans="1:18" ht="14.25" customHeight="1">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c r="N6782" t="str">
        <f t="shared" si="420"/>
        <v>Affordable Range</v>
      </c>
      <c r="O6782" t="str">
        <f t="shared" si="421"/>
        <v>Low Selling</v>
      </c>
      <c r="P6782">
        <f t="shared" si="422"/>
        <v>2021</v>
      </c>
      <c r="Q6782">
        <f t="shared" si="423"/>
        <v>2</v>
      </c>
      <c r="R6782" t="s">
        <v>154</v>
      </c>
    </row>
    <row r="6783" spans="1:18" ht="14.25" customHeight="1">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c r="N6783" t="str">
        <f t="shared" si="420"/>
        <v>Medium Range</v>
      </c>
      <c r="O6783" t="str">
        <f t="shared" si="421"/>
        <v>Low Selling</v>
      </c>
      <c r="P6783">
        <f t="shared" si="422"/>
        <v>2021</v>
      </c>
      <c r="Q6783">
        <f t="shared" si="423"/>
        <v>2</v>
      </c>
      <c r="R6783" t="s">
        <v>154</v>
      </c>
    </row>
    <row r="6784" spans="1:18" ht="14.25" customHeight="1">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c r="N6784" t="str">
        <f t="shared" si="420"/>
        <v>Affordable Range</v>
      </c>
      <c r="O6784" t="str">
        <f t="shared" si="421"/>
        <v>Moderately Selling</v>
      </c>
      <c r="P6784">
        <f t="shared" si="422"/>
        <v>2021</v>
      </c>
      <c r="Q6784">
        <f t="shared" si="423"/>
        <v>2</v>
      </c>
      <c r="R6784" t="s">
        <v>154</v>
      </c>
    </row>
    <row r="6785" spans="1:18" ht="14.25" customHeight="1">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c r="N6785" t="str">
        <f t="shared" si="420"/>
        <v>Medium Range</v>
      </c>
      <c r="O6785" t="str">
        <f t="shared" si="421"/>
        <v>Moderately Selling</v>
      </c>
      <c r="P6785">
        <f t="shared" si="422"/>
        <v>2021</v>
      </c>
      <c r="Q6785">
        <f t="shared" si="423"/>
        <v>2</v>
      </c>
      <c r="R6785" t="s">
        <v>154</v>
      </c>
    </row>
    <row r="6786" spans="1:18" ht="14.25" customHeight="1">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c r="N6786" t="str">
        <f t="shared" si="420"/>
        <v>Affordable Range</v>
      </c>
      <c r="O6786" t="str">
        <f t="shared" si="421"/>
        <v>Moderately Selling</v>
      </c>
      <c r="P6786">
        <f t="shared" si="422"/>
        <v>2021</v>
      </c>
      <c r="Q6786">
        <f t="shared" si="423"/>
        <v>2</v>
      </c>
      <c r="R6786" t="s">
        <v>154</v>
      </c>
    </row>
    <row r="6787" spans="1:18" ht="14.25" customHeight="1">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c r="N6787" t="str">
        <f t="shared" ref="N6787:N6850" si="424">IF(H6787&lt;=50, "Affordable Range", IF(AND(50&lt;H6787, H6787&lt;=100), "Medium Range", "High Range"))</f>
        <v>Affordable Range</v>
      </c>
      <c r="O6787" t="str">
        <f t="shared" ref="O6787:O6850" si="425">IF(I6787&lt;50, "Low Selling",IF(I6787&lt;=1000,"Moderately Selling","Top Selling"))</f>
        <v>Low Selling</v>
      </c>
      <c r="P6787">
        <f t="shared" ref="P6787:P6850" si="426">YEAR(C6787)</f>
        <v>2021</v>
      </c>
      <c r="Q6787">
        <f t="shared" ref="Q6787:Q6850" si="427">ROUNDUP(MONTH(C6787)/3,0)</f>
        <v>2</v>
      </c>
      <c r="R6787" t="s">
        <v>154</v>
      </c>
    </row>
    <row r="6788" spans="1:18" ht="14.25" customHeight="1">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c r="N6788" t="str">
        <f t="shared" si="424"/>
        <v>Affordable Range</v>
      </c>
      <c r="O6788" t="str">
        <f t="shared" si="425"/>
        <v>Low Selling</v>
      </c>
      <c r="P6788">
        <f t="shared" si="426"/>
        <v>2021</v>
      </c>
      <c r="Q6788">
        <f t="shared" si="427"/>
        <v>2</v>
      </c>
      <c r="R6788" t="s">
        <v>154</v>
      </c>
    </row>
    <row r="6789" spans="1:18" ht="14.25" customHeight="1">
      <c r="A6789" s="2" t="s">
        <v>13</v>
      </c>
      <c r="B6789" s="2">
        <v>1185732</v>
      </c>
      <c r="C6789" s="3">
        <v>44329</v>
      </c>
      <c r="D6789" s="2" t="s">
        <v>35</v>
      </c>
      <c r="E6789" s="2" t="s">
        <v>107</v>
      </c>
      <c r="F6789" s="2" t="s">
        <v>108</v>
      </c>
      <c r="G6789" s="4" t="s">
        <v>21</v>
      </c>
      <c r="H6789" s="5">
        <v>51</v>
      </c>
      <c r="I6789" s="6">
        <v>38</v>
      </c>
      <c r="J6789" s="7">
        <v>1938</v>
      </c>
      <c r="K6789" s="7">
        <v>969</v>
      </c>
      <c r="L6789" s="8">
        <v>0.5</v>
      </c>
      <c r="M6789" s="2" t="s">
        <v>82</v>
      </c>
      <c r="N6789" t="str">
        <f t="shared" si="424"/>
        <v>Medium Range</v>
      </c>
      <c r="O6789" t="str">
        <f t="shared" si="425"/>
        <v>Low Selling</v>
      </c>
      <c r="P6789">
        <f t="shared" si="426"/>
        <v>2021</v>
      </c>
      <c r="Q6789">
        <f t="shared" si="427"/>
        <v>2</v>
      </c>
      <c r="R6789" t="s">
        <v>154</v>
      </c>
    </row>
    <row r="6790" spans="1:18" ht="14.25" customHeight="1">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c r="N6790" t="str">
        <f t="shared" si="424"/>
        <v>Medium Range</v>
      </c>
      <c r="O6790" t="str">
        <f t="shared" si="425"/>
        <v>Moderately Selling</v>
      </c>
      <c r="P6790">
        <f t="shared" si="426"/>
        <v>2021</v>
      </c>
      <c r="Q6790">
        <f t="shared" si="427"/>
        <v>2</v>
      </c>
      <c r="R6790" t="s">
        <v>154</v>
      </c>
    </row>
    <row r="6791" spans="1:18" ht="14.25" customHeight="1">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c r="N6791" t="str">
        <f t="shared" si="424"/>
        <v>Affordable Range</v>
      </c>
      <c r="O6791" t="str">
        <f t="shared" si="425"/>
        <v>Moderately Selling</v>
      </c>
      <c r="P6791">
        <f t="shared" si="426"/>
        <v>2021</v>
      </c>
      <c r="Q6791">
        <f t="shared" si="427"/>
        <v>2</v>
      </c>
      <c r="R6791" t="s">
        <v>154</v>
      </c>
    </row>
    <row r="6792" spans="1:18" ht="14.25" customHeight="1">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c r="N6792" t="str">
        <f t="shared" si="424"/>
        <v>Affordable Range</v>
      </c>
      <c r="O6792" t="str">
        <f t="shared" si="425"/>
        <v>Moderately Selling</v>
      </c>
      <c r="P6792">
        <f t="shared" si="426"/>
        <v>2021</v>
      </c>
      <c r="Q6792">
        <f t="shared" si="427"/>
        <v>2</v>
      </c>
      <c r="R6792" t="s">
        <v>154</v>
      </c>
    </row>
    <row r="6793" spans="1:18" ht="14.25" customHeight="1">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c r="N6793" t="str">
        <f t="shared" si="424"/>
        <v>Affordable Range</v>
      </c>
      <c r="O6793" t="str">
        <f t="shared" si="425"/>
        <v>Moderately Selling</v>
      </c>
      <c r="P6793">
        <f t="shared" si="426"/>
        <v>2021</v>
      </c>
      <c r="Q6793">
        <f t="shared" si="427"/>
        <v>2</v>
      </c>
      <c r="R6793" t="s">
        <v>154</v>
      </c>
    </row>
    <row r="6794" spans="1:18" ht="14.25" customHeight="1">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c r="N6794" t="str">
        <f t="shared" si="424"/>
        <v>Affordable Range</v>
      </c>
      <c r="O6794" t="str">
        <f t="shared" si="425"/>
        <v>Low Selling</v>
      </c>
      <c r="P6794">
        <f t="shared" si="426"/>
        <v>2021</v>
      </c>
      <c r="Q6794">
        <f t="shared" si="427"/>
        <v>2</v>
      </c>
      <c r="R6794" t="s">
        <v>154</v>
      </c>
    </row>
    <row r="6795" spans="1:18" ht="14.25" customHeight="1">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c r="N6795" t="str">
        <f t="shared" si="424"/>
        <v>Affordable Range</v>
      </c>
      <c r="O6795" t="str">
        <f t="shared" si="425"/>
        <v>Moderately Selling</v>
      </c>
      <c r="P6795">
        <f t="shared" si="426"/>
        <v>2021</v>
      </c>
      <c r="Q6795">
        <f t="shared" si="427"/>
        <v>2</v>
      </c>
      <c r="R6795" t="s">
        <v>154</v>
      </c>
    </row>
    <row r="6796" spans="1:18" ht="14.25" customHeight="1">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c r="N6796" t="str">
        <f t="shared" si="424"/>
        <v>Affordable Range</v>
      </c>
      <c r="O6796" t="str">
        <f t="shared" si="425"/>
        <v>Moderately Selling</v>
      </c>
      <c r="P6796">
        <f t="shared" si="426"/>
        <v>2021</v>
      </c>
      <c r="Q6796">
        <f t="shared" si="427"/>
        <v>2</v>
      </c>
      <c r="R6796" t="s">
        <v>154</v>
      </c>
    </row>
    <row r="6797" spans="1:18" ht="14.25" customHeight="1">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c r="N6797" t="str">
        <f t="shared" si="424"/>
        <v>Affordable Range</v>
      </c>
      <c r="O6797" t="str">
        <f t="shared" si="425"/>
        <v>Moderately Selling</v>
      </c>
      <c r="P6797">
        <f t="shared" si="426"/>
        <v>2021</v>
      </c>
      <c r="Q6797">
        <f t="shared" si="427"/>
        <v>3</v>
      </c>
      <c r="R6797" t="s">
        <v>155</v>
      </c>
    </row>
    <row r="6798" spans="1:18" ht="14.25" customHeight="1">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c r="N6798" t="str">
        <f t="shared" si="424"/>
        <v>Affordable Range</v>
      </c>
      <c r="O6798" t="str">
        <f t="shared" si="425"/>
        <v>Moderately Selling</v>
      </c>
      <c r="P6798">
        <f t="shared" si="426"/>
        <v>2021</v>
      </c>
      <c r="Q6798">
        <f t="shared" si="427"/>
        <v>3</v>
      </c>
      <c r="R6798" t="s">
        <v>155</v>
      </c>
    </row>
    <row r="6799" spans="1:18" ht="14.25" customHeight="1">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c r="N6799" t="str">
        <f t="shared" si="424"/>
        <v>Affordable Range</v>
      </c>
      <c r="O6799" t="str">
        <f t="shared" si="425"/>
        <v>Moderately Selling</v>
      </c>
      <c r="P6799">
        <f t="shared" si="426"/>
        <v>2021</v>
      </c>
      <c r="Q6799">
        <f t="shared" si="427"/>
        <v>3</v>
      </c>
      <c r="R6799" t="s">
        <v>155</v>
      </c>
    </row>
    <row r="6800" spans="1:18" ht="14.25" customHeight="1">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c r="N6800" t="str">
        <f t="shared" si="424"/>
        <v>Affordable Range</v>
      </c>
      <c r="O6800" t="str">
        <f t="shared" si="425"/>
        <v>Low Selling</v>
      </c>
      <c r="P6800">
        <f t="shared" si="426"/>
        <v>2021</v>
      </c>
      <c r="Q6800">
        <f t="shared" si="427"/>
        <v>3</v>
      </c>
      <c r="R6800" t="s">
        <v>155</v>
      </c>
    </row>
    <row r="6801" spans="1:18" ht="14.25" customHeight="1">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c r="N6801" t="str">
        <f t="shared" si="424"/>
        <v>Affordable Range</v>
      </c>
      <c r="O6801" t="str">
        <f t="shared" si="425"/>
        <v>Moderately Selling</v>
      </c>
      <c r="P6801">
        <f t="shared" si="426"/>
        <v>2021</v>
      </c>
      <c r="Q6801">
        <f t="shared" si="427"/>
        <v>3</v>
      </c>
      <c r="R6801" t="s">
        <v>155</v>
      </c>
    </row>
    <row r="6802" spans="1:18" ht="14.25" customHeight="1">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c r="N6802" t="str">
        <f t="shared" si="424"/>
        <v>Medium Range</v>
      </c>
      <c r="O6802" t="str">
        <f t="shared" si="425"/>
        <v>Moderately Selling</v>
      </c>
      <c r="P6802">
        <f t="shared" si="426"/>
        <v>2021</v>
      </c>
      <c r="Q6802">
        <f t="shared" si="427"/>
        <v>3</v>
      </c>
      <c r="R6802" t="s">
        <v>155</v>
      </c>
    </row>
    <row r="6803" spans="1:18" ht="14.25" customHeight="1">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c r="N6803" t="str">
        <f t="shared" si="424"/>
        <v>Affordable Range</v>
      </c>
      <c r="O6803" t="str">
        <f t="shared" si="425"/>
        <v>Moderately Selling</v>
      </c>
      <c r="P6803">
        <f t="shared" si="426"/>
        <v>2021</v>
      </c>
      <c r="Q6803">
        <f t="shared" si="427"/>
        <v>3</v>
      </c>
      <c r="R6803" t="s">
        <v>155</v>
      </c>
    </row>
    <row r="6804" spans="1:18" ht="14.25" customHeight="1">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c r="N6804" t="str">
        <f t="shared" si="424"/>
        <v>Affordable Range</v>
      </c>
      <c r="O6804" t="str">
        <f t="shared" si="425"/>
        <v>Moderately Selling</v>
      </c>
      <c r="P6804">
        <f t="shared" si="426"/>
        <v>2021</v>
      </c>
      <c r="Q6804">
        <f t="shared" si="427"/>
        <v>3</v>
      </c>
      <c r="R6804" t="s">
        <v>155</v>
      </c>
    </row>
    <row r="6805" spans="1:18" ht="14.25" customHeight="1">
      <c r="A6805" s="2" t="s">
        <v>13</v>
      </c>
      <c r="B6805" s="2">
        <v>1185732</v>
      </c>
      <c r="C6805" s="3">
        <v>44420</v>
      </c>
      <c r="D6805" s="2" t="s">
        <v>35</v>
      </c>
      <c r="E6805" s="2" t="s">
        <v>107</v>
      </c>
      <c r="F6805" s="2" t="s">
        <v>108</v>
      </c>
      <c r="G6805" s="4" t="s">
        <v>19</v>
      </c>
      <c r="H6805" s="5">
        <v>36</v>
      </c>
      <c r="I6805" s="6">
        <v>65</v>
      </c>
      <c r="J6805" s="7">
        <v>2340</v>
      </c>
      <c r="K6805" s="7">
        <v>936</v>
      </c>
      <c r="L6805" s="8">
        <v>0.4</v>
      </c>
      <c r="M6805" s="2" t="s">
        <v>82</v>
      </c>
      <c r="N6805" t="str">
        <f t="shared" si="424"/>
        <v>Affordable Range</v>
      </c>
      <c r="O6805" t="str">
        <f t="shared" si="425"/>
        <v>Moderately Selling</v>
      </c>
      <c r="P6805">
        <f t="shared" si="426"/>
        <v>2021</v>
      </c>
      <c r="Q6805">
        <f t="shared" si="427"/>
        <v>3</v>
      </c>
      <c r="R6805" t="s">
        <v>155</v>
      </c>
    </row>
    <row r="6806" spans="1:18" ht="14.25" customHeight="1">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c r="N6806" t="str">
        <f t="shared" si="424"/>
        <v>Affordable Range</v>
      </c>
      <c r="O6806" t="str">
        <f t="shared" si="425"/>
        <v>Moderately Selling</v>
      </c>
      <c r="P6806">
        <f t="shared" si="426"/>
        <v>2021</v>
      </c>
      <c r="Q6806">
        <f t="shared" si="427"/>
        <v>3</v>
      </c>
      <c r="R6806" t="s">
        <v>155</v>
      </c>
    </row>
    <row r="6807" spans="1:18" ht="14.25" customHeight="1">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c r="N6807" t="str">
        <f t="shared" si="424"/>
        <v>Affordable Range</v>
      </c>
      <c r="O6807" t="str">
        <f t="shared" si="425"/>
        <v>Low Selling</v>
      </c>
      <c r="P6807">
        <f t="shared" si="426"/>
        <v>2021</v>
      </c>
      <c r="Q6807">
        <f t="shared" si="427"/>
        <v>3</v>
      </c>
      <c r="R6807" t="s">
        <v>155</v>
      </c>
    </row>
    <row r="6808" spans="1:18" ht="14.25" customHeight="1">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c r="N6808" t="str">
        <f t="shared" si="424"/>
        <v>Medium Range</v>
      </c>
      <c r="O6808" t="str">
        <f t="shared" si="425"/>
        <v>Moderately Selling</v>
      </c>
      <c r="P6808">
        <f t="shared" si="426"/>
        <v>2021</v>
      </c>
      <c r="Q6808">
        <f t="shared" si="427"/>
        <v>3</v>
      </c>
      <c r="R6808" t="s">
        <v>155</v>
      </c>
    </row>
    <row r="6809" spans="1:18" ht="14.25" customHeight="1">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c r="N6809" t="str">
        <f t="shared" si="424"/>
        <v>Affordable Range</v>
      </c>
      <c r="O6809" t="str">
        <f t="shared" si="425"/>
        <v>Moderately Selling</v>
      </c>
      <c r="P6809">
        <f t="shared" si="426"/>
        <v>2021</v>
      </c>
      <c r="Q6809">
        <f t="shared" si="427"/>
        <v>3</v>
      </c>
      <c r="R6809" t="s">
        <v>155</v>
      </c>
    </row>
    <row r="6810" spans="1:18" ht="14.25" customHeight="1">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c r="N6810" t="str">
        <f t="shared" si="424"/>
        <v>Affordable Range</v>
      </c>
      <c r="O6810" t="str">
        <f t="shared" si="425"/>
        <v>Moderately Selling</v>
      </c>
      <c r="P6810">
        <f t="shared" si="426"/>
        <v>2021</v>
      </c>
      <c r="Q6810">
        <f t="shared" si="427"/>
        <v>3</v>
      </c>
      <c r="R6810" t="s">
        <v>155</v>
      </c>
    </row>
    <row r="6811" spans="1:18" ht="14.25" customHeight="1">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c r="N6811" t="str">
        <f t="shared" si="424"/>
        <v>Affordable Range</v>
      </c>
      <c r="O6811" t="str">
        <f t="shared" si="425"/>
        <v>Moderately Selling</v>
      </c>
      <c r="P6811">
        <f t="shared" si="426"/>
        <v>2021</v>
      </c>
      <c r="Q6811">
        <f t="shared" si="427"/>
        <v>3</v>
      </c>
      <c r="R6811" t="s">
        <v>155</v>
      </c>
    </row>
    <row r="6812" spans="1:18" ht="14.25" customHeight="1">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c r="N6812" t="str">
        <f t="shared" si="424"/>
        <v>Affordable Range</v>
      </c>
      <c r="O6812" t="str">
        <f t="shared" si="425"/>
        <v>Low Selling</v>
      </c>
      <c r="P6812">
        <f t="shared" si="426"/>
        <v>2021</v>
      </c>
      <c r="Q6812">
        <f t="shared" si="427"/>
        <v>3</v>
      </c>
      <c r="R6812" t="s">
        <v>155</v>
      </c>
    </row>
    <row r="6813" spans="1:18" ht="14.25" customHeight="1">
      <c r="A6813" s="2" t="s">
        <v>13</v>
      </c>
      <c r="B6813" s="2">
        <v>1185732</v>
      </c>
      <c r="C6813" s="3">
        <v>44452</v>
      </c>
      <c r="D6813" s="2" t="s">
        <v>35</v>
      </c>
      <c r="E6813" s="2" t="s">
        <v>107</v>
      </c>
      <c r="F6813" s="2" t="s">
        <v>108</v>
      </c>
      <c r="G6813" s="4" t="s">
        <v>21</v>
      </c>
      <c r="H6813" s="5">
        <v>41</v>
      </c>
      <c r="I6813" s="6">
        <v>42</v>
      </c>
      <c r="J6813" s="7">
        <v>1722</v>
      </c>
      <c r="K6813" s="7">
        <v>861</v>
      </c>
      <c r="L6813" s="8">
        <v>0.5</v>
      </c>
      <c r="M6813" s="2" t="s">
        <v>82</v>
      </c>
      <c r="N6813" t="str">
        <f t="shared" si="424"/>
        <v>Affordable Range</v>
      </c>
      <c r="O6813" t="str">
        <f t="shared" si="425"/>
        <v>Low Selling</v>
      </c>
      <c r="P6813">
        <f t="shared" si="426"/>
        <v>2021</v>
      </c>
      <c r="Q6813">
        <f t="shared" si="427"/>
        <v>3</v>
      </c>
      <c r="R6813" t="s">
        <v>155</v>
      </c>
    </row>
    <row r="6814" spans="1:18" ht="14.25" customHeight="1">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c r="N6814" t="str">
        <f t="shared" si="424"/>
        <v>Affordable Range</v>
      </c>
      <c r="O6814" t="str">
        <f t="shared" si="425"/>
        <v>Moderately Selling</v>
      </c>
      <c r="P6814">
        <f t="shared" si="426"/>
        <v>2021</v>
      </c>
      <c r="Q6814">
        <f t="shared" si="427"/>
        <v>3</v>
      </c>
      <c r="R6814" t="s">
        <v>155</v>
      </c>
    </row>
    <row r="6815" spans="1:18" ht="14.25" customHeight="1">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c r="N6815" t="str">
        <f t="shared" si="424"/>
        <v>Medium Range</v>
      </c>
      <c r="O6815" t="str">
        <f t="shared" si="425"/>
        <v>Moderately Selling</v>
      </c>
      <c r="P6815">
        <f t="shared" si="426"/>
        <v>2021</v>
      </c>
      <c r="Q6815">
        <f t="shared" si="427"/>
        <v>4</v>
      </c>
      <c r="R6815" t="s">
        <v>156</v>
      </c>
    </row>
    <row r="6816" spans="1:18" ht="14.25" customHeight="1">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c r="N6816" t="str">
        <f t="shared" si="424"/>
        <v>Affordable Range</v>
      </c>
      <c r="O6816" t="str">
        <f t="shared" si="425"/>
        <v>Moderately Selling</v>
      </c>
      <c r="P6816">
        <f t="shared" si="426"/>
        <v>2021</v>
      </c>
      <c r="Q6816">
        <f t="shared" si="427"/>
        <v>4</v>
      </c>
      <c r="R6816" t="s">
        <v>156</v>
      </c>
    </row>
    <row r="6817" spans="1:18" ht="14.25" customHeight="1">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c r="N6817" t="str">
        <f t="shared" si="424"/>
        <v>Affordable Range</v>
      </c>
      <c r="O6817" t="str">
        <f t="shared" si="425"/>
        <v>Low Selling</v>
      </c>
      <c r="P6817">
        <f t="shared" si="426"/>
        <v>2021</v>
      </c>
      <c r="Q6817">
        <f t="shared" si="427"/>
        <v>4</v>
      </c>
      <c r="R6817" t="s">
        <v>156</v>
      </c>
    </row>
    <row r="6818" spans="1:18" ht="14.25" customHeight="1">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c r="N6818" t="str">
        <f t="shared" si="424"/>
        <v>Affordable Range</v>
      </c>
      <c r="O6818" t="str">
        <f t="shared" si="425"/>
        <v>Low Selling</v>
      </c>
      <c r="P6818">
        <f t="shared" si="426"/>
        <v>2021</v>
      </c>
      <c r="Q6818">
        <f t="shared" si="427"/>
        <v>4</v>
      </c>
      <c r="R6818" t="s">
        <v>156</v>
      </c>
    </row>
    <row r="6819" spans="1:18" ht="14.25" customHeight="1">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c r="N6819" t="str">
        <f t="shared" si="424"/>
        <v>Medium Range</v>
      </c>
      <c r="O6819" t="str">
        <f t="shared" si="425"/>
        <v>Low Selling</v>
      </c>
      <c r="P6819">
        <f t="shared" si="426"/>
        <v>2021</v>
      </c>
      <c r="Q6819">
        <f t="shared" si="427"/>
        <v>4</v>
      </c>
      <c r="R6819" t="s">
        <v>156</v>
      </c>
    </row>
    <row r="6820" spans="1:18" ht="14.25" customHeight="1">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c r="N6820" t="str">
        <f t="shared" si="424"/>
        <v>Medium Range</v>
      </c>
      <c r="O6820" t="str">
        <f t="shared" si="425"/>
        <v>Moderately Selling</v>
      </c>
      <c r="P6820">
        <f t="shared" si="426"/>
        <v>2021</v>
      </c>
      <c r="Q6820">
        <f t="shared" si="427"/>
        <v>4</v>
      </c>
      <c r="R6820" t="s">
        <v>156</v>
      </c>
    </row>
    <row r="6821" spans="1:18" ht="14.25" customHeight="1">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c r="N6821" t="str">
        <f t="shared" si="424"/>
        <v>Medium Range</v>
      </c>
      <c r="O6821" t="str">
        <f t="shared" si="425"/>
        <v>Moderately Selling</v>
      </c>
      <c r="P6821">
        <f t="shared" si="426"/>
        <v>2021</v>
      </c>
      <c r="Q6821">
        <f t="shared" si="427"/>
        <v>4</v>
      </c>
      <c r="R6821" t="s">
        <v>156</v>
      </c>
    </row>
    <row r="6822" spans="1:18" ht="14.25" customHeight="1">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c r="N6822" t="str">
        <f t="shared" si="424"/>
        <v>Affordable Range</v>
      </c>
      <c r="O6822" t="str">
        <f t="shared" si="425"/>
        <v>Moderately Selling</v>
      </c>
      <c r="P6822">
        <f t="shared" si="426"/>
        <v>2021</v>
      </c>
      <c r="Q6822">
        <f t="shared" si="427"/>
        <v>4</v>
      </c>
      <c r="R6822" t="s">
        <v>156</v>
      </c>
    </row>
    <row r="6823" spans="1:18" ht="14.25" customHeight="1">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c r="N6823" t="str">
        <f t="shared" si="424"/>
        <v>Affordable Range</v>
      </c>
      <c r="O6823" t="str">
        <f t="shared" si="425"/>
        <v>Moderately Selling</v>
      </c>
      <c r="P6823">
        <f t="shared" si="426"/>
        <v>2021</v>
      </c>
      <c r="Q6823">
        <f t="shared" si="427"/>
        <v>4</v>
      </c>
      <c r="R6823" t="s">
        <v>156</v>
      </c>
    </row>
    <row r="6824" spans="1:18" ht="14.25" customHeight="1">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c r="N6824" t="str">
        <f t="shared" si="424"/>
        <v>Affordable Range</v>
      </c>
      <c r="O6824" t="str">
        <f t="shared" si="425"/>
        <v>Low Selling</v>
      </c>
      <c r="P6824">
        <f t="shared" si="426"/>
        <v>2021</v>
      </c>
      <c r="Q6824">
        <f t="shared" si="427"/>
        <v>4</v>
      </c>
      <c r="R6824" t="s">
        <v>156</v>
      </c>
    </row>
    <row r="6825" spans="1:18" ht="14.25" customHeight="1">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c r="N6825" t="str">
        <f t="shared" si="424"/>
        <v>Medium Range</v>
      </c>
      <c r="O6825" t="str">
        <f t="shared" si="425"/>
        <v>Low Selling</v>
      </c>
      <c r="P6825">
        <f t="shared" si="426"/>
        <v>2021</v>
      </c>
      <c r="Q6825">
        <f t="shared" si="427"/>
        <v>4</v>
      </c>
      <c r="R6825" t="s">
        <v>156</v>
      </c>
    </row>
    <row r="6826" spans="1:18" ht="14.25" customHeight="1">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c r="N6826" t="str">
        <f t="shared" si="424"/>
        <v>Medium Range</v>
      </c>
      <c r="O6826" t="str">
        <f t="shared" si="425"/>
        <v>Moderately Selling</v>
      </c>
      <c r="P6826">
        <f t="shared" si="426"/>
        <v>2021</v>
      </c>
      <c r="Q6826">
        <f t="shared" si="427"/>
        <v>4</v>
      </c>
      <c r="R6826" t="s">
        <v>156</v>
      </c>
    </row>
    <row r="6827" spans="1:18" ht="14.25" customHeight="1">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c r="N6827" t="str">
        <f t="shared" si="424"/>
        <v>Medium Range</v>
      </c>
      <c r="O6827" t="str">
        <f t="shared" si="425"/>
        <v>Moderately Selling</v>
      </c>
      <c r="P6827">
        <f t="shared" si="426"/>
        <v>2021</v>
      </c>
      <c r="Q6827">
        <f t="shared" si="427"/>
        <v>4</v>
      </c>
      <c r="R6827" t="s">
        <v>156</v>
      </c>
    </row>
    <row r="6828" spans="1:18" ht="14.25" customHeight="1">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c r="N6828" t="str">
        <f t="shared" si="424"/>
        <v>Affordable Range</v>
      </c>
      <c r="O6828" t="str">
        <f t="shared" si="425"/>
        <v>Moderately Selling</v>
      </c>
      <c r="P6828">
        <f t="shared" si="426"/>
        <v>2021</v>
      </c>
      <c r="Q6828">
        <f t="shared" si="427"/>
        <v>4</v>
      </c>
      <c r="R6828" t="s">
        <v>156</v>
      </c>
    </row>
    <row r="6829" spans="1:18" ht="14.25" customHeight="1">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c r="N6829" t="str">
        <f t="shared" si="424"/>
        <v>Affordable Range</v>
      </c>
      <c r="O6829" t="str">
        <f t="shared" si="425"/>
        <v>Moderately Selling</v>
      </c>
      <c r="P6829">
        <f t="shared" si="426"/>
        <v>2021</v>
      </c>
      <c r="Q6829">
        <f t="shared" si="427"/>
        <v>4</v>
      </c>
      <c r="R6829" t="s">
        <v>156</v>
      </c>
    </row>
    <row r="6830" spans="1:18" ht="14.25" customHeight="1">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c r="N6830" t="str">
        <f t="shared" si="424"/>
        <v>Affordable Range</v>
      </c>
      <c r="O6830" t="str">
        <f t="shared" si="425"/>
        <v>Moderately Selling</v>
      </c>
      <c r="P6830">
        <f t="shared" si="426"/>
        <v>2021</v>
      </c>
      <c r="Q6830">
        <f t="shared" si="427"/>
        <v>4</v>
      </c>
      <c r="R6830" t="s">
        <v>156</v>
      </c>
    </row>
    <row r="6831" spans="1:18" ht="14.25" customHeight="1">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c r="N6831" t="str">
        <f t="shared" si="424"/>
        <v>Medium Range</v>
      </c>
      <c r="O6831" t="str">
        <f t="shared" si="425"/>
        <v>Moderately Selling</v>
      </c>
      <c r="P6831">
        <f t="shared" si="426"/>
        <v>2021</v>
      </c>
      <c r="Q6831">
        <f t="shared" si="427"/>
        <v>4</v>
      </c>
      <c r="R6831" t="s">
        <v>156</v>
      </c>
    </row>
    <row r="6832" spans="1:18" ht="14.25" customHeight="1">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c r="N6832" t="str">
        <f t="shared" si="424"/>
        <v>Medium Range</v>
      </c>
      <c r="O6832" t="str">
        <f t="shared" si="425"/>
        <v>Moderately Selling</v>
      </c>
      <c r="P6832">
        <f t="shared" si="426"/>
        <v>2021</v>
      </c>
      <c r="Q6832">
        <f t="shared" si="427"/>
        <v>4</v>
      </c>
      <c r="R6832" t="s">
        <v>156</v>
      </c>
    </row>
    <row r="6833" spans="1:18" ht="14.25" customHeight="1">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c r="N6833" t="str">
        <f t="shared" si="424"/>
        <v>Affordable Range</v>
      </c>
      <c r="O6833" t="str">
        <f t="shared" si="425"/>
        <v>Moderately Selling</v>
      </c>
      <c r="P6833">
        <f t="shared" si="426"/>
        <v>2021</v>
      </c>
      <c r="Q6833">
        <f t="shared" si="427"/>
        <v>1</v>
      </c>
      <c r="R6833" t="s">
        <v>152</v>
      </c>
    </row>
    <row r="6834" spans="1:18" ht="14.25" customHeight="1">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c r="N6834" t="str">
        <f t="shared" si="424"/>
        <v>Affordable Range</v>
      </c>
      <c r="O6834" t="str">
        <f t="shared" si="425"/>
        <v>Moderately Selling</v>
      </c>
      <c r="P6834">
        <f t="shared" si="426"/>
        <v>2021</v>
      </c>
      <c r="Q6834">
        <f t="shared" si="427"/>
        <v>1</v>
      </c>
      <c r="R6834" t="s">
        <v>152</v>
      </c>
    </row>
    <row r="6835" spans="1:18" ht="14.25" customHeight="1">
      <c r="A6835" s="2" t="s">
        <v>25</v>
      </c>
      <c r="B6835" s="2">
        <v>1185732</v>
      </c>
      <c r="C6835" s="3">
        <v>44205</v>
      </c>
      <c r="D6835" s="2" t="s">
        <v>35</v>
      </c>
      <c r="E6835" s="2" t="s">
        <v>107</v>
      </c>
      <c r="F6835" s="2" t="s">
        <v>108</v>
      </c>
      <c r="G6835" s="4" t="s">
        <v>19</v>
      </c>
      <c r="H6835" s="5">
        <v>25</v>
      </c>
      <c r="I6835" s="6">
        <v>74</v>
      </c>
      <c r="J6835" s="7">
        <v>1850</v>
      </c>
      <c r="K6835" s="7">
        <v>740</v>
      </c>
      <c r="L6835" s="8">
        <v>0.4</v>
      </c>
      <c r="M6835" s="2" t="s">
        <v>82</v>
      </c>
      <c r="N6835" t="str">
        <f t="shared" si="424"/>
        <v>Affordable Range</v>
      </c>
      <c r="O6835" t="str">
        <f t="shared" si="425"/>
        <v>Moderately Selling</v>
      </c>
      <c r="P6835">
        <f t="shared" si="426"/>
        <v>2021</v>
      </c>
      <c r="Q6835">
        <f t="shared" si="427"/>
        <v>1</v>
      </c>
      <c r="R6835" t="s">
        <v>152</v>
      </c>
    </row>
    <row r="6836" spans="1:18" ht="14.25" customHeight="1">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c r="N6836" t="str">
        <f t="shared" si="424"/>
        <v>Affordable Range</v>
      </c>
      <c r="O6836" t="str">
        <f t="shared" si="425"/>
        <v>Low Selling</v>
      </c>
      <c r="P6836">
        <f t="shared" si="426"/>
        <v>2021</v>
      </c>
      <c r="Q6836">
        <f t="shared" si="427"/>
        <v>1</v>
      </c>
      <c r="R6836" t="s">
        <v>152</v>
      </c>
    </row>
    <row r="6837" spans="1:18" ht="14.25" customHeight="1">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c r="N6837" t="str">
        <f t="shared" si="424"/>
        <v>Affordable Range</v>
      </c>
      <c r="O6837" t="str">
        <f t="shared" si="425"/>
        <v>Low Selling</v>
      </c>
      <c r="P6837">
        <f t="shared" si="426"/>
        <v>2021</v>
      </c>
      <c r="Q6837">
        <f t="shared" si="427"/>
        <v>1</v>
      </c>
      <c r="R6837" t="s">
        <v>152</v>
      </c>
    </row>
    <row r="6838" spans="1:18" ht="14.25" customHeight="1">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c r="N6838" t="str">
        <f t="shared" si="424"/>
        <v>Affordable Range</v>
      </c>
      <c r="O6838" t="str">
        <f t="shared" si="425"/>
        <v>Moderately Selling</v>
      </c>
      <c r="P6838">
        <f t="shared" si="426"/>
        <v>2021</v>
      </c>
      <c r="Q6838">
        <f t="shared" si="427"/>
        <v>1</v>
      </c>
      <c r="R6838" t="s">
        <v>152</v>
      </c>
    </row>
    <row r="6839" spans="1:18" ht="14.25" customHeight="1">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c r="N6839" t="str">
        <f t="shared" si="424"/>
        <v>Affordable Range</v>
      </c>
      <c r="O6839" t="str">
        <f t="shared" si="425"/>
        <v>Moderately Selling</v>
      </c>
      <c r="P6839">
        <f t="shared" si="426"/>
        <v>2021</v>
      </c>
      <c r="Q6839">
        <f t="shared" si="427"/>
        <v>1</v>
      </c>
      <c r="R6839" t="s">
        <v>152</v>
      </c>
    </row>
    <row r="6840" spans="1:18" ht="14.25" customHeight="1">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c r="N6840" t="str">
        <f t="shared" si="424"/>
        <v>Affordable Range</v>
      </c>
      <c r="O6840" t="str">
        <f t="shared" si="425"/>
        <v>Moderately Selling</v>
      </c>
      <c r="P6840">
        <f t="shared" si="426"/>
        <v>2021</v>
      </c>
      <c r="Q6840">
        <f t="shared" si="427"/>
        <v>1</v>
      </c>
      <c r="R6840" t="s">
        <v>152</v>
      </c>
    </row>
    <row r="6841" spans="1:18" ht="14.25" customHeight="1">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c r="N6841" t="str">
        <f t="shared" si="424"/>
        <v>Affordable Range</v>
      </c>
      <c r="O6841" t="str">
        <f t="shared" si="425"/>
        <v>Moderately Selling</v>
      </c>
      <c r="P6841">
        <f t="shared" si="426"/>
        <v>2021</v>
      </c>
      <c r="Q6841">
        <f t="shared" si="427"/>
        <v>1</v>
      </c>
      <c r="R6841" t="s">
        <v>152</v>
      </c>
    </row>
    <row r="6842" spans="1:18" ht="14.25" customHeight="1">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c r="N6842" t="str">
        <f t="shared" si="424"/>
        <v>Affordable Range</v>
      </c>
      <c r="O6842" t="str">
        <f t="shared" si="425"/>
        <v>Low Selling</v>
      </c>
      <c r="P6842">
        <f t="shared" si="426"/>
        <v>2021</v>
      </c>
      <c r="Q6842">
        <f t="shared" si="427"/>
        <v>1</v>
      </c>
      <c r="R6842" t="s">
        <v>152</v>
      </c>
    </row>
    <row r="6843" spans="1:18" ht="14.25" customHeight="1">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c r="N6843" t="str">
        <f t="shared" si="424"/>
        <v>Affordable Range</v>
      </c>
      <c r="O6843" t="str">
        <f t="shared" si="425"/>
        <v>Moderately Selling</v>
      </c>
      <c r="P6843">
        <f t="shared" si="426"/>
        <v>2021</v>
      </c>
      <c r="Q6843">
        <f t="shared" si="427"/>
        <v>1</v>
      </c>
      <c r="R6843" t="s">
        <v>152</v>
      </c>
    </row>
    <row r="6844" spans="1:18" ht="14.25" customHeight="1">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c r="N6844" t="str">
        <f t="shared" si="424"/>
        <v>Affordable Range</v>
      </c>
      <c r="O6844" t="str">
        <f t="shared" si="425"/>
        <v>Moderately Selling</v>
      </c>
      <c r="P6844">
        <f t="shared" si="426"/>
        <v>2021</v>
      </c>
      <c r="Q6844">
        <f t="shared" si="427"/>
        <v>1</v>
      </c>
      <c r="R6844" t="s">
        <v>152</v>
      </c>
    </row>
    <row r="6845" spans="1:18" ht="14.25" customHeight="1">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c r="N6845" t="str">
        <f t="shared" si="424"/>
        <v>Affordable Range</v>
      </c>
      <c r="O6845" t="str">
        <f t="shared" si="425"/>
        <v>Moderately Selling</v>
      </c>
      <c r="P6845">
        <f t="shared" si="426"/>
        <v>2021</v>
      </c>
      <c r="Q6845">
        <f t="shared" si="427"/>
        <v>1</v>
      </c>
      <c r="R6845" t="s">
        <v>152</v>
      </c>
    </row>
    <row r="6846" spans="1:18" ht="14.25" customHeight="1">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c r="N6846" t="str">
        <f t="shared" si="424"/>
        <v>Affordable Range</v>
      </c>
      <c r="O6846" t="str">
        <f t="shared" si="425"/>
        <v>Moderately Selling</v>
      </c>
      <c r="P6846">
        <f t="shared" si="426"/>
        <v>2021</v>
      </c>
      <c r="Q6846">
        <f t="shared" si="427"/>
        <v>1</v>
      </c>
      <c r="R6846" t="s">
        <v>152</v>
      </c>
    </row>
    <row r="6847" spans="1:18" ht="14.25" customHeight="1">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c r="N6847" t="str">
        <f t="shared" si="424"/>
        <v>Affordable Range</v>
      </c>
      <c r="O6847" t="str">
        <f t="shared" si="425"/>
        <v>Moderately Selling</v>
      </c>
      <c r="P6847">
        <f t="shared" si="426"/>
        <v>2021</v>
      </c>
      <c r="Q6847">
        <f t="shared" si="427"/>
        <v>1</v>
      </c>
      <c r="R6847" t="s">
        <v>152</v>
      </c>
    </row>
    <row r="6848" spans="1:18" ht="14.25" customHeight="1">
      <c r="A6848" s="2" t="s">
        <v>25</v>
      </c>
      <c r="B6848" s="2">
        <v>1185732</v>
      </c>
      <c r="C6848" s="3">
        <v>44263</v>
      </c>
      <c r="D6848" s="2" t="s">
        <v>35</v>
      </c>
      <c r="E6848" s="2" t="s">
        <v>109</v>
      </c>
      <c r="F6848" s="2" t="s">
        <v>110</v>
      </c>
      <c r="G6848" s="4" t="s">
        <v>20</v>
      </c>
      <c r="H6848" s="5">
        <v>25</v>
      </c>
      <c r="I6848" s="6">
        <v>22</v>
      </c>
      <c r="J6848" s="7">
        <v>550</v>
      </c>
      <c r="K6848" s="7">
        <v>231</v>
      </c>
      <c r="L6848" s="8">
        <v>0.42</v>
      </c>
      <c r="M6848" s="2" t="s">
        <v>82</v>
      </c>
      <c r="N6848" t="str">
        <f t="shared" si="424"/>
        <v>Affordable Range</v>
      </c>
      <c r="O6848" t="str">
        <f t="shared" si="425"/>
        <v>Low Selling</v>
      </c>
      <c r="P6848">
        <f t="shared" si="426"/>
        <v>2021</v>
      </c>
      <c r="Q6848">
        <f t="shared" si="427"/>
        <v>1</v>
      </c>
      <c r="R6848" t="s">
        <v>152</v>
      </c>
    </row>
    <row r="6849" spans="1:18" ht="14.25" customHeight="1">
      <c r="A6849" s="2" t="s">
        <v>25</v>
      </c>
      <c r="B6849" s="2">
        <v>1185732</v>
      </c>
      <c r="C6849" s="3">
        <v>44263</v>
      </c>
      <c r="D6849" s="2" t="s">
        <v>35</v>
      </c>
      <c r="E6849" s="2" t="s">
        <v>109</v>
      </c>
      <c r="F6849" s="2" t="s">
        <v>110</v>
      </c>
      <c r="G6849" s="4" t="s">
        <v>21</v>
      </c>
      <c r="H6849" s="5">
        <v>36</v>
      </c>
      <c r="I6849" s="6">
        <v>36</v>
      </c>
      <c r="J6849" s="7">
        <v>1296</v>
      </c>
      <c r="K6849" s="7">
        <v>648</v>
      </c>
      <c r="L6849" s="8">
        <v>0.5</v>
      </c>
      <c r="M6849" s="2" t="s">
        <v>82</v>
      </c>
      <c r="N6849" t="str">
        <f t="shared" si="424"/>
        <v>Affordable Range</v>
      </c>
      <c r="O6849" t="str">
        <f t="shared" si="425"/>
        <v>Low Selling</v>
      </c>
      <c r="P6849">
        <f t="shared" si="426"/>
        <v>2021</v>
      </c>
      <c r="Q6849">
        <f t="shared" si="427"/>
        <v>1</v>
      </c>
      <c r="R6849" t="s">
        <v>152</v>
      </c>
    </row>
    <row r="6850" spans="1:18" ht="14.25" customHeight="1">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c r="N6850" t="str">
        <f t="shared" si="424"/>
        <v>Affordable Range</v>
      </c>
      <c r="O6850" t="str">
        <f t="shared" si="425"/>
        <v>Moderately Selling</v>
      </c>
      <c r="P6850">
        <f t="shared" si="426"/>
        <v>2021</v>
      </c>
      <c r="Q6850">
        <f t="shared" si="427"/>
        <v>1</v>
      </c>
      <c r="R6850" t="s">
        <v>152</v>
      </c>
    </row>
    <row r="6851" spans="1:18" ht="14.25" customHeight="1">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c r="N6851" t="str">
        <f t="shared" ref="N6851:N6914" si="428">IF(H6851&lt;=50, "Affordable Range", IF(AND(50&lt;H6851, H6851&lt;=100), "Medium Range", "High Range"))</f>
        <v>Affordable Range</v>
      </c>
      <c r="O6851" t="str">
        <f t="shared" ref="O6851:O6914" si="429">IF(I6851&lt;50, "Low Selling",IF(I6851&lt;=1000,"Moderately Selling","Top Selling"))</f>
        <v>Moderately Selling</v>
      </c>
      <c r="P6851">
        <f t="shared" ref="P6851:P6914" si="430">YEAR(C6851)</f>
        <v>2021</v>
      </c>
      <c r="Q6851">
        <f t="shared" ref="Q6851:Q6914" si="431">ROUNDUP(MONTH(C6851)/3,0)</f>
        <v>2</v>
      </c>
      <c r="R6851" t="s">
        <v>154</v>
      </c>
    </row>
    <row r="6852" spans="1:18" ht="14.25" customHeight="1">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c r="N6852" t="str">
        <f t="shared" si="428"/>
        <v>Affordable Range</v>
      </c>
      <c r="O6852" t="str">
        <f t="shared" si="429"/>
        <v>Low Selling</v>
      </c>
      <c r="P6852">
        <f t="shared" si="430"/>
        <v>2021</v>
      </c>
      <c r="Q6852">
        <f t="shared" si="431"/>
        <v>2</v>
      </c>
      <c r="R6852" t="s">
        <v>154</v>
      </c>
    </row>
    <row r="6853" spans="1:18" ht="14.25" customHeight="1">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c r="N6853" t="str">
        <f t="shared" si="428"/>
        <v>Affordable Range</v>
      </c>
      <c r="O6853" t="str">
        <f t="shared" si="429"/>
        <v>Low Selling</v>
      </c>
      <c r="P6853">
        <f t="shared" si="430"/>
        <v>2021</v>
      </c>
      <c r="Q6853">
        <f t="shared" si="431"/>
        <v>2</v>
      </c>
      <c r="R6853" t="s">
        <v>154</v>
      </c>
    </row>
    <row r="6854" spans="1:18" ht="14.25" customHeight="1">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c r="N6854" t="str">
        <f t="shared" si="428"/>
        <v>Affordable Range</v>
      </c>
      <c r="O6854" t="str">
        <f t="shared" si="429"/>
        <v>Low Selling</v>
      </c>
      <c r="P6854">
        <f t="shared" si="430"/>
        <v>2021</v>
      </c>
      <c r="Q6854">
        <f t="shared" si="431"/>
        <v>2</v>
      </c>
      <c r="R6854" t="s">
        <v>154</v>
      </c>
    </row>
    <row r="6855" spans="1:18" ht="14.25" customHeight="1">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c r="N6855" t="str">
        <f t="shared" si="428"/>
        <v>Medium Range</v>
      </c>
      <c r="O6855" t="str">
        <f t="shared" si="429"/>
        <v>Low Selling</v>
      </c>
      <c r="P6855">
        <f t="shared" si="430"/>
        <v>2021</v>
      </c>
      <c r="Q6855">
        <f t="shared" si="431"/>
        <v>2</v>
      </c>
      <c r="R6855" t="s">
        <v>154</v>
      </c>
    </row>
    <row r="6856" spans="1:18" ht="14.25" customHeight="1">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c r="N6856" t="str">
        <f t="shared" si="428"/>
        <v>Affordable Range</v>
      </c>
      <c r="O6856" t="str">
        <f t="shared" si="429"/>
        <v>Moderately Selling</v>
      </c>
      <c r="P6856">
        <f t="shared" si="430"/>
        <v>2021</v>
      </c>
      <c r="Q6856">
        <f t="shared" si="431"/>
        <v>2</v>
      </c>
      <c r="R6856" t="s">
        <v>154</v>
      </c>
    </row>
    <row r="6857" spans="1:18" ht="14.25" customHeight="1">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c r="N6857" t="str">
        <f t="shared" si="428"/>
        <v>Medium Range</v>
      </c>
      <c r="O6857" t="str">
        <f t="shared" si="429"/>
        <v>Moderately Selling</v>
      </c>
      <c r="P6857">
        <f t="shared" si="430"/>
        <v>2021</v>
      </c>
      <c r="Q6857">
        <f t="shared" si="431"/>
        <v>2</v>
      </c>
      <c r="R6857" t="s">
        <v>154</v>
      </c>
    </row>
    <row r="6858" spans="1:18" ht="14.25" customHeight="1">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c r="N6858" t="str">
        <f t="shared" si="428"/>
        <v>Affordable Range</v>
      </c>
      <c r="O6858" t="str">
        <f t="shared" si="429"/>
        <v>Moderately Selling</v>
      </c>
      <c r="P6858">
        <f t="shared" si="430"/>
        <v>2021</v>
      </c>
      <c r="Q6858">
        <f t="shared" si="431"/>
        <v>2</v>
      </c>
      <c r="R6858" t="s">
        <v>154</v>
      </c>
    </row>
    <row r="6859" spans="1:18" ht="14.25" customHeight="1">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c r="N6859" t="str">
        <f t="shared" si="428"/>
        <v>Affordable Range</v>
      </c>
      <c r="O6859" t="str">
        <f t="shared" si="429"/>
        <v>Moderately Selling</v>
      </c>
      <c r="P6859">
        <f t="shared" si="430"/>
        <v>2021</v>
      </c>
      <c r="Q6859">
        <f t="shared" si="431"/>
        <v>2</v>
      </c>
      <c r="R6859" t="s">
        <v>154</v>
      </c>
    </row>
    <row r="6860" spans="1:18" ht="14.25" customHeight="1">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c r="N6860" t="str">
        <f t="shared" si="428"/>
        <v>Affordable Range</v>
      </c>
      <c r="O6860" t="str">
        <f t="shared" si="429"/>
        <v>Low Selling</v>
      </c>
      <c r="P6860">
        <f t="shared" si="430"/>
        <v>2021</v>
      </c>
      <c r="Q6860">
        <f t="shared" si="431"/>
        <v>2</v>
      </c>
      <c r="R6860" t="s">
        <v>154</v>
      </c>
    </row>
    <row r="6861" spans="1:18" ht="14.25" customHeight="1">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c r="N6861" t="str">
        <f t="shared" si="428"/>
        <v>Affordable Range</v>
      </c>
      <c r="O6861" t="str">
        <f t="shared" si="429"/>
        <v>Low Selling</v>
      </c>
      <c r="P6861">
        <f t="shared" si="430"/>
        <v>2021</v>
      </c>
      <c r="Q6861">
        <f t="shared" si="431"/>
        <v>2</v>
      </c>
      <c r="R6861" t="s">
        <v>154</v>
      </c>
    </row>
    <row r="6862" spans="1:18" ht="14.25" customHeight="1">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c r="N6862" t="str">
        <f t="shared" si="428"/>
        <v>Medium Range</v>
      </c>
      <c r="O6862" t="str">
        <f t="shared" si="429"/>
        <v>Moderately Selling</v>
      </c>
      <c r="P6862">
        <f t="shared" si="430"/>
        <v>2021</v>
      </c>
      <c r="Q6862">
        <f t="shared" si="431"/>
        <v>2</v>
      </c>
      <c r="R6862" t="s">
        <v>154</v>
      </c>
    </row>
    <row r="6863" spans="1:18" ht="14.25" customHeight="1">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c r="N6863" t="str">
        <f t="shared" si="428"/>
        <v>Affordable Range</v>
      </c>
      <c r="O6863" t="str">
        <f t="shared" si="429"/>
        <v>Moderately Selling</v>
      </c>
      <c r="P6863">
        <f t="shared" si="430"/>
        <v>2021</v>
      </c>
      <c r="Q6863">
        <f t="shared" si="431"/>
        <v>2</v>
      </c>
      <c r="R6863" t="s">
        <v>154</v>
      </c>
    </row>
    <row r="6864" spans="1:18" ht="14.25" customHeight="1">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c r="N6864" t="str">
        <f t="shared" si="428"/>
        <v>Affordable Range</v>
      </c>
      <c r="O6864" t="str">
        <f t="shared" si="429"/>
        <v>Moderately Selling</v>
      </c>
      <c r="P6864">
        <f t="shared" si="430"/>
        <v>2021</v>
      </c>
      <c r="Q6864">
        <f t="shared" si="431"/>
        <v>2</v>
      </c>
      <c r="R6864" t="s">
        <v>154</v>
      </c>
    </row>
    <row r="6865" spans="1:18" ht="14.25" customHeight="1">
      <c r="A6865" s="2" t="s">
        <v>25</v>
      </c>
      <c r="B6865" s="2">
        <v>1185732</v>
      </c>
      <c r="C6865" s="3">
        <v>44356</v>
      </c>
      <c r="D6865" s="2" t="s">
        <v>35</v>
      </c>
      <c r="E6865" s="2" t="s">
        <v>109</v>
      </c>
      <c r="F6865" s="2" t="s">
        <v>110</v>
      </c>
      <c r="G6865" s="4" t="s">
        <v>19</v>
      </c>
      <c r="H6865" s="5">
        <v>27</v>
      </c>
      <c r="I6865" s="6">
        <v>60</v>
      </c>
      <c r="J6865" s="7">
        <v>1620</v>
      </c>
      <c r="K6865" s="7">
        <v>648</v>
      </c>
      <c r="L6865" s="8">
        <v>0.4</v>
      </c>
      <c r="M6865" s="2" t="s">
        <v>82</v>
      </c>
      <c r="N6865" t="str">
        <f t="shared" si="428"/>
        <v>Affordable Range</v>
      </c>
      <c r="O6865" t="str">
        <f t="shared" si="429"/>
        <v>Moderately Selling</v>
      </c>
      <c r="P6865">
        <f t="shared" si="430"/>
        <v>2021</v>
      </c>
      <c r="Q6865">
        <f t="shared" si="431"/>
        <v>2</v>
      </c>
      <c r="R6865" t="s">
        <v>154</v>
      </c>
    </row>
    <row r="6866" spans="1:18" ht="14.25" customHeight="1">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c r="N6866" t="str">
        <f t="shared" si="428"/>
        <v>Affordable Range</v>
      </c>
      <c r="O6866" t="str">
        <f t="shared" si="429"/>
        <v>Moderately Selling</v>
      </c>
      <c r="P6866">
        <f t="shared" si="430"/>
        <v>2021</v>
      </c>
      <c r="Q6866">
        <f t="shared" si="431"/>
        <v>2</v>
      </c>
      <c r="R6866" t="s">
        <v>154</v>
      </c>
    </row>
    <row r="6867" spans="1:18" ht="14.25" customHeight="1">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c r="N6867" t="str">
        <f t="shared" si="428"/>
        <v>Affordable Range</v>
      </c>
      <c r="O6867" t="str">
        <f t="shared" si="429"/>
        <v>Low Selling</v>
      </c>
      <c r="P6867">
        <f t="shared" si="430"/>
        <v>2021</v>
      </c>
      <c r="Q6867">
        <f t="shared" si="431"/>
        <v>2</v>
      </c>
      <c r="R6867" t="s">
        <v>154</v>
      </c>
    </row>
    <row r="6868" spans="1:18" ht="14.25" customHeight="1">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c r="N6868" t="str">
        <f t="shared" si="428"/>
        <v>Medium Range</v>
      </c>
      <c r="O6868" t="str">
        <f t="shared" si="429"/>
        <v>Moderately Selling</v>
      </c>
      <c r="P6868">
        <f t="shared" si="430"/>
        <v>2021</v>
      </c>
      <c r="Q6868">
        <f t="shared" si="431"/>
        <v>2</v>
      </c>
      <c r="R6868" t="s">
        <v>154</v>
      </c>
    </row>
    <row r="6869" spans="1:18" ht="14.25" customHeight="1">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c r="N6869" t="str">
        <f t="shared" si="428"/>
        <v>Affordable Range</v>
      </c>
      <c r="O6869" t="str">
        <f t="shared" si="429"/>
        <v>Moderately Selling</v>
      </c>
      <c r="P6869">
        <f t="shared" si="430"/>
        <v>2021</v>
      </c>
      <c r="Q6869">
        <f t="shared" si="431"/>
        <v>3</v>
      </c>
      <c r="R6869" t="s">
        <v>155</v>
      </c>
    </row>
    <row r="6870" spans="1:18" ht="14.25" customHeight="1">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c r="N6870" t="str">
        <f t="shared" si="428"/>
        <v>Affordable Range</v>
      </c>
      <c r="O6870" t="str">
        <f t="shared" si="429"/>
        <v>Moderately Selling</v>
      </c>
      <c r="P6870">
        <f t="shared" si="430"/>
        <v>2021</v>
      </c>
      <c r="Q6870">
        <f t="shared" si="431"/>
        <v>3</v>
      </c>
      <c r="R6870" t="s">
        <v>155</v>
      </c>
    </row>
    <row r="6871" spans="1:18" ht="14.25" customHeight="1">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c r="N6871" t="str">
        <f t="shared" si="428"/>
        <v>Affordable Range</v>
      </c>
      <c r="O6871" t="str">
        <f t="shared" si="429"/>
        <v>Moderately Selling</v>
      </c>
      <c r="P6871">
        <f t="shared" si="430"/>
        <v>2021</v>
      </c>
      <c r="Q6871">
        <f t="shared" si="431"/>
        <v>3</v>
      </c>
      <c r="R6871" t="s">
        <v>155</v>
      </c>
    </row>
    <row r="6872" spans="1:18" ht="14.25" customHeight="1">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c r="N6872" t="str">
        <f t="shared" si="428"/>
        <v>Affordable Range</v>
      </c>
      <c r="O6872" t="str">
        <f t="shared" si="429"/>
        <v>Moderately Selling</v>
      </c>
      <c r="P6872">
        <f t="shared" si="430"/>
        <v>2021</v>
      </c>
      <c r="Q6872">
        <f t="shared" si="431"/>
        <v>3</v>
      </c>
      <c r="R6872" t="s">
        <v>155</v>
      </c>
    </row>
    <row r="6873" spans="1:18" ht="14.25" customHeight="1">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c r="N6873" t="str">
        <f t="shared" si="428"/>
        <v>Affordable Range</v>
      </c>
      <c r="O6873" t="str">
        <f t="shared" si="429"/>
        <v>Moderately Selling</v>
      </c>
      <c r="P6873">
        <f t="shared" si="430"/>
        <v>2021</v>
      </c>
      <c r="Q6873">
        <f t="shared" si="431"/>
        <v>3</v>
      </c>
      <c r="R6873" t="s">
        <v>155</v>
      </c>
    </row>
    <row r="6874" spans="1:18" ht="14.25" customHeight="1">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c r="N6874" t="str">
        <f t="shared" si="428"/>
        <v>Medium Range</v>
      </c>
      <c r="O6874" t="str">
        <f t="shared" si="429"/>
        <v>Moderately Selling</v>
      </c>
      <c r="P6874">
        <f t="shared" si="430"/>
        <v>2021</v>
      </c>
      <c r="Q6874">
        <f t="shared" si="431"/>
        <v>3</v>
      </c>
      <c r="R6874" t="s">
        <v>155</v>
      </c>
    </row>
    <row r="6875" spans="1:18" ht="14.25" customHeight="1">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c r="N6875" t="str">
        <f t="shared" si="428"/>
        <v>Affordable Range</v>
      </c>
      <c r="O6875" t="str">
        <f t="shared" si="429"/>
        <v>Moderately Selling</v>
      </c>
      <c r="P6875">
        <f t="shared" si="430"/>
        <v>2021</v>
      </c>
      <c r="Q6875">
        <f t="shared" si="431"/>
        <v>3</v>
      </c>
      <c r="R6875" t="s">
        <v>155</v>
      </c>
    </row>
    <row r="6876" spans="1:18" ht="14.25" customHeight="1">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c r="N6876" t="str">
        <f t="shared" si="428"/>
        <v>Affordable Range</v>
      </c>
      <c r="O6876" t="str">
        <f t="shared" si="429"/>
        <v>Moderately Selling</v>
      </c>
      <c r="P6876">
        <f t="shared" si="430"/>
        <v>2021</v>
      </c>
      <c r="Q6876">
        <f t="shared" si="431"/>
        <v>3</v>
      </c>
      <c r="R6876" t="s">
        <v>155</v>
      </c>
    </row>
    <row r="6877" spans="1:18" ht="14.25" customHeight="1">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c r="N6877" t="str">
        <f t="shared" si="428"/>
        <v>Affordable Range</v>
      </c>
      <c r="O6877" t="str">
        <f t="shared" si="429"/>
        <v>Moderately Selling</v>
      </c>
      <c r="P6877">
        <f t="shared" si="430"/>
        <v>2021</v>
      </c>
      <c r="Q6877">
        <f t="shared" si="431"/>
        <v>3</v>
      </c>
      <c r="R6877" t="s">
        <v>155</v>
      </c>
    </row>
    <row r="6878" spans="1:18" ht="14.25" customHeight="1">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c r="N6878" t="str">
        <f t="shared" si="428"/>
        <v>Affordable Range</v>
      </c>
      <c r="O6878" t="str">
        <f t="shared" si="429"/>
        <v>Moderately Selling</v>
      </c>
      <c r="P6878">
        <f t="shared" si="430"/>
        <v>2021</v>
      </c>
      <c r="Q6878">
        <f t="shared" si="431"/>
        <v>3</v>
      </c>
      <c r="R6878" t="s">
        <v>155</v>
      </c>
    </row>
    <row r="6879" spans="1:18" ht="14.25" customHeight="1">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c r="N6879" t="str">
        <f t="shared" si="428"/>
        <v>Affordable Range</v>
      </c>
      <c r="O6879" t="str">
        <f t="shared" si="429"/>
        <v>Low Selling</v>
      </c>
      <c r="P6879">
        <f t="shared" si="430"/>
        <v>2021</v>
      </c>
      <c r="Q6879">
        <f t="shared" si="431"/>
        <v>3</v>
      </c>
      <c r="R6879" t="s">
        <v>155</v>
      </c>
    </row>
    <row r="6880" spans="1:18" ht="14.25" customHeight="1">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c r="N6880" t="str">
        <f t="shared" si="428"/>
        <v>Medium Range</v>
      </c>
      <c r="O6880" t="str">
        <f t="shared" si="429"/>
        <v>Moderately Selling</v>
      </c>
      <c r="P6880">
        <f t="shared" si="430"/>
        <v>2021</v>
      </c>
      <c r="Q6880">
        <f t="shared" si="431"/>
        <v>3</v>
      </c>
      <c r="R6880" t="s">
        <v>155</v>
      </c>
    </row>
    <row r="6881" spans="1:18" ht="14.25" customHeight="1">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c r="N6881" t="str">
        <f t="shared" si="428"/>
        <v>Affordable Range</v>
      </c>
      <c r="O6881" t="str">
        <f t="shared" si="429"/>
        <v>Moderately Selling</v>
      </c>
      <c r="P6881">
        <f t="shared" si="430"/>
        <v>2021</v>
      </c>
      <c r="Q6881">
        <f t="shared" si="431"/>
        <v>3</v>
      </c>
      <c r="R6881" t="s">
        <v>155</v>
      </c>
    </row>
    <row r="6882" spans="1:18" ht="14.25" customHeight="1">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c r="N6882" t="str">
        <f t="shared" si="428"/>
        <v>Affordable Range</v>
      </c>
      <c r="O6882" t="str">
        <f t="shared" si="429"/>
        <v>Moderately Selling</v>
      </c>
      <c r="P6882">
        <f t="shared" si="430"/>
        <v>2021</v>
      </c>
      <c r="Q6882">
        <f t="shared" si="431"/>
        <v>3</v>
      </c>
      <c r="R6882" t="s">
        <v>155</v>
      </c>
    </row>
    <row r="6883" spans="1:18" ht="14.25" customHeight="1">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c r="N6883" t="str">
        <f t="shared" si="428"/>
        <v>Affordable Range</v>
      </c>
      <c r="O6883" t="str">
        <f t="shared" si="429"/>
        <v>Moderately Selling</v>
      </c>
      <c r="P6883">
        <f t="shared" si="430"/>
        <v>2021</v>
      </c>
      <c r="Q6883">
        <f t="shared" si="431"/>
        <v>3</v>
      </c>
      <c r="R6883" t="s">
        <v>155</v>
      </c>
    </row>
    <row r="6884" spans="1:18" ht="14.25" customHeight="1">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c r="N6884" t="str">
        <f t="shared" si="428"/>
        <v>Affordable Range</v>
      </c>
      <c r="O6884" t="str">
        <f t="shared" si="429"/>
        <v>Low Selling</v>
      </c>
      <c r="P6884">
        <f t="shared" si="430"/>
        <v>2021</v>
      </c>
      <c r="Q6884">
        <f t="shared" si="431"/>
        <v>3</v>
      </c>
      <c r="R6884" t="s">
        <v>155</v>
      </c>
    </row>
    <row r="6885" spans="1:18" ht="14.25" customHeight="1">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c r="N6885" t="str">
        <f t="shared" si="428"/>
        <v>Affordable Range</v>
      </c>
      <c r="O6885" t="str">
        <f t="shared" si="429"/>
        <v>Low Selling</v>
      </c>
      <c r="P6885">
        <f t="shared" si="430"/>
        <v>2021</v>
      </c>
      <c r="Q6885">
        <f t="shared" si="431"/>
        <v>3</v>
      </c>
      <c r="R6885" t="s">
        <v>155</v>
      </c>
    </row>
    <row r="6886" spans="1:18" ht="14.25" customHeight="1">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c r="N6886" t="str">
        <f t="shared" si="428"/>
        <v>Affordable Range</v>
      </c>
      <c r="O6886" t="str">
        <f t="shared" si="429"/>
        <v>Moderately Selling</v>
      </c>
      <c r="P6886">
        <f t="shared" si="430"/>
        <v>2021</v>
      </c>
      <c r="Q6886">
        <f t="shared" si="431"/>
        <v>3</v>
      </c>
      <c r="R6886" t="s">
        <v>155</v>
      </c>
    </row>
    <row r="6887" spans="1:18" ht="14.25" customHeight="1">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c r="N6887" t="str">
        <f t="shared" si="428"/>
        <v>Affordable Range</v>
      </c>
      <c r="O6887" t="str">
        <f t="shared" si="429"/>
        <v>Moderately Selling</v>
      </c>
      <c r="P6887">
        <f t="shared" si="430"/>
        <v>2021</v>
      </c>
      <c r="Q6887">
        <f t="shared" si="431"/>
        <v>4</v>
      </c>
      <c r="R6887" t="s">
        <v>156</v>
      </c>
    </row>
    <row r="6888" spans="1:18" ht="14.25" customHeight="1">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c r="N6888" t="str">
        <f t="shared" si="428"/>
        <v>Affordable Range</v>
      </c>
      <c r="O6888" t="str">
        <f t="shared" si="429"/>
        <v>Moderately Selling</v>
      </c>
      <c r="P6888">
        <f t="shared" si="430"/>
        <v>2021</v>
      </c>
      <c r="Q6888">
        <f t="shared" si="431"/>
        <v>4</v>
      </c>
      <c r="R6888" t="s">
        <v>156</v>
      </c>
    </row>
    <row r="6889" spans="1:18" ht="14.25" customHeight="1">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c r="N6889" t="str">
        <f t="shared" si="428"/>
        <v>Affordable Range</v>
      </c>
      <c r="O6889" t="str">
        <f t="shared" si="429"/>
        <v>Low Selling</v>
      </c>
      <c r="P6889">
        <f t="shared" si="430"/>
        <v>2021</v>
      </c>
      <c r="Q6889">
        <f t="shared" si="431"/>
        <v>4</v>
      </c>
      <c r="R6889" t="s">
        <v>156</v>
      </c>
    </row>
    <row r="6890" spans="1:18" ht="14.25" customHeight="1">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c r="N6890" t="str">
        <f t="shared" si="428"/>
        <v>Affordable Range</v>
      </c>
      <c r="O6890" t="str">
        <f t="shared" si="429"/>
        <v>Low Selling</v>
      </c>
      <c r="P6890">
        <f t="shared" si="430"/>
        <v>2021</v>
      </c>
      <c r="Q6890">
        <f t="shared" si="431"/>
        <v>4</v>
      </c>
      <c r="R6890" t="s">
        <v>156</v>
      </c>
    </row>
    <row r="6891" spans="1:18" ht="14.25" customHeight="1">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c r="N6891" t="str">
        <f t="shared" si="428"/>
        <v>Affordable Range</v>
      </c>
      <c r="O6891" t="str">
        <f t="shared" si="429"/>
        <v>Low Selling</v>
      </c>
      <c r="P6891">
        <f t="shared" si="430"/>
        <v>2021</v>
      </c>
      <c r="Q6891">
        <f t="shared" si="431"/>
        <v>4</v>
      </c>
      <c r="R6891" t="s">
        <v>156</v>
      </c>
    </row>
    <row r="6892" spans="1:18" ht="14.25" customHeight="1">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c r="N6892" t="str">
        <f t="shared" si="428"/>
        <v>Medium Range</v>
      </c>
      <c r="O6892" t="str">
        <f t="shared" si="429"/>
        <v>Moderately Selling</v>
      </c>
      <c r="P6892">
        <f t="shared" si="430"/>
        <v>2021</v>
      </c>
      <c r="Q6892">
        <f t="shared" si="431"/>
        <v>4</v>
      </c>
      <c r="R6892" t="s">
        <v>156</v>
      </c>
    </row>
    <row r="6893" spans="1:18" ht="14.25" customHeight="1">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c r="N6893" t="str">
        <f t="shared" si="428"/>
        <v>Affordable Range</v>
      </c>
      <c r="O6893" t="str">
        <f t="shared" si="429"/>
        <v>Moderately Selling</v>
      </c>
      <c r="P6893">
        <f t="shared" si="430"/>
        <v>2021</v>
      </c>
      <c r="Q6893">
        <f t="shared" si="431"/>
        <v>4</v>
      </c>
      <c r="R6893" t="s">
        <v>156</v>
      </c>
    </row>
    <row r="6894" spans="1:18" ht="14.25" customHeight="1">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c r="N6894" t="str">
        <f t="shared" si="428"/>
        <v>Affordable Range</v>
      </c>
      <c r="O6894" t="str">
        <f t="shared" si="429"/>
        <v>Moderately Selling</v>
      </c>
      <c r="P6894">
        <f t="shared" si="430"/>
        <v>2021</v>
      </c>
      <c r="Q6894">
        <f t="shared" si="431"/>
        <v>4</v>
      </c>
      <c r="R6894" t="s">
        <v>156</v>
      </c>
    </row>
    <row r="6895" spans="1:18" ht="14.25" customHeight="1">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c r="N6895" t="str">
        <f t="shared" si="428"/>
        <v>Affordable Range</v>
      </c>
      <c r="O6895" t="str">
        <f t="shared" si="429"/>
        <v>Moderately Selling</v>
      </c>
      <c r="P6895">
        <f t="shared" si="430"/>
        <v>2021</v>
      </c>
      <c r="Q6895">
        <f t="shared" si="431"/>
        <v>4</v>
      </c>
      <c r="R6895" t="s">
        <v>156</v>
      </c>
    </row>
    <row r="6896" spans="1:18" ht="14.25" customHeight="1">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c r="N6896" t="str">
        <f t="shared" si="428"/>
        <v>Affordable Range</v>
      </c>
      <c r="O6896" t="str">
        <f t="shared" si="429"/>
        <v>Low Selling</v>
      </c>
      <c r="P6896">
        <f t="shared" si="430"/>
        <v>2021</v>
      </c>
      <c r="Q6896">
        <f t="shared" si="431"/>
        <v>4</v>
      </c>
      <c r="R6896" t="s">
        <v>156</v>
      </c>
    </row>
    <row r="6897" spans="1:18" ht="14.25" customHeight="1">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c r="N6897" t="str">
        <f t="shared" si="428"/>
        <v>Medium Range</v>
      </c>
      <c r="O6897" t="str">
        <f t="shared" si="429"/>
        <v>Low Selling</v>
      </c>
      <c r="P6897">
        <f t="shared" si="430"/>
        <v>2021</v>
      </c>
      <c r="Q6897">
        <f t="shared" si="431"/>
        <v>4</v>
      </c>
      <c r="R6897" t="s">
        <v>156</v>
      </c>
    </row>
    <row r="6898" spans="1:18" ht="14.25" customHeight="1">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c r="N6898" t="str">
        <f t="shared" si="428"/>
        <v>Medium Range</v>
      </c>
      <c r="O6898" t="str">
        <f t="shared" si="429"/>
        <v>Moderately Selling</v>
      </c>
      <c r="P6898">
        <f t="shared" si="430"/>
        <v>2021</v>
      </c>
      <c r="Q6898">
        <f t="shared" si="431"/>
        <v>4</v>
      </c>
      <c r="R6898" t="s">
        <v>156</v>
      </c>
    </row>
    <row r="6899" spans="1:18" ht="14.25" customHeight="1">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c r="N6899" t="str">
        <f t="shared" si="428"/>
        <v>Medium Range</v>
      </c>
      <c r="O6899" t="str">
        <f t="shared" si="429"/>
        <v>Moderately Selling</v>
      </c>
      <c r="P6899">
        <f t="shared" si="430"/>
        <v>2021</v>
      </c>
      <c r="Q6899">
        <f t="shared" si="431"/>
        <v>4</v>
      </c>
      <c r="R6899" t="s">
        <v>156</v>
      </c>
    </row>
    <row r="6900" spans="1:18" ht="14.25" customHeight="1">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c r="N6900" t="str">
        <f t="shared" si="428"/>
        <v>Affordable Range</v>
      </c>
      <c r="O6900" t="str">
        <f t="shared" si="429"/>
        <v>Moderately Selling</v>
      </c>
      <c r="P6900">
        <f t="shared" si="430"/>
        <v>2021</v>
      </c>
      <c r="Q6900">
        <f t="shared" si="431"/>
        <v>4</v>
      </c>
      <c r="R6900" t="s">
        <v>156</v>
      </c>
    </row>
    <row r="6901" spans="1:18" ht="14.25" customHeight="1">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c r="N6901" t="str">
        <f t="shared" si="428"/>
        <v>Affordable Range</v>
      </c>
      <c r="O6901" t="str">
        <f t="shared" si="429"/>
        <v>Moderately Selling</v>
      </c>
      <c r="P6901">
        <f t="shared" si="430"/>
        <v>2021</v>
      </c>
      <c r="Q6901">
        <f t="shared" si="431"/>
        <v>4</v>
      </c>
      <c r="R6901" t="s">
        <v>156</v>
      </c>
    </row>
    <row r="6902" spans="1:18" ht="14.25" customHeight="1">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c r="N6902" t="str">
        <f t="shared" si="428"/>
        <v>Affordable Range</v>
      </c>
      <c r="O6902" t="str">
        <f t="shared" si="429"/>
        <v>Moderately Selling</v>
      </c>
      <c r="P6902">
        <f t="shared" si="430"/>
        <v>2021</v>
      </c>
      <c r="Q6902">
        <f t="shared" si="431"/>
        <v>4</v>
      </c>
      <c r="R6902" t="s">
        <v>156</v>
      </c>
    </row>
    <row r="6903" spans="1:18" ht="14.25" customHeight="1">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c r="N6903" t="str">
        <f t="shared" si="428"/>
        <v>Medium Range</v>
      </c>
      <c r="O6903" t="str">
        <f t="shared" si="429"/>
        <v>Moderately Selling</v>
      </c>
      <c r="P6903">
        <f t="shared" si="430"/>
        <v>2021</v>
      </c>
      <c r="Q6903">
        <f t="shared" si="431"/>
        <v>4</v>
      </c>
      <c r="R6903" t="s">
        <v>156</v>
      </c>
    </row>
    <row r="6904" spans="1:18" ht="14.25" customHeight="1">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c r="N6904" t="str">
        <f t="shared" si="428"/>
        <v>Medium Range</v>
      </c>
      <c r="O6904" t="str">
        <f t="shared" si="429"/>
        <v>Moderately Selling</v>
      </c>
      <c r="P6904">
        <f t="shared" si="430"/>
        <v>2021</v>
      </c>
      <c r="Q6904">
        <f t="shared" si="431"/>
        <v>4</v>
      </c>
      <c r="R6904" t="s">
        <v>156</v>
      </c>
    </row>
    <row r="6905" spans="1:18" ht="14.25" customHeight="1">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c r="N6905" t="str">
        <f t="shared" si="428"/>
        <v>Affordable Range</v>
      </c>
      <c r="O6905" t="str">
        <f t="shared" si="429"/>
        <v>Moderately Selling</v>
      </c>
      <c r="P6905">
        <f t="shared" si="430"/>
        <v>2021</v>
      </c>
      <c r="Q6905">
        <f t="shared" si="431"/>
        <v>1</v>
      </c>
      <c r="R6905" t="s">
        <v>152</v>
      </c>
    </row>
    <row r="6906" spans="1:18" ht="14.25" customHeight="1">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c r="N6906" t="str">
        <f t="shared" si="428"/>
        <v>Affordable Range</v>
      </c>
      <c r="O6906" t="str">
        <f t="shared" si="429"/>
        <v>Moderately Selling</v>
      </c>
      <c r="P6906">
        <f t="shared" si="430"/>
        <v>2021</v>
      </c>
      <c r="Q6906">
        <f t="shared" si="431"/>
        <v>1</v>
      </c>
      <c r="R6906" t="s">
        <v>152</v>
      </c>
    </row>
    <row r="6907" spans="1:18" ht="14.25" customHeight="1">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c r="N6907" t="str">
        <f t="shared" si="428"/>
        <v>Affordable Range</v>
      </c>
      <c r="O6907" t="str">
        <f t="shared" si="429"/>
        <v>Moderately Selling</v>
      </c>
      <c r="P6907">
        <f t="shared" si="430"/>
        <v>2021</v>
      </c>
      <c r="Q6907">
        <f t="shared" si="431"/>
        <v>1</v>
      </c>
      <c r="R6907" t="s">
        <v>152</v>
      </c>
    </row>
    <row r="6908" spans="1:18" ht="14.25" customHeight="1">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c r="N6908" t="str">
        <f t="shared" si="428"/>
        <v>Affordable Range</v>
      </c>
      <c r="O6908" t="str">
        <f t="shared" si="429"/>
        <v>Low Selling</v>
      </c>
      <c r="P6908">
        <f t="shared" si="430"/>
        <v>2021</v>
      </c>
      <c r="Q6908">
        <f t="shared" si="431"/>
        <v>1</v>
      </c>
      <c r="R6908" t="s">
        <v>152</v>
      </c>
    </row>
    <row r="6909" spans="1:18" ht="14.25" customHeight="1">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c r="N6909" t="str">
        <f t="shared" si="428"/>
        <v>Affordable Range</v>
      </c>
      <c r="O6909" t="str">
        <f t="shared" si="429"/>
        <v>Low Selling</v>
      </c>
      <c r="P6909">
        <f t="shared" si="430"/>
        <v>2021</v>
      </c>
      <c r="Q6909">
        <f t="shared" si="431"/>
        <v>1</v>
      </c>
      <c r="R6909" t="s">
        <v>152</v>
      </c>
    </row>
    <row r="6910" spans="1:18" ht="14.25" customHeight="1">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c r="N6910" t="str">
        <f t="shared" si="428"/>
        <v>Affordable Range</v>
      </c>
      <c r="O6910" t="str">
        <f t="shared" si="429"/>
        <v>Moderately Selling</v>
      </c>
      <c r="P6910">
        <f t="shared" si="430"/>
        <v>2021</v>
      </c>
      <c r="Q6910">
        <f t="shared" si="431"/>
        <v>1</v>
      </c>
      <c r="R6910" t="s">
        <v>152</v>
      </c>
    </row>
    <row r="6911" spans="1:18" ht="14.25" customHeight="1">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c r="N6911" t="str">
        <f t="shared" si="428"/>
        <v>Affordable Range</v>
      </c>
      <c r="O6911" t="str">
        <f t="shared" si="429"/>
        <v>Moderately Selling</v>
      </c>
      <c r="P6911">
        <f t="shared" si="430"/>
        <v>2021</v>
      </c>
      <c r="Q6911">
        <f t="shared" si="431"/>
        <v>1</v>
      </c>
      <c r="R6911" t="s">
        <v>152</v>
      </c>
    </row>
    <row r="6912" spans="1:18" ht="14.25" customHeight="1">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c r="N6912" t="str">
        <f t="shared" si="428"/>
        <v>Affordable Range</v>
      </c>
      <c r="O6912" t="str">
        <f t="shared" si="429"/>
        <v>Low Selling</v>
      </c>
      <c r="P6912">
        <f t="shared" si="430"/>
        <v>2021</v>
      </c>
      <c r="Q6912">
        <f t="shared" si="431"/>
        <v>1</v>
      </c>
      <c r="R6912" t="s">
        <v>152</v>
      </c>
    </row>
    <row r="6913" spans="1:18" ht="14.25" customHeight="1">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c r="N6913" t="str">
        <f t="shared" si="428"/>
        <v>Affordable Range</v>
      </c>
      <c r="O6913" t="str">
        <f t="shared" si="429"/>
        <v>Moderately Selling</v>
      </c>
      <c r="P6913">
        <f t="shared" si="430"/>
        <v>2021</v>
      </c>
      <c r="Q6913">
        <f t="shared" si="431"/>
        <v>1</v>
      </c>
      <c r="R6913" t="s">
        <v>152</v>
      </c>
    </row>
    <row r="6914" spans="1:18" ht="14.25" customHeight="1">
      <c r="A6914" s="2" t="s">
        <v>13</v>
      </c>
      <c r="B6914" s="2">
        <v>1185732</v>
      </c>
      <c r="C6914" s="3">
        <v>44233</v>
      </c>
      <c r="D6914" s="2" t="s">
        <v>35</v>
      </c>
      <c r="E6914" s="2" t="s">
        <v>111</v>
      </c>
      <c r="F6914" s="2" t="s">
        <v>112</v>
      </c>
      <c r="G6914" s="4" t="s">
        <v>20</v>
      </c>
      <c r="H6914" s="5">
        <v>25</v>
      </c>
      <c r="I6914" s="6">
        <v>23</v>
      </c>
      <c r="J6914" s="7">
        <v>575</v>
      </c>
      <c r="K6914" s="7">
        <v>253</v>
      </c>
      <c r="L6914" s="8">
        <v>0.44</v>
      </c>
      <c r="M6914" s="2" t="s">
        <v>82</v>
      </c>
      <c r="N6914" t="str">
        <f t="shared" si="428"/>
        <v>Affordable Range</v>
      </c>
      <c r="O6914" t="str">
        <f t="shared" si="429"/>
        <v>Low Selling</v>
      </c>
      <c r="P6914">
        <f t="shared" si="430"/>
        <v>2021</v>
      </c>
      <c r="Q6914">
        <f t="shared" si="431"/>
        <v>1</v>
      </c>
      <c r="R6914" t="s">
        <v>152</v>
      </c>
    </row>
    <row r="6915" spans="1:18" ht="14.25" customHeight="1">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c r="N6915" t="str">
        <f t="shared" ref="N6915:N6978" si="432">IF(H6915&lt;=50, "Affordable Range", IF(AND(50&lt;H6915, H6915&lt;=100), "Medium Range", "High Range"))</f>
        <v>Affordable Range</v>
      </c>
      <c r="O6915" t="str">
        <f t="shared" ref="O6915:O6978" si="433">IF(I6915&lt;50, "Low Selling",IF(I6915&lt;=1000,"Moderately Selling","Top Selling"))</f>
        <v>Low Selling</v>
      </c>
      <c r="P6915">
        <f t="shared" ref="P6915:P6978" si="434">YEAR(C6915)</f>
        <v>2021</v>
      </c>
      <c r="Q6915">
        <f t="shared" ref="Q6915:Q6978" si="435">ROUNDUP(MONTH(C6915)/3,0)</f>
        <v>1</v>
      </c>
      <c r="R6915" t="s">
        <v>152</v>
      </c>
    </row>
    <row r="6916" spans="1:18" ht="14.25" customHeight="1">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c r="N6916" t="str">
        <f t="shared" si="432"/>
        <v>Affordable Range</v>
      </c>
      <c r="O6916" t="str">
        <f t="shared" si="433"/>
        <v>Moderately Selling</v>
      </c>
      <c r="P6916">
        <f t="shared" si="434"/>
        <v>2021</v>
      </c>
      <c r="Q6916">
        <f t="shared" si="435"/>
        <v>1</v>
      </c>
      <c r="R6916" t="s">
        <v>152</v>
      </c>
    </row>
    <row r="6917" spans="1:18" ht="14.25" customHeight="1">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c r="N6917" t="str">
        <f t="shared" si="432"/>
        <v>Affordable Range</v>
      </c>
      <c r="O6917" t="str">
        <f t="shared" si="433"/>
        <v>Moderately Selling</v>
      </c>
      <c r="P6917">
        <f t="shared" si="434"/>
        <v>2021</v>
      </c>
      <c r="Q6917">
        <f t="shared" si="435"/>
        <v>1</v>
      </c>
      <c r="R6917" t="s">
        <v>152</v>
      </c>
    </row>
    <row r="6918" spans="1:18" ht="14.25" customHeight="1">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c r="N6918" t="str">
        <f t="shared" si="432"/>
        <v>Affordable Range</v>
      </c>
      <c r="O6918" t="str">
        <f t="shared" si="433"/>
        <v>Low Selling</v>
      </c>
      <c r="P6918">
        <f t="shared" si="434"/>
        <v>2021</v>
      </c>
      <c r="Q6918">
        <f t="shared" si="435"/>
        <v>1</v>
      </c>
      <c r="R6918" t="s">
        <v>152</v>
      </c>
    </row>
    <row r="6919" spans="1:18" ht="14.25" customHeight="1">
      <c r="A6919" s="2" t="s">
        <v>13</v>
      </c>
      <c r="B6919" s="2">
        <v>1185732</v>
      </c>
      <c r="C6919" s="3">
        <v>44260</v>
      </c>
      <c r="D6919" s="2" t="s">
        <v>35</v>
      </c>
      <c r="E6919" s="2" t="s">
        <v>111</v>
      </c>
      <c r="F6919" s="2" t="s">
        <v>112</v>
      </c>
      <c r="G6919" s="4" t="s">
        <v>19</v>
      </c>
      <c r="H6919" s="5">
        <v>9</v>
      </c>
      <c r="I6919" s="6">
        <v>65</v>
      </c>
      <c r="J6919" s="7">
        <v>585</v>
      </c>
      <c r="K6919" s="7">
        <v>234</v>
      </c>
      <c r="L6919" s="8">
        <v>0.4</v>
      </c>
      <c r="M6919" s="2" t="s">
        <v>82</v>
      </c>
      <c r="N6919" t="str">
        <f t="shared" si="432"/>
        <v>Affordable Range</v>
      </c>
      <c r="O6919" t="str">
        <f t="shared" si="433"/>
        <v>Moderately Selling</v>
      </c>
      <c r="P6919">
        <f t="shared" si="434"/>
        <v>2021</v>
      </c>
      <c r="Q6919">
        <f t="shared" si="435"/>
        <v>1</v>
      </c>
      <c r="R6919" t="s">
        <v>152</v>
      </c>
    </row>
    <row r="6920" spans="1:18" ht="14.25" customHeight="1">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c r="N6920" t="str">
        <f t="shared" si="432"/>
        <v>Affordable Range</v>
      </c>
      <c r="O6920" t="str">
        <f t="shared" si="433"/>
        <v>Low Selling</v>
      </c>
      <c r="P6920">
        <f t="shared" si="434"/>
        <v>2021</v>
      </c>
      <c r="Q6920">
        <f t="shared" si="435"/>
        <v>1</v>
      </c>
      <c r="R6920" t="s">
        <v>152</v>
      </c>
    </row>
    <row r="6921" spans="1:18" ht="14.25" customHeight="1">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c r="N6921" t="str">
        <f t="shared" si="432"/>
        <v>Affordable Range</v>
      </c>
      <c r="O6921" t="str">
        <f t="shared" si="433"/>
        <v>Low Selling</v>
      </c>
      <c r="P6921">
        <f t="shared" si="434"/>
        <v>2021</v>
      </c>
      <c r="Q6921">
        <f t="shared" si="435"/>
        <v>1</v>
      </c>
      <c r="R6921" t="s">
        <v>152</v>
      </c>
    </row>
    <row r="6922" spans="1:18" ht="14.25" customHeight="1">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c r="N6922" t="str">
        <f t="shared" si="432"/>
        <v>Affordable Range</v>
      </c>
      <c r="O6922" t="str">
        <f t="shared" si="433"/>
        <v>Moderately Selling</v>
      </c>
      <c r="P6922">
        <f t="shared" si="434"/>
        <v>2021</v>
      </c>
      <c r="Q6922">
        <f t="shared" si="435"/>
        <v>1</v>
      </c>
      <c r="R6922" t="s">
        <v>152</v>
      </c>
    </row>
    <row r="6923" spans="1:18" ht="14.25" customHeight="1">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c r="N6923" t="str">
        <f t="shared" si="432"/>
        <v>Affordable Range</v>
      </c>
      <c r="O6923" t="str">
        <f t="shared" si="433"/>
        <v>Moderately Selling</v>
      </c>
      <c r="P6923">
        <f t="shared" si="434"/>
        <v>2021</v>
      </c>
      <c r="Q6923">
        <f t="shared" si="435"/>
        <v>2</v>
      </c>
      <c r="R6923" t="s">
        <v>154</v>
      </c>
    </row>
    <row r="6924" spans="1:18" ht="14.25" customHeight="1">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c r="N6924" t="str">
        <f t="shared" si="432"/>
        <v>Affordable Range</v>
      </c>
      <c r="O6924" t="str">
        <f t="shared" si="433"/>
        <v>Low Selling</v>
      </c>
      <c r="P6924">
        <f t="shared" si="434"/>
        <v>2021</v>
      </c>
      <c r="Q6924">
        <f t="shared" si="435"/>
        <v>2</v>
      </c>
      <c r="R6924" t="s">
        <v>154</v>
      </c>
    </row>
    <row r="6925" spans="1:18" ht="14.25" customHeight="1">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c r="N6925" t="str">
        <f t="shared" si="432"/>
        <v>Affordable Range</v>
      </c>
      <c r="O6925" t="str">
        <f t="shared" si="433"/>
        <v>Moderately Selling</v>
      </c>
      <c r="P6925">
        <f t="shared" si="434"/>
        <v>2021</v>
      </c>
      <c r="Q6925">
        <f t="shared" si="435"/>
        <v>2</v>
      </c>
      <c r="R6925" t="s">
        <v>154</v>
      </c>
    </row>
    <row r="6926" spans="1:18" ht="14.25" customHeight="1">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c r="N6926" t="str">
        <f t="shared" si="432"/>
        <v>Affordable Range</v>
      </c>
      <c r="O6926" t="str">
        <f t="shared" si="433"/>
        <v>Low Selling</v>
      </c>
      <c r="P6926">
        <f t="shared" si="434"/>
        <v>2021</v>
      </c>
      <c r="Q6926">
        <f t="shared" si="435"/>
        <v>2</v>
      </c>
      <c r="R6926" t="s">
        <v>154</v>
      </c>
    </row>
    <row r="6927" spans="1:18" ht="14.25" customHeight="1">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c r="N6927" t="str">
        <f t="shared" si="432"/>
        <v>Medium Range</v>
      </c>
      <c r="O6927" t="str">
        <f t="shared" si="433"/>
        <v>Low Selling</v>
      </c>
      <c r="P6927">
        <f t="shared" si="434"/>
        <v>2021</v>
      </c>
      <c r="Q6927">
        <f t="shared" si="435"/>
        <v>2</v>
      </c>
      <c r="R6927" t="s">
        <v>154</v>
      </c>
    </row>
    <row r="6928" spans="1:18" ht="14.25" customHeight="1">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c r="N6928" t="str">
        <f t="shared" si="432"/>
        <v>Affordable Range</v>
      </c>
      <c r="O6928" t="str">
        <f t="shared" si="433"/>
        <v>Moderately Selling</v>
      </c>
      <c r="P6928">
        <f t="shared" si="434"/>
        <v>2021</v>
      </c>
      <c r="Q6928">
        <f t="shared" si="435"/>
        <v>2</v>
      </c>
      <c r="R6928" t="s">
        <v>154</v>
      </c>
    </row>
    <row r="6929" spans="1:18" ht="14.25" customHeight="1">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c r="N6929" t="str">
        <f t="shared" si="432"/>
        <v>Medium Range</v>
      </c>
      <c r="O6929" t="str">
        <f t="shared" si="433"/>
        <v>Moderately Selling</v>
      </c>
      <c r="P6929">
        <f t="shared" si="434"/>
        <v>2021</v>
      </c>
      <c r="Q6929">
        <f t="shared" si="435"/>
        <v>2</v>
      </c>
      <c r="R6929" t="s">
        <v>154</v>
      </c>
    </row>
    <row r="6930" spans="1:18" ht="14.25" customHeight="1">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c r="N6930" t="str">
        <f t="shared" si="432"/>
        <v>Affordable Range</v>
      </c>
      <c r="O6930" t="str">
        <f t="shared" si="433"/>
        <v>Moderately Selling</v>
      </c>
      <c r="P6930">
        <f t="shared" si="434"/>
        <v>2021</v>
      </c>
      <c r="Q6930">
        <f t="shared" si="435"/>
        <v>2</v>
      </c>
      <c r="R6930" t="s">
        <v>154</v>
      </c>
    </row>
    <row r="6931" spans="1:18" ht="14.25" customHeight="1">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c r="N6931" t="str">
        <f t="shared" si="432"/>
        <v>Affordable Range</v>
      </c>
      <c r="O6931" t="str">
        <f t="shared" si="433"/>
        <v>Moderately Selling</v>
      </c>
      <c r="P6931">
        <f t="shared" si="434"/>
        <v>2021</v>
      </c>
      <c r="Q6931">
        <f t="shared" si="435"/>
        <v>2</v>
      </c>
      <c r="R6931" t="s">
        <v>154</v>
      </c>
    </row>
    <row r="6932" spans="1:18" ht="14.25" customHeight="1">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c r="N6932" t="str">
        <f t="shared" si="432"/>
        <v>Affordable Range</v>
      </c>
      <c r="O6932" t="str">
        <f t="shared" si="433"/>
        <v>Low Selling</v>
      </c>
      <c r="P6932">
        <f t="shared" si="434"/>
        <v>2021</v>
      </c>
      <c r="Q6932">
        <f t="shared" si="435"/>
        <v>2</v>
      </c>
      <c r="R6932" t="s">
        <v>154</v>
      </c>
    </row>
    <row r="6933" spans="1:18" ht="14.25" customHeight="1">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c r="N6933" t="str">
        <f t="shared" si="432"/>
        <v>Affordable Range</v>
      </c>
      <c r="O6933" t="str">
        <f t="shared" si="433"/>
        <v>Low Selling</v>
      </c>
      <c r="P6933">
        <f t="shared" si="434"/>
        <v>2021</v>
      </c>
      <c r="Q6933">
        <f t="shared" si="435"/>
        <v>2</v>
      </c>
      <c r="R6933" t="s">
        <v>154</v>
      </c>
    </row>
    <row r="6934" spans="1:18" ht="14.25" customHeight="1">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c r="N6934" t="str">
        <f t="shared" si="432"/>
        <v>Affordable Range</v>
      </c>
      <c r="O6934" t="str">
        <f t="shared" si="433"/>
        <v>Moderately Selling</v>
      </c>
      <c r="P6934">
        <f t="shared" si="434"/>
        <v>2021</v>
      </c>
      <c r="Q6934">
        <f t="shared" si="435"/>
        <v>2</v>
      </c>
      <c r="R6934" t="s">
        <v>154</v>
      </c>
    </row>
    <row r="6935" spans="1:18" ht="14.25" customHeight="1">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c r="N6935" t="str">
        <f t="shared" si="432"/>
        <v>Affordable Range</v>
      </c>
      <c r="O6935" t="str">
        <f t="shared" si="433"/>
        <v>Moderately Selling</v>
      </c>
      <c r="P6935">
        <f t="shared" si="434"/>
        <v>2021</v>
      </c>
      <c r="Q6935">
        <f t="shared" si="435"/>
        <v>2</v>
      </c>
      <c r="R6935" t="s">
        <v>154</v>
      </c>
    </row>
    <row r="6936" spans="1:18" ht="14.25" customHeight="1">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c r="N6936" t="str">
        <f t="shared" si="432"/>
        <v>Affordable Range</v>
      </c>
      <c r="O6936" t="str">
        <f t="shared" si="433"/>
        <v>Moderately Selling</v>
      </c>
      <c r="P6936">
        <f t="shared" si="434"/>
        <v>2021</v>
      </c>
      <c r="Q6936">
        <f t="shared" si="435"/>
        <v>2</v>
      </c>
      <c r="R6936" t="s">
        <v>154</v>
      </c>
    </row>
    <row r="6937" spans="1:18" ht="14.25" customHeight="1">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c r="N6937" t="str">
        <f t="shared" si="432"/>
        <v>Affordable Range</v>
      </c>
      <c r="O6937" t="str">
        <f t="shared" si="433"/>
        <v>Moderately Selling</v>
      </c>
      <c r="P6937">
        <f t="shared" si="434"/>
        <v>2021</v>
      </c>
      <c r="Q6937">
        <f t="shared" si="435"/>
        <v>2</v>
      </c>
      <c r="R6937" t="s">
        <v>154</v>
      </c>
    </row>
    <row r="6938" spans="1:18" ht="14.25" customHeight="1">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c r="N6938" t="str">
        <f t="shared" si="432"/>
        <v>Affordable Range</v>
      </c>
      <c r="O6938" t="str">
        <f t="shared" si="433"/>
        <v>Low Selling</v>
      </c>
      <c r="P6938">
        <f t="shared" si="434"/>
        <v>2021</v>
      </c>
      <c r="Q6938">
        <f t="shared" si="435"/>
        <v>2</v>
      </c>
      <c r="R6938" t="s">
        <v>154</v>
      </c>
    </row>
    <row r="6939" spans="1:18" ht="14.25" customHeight="1">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c r="N6939" t="str">
        <f t="shared" si="432"/>
        <v>Affordable Range</v>
      </c>
      <c r="O6939" t="str">
        <f t="shared" si="433"/>
        <v>Low Selling</v>
      </c>
      <c r="P6939">
        <f t="shared" si="434"/>
        <v>2021</v>
      </c>
      <c r="Q6939">
        <f t="shared" si="435"/>
        <v>2</v>
      </c>
      <c r="R6939" t="s">
        <v>154</v>
      </c>
    </row>
    <row r="6940" spans="1:18" ht="14.25" customHeight="1">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c r="N6940" t="str">
        <f t="shared" si="432"/>
        <v>Medium Range</v>
      </c>
      <c r="O6940" t="str">
        <f t="shared" si="433"/>
        <v>Moderately Selling</v>
      </c>
      <c r="P6940">
        <f t="shared" si="434"/>
        <v>2021</v>
      </c>
      <c r="Q6940">
        <f t="shared" si="435"/>
        <v>2</v>
      </c>
      <c r="R6940" t="s">
        <v>154</v>
      </c>
    </row>
    <row r="6941" spans="1:18" ht="14.25" customHeight="1">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c r="N6941" t="str">
        <f t="shared" si="432"/>
        <v>Affordable Range</v>
      </c>
      <c r="O6941" t="str">
        <f t="shared" si="433"/>
        <v>Moderately Selling</v>
      </c>
      <c r="P6941">
        <f t="shared" si="434"/>
        <v>2021</v>
      </c>
      <c r="Q6941">
        <f t="shared" si="435"/>
        <v>3</v>
      </c>
      <c r="R6941" t="s">
        <v>155</v>
      </c>
    </row>
    <row r="6942" spans="1:18" ht="14.25" customHeight="1">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c r="N6942" t="str">
        <f t="shared" si="432"/>
        <v>Affordable Range</v>
      </c>
      <c r="O6942" t="str">
        <f t="shared" si="433"/>
        <v>Moderately Selling</v>
      </c>
      <c r="P6942">
        <f t="shared" si="434"/>
        <v>2021</v>
      </c>
      <c r="Q6942">
        <f t="shared" si="435"/>
        <v>3</v>
      </c>
      <c r="R6942" t="s">
        <v>155</v>
      </c>
    </row>
    <row r="6943" spans="1:18" ht="14.25" customHeight="1">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c r="N6943" t="str">
        <f t="shared" si="432"/>
        <v>Affordable Range</v>
      </c>
      <c r="O6943" t="str">
        <f t="shared" si="433"/>
        <v>Moderately Selling</v>
      </c>
      <c r="P6943">
        <f t="shared" si="434"/>
        <v>2021</v>
      </c>
      <c r="Q6943">
        <f t="shared" si="435"/>
        <v>3</v>
      </c>
      <c r="R6943" t="s">
        <v>155</v>
      </c>
    </row>
    <row r="6944" spans="1:18" ht="14.25" customHeight="1">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c r="N6944" t="str">
        <f t="shared" si="432"/>
        <v>Affordable Range</v>
      </c>
      <c r="O6944" t="str">
        <f t="shared" si="433"/>
        <v>Low Selling</v>
      </c>
      <c r="P6944">
        <f t="shared" si="434"/>
        <v>2021</v>
      </c>
      <c r="Q6944">
        <f t="shared" si="435"/>
        <v>3</v>
      </c>
      <c r="R6944" t="s">
        <v>155</v>
      </c>
    </row>
    <row r="6945" spans="1:18" ht="14.25" customHeight="1">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c r="N6945" t="str">
        <f t="shared" si="432"/>
        <v>Affordable Range</v>
      </c>
      <c r="O6945" t="str">
        <f t="shared" si="433"/>
        <v>Moderately Selling</v>
      </c>
      <c r="P6945">
        <f t="shared" si="434"/>
        <v>2021</v>
      </c>
      <c r="Q6945">
        <f t="shared" si="435"/>
        <v>3</v>
      </c>
      <c r="R6945" t="s">
        <v>155</v>
      </c>
    </row>
    <row r="6946" spans="1:18" ht="14.25" customHeight="1">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c r="N6946" t="str">
        <f t="shared" si="432"/>
        <v>Medium Range</v>
      </c>
      <c r="O6946" t="str">
        <f t="shared" si="433"/>
        <v>Moderately Selling</v>
      </c>
      <c r="P6946">
        <f t="shared" si="434"/>
        <v>2021</v>
      </c>
      <c r="Q6946">
        <f t="shared" si="435"/>
        <v>3</v>
      </c>
      <c r="R6946" t="s">
        <v>155</v>
      </c>
    </row>
    <row r="6947" spans="1:18" ht="14.25" customHeight="1">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c r="N6947" t="str">
        <f t="shared" si="432"/>
        <v>Affordable Range</v>
      </c>
      <c r="O6947" t="str">
        <f t="shared" si="433"/>
        <v>Moderately Selling</v>
      </c>
      <c r="P6947">
        <f t="shared" si="434"/>
        <v>2021</v>
      </c>
      <c r="Q6947">
        <f t="shared" si="435"/>
        <v>3</v>
      </c>
      <c r="R6947" t="s">
        <v>155</v>
      </c>
    </row>
    <row r="6948" spans="1:18" ht="14.25" customHeight="1">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c r="N6948" t="str">
        <f t="shared" si="432"/>
        <v>Affordable Range</v>
      </c>
      <c r="O6948" t="str">
        <f t="shared" si="433"/>
        <v>Moderately Selling</v>
      </c>
      <c r="P6948">
        <f t="shared" si="434"/>
        <v>2021</v>
      </c>
      <c r="Q6948">
        <f t="shared" si="435"/>
        <v>3</v>
      </c>
      <c r="R6948" t="s">
        <v>155</v>
      </c>
    </row>
    <row r="6949" spans="1:18" ht="14.25" customHeight="1">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c r="N6949" t="str">
        <f t="shared" si="432"/>
        <v>Affordable Range</v>
      </c>
      <c r="O6949" t="str">
        <f t="shared" si="433"/>
        <v>Moderately Selling</v>
      </c>
      <c r="P6949">
        <f t="shared" si="434"/>
        <v>2021</v>
      </c>
      <c r="Q6949">
        <f t="shared" si="435"/>
        <v>3</v>
      </c>
      <c r="R6949" t="s">
        <v>155</v>
      </c>
    </row>
    <row r="6950" spans="1:18" ht="14.25" customHeight="1">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c r="N6950" t="str">
        <f t="shared" si="432"/>
        <v>Affordable Range</v>
      </c>
      <c r="O6950" t="str">
        <f t="shared" si="433"/>
        <v>Moderately Selling</v>
      </c>
      <c r="P6950">
        <f t="shared" si="434"/>
        <v>2021</v>
      </c>
      <c r="Q6950">
        <f t="shared" si="435"/>
        <v>3</v>
      </c>
      <c r="R6950" t="s">
        <v>155</v>
      </c>
    </row>
    <row r="6951" spans="1:18" ht="14.25" customHeight="1">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c r="N6951" t="str">
        <f t="shared" si="432"/>
        <v>Affordable Range</v>
      </c>
      <c r="O6951" t="str">
        <f t="shared" si="433"/>
        <v>Moderately Selling</v>
      </c>
      <c r="P6951">
        <f t="shared" si="434"/>
        <v>2021</v>
      </c>
      <c r="Q6951">
        <f t="shared" si="435"/>
        <v>3</v>
      </c>
      <c r="R6951" t="s">
        <v>155</v>
      </c>
    </row>
    <row r="6952" spans="1:18" ht="14.25" customHeight="1">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c r="N6952" t="str">
        <f t="shared" si="432"/>
        <v>Medium Range</v>
      </c>
      <c r="O6952" t="str">
        <f t="shared" si="433"/>
        <v>Moderately Selling</v>
      </c>
      <c r="P6952">
        <f t="shared" si="434"/>
        <v>2021</v>
      </c>
      <c r="Q6952">
        <f t="shared" si="435"/>
        <v>3</v>
      </c>
      <c r="R6952" t="s">
        <v>155</v>
      </c>
    </row>
    <row r="6953" spans="1:18" ht="14.25" customHeight="1">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c r="N6953" t="str">
        <f t="shared" si="432"/>
        <v>Affordable Range</v>
      </c>
      <c r="O6953" t="str">
        <f t="shared" si="433"/>
        <v>Moderately Selling</v>
      </c>
      <c r="P6953">
        <f t="shared" si="434"/>
        <v>2021</v>
      </c>
      <c r="Q6953">
        <f t="shared" si="435"/>
        <v>3</v>
      </c>
      <c r="R6953" t="s">
        <v>155</v>
      </c>
    </row>
    <row r="6954" spans="1:18" ht="14.25" customHeight="1">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c r="N6954" t="str">
        <f t="shared" si="432"/>
        <v>Affordable Range</v>
      </c>
      <c r="O6954" t="str">
        <f t="shared" si="433"/>
        <v>Moderately Selling</v>
      </c>
      <c r="P6954">
        <f t="shared" si="434"/>
        <v>2021</v>
      </c>
      <c r="Q6954">
        <f t="shared" si="435"/>
        <v>3</v>
      </c>
      <c r="R6954" t="s">
        <v>155</v>
      </c>
    </row>
    <row r="6955" spans="1:18" ht="14.25" customHeight="1">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c r="N6955" t="str">
        <f t="shared" si="432"/>
        <v>Affordable Range</v>
      </c>
      <c r="O6955" t="str">
        <f t="shared" si="433"/>
        <v>Low Selling</v>
      </c>
      <c r="P6955">
        <f t="shared" si="434"/>
        <v>2021</v>
      </c>
      <c r="Q6955">
        <f t="shared" si="435"/>
        <v>3</v>
      </c>
      <c r="R6955" t="s">
        <v>155</v>
      </c>
    </row>
    <row r="6956" spans="1:18" ht="14.25" customHeight="1">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c r="N6956" t="str">
        <f t="shared" si="432"/>
        <v>Affordable Range</v>
      </c>
      <c r="O6956" t="str">
        <f t="shared" si="433"/>
        <v>Low Selling</v>
      </c>
      <c r="P6956">
        <f t="shared" si="434"/>
        <v>2021</v>
      </c>
      <c r="Q6956">
        <f t="shared" si="435"/>
        <v>3</v>
      </c>
      <c r="R6956" t="s">
        <v>155</v>
      </c>
    </row>
    <row r="6957" spans="1:18" ht="14.25" customHeight="1">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c r="N6957" t="str">
        <f t="shared" si="432"/>
        <v>Affordable Range</v>
      </c>
      <c r="O6957" t="str">
        <f t="shared" si="433"/>
        <v>Low Selling</v>
      </c>
      <c r="P6957">
        <f t="shared" si="434"/>
        <v>2021</v>
      </c>
      <c r="Q6957">
        <f t="shared" si="435"/>
        <v>3</v>
      </c>
      <c r="R6957" t="s">
        <v>155</v>
      </c>
    </row>
    <row r="6958" spans="1:18" ht="14.25" customHeight="1">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c r="N6958" t="str">
        <f t="shared" si="432"/>
        <v>Affordable Range</v>
      </c>
      <c r="O6958" t="str">
        <f t="shared" si="433"/>
        <v>Moderately Selling</v>
      </c>
      <c r="P6958">
        <f t="shared" si="434"/>
        <v>2021</v>
      </c>
      <c r="Q6958">
        <f t="shared" si="435"/>
        <v>3</v>
      </c>
      <c r="R6958" t="s">
        <v>155</v>
      </c>
    </row>
    <row r="6959" spans="1:18" ht="14.25" customHeight="1">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c r="N6959" t="str">
        <f t="shared" si="432"/>
        <v>Affordable Range</v>
      </c>
      <c r="O6959" t="str">
        <f t="shared" si="433"/>
        <v>Moderately Selling</v>
      </c>
      <c r="P6959">
        <f t="shared" si="434"/>
        <v>2021</v>
      </c>
      <c r="Q6959">
        <f t="shared" si="435"/>
        <v>4</v>
      </c>
      <c r="R6959" t="s">
        <v>156</v>
      </c>
    </row>
    <row r="6960" spans="1:18" ht="14.25" customHeight="1">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c r="N6960" t="str">
        <f t="shared" si="432"/>
        <v>Affordable Range</v>
      </c>
      <c r="O6960" t="str">
        <f t="shared" si="433"/>
        <v>Moderately Selling</v>
      </c>
      <c r="P6960">
        <f t="shared" si="434"/>
        <v>2021</v>
      </c>
      <c r="Q6960">
        <f t="shared" si="435"/>
        <v>4</v>
      </c>
      <c r="R6960" t="s">
        <v>156</v>
      </c>
    </row>
    <row r="6961" spans="1:18" ht="14.25" customHeight="1">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c r="N6961" t="str">
        <f t="shared" si="432"/>
        <v>Affordable Range</v>
      </c>
      <c r="O6961" t="str">
        <f t="shared" si="433"/>
        <v>Low Selling</v>
      </c>
      <c r="P6961">
        <f t="shared" si="434"/>
        <v>2021</v>
      </c>
      <c r="Q6961">
        <f t="shared" si="435"/>
        <v>4</v>
      </c>
      <c r="R6961" t="s">
        <v>156</v>
      </c>
    </row>
    <row r="6962" spans="1:18" ht="14.25" customHeight="1">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c r="N6962" t="str">
        <f t="shared" si="432"/>
        <v>Affordable Range</v>
      </c>
      <c r="O6962" t="str">
        <f t="shared" si="433"/>
        <v>Low Selling</v>
      </c>
      <c r="P6962">
        <f t="shared" si="434"/>
        <v>2021</v>
      </c>
      <c r="Q6962">
        <f t="shared" si="435"/>
        <v>4</v>
      </c>
      <c r="R6962" t="s">
        <v>156</v>
      </c>
    </row>
    <row r="6963" spans="1:18" ht="14.25" customHeight="1">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c r="N6963" t="str">
        <f t="shared" si="432"/>
        <v>Affordable Range</v>
      </c>
      <c r="O6963" t="str">
        <f t="shared" si="433"/>
        <v>Low Selling</v>
      </c>
      <c r="P6963">
        <f t="shared" si="434"/>
        <v>2021</v>
      </c>
      <c r="Q6963">
        <f t="shared" si="435"/>
        <v>4</v>
      </c>
      <c r="R6963" t="s">
        <v>156</v>
      </c>
    </row>
    <row r="6964" spans="1:18" ht="14.25" customHeight="1">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c r="N6964" t="str">
        <f t="shared" si="432"/>
        <v>Affordable Range</v>
      </c>
      <c r="O6964" t="str">
        <f t="shared" si="433"/>
        <v>Moderately Selling</v>
      </c>
      <c r="P6964">
        <f t="shared" si="434"/>
        <v>2021</v>
      </c>
      <c r="Q6964">
        <f t="shared" si="435"/>
        <v>4</v>
      </c>
      <c r="R6964" t="s">
        <v>156</v>
      </c>
    </row>
    <row r="6965" spans="1:18" ht="14.25" customHeight="1">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c r="N6965" t="str">
        <f t="shared" si="432"/>
        <v>Affordable Range</v>
      </c>
      <c r="O6965" t="str">
        <f t="shared" si="433"/>
        <v>Moderately Selling</v>
      </c>
      <c r="P6965">
        <f t="shared" si="434"/>
        <v>2021</v>
      </c>
      <c r="Q6965">
        <f t="shared" si="435"/>
        <v>4</v>
      </c>
      <c r="R6965" t="s">
        <v>156</v>
      </c>
    </row>
    <row r="6966" spans="1:18" ht="14.25" customHeight="1">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c r="N6966" t="str">
        <f t="shared" si="432"/>
        <v>Affordable Range</v>
      </c>
      <c r="O6966" t="str">
        <f t="shared" si="433"/>
        <v>Moderately Selling</v>
      </c>
      <c r="P6966">
        <f t="shared" si="434"/>
        <v>2021</v>
      </c>
      <c r="Q6966">
        <f t="shared" si="435"/>
        <v>4</v>
      </c>
      <c r="R6966" t="s">
        <v>156</v>
      </c>
    </row>
    <row r="6967" spans="1:18" ht="14.25" customHeight="1">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c r="N6967" t="str">
        <f t="shared" si="432"/>
        <v>Affordable Range</v>
      </c>
      <c r="O6967" t="str">
        <f t="shared" si="433"/>
        <v>Moderately Selling</v>
      </c>
      <c r="P6967">
        <f t="shared" si="434"/>
        <v>2021</v>
      </c>
      <c r="Q6967">
        <f t="shared" si="435"/>
        <v>4</v>
      </c>
      <c r="R6967" t="s">
        <v>156</v>
      </c>
    </row>
    <row r="6968" spans="1:18" ht="14.25" customHeight="1">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c r="N6968" t="str">
        <f t="shared" si="432"/>
        <v>Affordable Range</v>
      </c>
      <c r="O6968" t="str">
        <f t="shared" si="433"/>
        <v>Moderately Selling</v>
      </c>
      <c r="P6968">
        <f t="shared" si="434"/>
        <v>2021</v>
      </c>
      <c r="Q6968">
        <f t="shared" si="435"/>
        <v>4</v>
      </c>
      <c r="R6968" t="s">
        <v>156</v>
      </c>
    </row>
    <row r="6969" spans="1:18" ht="14.25" customHeight="1">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c r="N6969" t="str">
        <f t="shared" si="432"/>
        <v>Medium Range</v>
      </c>
      <c r="O6969" t="str">
        <f t="shared" si="433"/>
        <v>Low Selling</v>
      </c>
      <c r="P6969">
        <f t="shared" si="434"/>
        <v>2021</v>
      </c>
      <c r="Q6969">
        <f t="shared" si="435"/>
        <v>4</v>
      </c>
      <c r="R6969" t="s">
        <v>156</v>
      </c>
    </row>
    <row r="6970" spans="1:18" ht="14.25" customHeight="1">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c r="N6970" t="str">
        <f t="shared" si="432"/>
        <v>Medium Range</v>
      </c>
      <c r="O6970" t="str">
        <f t="shared" si="433"/>
        <v>Moderately Selling</v>
      </c>
      <c r="P6970">
        <f t="shared" si="434"/>
        <v>2021</v>
      </c>
      <c r="Q6970">
        <f t="shared" si="435"/>
        <v>4</v>
      </c>
      <c r="R6970" t="s">
        <v>156</v>
      </c>
    </row>
    <row r="6971" spans="1:18" ht="14.25" customHeight="1">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c r="N6971" t="str">
        <f t="shared" si="432"/>
        <v>Medium Range</v>
      </c>
      <c r="O6971" t="str">
        <f t="shared" si="433"/>
        <v>Moderately Selling</v>
      </c>
      <c r="P6971">
        <f t="shared" si="434"/>
        <v>2021</v>
      </c>
      <c r="Q6971">
        <f t="shared" si="435"/>
        <v>4</v>
      </c>
      <c r="R6971" t="s">
        <v>156</v>
      </c>
    </row>
    <row r="6972" spans="1:18" ht="14.25" customHeight="1">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c r="N6972" t="str">
        <f t="shared" si="432"/>
        <v>Affordable Range</v>
      </c>
      <c r="O6972" t="str">
        <f t="shared" si="433"/>
        <v>Moderately Selling</v>
      </c>
      <c r="P6972">
        <f t="shared" si="434"/>
        <v>2021</v>
      </c>
      <c r="Q6972">
        <f t="shared" si="435"/>
        <v>4</v>
      </c>
      <c r="R6972" t="s">
        <v>156</v>
      </c>
    </row>
    <row r="6973" spans="1:18" ht="14.25" customHeight="1">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c r="N6973" t="str">
        <f t="shared" si="432"/>
        <v>Affordable Range</v>
      </c>
      <c r="O6973" t="str">
        <f t="shared" si="433"/>
        <v>Moderately Selling</v>
      </c>
      <c r="P6973">
        <f t="shared" si="434"/>
        <v>2021</v>
      </c>
      <c r="Q6973">
        <f t="shared" si="435"/>
        <v>4</v>
      </c>
      <c r="R6973" t="s">
        <v>156</v>
      </c>
    </row>
    <row r="6974" spans="1:18" ht="14.25" customHeight="1">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c r="N6974" t="str">
        <f t="shared" si="432"/>
        <v>Affordable Range</v>
      </c>
      <c r="O6974" t="str">
        <f t="shared" si="433"/>
        <v>Moderately Selling</v>
      </c>
      <c r="P6974">
        <f t="shared" si="434"/>
        <v>2021</v>
      </c>
      <c r="Q6974">
        <f t="shared" si="435"/>
        <v>4</v>
      </c>
      <c r="R6974" t="s">
        <v>156</v>
      </c>
    </row>
    <row r="6975" spans="1:18" ht="14.25" customHeight="1">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c r="N6975" t="str">
        <f t="shared" si="432"/>
        <v>Medium Range</v>
      </c>
      <c r="O6975" t="str">
        <f t="shared" si="433"/>
        <v>Moderately Selling</v>
      </c>
      <c r="P6975">
        <f t="shared" si="434"/>
        <v>2021</v>
      </c>
      <c r="Q6975">
        <f t="shared" si="435"/>
        <v>4</v>
      </c>
      <c r="R6975" t="s">
        <v>156</v>
      </c>
    </row>
    <row r="6976" spans="1:18" ht="14.25" customHeight="1">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c r="N6976" t="str">
        <f t="shared" si="432"/>
        <v>Medium Range</v>
      </c>
      <c r="O6976" t="str">
        <f t="shared" si="433"/>
        <v>Moderately Selling</v>
      </c>
      <c r="P6976">
        <f t="shared" si="434"/>
        <v>2021</v>
      </c>
      <c r="Q6976">
        <f t="shared" si="435"/>
        <v>4</v>
      </c>
      <c r="R6976" t="s">
        <v>156</v>
      </c>
    </row>
    <row r="6977" spans="1:18" ht="14.25" customHeight="1">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c r="N6977" t="str">
        <f t="shared" si="432"/>
        <v>Affordable Range</v>
      </c>
      <c r="O6977" t="str">
        <f t="shared" si="433"/>
        <v>Moderately Selling</v>
      </c>
      <c r="P6977">
        <f t="shared" si="434"/>
        <v>2021</v>
      </c>
      <c r="Q6977">
        <f t="shared" si="435"/>
        <v>1</v>
      </c>
      <c r="R6977" t="s">
        <v>152</v>
      </c>
    </row>
    <row r="6978" spans="1:18" ht="14.25" customHeight="1">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c r="N6978" t="str">
        <f t="shared" si="432"/>
        <v>Affordable Range</v>
      </c>
      <c r="O6978" t="str">
        <f t="shared" si="433"/>
        <v>Moderately Selling</v>
      </c>
      <c r="P6978">
        <f t="shared" si="434"/>
        <v>2021</v>
      </c>
      <c r="Q6978">
        <f t="shared" si="435"/>
        <v>1</v>
      </c>
      <c r="R6978" t="s">
        <v>152</v>
      </c>
    </row>
    <row r="6979" spans="1:18" ht="14.25" customHeight="1">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c r="N6979" t="str">
        <f t="shared" ref="N6979:N7042" si="436">IF(H6979&lt;=50, "Affordable Range", IF(AND(50&lt;H6979, H6979&lt;=100), "Medium Range", "High Range"))</f>
        <v>Affordable Range</v>
      </c>
      <c r="O6979" t="str">
        <f t="shared" ref="O6979:O7042" si="437">IF(I6979&lt;50, "Low Selling",IF(I6979&lt;=1000,"Moderately Selling","Top Selling"))</f>
        <v>Moderately Selling</v>
      </c>
      <c r="P6979">
        <f t="shared" ref="P6979:P7042" si="438">YEAR(C6979)</f>
        <v>2021</v>
      </c>
      <c r="Q6979">
        <f t="shared" ref="Q6979:Q7042" si="439">ROUNDUP(MONTH(C6979)/3,0)</f>
        <v>1</v>
      </c>
      <c r="R6979" t="s">
        <v>152</v>
      </c>
    </row>
    <row r="6980" spans="1:18" ht="14.25" customHeight="1">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c r="N6980" t="str">
        <f t="shared" si="436"/>
        <v>Affordable Range</v>
      </c>
      <c r="O6980" t="str">
        <f t="shared" si="437"/>
        <v>Low Selling</v>
      </c>
      <c r="P6980">
        <f t="shared" si="438"/>
        <v>2021</v>
      </c>
      <c r="Q6980">
        <f t="shared" si="439"/>
        <v>1</v>
      </c>
      <c r="R6980" t="s">
        <v>152</v>
      </c>
    </row>
    <row r="6981" spans="1:18" ht="14.25" customHeight="1">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c r="N6981" t="str">
        <f t="shared" si="436"/>
        <v>Affordable Range</v>
      </c>
      <c r="O6981" t="str">
        <f t="shared" si="437"/>
        <v>Low Selling</v>
      </c>
      <c r="P6981">
        <f t="shared" si="438"/>
        <v>2021</v>
      </c>
      <c r="Q6981">
        <f t="shared" si="439"/>
        <v>1</v>
      </c>
      <c r="R6981" t="s">
        <v>152</v>
      </c>
    </row>
    <row r="6982" spans="1:18" ht="14.25" customHeight="1">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c r="N6982" t="str">
        <f t="shared" si="436"/>
        <v>Affordable Range</v>
      </c>
      <c r="O6982" t="str">
        <f t="shared" si="437"/>
        <v>Moderately Selling</v>
      </c>
      <c r="P6982">
        <f t="shared" si="438"/>
        <v>2021</v>
      </c>
      <c r="Q6982">
        <f t="shared" si="439"/>
        <v>1</v>
      </c>
      <c r="R6982" t="s">
        <v>152</v>
      </c>
    </row>
    <row r="6983" spans="1:18" ht="14.25" customHeight="1">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c r="N6983" t="str">
        <f t="shared" si="436"/>
        <v>Affordable Range</v>
      </c>
      <c r="O6983" t="str">
        <f t="shared" si="437"/>
        <v>Moderately Selling</v>
      </c>
      <c r="P6983">
        <f t="shared" si="438"/>
        <v>2021</v>
      </c>
      <c r="Q6983">
        <f t="shared" si="439"/>
        <v>1</v>
      </c>
      <c r="R6983" t="s">
        <v>152</v>
      </c>
    </row>
    <row r="6984" spans="1:18" ht="14.25" customHeight="1">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c r="N6984" t="str">
        <f t="shared" si="436"/>
        <v>Affordable Range</v>
      </c>
      <c r="O6984" t="str">
        <f t="shared" si="437"/>
        <v>Low Selling</v>
      </c>
      <c r="P6984">
        <f t="shared" si="438"/>
        <v>2021</v>
      </c>
      <c r="Q6984">
        <f t="shared" si="439"/>
        <v>1</v>
      </c>
      <c r="R6984" t="s">
        <v>152</v>
      </c>
    </row>
    <row r="6985" spans="1:18" ht="14.25" customHeight="1">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c r="N6985" t="str">
        <f t="shared" si="436"/>
        <v>Affordable Range</v>
      </c>
      <c r="O6985" t="str">
        <f t="shared" si="437"/>
        <v>Moderately Selling</v>
      </c>
      <c r="P6985">
        <f t="shared" si="438"/>
        <v>2021</v>
      </c>
      <c r="Q6985">
        <f t="shared" si="439"/>
        <v>1</v>
      </c>
      <c r="R6985" t="s">
        <v>152</v>
      </c>
    </row>
    <row r="6986" spans="1:18" ht="14.25" customHeight="1">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c r="N6986" t="str">
        <f t="shared" si="436"/>
        <v>Affordable Range</v>
      </c>
      <c r="O6986" t="str">
        <f t="shared" si="437"/>
        <v>Low Selling</v>
      </c>
      <c r="P6986">
        <f t="shared" si="438"/>
        <v>2021</v>
      </c>
      <c r="Q6986">
        <f t="shared" si="439"/>
        <v>1</v>
      </c>
      <c r="R6986" t="s">
        <v>152</v>
      </c>
    </row>
    <row r="6987" spans="1:18" ht="14.25" customHeight="1">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c r="N6987" t="str">
        <f t="shared" si="436"/>
        <v>Affordable Range</v>
      </c>
      <c r="O6987" t="str">
        <f t="shared" si="437"/>
        <v>Low Selling</v>
      </c>
      <c r="P6987">
        <f t="shared" si="438"/>
        <v>2021</v>
      </c>
      <c r="Q6987">
        <f t="shared" si="439"/>
        <v>1</v>
      </c>
      <c r="R6987" t="s">
        <v>152</v>
      </c>
    </row>
    <row r="6988" spans="1:18" ht="14.25" customHeight="1">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c r="N6988" t="str">
        <f t="shared" si="436"/>
        <v>Affordable Range</v>
      </c>
      <c r="O6988" t="str">
        <f t="shared" si="437"/>
        <v>Moderately Selling</v>
      </c>
      <c r="P6988">
        <f t="shared" si="438"/>
        <v>2021</v>
      </c>
      <c r="Q6988">
        <f t="shared" si="439"/>
        <v>1</v>
      </c>
      <c r="R6988" t="s">
        <v>152</v>
      </c>
    </row>
    <row r="6989" spans="1:18" ht="14.25" customHeight="1">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c r="N6989" t="str">
        <f t="shared" si="436"/>
        <v>Affordable Range</v>
      </c>
      <c r="O6989" t="str">
        <f t="shared" si="437"/>
        <v>Moderately Selling</v>
      </c>
      <c r="P6989">
        <f t="shared" si="438"/>
        <v>2021</v>
      </c>
      <c r="Q6989">
        <f t="shared" si="439"/>
        <v>1</v>
      </c>
      <c r="R6989" t="s">
        <v>152</v>
      </c>
    </row>
    <row r="6990" spans="1:18" ht="14.25" customHeight="1">
      <c r="A6990" s="2" t="s">
        <v>29</v>
      </c>
      <c r="B6990" s="2">
        <v>1185732</v>
      </c>
      <c r="C6990" s="3">
        <v>44257</v>
      </c>
      <c r="D6990" s="2" t="s">
        <v>35</v>
      </c>
      <c r="E6990" s="2" t="s">
        <v>113</v>
      </c>
      <c r="F6990" s="2" t="s">
        <v>114</v>
      </c>
      <c r="G6990" s="4" t="s">
        <v>18</v>
      </c>
      <c r="H6990" s="5">
        <v>19</v>
      </c>
      <c r="I6990" s="6">
        <v>44</v>
      </c>
      <c r="J6990" s="7">
        <v>836</v>
      </c>
      <c r="K6990" s="7">
        <v>418</v>
      </c>
      <c r="L6990" s="8">
        <v>0.5</v>
      </c>
      <c r="M6990" s="2" t="s">
        <v>82</v>
      </c>
      <c r="N6990" t="str">
        <f t="shared" si="436"/>
        <v>Affordable Range</v>
      </c>
      <c r="O6990" t="str">
        <f t="shared" si="437"/>
        <v>Low Selling</v>
      </c>
      <c r="P6990">
        <f t="shared" si="438"/>
        <v>2021</v>
      </c>
      <c r="Q6990">
        <f t="shared" si="439"/>
        <v>1</v>
      </c>
      <c r="R6990" t="s">
        <v>152</v>
      </c>
    </row>
    <row r="6991" spans="1:18" ht="14.25" customHeight="1">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c r="N6991" t="str">
        <f t="shared" si="436"/>
        <v>Affordable Range</v>
      </c>
      <c r="O6991" t="str">
        <f t="shared" si="437"/>
        <v>Moderately Selling</v>
      </c>
      <c r="P6991">
        <f t="shared" si="438"/>
        <v>2021</v>
      </c>
      <c r="Q6991">
        <f t="shared" si="439"/>
        <v>1</v>
      </c>
      <c r="R6991" t="s">
        <v>152</v>
      </c>
    </row>
    <row r="6992" spans="1:18" ht="14.25" customHeight="1">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c r="N6992" t="str">
        <f t="shared" si="436"/>
        <v>Affordable Range</v>
      </c>
      <c r="O6992" t="str">
        <f t="shared" si="437"/>
        <v>Low Selling</v>
      </c>
      <c r="P6992">
        <f t="shared" si="438"/>
        <v>2021</v>
      </c>
      <c r="Q6992">
        <f t="shared" si="439"/>
        <v>1</v>
      </c>
      <c r="R6992" t="s">
        <v>152</v>
      </c>
    </row>
    <row r="6993" spans="1:18" ht="14.25" customHeight="1">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c r="N6993" t="str">
        <f t="shared" si="436"/>
        <v>Affordable Range</v>
      </c>
      <c r="O6993" t="str">
        <f t="shared" si="437"/>
        <v>Low Selling</v>
      </c>
      <c r="P6993">
        <f t="shared" si="438"/>
        <v>2021</v>
      </c>
      <c r="Q6993">
        <f t="shared" si="439"/>
        <v>1</v>
      </c>
      <c r="R6993" t="s">
        <v>152</v>
      </c>
    </row>
    <row r="6994" spans="1:18" ht="14.25" customHeight="1">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c r="N6994" t="str">
        <f t="shared" si="436"/>
        <v>Affordable Range</v>
      </c>
      <c r="O6994" t="str">
        <f t="shared" si="437"/>
        <v>Moderately Selling</v>
      </c>
      <c r="P6994">
        <f t="shared" si="438"/>
        <v>2021</v>
      </c>
      <c r="Q6994">
        <f t="shared" si="439"/>
        <v>1</v>
      </c>
      <c r="R6994" t="s">
        <v>152</v>
      </c>
    </row>
    <row r="6995" spans="1:18" ht="14.25" customHeight="1">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c r="N6995" t="str">
        <f t="shared" si="436"/>
        <v>Affordable Range</v>
      </c>
      <c r="O6995" t="str">
        <f t="shared" si="437"/>
        <v>Moderately Selling</v>
      </c>
      <c r="P6995">
        <f t="shared" si="438"/>
        <v>2021</v>
      </c>
      <c r="Q6995">
        <f t="shared" si="439"/>
        <v>2</v>
      </c>
      <c r="R6995" t="s">
        <v>154</v>
      </c>
    </row>
    <row r="6996" spans="1:18" ht="14.25" customHeight="1">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c r="N6996" t="str">
        <f t="shared" si="436"/>
        <v>Affordable Range</v>
      </c>
      <c r="O6996" t="str">
        <f t="shared" si="437"/>
        <v>Low Selling</v>
      </c>
      <c r="P6996">
        <f t="shared" si="438"/>
        <v>2021</v>
      </c>
      <c r="Q6996">
        <f t="shared" si="439"/>
        <v>2</v>
      </c>
      <c r="R6996" t="s">
        <v>154</v>
      </c>
    </row>
    <row r="6997" spans="1:18" ht="14.25" customHeight="1">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c r="N6997" t="str">
        <f t="shared" si="436"/>
        <v>Affordable Range</v>
      </c>
      <c r="O6997" t="str">
        <f t="shared" si="437"/>
        <v>Low Selling</v>
      </c>
      <c r="P6997">
        <f t="shared" si="438"/>
        <v>2021</v>
      </c>
      <c r="Q6997">
        <f t="shared" si="439"/>
        <v>2</v>
      </c>
      <c r="R6997" t="s">
        <v>154</v>
      </c>
    </row>
    <row r="6998" spans="1:18" ht="14.25" customHeight="1">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c r="N6998" t="str">
        <f t="shared" si="436"/>
        <v>Affordable Range</v>
      </c>
      <c r="O6998" t="str">
        <f t="shared" si="437"/>
        <v>Low Selling</v>
      </c>
      <c r="P6998">
        <f t="shared" si="438"/>
        <v>2021</v>
      </c>
      <c r="Q6998">
        <f t="shared" si="439"/>
        <v>2</v>
      </c>
      <c r="R6998" t="s">
        <v>154</v>
      </c>
    </row>
    <row r="6999" spans="1:18" ht="14.25" customHeight="1">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c r="N6999" t="str">
        <f t="shared" si="436"/>
        <v>Medium Range</v>
      </c>
      <c r="O6999" t="str">
        <f t="shared" si="437"/>
        <v>Low Selling</v>
      </c>
      <c r="P6999">
        <f t="shared" si="438"/>
        <v>2021</v>
      </c>
      <c r="Q6999">
        <f t="shared" si="439"/>
        <v>2</v>
      </c>
      <c r="R6999" t="s">
        <v>154</v>
      </c>
    </row>
    <row r="7000" spans="1:18" ht="14.25" customHeight="1">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c r="N7000" t="str">
        <f t="shared" si="436"/>
        <v>Affordable Range</v>
      </c>
      <c r="O7000" t="str">
        <f t="shared" si="437"/>
        <v>Moderately Selling</v>
      </c>
      <c r="P7000">
        <f t="shared" si="438"/>
        <v>2021</v>
      </c>
      <c r="Q7000">
        <f t="shared" si="439"/>
        <v>2</v>
      </c>
      <c r="R7000" t="s">
        <v>154</v>
      </c>
    </row>
    <row r="7001" spans="1:18" ht="14.25" customHeight="1">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c r="N7001" t="str">
        <f t="shared" si="436"/>
        <v>Medium Range</v>
      </c>
      <c r="O7001" t="str">
        <f t="shared" si="437"/>
        <v>Moderately Selling</v>
      </c>
      <c r="P7001">
        <f t="shared" si="438"/>
        <v>2021</v>
      </c>
      <c r="Q7001">
        <f t="shared" si="439"/>
        <v>2</v>
      </c>
      <c r="R7001" t="s">
        <v>154</v>
      </c>
    </row>
    <row r="7002" spans="1:18" ht="14.25" customHeight="1">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c r="N7002" t="str">
        <f t="shared" si="436"/>
        <v>Affordable Range</v>
      </c>
      <c r="O7002" t="str">
        <f t="shared" si="437"/>
        <v>Moderately Selling</v>
      </c>
      <c r="P7002">
        <f t="shared" si="438"/>
        <v>2021</v>
      </c>
      <c r="Q7002">
        <f t="shared" si="439"/>
        <v>2</v>
      </c>
      <c r="R7002" t="s">
        <v>154</v>
      </c>
    </row>
    <row r="7003" spans="1:18" ht="14.25" customHeight="1">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c r="N7003" t="str">
        <f t="shared" si="436"/>
        <v>Affordable Range</v>
      </c>
      <c r="O7003" t="str">
        <f t="shared" si="437"/>
        <v>Low Selling</v>
      </c>
      <c r="P7003">
        <f t="shared" si="438"/>
        <v>2021</v>
      </c>
      <c r="Q7003">
        <f t="shared" si="439"/>
        <v>2</v>
      </c>
      <c r="R7003" t="s">
        <v>154</v>
      </c>
    </row>
    <row r="7004" spans="1:18" ht="14.25" customHeight="1">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c r="N7004" t="str">
        <f t="shared" si="436"/>
        <v>Affordable Range</v>
      </c>
      <c r="O7004" t="str">
        <f t="shared" si="437"/>
        <v>Low Selling</v>
      </c>
      <c r="P7004">
        <f t="shared" si="438"/>
        <v>2021</v>
      </c>
      <c r="Q7004">
        <f t="shared" si="439"/>
        <v>2</v>
      </c>
      <c r="R7004" t="s">
        <v>154</v>
      </c>
    </row>
    <row r="7005" spans="1:18" ht="14.25" customHeight="1">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c r="N7005" t="str">
        <f t="shared" si="436"/>
        <v>Affordable Range</v>
      </c>
      <c r="O7005" t="str">
        <f t="shared" si="437"/>
        <v>Moderately Selling</v>
      </c>
      <c r="P7005">
        <f t="shared" si="438"/>
        <v>2021</v>
      </c>
      <c r="Q7005">
        <f t="shared" si="439"/>
        <v>2</v>
      </c>
      <c r="R7005" t="s">
        <v>154</v>
      </c>
    </row>
    <row r="7006" spans="1:18" ht="14.25" customHeight="1">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c r="N7006" t="str">
        <f t="shared" si="436"/>
        <v>Affordable Range</v>
      </c>
      <c r="O7006" t="str">
        <f t="shared" si="437"/>
        <v>Moderately Selling</v>
      </c>
      <c r="P7006">
        <f t="shared" si="438"/>
        <v>2021</v>
      </c>
      <c r="Q7006">
        <f t="shared" si="439"/>
        <v>2</v>
      </c>
      <c r="R7006" t="s">
        <v>154</v>
      </c>
    </row>
    <row r="7007" spans="1:18" ht="14.25" customHeight="1">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c r="N7007" t="str">
        <f t="shared" si="436"/>
        <v>Affordable Range</v>
      </c>
      <c r="O7007" t="str">
        <f t="shared" si="437"/>
        <v>Moderately Selling</v>
      </c>
      <c r="P7007">
        <f t="shared" si="438"/>
        <v>2021</v>
      </c>
      <c r="Q7007">
        <f t="shared" si="439"/>
        <v>2</v>
      </c>
      <c r="R7007" t="s">
        <v>154</v>
      </c>
    </row>
    <row r="7008" spans="1:18" ht="14.25" customHeight="1">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c r="N7008" t="str">
        <f t="shared" si="436"/>
        <v>Affordable Range</v>
      </c>
      <c r="O7008" t="str">
        <f t="shared" si="437"/>
        <v>Moderately Selling</v>
      </c>
      <c r="P7008">
        <f t="shared" si="438"/>
        <v>2021</v>
      </c>
      <c r="Q7008">
        <f t="shared" si="439"/>
        <v>2</v>
      </c>
      <c r="R7008" t="s">
        <v>154</v>
      </c>
    </row>
    <row r="7009" spans="1:18" ht="14.25" customHeight="1">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c r="N7009" t="str">
        <f t="shared" si="436"/>
        <v>Affordable Range</v>
      </c>
      <c r="O7009" t="str">
        <f t="shared" si="437"/>
        <v>Moderately Selling</v>
      </c>
      <c r="P7009">
        <f t="shared" si="438"/>
        <v>2021</v>
      </c>
      <c r="Q7009">
        <f t="shared" si="439"/>
        <v>2</v>
      </c>
      <c r="R7009" t="s">
        <v>154</v>
      </c>
    </row>
    <row r="7010" spans="1:18" ht="14.25" customHeight="1">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c r="N7010" t="str">
        <f t="shared" si="436"/>
        <v>Affordable Range</v>
      </c>
      <c r="O7010" t="str">
        <f t="shared" si="437"/>
        <v>Low Selling</v>
      </c>
      <c r="P7010">
        <f t="shared" si="438"/>
        <v>2021</v>
      </c>
      <c r="Q7010">
        <f t="shared" si="439"/>
        <v>2</v>
      </c>
      <c r="R7010" t="s">
        <v>154</v>
      </c>
    </row>
    <row r="7011" spans="1:18" ht="14.25" customHeight="1">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c r="N7011" t="str">
        <f t="shared" si="436"/>
        <v>Affordable Range</v>
      </c>
      <c r="O7011" t="str">
        <f t="shared" si="437"/>
        <v>Low Selling</v>
      </c>
      <c r="P7011">
        <f t="shared" si="438"/>
        <v>2021</v>
      </c>
      <c r="Q7011">
        <f t="shared" si="439"/>
        <v>2</v>
      </c>
      <c r="R7011" t="s">
        <v>154</v>
      </c>
    </row>
    <row r="7012" spans="1:18" ht="14.25" customHeight="1">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c r="N7012" t="str">
        <f t="shared" si="436"/>
        <v>Medium Range</v>
      </c>
      <c r="O7012" t="str">
        <f t="shared" si="437"/>
        <v>Moderately Selling</v>
      </c>
      <c r="P7012">
        <f t="shared" si="438"/>
        <v>2021</v>
      </c>
      <c r="Q7012">
        <f t="shared" si="439"/>
        <v>2</v>
      </c>
      <c r="R7012" t="s">
        <v>154</v>
      </c>
    </row>
    <row r="7013" spans="1:18" ht="14.25" customHeight="1">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c r="N7013" t="str">
        <f t="shared" si="436"/>
        <v>Affordable Range</v>
      </c>
      <c r="O7013" t="str">
        <f t="shared" si="437"/>
        <v>Moderately Selling</v>
      </c>
      <c r="P7013">
        <f t="shared" si="438"/>
        <v>2021</v>
      </c>
      <c r="Q7013">
        <f t="shared" si="439"/>
        <v>3</v>
      </c>
      <c r="R7013" t="s">
        <v>155</v>
      </c>
    </row>
    <row r="7014" spans="1:18" ht="14.25" customHeight="1">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c r="N7014" t="str">
        <f t="shared" si="436"/>
        <v>Affordable Range</v>
      </c>
      <c r="O7014" t="str">
        <f t="shared" si="437"/>
        <v>Moderately Selling</v>
      </c>
      <c r="P7014">
        <f t="shared" si="438"/>
        <v>2021</v>
      </c>
      <c r="Q7014">
        <f t="shared" si="439"/>
        <v>3</v>
      </c>
      <c r="R7014" t="s">
        <v>155</v>
      </c>
    </row>
    <row r="7015" spans="1:18" ht="14.25" customHeight="1">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c r="N7015" t="str">
        <f t="shared" si="436"/>
        <v>Affordable Range</v>
      </c>
      <c r="O7015" t="str">
        <f t="shared" si="437"/>
        <v>Moderately Selling</v>
      </c>
      <c r="P7015">
        <f t="shared" si="438"/>
        <v>2021</v>
      </c>
      <c r="Q7015">
        <f t="shared" si="439"/>
        <v>3</v>
      </c>
      <c r="R7015" t="s">
        <v>155</v>
      </c>
    </row>
    <row r="7016" spans="1:18" ht="14.25" customHeight="1">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c r="N7016" t="str">
        <f t="shared" si="436"/>
        <v>Affordable Range</v>
      </c>
      <c r="O7016" t="str">
        <f t="shared" si="437"/>
        <v>Moderately Selling</v>
      </c>
      <c r="P7016">
        <f t="shared" si="438"/>
        <v>2021</v>
      </c>
      <c r="Q7016">
        <f t="shared" si="439"/>
        <v>3</v>
      </c>
      <c r="R7016" t="s">
        <v>155</v>
      </c>
    </row>
    <row r="7017" spans="1:18" ht="14.25" customHeight="1">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c r="N7017" t="str">
        <f t="shared" si="436"/>
        <v>Affordable Range</v>
      </c>
      <c r="O7017" t="str">
        <f t="shared" si="437"/>
        <v>Moderately Selling</v>
      </c>
      <c r="P7017">
        <f t="shared" si="438"/>
        <v>2021</v>
      </c>
      <c r="Q7017">
        <f t="shared" si="439"/>
        <v>3</v>
      </c>
      <c r="R7017" t="s">
        <v>155</v>
      </c>
    </row>
    <row r="7018" spans="1:18" ht="14.25" customHeight="1">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c r="N7018" t="str">
        <f t="shared" si="436"/>
        <v>Medium Range</v>
      </c>
      <c r="O7018" t="str">
        <f t="shared" si="437"/>
        <v>Moderately Selling</v>
      </c>
      <c r="P7018">
        <f t="shared" si="438"/>
        <v>2021</v>
      </c>
      <c r="Q7018">
        <f t="shared" si="439"/>
        <v>3</v>
      </c>
      <c r="R7018" t="s">
        <v>155</v>
      </c>
    </row>
    <row r="7019" spans="1:18" ht="14.25" customHeight="1">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c r="N7019" t="str">
        <f t="shared" si="436"/>
        <v>Affordable Range</v>
      </c>
      <c r="O7019" t="str">
        <f t="shared" si="437"/>
        <v>Moderately Selling</v>
      </c>
      <c r="P7019">
        <f t="shared" si="438"/>
        <v>2021</v>
      </c>
      <c r="Q7019">
        <f t="shared" si="439"/>
        <v>3</v>
      </c>
      <c r="R7019" t="s">
        <v>155</v>
      </c>
    </row>
    <row r="7020" spans="1:18" ht="14.25" customHeight="1">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c r="N7020" t="str">
        <f t="shared" si="436"/>
        <v>Affordable Range</v>
      </c>
      <c r="O7020" t="str">
        <f t="shared" si="437"/>
        <v>Moderately Selling</v>
      </c>
      <c r="P7020">
        <f t="shared" si="438"/>
        <v>2021</v>
      </c>
      <c r="Q7020">
        <f t="shared" si="439"/>
        <v>3</v>
      </c>
      <c r="R7020" t="s">
        <v>155</v>
      </c>
    </row>
    <row r="7021" spans="1:18" ht="14.25" customHeight="1">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c r="N7021" t="str">
        <f t="shared" si="436"/>
        <v>Affordable Range</v>
      </c>
      <c r="O7021" t="str">
        <f t="shared" si="437"/>
        <v>Moderately Selling</v>
      </c>
      <c r="P7021">
        <f t="shared" si="438"/>
        <v>2021</v>
      </c>
      <c r="Q7021">
        <f t="shared" si="439"/>
        <v>3</v>
      </c>
      <c r="R7021" t="s">
        <v>155</v>
      </c>
    </row>
    <row r="7022" spans="1:18" ht="14.25" customHeight="1">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c r="N7022" t="str">
        <f t="shared" si="436"/>
        <v>Affordable Range</v>
      </c>
      <c r="O7022" t="str">
        <f t="shared" si="437"/>
        <v>Moderately Selling</v>
      </c>
      <c r="P7022">
        <f t="shared" si="438"/>
        <v>2021</v>
      </c>
      <c r="Q7022">
        <f t="shared" si="439"/>
        <v>3</v>
      </c>
      <c r="R7022" t="s">
        <v>155</v>
      </c>
    </row>
    <row r="7023" spans="1:18" ht="14.25" customHeight="1">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c r="N7023" t="str">
        <f t="shared" si="436"/>
        <v>Affordable Range</v>
      </c>
      <c r="O7023" t="str">
        <f t="shared" si="437"/>
        <v>Low Selling</v>
      </c>
      <c r="P7023">
        <f t="shared" si="438"/>
        <v>2021</v>
      </c>
      <c r="Q7023">
        <f t="shared" si="439"/>
        <v>3</v>
      </c>
      <c r="R7023" t="s">
        <v>155</v>
      </c>
    </row>
    <row r="7024" spans="1:18" ht="14.25" customHeight="1">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c r="N7024" t="str">
        <f t="shared" si="436"/>
        <v>Medium Range</v>
      </c>
      <c r="O7024" t="str">
        <f t="shared" si="437"/>
        <v>Moderately Selling</v>
      </c>
      <c r="P7024">
        <f t="shared" si="438"/>
        <v>2021</v>
      </c>
      <c r="Q7024">
        <f t="shared" si="439"/>
        <v>3</v>
      </c>
      <c r="R7024" t="s">
        <v>155</v>
      </c>
    </row>
    <row r="7025" spans="1:18" ht="14.25" customHeight="1">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c r="N7025" t="str">
        <f t="shared" si="436"/>
        <v>Affordable Range</v>
      </c>
      <c r="O7025" t="str">
        <f t="shared" si="437"/>
        <v>Moderately Selling</v>
      </c>
      <c r="P7025">
        <f t="shared" si="438"/>
        <v>2021</v>
      </c>
      <c r="Q7025">
        <f t="shared" si="439"/>
        <v>3</v>
      </c>
      <c r="R7025" t="s">
        <v>155</v>
      </c>
    </row>
    <row r="7026" spans="1:18" ht="14.25" customHeight="1">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c r="N7026" t="str">
        <f t="shared" si="436"/>
        <v>Affordable Range</v>
      </c>
      <c r="O7026" t="str">
        <f t="shared" si="437"/>
        <v>Moderately Selling</v>
      </c>
      <c r="P7026">
        <f t="shared" si="438"/>
        <v>2021</v>
      </c>
      <c r="Q7026">
        <f t="shared" si="439"/>
        <v>3</v>
      </c>
      <c r="R7026" t="s">
        <v>155</v>
      </c>
    </row>
    <row r="7027" spans="1:18" ht="14.25" customHeight="1">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c r="N7027" t="str">
        <f t="shared" si="436"/>
        <v>Affordable Range</v>
      </c>
      <c r="O7027" t="str">
        <f t="shared" si="437"/>
        <v>Low Selling</v>
      </c>
      <c r="P7027">
        <f t="shared" si="438"/>
        <v>2021</v>
      </c>
      <c r="Q7027">
        <f t="shared" si="439"/>
        <v>3</v>
      </c>
      <c r="R7027" t="s">
        <v>155</v>
      </c>
    </row>
    <row r="7028" spans="1:18" ht="14.25" customHeight="1">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c r="N7028" t="str">
        <f t="shared" si="436"/>
        <v>Affordable Range</v>
      </c>
      <c r="O7028" t="str">
        <f t="shared" si="437"/>
        <v>Low Selling</v>
      </c>
      <c r="P7028">
        <f t="shared" si="438"/>
        <v>2021</v>
      </c>
      <c r="Q7028">
        <f t="shared" si="439"/>
        <v>3</v>
      </c>
      <c r="R7028" t="s">
        <v>155</v>
      </c>
    </row>
    <row r="7029" spans="1:18" ht="14.25" customHeight="1">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c r="N7029" t="str">
        <f t="shared" si="436"/>
        <v>Affordable Range</v>
      </c>
      <c r="O7029" t="str">
        <f t="shared" si="437"/>
        <v>Low Selling</v>
      </c>
      <c r="P7029">
        <f t="shared" si="438"/>
        <v>2021</v>
      </c>
      <c r="Q7029">
        <f t="shared" si="439"/>
        <v>3</v>
      </c>
      <c r="R7029" t="s">
        <v>155</v>
      </c>
    </row>
    <row r="7030" spans="1:18" ht="14.25" customHeight="1">
      <c r="A7030" s="2" t="s">
        <v>29</v>
      </c>
      <c r="B7030" s="2">
        <v>1185732</v>
      </c>
      <c r="C7030" s="3">
        <v>44443</v>
      </c>
      <c r="D7030" s="2" t="s">
        <v>35</v>
      </c>
      <c r="E7030" s="2" t="s">
        <v>113</v>
      </c>
      <c r="F7030" s="2" t="s">
        <v>114</v>
      </c>
      <c r="G7030" s="4" t="s">
        <v>22</v>
      </c>
      <c r="H7030" s="5">
        <v>38</v>
      </c>
      <c r="I7030" s="6">
        <v>52</v>
      </c>
      <c r="J7030" s="7">
        <v>1976</v>
      </c>
      <c r="K7030" s="7">
        <v>988</v>
      </c>
      <c r="L7030" s="8">
        <v>0.5</v>
      </c>
      <c r="M7030" s="2" t="s">
        <v>82</v>
      </c>
      <c r="N7030" t="str">
        <f t="shared" si="436"/>
        <v>Affordable Range</v>
      </c>
      <c r="O7030" t="str">
        <f t="shared" si="437"/>
        <v>Moderately Selling</v>
      </c>
      <c r="P7030">
        <f t="shared" si="438"/>
        <v>2021</v>
      </c>
      <c r="Q7030">
        <f t="shared" si="439"/>
        <v>3</v>
      </c>
      <c r="R7030" t="s">
        <v>155</v>
      </c>
    </row>
    <row r="7031" spans="1:18" ht="14.25" customHeight="1">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c r="N7031" t="str">
        <f t="shared" si="436"/>
        <v>Affordable Range</v>
      </c>
      <c r="O7031" t="str">
        <f t="shared" si="437"/>
        <v>Moderately Selling</v>
      </c>
      <c r="P7031">
        <f t="shared" si="438"/>
        <v>2021</v>
      </c>
      <c r="Q7031">
        <f t="shared" si="439"/>
        <v>4</v>
      </c>
      <c r="R7031" t="s">
        <v>156</v>
      </c>
    </row>
    <row r="7032" spans="1:18" ht="14.25" customHeight="1">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c r="N7032" t="str">
        <f t="shared" si="436"/>
        <v>Affordable Range</v>
      </c>
      <c r="O7032" t="str">
        <f t="shared" si="437"/>
        <v>Moderately Selling</v>
      </c>
      <c r="P7032">
        <f t="shared" si="438"/>
        <v>2021</v>
      </c>
      <c r="Q7032">
        <f t="shared" si="439"/>
        <v>4</v>
      </c>
      <c r="R7032" t="s">
        <v>156</v>
      </c>
    </row>
    <row r="7033" spans="1:18" ht="14.25" customHeight="1">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c r="N7033" t="str">
        <f t="shared" si="436"/>
        <v>Affordable Range</v>
      </c>
      <c r="O7033" t="str">
        <f t="shared" si="437"/>
        <v>Low Selling</v>
      </c>
      <c r="P7033">
        <f t="shared" si="438"/>
        <v>2021</v>
      </c>
      <c r="Q7033">
        <f t="shared" si="439"/>
        <v>4</v>
      </c>
      <c r="R7033" t="s">
        <v>156</v>
      </c>
    </row>
    <row r="7034" spans="1:18" ht="14.25" customHeight="1">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c r="N7034" t="str">
        <f t="shared" si="436"/>
        <v>Affordable Range</v>
      </c>
      <c r="O7034" t="str">
        <f t="shared" si="437"/>
        <v>Low Selling</v>
      </c>
      <c r="P7034">
        <f t="shared" si="438"/>
        <v>2021</v>
      </c>
      <c r="Q7034">
        <f t="shared" si="439"/>
        <v>4</v>
      </c>
      <c r="R7034" t="s">
        <v>156</v>
      </c>
    </row>
    <row r="7035" spans="1:18" ht="14.25" customHeight="1">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c r="N7035" t="str">
        <f t="shared" si="436"/>
        <v>Affordable Range</v>
      </c>
      <c r="O7035" t="str">
        <f t="shared" si="437"/>
        <v>Low Selling</v>
      </c>
      <c r="P7035">
        <f t="shared" si="438"/>
        <v>2021</v>
      </c>
      <c r="Q7035">
        <f t="shared" si="439"/>
        <v>4</v>
      </c>
      <c r="R7035" t="s">
        <v>156</v>
      </c>
    </row>
    <row r="7036" spans="1:18" ht="14.25" customHeight="1">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c r="N7036" t="str">
        <f t="shared" si="436"/>
        <v>Affordable Range</v>
      </c>
      <c r="O7036" t="str">
        <f t="shared" si="437"/>
        <v>Moderately Selling</v>
      </c>
      <c r="P7036">
        <f t="shared" si="438"/>
        <v>2021</v>
      </c>
      <c r="Q7036">
        <f t="shared" si="439"/>
        <v>4</v>
      </c>
      <c r="R7036" t="s">
        <v>156</v>
      </c>
    </row>
    <row r="7037" spans="1:18" ht="14.25" customHeight="1">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c r="N7037" t="str">
        <f t="shared" si="436"/>
        <v>Affordable Range</v>
      </c>
      <c r="O7037" t="str">
        <f t="shared" si="437"/>
        <v>Moderately Selling</v>
      </c>
      <c r="P7037">
        <f t="shared" si="438"/>
        <v>2021</v>
      </c>
      <c r="Q7037">
        <f t="shared" si="439"/>
        <v>4</v>
      </c>
      <c r="R7037" t="s">
        <v>156</v>
      </c>
    </row>
    <row r="7038" spans="1:18" ht="14.25" customHeight="1">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c r="N7038" t="str">
        <f t="shared" si="436"/>
        <v>Affordable Range</v>
      </c>
      <c r="O7038" t="str">
        <f t="shared" si="437"/>
        <v>Moderately Selling</v>
      </c>
      <c r="P7038">
        <f t="shared" si="438"/>
        <v>2021</v>
      </c>
      <c r="Q7038">
        <f t="shared" si="439"/>
        <v>4</v>
      </c>
      <c r="R7038" t="s">
        <v>156</v>
      </c>
    </row>
    <row r="7039" spans="1:18" ht="14.25" customHeight="1">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c r="N7039" t="str">
        <f t="shared" si="436"/>
        <v>Affordable Range</v>
      </c>
      <c r="O7039" t="str">
        <f t="shared" si="437"/>
        <v>Moderately Selling</v>
      </c>
      <c r="P7039">
        <f t="shared" si="438"/>
        <v>2021</v>
      </c>
      <c r="Q7039">
        <f t="shared" si="439"/>
        <v>4</v>
      </c>
      <c r="R7039" t="s">
        <v>156</v>
      </c>
    </row>
    <row r="7040" spans="1:18" ht="14.25" customHeight="1">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c r="N7040" t="str">
        <f t="shared" si="436"/>
        <v>Affordable Range</v>
      </c>
      <c r="O7040" t="str">
        <f t="shared" si="437"/>
        <v>Moderately Selling</v>
      </c>
      <c r="P7040">
        <f t="shared" si="438"/>
        <v>2021</v>
      </c>
      <c r="Q7040">
        <f t="shared" si="439"/>
        <v>4</v>
      </c>
      <c r="R7040" t="s">
        <v>156</v>
      </c>
    </row>
    <row r="7041" spans="1:18" ht="14.25" customHeight="1">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c r="N7041" t="str">
        <f t="shared" si="436"/>
        <v>Medium Range</v>
      </c>
      <c r="O7041" t="str">
        <f t="shared" si="437"/>
        <v>Moderately Selling</v>
      </c>
      <c r="P7041">
        <f t="shared" si="438"/>
        <v>2021</v>
      </c>
      <c r="Q7041">
        <f t="shared" si="439"/>
        <v>4</v>
      </c>
      <c r="R7041" t="s">
        <v>156</v>
      </c>
    </row>
    <row r="7042" spans="1:18" ht="14.25" customHeight="1">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c r="N7042" t="str">
        <f t="shared" si="436"/>
        <v>Medium Range</v>
      </c>
      <c r="O7042" t="str">
        <f t="shared" si="437"/>
        <v>Moderately Selling</v>
      </c>
      <c r="P7042">
        <f t="shared" si="438"/>
        <v>2021</v>
      </c>
      <c r="Q7042">
        <f t="shared" si="439"/>
        <v>4</v>
      </c>
      <c r="R7042" t="s">
        <v>156</v>
      </c>
    </row>
    <row r="7043" spans="1:18" ht="14.25" customHeight="1">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c r="N7043" t="str">
        <f t="shared" ref="N7043:N7106" si="440">IF(H7043&lt;=50, "Affordable Range", IF(AND(50&lt;H7043, H7043&lt;=100), "Medium Range", "High Range"))</f>
        <v>Medium Range</v>
      </c>
      <c r="O7043" t="str">
        <f t="shared" ref="O7043:O7106" si="441">IF(I7043&lt;50, "Low Selling",IF(I7043&lt;=1000,"Moderately Selling","Top Selling"))</f>
        <v>Moderately Selling</v>
      </c>
      <c r="P7043">
        <f t="shared" ref="P7043:P7106" si="442">YEAR(C7043)</f>
        <v>2021</v>
      </c>
      <c r="Q7043">
        <f t="shared" ref="Q7043:Q7106" si="443">ROUNDUP(MONTH(C7043)/3,0)</f>
        <v>4</v>
      </c>
      <c r="R7043" t="s">
        <v>156</v>
      </c>
    </row>
    <row r="7044" spans="1:18" ht="14.25" customHeight="1">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c r="N7044" t="str">
        <f t="shared" si="440"/>
        <v>Affordable Range</v>
      </c>
      <c r="O7044" t="str">
        <f t="shared" si="441"/>
        <v>Moderately Selling</v>
      </c>
      <c r="P7044">
        <f t="shared" si="442"/>
        <v>2021</v>
      </c>
      <c r="Q7044">
        <f t="shared" si="443"/>
        <v>4</v>
      </c>
      <c r="R7044" t="s">
        <v>156</v>
      </c>
    </row>
    <row r="7045" spans="1:18" ht="14.25" customHeight="1">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c r="N7045" t="str">
        <f t="shared" si="440"/>
        <v>Affordable Range</v>
      </c>
      <c r="O7045" t="str">
        <f t="shared" si="441"/>
        <v>Moderately Selling</v>
      </c>
      <c r="P7045">
        <f t="shared" si="442"/>
        <v>2021</v>
      </c>
      <c r="Q7045">
        <f t="shared" si="443"/>
        <v>4</v>
      </c>
      <c r="R7045" t="s">
        <v>156</v>
      </c>
    </row>
    <row r="7046" spans="1:18" ht="14.25" customHeight="1">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c r="N7046" t="str">
        <f t="shared" si="440"/>
        <v>Affordable Range</v>
      </c>
      <c r="O7046" t="str">
        <f t="shared" si="441"/>
        <v>Moderately Selling</v>
      </c>
      <c r="P7046">
        <f t="shared" si="442"/>
        <v>2021</v>
      </c>
      <c r="Q7046">
        <f t="shared" si="443"/>
        <v>4</v>
      </c>
      <c r="R7046" t="s">
        <v>156</v>
      </c>
    </row>
    <row r="7047" spans="1:18" ht="14.25" customHeight="1">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c r="N7047" t="str">
        <f t="shared" si="440"/>
        <v>Medium Range</v>
      </c>
      <c r="O7047" t="str">
        <f t="shared" si="441"/>
        <v>Moderately Selling</v>
      </c>
      <c r="P7047">
        <f t="shared" si="442"/>
        <v>2021</v>
      </c>
      <c r="Q7047">
        <f t="shared" si="443"/>
        <v>4</v>
      </c>
      <c r="R7047" t="s">
        <v>156</v>
      </c>
    </row>
    <row r="7048" spans="1:18" ht="14.25" customHeight="1">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c r="N7048" t="str">
        <f t="shared" si="440"/>
        <v>Medium Range</v>
      </c>
      <c r="O7048" t="str">
        <f t="shared" si="441"/>
        <v>Moderately Selling</v>
      </c>
      <c r="P7048">
        <f t="shared" si="442"/>
        <v>2021</v>
      </c>
      <c r="Q7048">
        <f t="shared" si="443"/>
        <v>4</v>
      </c>
      <c r="R7048" t="s">
        <v>156</v>
      </c>
    </row>
    <row r="7049" spans="1:18" ht="14.25" customHeight="1">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c r="N7049" t="str">
        <f t="shared" si="440"/>
        <v>Affordable Range</v>
      </c>
      <c r="O7049" t="str">
        <f t="shared" si="441"/>
        <v>Moderately Selling</v>
      </c>
      <c r="P7049">
        <f t="shared" si="442"/>
        <v>2021</v>
      </c>
      <c r="Q7049">
        <f t="shared" si="443"/>
        <v>1</v>
      </c>
      <c r="R7049" t="s">
        <v>152</v>
      </c>
    </row>
    <row r="7050" spans="1:18" ht="14.25" customHeight="1">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c r="N7050" t="str">
        <f t="shared" si="440"/>
        <v>Affordable Range</v>
      </c>
      <c r="O7050" t="str">
        <f t="shared" si="441"/>
        <v>Moderately Selling</v>
      </c>
      <c r="P7050">
        <f t="shared" si="442"/>
        <v>2021</v>
      </c>
      <c r="Q7050">
        <f t="shared" si="443"/>
        <v>1</v>
      </c>
      <c r="R7050" t="s">
        <v>152</v>
      </c>
    </row>
    <row r="7051" spans="1:18" ht="14.25" customHeight="1">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c r="N7051" t="str">
        <f t="shared" si="440"/>
        <v>Affordable Range</v>
      </c>
      <c r="O7051" t="str">
        <f t="shared" si="441"/>
        <v>Moderately Selling</v>
      </c>
      <c r="P7051">
        <f t="shared" si="442"/>
        <v>2021</v>
      </c>
      <c r="Q7051">
        <f t="shared" si="443"/>
        <v>1</v>
      </c>
      <c r="R7051" t="s">
        <v>152</v>
      </c>
    </row>
    <row r="7052" spans="1:18" ht="14.25" customHeight="1">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c r="N7052" t="str">
        <f t="shared" si="440"/>
        <v>Affordable Range</v>
      </c>
      <c r="O7052" t="str">
        <f t="shared" si="441"/>
        <v>Low Selling</v>
      </c>
      <c r="P7052">
        <f t="shared" si="442"/>
        <v>2021</v>
      </c>
      <c r="Q7052">
        <f t="shared" si="443"/>
        <v>1</v>
      </c>
      <c r="R7052" t="s">
        <v>152</v>
      </c>
    </row>
    <row r="7053" spans="1:18" ht="14.25" customHeight="1">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c r="N7053" t="str">
        <f t="shared" si="440"/>
        <v>Affordable Range</v>
      </c>
      <c r="O7053" t="str">
        <f t="shared" si="441"/>
        <v>Moderately Selling</v>
      </c>
      <c r="P7053">
        <f t="shared" si="442"/>
        <v>2021</v>
      </c>
      <c r="Q7053">
        <f t="shared" si="443"/>
        <v>1</v>
      </c>
      <c r="R7053" t="s">
        <v>152</v>
      </c>
    </row>
    <row r="7054" spans="1:18" ht="14.25" customHeight="1">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c r="N7054" t="str">
        <f t="shared" si="440"/>
        <v>Affordable Range</v>
      </c>
      <c r="O7054" t="str">
        <f t="shared" si="441"/>
        <v>Moderately Selling</v>
      </c>
      <c r="P7054">
        <f t="shared" si="442"/>
        <v>2021</v>
      </c>
      <c r="Q7054">
        <f t="shared" si="443"/>
        <v>1</v>
      </c>
      <c r="R7054" t="s">
        <v>152</v>
      </c>
    </row>
    <row r="7055" spans="1:18" ht="14.25" customHeight="1">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c r="N7055" t="str">
        <f t="shared" si="440"/>
        <v>Affordable Range</v>
      </c>
      <c r="O7055" t="str">
        <f t="shared" si="441"/>
        <v>Moderately Selling</v>
      </c>
      <c r="P7055">
        <f t="shared" si="442"/>
        <v>2021</v>
      </c>
      <c r="Q7055">
        <f t="shared" si="443"/>
        <v>1</v>
      </c>
      <c r="R7055" t="s">
        <v>152</v>
      </c>
    </row>
    <row r="7056" spans="1:18" ht="14.25" customHeight="1">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c r="N7056" t="str">
        <f t="shared" si="440"/>
        <v>Affordable Range</v>
      </c>
      <c r="O7056" t="str">
        <f t="shared" si="441"/>
        <v>Moderately Selling</v>
      </c>
      <c r="P7056">
        <f t="shared" si="442"/>
        <v>2021</v>
      </c>
      <c r="Q7056">
        <f t="shared" si="443"/>
        <v>1</v>
      </c>
      <c r="R7056" t="s">
        <v>152</v>
      </c>
    </row>
    <row r="7057" spans="1:18" ht="14.25" customHeight="1">
      <c r="A7057" s="2" t="s">
        <v>29</v>
      </c>
      <c r="B7057" s="2">
        <v>1185732</v>
      </c>
      <c r="C7057" s="3">
        <v>44237</v>
      </c>
      <c r="D7057" s="2" t="s">
        <v>35</v>
      </c>
      <c r="E7057" s="2" t="s">
        <v>113</v>
      </c>
      <c r="F7057" s="2" t="s">
        <v>114</v>
      </c>
      <c r="G7057" s="4" t="s">
        <v>19</v>
      </c>
      <c r="H7057" s="5">
        <v>24</v>
      </c>
      <c r="I7057" s="6">
        <v>73</v>
      </c>
      <c r="J7057" s="7">
        <v>1752</v>
      </c>
      <c r="K7057" s="7">
        <v>876</v>
      </c>
      <c r="L7057" s="8">
        <v>0.5</v>
      </c>
      <c r="M7057" s="2" t="s">
        <v>82</v>
      </c>
      <c r="N7057" t="str">
        <f t="shared" si="440"/>
        <v>Affordable Range</v>
      </c>
      <c r="O7057" t="str">
        <f t="shared" si="441"/>
        <v>Moderately Selling</v>
      </c>
      <c r="P7057">
        <f t="shared" si="442"/>
        <v>2021</v>
      </c>
      <c r="Q7057">
        <f t="shared" si="443"/>
        <v>1</v>
      </c>
      <c r="R7057" t="s">
        <v>152</v>
      </c>
    </row>
    <row r="7058" spans="1:18" ht="14.25" customHeight="1">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c r="N7058" t="str">
        <f t="shared" si="440"/>
        <v>Affordable Range</v>
      </c>
      <c r="O7058" t="str">
        <f t="shared" si="441"/>
        <v>Low Selling</v>
      </c>
      <c r="P7058">
        <f t="shared" si="442"/>
        <v>2021</v>
      </c>
      <c r="Q7058">
        <f t="shared" si="443"/>
        <v>1</v>
      </c>
      <c r="R7058" t="s">
        <v>152</v>
      </c>
    </row>
    <row r="7059" spans="1:18" ht="14.25" customHeight="1">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c r="N7059" t="str">
        <f t="shared" si="440"/>
        <v>Affordable Range</v>
      </c>
      <c r="O7059" t="str">
        <f t="shared" si="441"/>
        <v>Moderately Selling</v>
      </c>
      <c r="P7059">
        <f t="shared" si="442"/>
        <v>2021</v>
      </c>
      <c r="Q7059">
        <f t="shared" si="443"/>
        <v>1</v>
      </c>
      <c r="R7059" t="s">
        <v>152</v>
      </c>
    </row>
    <row r="7060" spans="1:18" ht="14.25" customHeight="1">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c r="N7060" t="str">
        <f t="shared" si="440"/>
        <v>Affordable Range</v>
      </c>
      <c r="O7060" t="str">
        <f t="shared" si="441"/>
        <v>Moderately Selling</v>
      </c>
      <c r="P7060">
        <f t="shared" si="442"/>
        <v>2021</v>
      </c>
      <c r="Q7060">
        <f t="shared" si="443"/>
        <v>1</v>
      </c>
      <c r="R7060" t="s">
        <v>152</v>
      </c>
    </row>
    <row r="7061" spans="1:18" ht="14.25" customHeight="1">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c r="N7061" t="str">
        <f t="shared" si="440"/>
        <v>Affordable Range</v>
      </c>
      <c r="O7061" t="str">
        <f t="shared" si="441"/>
        <v>Moderately Selling</v>
      </c>
      <c r="P7061">
        <f t="shared" si="442"/>
        <v>2021</v>
      </c>
      <c r="Q7061">
        <f t="shared" si="443"/>
        <v>1</v>
      </c>
      <c r="R7061" t="s">
        <v>152</v>
      </c>
    </row>
    <row r="7062" spans="1:18" ht="14.25" customHeight="1">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c r="N7062" t="str">
        <f t="shared" si="440"/>
        <v>Affordable Range</v>
      </c>
      <c r="O7062" t="str">
        <f t="shared" si="441"/>
        <v>Moderately Selling</v>
      </c>
      <c r="P7062">
        <f t="shared" si="442"/>
        <v>2021</v>
      </c>
      <c r="Q7062">
        <f t="shared" si="443"/>
        <v>1</v>
      </c>
      <c r="R7062" t="s">
        <v>152</v>
      </c>
    </row>
    <row r="7063" spans="1:18" ht="14.25" customHeight="1">
      <c r="A7063" s="2" t="s">
        <v>29</v>
      </c>
      <c r="B7063" s="2">
        <v>1185732</v>
      </c>
      <c r="C7063" s="3">
        <v>44264</v>
      </c>
      <c r="D7063" s="2" t="s">
        <v>35</v>
      </c>
      <c r="E7063" s="2" t="s">
        <v>115</v>
      </c>
      <c r="F7063" s="2" t="s">
        <v>116</v>
      </c>
      <c r="G7063" s="4" t="s">
        <v>19</v>
      </c>
      <c r="H7063" s="5">
        <v>14</v>
      </c>
      <c r="I7063" s="6">
        <v>72</v>
      </c>
      <c r="J7063" s="7">
        <v>1008</v>
      </c>
      <c r="K7063" s="7">
        <v>504</v>
      </c>
      <c r="L7063" s="8">
        <v>0.5</v>
      </c>
      <c r="M7063" s="2" t="s">
        <v>82</v>
      </c>
      <c r="N7063" t="str">
        <f t="shared" si="440"/>
        <v>Affordable Range</v>
      </c>
      <c r="O7063" t="str">
        <f t="shared" si="441"/>
        <v>Moderately Selling</v>
      </c>
      <c r="P7063">
        <f t="shared" si="442"/>
        <v>2021</v>
      </c>
      <c r="Q7063">
        <f t="shared" si="443"/>
        <v>1</v>
      </c>
      <c r="R7063" t="s">
        <v>152</v>
      </c>
    </row>
    <row r="7064" spans="1:18" ht="14.25" customHeight="1">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c r="N7064" t="str">
        <f t="shared" si="440"/>
        <v>Affordable Range</v>
      </c>
      <c r="O7064" t="str">
        <f t="shared" si="441"/>
        <v>Low Selling</v>
      </c>
      <c r="P7064">
        <f t="shared" si="442"/>
        <v>2021</v>
      </c>
      <c r="Q7064">
        <f t="shared" si="443"/>
        <v>1</v>
      </c>
      <c r="R7064" t="s">
        <v>152</v>
      </c>
    </row>
    <row r="7065" spans="1:18" ht="14.25" customHeight="1">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c r="N7065" t="str">
        <f t="shared" si="440"/>
        <v>Affordable Range</v>
      </c>
      <c r="O7065" t="str">
        <f t="shared" si="441"/>
        <v>Low Selling</v>
      </c>
      <c r="P7065">
        <f t="shared" si="442"/>
        <v>2021</v>
      </c>
      <c r="Q7065">
        <f t="shared" si="443"/>
        <v>1</v>
      </c>
      <c r="R7065" t="s">
        <v>152</v>
      </c>
    </row>
    <row r="7066" spans="1:18" ht="14.25" customHeight="1">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c r="N7066" t="str">
        <f t="shared" si="440"/>
        <v>Affordable Range</v>
      </c>
      <c r="O7066" t="str">
        <f t="shared" si="441"/>
        <v>Moderately Selling</v>
      </c>
      <c r="P7066">
        <f t="shared" si="442"/>
        <v>2021</v>
      </c>
      <c r="Q7066">
        <f t="shared" si="443"/>
        <v>1</v>
      </c>
      <c r="R7066" t="s">
        <v>152</v>
      </c>
    </row>
    <row r="7067" spans="1:18" ht="14.25" customHeight="1">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c r="N7067" t="str">
        <f t="shared" si="440"/>
        <v>Affordable Range</v>
      </c>
      <c r="O7067" t="str">
        <f t="shared" si="441"/>
        <v>Moderately Selling</v>
      </c>
      <c r="P7067">
        <f t="shared" si="442"/>
        <v>2021</v>
      </c>
      <c r="Q7067">
        <f t="shared" si="443"/>
        <v>2</v>
      </c>
      <c r="R7067" t="s">
        <v>154</v>
      </c>
    </row>
    <row r="7068" spans="1:18" ht="14.25" customHeight="1">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c r="N7068" t="str">
        <f t="shared" si="440"/>
        <v>Affordable Range</v>
      </c>
      <c r="O7068" t="str">
        <f t="shared" si="441"/>
        <v>Moderately Selling</v>
      </c>
      <c r="P7068">
        <f t="shared" si="442"/>
        <v>2021</v>
      </c>
      <c r="Q7068">
        <f t="shared" si="443"/>
        <v>2</v>
      </c>
      <c r="R7068" t="s">
        <v>154</v>
      </c>
    </row>
    <row r="7069" spans="1:18" ht="14.25" customHeight="1">
      <c r="A7069" s="2" t="s">
        <v>29</v>
      </c>
      <c r="B7069" s="2">
        <v>1185732</v>
      </c>
      <c r="C7069" s="3">
        <v>44296</v>
      </c>
      <c r="D7069" s="2" t="s">
        <v>35</v>
      </c>
      <c r="E7069" s="2" t="s">
        <v>115</v>
      </c>
      <c r="F7069" s="2" t="s">
        <v>116</v>
      </c>
      <c r="G7069" s="4" t="s">
        <v>19</v>
      </c>
      <c r="H7069" s="5">
        <v>14</v>
      </c>
      <c r="I7069" s="6">
        <v>52</v>
      </c>
      <c r="J7069" s="7">
        <v>728</v>
      </c>
      <c r="K7069" s="7">
        <v>364</v>
      </c>
      <c r="L7069" s="8">
        <v>0.5</v>
      </c>
      <c r="M7069" s="2" t="s">
        <v>82</v>
      </c>
      <c r="N7069" t="str">
        <f t="shared" si="440"/>
        <v>Affordable Range</v>
      </c>
      <c r="O7069" t="str">
        <f t="shared" si="441"/>
        <v>Moderately Selling</v>
      </c>
      <c r="P7069">
        <f t="shared" si="442"/>
        <v>2021</v>
      </c>
      <c r="Q7069">
        <f t="shared" si="443"/>
        <v>2</v>
      </c>
      <c r="R7069" t="s">
        <v>154</v>
      </c>
    </row>
    <row r="7070" spans="1:18" ht="14.25" customHeight="1">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c r="N7070" t="str">
        <f t="shared" si="440"/>
        <v>Affordable Range</v>
      </c>
      <c r="O7070" t="str">
        <f t="shared" si="441"/>
        <v>Low Selling</v>
      </c>
      <c r="P7070">
        <f t="shared" si="442"/>
        <v>2021</v>
      </c>
      <c r="Q7070">
        <f t="shared" si="443"/>
        <v>2</v>
      </c>
      <c r="R7070" t="s">
        <v>154</v>
      </c>
    </row>
    <row r="7071" spans="1:18" ht="14.25" customHeight="1">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c r="N7071" t="str">
        <f t="shared" si="440"/>
        <v>Medium Range</v>
      </c>
      <c r="O7071" t="str">
        <f t="shared" si="441"/>
        <v>Low Selling</v>
      </c>
      <c r="P7071">
        <f t="shared" si="442"/>
        <v>2021</v>
      </c>
      <c r="Q7071">
        <f t="shared" si="443"/>
        <v>2</v>
      </c>
      <c r="R7071" t="s">
        <v>154</v>
      </c>
    </row>
    <row r="7072" spans="1:18" ht="14.25" customHeight="1">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c r="N7072" t="str">
        <f t="shared" si="440"/>
        <v>Affordable Range</v>
      </c>
      <c r="O7072" t="str">
        <f t="shared" si="441"/>
        <v>Moderately Selling</v>
      </c>
      <c r="P7072">
        <f t="shared" si="442"/>
        <v>2021</v>
      </c>
      <c r="Q7072">
        <f t="shared" si="443"/>
        <v>2</v>
      </c>
      <c r="R7072" t="s">
        <v>154</v>
      </c>
    </row>
    <row r="7073" spans="1:18" ht="14.25" customHeight="1">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c r="N7073" t="str">
        <f t="shared" si="440"/>
        <v>Medium Range</v>
      </c>
      <c r="O7073" t="str">
        <f t="shared" si="441"/>
        <v>Moderately Selling</v>
      </c>
      <c r="P7073">
        <f t="shared" si="442"/>
        <v>2021</v>
      </c>
      <c r="Q7073">
        <f t="shared" si="443"/>
        <v>2</v>
      </c>
      <c r="R7073" t="s">
        <v>154</v>
      </c>
    </row>
    <row r="7074" spans="1:18" ht="14.25" customHeight="1">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c r="N7074" t="str">
        <f t="shared" si="440"/>
        <v>Affordable Range</v>
      </c>
      <c r="O7074" t="str">
        <f t="shared" si="441"/>
        <v>Moderately Selling</v>
      </c>
      <c r="P7074">
        <f t="shared" si="442"/>
        <v>2021</v>
      </c>
      <c r="Q7074">
        <f t="shared" si="443"/>
        <v>2</v>
      </c>
      <c r="R7074" t="s">
        <v>154</v>
      </c>
    </row>
    <row r="7075" spans="1:18" ht="14.25" customHeight="1">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c r="N7075" t="str">
        <f t="shared" si="440"/>
        <v>Affordable Range</v>
      </c>
      <c r="O7075" t="str">
        <f t="shared" si="441"/>
        <v>Moderately Selling</v>
      </c>
      <c r="P7075">
        <f t="shared" si="442"/>
        <v>2021</v>
      </c>
      <c r="Q7075">
        <f t="shared" si="443"/>
        <v>2</v>
      </c>
      <c r="R7075" t="s">
        <v>154</v>
      </c>
    </row>
    <row r="7076" spans="1:18" ht="14.25" customHeight="1">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c r="N7076" t="str">
        <f t="shared" si="440"/>
        <v>Affordable Range</v>
      </c>
      <c r="O7076" t="str">
        <f t="shared" si="441"/>
        <v>Low Selling</v>
      </c>
      <c r="P7076">
        <f t="shared" si="442"/>
        <v>2021</v>
      </c>
      <c r="Q7076">
        <f t="shared" si="443"/>
        <v>2</v>
      </c>
      <c r="R7076" t="s">
        <v>154</v>
      </c>
    </row>
    <row r="7077" spans="1:18" ht="14.25" customHeight="1">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c r="N7077" t="str">
        <f t="shared" si="440"/>
        <v>Affordable Range</v>
      </c>
      <c r="O7077" t="str">
        <f t="shared" si="441"/>
        <v>Moderately Selling</v>
      </c>
      <c r="P7077">
        <f t="shared" si="442"/>
        <v>2021</v>
      </c>
      <c r="Q7077">
        <f t="shared" si="443"/>
        <v>2</v>
      </c>
      <c r="R7077" t="s">
        <v>154</v>
      </c>
    </row>
    <row r="7078" spans="1:18" ht="14.25" customHeight="1">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c r="N7078" t="str">
        <f t="shared" si="440"/>
        <v>Medium Range</v>
      </c>
      <c r="O7078" t="str">
        <f t="shared" si="441"/>
        <v>Moderately Selling</v>
      </c>
      <c r="P7078">
        <f t="shared" si="442"/>
        <v>2021</v>
      </c>
      <c r="Q7078">
        <f t="shared" si="443"/>
        <v>2</v>
      </c>
      <c r="R7078" t="s">
        <v>154</v>
      </c>
    </row>
    <row r="7079" spans="1:18" ht="14.25" customHeight="1">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c r="N7079" t="str">
        <f t="shared" si="440"/>
        <v>Affordable Range</v>
      </c>
      <c r="O7079" t="str">
        <f t="shared" si="441"/>
        <v>Moderately Selling</v>
      </c>
      <c r="P7079">
        <f t="shared" si="442"/>
        <v>2021</v>
      </c>
      <c r="Q7079">
        <f t="shared" si="443"/>
        <v>2</v>
      </c>
      <c r="R7079" t="s">
        <v>154</v>
      </c>
    </row>
    <row r="7080" spans="1:18" ht="14.25" customHeight="1">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c r="N7080" t="str">
        <f t="shared" si="440"/>
        <v>Affordable Range</v>
      </c>
      <c r="O7080" t="str">
        <f t="shared" si="441"/>
        <v>Moderately Selling</v>
      </c>
      <c r="P7080">
        <f t="shared" si="442"/>
        <v>2021</v>
      </c>
      <c r="Q7080">
        <f t="shared" si="443"/>
        <v>2</v>
      </c>
      <c r="R7080" t="s">
        <v>154</v>
      </c>
    </row>
    <row r="7081" spans="1:18" ht="14.25" customHeight="1">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c r="N7081" t="str">
        <f t="shared" si="440"/>
        <v>Affordable Range</v>
      </c>
      <c r="O7081" t="str">
        <f t="shared" si="441"/>
        <v>Moderately Selling</v>
      </c>
      <c r="P7081">
        <f t="shared" si="442"/>
        <v>2021</v>
      </c>
      <c r="Q7081">
        <f t="shared" si="443"/>
        <v>2</v>
      </c>
      <c r="R7081" t="s">
        <v>154</v>
      </c>
    </row>
    <row r="7082" spans="1:18" ht="14.25" customHeight="1">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c r="N7082" t="str">
        <f t="shared" si="440"/>
        <v>Affordable Range</v>
      </c>
      <c r="O7082" t="str">
        <f t="shared" si="441"/>
        <v>Low Selling</v>
      </c>
      <c r="P7082">
        <f t="shared" si="442"/>
        <v>2021</v>
      </c>
      <c r="Q7082">
        <f t="shared" si="443"/>
        <v>2</v>
      </c>
      <c r="R7082" t="s">
        <v>154</v>
      </c>
    </row>
    <row r="7083" spans="1:18" ht="14.25" customHeight="1">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c r="N7083" t="str">
        <f t="shared" si="440"/>
        <v>Affordable Range</v>
      </c>
      <c r="O7083" t="str">
        <f t="shared" si="441"/>
        <v>Moderately Selling</v>
      </c>
      <c r="P7083">
        <f t="shared" si="442"/>
        <v>2021</v>
      </c>
      <c r="Q7083">
        <f t="shared" si="443"/>
        <v>2</v>
      </c>
      <c r="R7083" t="s">
        <v>154</v>
      </c>
    </row>
    <row r="7084" spans="1:18" ht="14.25" customHeight="1">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c r="N7084" t="str">
        <f t="shared" si="440"/>
        <v>Medium Range</v>
      </c>
      <c r="O7084" t="str">
        <f t="shared" si="441"/>
        <v>Moderately Selling</v>
      </c>
      <c r="P7084">
        <f t="shared" si="442"/>
        <v>2021</v>
      </c>
      <c r="Q7084">
        <f t="shared" si="443"/>
        <v>2</v>
      </c>
      <c r="R7084" t="s">
        <v>154</v>
      </c>
    </row>
    <row r="7085" spans="1:18" ht="14.25" customHeight="1">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c r="N7085" t="str">
        <f t="shared" si="440"/>
        <v>Medium Range</v>
      </c>
      <c r="O7085" t="str">
        <f t="shared" si="441"/>
        <v>Moderately Selling</v>
      </c>
      <c r="P7085">
        <f t="shared" si="442"/>
        <v>2021</v>
      </c>
      <c r="Q7085">
        <f t="shared" si="443"/>
        <v>3</v>
      </c>
      <c r="R7085" t="s">
        <v>155</v>
      </c>
    </row>
    <row r="7086" spans="1:18" ht="14.25" customHeight="1">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c r="N7086" t="str">
        <f t="shared" si="440"/>
        <v>Affordable Range</v>
      </c>
      <c r="O7086" t="str">
        <f t="shared" si="441"/>
        <v>Moderately Selling</v>
      </c>
      <c r="P7086">
        <f t="shared" si="442"/>
        <v>2021</v>
      </c>
      <c r="Q7086">
        <f t="shared" si="443"/>
        <v>3</v>
      </c>
      <c r="R7086" t="s">
        <v>155</v>
      </c>
    </row>
    <row r="7087" spans="1:18" ht="14.25" customHeight="1">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c r="N7087" t="str">
        <f t="shared" si="440"/>
        <v>Affordable Range</v>
      </c>
      <c r="O7087" t="str">
        <f t="shared" si="441"/>
        <v>Moderately Selling</v>
      </c>
      <c r="P7087">
        <f t="shared" si="442"/>
        <v>2021</v>
      </c>
      <c r="Q7087">
        <f t="shared" si="443"/>
        <v>3</v>
      </c>
      <c r="R7087" t="s">
        <v>155</v>
      </c>
    </row>
    <row r="7088" spans="1:18" ht="14.25" customHeight="1">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c r="N7088" t="str">
        <f t="shared" si="440"/>
        <v>Affordable Range</v>
      </c>
      <c r="O7088" t="str">
        <f t="shared" si="441"/>
        <v>Low Selling</v>
      </c>
      <c r="P7088">
        <f t="shared" si="442"/>
        <v>2021</v>
      </c>
      <c r="Q7088">
        <f t="shared" si="443"/>
        <v>3</v>
      </c>
      <c r="R7088" t="s">
        <v>155</v>
      </c>
    </row>
    <row r="7089" spans="1:18" ht="14.25" customHeight="1">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c r="N7089" t="str">
        <f t="shared" si="440"/>
        <v>Medium Range</v>
      </c>
      <c r="O7089" t="str">
        <f t="shared" si="441"/>
        <v>Moderately Selling</v>
      </c>
      <c r="P7089">
        <f t="shared" si="442"/>
        <v>2021</v>
      </c>
      <c r="Q7089">
        <f t="shared" si="443"/>
        <v>3</v>
      </c>
      <c r="R7089" t="s">
        <v>155</v>
      </c>
    </row>
    <row r="7090" spans="1:18" ht="14.25" customHeight="1">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c r="N7090" t="str">
        <f t="shared" si="440"/>
        <v>Medium Range</v>
      </c>
      <c r="O7090" t="str">
        <f t="shared" si="441"/>
        <v>Moderately Selling</v>
      </c>
      <c r="P7090">
        <f t="shared" si="442"/>
        <v>2021</v>
      </c>
      <c r="Q7090">
        <f t="shared" si="443"/>
        <v>3</v>
      </c>
      <c r="R7090" t="s">
        <v>155</v>
      </c>
    </row>
    <row r="7091" spans="1:18" ht="14.25" customHeight="1">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c r="N7091" t="str">
        <f t="shared" si="440"/>
        <v>Affordable Range</v>
      </c>
      <c r="O7091" t="str">
        <f t="shared" si="441"/>
        <v>Moderately Selling</v>
      </c>
      <c r="P7091">
        <f t="shared" si="442"/>
        <v>2021</v>
      </c>
      <c r="Q7091">
        <f t="shared" si="443"/>
        <v>3</v>
      </c>
      <c r="R7091" t="s">
        <v>155</v>
      </c>
    </row>
    <row r="7092" spans="1:18" ht="14.25" customHeight="1">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c r="N7092" t="str">
        <f t="shared" si="440"/>
        <v>Affordable Range</v>
      </c>
      <c r="O7092" t="str">
        <f t="shared" si="441"/>
        <v>Moderately Selling</v>
      </c>
      <c r="P7092">
        <f t="shared" si="442"/>
        <v>2021</v>
      </c>
      <c r="Q7092">
        <f t="shared" si="443"/>
        <v>3</v>
      </c>
      <c r="R7092" t="s">
        <v>155</v>
      </c>
    </row>
    <row r="7093" spans="1:18" ht="14.25" customHeight="1">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c r="N7093" t="str">
        <f t="shared" si="440"/>
        <v>Affordable Range</v>
      </c>
      <c r="O7093" t="str">
        <f t="shared" si="441"/>
        <v>Moderately Selling</v>
      </c>
      <c r="P7093">
        <f t="shared" si="442"/>
        <v>2021</v>
      </c>
      <c r="Q7093">
        <f t="shared" si="443"/>
        <v>3</v>
      </c>
      <c r="R7093" t="s">
        <v>155</v>
      </c>
    </row>
    <row r="7094" spans="1:18" ht="14.25" customHeight="1">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c r="N7094" t="str">
        <f t="shared" si="440"/>
        <v>Affordable Range</v>
      </c>
      <c r="O7094" t="str">
        <f t="shared" si="441"/>
        <v>Moderately Selling</v>
      </c>
      <c r="P7094">
        <f t="shared" si="442"/>
        <v>2021</v>
      </c>
      <c r="Q7094">
        <f t="shared" si="443"/>
        <v>3</v>
      </c>
      <c r="R7094" t="s">
        <v>155</v>
      </c>
    </row>
    <row r="7095" spans="1:18" ht="14.25" customHeight="1">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c r="N7095" t="str">
        <f t="shared" si="440"/>
        <v>Affordable Range</v>
      </c>
      <c r="O7095" t="str">
        <f t="shared" si="441"/>
        <v>Moderately Selling</v>
      </c>
      <c r="P7095">
        <f t="shared" si="442"/>
        <v>2021</v>
      </c>
      <c r="Q7095">
        <f t="shared" si="443"/>
        <v>3</v>
      </c>
      <c r="R7095" t="s">
        <v>155</v>
      </c>
    </row>
    <row r="7096" spans="1:18" ht="14.25" customHeight="1">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c r="N7096" t="str">
        <f t="shared" si="440"/>
        <v>Medium Range</v>
      </c>
      <c r="O7096" t="str">
        <f t="shared" si="441"/>
        <v>Moderately Selling</v>
      </c>
      <c r="P7096">
        <f t="shared" si="442"/>
        <v>2021</v>
      </c>
      <c r="Q7096">
        <f t="shared" si="443"/>
        <v>3</v>
      </c>
      <c r="R7096" t="s">
        <v>155</v>
      </c>
    </row>
    <row r="7097" spans="1:18" ht="14.25" customHeight="1">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c r="N7097" t="str">
        <f t="shared" si="440"/>
        <v>Affordable Range</v>
      </c>
      <c r="O7097" t="str">
        <f t="shared" si="441"/>
        <v>Moderately Selling</v>
      </c>
      <c r="P7097">
        <f t="shared" si="442"/>
        <v>2021</v>
      </c>
      <c r="Q7097">
        <f t="shared" si="443"/>
        <v>3</v>
      </c>
      <c r="R7097" t="s">
        <v>155</v>
      </c>
    </row>
    <row r="7098" spans="1:18" ht="14.25" customHeight="1">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c r="N7098" t="str">
        <f t="shared" si="440"/>
        <v>Affordable Range</v>
      </c>
      <c r="O7098" t="str">
        <f t="shared" si="441"/>
        <v>Moderately Selling</v>
      </c>
      <c r="P7098">
        <f t="shared" si="442"/>
        <v>2021</v>
      </c>
      <c r="Q7098">
        <f t="shared" si="443"/>
        <v>3</v>
      </c>
      <c r="R7098" t="s">
        <v>155</v>
      </c>
    </row>
    <row r="7099" spans="1:18" ht="14.25" customHeight="1">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c r="N7099" t="str">
        <f t="shared" si="440"/>
        <v>Affordable Range</v>
      </c>
      <c r="O7099" t="str">
        <f t="shared" si="441"/>
        <v>Low Selling</v>
      </c>
      <c r="P7099">
        <f t="shared" si="442"/>
        <v>2021</v>
      </c>
      <c r="Q7099">
        <f t="shared" si="443"/>
        <v>3</v>
      </c>
      <c r="R7099" t="s">
        <v>155</v>
      </c>
    </row>
    <row r="7100" spans="1:18" ht="14.25" customHeight="1">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c r="N7100" t="str">
        <f t="shared" si="440"/>
        <v>Affordable Range</v>
      </c>
      <c r="O7100" t="str">
        <f t="shared" si="441"/>
        <v>Low Selling</v>
      </c>
      <c r="P7100">
        <f t="shared" si="442"/>
        <v>2021</v>
      </c>
      <c r="Q7100">
        <f t="shared" si="443"/>
        <v>3</v>
      </c>
      <c r="R7100" t="s">
        <v>155</v>
      </c>
    </row>
    <row r="7101" spans="1:18" ht="14.25" customHeight="1">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c r="N7101" t="str">
        <f t="shared" si="440"/>
        <v>Affordable Range</v>
      </c>
      <c r="O7101" t="str">
        <f t="shared" si="441"/>
        <v>Low Selling</v>
      </c>
      <c r="P7101">
        <f t="shared" si="442"/>
        <v>2021</v>
      </c>
      <c r="Q7101">
        <f t="shared" si="443"/>
        <v>3</v>
      </c>
      <c r="R7101" t="s">
        <v>155</v>
      </c>
    </row>
    <row r="7102" spans="1:18" ht="14.25" customHeight="1">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c r="N7102" t="str">
        <f t="shared" si="440"/>
        <v>Affordable Range</v>
      </c>
      <c r="O7102" t="str">
        <f t="shared" si="441"/>
        <v>Moderately Selling</v>
      </c>
      <c r="P7102">
        <f t="shared" si="442"/>
        <v>2021</v>
      </c>
      <c r="Q7102">
        <f t="shared" si="443"/>
        <v>3</v>
      </c>
      <c r="R7102" t="s">
        <v>155</v>
      </c>
    </row>
    <row r="7103" spans="1:18" ht="14.25" customHeight="1">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c r="N7103" t="str">
        <f t="shared" si="440"/>
        <v>Affordable Range</v>
      </c>
      <c r="O7103" t="str">
        <f t="shared" si="441"/>
        <v>Moderately Selling</v>
      </c>
      <c r="P7103">
        <f t="shared" si="442"/>
        <v>2021</v>
      </c>
      <c r="Q7103">
        <f t="shared" si="443"/>
        <v>4</v>
      </c>
      <c r="R7103" t="s">
        <v>156</v>
      </c>
    </row>
    <row r="7104" spans="1:18" ht="14.25" customHeight="1">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c r="N7104" t="str">
        <f t="shared" si="440"/>
        <v>Affordable Range</v>
      </c>
      <c r="O7104" t="str">
        <f t="shared" si="441"/>
        <v>Moderately Selling</v>
      </c>
      <c r="P7104">
        <f t="shared" si="442"/>
        <v>2021</v>
      </c>
      <c r="Q7104">
        <f t="shared" si="443"/>
        <v>4</v>
      </c>
      <c r="R7104" t="s">
        <v>156</v>
      </c>
    </row>
    <row r="7105" spans="1:18" ht="14.25" customHeight="1">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c r="N7105" t="str">
        <f t="shared" si="440"/>
        <v>Affordable Range</v>
      </c>
      <c r="O7105" t="str">
        <f t="shared" si="441"/>
        <v>Low Selling</v>
      </c>
      <c r="P7105">
        <f t="shared" si="442"/>
        <v>2021</v>
      </c>
      <c r="Q7105">
        <f t="shared" si="443"/>
        <v>4</v>
      </c>
      <c r="R7105" t="s">
        <v>156</v>
      </c>
    </row>
    <row r="7106" spans="1:18" ht="14.25" customHeight="1">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c r="N7106" t="str">
        <f t="shared" si="440"/>
        <v>Affordable Range</v>
      </c>
      <c r="O7106" t="str">
        <f t="shared" si="441"/>
        <v>Low Selling</v>
      </c>
      <c r="P7106">
        <f t="shared" si="442"/>
        <v>2021</v>
      </c>
      <c r="Q7106">
        <f t="shared" si="443"/>
        <v>4</v>
      </c>
      <c r="R7106" t="s">
        <v>156</v>
      </c>
    </row>
    <row r="7107" spans="1:18" ht="14.25" customHeight="1">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c r="N7107" t="str">
        <f t="shared" ref="N7107:N7170" si="444">IF(H7107&lt;=50, "Affordable Range", IF(AND(50&lt;H7107, H7107&lt;=100), "Medium Range", "High Range"))</f>
        <v>Affordable Range</v>
      </c>
      <c r="O7107" t="str">
        <f t="shared" ref="O7107:O7170" si="445">IF(I7107&lt;50, "Low Selling",IF(I7107&lt;=1000,"Moderately Selling","Top Selling"))</f>
        <v>Low Selling</v>
      </c>
      <c r="P7107">
        <f t="shared" ref="P7107:P7170" si="446">YEAR(C7107)</f>
        <v>2021</v>
      </c>
      <c r="Q7107">
        <f t="shared" ref="Q7107:Q7170" si="447">ROUNDUP(MONTH(C7107)/3,0)</f>
        <v>4</v>
      </c>
      <c r="R7107" t="s">
        <v>156</v>
      </c>
    </row>
    <row r="7108" spans="1:18" ht="14.25" customHeight="1">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c r="N7108" t="str">
        <f t="shared" si="444"/>
        <v>Affordable Range</v>
      </c>
      <c r="O7108" t="str">
        <f t="shared" si="445"/>
        <v>Moderately Selling</v>
      </c>
      <c r="P7108">
        <f t="shared" si="446"/>
        <v>2021</v>
      </c>
      <c r="Q7108">
        <f t="shared" si="447"/>
        <v>4</v>
      </c>
      <c r="R7108" t="s">
        <v>156</v>
      </c>
    </row>
    <row r="7109" spans="1:18" ht="14.25" customHeight="1">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c r="N7109" t="str">
        <f t="shared" si="444"/>
        <v>Affordable Range</v>
      </c>
      <c r="O7109" t="str">
        <f t="shared" si="445"/>
        <v>Moderately Selling</v>
      </c>
      <c r="P7109">
        <f t="shared" si="446"/>
        <v>2021</v>
      </c>
      <c r="Q7109">
        <f t="shared" si="447"/>
        <v>4</v>
      </c>
      <c r="R7109" t="s">
        <v>156</v>
      </c>
    </row>
    <row r="7110" spans="1:18" ht="14.25" customHeight="1">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c r="N7110" t="str">
        <f t="shared" si="444"/>
        <v>Affordable Range</v>
      </c>
      <c r="O7110" t="str">
        <f t="shared" si="445"/>
        <v>Moderately Selling</v>
      </c>
      <c r="P7110">
        <f t="shared" si="446"/>
        <v>2021</v>
      </c>
      <c r="Q7110">
        <f t="shared" si="447"/>
        <v>4</v>
      </c>
      <c r="R7110" t="s">
        <v>156</v>
      </c>
    </row>
    <row r="7111" spans="1:18" ht="14.25" customHeight="1">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c r="N7111" t="str">
        <f t="shared" si="444"/>
        <v>Affordable Range</v>
      </c>
      <c r="O7111" t="str">
        <f t="shared" si="445"/>
        <v>Moderately Selling</v>
      </c>
      <c r="P7111">
        <f t="shared" si="446"/>
        <v>2021</v>
      </c>
      <c r="Q7111">
        <f t="shared" si="447"/>
        <v>4</v>
      </c>
      <c r="R7111" t="s">
        <v>156</v>
      </c>
    </row>
    <row r="7112" spans="1:18" ht="14.25" customHeight="1">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c r="N7112" t="str">
        <f t="shared" si="444"/>
        <v>Affordable Range</v>
      </c>
      <c r="O7112" t="str">
        <f t="shared" si="445"/>
        <v>Moderately Selling</v>
      </c>
      <c r="P7112">
        <f t="shared" si="446"/>
        <v>2021</v>
      </c>
      <c r="Q7112">
        <f t="shared" si="447"/>
        <v>4</v>
      </c>
      <c r="R7112" t="s">
        <v>156</v>
      </c>
    </row>
    <row r="7113" spans="1:18" ht="14.25" customHeight="1">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c r="N7113" t="str">
        <f t="shared" si="444"/>
        <v>Medium Range</v>
      </c>
      <c r="O7113" t="str">
        <f t="shared" si="445"/>
        <v>Moderately Selling</v>
      </c>
      <c r="P7113">
        <f t="shared" si="446"/>
        <v>2021</v>
      </c>
      <c r="Q7113">
        <f t="shared" si="447"/>
        <v>4</v>
      </c>
      <c r="R7113" t="s">
        <v>156</v>
      </c>
    </row>
    <row r="7114" spans="1:18" ht="14.25" customHeight="1">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c r="N7114" t="str">
        <f t="shared" si="444"/>
        <v>Medium Range</v>
      </c>
      <c r="O7114" t="str">
        <f t="shared" si="445"/>
        <v>Moderately Selling</v>
      </c>
      <c r="P7114">
        <f t="shared" si="446"/>
        <v>2021</v>
      </c>
      <c r="Q7114">
        <f t="shared" si="447"/>
        <v>4</v>
      </c>
      <c r="R7114" t="s">
        <v>156</v>
      </c>
    </row>
    <row r="7115" spans="1:18" ht="14.25" customHeight="1">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c r="N7115" t="str">
        <f t="shared" si="444"/>
        <v>Medium Range</v>
      </c>
      <c r="O7115" t="str">
        <f t="shared" si="445"/>
        <v>Moderately Selling</v>
      </c>
      <c r="P7115">
        <f t="shared" si="446"/>
        <v>2021</v>
      </c>
      <c r="Q7115">
        <f t="shared" si="447"/>
        <v>4</v>
      </c>
      <c r="R7115" t="s">
        <v>156</v>
      </c>
    </row>
    <row r="7116" spans="1:18" ht="14.25" customHeight="1">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c r="N7116" t="str">
        <f t="shared" si="444"/>
        <v>Affordable Range</v>
      </c>
      <c r="O7116" t="str">
        <f t="shared" si="445"/>
        <v>Moderately Selling</v>
      </c>
      <c r="P7116">
        <f t="shared" si="446"/>
        <v>2021</v>
      </c>
      <c r="Q7116">
        <f t="shared" si="447"/>
        <v>4</v>
      </c>
      <c r="R7116" t="s">
        <v>156</v>
      </c>
    </row>
    <row r="7117" spans="1:18" ht="14.25" customHeight="1">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c r="N7117" t="str">
        <f t="shared" si="444"/>
        <v>Affordable Range</v>
      </c>
      <c r="O7117" t="str">
        <f t="shared" si="445"/>
        <v>Moderately Selling</v>
      </c>
      <c r="P7117">
        <f t="shared" si="446"/>
        <v>2021</v>
      </c>
      <c r="Q7117">
        <f t="shared" si="447"/>
        <v>4</v>
      </c>
      <c r="R7117" t="s">
        <v>156</v>
      </c>
    </row>
    <row r="7118" spans="1:18" ht="14.25" customHeight="1">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c r="N7118" t="str">
        <f t="shared" si="444"/>
        <v>Affordable Range</v>
      </c>
      <c r="O7118" t="str">
        <f t="shared" si="445"/>
        <v>Moderately Selling</v>
      </c>
      <c r="P7118">
        <f t="shared" si="446"/>
        <v>2021</v>
      </c>
      <c r="Q7118">
        <f t="shared" si="447"/>
        <v>4</v>
      </c>
      <c r="R7118" t="s">
        <v>156</v>
      </c>
    </row>
    <row r="7119" spans="1:18" ht="14.25" customHeight="1">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c r="N7119" t="str">
        <f t="shared" si="444"/>
        <v>Medium Range</v>
      </c>
      <c r="O7119" t="str">
        <f t="shared" si="445"/>
        <v>Moderately Selling</v>
      </c>
      <c r="P7119">
        <f t="shared" si="446"/>
        <v>2021</v>
      </c>
      <c r="Q7119">
        <f t="shared" si="447"/>
        <v>4</v>
      </c>
      <c r="R7119" t="s">
        <v>156</v>
      </c>
    </row>
    <row r="7120" spans="1:18" ht="14.25" customHeight="1">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c r="N7120" t="str">
        <f t="shared" si="444"/>
        <v>Medium Range</v>
      </c>
      <c r="O7120" t="str">
        <f t="shared" si="445"/>
        <v>Moderately Selling</v>
      </c>
      <c r="P7120">
        <f t="shared" si="446"/>
        <v>2021</v>
      </c>
      <c r="Q7120">
        <f t="shared" si="447"/>
        <v>4</v>
      </c>
      <c r="R7120" t="s">
        <v>156</v>
      </c>
    </row>
    <row r="7121" spans="1:18" ht="14.25" customHeight="1">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c r="N7121" t="str">
        <f t="shared" si="444"/>
        <v>Affordable Range</v>
      </c>
      <c r="O7121" t="str">
        <f t="shared" si="445"/>
        <v>Moderately Selling</v>
      </c>
      <c r="P7121">
        <f t="shared" si="446"/>
        <v>2021</v>
      </c>
      <c r="Q7121">
        <f t="shared" si="447"/>
        <v>1</v>
      </c>
      <c r="R7121" t="s">
        <v>152</v>
      </c>
    </row>
    <row r="7122" spans="1:18" ht="14.25" customHeight="1">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c r="N7122" t="str">
        <f t="shared" si="444"/>
        <v>Affordable Range</v>
      </c>
      <c r="O7122" t="str">
        <f t="shared" si="445"/>
        <v>Moderately Selling</v>
      </c>
      <c r="P7122">
        <f t="shared" si="446"/>
        <v>2021</v>
      </c>
      <c r="Q7122">
        <f t="shared" si="447"/>
        <v>1</v>
      </c>
      <c r="R7122" t="s">
        <v>152</v>
      </c>
    </row>
    <row r="7123" spans="1:18" ht="14.25" customHeight="1">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c r="N7123" t="str">
        <f t="shared" si="444"/>
        <v>Affordable Range</v>
      </c>
      <c r="O7123" t="str">
        <f t="shared" si="445"/>
        <v>Moderately Selling</v>
      </c>
      <c r="P7123">
        <f t="shared" si="446"/>
        <v>2021</v>
      </c>
      <c r="Q7123">
        <f t="shared" si="447"/>
        <v>1</v>
      </c>
      <c r="R7123" t="s">
        <v>152</v>
      </c>
    </row>
    <row r="7124" spans="1:18" ht="14.25" customHeight="1">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c r="N7124" t="str">
        <f t="shared" si="444"/>
        <v>Affordable Range</v>
      </c>
      <c r="O7124" t="str">
        <f t="shared" si="445"/>
        <v>Low Selling</v>
      </c>
      <c r="P7124">
        <f t="shared" si="446"/>
        <v>2021</v>
      </c>
      <c r="Q7124">
        <f t="shared" si="447"/>
        <v>1</v>
      </c>
      <c r="R7124" t="s">
        <v>152</v>
      </c>
    </row>
    <row r="7125" spans="1:18" ht="14.25" customHeight="1">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c r="N7125" t="str">
        <f t="shared" si="444"/>
        <v>Affordable Range</v>
      </c>
      <c r="O7125" t="str">
        <f t="shared" si="445"/>
        <v>Moderately Selling</v>
      </c>
      <c r="P7125">
        <f t="shared" si="446"/>
        <v>2021</v>
      </c>
      <c r="Q7125">
        <f t="shared" si="447"/>
        <v>1</v>
      </c>
      <c r="R7125" t="s">
        <v>152</v>
      </c>
    </row>
    <row r="7126" spans="1:18" ht="14.25" customHeight="1">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c r="N7126" t="str">
        <f t="shared" si="444"/>
        <v>Affordable Range</v>
      </c>
      <c r="O7126" t="str">
        <f t="shared" si="445"/>
        <v>Moderately Selling</v>
      </c>
      <c r="P7126">
        <f t="shared" si="446"/>
        <v>2021</v>
      </c>
      <c r="Q7126">
        <f t="shared" si="447"/>
        <v>1</v>
      </c>
      <c r="R7126" t="s">
        <v>152</v>
      </c>
    </row>
    <row r="7127" spans="1:18" ht="14.25" customHeight="1">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c r="N7127" t="str">
        <f t="shared" si="444"/>
        <v>Affordable Range</v>
      </c>
      <c r="O7127" t="str">
        <f t="shared" si="445"/>
        <v>Moderately Selling</v>
      </c>
      <c r="P7127">
        <f t="shared" si="446"/>
        <v>2021</v>
      </c>
      <c r="Q7127">
        <f t="shared" si="447"/>
        <v>1</v>
      </c>
      <c r="R7127" t="s">
        <v>152</v>
      </c>
    </row>
    <row r="7128" spans="1:18" ht="14.25" customHeight="1">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c r="N7128" t="str">
        <f t="shared" si="444"/>
        <v>Affordable Range</v>
      </c>
      <c r="O7128" t="str">
        <f t="shared" si="445"/>
        <v>Moderately Selling</v>
      </c>
      <c r="P7128">
        <f t="shared" si="446"/>
        <v>2021</v>
      </c>
      <c r="Q7128">
        <f t="shared" si="447"/>
        <v>1</v>
      </c>
      <c r="R7128" t="s">
        <v>152</v>
      </c>
    </row>
    <row r="7129" spans="1:18" ht="14.25" customHeight="1">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c r="N7129" t="str">
        <f t="shared" si="444"/>
        <v>Affordable Range</v>
      </c>
      <c r="O7129" t="str">
        <f t="shared" si="445"/>
        <v>Moderately Selling</v>
      </c>
      <c r="P7129">
        <f t="shared" si="446"/>
        <v>2021</v>
      </c>
      <c r="Q7129">
        <f t="shared" si="447"/>
        <v>1</v>
      </c>
      <c r="R7129" t="s">
        <v>152</v>
      </c>
    </row>
    <row r="7130" spans="1:18" ht="14.25" customHeight="1">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c r="N7130" t="str">
        <f t="shared" si="444"/>
        <v>Affordable Range</v>
      </c>
      <c r="O7130" t="str">
        <f t="shared" si="445"/>
        <v>Low Selling</v>
      </c>
      <c r="P7130">
        <f t="shared" si="446"/>
        <v>2021</v>
      </c>
      <c r="Q7130">
        <f t="shared" si="447"/>
        <v>1</v>
      </c>
      <c r="R7130" t="s">
        <v>152</v>
      </c>
    </row>
    <row r="7131" spans="1:18" ht="14.25" customHeight="1">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c r="N7131" t="str">
        <f t="shared" si="444"/>
        <v>Affordable Range</v>
      </c>
      <c r="O7131" t="str">
        <f t="shared" si="445"/>
        <v>Moderately Selling</v>
      </c>
      <c r="P7131">
        <f t="shared" si="446"/>
        <v>2021</v>
      </c>
      <c r="Q7131">
        <f t="shared" si="447"/>
        <v>1</v>
      </c>
      <c r="R7131" t="s">
        <v>152</v>
      </c>
    </row>
    <row r="7132" spans="1:18" ht="14.25" customHeight="1">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c r="N7132" t="str">
        <f t="shared" si="444"/>
        <v>Affordable Range</v>
      </c>
      <c r="O7132" t="str">
        <f t="shared" si="445"/>
        <v>Moderately Selling</v>
      </c>
      <c r="P7132">
        <f t="shared" si="446"/>
        <v>2021</v>
      </c>
      <c r="Q7132">
        <f t="shared" si="447"/>
        <v>1</v>
      </c>
      <c r="R7132" t="s">
        <v>152</v>
      </c>
    </row>
    <row r="7133" spans="1:18" ht="14.25" customHeight="1">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c r="N7133" t="str">
        <f t="shared" si="444"/>
        <v>Affordable Range</v>
      </c>
      <c r="O7133" t="str">
        <f t="shared" si="445"/>
        <v>Moderately Selling</v>
      </c>
      <c r="P7133">
        <f t="shared" si="446"/>
        <v>2021</v>
      </c>
      <c r="Q7133">
        <f t="shared" si="447"/>
        <v>1</v>
      </c>
      <c r="R7133" t="s">
        <v>152</v>
      </c>
    </row>
    <row r="7134" spans="1:18" ht="14.25" customHeight="1">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c r="N7134" t="str">
        <f t="shared" si="444"/>
        <v>Affordable Range</v>
      </c>
      <c r="O7134" t="str">
        <f t="shared" si="445"/>
        <v>Moderately Selling</v>
      </c>
      <c r="P7134">
        <f t="shared" si="446"/>
        <v>2021</v>
      </c>
      <c r="Q7134">
        <f t="shared" si="447"/>
        <v>1</v>
      </c>
      <c r="R7134" t="s">
        <v>152</v>
      </c>
    </row>
    <row r="7135" spans="1:18" ht="14.25" customHeight="1">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c r="N7135" t="str">
        <f t="shared" si="444"/>
        <v>Affordable Range</v>
      </c>
      <c r="O7135" t="str">
        <f t="shared" si="445"/>
        <v>Moderately Selling</v>
      </c>
      <c r="P7135">
        <f t="shared" si="446"/>
        <v>2021</v>
      </c>
      <c r="Q7135">
        <f t="shared" si="447"/>
        <v>1</v>
      </c>
      <c r="R7135" t="s">
        <v>152</v>
      </c>
    </row>
    <row r="7136" spans="1:18" ht="14.25" customHeight="1">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c r="N7136" t="str">
        <f t="shared" si="444"/>
        <v>Affordable Range</v>
      </c>
      <c r="O7136" t="str">
        <f t="shared" si="445"/>
        <v>Low Selling</v>
      </c>
      <c r="P7136">
        <f t="shared" si="446"/>
        <v>2021</v>
      </c>
      <c r="Q7136">
        <f t="shared" si="447"/>
        <v>1</v>
      </c>
      <c r="R7136" t="s">
        <v>152</v>
      </c>
    </row>
    <row r="7137" spans="1:18" ht="14.25" customHeight="1">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c r="N7137" t="str">
        <f t="shared" si="444"/>
        <v>Affordable Range</v>
      </c>
      <c r="O7137" t="str">
        <f t="shared" si="445"/>
        <v>Moderately Selling</v>
      </c>
      <c r="P7137">
        <f t="shared" si="446"/>
        <v>2021</v>
      </c>
      <c r="Q7137">
        <f t="shared" si="447"/>
        <v>1</v>
      </c>
      <c r="R7137" t="s">
        <v>152</v>
      </c>
    </row>
    <row r="7138" spans="1:18" ht="14.25" customHeight="1">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c r="N7138" t="str">
        <f t="shared" si="444"/>
        <v>Affordable Range</v>
      </c>
      <c r="O7138" t="str">
        <f t="shared" si="445"/>
        <v>Moderately Selling</v>
      </c>
      <c r="P7138">
        <f t="shared" si="446"/>
        <v>2021</v>
      </c>
      <c r="Q7138">
        <f t="shared" si="447"/>
        <v>1</v>
      </c>
      <c r="R7138" t="s">
        <v>152</v>
      </c>
    </row>
    <row r="7139" spans="1:18" ht="14.25" customHeight="1">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c r="N7139" t="str">
        <f t="shared" si="444"/>
        <v>Affordable Range</v>
      </c>
      <c r="O7139" t="str">
        <f t="shared" si="445"/>
        <v>Moderately Selling</v>
      </c>
      <c r="P7139">
        <f t="shared" si="446"/>
        <v>2021</v>
      </c>
      <c r="Q7139">
        <f t="shared" si="447"/>
        <v>2</v>
      </c>
      <c r="R7139" t="s">
        <v>154</v>
      </c>
    </row>
    <row r="7140" spans="1:18" ht="14.25" customHeight="1">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c r="N7140" t="str">
        <f t="shared" si="444"/>
        <v>Affordable Range</v>
      </c>
      <c r="O7140" t="str">
        <f t="shared" si="445"/>
        <v>Moderately Selling</v>
      </c>
      <c r="P7140">
        <f t="shared" si="446"/>
        <v>2021</v>
      </c>
      <c r="Q7140">
        <f t="shared" si="447"/>
        <v>2</v>
      </c>
      <c r="R7140" t="s">
        <v>154</v>
      </c>
    </row>
    <row r="7141" spans="1:18" ht="14.25" customHeight="1">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c r="N7141" t="str">
        <f t="shared" si="444"/>
        <v>Affordable Range</v>
      </c>
      <c r="O7141" t="str">
        <f t="shared" si="445"/>
        <v>Moderately Selling</v>
      </c>
      <c r="P7141">
        <f t="shared" si="446"/>
        <v>2021</v>
      </c>
      <c r="Q7141">
        <f t="shared" si="447"/>
        <v>2</v>
      </c>
      <c r="R7141" t="s">
        <v>154</v>
      </c>
    </row>
    <row r="7142" spans="1:18" ht="14.25" customHeight="1">
      <c r="A7142" s="2" t="s">
        <v>29</v>
      </c>
      <c r="B7142" s="2">
        <v>1185732</v>
      </c>
      <c r="C7142" s="3">
        <v>44303</v>
      </c>
      <c r="D7142" s="2" t="s">
        <v>14</v>
      </c>
      <c r="E7142" s="2" t="s">
        <v>117</v>
      </c>
      <c r="F7142" s="2" t="s">
        <v>92</v>
      </c>
      <c r="G7142" s="4" t="s">
        <v>20</v>
      </c>
      <c r="H7142" s="5">
        <v>25</v>
      </c>
      <c r="I7142" s="6">
        <v>47</v>
      </c>
      <c r="J7142" s="7">
        <v>1175</v>
      </c>
      <c r="K7142" s="7">
        <v>611</v>
      </c>
      <c r="L7142" s="8">
        <v>0.52</v>
      </c>
      <c r="M7142" s="2" t="s">
        <v>82</v>
      </c>
      <c r="N7142" t="str">
        <f t="shared" si="444"/>
        <v>Affordable Range</v>
      </c>
      <c r="O7142" t="str">
        <f t="shared" si="445"/>
        <v>Low Selling</v>
      </c>
      <c r="P7142">
        <f t="shared" si="446"/>
        <v>2021</v>
      </c>
      <c r="Q7142">
        <f t="shared" si="447"/>
        <v>2</v>
      </c>
      <c r="R7142" t="s">
        <v>154</v>
      </c>
    </row>
    <row r="7143" spans="1:18" ht="14.25" customHeight="1">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c r="N7143" t="str">
        <f t="shared" si="444"/>
        <v>Medium Range</v>
      </c>
      <c r="O7143" t="str">
        <f t="shared" si="445"/>
        <v>Moderately Selling</v>
      </c>
      <c r="P7143">
        <f t="shared" si="446"/>
        <v>2021</v>
      </c>
      <c r="Q7143">
        <f t="shared" si="447"/>
        <v>2</v>
      </c>
      <c r="R7143" t="s">
        <v>154</v>
      </c>
    </row>
    <row r="7144" spans="1:18" ht="14.25" customHeight="1">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c r="N7144" t="str">
        <f t="shared" si="444"/>
        <v>Affordable Range</v>
      </c>
      <c r="O7144" t="str">
        <f t="shared" si="445"/>
        <v>Moderately Selling</v>
      </c>
      <c r="P7144">
        <f t="shared" si="446"/>
        <v>2021</v>
      </c>
      <c r="Q7144">
        <f t="shared" si="447"/>
        <v>2</v>
      </c>
      <c r="R7144" t="s">
        <v>154</v>
      </c>
    </row>
    <row r="7145" spans="1:18" ht="14.25" customHeight="1">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c r="N7145" t="str">
        <f t="shared" si="444"/>
        <v>Medium Range</v>
      </c>
      <c r="O7145" t="str">
        <f t="shared" si="445"/>
        <v>Moderately Selling</v>
      </c>
      <c r="P7145">
        <f t="shared" si="446"/>
        <v>2021</v>
      </c>
      <c r="Q7145">
        <f t="shared" si="447"/>
        <v>2</v>
      </c>
      <c r="R7145" t="s">
        <v>154</v>
      </c>
    </row>
    <row r="7146" spans="1:18" ht="14.25" customHeight="1">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c r="N7146" t="str">
        <f t="shared" si="444"/>
        <v>Affordable Range</v>
      </c>
      <c r="O7146" t="str">
        <f t="shared" si="445"/>
        <v>Moderately Selling</v>
      </c>
      <c r="P7146">
        <f t="shared" si="446"/>
        <v>2021</v>
      </c>
      <c r="Q7146">
        <f t="shared" si="447"/>
        <v>2</v>
      </c>
      <c r="R7146" t="s">
        <v>154</v>
      </c>
    </row>
    <row r="7147" spans="1:18" ht="14.25" customHeight="1">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c r="N7147" t="str">
        <f t="shared" si="444"/>
        <v>Affordable Range</v>
      </c>
      <c r="O7147" t="str">
        <f t="shared" si="445"/>
        <v>Moderately Selling</v>
      </c>
      <c r="P7147">
        <f t="shared" si="446"/>
        <v>2021</v>
      </c>
      <c r="Q7147">
        <f t="shared" si="447"/>
        <v>2</v>
      </c>
      <c r="R7147" t="s">
        <v>154</v>
      </c>
    </row>
    <row r="7148" spans="1:18" ht="14.25" customHeight="1">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c r="N7148" t="str">
        <f t="shared" si="444"/>
        <v>Affordable Range</v>
      </c>
      <c r="O7148" t="str">
        <f t="shared" si="445"/>
        <v>Moderately Selling</v>
      </c>
      <c r="P7148">
        <f t="shared" si="446"/>
        <v>2021</v>
      </c>
      <c r="Q7148">
        <f t="shared" si="447"/>
        <v>2</v>
      </c>
      <c r="R7148" t="s">
        <v>154</v>
      </c>
    </row>
    <row r="7149" spans="1:18" ht="14.25" customHeight="1">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c r="N7149" t="str">
        <f t="shared" si="444"/>
        <v>Affordable Range</v>
      </c>
      <c r="O7149" t="str">
        <f t="shared" si="445"/>
        <v>Moderately Selling</v>
      </c>
      <c r="P7149">
        <f t="shared" si="446"/>
        <v>2021</v>
      </c>
      <c r="Q7149">
        <f t="shared" si="447"/>
        <v>2</v>
      </c>
      <c r="R7149" t="s">
        <v>154</v>
      </c>
    </row>
    <row r="7150" spans="1:18" ht="14.25" customHeight="1">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c r="N7150" t="str">
        <f t="shared" si="444"/>
        <v>Medium Range</v>
      </c>
      <c r="O7150" t="str">
        <f t="shared" si="445"/>
        <v>Moderately Selling</v>
      </c>
      <c r="P7150">
        <f t="shared" si="446"/>
        <v>2021</v>
      </c>
      <c r="Q7150">
        <f t="shared" si="447"/>
        <v>2</v>
      </c>
      <c r="R7150" t="s">
        <v>154</v>
      </c>
    </row>
    <row r="7151" spans="1:18" ht="14.25" customHeight="1">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c r="N7151" t="str">
        <f t="shared" si="444"/>
        <v>Affordable Range</v>
      </c>
      <c r="O7151" t="str">
        <f t="shared" si="445"/>
        <v>Moderately Selling</v>
      </c>
      <c r="P7151">
        <f t="shared" si="446"/>
        <v>2021</v>
      </c>
      <c r="Q7151">
        <f t="shared" si="447"/>
        <v>2</v>
      </c>
      <c r="R7151" t="s">
        <v>154</v>
      </c>
    </row>
    <row r="7152" spans="1:18" ht="14.25" customHeight="1">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c r="N7152" t="str">
        <f t="shared" si="444"/>
        <v>Affordable Range</v>
      </c>
      <c r="O7152" t="str">
        <f t="shared" si="445"/>
        <v>Moderately Selling</v>
      </c>
      <c r="P7152">
        <f t="shared" si="446"/>
        <v>2021</v>
      </c>
      <c r="Q7152">
        <f t="shared" si="447"/>
        <v>2</v>
      </c>
      <c r="R7152" t="s">
        <v>154</v>
      </c>
    </row>
    <row r="7153" spans="1:18" ht="14.25" customHeight="1">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c r="N7153" t="str">
        <f t="shared" si="444"/>
        <v>Affordable Range</v>
      </c>
      <c r="O7153" t="str">
        <f t="shared" si="445"/>
        <v>Moderately Selling</v>
      </c>
      <c r="P7153">
        <f t="shared" si="446"/>
        <v>2021</v>
      </c>
      <c r="Q7153">
        <f t="shared" si="447"/>
        <v>2</v>
      </c>
      <c r="R7153" t="s">
        <v>154</v>
      </c>
    </row>
    <row r="7154" spans="1:18" ht="14.25" customHeight="1">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c r="N7154" t="str">
        <f t="shared" si="444"/>
        <v>Affordable Range</v>
      </c>
      <c r="O7154" t="str">
        <f t="shared" si="445"/>
        <v>Moderately Selling</v>
      </c>
      <c r="P7154">
        <f t="shared" si="446"/>
        <v>2021</v>
      </c>
      <c r="Q7154">
        <f t="shared" si="447"/>
        <v>2</v>
      </c>
      <c r="R7154" t="s">
        <v>154</v>
      </c>
    </row>
    <row r="7155" spans="1:18" ht="14.25" customHeight="1">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c r="N7155" t="str">
        <f t="shared" si="444"/>
        <v>Affordable Range</v>
      </c>
      <c r="O7155" t="str">
        <f t="shared" si="445"/>
        <v>Moderately Selling</v>
      </c>
      <c r="P7155">
        <f t="shared" si="446"/>
        <v>2021</v>
      </c>
      <c r="Q7155">
        <f t="shared" si="447"/>
        <v>2</v>
      </c>
      <c r="R7155" t="s">
        <v>154</v>
      </c>
    </row>
    <row r="7156" spans="1:18" ht="14.25" customHeight="1">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c r="N7156" t="str">
        <f t="shared" si="444"/>
        <v>Medium Range</v>
      </c>
      <c r="O7156" t="str">
        <f t="shared" si="445"/>
        <v>Moderately Selling</v>
      </c>
      <c r="P7156">
        <f t="shared" si="446"/>
        <v>2021</v>
      </c>
      <c r="Q7156">
        <f t="shared" si="447"/>
        <v>2</v>
      </c>
      <c r="R7156" t="s">
        <v>154</v>
      </c>
    </row>
    <row r="7157" spans="1:18" ht="14.25" customHeight="1">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c r="N7157" t="str">
        <f t="shared" si="444"/>
        <v>Medium Range</v>
      </c>
      <c r="O7157" t="str">
        <f t="shared" si="445"/>
        <v>Moderately Selling</v>
      </c>
      <c r="P7157">
        <f t="shared" si="446"/>
        <v>2021</v>
      </c>
      <c r="Q7157">
        <f t="shared" si="447"/>
        <v>3</v>
      </c>
      <c r="R7157" t="s">
        <v>155</v>
      </c>
    </row>
    <row r="7158" spans="1:18" ht="14.25" customHeight="1">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c r="N7158" t="str">
        <f t="shared" si="444"/>
        <v>Affordable Range</v>
      </c>
      <c r="O7158" t="str">
        <f t="shared" si="445"/>
        <v>Moderately Selling</v>
      </c>
      <c r="P7158">
        <f t="shared" si="446"/>
        <v>2021</v>
      </c>
      <c r="Q7158">
        <f t="shared" si="447"/>
        <v>3</v>
      </c>
      <c r="R7158" t="s">
        <v>155</v>
      </c>
    </row>
    <row r="7159" spans="1:18" ht="14.25" customHeight="1">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c r="N7159" t="str">
        <f t="shared" si="444"/>
        <v>Affordable Range</v>
      </c>
      <c r="O7159" t="str">
        <f t="shared" si="445"/>
        <v>Moderately Selling</v>
      </c>
      <c r="P7159">
        <f t="shared" si="446"/>
        <v>2021</v>
      </c>
      <c r="Q7159">
        <f t="shared" si="447"/>
        <v>3</v>
      </c>
      <c r="R7159" t="s">
        <v>155</v>
      </c>
    </row>
    <row r="7160" spans="1:18" ht="14.25" customHeight="1">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c r="N7160" t="str">
        <f t="shared" si="444"/>
        <v>Affordable Range</v>
      </c>
      <c r="O7160" t="str">
        <f t="shared" si="445"/>
        <v>Moderately Selling</v>
      </c>
      <c r="P7160">
        <f t="shared" si="446"/>
        <v>2021</v>
      </c>
      <c r="Q7160">
        <f t="shared" si="447"/>
        <v>3</v>
      </c>
      <c r="R7160" t="s">
        <v>155</v>
      </c>
    </row>
    <row r="7161" spans="1:18" ht="14.25" customHeight="1">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c r="N7161" t="str">
        <f t="shared" si="444"/>
        <v>Medium Range</v>
      </c>
      <c r="O7161" t="str">
        <f t="shared" si="445"/>
        <v>Moderately Selling</v>
      </c>
      <c r="P7161">
        <f t="shared" si="446"/>
        <v>2021</v>
      </c>
      <c r="Q7161">
        <f t="shared" si="447"/>
        <v>3</v>
      </c>
      <c r="R7161" t="s">
        <v>155</v>
      </c>
    </row>
    <row r="7162" spans="1:18" ht="14.25" customHeight="1">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c r="N7162" t="str">
        <f t="shared" si="444"/>
        <v>Medium Range</v>
      </c>
      <c r="O7162" t="str">
        <f t="shared" si="445"/>
        <v>Moderately Selling</v>
      </c>
      <c r="P7162">
        <f t="shared" si="446"/>
        <v>2021</v>
      </c>
      <c r="Q7162">
        <f t="shared" si="447"/>
        <v>3</v>
      </c>
      <c r="R7162" t="s">
        <v>155</v>
      </c>
    </row>
    <row r="7163" spans="1:18" ht="14.25" customHeight="1">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c r="N7163" t="str">
        <f t="shared" si="444"/>
        <v>Affordable Range</v>
      </c>
      <c r="O7163" t="str">
        <f t="shared" si="445"/>
        <v>Moderately Selling</v>
      </c>
      <c r="P7163">
        <f t="shared" si="446"/>
        <v>2021</v>
      </c>
      <c r="Q7163">
        <f t="shared" si="447"/>
        <v>3</v>
      </c>
      <c r="R7163" t="s">
        <v>155</v>
      </c>
    </row>
    <row r="7164" spans="1:18" ht="14.25" customHeight="1">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c r="N7164" t="str">
        <f t="shared" si="444"/>
        <v>Affordable Range</v>
      </c>
      <c r="O7164" t="str">
        <f t="shared" si="445"/>
        <v>Moderately Selling</v>
      </c>
      <c r="P7164">
        <f t="shared" si="446"/>
        <v>2021</v>
      </c>
      <c r="Q7164">
        <f t="shared" si="447"/>
        <v>3</v>
      </c>
      <c r="R7164" t="s">
        <v>155</v>
      </c>
    </row>
    <row r="7165" spans="1:18" ht="14.25" customHeight="1">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c r="N7165" t="str">
        <f t="shared" si="444"/>
        <v>Affordable Range</v>
      </c>
      <c r="O7165" t="str">
        <f t="shared" si="445"/>
        <v>Moderately Selling</v>
      </c>
      <c r="P7165">
        <f t="shared" si="446"/>
        <v>2021</v>
      </c>
      <c r="Q7165">
        <f t="shared" si="447"/>
        <v>3</v>
      </c>
      <c r="R7165" t="s">
        <v>155</v>
      </c>
    </row>
    <row r="7166" spans="1:18" ht="14.25" customHeight="1">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c r="N7166" t="str">
        <f t="shared" si="444"/>
        <v>Affordable Range</v>
      </c>
      <c r="O7166" t="str">
        <f t="shared" si="445"/>
        <v>Moderately Selling</v>
      </c>
      <c r="P7166">
        <f t="shared" si="446"/>
        <v>2021</v>
      </c>
      <c r="Q7166">
        <f t="shared" si="447"/>
        <v>3</v>
      </c>
      <c r="R7166" t="s">
        <v>155</v>
      </c>
    </row>
    <row r="7167" spans="1:18" ht="14.25" customHeight="1">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c r="N7167" t="str">
        <f t="shared" si="444"/>
        <v>Affordable Range</v>
      </c>
      <c r="O7167" t="str">
        <f t="shared" si="445"/>
        <v>Moderately Selling</v>
      </c>
      <c r="P7167">
        <f t="shared" si="446"/>
        <v>2021</v>
      </c>
      <c r="Q7167">
        <f t="shared" si="447"/>
        <v>3</v>
      </c>
      <c r="R7167" t="s">
        <v>155</v>
      </c>
    </row>
    <row r="7168" spans="1:18" ht="14.25" customHeight="1">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c r="N7168" t="str">
        <f t="shared" si="444"/>
        <v>Medium Range</v>
      </c>
      <c r="O7168" t="str">
        <f t="shared" si="445"/>
        <v>Moderately Selling</v>
      </c>
      <c r="P7168">
        <f t="shared" si="446"/>
        <v>2021</v>
      </c>
      <c r="Q7168">
        <f t="shared" si="447"/>
        <v>3</v>
      </c>
      <c r="R7168" t="s">
        <v>155</v>
      </c>
    </row>
    <row r="7169" spans="1:18" ht="14.25" customHeight="1">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c r="N7169" t="str">
        <f t="shared" si="444"/>
        <v>Affordable Range</v>
      </c>
      <c r="O7169" t="str">
        <f t="shared" si="445"/>
        <v>Moderately Selling</v>
      </c>
      <c r="P7169">
        <f t="shared" si="446"/>
        <v>2021</v>
      </c>
      <c r="Q7169">
        <f t="shared" si="447"/>
        <v>3</v>
      </c>
      <c r="R7169" t="s">
        <v>155</v>
      </c>
    </row>
    <row r="7170" spans="1:18" ht="14.25" customHeight="1">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c r="N7170" t="str">
        <f t="shared" si="444"/>
        <v>Affordable Range</v>
      </c>
      <c r="O7170" t="str">
        <f t="shared" si="445"/>
        <v>Moderately Selling</v>
      </c>
      <c r="P7170">
        <f t="shared" si="446"/>
        <v>2021</v>
      </c>
      <c r="Q7170">
        <f t="shared" si="447"/>
        <v>3</v>
      </c>
      <c r="R7170" t="s">
        <v>155</v>
      </c>
    </row>
    <row r="7171" spans="1:18" ht="14.25" customHeight="1">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c r="N7171" t="str">
        <f t="shared" ref="N7171:N7234" si="448">IF(H7171&lt;=50, "Affordable Range", IF(AND(50&lt;H7171, H7171&lt;=100), "Medium Range", "High Range"))</f>
        <v>Affordable Range</v>
      </c>
      <c r="O7171" t="str">
        <f t="shared" ref="O7171:O7234" si="449">IF(I7171&lt;50, "Low Selling",IF(I7171&lt;=1000,"Moderately Selling","Top Selling"))</f>
        <v>Moderately Selling</v>
      </c>
      <c r="P7171">
        <f t="shared" ref="P7171:P7234" si="450">YEAR(C7171)</f>
        <v>2021</v>
      </c>
      <c r="Q7171">
        <f t="shared" ref="Q7171:Q7234" si="451">ROUNDUP(MONTH(C7171)/3,0)</f>
        <v>3</v>
      </c>
      <c r="R7171" t="s">
        <v>155</v>
      </c>
    </row>
    <row r="7172" spans="1:18" ht="14.25" customHeight="1">
      <c r="A7172" s="2" t="s">
        <v>29</v>
      </c>
      <c r="B7172" s="2">
        <v>1185732</v>
      </c>
      <c r="C7172" s="3">
        <v>44457</v>
      </c>
      <c r="D7172" s="2" t="s">
        <v>14</v>
      </c>
      <c r="E7172" s="2" t="s">
        <v>117</v>
      </c>
      <c r="F7172" s="2" t="s">
        <v>92</v>
      </c>
      <c r="G7172" s="4" t="s">
        <v>20</v>
      </c>
      <c r="H7172" s="5">
        <v>23</v>
      </c>
      <c r="I7172" s="6">
        <v>59</v>
      </c>
      <c r="J7172" s="7">
        <v>1357</v>
      </c>
      <c r="K7172" s="7">
        <v>678.5</v>
      </c>
      <c r="L7172" s="8">
        <v>0.5</v>
      </c>
      <c r="M7172" s="2" t="s">
        <v>82</v>
      </c>
      <c r="N7172" t="str">
        <f t="shared" si="448"/>
        <v>Affordable Range</v>
      </c>
      <c r="O7172" t="str">
        <f t="shared" si="449"/>
        <v>Moderately Selling</v>
      </c>
      <c r="P7172">
        <f t="shared" si="450"/>
        <v>2021</v>
      </c>
      <c r="Q7172">
        <f t="shared" si="451"/>
        <v>3</v>
      </c>
      <c r="R7172" t="s">
        <v>155</v>
      </c>
    </row>
    <row r="7173" spans="1:18" ht="14.25" customHeight="1">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c r="N7173" t="str">
        <f t="shared" si="448"/>
        <v>Affordable Range</v>
      </c>
      <c r="O7173" t="str">
        <f t="shared" si="449"/>
        <v>Moderately Selling</v>
      </c>
      <c r="P7173">
        <f t="shared" si="450"/>
        <v>2021</v>
      </c>
      <c r="Q7173">
        <f t="shared" si="451"/>
        <v>3</v>
      </c>
      <c r="R7173" t="s">
        <v>155</v>
      </c>
    </row>
    <row r="7174" spans="1:18" ht="14.25" customHeight="1">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c r="N7174" t="str">
        <f t="shared" si="448"/>
        <v>Affordable Range</v>
      </c>
      <c r="O7174" t="str">
        <f t="shared" si="449"/>
        <v>Moderately Selling</v>
      </c>
      <c r="P7174">
        <f t="shared" si="450"/>
        <v>2021</v>
      </c>
      <c r="Q7174">
        <f t="shared" si="451"/>
        <v>3</v>
      </c>
      <c r="R7174" t="s">
        <v>155</v>
      </c>
    </row>
    <row r="7175" spans="1:18" ht="14.25" customHeight="1">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c r="N7175" t="str">
        <f t="shared" si="448"/>
        <v>Affordable Range</v>
      </c>
      <c r="O7175" t="str">
        <f t="shared" si="449"/>
        <v>Moderately Selling</v>
      </c>
      <c r="P7175">
        <f t="shared" si="450"/>
        <v>2021</v>
      </c>
      <c r="Q7175">
        <f t="shared" si="451"/>
        <v>4</v>
      </c>
      <c r="R7175" t="s">
        <v>156</v>
      </c>
    </row>
    <row r="7176" spans="1:18" ht="14.25" customHeight="1">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c r="N7176" t="str">
        <f t="shared" si="448"/>
        <v>Affordable Range</v>
      </c>
      <c r="O7176" t="str">
        <f t="shared" si="449"/>
        <v>Moderately Selling</v>
      </c>
      <c r="P7176">
        <f t="shared" si="450"/>
        <v>2021</v>
      </c>
      <c r="Q7176">
        <f t="shared" si="451"/>
        <v>4</v>
      </c>
      <c r="R7176" t="s">
        <v>156</v>
      </c>
    </row>
    <row r="7177" spans="1:18" ht="14.25" customHeight="1">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c r="N7177" t="str">
        <f t="shared" si="448"/>
        <v>Affordable Range</v>
      </c>
      <c r="O7177" t="str">
        <f t="shared" si="449"/>
        <v>Low Selling</v>
      </c>
      <c r="P7177">
        <f t="shared" si="450"/>
        <v>2021</v>
      </c>
      <c r="Q7177">
        <f t="shared" si="451"/>
        <v>4</v>
      </c>
      <c r="R7177" t="s">
        <v>156</v>
      </c>
    </row>
    <row r="7178" spans="1:18" ht="14.25" customHeight="1">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c r="N7178" t="str">
        <f t="shared" si="448"/>
        <v>Affordable Range</v>
      </c>
      <c r="O7178" t="str">
        <f t="shared" si="449"/>
        <v>Low Selling</v>
      </c>
      <c r="P7178">
        <f t="shared" si="450"/>
        <v>2021</v>
      </c>
      <c r="Q7178">
        <f t="shared" si="451"/>
        <v>4</v>
      </c>
      <c r="R7178" t="s">
        <v>156</v>
      </c>
    </row>
    <row r="7179" spans="1:18" ht="14.25" customHeight="1">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c r="N7179" t="str">
        <f t="shared" si="448"/>
        <v>Affordable Range</v>
      </c>
      <c r="O7179" t="str">
        <f t="shared" si="449"/>
        <v>Moderately Selling</v>
      </c>
      <c r="P7179">
        <f t="shared" si="450"/>
        <v>2021</v>
      </c>
      <c r="Q7179">
        <f t="shared" si="451"/>
        <v>4</v>
      </c>
      <c r="R7179" t="s">
        <v>156</v>
      </c>
    </row>
    <row r="7180" spans="1:18" ht="14.25" customHeight="1">
      <c r="A7180" s="2" t="s">
        <v>13</v>
      </c>
      <c r="B7180" s="2">
        <v>1185732</v>
      </c>
      <c r="C7180" s="3">
        <v>44486</v>
      </c>
      <c r="D7180" s="2" t="s">
        <v>14</v>
      </c>
      <c r="E7180" s="2" t="s">
        <v>117</v>
      </c>
      <c r="F7180" s="2" t="s">
        <v>92</v>
      </c>
      <c r="G7180" s="4" t="s">
        <v>22</v>
      </c>
      <c r="H7180" s="5">
        <v>47</v>
      </c>
      <c r="I7180" s="6">
        <v>84</v>
      </c>
      <c r="J7180" s="7">
        <v>3948</v>
      </c>
      <c r="K7180" s="7">
        <v>1974</v>
      </c>
      <c r="L7180" s="8">
        <v>0.5</v>
      </c>
      <c r="M7180" s="2" t="s">
        <v>82</v>
      </c>
      <c r="N7180" t="str">
        <f t="shared" si="448"/>
        <v>Affordable Range</v>
      </c>
      <c r="O7180" t="str">
        <f t="shared" si="449"/>
        <v>Moderately Selling</v>
      </c>
      <c r="P7180">
        <f t="shared" si="450"/>
        <v>2021</v>
      </c>
      <c r="Q7180">
        <f t="shared" si="451"/>
        <v>4</v>
      </c>
      <c r="R7180" t="s">
        <v>156</v>
      </c>
    </row>
    <row r="7181" spans="1:18" ht="14.25" customHeight="1">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c r="N7181" t="str">
        <f t="shared" si="448"/>
        <v>Affordable Range</v>
      </c>
      <c r="O7181" t="str">
        <f t="shared" si="449"/>
        <v>Moderately Selling</v>
      </c>
      <c r="P7181">
        <f t="shared" si="450"/>
        <v>2021</v>
      </c>
      <c r="Q7181">
        <f t="shared" si="451"/>
        <v>4</v>
      </c>
      <c r="R7181" t="s">
        <v>156</v>
      </c>
    </row>
    <row r="7182" spans="1:18" ht="14.25" customHeight="1">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c r="N7182" t="str">
        <f t="shared" si="448"/>
        <v>Affordable Range</v>
      </c>
      <c r="O7182" t="str">
        <f t="shared" si="449"/>
        <v>Moderately Selling</v>
      </c>
      <c r="P7182">
        <f t="shared" si="450"/>
        <v>2021</v>
      </c>
      <c r="Q7182">
        <f t="shared" si="451"/>
        <v>4</v>
      </c>
      <c r="R7182" t="s">
        <v>156</v>
      </c>
    </row>
    <row r="7183" spans="1:18" ht="14.25" customHeight="1">
      <c r="A7183" s="2" t="s">
        <v>13</v>
      </c>
      <c r="B7183" s="2">
        <v>1185732</v>
      </c>
      <c r="C7183" s="3">
        <v>44517</v>
      </c>
      <c r="D7183" s="2" t="s">
        <v>14</v>
      </c>
      <c r="E7183" s="2" t="s">
        <v>117</v>
      </c>
      <c r="F7183" s="2" t="s">
        <v>92</v>
      </c>
      <c r="G7183" s="4" t="s">
        <v>19</v>
      </c>
      <c r="H7183" s="5">
        <v>32</v>
      </c>
      <c r="I7183" s="6">
        <v>77</v>
      </c>
      <c r="J7183" s="7">
        <v>2464</v>
      </c>
      <c r="K7183" s="7">
        <v>1232</v>
      </c>
      <c r="L7183" s="8">
        <v>0.5</v>
      </c>
      <c r="M7183" s="2" t="s">
        <v>82</v>
      </c>
      <c r="N7183" t="str">
        <f t="shared" si="448"/>
        <v>Affordable Range</v>
      </c>
      <c r="O7183" t="str">
        <f t="shared" si="449"/>
        <v>Moderately Selling</v>
      </c>
      <c r="P7183">
        <f t="shared" si="450"/>
        <v>2021</v>
      </c>
      <c r="Q7183">
        <f t="shared" si="451"/>
        <v>4</v>
      </c>
      <c r="R7183" t="s">
        <v>156</v>
      </c>
    </row>
    <row r="7184" spans="1:18" ht="14.25" customHeight="1">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c r="N7184" t="str">
        <f t="shared" si="448"/>
        <v>Affordable Range</v>
      </c>
      <c r="O7184" t="str">
        <f t="shared" si="449"/>
        <v>Moderately Selling</v>
      </c>
      <c r="P7184">
        <f t="shared" si="450"/>
        <v>2021</v>
      </c>
      <c r="Q7184">
        <f t="shared" si="451"/>
        <v>4</v>
      </c>
      <c r="R7184" t="s">
        <v>156</v>
      </c>
    </row>
    <row r="7185" spans="1:18" ht="14.25" customHeight="1">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c r="N7185" t="str">
        <f t="shared" si="448"/>
        <v>Medium Range</v>
      </c>
      <c r="O7185" t="str">
        <f t="shared" si="449"/>
        <v>Moderately Selling</v>
      </c>
      <c r="P7185">
        <f t="shared" si="450"/>
        <v>2021</v>
      </c>
      <c r="Q7185">
        <f t="shared" si="451"/>
        <v>4</v>
      </c>
      <c r="R7185" t="s">
        <v>156</v>
      </c>
    </row>
    <row r="7186" spans="1:18" ht="14.25" customHeight="1">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c r="N7186" t="str">
        <f t="shared" si="448"/>
        <v>Medium Range</v>
      </c>
      <c r="O7186" t="str">
        <f t="shared" si="449"/>
        <v>Moderately Selling</v>
      </c>
      <c r="P7186">
        <f t="shared" si="450"/>
        <v>2021</v>
      </c>
      <c r="Q7186">
        <f t="shared" si="451"/>
        <v>4</v>
      </c>
      <c r="R7186" t="s">
        <v>156</v>
      </c>
    </row>
    <row r="7187" spans="1:18" ht="14.25" customHeight="1">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c r="N7187" t="str">
        <f t="shared" si="448"/>
        <v>Medium Range</v>
      </c>
      <c r="O7187" t="str">
        <f t="shared" si="449"/>
        <v>Moderately Selling</v>
      </c>
      <c r="P7187">
        <f t="shared" si="450"/>
        <v>2021</v>
      </c>
      <c r="Q7187">
        <f t="shared" si="451"/>
        <v>4</v>
      </c>
      <c r="R7187" t="s">
        <v>156</v>
      </c>
    </row>
    <row r="7188" spans="1:18" ht="14.25" customHeight="1">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c r="N7188" t="str">
        <f t="shared" si="448"/>
        <v>Medium Range</v>
      </c>
      <c r="O7188" t="str">
        <f t="shared" si="449"/>
        <v>Moderately Selling</v>
      </c>
      <c r="P7188">
        <f t="shared" si="450"/>
        <v>2021</v>
      </c>
      <c r="Q7188">
        <f t="shared" si="451"/>
        <v>4</v>
      </c>
      <c r="R7188" t="s">
        <v>156</v>
      </c>
    </row>
    <row r="7189" spans="1:18" ht="14.25" customHeight="1">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c r="N7189" t="str">
        <f t="shared" si="448"/>
        <v>Affordable Range</v>
      </c>
      <c r="O7189" t="str">
        <f t="shared" si="449"/>
        <v>Moderately Selling</v>
      </c>
      <c r="P7189">
        <f t="shared" si="450"/>
        <v>2021</v>
      </c>
      <c r="Q7189">
        <f t="shared" si="451"/>
        <v>4</v>
      </c>
      <c r="R7189" t="s">
        <v>156</v>
      </c>
    </row>
    <row r="7190" spans="1:18" ht="14.25" customHeight="1">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c r="N7190" t="str">
        <f t="shared" si="448"/>
        <v>Medium Range</v>
      </c>
      <c r="O7190" t="str">
        <f t="shared" si="449"/>
        <v>Moderately Selling</v>
      </c>
      <c r="P7190">
        <f t="shared" si="450"/>
        <v>2021</v>
      </c>
      <c r="Q7190">
        <f t="shared" si="451"/>
        <v>4</v>
      </c>
      <c r="R7190" t="s">
        <v>156</v>
      </c>
    </row>
    <row r="7191" spans="1:18" ht="14.25" customHeight="1">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c r="N7191" t="str">
        <f t="shared" si="448"/>
        <v>Medium Range</v>
      </c>
      <c r="O7191" t="str">
        <f t="shared" si="449"/>
        <v>Moderately Selling</v>
      </c>
      <c r="P7191">
        <f t="shared" si="450"/>
        <v>2021</v>
      </c>
      <c r="Q7191">
        <f t="shared" si="451"/>
        <v>4</v>
      </c>
      <c r="R7191" t="s">
        <v>156</v>
      </c>
    </row>
    <row r="7192" spans="1:18" ht="14.25" customHeight="1">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c r="N7192" t="str">
        <f t="shared" si="448"/>
        <v>Medium Range</v>
      </c>
      <c r="O7192" t="str">
        <f t="shared" si="449"/>
        <v>Moderately Selling</v>
      </c>
      <c r="P7192">
        <f t="shared" si="450"/>
        <v>2021</v>
      </c>
      <c r="Q7192">
        <f t="shared" si="451"/>
        <v>4</v>
      </c>
      <c r="R7192" t="s">
        <v>156</v>
      </c>
    </row>
    <row r="7193" spans="1:18" ht="14.25" customHeight="1">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c r="N7193" t="str">
        <f t="shared" si="448"/>
        <v>Affordable Range</v>
      </c>
      <c r="O7193" t="str">
        <f t="shared" si="449"/>
        <v>Moderately Selling</v>
      </c>
      <c r="P7193">
        <f t="shared" si="450"/>
        <v>2021</v>
      </c>
      <c r="Q7193">
        <f t="shared" si="451"/>
        <v>1</v>
      </c>
      <c r="R7193" t="s">
        <v>152</v>
      </c>
    </row>
    <row r="7194" spans="1:18" ht="14.25" customHeight="1">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c r="N7194" t="str">
        <f t="shared" si="448"/>
        <v>Affordable Range</v>
      </c>
      <c r="O7194" t="str">
        <f t="shared" si="449"/>
        <v>Moderately Selling</v>
      </c>
      <c r="P7194">
        <f t="shared" si="450"/>
        <v>2021</v>
      </c>
      <c r="Q7194">
        <f t="shared" si="451"/>
        <v>1</v>
      </c>
      <c r="R7194" t="s">
        <v>152</v>
      </c>
    </row>
    <row r="7195" spans="1:18" ht="14.25" customHeight="1">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c r="N7195" t="str">
        <f t="shared" si="448"/>
        <v>Affordable Range</v>
      </c>
      <c r="O7195" t="str">
        <f t="shared" si="449"/>
        <v>Moderately Selling</v>
      </c>
      <c r="P7195">
        <f t="shared" si="450"/>
        <v>2021</v>
      </c>
      <c r="Q7195">
        <f t="shared" si="451"/>
        <v>1</v>
      </c>
      <c r="R7195" t="s">
        <v>152</v>
      </c>
    </row>
    <row r="7196" spans="1:18" ht="14.25" customHeight="1">
      <c r="A7196" s="2" t="s">
        <v>13</v>
      </c>
      <c r="B7196" s="2">
        <v>1185732</v>
      </c>
      <c r="C7196" s="3">
        <v>44220</v>
      </c>
      <c r="D7196" s="2" t="s">
        <v>14</v>
      </c>
      <c r="E7196" s="2" t="s">
        <v>117</v>
      </c>
      <c r="F7196" s="2" t="s">
        <v>92</v>
      </c>
      <c r="G7196" s="4" t="s">
        <v>20</v>
      </c>
      <c r="H7196" s="5">
        <v>28</v>
      </c>
      <c r="I7196" s="6">
        <v>20</v>
      </c>
      <c r="J7196" s="7">
        <v>560</v>
      </c>
      <c r="K7196" s="7">
        <v>280</v>
      </c>
      <c r="L7196" s="8">
        <v>0.5</v>
      </c>
      <c r="M7196" s="2" t="s">
        <v>82</v>
      </c>
      <c r="N7196" t="str">
        <f t="shared" si="448"/>
        <v>Affordable Range</v>
      </c>
      <c r="O7196" t="str">
        <f t="shared" si="449"/>
        <v>Low Selling</v>
      </c>
      <c r="P7196">
        <f t="shared" si="450"/>
        <v>2021</v>
      </c>
      <c r="Q7196">
        <f t="shared" si="451"/>
        <v>1</v>
      </c>
      <c r="R7196" t="s">
        <v>152</v>
      </c>
    </row>
    <row r="7197" spans="1:18" ht="14.25" customHeight="1">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c r="N7197" t="str">
        <f t="shared" si="448"/>
        <v>Affordable Range</v>
      </c>
      <c r="O7197" t="str">
        <f t="shared" si="449"/>
        <v>Low Selling</v>
      </c>
      <c r="P7197">
        <f t="shared" si="450"/>
        <v>2021</v>
      </c>
      <c r="Q7197">
        <f t="shared" si="451"/>
        <v>1</v>
      </c>
      <c r="R7197" t="s">
        <v>152</v>
      </c>
    </row>
    <row r="7198" spans="1:18" ht="14.25" customHeight="1">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c r="N7198" t="str">
        <f t="shared" si="448"/>
        <v>Affordable Range</v>
      </c>
      <c r="O7198" t="str">
        <f t="shared" si="449"/>
        <v>Moderately Selling</v>
      </c>
      <c r="P7198">
        <f t="shared" si="450"/>
        <v>2021</v>
      </c>
      <c r="Q7198">
        <f t="shared" si="451"/>
        <v>1</v>
      </c>
      <c r="R7198" t="s">
        <v>152</v>
      </c>
    </row>
    <row r="7199" spans="1:18" ht="14.25" customHeight="1">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c r="N7199" t="str">
        <f t="shared" si="448"/>
        <v>Affordable Range</v>
      </c>
      <c r="O7199" t="str">
        <f t="shared" si="449"/>
        <v>Moderately Selling</v>
      </c>
      <c r="P7199">
        <f t="shared" si="450"/>
        <v>2021</v>
      </c>
      <c r="Q7199">
        <f t="shared" si="451"/>
        <v>1</v>
      </c>
      <c r="R7199" t="s">
        <v>152</v>
      </c>
    </row>
    <row r="7200" spans="1:18" ht="14.25" customHeight="1">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c r="N7200" t="str">
        <f t="shared" si="448"/>
        <v>Affordable Range</v>
      </c>
      <c r="O7200" t="str">
        <f t="shared" si="449"/>
        <v>Low Selling</v>
      </c>
      <c r="P7200">
        <f t="shared" si="450"/>
        <v>2021</v>
      </c>
      <c r="Q7200">
        <f t="shared" si="451"/>
        <v>1</v>
      </c>
      <c r="R7200" t="s">
        <v>152</v>
      </c>
    </row>
    <row r="7201" spans="1:18" ht="14.25" customHeight="1">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c r="N7201" t="str">
        <f t="shared" si="448"/>
        <v>Affordable Range</v>
      </c>
      <c r="O7201" t="str">
        <f t="shared" si="449"/>
        <v>Low Selling</v>
      </c>
      <c r="P7201">
        <f t="shared" si="450"/>
        <v>2021</v>
      </c>
      <c r="Q7201">
        <f t="shared" si="451"/>
        <v>1</v>
      </c>
      <c r="R7201" t="s">
        <v>152</v>
      </c>
    </row>
    <row r="7202" spans="1:18" ht="14.25" customHeight="1">
      <c r="A7202" s="2" t="s">
        <v>29</v>
      </c>
      <c r="B7202" s="2">
        <v>1185732</v>
      </c>
      <c r="C7202" s="3">
        <v>44249</v>
      </c>
      <c r="D7202" s="2" t="s">
        <v>14</v>
      </c>
      <c r="E7202" s="2" t="s">
        <v>118</v>
      </c>
      <c r="F7202" s="2" t="s">
        <v>119</v>
      </c>
      <c r="G7202" s="4" t="s">
        <v>20</v>
      </c>
      <c r="H7202" s="5">
        <v>28</v>
      </c>
      <c r="I7202" s="6">
        <v>14</v>
      </c>
      <c r="J7202" s="7">
        <v>392</v>
      </c>
      <c r="K7202" s="7">
        <v>196</v>
      </c>
      <c r="L7202" s="8">
        <v>0.5</v>
      </c>
      <c r="M7202" s="2" t="s">
        <v>82</v>
      </c>
      <c r="N7202" t="str">
        <f t="shared" si="448"/>
        <v>Affordable Range</v>
      </c>
      <c r="O7202" t="str">
        <f t="shared" si="449"/>
        <v>Low Selling</v>
      </c>
      <c r="P7202">
        <f t="shared" si="450"/>
        <v>2021</v>
      </c>
      <c r="Q7202">
        <f t="shared" si="451"/>
        <v>1</v>
      </c>
      <c r="R7202" t="s">
        <v>152</v>
      </c>
    </row>
    <row r="7203" spans="1:18" ht="14.25" customHeight="1">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c r="N7203" t="str">
        <f t="shared" si="448"/>
        <v>Affordable Range</v>
      </c>
      <c r="O7203" t="str">
        <f t="shared" si="449"/>
        <v>Low Selling</v>
      </c>
      <c r="P7203">
        <f t="shared" si="450"/>
        <v>2021</v>
      </c>
      <c r="Q7203">
        <f t="shared" si="451"/>
        <v>1</v>
      </c>
      <c r="R7203" t="s">
        <v>152</v>
      </c>
    </row>
    <row r="7204" spans="1:18" ht="14.25" customHeight="1">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c r="N7204" t="str">
        <f t="shared" si="448"/>
        <v>Affordable Range</v>
      </c>
      <c r="O7204" t="str">
        <f t="shared" si="449"/>
        <v>Moderately Selling</v>
      </c>
      <c r="P7204">
        <f t="shared" si="450"/>
        <v>2021</v>
      </c>
      <c r="Q7204">
        <f t="shared" si="451"/>
        <v>1</v>
      </c>
      <c r="R7204" t="s">
        <v>152</v>
      </c>
    </row>
    <row r="7205" spans="1:18" ht="14.25" customHeight="1">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c r="N7205" t="str">
        <f t="shared" si="448"/>
        <v>Affordable Range</v>
      </c>
      <c r="O7205" t="str">
        <f t="shared" si="449"/>
        <v>Moderately Selling</v>
      </c>
      <c r="P7205">
        <f t="shared" si="450"/>
        <v>2021</v>
      </c>
      <c r="Q7205">
        <f t="shared" si="451"/>
        <v>1</v>
      </c>
      <c r="R7205" t="s">
        <v>152</v>
      </c>
    </row>
    <row r="7206" spans="1:18" ht="14.25" customHeight="1">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c r="N7206" t="str">
        <f t="shared" si="448"/>
        <v>Affordable Range</v>
      </c>
      <c r="O7206" t="str">
        <f t="shared" si="449"/>
        <v>Low Selling</v>
      </c>
      <c r="P7206">
        <f t="shared" si="450"/>
        <v>2021</v>
      </c>
      <c r="Q7206">
        <f t="shared" si="451"/>
        <v>1</v>
      </c>
      <c r="R7206" t="s">
        <v>152</v>
      </c>
    </row>
    <row r="7207" spans="1:18" ht="14.25" customHeight="1">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c r="N7207" t="str">
        <f t="shared" si="448"/>
        <v>Affordable Range</v>
      </c>
      <c r="O7207" t="str">
        <f t="shared" si="449"/>
        <v>Moderately Selling</v>
      </c>
      <c r="P7207">
        <f t="shared" si="450"/>
        <v>2021</v>
      </c>
      <c r="Q7207">
        <f t="shared" si="451"/>
        <v>1</v>
      </c>
      <c r="R7207" t="s">
        <v>152</v>
      </c>
    </row>
    <row r="7208" spans="1:18" ht="14.25" customHeight="1">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c r="N7208" t="str">
        <f t="shared" si="448"/>
        <v>Affordable Range</v>
      </c>
      <c r="O7208" t="str">
        <f t="shared" si="449"/>
        <v>Low Selling</v>
      </c>
      <c r="P7208">
        <f t="shared" si="450"/>
        <v>2021</v>
      </c>
      <c r="Q7208">
        <f t="shared" si="451"/>
        <v>1</v>
      </c>
      <c r="R7208" t="s">
        <v>152</v>
      </c>
    </row>
    <row r="7209" spans="1:18" ht="14.25" customHeight="1">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c r="N7209" t="str">
        <f t="shared" si="448"/>
        <v>Affordable Range</v>
      </c>
      <c r="O7209" t="str">
        <f t="shared" si="449"/>
        <v>Low Selling</v>
      </c>
      <c r="P7209">
        <f t="shared" si="450"/>
        <v>2021</v>
      </c>
      <c r="Q7209">
        <f t="shared" si="451"/>
        <v>1</v>
      </c>
      <c r="R7209" t="s">
        <v>152</v>
      </c>
    </row>
    <row r="7210" spans="1:18" ht="14.25" customHeight="1">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c r="N7210" t="str">
        <f t="shared" si="448"/>
        <v>Affordable Range</v>
      </c>
      <c r="O7210" t="str">
        <f t="shared" si="449"/>
        <v>Low Selling</v>
      </c>
      <c r="P7210">
        <f t="shared" si="450"/>
        <v>2021</v>
      </c>
      <c r="Q7210">
        <f t="shared" si="451"/>
        <v>1</v>
      </c>
      <c r="R7210" t="s">
        <v>152</v>
      </c>
    </row>
    <row r="7211" spans="1:18" ht="14.25" customHeight="1">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c r="N7211" t="str">
        <f t="shared" si="448"/>
        <v>Affordable Range</v>
      </c>
      <c r="O7211" t="str">
        <f t="shared" si="449"/>
        <v>Moderately Selling</v>
      </c>
      <c r="P7211">
        <f t="shared" si="450"/>
        <v>2021</v>
      </c>
      <c r="Q7211">
        <f t="shared" si="451"/>
        <v>2</v>
      </c>
      <c r="R7211" t="s">
        <v>154</v>
      </c>
    </row>
    <row r="7212" spans="1:18" ht="14.25" customHeight="1">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c r="N7212" t="str">
        <f t="shared" si="448"/>
        <v>Affordable Range</v>
      </c>
      <c r="O7212" t="str">
        <f t="shared" si="449"/>
        <v>Low Selling</v>
      </c>
      <c r="P7212">
        <f t="shared" si="450"/>
        <v>2021</v>
      </c>
      <c r="Q7212">
        <f t="shared" si="451"/>
        <v>2</v>
      </c>
      <c r="R7212" t="s">
        <v>154</v>
      </c>
    </row>
    <row r="7213" spans="1:18" ht="14.25" customHeight="1">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c r="N7213" t="str">
        <f t="shared" si="448"/>
        <v>Affordable Range</v>
      </c>
      <c r="O7213" t="str">
        <f t="shared" si="449"/>
        <v>Low Selling</v>
      </c>
      <c r="P7213">
        <f t="shared" si="450"/>
        <v>2021</v>
      </c>
      <c r="Q7213">
        <f t="shared" si="451"/>
        <v>2</v>
      </c>
      <c r="R7213" t="s">
        <v>154</v>
      </c>
    </row>
    <row r="7214" spans="1:18" ht="14.25" customHeight="1">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c r="N7214" t="str">
        <f t="shared" si="448"/>
        <v>Affordable Range</v>
      </c>
      <c r="O7214" t="str">
        <f t="shared" si="449"/>
        <v>Low Selling</v>
      </c>
      <c r="P7214">
        <f t="shared" si="450"/>
        <v>2021</v>
      </c>
      <c r="Q7214">
        <f t="shared" si="451"/>
        <v>2</v>
      </c>
      <c r="R7214" t="s">
        <v>154</v>
      </c>
    </row>
    <row r="7215" spans="1:18" ht="14.25" customHeight="1">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c r="N7215" t="str">
        <f t="shared" si="448"/>
        <v>Affordable Range</v>
      </c>
      <c r="O7215" t="str">
        <f t="shared" si="449"/>
        <v>Low Selling</v>
      </c>
      <c r="P7215">
        <f t="shared" si="450"/>
        <v>2021</v>
      </c>
      <c r="Q7215">
        <f t="shared" si="451"/>
        <v>2</v>
      </c>
      <c r="R7215" t="s">
        <v>154</v>
      </c>
    </row>
    <row r="7216" spans="1:18" ht="14.25" customHeight="1">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c r="N7216" t="str">
        <f t="shared" si="448"/>
        <v>Affordable Range</v>
      </c>
      <c r="O7216" t="str">
        <f t="shared" si="449"/>
        <v>Moderately Selling</v>
      </c>
      <c r="P7216">
        <f t="shared" si="450"/>
        <v>2021</v>
      </c>
      <c r="Q7216">
        <f t="shared" si="451"/>
        <v>2</v>
      </c>
      <c r="R7216" t="s">
        <v>154</v>
      </c>
    </row>
    <row r="7217" spans="1:18" ht="14.25" customHeight="1">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c r="N7217" t="str">
        <f t="shared" si="448"/>
        <v>Affordable Range</v>
      </c>
      <c r="O7217" t="str">
        <f t="shared" si="449"/>
        <v>Moderately Selling</v>
      </c>
      <c r="P7217">
        <f t="shared" si="450"/>
        <v>2021</v>
      </c>
      <c r="Q7217">
        <f t="shared" si="451"/>
        <v>2</v>
      </c>
      <c r="R7217" t="s">
        <v>154</v>
      </c>
    </row>
    <row r="7218" spans="1:18" ht="14.25" customHeight="1">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c r="N7218" t="str">
        <f t="shared" si="448"/>
        <v>Affordable Range</v>
      </c>
      <c r="O7218" t="str">
        <f t="shared" si="449"/>
        <v>Low Selling</v>
      </c>
      <c r="P7218">
        <f t="shared" si="450"/>
        <v>2021</v>
      </c>
      <c r="Q7218">
        <f t="shared" si="451"/>
        <v>2</v>
      </c>
      <c r="R7218" t="s">
        <v>154</v>
      </c>
    </row>
    <row r="7219" spans="1:18" ht="14.25" customHeight="1">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c r="N7219" t="str">
        <f t="shared" si="448"/>
        <v>Affordable Range</v>
      </c>
      <c r="O7219" t="str">
        <f t="shared" si="449"/>
        <v>Low Selling</v>
      </c>
      <c r="P7219">
        <f t="shared" si="450"/>
        <v>2021</v>
      </c>
      <c r="Q7219">
        <f t="shared" si="451"/>
        <v>2</v>
      </c>
      <c r="R7219" t="s">
        <v>154</v>
      </c>
    </row>
    <row r="7220" spans="1:18" ht="14.25" customHeight="1">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c r="N7220" t="str">
        <f t="shared" si="448"/>
        <v>Affordable Range</v>
      </c>
      <c r="O7220" t="str">
        <f t="shared" si="449"/>
        <v>Low Selling</v>
      </c>
      <c r="P7220">
        <f t="shared" si="450"/>
        <v>2021</v>
      </c>
      <c r="Q7220">
        <f t="shared" si="451"/>
        <v>2</v>
      </c>
      <c r="R7220" t="s">
        <v>154</v>
      </c>
    </row>
    <row r="7221" spans="1:18" ht="14.25" customHeight="1">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c r="N7221" t="str">
        <f t="shared" si="448"/>
        <v>Affordable Range</v>
      </c>
      <c r="O7221" t="str">
        <f t="shared" si="449"/>
        <v>Low Selling</v>
      </c>
      <c r="P7221">
        <f t="shared" si="450"/>
        <v>2021</v>
      </c>
      <c r="Q7221">
        <f t="shared" si="451"/>
        <v>2</v>
      </c>
      <c r="R7221" t="s">
        <v>154</v>
      </c>
    </row>
    <row r="7222" spans="1:18" ht="14.25" customHeight="1">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c r="N7222" t="str">
        <f t="shared" si="448"/>
        <v>Medium Range</v>
      </c>
      <c r="O7222" t="str">
        <f t="shared" si="449"/>
        <v>Moderately Selling</v>
      </c>
      <c r="P7222">
        <f t="shared" si="450"/>
        <v>2021</v>
      </c>
      <c r="Q7222">
        <f t="shared" si="451"/>
        <v>2</v>
      </c>
      <c r="R7222" t="s">
        <v>154</v>
      </c>
    </row>
    <row r="7223" spans="1:18" ht="14.25" customHeight="1">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c r="N7223" t="str">
        <f t="shared" si="448"/>
        <v>Affordable Range</v>
      </c>
      <c r="O7223" t="str">
        <f t="shared" si="449"/>
        <v>Moderately Selling</v>
      </c>
      <c r="P7223">
        <f t="shared" si="450"/>
        <v>2021</v>
      </c>
      <c r="Q7223">
        <f t="shared" si="451"/>
        <v>2</v>
      </c>
      <c r="R7223" t="s">
        <v>154</v>
      </c>
    </row>
    <row r="7224" spans="1:18" ht="14.25" customHeight="1">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c r="N7224" t="str">
        <f t="shared" si="448"/>
        <v>Affordable Range</v>
      </c>
      <c r="O7224" t="str">
        <f t="shared" si="449"/>
        <v>Moderately Selling</v>
      </c>
      <c r="P7224">
        <f t="shared" si="450"/>
        <v>2021</v>
      </c>
      <c r="Q7224">
        <f t="shared" si="451"/>
        <v>2</v>
      </c>
      <c r="R7224" t="s">
        <v>154</v>
      </c>
    </row>
    <row r="7225" spans="1:18" ht="14.25" customHeight="1">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c r="N7225" t="str">
        <f t="shared" si="448"/>
        <v>Affordable Range</v>
      </c>
      <c r="O7225" t="str">
        <f t="shared" si="449"/>
        <v>Low Selling</v>
      </c>
      <c r="P7225">
        <f t="shared" si="450"/>
        <v>2021</v>
      </c>
      <c r="Q7225">
        <f t="shared" si="451"/>
        <v>2</v>
      </c>
      <c r="R7225" t="s">
        <v>154</v>
      </c>
    </row>
    <row r="7226" spans="1:18" ht="14.25" customHeight="1">
      <c r="A7226" s="2" t="s">
        <v>13</v>
      </c>
      <c r="B7226" s="2">
        <v>1185732</v>
      </c>
      <c r="C7226" s="3">
        <v>44369</v>
      </c>
      <c r="D7226" s="2" t="s">
        <v>14</v>
      </c>
      <c r="E7226" s="2" t="s">
        <v>118</v>
      </c>
      <c r="F7226" s="2" t="s">
        <v>119</v>
      </c>
      <c r="G7226" s="4" t="s">
        <v>20</v>
      </c>
      <c r="H7226" s="5">
        <v>37</v>
      </c>
      <c r="I7226" s="6">
        <v>44</v>
      </c>
      <c r="J7226" s="7">
        <v>1628</v>
      </c>
      <c r="K7226" s="7">
        <v>814</v>
      </c>
      <c r="L7226" s="8">
        <v>0.5</v>
      </c>
      <c r="M7226" s="2" t="s">
        <v>82</v>
      </c>
      <c r="N7226" t="str">
        <f t="shared" si="448"/>
        <v>Affordable Range</v>
      </c>
      <c r="O7226" t="str">
        <f t="shared" si="449"/>
        <v>Low Selling</v>
      </c>
      <c r="P7226">
        <f t="shared" si="450"/>
        <v>2021</v>
      </c>
      <c r="Q7226">
        <f t="shared" si="451"/>
        <v>2</v>
      </c>
      <c r="R7226" t="s">
        <v>154</v>
      </c>
    </row>
    <row r="7227" spans="1:18" ht="14.25" customHeight="1">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c r="N7227" t="str">
        <f t="shared" si="448"/>
        <v>Affordable Range</v>
      </c>
      <c r="O7227" t="str">
        <f t="shared" si="449"/>
        <v>Low Selling</v>
      </c>
      <c r="P7227">
        <f t="shared" si="450"/>
        <v>2021</v>
      </c>
      <c r="Q7227">
        <f t="shared" si="451"/>
        <v>2</v>
      </c>
      <c r="R7227" t="s">
        <v>154</v>
      </c>
    </row>
    <row r="7228" spans="1:18" ht="14.25" customHeight="1">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c r="N7228" t="str">
        <f t="shared" si="448"/>
        <v>Medium Range</v>
      </c>
      <c r="O7228" t="str">
        <f t="shared" si="449"/>
        <v>Moderately Selling</v>
      </c>
      <c r="P7228">
        <f t="shared" si="450"/>
        <v>2021</v>
      </c>
      <c r="Q7228">
        <f t="shared" si="451"/>
        <v>2</v>
      </c>
      <c r="R7228" t="s">
        <v>154</v>
      </c>
    </row>
    <row r="7229" spans="1:18" ht="14.25" customHeight="1">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c r="N7229" t="str">
        <f t="shared" si="448"/>
        <v>Affordable Range</v>
      </c>
      <c r="O7229" t="str">
        <f t="shared" si="449"/>
        <v>Moderately Selling</v>
      </c>
      <c r="P7229">
        <f t="shared" si="450"/>
        <v>2021</v>
      </c>
      <c r="Q7229">
        <f t="shared" si="451"/>
        <v>3</v>
      </c>
      <c r="R7229" t="s">
        <v>155</v>
      </c>
    </row>
    <row r="7230" spans="1:18" ht="14.25" customHeight="1">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c r="N7230" t="str">
        <f t="shared" si="448"/>
        <v>Affordable Range</v>
      </c>
      <c r="O7230" t="str">
        <f t="shared" si="449"/>
        <v>Moderately Selling</v>
      </c>
      <c r="P7230">
        <f t="shared" si="450"/>
        <v>2021</v>
      </c>
      <c r="Q7230">
        <f t="shared" si="451"/>
        <v>3</v>
      </c>
      <c r="R7230" t="s">
        <v>155</v>
      </c>
    </row>
    <row r="7231" spans="1:18" ht="14.25" customHeight="1">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c r="N7231" t="str">
        <f t="shared" si="448"/>
        <v>Affordable Range</v>
      </c>
      <c r="O7231" t="str">
        <f t="shared" si="449"/>
        <v>Moderately Selling</v>
      </c>
      <c r="P7231">
        <f t="shared" si="450"/>
        <v>2021</v>
      </c>
      <c r="Q7231">
        <f t="shared" si="451"/>
        <v>3</v>
      </c>
      <c r="R7231" t="s">
        <v>155</v>
      </c>
    </row>
    <row r="7232" spans="1:18" ht="14.25" customHeight="1">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c r="N7232" t="str">
        <f t="shared" si="448"/>
        <v>Affordable Range</v>
      </c>
      <c r="O7232" t="str">
        <f t="shared" si="449"/>
        <v>Low Selling</v>
      </c>
      <c r="P7232">
        <f t="shared" si="450"/>
        <v>2021</v>
      </c>
      <c r="Q7232">
        <f t="shared" si="451"/>
        <v>3</v>
      </c>
      <c r="R7232" t="s">
        <v>155</v>
      </c>
    </row>
    <row r="7233" spans="1:18" ht="14.25" customHeight="1">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c r="N7233" t="str">
        <f t="shared" si="448"/>
        <v>Affordable Range</v>
      </c>
      <c r="O7233" t="str">
        <f t="shared" si="449"/>
        <v>Moderately Selling</v>
      </c>
      <c r="P7233">
        <f t="shared" si="450"/>
        <v>2021</v>
      </c>
      <c r="Q7233">
        <f t="shared" si="451"/>
        <v>3</v>
      </c>
      <c r="R7233" t="s">
        <v>155</v>
      </c>
    </row>
    <row r="7234" spans="1:18" ht="14.25" customHeight="1">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c r="N7234" t="str">
        <f t="shared" si="448"/>
        <v>Medium Range</v>
      </c>
      <c r="O7234" t="str">
        <f t="shared" si="449"/>
        <v>Moderately Selling</v>
      </c>
      <c r="P7234">
        <f t="shared" si="450"/>
        <v>2021</v>
      </c>
      <c r="Q7234">
        <f t="shared" si="451"/>
        <v>3</v>
      </c>
      <c r="R7234" t="s">
        <v>155</v>
      </c>
    </row>
    <row r="7235" spans="1:18" ht="14.25" customHeight="1">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c r="N7235" t="str">
        <f t="shared" ref="N7235:N7298" si="452">IF(H7235&lt;=50, "Affordable Range", IF(AND(50&lt;H7235, H7235&lt;=100), "Medium Range", "High Range"))</f>
        <v>Affordable Range</v>
      </c>
      <c r="O7235" t="str">
        <f t="shared" ref="O7235:O7298" si="453">IF(I7235&lt;50, "Low Selling",IF(I7235&lt;=1000,"Moderately Selling","Top Selling"))</f>
        <v>Moderately Selling</v>
      </c>
      <c r="P7235">
        <f t="shared" ref="P7235:P7298" si="454">YEAR(C7235)</f>
        <v>2021</v>
      </c>
      <c r="Q7235">
        <f t="shared" ref="Q7235:Q7298" si="455">ROUNDUP(MONTH(C7235)/3,0)</f>
        <v>3</v>
      </c>
      <c r="R7235" t="s">
        <v>155</v>
      </c>
    </row>
    <row r="7236" spans="1:18" ht="14.25" customHeight="1">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c r="N7236" t="str">
        <f t="shared" si="452"/>
        <v>Affordable Range</v>
      </c>
      <c r="O7236" t="str">
        <f t="shared" si="453"/>
        <v>Moderately Selling</v>
      </c>
      <c r="P7236">
        <f t="shared" si="454"/>
        <v>2021</v>
      </c>
      <c r="Q7236">
        <f t="shared" si="455"/>
        <v>3</v>
      </c>
      <c r="R7236" t="s">
        <v>155</v>
      </c>
    </row>
    <row r="7237" spans="1:18" ht="14.25" customHeight="1">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c r="N7237" t="str">
        <f t="shared" si="452"/>
        <v>Affordable Range</v>
      </c>
      <c r="O7237" t="str">
        <f t="shared" si="453"/>
        <v>Moderately Selling</v>
      </c>
      <c r="P7237">
        <f t="shared" si="454"/>
        <v>2021</v>
      </c>
      <c r="Q7237">
        <f t="shared" si="455"/>
        <v>3</v>
      </c>
      <c r="R7237" t="s">
        <v>155</v>
      </c>
    </row>
    <row r="7238" spans="1:18" ht="14.25" customHeight="1">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c r="N7238" t="str">
        <f t="shared" si="452"/>
        <v>Affordable Range</v>
      </c>
      <c r="O7238" t="str">
        <f t="shared" si="453"/>
        <v>Low Selling</v>
      </c>
      <c r="P7238">
        <f t="shared" si="454"/>
        <v>2021</v>
      </c>
      <c r="Q7238">
        <f t="shared" si="455"/>
        <v>3</v>
      </c>
      <c r="R7238" t="s">
        <v>155</v>
      </c>
    </row>
    <row r="7239" spans="1:18" ht="14.25" customHeight="1">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c r="N7239" t="str">
        <f t="shared" si="452"/>
        <v>Affordable Range</v>
      </c>
      <c r="O7239" t="str">
        <f t="shared" si="453"/>
        <v>Low Selling</v>
      </c>
      <c r="P7239">
        <f t="shared" si="454"/>
        <v>2021</v>
      </c>
      <c r="Q7239">
        <f t="shared" si="455"/>
        <v>3</v>
      </c>
      <c r="R7239" t="s">
        <v>155</v>
      </c>
    </row>
    <row r="7240" spans="1:18" ht="14.25" customHeight="1">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c r="N7240" t="str">
        <f t="shared" si="452"/>
        <v>Medium Range</v>
      </c>
      <c r="O7240" t="str">
        <f t="shared" si="453"/>
        <v>Moderately Selling</v>
      </c>
      <c r="P7240">
        <f t="shared" si="454"/>
        <v>2021</v>
      </c>
      <c r="Q7240">
        <f t="shared" si="455"/>
        <v>3</v>
      </c>
      <c r="R7240" t="s">
        <v>155</v>
      </c>
    </row>
    <row r="7241" spans="1:18" ht="14.25" customHeight="1">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c r="N7241" t="str">
        <f t="shared" si="452"/>
        <v>Affordable Range</v>
      </c>
      <c r="O7241" t="str">
        <f t="shared" si="453"/>
        <v>Moderately Selling</v>
      </c>
      <c r="P7241">
        <f t="shared" si="454"/>
        <v>2021</v>
      </c>
      <c r="Q7241">
        <f t="shared" si="455"/>
        <v>3</v>
      </c>
      <c r="R7241" t="s">
        <v>155</v>
      </c>
    </row>
    <row r="7242" spans="1:18" ht="14.25" customHeight="1">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c r="N7242" t="str">
        <f t="shared" si="452"/>
        <v>Affordable Range</v>
      </c>
      <c r="O7242" t="str">
        <f t="shared" si="453"/>
        <v>Moderately Selling</v>
      </c>
      <c r="P7242">
        <f t="shared" si="454"/>
        <v>2021</v>
      </c>
      <c r="Q7242">
        <f t="shared" si="455"/>
        <v>3</v>
      </c>
      <c r="R7242" t="s">
        <v>155</v>
      </c>
    </row>
    <row r="7243" spans="1:18" ht="14.25" customHeight="1">
      <c r="A7243" s="2" t="s">
        <v>25</v>
      </c>
      <c r="B7243" s="2">
        <v>1185732</v>
      </c>
      <c r="C7243" s="3">
        <v>44459</v>
      </c>
      <c r="D7243" s="2" t="s">
        <v>14</v>
      </c>
      <c r="E7243" s="2" t="s">
        <v>118</v>
      </c>
      <c r="F7243" s="2" t="s">
        <v>119</v>
      </c>
      <c r="G7243" s="4" t="s">
        <v>19</v>
      </c>
      <c r="H7243" s="5">
        <v>38</v>
      </c>
      <c r="I7243" s="6">
        <v>36</v>
      </c>
      <c r="J7243" s="7">
        <v>1368</v>
      </c>
      <c r="K7243" s="7">
        <v>684</v>
      </c>
      <c r="L7243" s="8">
        <v>0.5</v>
      </c>
      <c r="M7243" s="2" t="s">
        <v>82</v>
      </c>
      <c r="N7243" t="str">
        <f t="shared" si="452"/>
        <v>Affordable Range</v>
      </c>
      <c r="O7243" t="str">
        <f t="shared" si="453"/>
        <v>Low Selling</v>
      </c>
      <c r="P7243">
        <f t="shared" si="454"/>
        <v>2021</v>
      </c>
      <c r="Q7243">
        <f t="shared" si="455"/>
        <v>3</v>
      </c>
      <c r="R7243" t="s">
        <v>155</v>
      </c>
    </row>
    <row r="7244" spans="1:18" ht="14.25" customHeight="1">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c r="N7244" t="str">
        <f t="shared" si="452"/>
        <v>Affordable Range</v>
      </c>
      <c r="O7244" t="str">
        <f t="shared" si="453"/>
        <v>Low Selling</v>
      </c>
      <c r="P7244">
        <f t="shared" si="454"/>
        <v>2021</v>
      </c>
      <c r="Q7244">
        <f t="shared" si="455"/>
        <v>3</v>
      </c>
      <c r="R7244" t="s">
        <v>155</v>
      </c>
    </row>
    <row r="7245" spans="1:18" ht="14.25" customHeight="1">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c r="N7245" t="str">
        <f t="shared" si="452"/>
        <v>Affordable Range</v>
      </c>
      <c r="O7245" t="str">
        <f t="shared" si="453"/>
        <v>Low Selling</v>
      </c>
      <c r="P7245">
        <f t="shared" si="454"/>
        <v>2021</v>
      </c>
      <c r="Q7245">
        <f t="shared" si="455"/>
        <v>3</v>
      </c>
      <c r="R7245" t="s">
        <v>155</v>
      </c>
    </row>
    <row r="7246" spans="1:18" ht="14.25" customHeight="1">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c r="N7246" t="str">
        <f t="shared" si="452"/>
        <v>Medium Range</v>
      </c>
      <c r="O7246" t="str">
        <f t="shared" si="453"/>
        <v>Moderately Selling</v>
      </c>
      <c r="P7246">
        <f t="shared" si="454"/>
        <v>2021</v>
      </c>
      <c r="Q7246">
        <f t="shared" si="455"/>
        <v>3</v>
      </c>
      <c r="R7246" t="s">
        <v>155</v>
      </c>
    </row>
    <row r="7247" spans="1:18" ht="14.25" customHeight="1">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c r="N7247" t="str">
        <f t="shared" si="452"/>
        <v>Medium Range</v>
      </c>
      <c r="O7247" t="str">
        <f t="shared" si="453"/>
        <v>Moderately Selling</v>
      </c>
      <c r="P7247">
        <f t="shared" si="454"/>
        <v>2021</v>
      </c>
      <c r="Q7247">
        <f t="shared" si="455"/>
        <v>4</v>
      </c>
      <c r="R7247" t="s">
        <v>156</v>
      </c>
    </row>
    <row r="7248" spans="1:18" ht="14.25" customHeight="1">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c r="N7248" t="str">
        <f t="shared" si="452"/>
        <v>Affordable Range</v>
      </c>
      <c r="O7248" t="str">
        <f t="shared" si="453"/>
        <v>Moderately Selling</v>
      </c>
      <c r="P7248">
        <f t="shared" si="454"/>
        <v>2021</v>
      </c>
      <c r="Q7248">
        <f t="shared" si="455"/>
        <v>4</v>
      </c>
      <c r="R7248" t="s">
        <v>156</v>
      </c>
    </row>
    <row r="7249" spans="1:18" ht="14.25" customHeight="1">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c r="N7249" t="str">
        <f t="shared" si="452"/>
        <v>Affordable Range</v>
      </c>
      <c r="O7249" t="str">
        <f t="shared" si="453"/>
        <v>Low Selling</v>
      </c>
      <c r="P7249">
        <f t="shared" si="454"/>
        <v>2021</v>
      </c>
      <c r="Q7249">
        <f t="shared" si="455"/>
        <v>4</v>
      </c>
      <c r="R7249" t="s">
        <v>156</v>
      </c>
    </row>
    <row r="7250" spans="1:18" ht="14.25" customHeight="1">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c r="N7250" t="str">
        <f t="shared" si="452"/>
        <v>Affordable Range</v>
      </c>
      <c r="O7250" t="str">
        <f t="shared" si="453"/>
        <v>Low Selling</v>
      </c>
      <c r="P7250">
        <f t="shared" si="454"/>
        <v>2021</v>
      </c>
      <c r="Q7250">
        <f t="shared" si="455"/>
        <v>4</v>
      </c>
      <c r="R7250" t="s">
        <v>156</v>
      </c>
    </row>
    <row r="7251" spans="1:18" ht="14.25" customHeight="1">
      <c r="A7251" s="2" t="s">
        <v>13</v>
      </c>
      <c r="B7251" s="2">
        <v>1185732</v>
      </c>
      <c r="C7251" s="3">
        <v>44491</v>
      </c>
      <c r="D7251" s="2" t="s">
        <v>14</v>
      </c>
      <c r="E7251" s="2" t="s">
        <v>118</v>
      </c>
      <c r="F7251" s="2" t="s">
        <v>119</v>
      </c>
      <c r="G7251" s="4" t="s">
        <v>21</v>
      </c>
      <c r="H7251" s="5">
        <v>56</v>
      </c>
      <c r="I7251" s="6">
        <v>20</v>
      </c>
      <c r="J7251" s="7">
        <v>1120</v>
      </c>
      <c r="K7251" s="7">
        <v>448</v>
      </c>
      <c r="L7251" s="8">
        <v>0.4</v>
      </c>
      <c r="M7251" s="2" t="s">
        <v>82</v>
      </c>
      <c r="N7251" t="str">
        <f t="shared" si="452"/>
        <v>Medium Range</v>
      </c>
      <c r="O7251" t="str">
        <f t="shared" si="453"/>
        <v>Low Selling</v>
      </c>
      <c r="P7251">
        <f t="shared" si="454"/>
        <v>2021</v>
      </c>
      <c r="Q7251">
        <f t="shared" si="455"/>
        <v>4</v>
      </c>
      <c r="R7251" t="s">
        <v>156</v>
      </c>
    </row>
    <row r="7252" spans="1:18" ht="14.25" customHeight="1">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c r="N7252" t="str">
        <f t="shared" si="452"/>
        <v>Medium Range</v>
      </c>
      <c r="O7252" t="str">
        <f t="shared" si="453"/>
        <v>Moderately Selling</v>
      </c>
      <c r="P7252">
        <f t="shared" si="454"/>
        <v>2021</v>
      </c>
      <c r="Q7252">
        <f t="shared" si="455"/>
        <v>4</v>
      </c>
      <c r="R7252" t="s">
        <v>156</v>
      </c>
    </row>
    <row r="7253" spans="1:18" ht="14.25" customHeight="1">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c r="N7253" t="str">
        <f t="shared" si="452"/>
        <v>Medium Range</v>
      </c>
      <c r="O7253" t="str">
        <f t="shared" si="453"/>
        <v>Moderately Selling</v>
      </c>
      <c r="P7253">
        <f t="shared" si="454"/>
        <v>2021</v>
      </c>
      <c r="Q7253">
        <f t="shared" si="455"/>
        <v>4</v>
      </c>
      <c r="R7253" t="s">
        <v>156</v>
      </c>
    </row>
    <row r="7254" spans="1:18" ht="14.25" customHeight="1">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c r="N7254" t="str">
        <f t="shared" si="452"/>
        <v>Affordable Range</v>
      </c>
      <c r="O7254" t="str">
        <f t="shared" si="453"/>
        <v>Moderately Selling</v>
      </c>
      <c r="P7254">
        <f t="shared" si="454"/>
        <v>2021</v>
      </c>
      <c r="Q7254">
        <f t="shared" si="455"/>
        <v>4</v>
      </c>
      <c r="R7254" t="s">
        <v>156</v>
      </c>
    </row>
    <row r="7255" spans="1:18" ht="14.25" customHeight="1">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c r="N7255" t="str">
        <f t="shared" si="452"/>
        <v>Affordable Range</v>
      </c>
      <c r="O7255" t="str">
        <f t="shared" si="453"/>
        <v>Low Selling</v>
      </c>
      <c r="P7255">
        <f t="shared" si="454"/>
        <v>2021</v>
      </c>
      <c r="Q7255">
        <f t="shared" si="455"/>
        <v>4</v>
      </c>
      <c r="R7255" t="s">
        <v>156</v>
      </c>
    </row>
    <row r="7256" spans="1:18" ht="14.25" customHeight="1">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c r="N7256" t="str">
        <f t="shared" si="452"/>
        <v>Affordable Range</v>
      </c>
      <c r="O7256" t="str">
        <f t="shared" si="453"/>
        <v>Low Selling</v>
      </c>
      <c r="P7256">
        <f t="shared" si="454"/>
        <v>2021</v>
      </c>
      <c r="Q7256">
        <f t="shared" si="455"/>
        <v>4</v>
      </c>
      <c r="R7256" t="s">
        <v>156</v>
      </c>
    </row>
    <row r="7257" spans="1:18" ht="14.25" customHeight="1">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c r="N7257" t="str">
        <f t="shared" si="452"/>
        <v>Medium Range</v>
      </c>
      <c r="O7257" t="str">
        <f t="shared" si="453"/>
        <v>Low Selling</v>
      </c>
      <c r="P7257">
        <f t="shared" si="454"/>
        <v>2021</v>
      </c>
      <c r="Q7257">
        <f t="shared" si="455"/>
        <v>4</v>
      </c>
      <c r="R7257" t="s">
        <v>156</v>
      </c>
    </row>
    <row r="7258" spans="1:18" ht="14.25" customHeight="1">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c r="N7258" t="str">
        <f t="shared" si="452"/>
        <v>Medium Range</v>
      </c>
      <c r="O7258" t="str">
        <f t="shared" si="453"/>
        <v>Moderately Selling</v>
      </c>
      <c r="P7258">
        <f t="shared" si="454"/>
        <v>2021</v>
      </c>
      <c r="Q7258">
        <f t="shared" si="455"/>
        <v>4</v>
      </c>
      <c r="R7258" t="s">
        <v>156</v>
      </c>
    </row>
    <row r="7259" spans="1:18" ht="14.25" customHeight="1">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c r="N7259" t="str">
        <f t="shared" si="452"/>
        <v>Medium Range</v>
      </c>
      <c r="O7259" t="str">
        <f t="shared" si="453"/>
        <v>Moderately Selling</v>
      </c>
      <c r="P7259">
        <f t="shared" si="454"/>
        <v>2021</v>
      </c>
      <c r="Q7259">
        <f t="shared" si="455"/>
        <v>4</v>
      </c>
      <c r="R7259" t="s">
        <v>156</v>
      </c>
    </row>
    <row r="7260" spans="1:18" ht="14.25" customHeight="1">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c r="N7260" t="str">
        <f t="shared" si="452"/>
        <v>Affordable Range</v>
      </c>
      <c r="O7260" t="str">
        <f t="shared" si="453"/>
        <v>Moderately Selling</v>
      </c>
      <c r="P7260">
        <f t="shared" si="454"/>
        <v>2021</v>
      </c>
      <c r="Q7260">
        <f t="shared" si="455"/>
        <v>4</v>
      </c>
      <c r="R7260" t="s">
        <v>156</v>
      </c>
    </row>
    <row r="7261" spans="1:18" ht="14.25" customHeight="1">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c r="N7261" t="str">
        <f t="shared" si="452"/>
        <v>Affordable Range</v>
      </c>
      <c r="O7261" t="str">
        <f t="shared" si="453"/>
        <v>Moderately Selling</v>
      </c>
      <c r="P7261">
        <f t="shared" si="454"/>
        <v>2021</v>
      </c>
      <c r="Q7261">
        <f t="shared" si="455"/>
        <v>4</v>
      </c>
      <c r="R7261" t="s">
        <v>156</v>
      </c>
    </row>
    <row r="7262" spans="1:18" ht="14.25" customHeight="1">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c r="N7262" t="str">
        <f t="shared" si="452"/>
        <v>Affordable Range</v>
      </c>
      <c r="O7262" t="str">
        <f t="shared" si="453"/>
        <v>Low Selling</v>
      </c>
      <c r="P7262">
        <f t="shared" si="454"/>
        <v>2021</v>
      </c>
      <c r="Q7262">
        <f t="shared" si="455"/>
        <v>4</v>
      </c>
      <c r="R7262" t="s">
        <v>156</v>
      </c>
    </row>
    <row r="7263" spans="1:18" ht="14.25" customHeight="1">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c r="N7263" t="str">
        <f t="shared" si="452"/>
        <v>Medium Range</v>
      </c>
      <c r="O7263" t="str">
        <f t="shared" si="453"/>
        <v>Moderately Selling</v>
      </c>
      <c r="P7263">
        <f t="shared" si="454"/>
        <v>2021</v>
      </c>
      <c r="Q7263">
        <f t="shared" si="455"/>
        <v>4</v>
      </c>
      <c r="R7263" t="s">
        <v>156</v>
      </c>
    </row>
    <row r="7264" spans="1:18" ht="14.25" customHeight="1">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c r="N7264" t="str">
        <f t="shared" si="452"/>
        <v>Medium Range</v>
      </c>
      <c r="O7264" t="str">
        <f t="shared" si="453"/>
        <v>Moderately Selling</v>
      </c>
      <c r="P7264">
        <f t="shared" si="454"/>
        <v>2021</v>
      </c>
      <c r="Q7264">
        <f t="shared" si="455"/>
        <v>4</v>
      </c>
      <c r="R7264" t="s">
        <v>156</v>
      </c>
    </row>
    <row r="7265" spans="1:18" ht="14.25" customHeight="1">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c r="N7265" t="str">
        <f t="shared" si="452"/>
        <v>Affordable Range</v>
      </c>
      <c r="O7265" t="str">
        <f t="shared" si="453"/>
        <v>Moderately Selling</v>
      </c>
      <c r="P7265">
        <f t="shared" si="454"/>
        <v>2021</v>
      </c>
      <c r="Q7265">
        <f t="shared" si="455"/>
        <v>1</v>
      </c>
      <c r="R7265" t="s">
        <v>152</v>
      </c>
    </row>
    <row r="7266" spans="1:18" ht="14.25" customHeight="1">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c r="N7266" t="str">
        <f t="shared" si="452"/>
        <v>Affordable Range</v>
      </c>
      <c r="O7266" t="str">
        <f t="shared" si="453"/>
        <v>Moderately Selling</v>
      </c>
      <c r="P7266">
        <f t="shared" si="454"/>
        <v>2021</v>
      </c>
      <c r="Q7266">
        <f t="shared" si="455"/>
        <v>1</v>
      </c>
      <c r="R7266" t="s">
        <v>152</v>
      </c>
    </row>
    <row r="7267" spans="1:18" ht="14.25" customHeight="1">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c r="N7267" t="str">
        <f t="shared" si="452"/>
        <v>Affordable Range</v>
      </c>
      <c r="O7267" t="str">
        <f t="shared" si="453"/>
        <v>Moderately Selling</v>
      </c>
      <c r="P7267">
        <f t="shared" si="454"/>
        <v>2021</v>
      </c>
      <c r="Q7267">
        <f t="shared" si="455"/>
        <v>1</v>
      </c>
      <c r="R7267" t="s">
        <v>152</v>
      </c>
    </row>
    <row r="7268" spans="1:18" ht="14.25" customHeight="1">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c r="N7268" t="str">
        <f t="shared" si="452"/>
        <v>Affordable Range</v>
      </c>
      <c r="O7268" t="str">
        <f t="shared" si="453"/>
        <v>Low Selling</v>
      </c>
      <c r="P7268">
        <f t="shared" si="454"/>
        <v>2021</v>
      </c>
      <c r="Q7268">
        <f t="shared" si="455"/>
        <v>1</v>
      </c>
      <c r="R7268" t="s">
        <v>152</v>
      </c>
    </row>
    <row r="7269" spans="1:18" ht="14.25" customHeight="1">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c r="N7269" t="str">
        <f t="shared" si="452"/>
        <v>Affordable Range</v>
      </c>
      <c r="O7269" t="str">
        <f t="shared" si="453"/>
        <v>Moderately Selling</v>
      </c>
      <c r="P7269">
        <f t="shared" si="454"/>
        <v>2021</v>
      </c>
      <c r="Q7269">
        <f t="shared" si="455"/>
        <v>1</v>
      </c>
      <c r="R7269" t="s">
        <v>152</v>
      </c>
    </row>
    <row r="7270" spans="1:18" ht="14.25" customHeight="1">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c r="N7270" t="str">
        <f t="shared" si="452"/>
        <v>Affordable Range</v>
      </c>
      <c r="O7270" t="str">
        <f t="shared" si="453"/>
        <v>Moderately Selling</v>
      </c>
      <c r="P7270">
        <f t="shared" si="454"/>
        <v>2021</v>
      </c>
      <c r="Q7270">
        <f t="shared" si="455"/>
        <v>1</v>
      </c>
      <c r="R7270" t="s">
        <v>152</v>
      </c>
    </row>
    <row r="7271" spans="1:18" ht="14.25" customHeight="1">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c r="N7271" t="str">
        <f t="shared" si="452"/>
        <v>Affordable Range</v>
      </c>
      <c r="O7271" t="str">
        <f t="shared" si="453"/>
        <v>Moderately Selling</v>
      </c>
      <c r="P7271">
        <f t="shared" si="454"/>
        <v>2021</v>
      </c>
      <c r="Q7271">
        <f t="shared" si="455"/>
        <v>1</v>
      </c>
      <c r="R7271" t="s">
        <v>152</v>
      </c>
    </row>
    <row r="7272" spans="1:18" ht="14.25" customHeight="1">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c r="N7272" t="str">
        <f t="shared" si="452"/>
        <v>Affordable Range</v>
      </c>
      <c r="O7272" t="str">
        <f t="shared" si="453"/>
        <v>Moderately Selling</v>
      </c>
      <c r="P7272">
        <f t="shared" si="454"/>
        <v>2021</v>
      </c>
      <c r="Q7272">
        <f t="shared" si="455"/>
        <v>1</v>
      </c>
      <c r="R7272" t="s">
        <v>152</v>
      </c>
    </row>
    <row r="7273" spans="1:18" ht="14.25" customHeight="1">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c r="N7273" t="str">
        <f t="shared" si="452"/>
        <v>Affordable Range</v>
      </c>
      <c r="O7273" t="str">
        <f t="shared" si="453"/>
        <v>Moderately Selling</v>
      </c>
      <c r="P7273">
        <f t="shared" si="454"/>
        <v>2021</v>
      </c>
      <c r="Q7273">
        <f t="shared" si="455"/>
        <v>1</v>
      </c>
      <c r="R7273" t="s">
        <v>152</v>
      </c>
    </row>
    <row r="7274" spans="1:18" ht="14.25" customHeight="1">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c r="N7274" t="str">
        <f t="shared" si="452"/>
        <v>Affordable Range</v>
      </c>
      <c r="O7274" t="str">
        <f t="shared" si="453"/>
        <v>Low Selling</v>
      </c>
      <c r="P7274">
        <f t="shared" si="454"/>
        <v>2021</v>
      </c>
      <c r="Q7274">
        <f t="shared" si="455"/>
        <v>1</v>
      </c>
      <c r="R7274" t="s">
        <v>152</v>
      </c>
    </row>
    <row r="7275" spans="1:18" ht="14.25" customHeight="1">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c r="N7275" t="str">
        <f t="shared" si="452"/>
        <v>Affordable Range</v>
      </c>
      <c r="O7275" t="str">
        <f t="shared" si="453"/>
        <v>Moderately Selling</v>
      </c>
      <c r="P7275">
        <f t="shared" si="454"/>
        <v>2021</v>
      </c>
      <c r="Q7275">
        <f t="shared" si="455"/>
        <v>1</v>
      </c>
      <c r="R7275" t="s">
        <v>152</v>
      </c>
    </row>
    <row r="7276" spans="1:18" ht="14.25" customHeight="1">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c r="N7276" t="str">
        <f t="shared" si="452"/>
        <v>Affordable Range</v>
      </c>
      <c r="O7276" t="str">
        <f t="shared" si="453"/>
        <v>Moderately Selling</v>
      </c>
      <c r="P7276">
        <f t="shared" si="454"/>
        <v>2021</v>
      </c>
      <c r="Q7276">
        <f t="shared" si="455"/>
        <v>1</v>
      </c>
      <c r="R7276" t="s">
        <v>152</v>
      </c>
    </row>
    <row r="7277" spans="1:18" ht="14.25" customHeight="1">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c r="N7277" t="str">
        <f t="shared" si="452"/>
        <v>Affordable Range</v>
      </c>
      <c r="O7277" t="str">
        <f t="shared" si="453"/>
        <v>Moderately Selling</v>
      </c>
      <c r="P7277">
        <f t="shared" si="454"/>
        <v>2021</v>
      </c>
      <c r="Q7277">
        <f t="shared" si="455"/>
        <v>1</v>
      </c>
      <c r="R7277" t="s">
        <v>152</v>
      </c>
    </row>
    <row r="7278" spans="1:18" ht="14.25" customHeight="1">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c r="N7278" t="str">
        <f t="shared" si="452"/>
        <v>Affordable Range</v>
      </c>
      <c r="O7278" t="str">
        <f t="shared" si="453"/>
        <v>Moderately Selling</v>
      </c>
      <c r="P7278">
        <f t="shared" si="454"/>
        <v>2021</v>
      </c>
      <c r="Q7278">
        <f t="shared" si="455"/>
        <v>1</v>
      </c>
      <c r="R7278" t="s">
        <v>152</v>
      </c>
    </row>
    <row r="7279" spans="1:18" ht="14.25" customHeight="1">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c r="N7279" t="str">
        <f t="shared" si="452"/>
        <v>Affordable Range</v>
      </c>
      <c r="O7279" t="str">
        <f t="shared" si="453"/>
        <v>Moderately Selling</v>
      </c>
      <c r="P7279">
        <f t="shared" si="454"/>
        <v>2021</v>
      </c>
      <c r="Q7279">
        <f t="shared" si="455"/>
        <v>1</v>
      </c>
      <c r="R7279" t="s">
        <v>152</v>
      </c>
    </row>
    <row r="7280" spans="1:18" ht="14.25" customHeight="1">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c r="N7280" t="str">
        <f t="shared" si="452"/>
        <v>Affordable Range</v>
      </c>
      <c r="O7280" t="str">
        <f t="shared" si="453"/>
        <v>Low Selling</v>
      </c>
      <c r="P7280">
        <f t="shared" si="454"/>
        <v>2021</v>
      </c>
      <c r="Q7280">
        <f t="shared" si="455"/>
        <v>1</v>
      </c>
      <c r="R7280" t="s">
        <v>152</v>
      </c>
    </row>
    <row r="7281" spans="1:18" ht="14.25" customHeight="1">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c r="N7281" t="str">
        <f t="shared" si="452"/>
        <v>Affordable Range</v>
      </c>
      <c r="O7281" t="str">
        <f t="shared" si="453"/>
        <v>Low Selling</v>
      </c>
      <c r="P7281">
        <f t="shared" si="454"/>
        <v>2021</v>
      </c>
      <c r="Q7281">
        <f t="shared" si="455"/>
        <v>1</v>
      </c>
      <c r="R7281" t="s">
        <v>152</v>
      </c>
    </row>
    <row r="7282" spans="1:18" ht="14.25" customHeight="1">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c r="N7282" t="str">
        <f t="shared" si="452"/>
        <v>Affordable Range</v>
      </c>
      <c r="O7282" t="str">
        <f t="shared" si="453"/>
        <v>Moderately Selling</v>
      </c>
      <c r="P7282">
        <f t="shared" si="454"/>
        <v>2021</v>
      </c>
      <c r="Q7282">
        <f t="shared" si="455"/>
        <v>1</v>
      </c>
      <c r="R7282" t="s">
        <v>152</v>
      </c>
    </row>
    <row r="7283" spans="1:18" ht="14.25" customHeight="1">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c r="N7283" t="str">
        <f t="shared" si="452"/>
        <v>Affordable Range</v>
      </c>
      <c r="O7283" t="str">
        <f t="shared" si="453"/>
        <v>Moderately Selling</v>
      </c>
      <c r="P7283">
        <f t="shared" si="454"/>
        <v>2021</v>
      </c>
      <c r="Q7283">
        <f t="shared" si="455"/>
        <v>2</v>
      </c>
      <c r="R7283" t="s">
        <v>154</v>
      </c>
    </row>
    <row r="7284" spans="1:18" ht="14.25" customHeight="1">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c r="N7284" t="str">
        <f t="shared" si="452"/>
        <v>Affordable Range</v>
      </c>
      <c r="O7284" t="str">
        <f t="shared" si="453"/>
        <v>Moderately Selling</v>
      </c>
      <c r="P7284">
        <f t="shared" si="454"/>
        <v>2021</v>
      </c>
      <c r="Q7284">
        <f t="shared" si="455"/>
        <v>2</v>
      </c>
      <c r="R7284" t="s">
        <v>154</v>
      </c>
    </row>
    <row r="7285" spans="1:18" ht="14.25" customHeight="1">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c r="N7285" t="str">
        <f t="shared" si="452"/>
        <v>Affordable Range</v>
      </c>
      <c r="O7285" t="str">
        <f t="shared" si="453"/>
        <v>Moderately Selling</v>
      </c>
      <c r="P7285">
        <f t="shared" si="454"/>
        <v>2021</v>
      </c>
      <c r="Q7285">
        <f t="shared" si="455"/>
        <v>2</v>
      </c>
      <c r="R7285" t="s">
        <v>154</v>
      </c>
    </row>
    <row r="7286" spans="1:18" ht="14.25" customHeight="1">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c r="N7286" t="str">
        <f t="shared" si="452"/>
        <v>Affordable Range</v>
      </c>
      <c r="O7286" t="str">
        <f t="shared" si="453"/>
        <v>Low Selling</v>
      </c>
      <c r="P7286">
        <f t="shared" si="454"/>
        <v>2021</v>
      </c>
      <c r="Q7286">
        <f t="shared" si="455"/>
        <v>2</v>
      </c>
      <c r="R7286" t="s">
        <v>154</v>
      </c>
    </row>
    <row r="7287" spans="1:18" ht="14.25" customHeight="1">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c r="N7287" t="str">
        <f t="shared" si="452"/>
        <v>Affordable Range</v>
      </c>
      <c r="O7287" t="str">
        <f t="shared" si="453"/>
        <v>Low Selling</v>
      </c>
      <c r="P7287">
        <f t="shared" si="454"/>
        <v>2021</v>
      </c>
      <c r="Q7287">
        <f t="shared" si="455"/>
        <v>2</v>
      </c>
      <c r="R7287" t="s">
        <v>154</v>
      </c>
    </row>
    <row r="7288" spans="1:18" ht="14.25" customHeight="1">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c r="N7288" t="str">
        <f t="shared" si="452"/>
        <v>Affordable Range</v>
      </c>
      <c r="O7288" t="str">
        <f t="shared" si="453"/>
        <v>Moderately Selling</v>
      </c>
      <c r="P7288">
        <f t="shared" si="454"/>
        <v>2021</v>
      </c>
      <c r="Q7288">
        <f t="shared" si="455"/>
        <v>2</v>
      </c>
      <c r="R7288" t="s">
        <v>154</v>
      </c>
    </row>
    <row r="7289" spans="1:18" ht="14.25" customHeight="1">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c r="N7289" t="str">
        <f t="shared" si="452"/>
        <v>Medium Range</v>
      </c>
      <c r="O7289" t="str">
        <f t="shared" si="453"/>
        <v>Moderately Selling</v>
      </c>
      <c r="P7289">
        <f t="shared" si="454"/>
        <v>2021</v>
      </c>
      <c r="Q7289">
        <f t="shared" si="455"/>
        <v>2</v>
      </c>
      <c r="R7289" t="s">
        <v>154</v>
      </c>
    </row>
    <row r="7290" spans="1:18" ht="14.25" customHeight="1">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c r="N7290" t="str">
        <f t="shared" si="452"/>
        <v>Affordable Range</v>
      </c>
      <c r="O7290" t="str">
        <f t="shared" si="453"/>
        <v>Moderately Selling</v>
      </c>
      <c r="P7290">
        <f t="shared" si="454"/>
        <v>2021</v>
      </c>
      <c r="Q7290">
        <f t="shared" si="455"/>
        <v>2</v>
      </c>
      <c r="R7290" t="s">
        <v>154</v>
      </c>
    </row>
    <row r="7291" spans="1:18" ht="14.25" customHeight="1">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c r="N7291" t="str">
        <f t="shared" si="452"/>
        <v>Affordable Range</v>
      </c>
      <c r="O7291" t="str">
        <f t="shared" si="453"/>
        <v>Moderately Selling</v>
      </c>
      <c r="P7291">
        <f t="shared" si="454"/>
        <v>2021</v>
      </c>
      <c r="Q7291">
        <f t="shared" si="455"/>
        <v>2</v>
      </c>
      <c r="R7291" t="s">
        <v>154</v>
      </c>
    </row>
    <row r="7292" spans="1:18" ht="14.25" customHeight="1">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c r="N7292" t="str">
        <f t="shared" si="452"/>
        <v>Affordable Range</v>
      </c>
      <c r="O7292" t="str">
        <f t="shared" si="453"/>
        <v>Moderately Selling</v>
      </c>
      <c r="P7292">
        <f t="shared" si="454"/>
        <v>2021</v>
      </c>
      <c r="Q7292">
        <f t="shared" si="455"/>
        <v>2</v>
      </c>
      <c r="R7292" t="s">
        <v>154</v>
      </c>
    </row>
    <row r="7293" spans="1:18" ht="14.25" customHeight="1">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c r="N7293" t="str">
        <f t="shared" si="452"/>
        <v>Affordable Range</v>
      </c>
      <c r="O7293" t="str">
        <f t="shared" si="453"/>
        <v>Moderately Selling</v>
      </c>
      <c r="P7293">
        <f t="shared" si="454"/>
        <v>2021</v>
      </c>
      <c r="Q7293">
        <f t="shared" si="455"/>
        <v>2</v>
      </c>
      <c r="R7293" t="s">
        <v>154</v>
      </c>
    </row>
    <row r="7294" spans="1:18" ht="14.25" customHeight="1">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c r="N7294" t="str">
        <f t="shared" si="452"/>
        <v>Medium Range</v>
      </c>
      <c r="O7294" t="str">
        <f t="shared" si="453"/>
        <v>Moderately Selling</v>
      </c>
      <c r="P7294">
        <f t="shared" si="454"/>
        <v>2021</v>
      </c>
      <c r="Q7294">
        <f t="shared" si="455"/>
        <v>2</v>
      </c>
      <c r="R7294" t="s">
        <v>154</v>
      </c>
    </row>
    <row r="7295" spans="1:18" ht="14.25" customHeight="1">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c r="N7295" t="str">
        <f t="shared" si="452"/>
        <v>Medium Range</v>
      </c>
      <c r="O7295" t="str">
        <f t="shared" si="453"/>
        <v>Moderately Selling</v>
      </c>
      <c r="P7295">
        <f t="shared" si="454"/>
        <v>2021</v>
      </c>
      <c r="Q7295">
        <f t="shared" si="455"/>
        <v>2</v>
      </c>
      <c r="R7295" t="s">
        <v>154</v>
      </c>
    </row>
    <row r="7296" spans="1:18" ht="14.25" customHeight="1">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c r="N7296" t="str">
        <f t="shared" si="452"/>
        <v>Affordable Range</v>
      </c>
      <c r="O7296" t="str">
        <f t="shared" si="453"/>
        <v>Moderately Selling</v>
      </c>
      <c r="P7296">
        <f t="shared" si="454"/>
        <v>2021</v>
      </c>
      <c r="Q7296">
        <f t="shared" si="455"/>
        <v>2</v>
      </c>
      <c r="R7296" t="s">
        <v>154</v>
      </c>
    </row>
    <row r="7297" spans="1:18" ht="14.25" customHeight="1">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c r="N7297" t="str">
        <f t="shared" si="452"/>
        <v>Affordable Range</v>
      </c>
      <c r="O7297" t="str">
        <f t="shared" si="453"/>
        <v>Moderately Selling</v>
      </c>
      <c r="P7297">
        <f t="shared" si="454"/>
        <v>2021</v>
      </c>
      <c r="Q7297">
        <f t="shared" si="455"/>
        <v>2</v>
      </c>
      <c r="R7297" t="s">
        <v>154</v>
      </c>
    </row>
    <row r="7298" spans="1:18" ht="14.25" customHeight="1">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c r="N7298" t="str">
        <f t="shared" si="452"/>
        <v>Affordable Range</v>
      </c>
      <c r="O7298" t="str">
        <f t="shared" si="453"/>
        <v>Moderately Selling</v>
      </c>
      <c r="P7298">
        <f t="shared" si="454"/>
        <v>2021</v>
      </c>
      <c r="Q7298">
        <f t="shared" si="455"/>
        <v>2</v>
      </c>
      <c r="R7298" t="s">
        <v>154</v>
      </c>
    </row>
    <row r="7299" spans="1:18" ht="14.25" customHeight="1">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c r="N7299" t="str">
        <f t="shared" ref="N7299:N7362" si="456">IF(H7299&lt;=50, "Affordable Range", IF(AND(50&lt;H7299, H7299&lt;=100), "Medium Range", "High Range"))</f>
        <v>Affordable Range</v>
      </c>
      <c r="O7299" t="str">
        <f t="shared" ref="O7299:O7362" si="457">IF(I7299&lt;50, "Low Selling",IF(I7299&lt;=1000,"Moderately Selling","Top Selling"))</f>
        <v>Moderately Selling</v>
      </c>
      <c r="P7299">
        <f t="shared" ref="P7299:P7362" si="458">YEAR(C7299)</f>
        <v>2021</v>
      </c>
      <c r="Q7299">
        <f t="shared" ref="Q7299:Q7362" si="459">ROUNDUP(MONTH(C7299)/3,0)</f>
        <v>2</v>
      </c>
      <c r="R7299" t="s">
        <v>154</v>
      </c>
    </row>
    <row r="7300" spans="1:18" ht="14.25" customHeight="1">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c r="N7300" t="str">
        <f t="shared" si="456"/>
        <v>Medium Range</v>
      </c>
      <c r="O7300" t="str">
        <f t="shared" si="457"/>
        <v>Moderately Selling</v>
      </c>
      <c r="P7300">
        <f t="shared" si="458"/>
        <v>2021</v>
      </c>
      <c r="Q7300">
        <f t="shared" si="459"/>
        <v>2</v>
      </c>
      <c r="R7300" t="s">
        <v>154</v>
      </c>
    </row>
    <row r="7301" spans="1:18" ht="14.25" customHeight="1">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c r="N7301" t="str">
        <f t="shared" si="456"/>
        <v>Medium Range</v>
      </c>
      <c r="O7301" t="str">
        <f t="shared" si="457"/>
        <v>Moderately Selling</v>
      </c>
      <c r="P7301">
        <f t="shared" si="458"/>
        <v>2021</v>
      </c>
      <c r="Q7301">
        <f t="shared" si="459"/>
        <v>3</v>
      </c>
      <c r="R7301" t="s">
        <v>155</v>
      </c>
    </row>
    <row r="7302" spans="1:18" ht="14.25" customHeight="1">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c r="N7302" t="str">
        <f t="shared" si="456"/>
        <v>Affordable Range</v>
      </c>
      <c r="O7302" t="str">
        <f t="shared" si="457"/>
        <v>Moderately Selling</v>
      </c>
      <c r="P7302">
        <f t="shared" si="458"/>
        <v>2021</v>
      </c>
      <c r="Q7302">
        <f t="shared" si="459"/>
        <v>3</v>
      </c>
      <c r="R7302" t="s">
        <v>155</v>
      </c>
    </row>
    <row r="7303" spans="1:18" ht="14.25" customHeight="1">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c r="N7303" t="str">
        <f t="shared" si="456"/>
        <v>Affordable Range</v>
      </c>
      <c r="O7303" t="str">
        <f t="shared" si="457"/>
        <v>Moderately Selling</v>
      </c>
      <c r="P7303">
        <f t="shared" si="458"/>
        <v>2021</v>
      </c>
      <c r="Q7303">
        <f t="shared" si="459"/>
        <v>3</v>
      </c>
      <c r="R7303" t="s">
        <v>155</v>
      </c>
    </row>
    <row r="7304" spans="1:18" ht="14.25" customHeight="1">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c r="N7304" t="str">
        <f t="shared" si="456"/>
        <v>Affordable Range</v>
      </c>
      <c r="O7304" t="str">
        <f t="shared" si="457"/>
        <v>Moderately Selling</v>
      </c>
      <c r="P7304">
        <f t="shared" si="458"/>
        <v>2021</v>
      </c>
      <c r="Q7304">
        <f t="shared" si="459"/>
        <v>3</v>
      </c>
      <c r="R7304" t="s">
        <v>155</v>
      </c>
    </row>
    <row r="7305" spans="1:18" ht="14.25" customHeight="1">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c r="N7305" t="str">
        <f t="shared" si="456"/>
        <v>Medium Range</v>
      </c>
      <c r="O7305" t="str">
        <f t="shared" si="457"/>
        <v>Moderately Selling</v>
      </c>
      <c r="P7305">
        <f t="shared" si="458"/>
        <v>2021</v>
      </c>
      <c r="Q7305">
        <f t="shared" si="459"/>
        <v>3</v>
      </c>
      <c r="R7305" t="s">
        <v>155</v>
      </c>
    </row>
    <row r="7306" spans="1:18" ht="14.25" customHeight="1">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c r="N7306" t="str">
        <f t="shared" si="456"/>
        <v>Medium Range</v>
      </c>
      <c r="O7306" t="str">
        <f t="shared" si="457"/>
        <v>Moderately Selling</v>
      </c>
      <c r="P7306">
        <f t="shared" si="458"/>
        <v>2021</v>
      </c>
      <c r="Q7306">
        <f t="shared" si="459"/>
        <v>3</v>
      </c>
      <c r="R7306" t="s">
        <v>155</v>
      </c>
    </row>
    <row r="7307" spans="1:18" ht="14.25" customHeight="1">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c r="N7307" t="str">
        <f t="shared" si="456"/>
        <v>Affordable Range</v>
      </c>
      <c r="O7307" t="str">
        <f t="shared" si="457"/>
        <v>Moderately Selling</v>
      </c>
      <c r="P7307">
        <f t="shared" si="458"/>
        <v>2021</v>
      </c>
      <c r="Q7307">
        <f t="shared" si="459"/>
        <v>3</v>
      </c>
      <c r="R7307" t="s">
        <v>155</v>
      </c>
    </row>
    <row r="7308" spans="1:18" ht="14.25" customHeight="1">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c r="N7308" t="str">
        <f t="shared" si="456"/>
        <v>Affordable Range</v>
      </c>
      <c r="O7308" t="str">
        <f t="shared" si="457"/>
        <v>Moderately Selling</v>
      </c>
      <c r="P7308">
        <f t="shared" si="458"/>
        <v>2021</v>
      </c>
      <c r="Q7308">
        <f t="shared" si="459"/>
        <v>3</v>
      </c>
      <c r="R7308" t="s">
        <v>155</v>
      </c>
    </row>
    <row r="7309" spans="1:18" ht="14.25" customHeight="1">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c r="N7309" t="str">
        <f t="shared" si="456"/>
        <v>Affordable Range</v>
      </c>
      <c r="O7309" t="str">
        <f t="shared" si="457"/>
        <v>Moderately Selling</v>
      </c>
      <c r="P7309">
        <f t="shared" si="458"/>
        <v>2021</v>
      </c>
      <c r="Q7309">
        <f t="shared" si="459"/>
        <v>3</v>
      </c>
      <c r="R7309" t="s">
        <v>155</v>
      </c>
    </row>
    <row r="7310" spans="1:18" ht="14.25" customHeight="1">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c r="N7310" t="str">
        <f t="shared" si="456"/>
        <v>Affordable Range</v>
      </c>
      <c r="O7310" t="str">
        <f t="shared" si="457"/>
        <v>Moderately Selling</v>
      </c>
      <c r="P7310">
        <f t="shared" si="458"/>
        <v>2021</v>
      </c>
      <c r="Q7310">
        <f t="shared" si="459"/>
        <v>3</v>
      </c>
      <c r="R7310" t="s">
        <v>155</v>
      </c>
    </row>
    <row r="7311" spans="1:18" ht="14.25" customHeight="1">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c r="N7311" t="str">
        <f t="shared" si="456"/>
        <v>Affordable Range</v>
      </c>
      <c r="O7311" t="str">
        <f t="shared" si="457"/>
        <v>Moderately Selling</v>
      </c>
      <c r="P7311">
        <f t="shared" si="458"/>
        <v>2021</v>
      </c>
      <c r="Q7311">
        <f t="shared" si="459"/>
        <v>3</v>
      </c>
      <c r="R7311" t="s">
        <v>155</v>
      </c>
    </row>
    <row r="7312" spans="1:18" ht="14.25" customHeight="1">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c r="N7312" t="str">
        <f t="shared" si="456"/>
        <v>Medium Range</v>
      </c>
      <c r="O7312" t="str">
        <f t="shared" si="457"/>
        <v>Moderately Selling</v>
      </c>
      <c r="P7312">
        <f t="shared" si="458"/>
        <v>2021</v>
      </c>
      <c r="Q7312">
        <f t="shared" si="459"/>
        <v>3</v>
      </c>
      <c r="R7312" t="s">
        <v>155</v>
      </c>
    </row>
    <row r="7313" spans="1:18" ht="14.25" customHeight="1">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c r="N7313" t="str">
        <f t="shared" si="456"/>
        <v>Affordable Range</v>
      </c>
      <c r="O7313" t="str">
        <f t="shared" si="457"/>
        <v>Moderately Selling</v>
      </c>
      <c r="P7313">
        <f t="shared" si="458"/>
        <v>2021</v>
      </c>
      <c r="Q7313">
        <f t="shared" si="459"/>
        <v>3</v>
      </c>
      <c r="R7313" t="s">
        <v>155</v>
      </c>
    </row>
    <row r="7314" spans="1:18" ht="14.25" customHeight="1">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c r="N7314" t="str">
        <f t="shared" si="456"/>
        <v>Affordable Range</v>
      </c>
      <c r="O7314" t="str">
        <f t="shared" si="457"/>
        <v>Moderately Selling</v>
      </c>
      <c r="P7314">
        <f t="shared" si="458"/>
        <v>2021</v>
      </c>
      <c r="Q7314">
        <f t="shared" si="459"/>
        <v>3</v>
      </c>
      <c r="R7314" t="s">
        <v>155</v>
      </c>
    </row>
    <row r="7315" spans="1:18" ht="14.25" customHeight="1">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c r="N7315" t="str">
        <f t="shared" si="456"/>
        <v>Affordable Range</v>
      </c>
      <c r="O7315" t="str">
        <f t="shared" si="457"/>
        <v>Moderately Selling</v>
      </c>
      <c r="P7315">
        <f t="shared" si="458"/>
        <v>2021</v>
      </c>
      <c r="Q7315">
        <f t="shared" si="459"/>
        <v>3</v>
      </c>
      <c r="R7315" t="s">
        <v>155</v>
      </c>
    </row>
    <row r="7316" spans="1:18" ht="14.25" customHeight="1">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c r="N7316" t="str">
        <f t="shared" si="456"/>
        <v>Affordable Range</v>
      </c>
      <c r="O7316" t="str">
        <f t="shared" si="457"/>
        <v>Moderately Selling</v>
      </c>
      <c r="P7316">
        <f t="shared" si="458"/>
        <v>2021</v>
      </c>
      <c r="Q7316">
        <f t="shared" si="459"/>
        <v>3</v>
      </c>
      <c r="R7316" t="s">
        <v>155</v>
      </c>
    </row>
    <row r="7317" spans="1:18" ht="14.25" customHeight="1">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c r="N7317" t="str">
        <f t="shared" si="456"/>
        <v>Affordable Range</v>
      </c>
      <c r="O7317" t="str">
        <f t="shared" si="457"/>
        <v>Moderately Selling</v>
      </c>
      <c r="P7317">
        <f t="shared" si="458"/>
        <v>2021</v>
      </c>
      <c r="Q7317">
        <f t="shared" si="459"/>
        <v>3</v>
      </c>
      <c r="R7317" t="s">
        <v>155</v>
      </c>
    </row>
    <row r="7318" spans="1:18" ht="14.25" customHeight="1">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c r="N7318" t="str">
        <f t="shared" si="456"/>
        <v>Medium Range</v>
      </c>
      <c r="O7318" t="str">
        <f t="shared" si="457"/>
        <v>Moderately Selling</v>
      </c>
      <c r="P7318">
        <f t="shared" si="458"/>
        <v>2021</v>
      </c>
      <c r="Q7318">
        <f t="shared" si="459"/>
        <v>3</v>
      </c>
      <c r="R7318" t="s">
        <v>155</v>
      </c>
    </row>
    <row r="7319" spans="1:18" ht="14.25" customHeight="1">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c r="N7319" t="str">
        <f t="shared" si="456"/>
        <v>Medium Range</v>
      </c>
      <c r="O7319" t="str">
        <f t="shared" si="457"/>
        <v>Moderately Selling</v>
      </c>
      <c r="P7319">
        <f t="shared" si="458"/>
        <v>2021</v>
      </c>
      <c r="Q7319">
        <f t="shared" si="459"/>
        <v>4</v>
      </c>
      <c r="R7319" t="s">
        <v>156</v>
      </c>
    </row>
    <row r="7320" spans="1:18" ht="14.25" customHeight="1">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c r="N7320" t="str">
        <f t="shared" si="456"/>
        <v>Medium Range</v>
      </c>
      <c r="O7320" t="str">
        <f t="shared" si="457"/>
        <v>Moderately Selling</v>
      </c>
      <c r="P7320">
        <f t="shared" si="458"/>
        <v>2021</v>
      </c>
      <c r="Q7320">
        <f t="shared" si="459"/>
        <v>4</v>
      </c>
      <c r="R7320" t="s">
        <v>156</v>
      </c>
    </row>
    <row r="7321" spans="1:18" ht="14.25" customHeight="1">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c r="N7321" t="str">
        <f t="shared" si="456"/>
        <v>Affordable Range</v>
      </c>
      <c r="O7321" t="str">
        <f t="shared" si="457"/>
        <v>Moderately Selling</v>
      </c>
      <c r="P7321">
        <f t="shared" si="458"/>
        <v>2021</v>
      </c>
      <c r="Q7321">
        <f t="shared" si="459"/>
        <v>4</v>
      </c>
      <c r="R7321" t="s">
        <v>156</v>
      </c>
    </row>
    <row r="7322" spans="1:18" ht="14.25" customHeight="1">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c r="N7322" t="str">
        <f t="shared" si="456"/>
        <v>Medium Range</v>
      </c>
      <c r="O7322" t="str">
        <f t="shared" si="457"/>
        <v>Low Selling</v>
      </c>
      <c r="P7322">
        <f t="shared" si="458"/>
        <v>2021</v>
      </c>
      <c r="Q7322">
        <f t="shared" si="459"/>
        <v>4</v>
      </c>
      <c r="R7322" t="s">
        <v>156</v>
      </c>
    </row>
    <row r="7323" spans="1:18" ht="14.25" customHeight="1">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c r="N7323" t="str">
        <f t="shared" si="456"/>
        <v>Medium Range</v>
      </c>
      <c r="O7323" t="str">
        <f t="shared" si="457"/>
        <v>Low Selling</v>
      </c>
      <c r="P7323">
        <f t="shared" si="458"/>
        <v>2021</v>
      </c>
      <c r="Q7323">
        <f t="shared" si="459"/>
        <v>4</v>
      </c>
      <c r="R7323" t="s">
        <v>156</v>
      </c>
    </row>
    <row r="7324" spans="1:18" ht="14.25" customHeight="1">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c r="N7324" t="str">
        <f t="shared" si="456"/>
        <v>Medium Range</v>
      </c>
      <c r="O7324" t="str">
        <f t="shared" si="457"/>
        <v>Moderately Selling</v>
      </c>
      <c r="P7324">
        <f t="shared" si="458"/>
        <v>2021</v>
      </c>
      <c r="Q7324">
        <f t="shared" si="459"/>
        <v>4</v>
      </c>
      <c r="R7324" t="s">
        <v>156</v>
      </c>
    </row>
    <row r="7325" spans="1:18" ht="14.25" customHeight="1">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c r="N7325" t="str">
        <f t="shared" si="456"/>
        <v>Medium Range</v>
      </c>
      <c r="O7325" t="str">
        <f t="shared" si="457"/>
        <v>Moderately Selling</v>
      </c>
      <c r="P7325">
        <f t="shared" si="458"/>
        <v>2021</v>
      </c>
      <c r="Q7325">
        <f t="shared" si="459"/>
        <v>4</v>
      </c>
      <c r="R7325" t="s">
        <v>156</v>
      </c>
    </row>
    <row r="7326" spans="1:18" ht="14.25" customHeight="1">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c r="N7326" t="str">
        <f t="shared" si="456"/>
        <v>Medium Range</v>
      </c>
      <c r="O7326" t="str">
        <f t="shared" si="457"/>
        <v>Moderately Selling</v>
      </c>
      <c r="P7326">
        <f t="shared" si="458"/>
        <v>2021</v>
      </c>
      <c r="Q7326">
        <f t="shared" si="459"/>
        <v>4</v>
      </c>
      <c r="R7326" t="s">
        <v>156</v>
      </c>
    </row>
    <row r="7327" spans="1:18" ht="14.25" customHeight="1">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c r="N7327" t="str">
        <f t="shared" si="456"/>
        <v>Medium Range</v>
      </c>
      <c r="O7327" t="str">
        <f t="shared" si="457"/>
        <v>Moderately Selling</v>
      </c>
      <c r="P7327">
        <f t="shared" si="458"/>
        <v>2021</v>
      </c>
      <c r="Q7327">
        <f t="shared" si="459"/>
        <v>4</v>
      </c>
      <c r="R7327" t="s">
        <v>156</v>
      </c>
    </row>
    <row r="7328" spans="1:18" ht="14.25" customHeight="1">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c r="N7328" t="str">
        <f t="shared" si="456"/>
        <v>Medium Range</v>
      </c>
      <c r="O7328" t="str">
        <f t="shared" si="457"/>
        <v>Moderately Selling</v>
      </c>
      <c r="P7328">
        <f t="shared" si="458"/>
        <v>2021</v>
      </c>
      <c r="Q7328">
        <f t="shared" si="459"/>
        <v>4</v>
      </c>
      <c r="R7328" t="s">
        <v>156</v>
      </c>
    </row>
    <row r="7329" spans="1:18" ht="14.25" customHeight="1">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c r="N7329" t="str">
        <f t="shared" si="456"/>
        <v>Medium Range</v>
      </c>
      <c r="O7329" t="str">
        <f t="shared" si="457"/>
        <v>Moderately Selling</v>
      </c>
      <c r="P7329">
        <f t="shared" si="458"/>
        <v>2021</v>
      </c>
      <c r="Q7329">
        <f t="shared" si="459"/>
        <v>4</v>
      </c>
      <c r="R7329" t="s">
        <v>156</v>
      </c>
    </row>
    <row r="7330" spans="1:18" ht="14.25" customHeight="1">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c r="N7330" t="str">
        <f t="shared" si="456"/>
        <v>Medium Range</v>
      </c>
      <c r="O7330" t="str">
        <f t="shared" si="457"/>
        <v>Moderately Selling</v>
      </c>
      <c r="P7330">
        <f t="shared" si="458"/>
        <v>2021</v>
      </c>
      <c r="Q7330">
        <f t="shared" si="459"/>
        <v>4</v>
      </c>
      <c r="R7330" t="s">
        <v>156</v>
      </c>
    </row>
    <row r="7331" spans="1:18" ht="14.25" customHeight="1">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c r="N7331" t="str">
        <f t="shared" si="456"/>
        <v>Medium Range</v>
      </c>
      <c r="O7331" t="str">
        <f t="shared" si="457"/>
        <v>Moderately Selling</v>
      </c>
      <c r="P7331">
        <f t="shared" si="458"/>
        <v>2021</v>
      </c>
      <c r="Q7331">
        <f t="shared" si="459"/>
        <v>4</v>
      </c>
      <c r="R7331" t="s">
        <v>156</v>
      </c>
    </row>
    <row r="7332" spans="1:18" ht="14.25" customHeight="1">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c r="N7332" t="str">
        <f t="shared" si="456"/>
        <v>Affordable Range</v>
      </c>
      <c r="O7332" t="str">
        <f t="shared" si="457"/>
        <v>Moderately Selling</v>
      </c>
      <c r="P7332">
        <f t="shared" si="458"/>
        <v>2021</v>
      </c>
      <c r="Q7332">
        <f t="shared" si="459"/>
        <v>4</v>
      </c>
      <c r="R7332" t="s">
        <v>156</v>
      </c>
    </row>
    <row r="7333" spans="1:18" ht="14.25" customHeight="1">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c r="N7333" t="str">
        <f t="shared" si="456"/>
        <v>Affordable Range</v>
      </c>
      <c r="O7333" t="str">
        <f t="shared" si="457"/>
        <v>Moderately Selling</v>
      </c>
      <c r="P7333">
        <f t="shared" si="458"/>
        <v>2021</v>
      </c>
      <c r="Q7333">
        <f t="shared" si="459"/>
        <v>4</v>
      </c>
      <c r="R7333" t="s">
        <v>156</v>
      </c>
    </row>
    <row r="7334" spans="1:18" ht="14.25" customHeight="1">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c r="N7334" t="str">
        <f t="shared" si="456"/>
        <v>Medium Range</v>
      </c>
      <c r="O7334" t="str">
        <f t="shared" si="457"/>
        <v>Moderately Selling</v>
      </c>
      <c r="P7334">
        <f t="shared" si="458"/>
        <v>2021</v>
      </c>
      <c r="Q7334">
        <f t="shared" si="459"/>
        <v>4</v>
      </c>
      <c r="R7334" t="s">
        <v>156</v>
      </c>
    </row>
    <row r="7335" spans="1:18" ht="14.25" customHeight="1">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c r="N7335" t="str">
        <f t="shared" si="456"/>
        <v>Medium Range</v>
      </c>
      <c r="O7335" t="str">
        <f t="shared" si="457"/>
        <v>Moderately Selling</v>
      </c>
      <c r="P7335">
        <f t="shared" si="458"/>
        <v>2021</v>
      </c>
      <c r="Q7335">
        <f t="shared" si="459"/>
        <v>4</v>
      </c>
      <c r="R7335" t="s">
        <v>156</v>
      </c>
    </row>
    <row r="7336" spans="1:18" ht="14.25" customHeight="1">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c r="N7336" t="str">
        <f t="shared" si="456"/>
        <v>Medium Range</v>
      </c>
      <c r="O7336" t="str">
        <f t="shared" si="457"/>
        <v>Moderately Selling</v>
      </c>
      <c r="P7336">
        <f t="shared" si="458"/>
        <v>2021</v>
      </c>
      <c r="Q7336">
        <f t="shared" si="459"/>
        <v>4</v>
      </c>
      <c r="R7336" t="s">
        <v>156</v>
      </c>
    </row>
    <row r="7337" spans="1:18" ht="14.25" customHeight="1">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c r="N7337" t="str">
        <f t="shared" si="456"/>
        <v>Affordable Range</v>
      </c>
      <c r="O7337" t="str">
        <f t="shared" si="457"/>
        <v>Moderately Selling</v>
      </c>
      <c r="P7337">
        <f t="shared" si="458"/>
        <v>2021</v>
      </c>
      <c r="Q7337">
        <f t="shared" si="459"/>
        <v>1</v>
      </c>
      <c r="R7337" t="s">
        <v>152</v>
      </c>
    </row>
    <row r="7338" spans="1:18" ht="14.25" customHeight="1">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c r="N7338" t="str">
        <f t="shared" si="456"/>
        <v>Affordable Range</v>
      </c>
      <c r="O7338" t="str">
        <f t="shared" si="457"/>
        <v>Moderately Selling</v>
      </c>
      <c r="P7338">
        <f t="shared" si="458"/>
        <v>2021</v>
      </c>
      <c r="Q7338">
        <f t="shared" si="459"/>
        <v>1</v>
      </c>
      <c r="R7338" t="s">
        <v>152</v>
      </c>
    </row>
    <row r="7339" spans="1:18" ht="14.25" customHeight="1">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c r="N7339" t="str">
        <f t="shared" si="456"/>
        <v>Affordable Range</v>
      </c>
      <c r="O7339" t="str">
        <f t="shared" si="457"/>
        <v>Moderately Selling</v>
      </c>
      <c r="P7339">
        <f t="shared" si="458"/>
        <v>2021</v>
      </c>
      <c r="Q7339">
        <f t="shared" si="459"/>
        <v>1</v>
      </c>
      <c r="R7339" t="s">
        <v>152</v>
      </c>
    </row>
    <row r="7340" spans="1:18" ht="14.25" customHeight="1">
      <c r="A7340" s="2" t="s">
        <v>33</v>
      </c>
      <c r="B7340" s="2">
        <v>1185732</v>
      </c>
      <c r="C7340" s="3">
        <v>44206</v>
      </c>
      <c r="D7340" s="2" t="s">
        <v>14</v>
      </c>
      <c r="E7340" s="2" t="s">
        <v>120</v>
      </c>
      <c r="F7340" s="2" t="s">
        <v>121</v>
      </c>
      <c r="G7340" s="4" t="s">
        <v>20</v>
      </c>
      <c r="H7340" s="5">
        <v>27</v>
      </c>
      <c r="I7340" s="6">
        <v>38</v>
      </c>
      <c r="J7340" s="7">
        <v>1026</v>
      </c>
      <c r="K7340" s="7">
        <v>513</v>
      </c>
      <c r="L7340" s="8">
        <v>0.5</v>
      </c>
      <c r="M7340" s="2" t="s">
        <v>82</v>
      </c>
      <c r="N7340" t="str">
        <f t="shared" si="456"/>
        <v>Affordable Range</v>
      </c>
      <c r="O7340" t="str">
        <f t="shared" si="457"/>
        <v>Low Selling</v>
      </c>
      <c r="P7340">
        <f t="shared" si="458"/>
        <v>2021</v>
      </c>
      <c r="Q7340">
        <f t="shared" si="459"/>
        <v>1</v>
      </c>
      <c r="R7340" t="s">
        <v>152</v>
      </c>
    </row>
    <row r="7341" spans="1:18" ht="14.25" customHeight="1">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c r="N7341" t="str">
        <f t="shared" si="456"/>
        <v>Affordable Range</v>
      </c>
      <c r="O7341" t="str">
        <f t="shared" si="457"/>
        <v>Low Selling</v>
      </c>
      <c r="P7341">
        <f t="shared" si="458"/>
        <v>2021</v>
      </c>
      <c r="Q7341">
        <f t="shared" si="459"/>
        <v>1</v>
      </c>
      <c r="R7341" t="s">
        <v>152</v>
      </c>
    </row>
    <row r="7342" spans="1:18" ht="14.25" customHeight="1">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c r="N7342" t="str">
        <f t="shared" si="456"/>
        <v>Affordable Range</v>
      </c>
      <c r="O7342" t="str">
        <f t="shared" si="457"/>
        <v>Moderately Selling</v>
      </c>
      <c r="P7342">
        <f t="shared" si="458"/>
        <v>2021</v>
      </c>
      <c r="Q7342">
        <f t="shared" si="459"/>
        <v>1</v>
      </c>
      <c r="R7342" t="s">
        <v>152</v>
      </c>
    </row>
    <row r="7343" spans="1:18" ht="14.25" customHeight="1">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c r="N7343" t="str">
        <f t="shared" si="456"/>
        <v>Affordable Range</v>
      </c>
      <c r="O7343" t="str">
        <f t="shared" si="457"/>
        <v>Moderately Selling</v>
      </c>
      <c r="P7343">
        <f t="shared" si="458"/>
        <v>2021</v>
      </c>
      <c r="Q7343">
        <f t="shared" si="459"/>
        <v>1</v>
      </c>
      <c r="R7343" t="s">
        <v>152</v>
      </c>
    </row>
    <row r="7344" spans="1:18" ht="14.25" customHeight="1">
      <c r="A7344" s="2" t="s">
        <v>33</v>
      </c>
      <c r="B7344" s="2">
        <v>1185732</v>
      </c>
      <c r="C7344" s="3">
        <v>44235</v>
      </c>
      <c r="D7344" s="2" t="s">
        <v>14</v>
      </c>
      <c r="E7344" s="2" t="s">
        <v>120</v>
      </c>
      <c r="F7344" s="2" t="s">
        <v>121</v>
      </c>
      <c r="G7344" s="4" t="s">
        <v>18</v>
      </c>
      <c r="H7344" s="5">
        <v>32</v>
      </c>
      <c r="I7344" s="6">
        <v>53</v>
      </c>
      <c r="J7344" s="7">
        <v>1696</v>
      </c>
      <c r="K7344" s="7">
        <v>848</v>
      </c>
      <c r="L7344" s="8">
        <v>0.5</v>
      </c>
      <c r="M7344" s="2" t="s">
        <v>82</v>
      </c>
      <c r="N7344" t="str">
        <f t="shared" si="456"/>
        <v>Affordable Range</v>
      </c>
      <c r="O7344" t="str">
        <f t="shared" si="457"/>
        <v>Moderately Selling</v>
      </c>
      <c r="P7344">
        <f t="shared" si="458"/>
        <v>2021</v>
      </c>
      <c r="Q7344">
        <f t="shared" si="459"/>
        <v>1</v>
      </c>
      <c r="R7344" t="s">
        <v>152</v>
      </c>
    </row>
    <row r="7345" spans="1:18" ht="14.25" customHeight="1">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c r="N7345" t="str">
        <f t="shared" si="456"/>
        <v>Affordable Range</v>
      </c>
      <c r="O7345" t="str">
        <f t="shared" si="457"/>
        <v>Moderately Selling</v>
      </c>
      <c r="P7345">
        <f t="shared" si="458"/>
        <v>2021</v>
      </c>
      <c r="Q7345">
        <f t="shared" si="459"/>
        <v>1</v>
      </c>
      <c r="R7345" t="s">
        <v>152</v>
      </c>
    </row>
    <row r="7346" spans="1:18" ht="14.25" customHeight="1">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c r="N7346" t="str">
        <f t="shared" si="456"/>
        <v>Affordable Range</v>
      </c>
      <c r="O7346" t="str">
        <f t="shared" si="457"/>
        <v>Low Selling</v>
      </c>
      <c r="P7346">
        <f t="shared" si="458"/>
        <v>2021</v>
      </c>
      <c r="Q7346">
        <f t="shared" si="459"/>
        <v>1</v>
      </c>
      <c r="R7346" t="s">
        <v>152</v>
      </c>
    </row>
    <row r="7347" spans="1:18" ht="14.25" customHeight="1">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c r="N7347" t="str">
        <f t="shared" si="456"/>
        <v>Affordable Range</v>
      </c>
      <c r="O7347" t="str">
        <f t="shared" si="457"/>
        <v>Low Selling</v>
      </c>
      <c r="P7347">
        <f t="shared" si="458"/>
        <v>2021</v>
      </c>
      <c r="Q7347">
        <f t="shared" si="459"/>
        <v>1</v>
      </c>
      <c r="R7347" t="s">
        <v>152</v>
      </c>
    </row>
    <row r="7348" spans="1:18" ht="14.25" customHeight="1">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c r="N7348" t="str">
        <f t="shared" si="456"/>
        <v>Affordable Range</v>
      </c>
      <c r="O7348" t="str">
        <f t="shared" si="457"/>
        <v>Moderately Selling</v>
      </c>
      <c r="P7348">
        <f t="shared" si="458"/>
        <v>2021</v>
      </c>
      <c r="Q7348">
        <f t="shared" si="459"/>
        <v>1</v>
      </c>
      <c r="R7348" t="s">
        <v>152</v>
      </c>
    </row>
    <row r="7349" spans="1:18" ht="14.25" customHeight="1">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c r="N7349" t="str">
        <f t="shared" si="456"/>
        <v>Affordable Range</v>
      </c>
      <c r="O7349" t="str">
        <f t="shared" si="457"/>
        <v>Moderately Selling</v>
      </c>
      <c r="P7349">
        <f t="shared" si="458"/>
        <v>2021</v>
      </c>
      <c r="Q7349">
        <f t="shared" si="459"/>
        <v>1</v>
      </c>
      <c r="R7349" t="s">
        <v>152</v>
      </c>
    </row>
    <row r="7350" spans="1:18" ht="14.25" customHeight="1">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c r="N7350" t="str">
        <f t="shared" si="456"/>
        <v>Affordable Range</v>
      </c>
      <c r="O7350" t="str">
        <f t="shared" si="457"/>
        <v>Moderately Selling</v>
      </c>
      <c r="P7350">
        <f t="shared" si="458"/>
        <v>2021</v>
      </c>
      <c r="Q7350">
        <f t="shared" si="459"/>
        <v>1</v>
      </c>
      <c r="R7350" t="s">
        <v>152</v>
      </c>
    </row>
    <row r="7351" spans="1:18" ht="14.25" customHeight="1">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c r="N7351" t="str">
        <f t="shared" si="456"/>
        <v>Affordable Range</v>
      </c>
      <c r="O7351" t="str">
        <f t="shared" si="457"/>
        <v>Moderately Selling</v>
      </c>
      <c r="P7351">
        <f t="shared" si="458"/>
        <v>2021</v>
      </c>
      <c r="Q7351">
        <f t="shared" si="459"/>
        <v>1</v>
      </c>
      <c r="R7351" t="s">
        <v>152</v>
      </c>
    </row>
    <row r="7352" spans="1:18" ht="14.25" customHeight="1">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c r="N7352" t="str">
        <f t="shared" si="456"/>
        <v>Affordable Range</v>
      </c>
      <c r="O7352" t="str">
        <f t="shared" si="457"/>
        <v>Low Selling</v>
      </c>
      <c r="P7352">
        <f t="shared" si="458"/>
        <v>2021</v>
      </c>
      <c r="Q7352">
        <f t="shared" si="459"/>
        <v>1</v>
      </c>
      <c r="R7352" t="s">
        <v>152</v>
      </c>
    </row>
    <row r="7353" spans="1:18" ht="14.25" customHeight="1">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c r="N7353" t="str">
        <f t="shared" si="456"/>
        <v>Affordable Range</v>
      </c>
      <c r="O7353" t="str">
        <f t="shared" si="457"/>
        <v>Low Selling</v>
      </c>
      <c r="P7353">
        <f t="shared" si="458"/>
        <v>2021</v>
      </c>
      <c r="Q7353">
        <f t="shared" si="459"/>
        <v>1</v>
      </c>
      <c r="R7353" t="s">
        <v>152</v>
      </c>
    </row>
    <row r="7354" spans="1:18" ht="14.25" customHeight="1">
      <c r="A7354" s="2" t="s">
        <v>33</v>
      </c>
      <c r="B7354" s="2">
        <v>1185732</v>
      </c>
      <c r="C7354" s="3">
        <v>44261</v>
      </c>
      <c r="D7354" s="2" t="s">
        <v>14</v>
      </c>
      <c r="E7354" s="2" t="s">
        <v>122</v>
      </c>
      <c r="F7354" s="2" t="s">
        <v>123</v>
      </c>
      <c r="G7354" s="4" t="s">
        <v>22</v>
      </c>
      <c r="H7354" s="5">
        <v>32</v>
      </c>
      <c r="I7354" s="6">
        <v>61</v>
      </c>
      <c r="J7354" s="7">
        <v>1952</v>
      </c>
      <c r="K7354" s="7">
        <v>976</v>
      </c>
      <c r="L7354" s="8">
        <v>0.5</v>
      </c>
      <c r="M7354" s="2" t="s">
        <v>82</v>
      </c>
      <c r="N7354" t="str">
        <f t="shared" si="456"/>
        <v>Affordable Range</v>
      </c>
      <c r="O7354" t="str">
        <f t="shared" si="457"/>
        <v>Moderately Selling</v>
      </c>
      <c r="P7354">
        <f t="shared" si="458"/>
        <v>2021</v>
      </c>
      <c r="Q7354">
        <f t="shared" si="459"/>
        <v>1</v>
      </c>
      <c r="R7354" t="s">
        <v>152</v>
      </c>
    </row>
    <row r="7355" spans="1:18" ht="14.25" customHeight="1">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c r="N7355" t="str">
        <f t="shared" si="456"/>
        <v>Affordable Range</v>
      </c>
      <c r="O7355" t="str">
        <f t="shared" si="457"/>
        <v>Moderately Selling</v>
      </c>
      <c r="P7355">
        <f t="shared" si="458"/>
        <v>2021</v>
      </c>
      <c r="Q7355">
        <f t="shared" si="459"/>
        <v>2</v>
      </c>
      <c r="R7355" t="s">
        <v>154</v>
      </c>
    </row>
    <row r="7356" spans="1:18" ht="14.25" customHeight="1">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c r="N7356" t="str">
        <f t="shared" si="456"/>
        <v>Affordable Range</v>
      </c>
      <c r="O7356" t="str">
        <f t="shared" si="457"/>
        <v>Moderately Selling</v>
      </c>
      <c r="P7356">
        <f t="shared" si="458"/>
        <v>2021</v>
      </c>
      <c r="Q7356">
        <f t="shared" si="459"/>
        <v>2</v>
      </c>
      <c r="R7356" t="s">
        <v>154</v>
      </c>
    </row>
    <row r="7357" spans="1:18" ht="14.25" customHeight="1">
      <c r="A7357" s="2" t="s">
        <v>33</v>
      </c>
      <c r="B7357" s="2">
        <v>1185732</v>
      </c>
      <c r="C7357" s="3">
        <v>44293</v>
      </c>
      <c r="D7357" s="2" t="s">
        <v>14</v>
      </c>
      <c r="E7357" s="2" t="s">
        <v>122</v>
      </c>
      <c r="F7357" s="2" t="s">
        <v>123</v>
      </c>
      <c r="G7357" s="4" t="s">
        <v>19</v>
      </c>
      <c r="H7357" s="5">
        <v>24</v>
      </c>
      <c r="I7357" s="6">
        <v>51</v>
      </c>
      <c r="J7357" s="7">
        <v>1224</v>
      </c>
      <c r="K7357" s="7">
        <v>612</v>
      </c>
      <c r="L7357" s="8">
        <v>0.5</v>
      </c>
      <c r="M7357" s="2" t="s">
        <v>82</v>
      </c>
      <c r="N7357" t="str">
        <f t="shared" si="456"/>
        <v>Affordable Range</v>
      </c>
      <c r="O7357" t="str">
        <f t="shared" si="457"/>
        <v>Moderately Selling</v>
      </c>
      <c r="P7357">
        <f t="shared" si="458"/>
        <v>2021</v>
      </c>
      <c r="Q7357">
        <f t="shared" si="459"/>
        <v>2</v>
      </c>
      <c r="R7357" t="s">
        <v>154</v>
      </c>
    </row>
    <row r="7358" spans="1:18" ht="14.25" customHeight="1">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c r="N7358" t="str">
        <f t="shared" si="456"/>
        <v>Affordable Range</v>
      </c>
      <c r="O7358" t="str">
        <f t="shared" si="457"/>
        <v>Low Selling</v>
      </c>
      <c r="P7358">
        <f t="shared" si="458"/>
        <v>2021</v>
      </c>
      <c r="Q7358">
        <f t="shared" si="459"/>
        <v>2</v>
      </c>
      <c r="R7358" t="s">
        <v>154</v>
      </c>
    </row>
    <row r="7359" spans="1:18" ht="14.25" customHeight="1">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c r="N7359" t="str">
        <f t="shared" si="456"/>
        <v>Affordable Range</v>
      </c>
      <c r="O7359" t="str">
        <f t="shared" si="457"/>
        <v>Low Selling</v>
      </c>
      <c r="P7359">
        <f t="shared" si="458"/>
        <v>2021</v>
      </c>
      <c r="Q7359">
        <f t="shared" si="459"/>
        <v>2</v>
      </c>
      <c r="R7359" t="s">
        <v>154</v>
      </c>
    </row>
    <row r="7360" spans="1:18" ht="14.25" customHeight="1">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c r="N7360" t="str">
        <f t="shared" si="456"/>
        <v>Affordable Range</v>
      </c>
      <c r="O7360" t="str">
        <f t="shared" si="457"/>
        <v>Moderately Selling</v>
      </c>
      <c r="P7360">
        <f t="shared" si="458"/>
        <v>2021</v>
      </c>
      <c r="Q7360">
        <f t="shared" si="459"/>
        <v>2</v>
      </c>
      <c r="R7360" t="s">
        <v>154</v>
      </c>
    </row>
    <row r="7361" spans="1:18" ht="14.25" customHeight="1">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c r="N7361" t="str">
        <f t="shared" si="456"/>
        <v>Affordable Range</v>
      </c>
      <c r="O7361" t="str">
        <f t="shared" si="457"/>
        <v>Moderately Selling</v>
      </c>
      <c r="P7361">
        <f t="shared" si="458"/>
        <v>2021</v>
      </c>
      <c r="Q7361">
        <f t="shared" si="459"/>
        <v>2</v>
      </c>
      <c r="R7361" t="s">
        <v>154</v>
      </c>
    </row>
    <row r="7362" spans="1:18" ht="14.25" customHeight="1">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c r="N7362" t="str">
        <f t="shared" si="456"/>
        <v>Affordable Range</v>
      </c>
      <c r="O7362" t="str">
        <f t="shared" si="457"/>
        <v>Moderately Selling</v>
      </c>
      <c r="P7362">
        <f t="shared" si="458"/>
        <v>2021</v>
      </c>
      <c r="Q7362">
        <f t="shared" si="459"/>
        <v>2</v>
      </c>
      <c r="R7362" t="s">
        <v>154</v>
      </c>
    </row>
    <row r="7363" spans="1:18" ht="14.25" customHeight="1">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c r="N7363" t="str">
        <f t="shared" ref="N7363:N7426" si="460">IF(H7363&lt;=50, "Affordable Range", IF(AND(50&lt;H7363, H7363&lt;=100), "Medium Range", "High Range"))</f>
        <v>Affordable Range</v>
      </c>
      <c r="O7363" t="str">
        <f t="shared" ref="O7363:O7426" si="461">IF(I7363&lt;50, "Low Selling",IF(I7363&lt;=1000,"Moderately Selling","Top Selling"))</f>
        <v>Moderately Selling</v>
      </c>
      <c r="P7363">
        <f t="shared" ref="P7363:P7426" si="462">YEAR(C7363)</f>
        <v>2021</v>
      </c>
      <c r="Q7363">
        <f t="shared" ref="Q7363:Q7426" si="463">ROUNDUP(MONTH(C7363)/3,0)</f>
        <v>2</v>
      </c>
      <c r="R7363" t="s">
        <v>154</v>
      </c>
    </row>
    <row r="7364" spans="1:18" ht="14.25" customHeight="1">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c r="N7364" t="str">
        <f t="shared" si="460"/>
        <v>Affordable Range</v>
      </c>
      <c r="O7364" t="str">
        <f t="shared" si="461"/>
        <v>Moderately Selling</v>
      </c>
      <c r="P7364">
        <f t="shared" si="462"/>
        <v>2021</v>
      </c>
      <c r="Q7364">
        <f t="shared" si="463"/>
        <v>2</v>
      </c>
      <c r="R7364" t="s">
        <v>154</v>
      </c>
    </row>
    <row r="7365" spans="1:18" ht="14.25" customHeight="1">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c r="N7365" t="str">
        <f t="shared" si="460"/>
        <v>Affordable Range</v>
      </c>
      <c r="O7365" t="str">
        <f t="shared" si="461"/>
        <v>Moderately Selling</v>
      </c>
      <c r="P7365">
        <f t="shared" si="462"/>
        <v>2021</v>
      </c>
      <c r="Q7365">
        <f t="shared" si="463"/>
        <v>2</v>
      </c>
      <c r="R7365" t="s">
        <v>154</v>
      </c>
    </row>
    <row r="7366" spans="1:18" ht="14.25" customHeight="1">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c r="N7366" t="str">
        <f t="shared" si="460"/>
        <v>Medium Range</v>
      </c>
      <c r="O7366" t="str">
        <f t="shared" si="461"/>
        <v>Moderately Selling</v>
      </c>
      <c r="P7366">
        <f t="shared" si="462"/>
        <v>2021</v>
      </c>
      <c r="Q7366">
        <f t="shared" si="463"/>
        <v>2</v>
      </c>
      <c r="R7366" t="s">
        <v>154</v>
      </c>
    </row>
    <row r="7367" spans="1:18" ht="14.25" customHeight="1">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c r="N7367" t="str">
        <f t="shared" si="460"/>
        <v>Affordable Range</v>
      </c>
      <c r="O7367" t="str">
        <f t="shared" si="461"/>
        <v>Moderately Selling</v>
      </c>
      <c r="P7367">
        <f t="shared" si="462"/>
        <v>2021</v>
      </c>
      <c r="Q7367">
        <f t="shared" si="463"/>
        <v>2</v>
      </c>
      <c r="R7367" t="s">
        <v>154</v>
      </c>
    </row>
    <row r="7368" spans="1:18" ht="14.25" customHeight="1">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c r="N7368" t="str">
        <f t="shared" si="460"/>
        <v>Affordable Range</v>
      </c>
      <c r="O7368" t="str">
        <f t="shared" si="461"/>
        <v>Moderately Selling</v>
      </c>
      <c r="P7368">
        <f t="shared" si="462"/>
        <v>2021</v>
      </c>
      <c r="Q7368">
        <f t="shared" si="463"/>
        <v>2</v>
      </c>
      <c r="R7368" t="s">
        <v>154</v>
      </c>
    </row>
    <row r="7369" spans="1:18" ht="14.25" customHeight="1">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c r="N7369" t="str">
        <f t="shared" si="460"/>
        <v>Affordable Range</v>
      </c>
      <c r="O7369" t="str">
        <f t="shared" si="461"/>
        <v>Moderately Selling</v>
      </c>
      <c r="P7369">
        <f t="shared" si="462"/>
        <v>2021</v>
      </c>
      <c r="Q7369">
        <f t="shared" si="463"/>
        <v>2</v>
      </c>
      <c r="R7369" t="s">
        <v>154</v>
      </c>
    </row>
    <row r="7370" spans="1:18" ht="14.25" customHeight="1">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c r="N7370" t="str">
        <f t="shared" si="460"/>
        <v>Affordable Range</v>
      </c>
      <c r="O7370" t="str">
        <f t="shared" si="461"/>
        <v>Moderately Selling</v>
      </c>
      <c r="P7370">
        <f t="shared" si="462"/>
        <v>2021</v>
      </c>
      <c r="Q7370">
        <f t="shared" si="463"/>
        <v>2</v>
      </c>
      <c r="R7370" t="s">
        <v>154</v>
      </c>
    </row>
    <row r="7371" spans="1:18" ht="14.25" customHeight="1">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c r="N7371" t="str">
        <f t="shared" si="460"/>
        <v>Affordable Range</v>
      </c>
      <c r="O7371" t="str">
        <f t="shared" si="461"/>
        <v>Moderately Selling</v>
      </c>
      <c r="P7371">
        <f t="shared" si="462"/>
        <v>2021</v>
      </c>
      <c r="Q7371">
        <f t="shared" si="463"/>
        <v>2</v>
      </c>
      <c r="R7371" t="s">
        <v>154</v>
      </c>
    </row>
    <row r="7372" spans="1:18" ht="14.25" customHeight="1">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c r="N7372" t="str">
        <f t="shared" si="460"/>
        <v>Affordable Range</v>
      </c>
      <c r="O7372" t="str">
        <f t="shared" si="461"/>
        <v>Moderately Selling</v>
      </c>
      <c r="P7372">
        <f t="shared" si="462"/>
        <v>2021</v>
      </c>
      <c r="Q7372">
        <f t="shared" si="463"/>
        <v>2</v>
      </c>
      <c r="R7372" t="s">
        <v>154</v>
      </c>
    </row>
    <row r="7373" spans="1:18" ht="14.25" customHeight="1">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c r="N7373" t="str">
        <f t="shared" si="460"/>
        <v>Affordable Range</v>
      </c>
      <c r="O7373" t="str">
        <f t="shared" si="461"/>
        <v>Moderately Selling</v>
      </c>
      <c r="P7373">
        <f t="shared" si="462"/>
        <v>2021</v>
      </c>
      <c r="Q7373">
        <f t="shared" si="463"/>
        <v>3</v>
      </c>
      <c r="R7373" t="s">
        <v>155</v>
      </c>
    </row>
    <row r="7374" spans="1:18" ht="14.25" customHeight="1">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c r="N7374" t="str">
        <f t="shared" si="460"/>
        <v>Affordable Range</v>
      </c>
      <c r="O7374" t="str">
        <f t="shared" si="461"/>
        <v>Moderately Selling</v>
      </c>
      <c r="P7374">
        <f t="shared" si="462"/>
        <v>2021</v>
      </c>
      <c r="Q7374">
        <f t="shared" si="463"/>
        <v>3</v>
      </c>
      <c r="R7374" t="s">
        <v>155</v>
      </c>
    </row>
    <row r="7375" spans="1:18" ht="14.25" customHeight="1">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c r="N7375" t="str">
        <f t="shared" si="460"/>
        <v>Affordable Range</v>
      </c>
      <c r="O7375" t="str">
        <f t="shared" si="461"/>
        <v>Moderately Selling</v>
      </c>
      <c r="P7375">
        <f t="shared" si="462"/>
        <v>2021</v>
      </c>
      <c r="Q7375">
        <f t="shared" si="463"/>
        <v>3</v>
      </c>
      <c r="R7375" t="s">
        <v>155</v>
      </c>
    </row>
    <row r="7376" spans="1:18" ht="14.25" customHeight="1">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c r="N7376" t="str">
        <f t="shared" si="460"/>
        <v>Affordable Range</v>
      </c>
      <c r="O7376" t="str">
        <f t="shared" si="461"/>
        <v>Moderately Selling</v>
      </c>
      <c r="P7376">
        <f t="shared" si="462"/>
        <v>2021</v>
      </c>
      <c r="Q7376">
        <f t="shared" si="463"/>
        <v>3</v>
      </c>
      <c r="R7376" t="s">
        <v>155</v>
      </c>
    </row>
    <row r="7377" spans="1:18" ht="14.25" customHeight="1">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c r="N7377" t="str">
        <f t="shared" si="460"/>
        <v>Affordable Range</v>
      </c>
      <c r="O7377" t="str">
        <f t="shared" si="461"/>
        <v>Moderately Selling</v>
      </c>
      <c r="P7377">
        <f t="shared" si="462"/>
        <v>2021</v>
      </c>
      <c r="Q7377">
        <f t="shared" si="463"/>
        <v>3</v>
      </c>
      <c r="R7377" t="s">
        <v>155</v>
      </c>
    </row>
    <row r="7378" spans="1:18" ht="14.25" customHeight="1">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c r="N7378" t="str">
        <f t="shared" si="460"/>
        <v>Medium Range</v>
      </c>
      <c r="O7378" t="str">
        <f t="shared" si="461"/>
        <v>Moderately Selling</v>
      </c>
      <c r="P7378">
        <f t="shared" si="462"/>
        <v>2021</v>
      </c>
      <c r="Q7378">
        <f t="shared" si="463"/>
        <v>3</v>
      </c>
      <c r="R7378" t="s">
        <v>155</v>
      </c>
    </row>
    <row r="7379" spans="1:18" ht="14.25" customHeight="1">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c r="N7379" t="str">
        <f t="shared" si="460"/>
        <v>Affordable Range</v>
      </c>
      <c r="O7379" t="str">
        <f t="shared" si="461"/>
        <v>Moderately Selling</v>
      </c>
      <c r="P7379">
        <f t="shared" si="462"/>
        <v>2021</v>
      </c>
      <c r="Q7379">
        <f t="shared" si="463"/>
        <v>3</v>
      </c>
      <c r="R7379" t="s">
        <v>155</v>
      </c>
    </row>
    <row r="7380" spans="1:18" ht="14.25" customHeight="1">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c r="N7380" t="str">
        <f t="shared" si="460"/>
        <v>Affordable Range</v>
      </c>
      <c r="O7380" t="str">
        <f t="shared" si="461"/>
        <v>Moderately Selling</v>
      </c>
      <c r="P7380">
        <f t="shared" si="462"/>
        <v>2021</v>
      </c>
      <c r="Q7380">
        <f t="shared" si="463"/>
        <v>3</v>
      </c>
      <c r="R7380" t="s">
        <v>155</v>
      </c>
    </row>
    <row r="7381" spans="1:18" ht="14.25" customHeight="1">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c r="N7381" t="str">
        <f t="shared" si="460"/>
        <v>Affordable Range</v>
      </c>
      <c r="O7381" t="str">
        <f t="shared" si="461"/>
        <v>Moderately Selling</v>
      </c>
      <c r="P7381">
        <f t="shared" si="462"/>
        <v>2021</v>
      </c>
      <c r="Q7381">
        <f t="shared" si="463"/>
        <v>3</v>
      </c>
      <c r="R7381" t="s">
        <v>155</v>
      </c>
    </row>
    <row r="7382" spans="1:18" ht="14.25" customHeight="1">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c r="N7382" t="str">
        <f t="shared" si="460"/>
        <v>Affordable Range</v>
      </c>
      <c r="O7382" t="str">
        <f t="shared" si="461"/>
        <v>Moderately Selling</v>
      </c>
      <c r="P7382">
        <f t="shared" si="462"/>
        <v>2021</v>
      </c>
      <c r="Q7382">
        <f t="shared" si="463"/>
        <v>3</v>
      </c>
      <c r="R7382" t="s">
        <v>155</v>
      </c>
    </row>
    <row r="7383" spans="1:18" ht="14.25" customHeight="1">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c r="N7383" t="str">
        <f t="shared" si="460"/>
        <v>Affordable Range</v>
      </c>
      <c r="O7383" t="str">
        <f t="shared" si="461"/>
        <v>Low Selling</v>
      </c>
      <c r="P7383">
        <f t="shared" si="462"/>
        <v>2021</v>
      </c>
      <c r="Q7383">
        <f t="shared" si="463"/>
        <v>3</v>
      </c>
      <c r="R7383" t="s">
        <v>155</v>
      </c>
    </row>
    <row r="7384" spans="1:18" ht="14.25" customHeight="1">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c r="N7384" t="str">
        <f t="shared" si="460"/>
        <v>Medium Range</v>
      </c>
      <c r="O7384" t="str">
        <f t="shared" si="461"/>
        <v>Moderately Selling</v>
      </c>
      <c r="P7384">
        <f t="shared" si="462"/>
        <v>2021</v>
      </c>
      <c r="Q7384">
        <f t="shared" si="463"/>
        <v>3</v>
      </c>
      <c r="R7384" t="s">
        <v>155</v>
      </c>
    </row>
    <row r="7385" spans="1:18" ht="14.25" customHeight="1">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c r="N7385" t="str">
        <f t="shared" si="460"/>
        <v>Affordable Range</v>
      </c>
      <c r="O7385" t="str">
        <f t="shared" si="461"/>
        <v>Moderately Selling</v>
      </c>
      <c r="P7385">
        <f t="shared" si="462"/>
        <v>2021</v>
      </c>
      <c r="Q7385">
        <f t="shared" si="463"/>
        <v>3</v>
      </c>
      <c r="R7385" t="s">
        <v>155</v>
      </c>
    </row>
    <row r="7386" spans="1:18" ht="14.25" customHeight="1">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c r="N7386" t="str">
        <f t="shared" si="460"/>
        <v>Affordable Range</v>
      </c>
      <c r="O7386" t="str">
        <f t="shared" si="461"/>
        <v>Moderately Selling</v>
      </c>
      <c r="P7386">
        <f t="shared" si="462"/>
        <v>2021</v>
      </c>
      <c r="Q7386">
        <f t="shared" si="463"/>
        <v>3</v>
      </c>
      <c r="R7386" t="s">
        <v>155</v>
      </c>
    </row>
    <row r="7387" spans="1:18" ht="14.25" customHeight="1">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c r="N7387" t="str">
        <f t="shared" si="460"/>
        <v>Affordable Range</v>
      </c>
      <c r="O7387" t="str">
        <f t="shared" si="461"/>
        <v>Moderately Selling</v>
      </c>
      <c r="P7387">
        <f t="shared" si="462"/>
        <v>2021</v>
      </c>
      <c r="Q7387">
        <f t="shared" si="463"/>
        <v>3</v>
      </c>
      <c r="R7387" t="s">
        <v>155</v>
      </c>
    </row>
    <row r="7388" spans="1:18" ht="14.25" customHeight="1">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c r="N7388" t="str">
        <f t="shared" si="460"/>
        <v>Affordable Range</v>
      </c>
      <c r="O7388" t="str">
        <f t="shared" si="461"/>
        <v>Low Selling</v>
      </c>
      <c r="P7388">
        <f t="shared" si="462"/>
        <v>2021</v>
      </c>
      <c r="Q7388">
        <f t="shared" si="463"/>
        <v>3</v>
      </c>
      <c r="R7388" t="s">
        <v>155</v>
      </c>
    </row>
    <row r="7389" spans="1:18" ht="14.25" customHeight="1">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c r="N7389" t="str">
        <f t="shared" si="460"/>
        <v>Affordable Range</v>
      </c>
      <c r="O7389" t="str">
        <f t="shared" si="461"/>
        <v>Low Selling</v>
      </c>
      <c r="P7389">
        <f t="shared" si="462"/>
        <v>2021</v>
      </c>
      <c r="Q7389">
        <f t="shared" si="463"/>
        <v>3</v>
      </c>
      <c r="R7389" t="s">
        <v>155</v>
      </c>
    </row>
    <row r="7390" spans="1:18" ht="14.25" customHeight="1">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c r="N7390" t="str">
        <f t="shared" si="460"/>
        <v>Affordable Range</v>
      </c>
      <c r="O7390" t="str">
        <f t="shared" si="461"/>
        <v>Moderately Selling</v>
      </c>
      <c r="P7390">
        <f t="shared" si="462"/>
        <v>2021</v>
      </c>
      <c r="Q7390">
        <f t="shared" si="463"/>
        <v>3</v>
      </c>
      <c r="R7390" t="s">
        <v>155</v>
      </c>
    </row>
    <row r="7391" spans="1:18" ht="14.25" customHeight="1">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c r="N7391" t="str">
        <f t="shared" si="460"/>
        <v>Medium Range</v>
      </c>
      <c r="O7391" t="str">
        <f t="shared" si="461"/>
        <v>Moderately Selling</v>
      </c>
      <c r="P7391">
        <f t="shared" si="462"/>
        <v>2021</v>
      </c>
      <c r="Q7391">
        <f t="shared" si="463"/>
        <v>4</v>
      </c>
      <c r="R7391" t="s">
        <v>156</v>
      </c>
    </row>
    <row r="7392" spans="1:18" ht="14.25" customHeight="1">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c r="N7392" t="str">
        <f t="shared" si="460"/>
        <v>Affordable Range</v>
      </c>
      <c r="O7392" t="str">
        <f t="shared" si="461"/>
        <v>Moderately Selling</v>
      </c>
      <c r="P7392">
        <f t="shared" si="462"/>
        <v>2021</v>
      </c>
      <c r="Q7392">
        <f t="shared" si="463"/>
        <v>4</v>
      </c>
      <c r="R7392" t="s">
        <v>156</v>
      </c>
    </row>
    <row r="7393" spans="1:18" ht="14.25" customHeight="1">
      <c r="A7393" s="2" t="s">
        <v>33</v>
      </c>
      <c r="B7393" s="2">
        <v>1185732</v>
      </c>
      <c r="C7393" s="3">
        <v>44477</v>
      </c>
      <c r="D7393" s="2" t="s">
        <v>14</v>
      </c>
      <c r="E7393" s="2" t="s">
        <v>122</v>
      </c>
      <c r="F7393" s="2" t="s">
        <v>123</v>
      </c>
      <c r="G7393" s="4" t="s">
        <v>19</v>
      </c>
      <c r="H7393" s="5">
        <v>46</v>
      </c>
      <c r="I7393" s="6">
        <v>42</v>
      </c>
      <c r="J7393" s="7">
        <v>1932</v>
      </c>
      <c r="K7393" s="7">
        <v>966</v>
      </c>
      <c r="L7393" s="8">
        <v>0.5</v>
      </c>
      <c r="M7393" s="2" t="s">
        <v>82</v>
      </c>
      <c r="N7393" t="str">
        <f t="shared" si="460"/>
        <v>Affordable Range</v>
      </c>
      <c r="O7393" t="str">
        <f t="shared" si="461"/>
        <v>Low Selling</v>
      </c>
      <c r="P7393">
        <f t="shared" si="462"/>
        <v>2021</v>
      </c>
      <c r="Q7393">
        <f t="shared" si="463"/>
        <v>4</v>
      </c>
      <c r="R7393" t="s">
        <v>156</v>
      </c>
    </row>
    <row r="7394" spans="1:18" ht="14.25" customHeight="1">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c r="N7394" t="str">
        <f t="shared" si="460"/>
        <v>Affordable Range</v>
      </c>
      <c r="O7394" t="str">
        <f t="shared" si="461"/>
        <v>Low Selling</v>
      </c>
      <c r="P7394">
        <f t="shared" si="462"/>
        <v>2021</v>
      </c>
      <c r="Q7394">
        <f t="shared" si="463"/>
        <v>4</v>
      </c>
      <c r="R7394" t="s">
        <v>156</v>
      </c>
    </row>
    <row r="7395" spans="1:18" ht="14.25" customHeight="1">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c r="N7395" t="str">
        <f t="shared" si="460"/>
        <v>Medium Range</v>
      </c>
      <c r="O7395" t="str">
        <f t="shared" si="461"/>
        <v>Low Selling</v>
      </c>
      <c r="P7395">
        <f t="shared" si="462"/>
        <v>2021</v>
      </c>
      <c r="Q7395">
        <f t="shared" si="463"/>
        <v>4</v>
      </c>
      <c r="R7395" t="s">
        <v>156</v>
      </c>
    </row>
    <row r="7396" spans="1:18" ht="14.25" customHeight="1">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c r="N7396" t="str">
        <f t="shared" si="460"/>
        <v>Medium Range</v>
      </c>
      <c r="O7396" t="str">
        <f t="shared" si="461"/>
        <v>Moderately Selling</v>
      </c>
      <c r="P7396">
        <f t="shared" si="462"/>
        <v>2021</v>
      </c>
      <c r="Q7396">
        <f t="shared" si="463"/>
        <v>4</v>
      </c>
      <c r="R7396" t="s">
        <v>156</v>
      </c>
    </row>
    <row r="7397" spans="1:18" ht="14.25" customHeight="1">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c r="N7397" t="str">
        <f t="shared" si="460"/>
        <v>Medium Range</v>
      </c>
      <c r="O7397" t="str">
        <f t="shared" si="461"/>
        <v>Moderately Selling</v>
      </c>
      <c r="P7397">
        <f t="shared" si="462"/>
        <v>2021</v>
      </c>
      <c r="Q7397">
        <f t="shared" si="463"/>
        <v>4</v>
      </c>
      <c r="R7397" t="s">
        <v>156</v>
      </c>
    </row>
    <row r="7398" spans="1:18" ht="14.25" customHeight="1">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c r="N7398" t="str">
        <f t="shared" si="460"/>
        <v>Affordable Range</v>
      </c>
      <c r="O7398" t="str">
        <f t="shared" si="461"/>
        <v>Moderately Selling</v>
      </c>
      <c r="P7398">
        <f t="shared" si="462"/>
        <v>2021</v>
      </c>
      <c r="Q7398">
        <f t="shared" si="463"/>
        <v>4</v>
      </c>
      <c r="R7398" t="s">
        <v>156</v>
      </c>
    </row>
    <row r="7399" spans="1:18" ht="14.25" customHeight="1">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c r="N7399" t="str">
        <f t="shared" si="460"/>
        <v>Affordable Range</v>
      </c>
      <c r="O7399" t="str">
        <f t="shared" si="461"/>
        <v>Moderately Selling</v>
      </c>
      <c r="P7399">
        <f t="shared" si="462"/>
        <v>2021</v>
      </c>
      <c r="Q7399">
        <f t="shared" si="463"/>
        <v>4</v>
      </c>
      <c r="R7399" t="s">
        <v>156</v>
      </c>
    </row>
    <row r="7400" spans="1:18" ht="14.25" customHeight="1">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c r="N7400" t="str">
        <f t="shared" si="460"/>
        <v>Affordable Range</v>
      </c>
      <c r="O7400" t="str">
        <f t="shared" si="461"/>
        <v>Moderately Selling</v>
      </c>
      <c r="P7400">
        <f t="shared" si="462"/>
        <v>2021</v>
      </c>
      <c r="Q7400">
        <f t="shared" si="463"/>
        <v>4</v>
      </c>
      <c r="R7400" t="s">
        <v>156</v>
      </c>
    </row>
    <row r="7401" spans="1:18" ht="14.25" customHeight="1">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c r="N7401" t="str">
        <f t="shared" si="460"/>
        <v>Medium Range</v>
      </c>
      <c r="O7401" t="str">
        <f t="shared" si="461"/>
        <v>Moderately Selling</v>
      </c>
      <c r="P7401">
        <f t="shared" si="462"/>
        <v>2021</v>
      </c>
      <c r="Q7401">
        <f t="shared" si="463"/>
        <v>4</v>
      </c>
      <c r="R7401" t="s">
        <v>156</v>
      </c>
    </row>
    <row r="7402" spans="1:18" ht="14.25" customHeight="1">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c r="N7402" t="str">
        <f t="shared" si="460"/>
        <v>Medium Range</v>
      </c>
      <c r="O7402" t="str">
        <f t="shared" si="461"/>
        <v>Moderately Selling</v>
      </c>
      <c r="P7402">
        <f t="shared" si="462"/>
        <v>2021</v>
      </c>
      <c r="Q7402">
        <f t="shared" si="463"/>
        <v>4</v>
      </c>
      <c r="R7402" t="s">
        <v>156</v>
      </c>
    </row>
    <row r="7403" spans="1:18" ht="14.25" customHeight="1">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c r="N7403" t="str">
        <f t="shared" si="460"/>
        <v>Medium Range</v>
      </c>
      <c r="O7403" t="str">
        <f t="shared" si="461"/>
        <v>Moderately Selling</v>
      </c>
      <c r="P7403">
        <f t="shared" si="462"/>
        <v>2021</v>
      </c>
      <c r="Q7403">
        <f t="shared" si="463"/>
        <v>4</v>
      </c>
      <c r="R7403" t="s">
        <v>156</v>
      </c>
    </row>
    <row r="7404" spans="1:18" ht="14.25" customHeight="1">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c r="N7404" t="str">
        <f t="shared" si="460"/>
        <v>Affordable Range</v>
      </c>
      <c r="O7404" t="str">
        <f t="shared" si="461"/>
        <v>Moderately Selling</v>
      </c>
      <c r="P7404">
        <f t="shared" si="462"/>
        <v>2021</v>
      </c>
      <c r="Q7404">
        <f t="shared" si="463"/>
        <v>4</v>
      </c>
      <c r="R7404" t="s">
        <v>156</v>
      </c>
    </row>
    <row r="7405" spans="1:18" ht="14.25" customHeight="1">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c r="N7405" t="str">
        <f t="shared" si="460"/>
        <v>Affordable Range</v>
      </c>
      <c r="O7405" t="str">
        <f t="shared" si="461"/>
        <v>Moderately Selling</v>
      </c>
      <c r="P7405">
        <f t="shared" si="462"/>
        <v>2021</v>
      </c>
      <c r="Q7405">
        <f t="shared" si="463"/>
        <v>4</v>
      </c>
      <c r="R7405" t="s">
        <v>156</v>
      </c>
    </row>
    <row r="7406" spans="1:18" ht="14.25" customHeight="1">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c r="N7406" t="str">
        <f t="shared" si="460"/>
        <v>Affordable Range</v>
      </c>
      <c r="O7406" t="str">
        <f t="shared" si="461"/>
        <v>Moderately Selling</v>
      </c>
      <c r="P7406">
        <f t="shared" si="462"/>
        <v>2021</v>
      </c>
      <c r="Q7406">
        <f t="shared" si="463"/>
        <v>4</v>
      </c>
      <c r="R7406" t="s">
        <v>156</v>
      </c>
    </row>
    <row r="7407" spans="1:18" ht="14.25" customHeight="1">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c r="N7407" t="str">
        <f t="shared" si="460"/>
        <v>Medium Range</v>
      </c>
      <c r="O7407" t="str">
        <f t="shared" si="461"/>
        <v>Moderately Selling</v>
      </c>
      <c r="P7407">
        <f t="shared" si="462"/>
        <v>2021</v>
      </c>
      <c r="Q7407">
        <f t="shared" si="463"/>
        <v>4</v>
      </c>
      <c r="R7407" t="s">
        <v>156</v>
      </c>
    </row>
    <row r="7408" spans="1:18" ht="14.25" customHeight="1">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c r="N7408" t="str">
        <f t="shared" si="460"/>
        <v>Medium Range</v>
      </c>
      <c r="O7408" t="str">
        <f t="shared" si="461"/>
        <v>Moderately Selling</v>
      </c>
      <c r="P7408">
        <f t="shared" si="462"/>
        <v>2021</v>
      </c>
      <c r="Q7408">
        <f t="shared" si="463"/>
        <v>4</v>
      </c>
      <c r="R7408" t="s">
        <v>156</v>
      </c>
    </row>
    <row r="7409" spans="1:18" ht="14.25" customHeight="1">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c r="N7409" t="str">
        <f t="shared" si="460"/>
        <v>Affordable Range</v>
      </c>
      <c r="O7409" t="str">
        <f t="shared" si="461"/>
        <v>Moderately Selling</v>
      </c>
      <c r="P7409">
        <f t="shared" si="462"/>
        <v>2021</v>
      </c>
      <c r="Q7409">
        <f t="shared" si="463"/>
        <v>1</v>
      </c>
      <c r="R7409" t="s">
        <v>152</v>
      </c>
    </row>
    <row r="7410" spans="1:18" ht="14.25" customHeight="1">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c r="N7410" t="str">
        <f t="shared" si="460"/>
        <v>Affordable Range</v>
      </c>
      <c r="O7410" t="str">
        <f t="shared" si="461"/>
        <v>Moderately Selling</v>
      </c>
      <c r="P7410">
        <f t="shared" si="462"/>
        <v>2021</v>
      </c>
      <c r="Q7410">
        <f t="shared" si="463"/>
        <v>1</v>
      </c>
      <c r="R7410" t="s">
        <v>152</v>
      </c>
    </row>
    <row r="7411" spans="1:18" ht="14.25" customHeight="1">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c r="N7411" t="str">
        <f t="shared" si="460"/>
        <v>Affordable Range</v>
      </c>
      <c r="O7411" t="str">
        <f t="shared" si="461"/>
        <v>Moderately Selling</v>
      </c>
      <c r="P7411">
        <f t="shared" si="462"/>
        <v>2021</v>
      </c>
      <c r="Q7411">
        <f t="shared" si="463"/>
        <v>1</v>
      </c>
      <c r="R7411" t="s">
        <v>152</v>
      </c>
    </row>
    <row r="7412" spans="1:18" ht="14.25" customHeight="1">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c r="N7412" t="str">
        <f t="shared" si="460"/>
        <v>Affordable Range</v>
      </c>
      <c r="O7412" t="str">
        <f t="shared" si="461"/>
        <v>Low Selling</v>
      </c>
      <c r="P7412">
        <f t="shared" si="462"/>
        <v>2021</v>
      </c>
      <c r="Q7412">
        <f t="shared" si="463"/>
        <v>1</v>
      </c>
      <c r="R7412" t="s">
        <v>152</v>
      </c>
    </row>
    <row r="7413" spans="1:18" ht="14.25" customHeight="1">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c r="N7413" t="str">
        <f t="shared" si="460"/>
        <v>Affordable Range</v>
      </c>
      <c r="O7413" t="str">
        <f t="shared" si="461"/>
        <v>Moderately Selling</v>
      </c>
      <c r="P7413">
        <f t="shared" si="462"/>
        <v>2021</v>
      </c>
      <c r="Q7413">
        <f t="shared" si="463"/>
        <v>1</v>
      </c>
      <c r="R7413" t="s">
        <v>152</v>
      </c>
    </row>
    <row r="7414" spans="1:18" ht="14.25" customHeight="1">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c r="N7414" t="str">
        <f t="shared" si="460"/>
        <v>Affordable Range</v>
      </c>
      <c r="O7414" t="str">
        <f t="shared" si="461"/>
        <v>Moderately Selling</v>
      </c>
      <c r="P7414">
        <f t="shared" si="462"/>
        <v>2021</v>
      </c>
      <c r="Q7414">
        <f t="shared" si="463"/>
        <v>1</v>
      </c>
      <c r="R7414" t="s">
        <v>152</v>
      </c>
    </row>
    <row r="7415" spans="1:18" ht="14.25" customHeight="1">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c r="N7415" t="str">
        <f t="shared" si="460"/>
        <v>Affordable Range</v>
      </c>
      <c r="O7415" t="str">
        <f t="shared" si="461"/>
        <v>Moderately Selling</v>
      </c>
      <c r="P7415">
        <f t="shared" si="462"/>
        <v>2021</v>
      </c>
      <c r="Q7415">
        <f t="shared" si="463"/>
        <v>1</v>
      </c>
      <c r="R7415" t="s">
        <v>152</v>
      </c>
    </row>
    <row r="7416" spans="1:18" ht="14.25" customHeight="1">
      <c r="A7416" s="2" t="s">
        <v>25</v>
      </c>
      <c r="B7416" s="2">
        <v>1185732</v>
      </c>
      <c r="C7416" s="3">
        <v>44232</v>
      </c>
      <c r="D7416" s="2" t="s">
        <v>14</v>
      </c>
      <c r="E7416" s="2" t="s">
        <v>122</v>
      </c>
      <c r="F7416" s="2" t="s">
        <v>123</v>
      </c>
      <c r="G7416" s="4" t="s">
        <v>18</v>
      </c>
      <c r="H7416" s="5">
        <v>37</v>
      </c>
      <c r="I7416" s="6">
        <v>54</v>
      </c>
      <c r="J7416" s="7">
        <v>1998</v>
      </c>
      <c r="K7416" s="7">
        <v>999</v>
      </c>
      <c r="L7416" s="8">
        <v>0.5</v>
      </c>
      <c r="M7416" s="2" t="s">
        <v>82</v>
      </c>
      <c r="N7416" t="str">
        <f t="shared" si="460"/>
        <v>Affordable Range</v>
      </c>
      <c r="O7416" t="str">
        <f t="shared" si="461"/>
        <v>Moderately Selling</v>
      </c>
      <c r="P7416">
        <f t="shared" si="462"/>
        <v>2021</v>
      </c>
      <c r="Q7416">
        <f t="shared" si="463"/>
        <v>1</v>
      </c>
      <c r="R7416" t="s">
        <v>152</v>
      </c>
    </row>
    <row r="7417" spans="1:18" ht="14.25" customHeight="1">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c r="N7417" t="str">
        <f t="shared" si="460"/>
        <v>Affordable Range</v>
      </c>
      <c r="O7417" t="str">
        <f t="shared" si="461"/>
        <v>Moderately Selling</v>
      </c>
      <c r="P7417">
        <f t="shared" si="462"/>
        <v>2021</v>
      </c>
      <c r="Q7417">
        <f t="shared" si="463"/>
        <v>1</v>
      </c>
      <c r="R7417" t="s">
        <v>152</v>
      </c>
    </row>
    <row r="7418" spans="1:18" ht="14.25" customHeight="1">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c r="N7418" t="str">
        <f t="shared" si="460"/>
        <v>Affordable Range</v>
      </c>
      <c r="O7418" t="str">
        <f t="shared" si="461"/>
        <v>Low Selling</v>
      </c>
      <c r="P7418">
        <f t="shared" si="462"/>
        <v>2021</v>
      </c>
      <c r="Q7418">
        <f t="shared" si="463"/>
        <v>1</v>
      </c>
      <c r="R7418" t="s">
        <v>152</v>
      </c>
    </row>
    <row r="7419" spans="1:18" ht="14.25" customHeight="1">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c r="N7419" t="str">
        <f t="shared" si="460"/>
        <v>Affordable Range</v>
      </c>
      <c r="O7419" t="str">
        <f t="shared" si="461"/>
        <v>Moderately Selling</v>
      </c>
      <c r="P7419">
        <f t="shared" si="462"/>
        <v>2021</v>
      </c>
      <c r="Q7419">
        <f t="shared" si="463"/>
        <v>1</v>
      </c>
      <c r="R7419" t="s">
        <v>152</v>
      </c>
    </row>
    <row r="7420" spans="1:18" ht="14.25" customHeight="1">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c r="N7420" t="str">
        <f t="shared" si="460"/>
        <v>Affordable Range</v>
      </c>
      <c r="O7420" t="str">
        <f t="shared" si="461"/>
        <v>Moderately Selling</v>
      </c>
      <c r="P7420">
        <f t="shared" si="462"/>
        <v>2021</v>
      </c>
      <c r="Q7420">
        <f t="shared" si="463"/>
        <v>1</v>
      </c>
      <c r="R7420" t="s">
        <v>152</v>
      </c>
    </row>
    <row r="7421" spans="1:18" ht="14.25" customHeight="1">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c r="N7421" t="str">
        <f t="shared" si="460"/>
        <v>Affordable Range</v>
      </c>
      <c r="O7421" t="str">
        <f t="shared" si="461"/>
        <v>Moderately Selling</v>
      </c>
      <c r="P7421">
        <f t="shared" si="462"/>
        <v>2021</v>
      </c>
      <c r="Q7421">
        <f t="shared" si="463"/>
        <v>1</v>
      </c>
      <c r="R7421" t="s">
        <v>152</v>
      </c>
    </row>
    <row r="7422" spans="1:18" ht="14.25" customHeight="1">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c r="N7422" t="str">
        <f t="shared" si="460"/>
        <v>Affordable Range</v>
      </c>
      <c r="O7422" t="str">
        <f t="shared" si="461"/>
        <v>Moderately Selling</v>
      </c>
      <c r="P7422">
        <f t="shared" si="462"/>
        <v>2021</v>
      </c>
      <c r="Q7422">
        <f t="shared" si="463"/>
        <v>1</v>
      </c>
      <c r="R7422" t="s">
        <v>152</v>
      </c>
    </row>
    <row r="7423" spans="1:18" ht="14.25" customHeight="1">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c r="N7423" t="str">
        <f t="shared" si="460"/>
        <v>Affordable Range</v>
      </c>
      <c r="O7423" t="str">
        <f t="shared" si="461"/>
        <v>Moderately Selling</v>
      </c>
      <c r="P7423">
        <f t="shared" si="462"/>
        <v>2021</v>
      </c>
      <c r="Q7423">
        <f t="shared" si="463"/>
        <v>1</v>
      </c>
      <c r="R7423" t="s">
        <v>152</v>
      </c>
    </row>
    <row r="7424" spans="1:18" ht="14.25" customHeight="1">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c r="N7424" t="str">
        <f t="shared" si="460"/>
        <v>Affordable Range</v>
      </c>
      <c r="O7424" t="str">
        <f t="shared" si="461"/>
        <v>Low Selling</v>
      </c>
      <c r="P7424">
        <f t="shared" si="462"/>
        <v>2021</v>
      </c>
      <c r="Q7424">
        <f t="shared" si="463"/>
        <v>1</v>
      </c>
      <c r="R7424" t="s">
        <v>152</v>
      </c>
    </row>
    <row r="7425" spans="1:18" ht="14.25" customHeight="1">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c r="N7425" t="str">
        <f t="shared" si="460"/>
        <v>Affordable Range</v>
      </c>
      <c r="O7425" t="str">
        <f t="shared" si="461"/>
        <v>Low Selling</v>
      </c>
      <c r="P7425">
        <f t="shared" si="462"/>
        <v>2021</v>
      </c>
      <c r="Q7425">
        <f t="shared" si="463"/>
        <v>1</v>
      </c>
      <c r="R7425" t="s">
        <v>152</v>
      </c>
    </row>
    <row r="7426" spans="1:18" ht="14.25" customHeight="1">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c r="N7426" t="str">
        <f t="shared" si="460"/>
        <v>Affordable Range</v>
      </c>
      <c r="O7426" t="str">
        <f t="shared" si="461"/>
        <v>Moderately Selling</v>
      </c>
      <c r="P7426">
        <f t="shared" si="462"/>
        <v>2021</v>
      </c>
      <c r="Q7426">
        <f t="shared" si="463"/>
        <v>1</v>
      </c>
      <c r="R7426" t="s">
        <v>152</v>
      </c>
    </row>
    <row r="7427" spans="1:18" ht="14.25" customHeight="1">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c r="N7427" t="str">
        <f t="shared" ref="N7427:N7490" si="464">IF(H7427&lt;=50, "Affordable Range", IF(AND(50&lt;H7427, H7427&lt;=100), "Medium Range", "High Range"))</f>
        <v>Affordable Range</v>
      </c>
      <c r="O7427" t="str">
        <f t="shared" ref="O7427:O7490" si="465">IF(I7427&lt;50, "Low Selling",IF(I7427&lt;=1000,"Moderately Selling","Top Selling"))</f>
        <v>Moderately Selling</v>
      </c>
      <c r="P7427">
        <f t="shared" ref="P7427:P7490" si="466">YEAR(C7427)</f>
        <v>2021</v>
      </c>
      <c r="Q7427">
        <f t="shared" ref="Q7427:Q7490" si="467">ROUNDUP(MONTH(C7427)/3,0)</f>
        <v>2</v>
      </c>
      <c r="R7427" t="s">
        <v>154</v>
      </c>
    </row>
    <row r="7428" spans="1:18" ht="14.25" customHeight="1">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c r="N7428" t="str">
        <f t="shared" si="464"/>
        <v>Affordable Range</v>
      </c>
      <c r="O7428" t="str">
        <f t="shared" si="465"/>
        <v>Moderately Selling</v>
      </c>
      <c r="P7428">
        <f t="shared" si="466"/>
        <v>2021</v>
      </c>
      <c r="Q7428">
        <f t="shared" si="467"/>
        <v>2</v>
      </c>
      <c r="R7428" t="s">
        <v>154</v>
      </c>
    </row>
    <row r="7429" spans="1:18" ht="14.25" customHeight="1">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c r="N7429" t="str">
        <f t="shared" si="464"/>
        <v>Affordable Range</v>
      </c>
      <c r="O7429" t="str">
        <f t="shared" si="465"/>
        <v>Moderately Selling</v>
      </c>
      <c r="P7429">
        <f t="shared" si="466"/>
        <v>2021</v>
      </c>
      <c r="Q7429">
        <f t="shared" si="467"/>
        <v>2</v>
      </c>
      <c r="R7429" t="s">
        <v>154</v>
      </c>
    </row>
    <row r="7430" spans="1:18" ht="14.25" customHeight="1">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c r="N7430" t="str">
        <f t="shared" si="464"/>
        <v>Affordable Range</v>
      </c>
      <c r="O7430" t="str">
        <f t="shared" si="465"/>
        <v>Low Selling</v>
      </c>
      <c r="P7430">
        <f t="shared" si="466"/>
        <v>2021</v>
      </c>
      <c r="Q7430">
        <f t="shared" si="467"/>
        <v>2</v>
      </c>
      <c r="R7430" t="s">
        <v>154</v>
      </c>
    </row>
    <row r="7431" spans="1:18" ht="14.25" customHeight="1">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c r="N7431" t="str">
        <f t="shared" si="464"/>
        <v>Affordable Range</v>
      </c>
      <c r="O7431" t="str">
        <f t="shared" si="465"/>
        <v>Low Selling</v>
      </c>
      <c r="P7431">
        <f t="shared" si="466"/>
        <v>2021</v>
      </c>
      <c r="Q7431">
        <f t="shared" si="467"/>
        <v>2</v>
      </c>
      <c r="R7431" t="s">
        <v>154</v>
      </c>
    </row>
    <row r="7432" spans="1:18" ht="14.25" customHeight="1">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c r="N7432" t="str">
        <f t="shared" si="464"/>
        <v>Affordable Range</v>
      </c>
      <c r="O7432" t="str">
        <f t="shared" si="465"/>
        <v>Moderately Selling</v>
      </c>
      <c r="P7432">
        <f t="shared" si="466"/>
        <v>2021</v>
      </c>
      <c r="Q7432">
        <f t="shared" si="467"/>
        <v>2</v>
      </c>
      <c r="R7432" t="s">
        <v>154</v>
      </c>
    </row>
    <row r="7433" spans="1:18" ht="14.25" customHeight="1">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c r="N7433" t="str">
        <f t="shared" si="464"/>
        <v>Medium Range</v>
      </c>
      <c r="O7433" t="str">
        <f t="shared" si="465"/>
        <v>Moderately Selling</v>
      </c>
      <c r="P7433">
        <f t="shared" si="466"/>
        <v>2021</v>
      </c>
      <c r="Q7433">
        <f t="shared" si="467"/>
        <v>2</v>
      </c>
      <c r="R7433" t="s">
        <v>154</v>
      </c>
    </row>
    <row r="7434" spans="1:18" ht="14.25" customHeight="1">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c r="N7434" t="str">
        <f t="shared" si="464"/>
        <v>Affordable Range</v>
      </c>
      <c r="O7434" t="str">
        <f t="shared" si="465"/>
        <v>Moderately Selling</v>
      </c>
      <c r="P7434">
        <f t="shared" si="466"/>
        <v>2021</v>
      </c>
      <c r="Q7434">
        <f t="shared" si="467"/>
        <v>2</v>
      </c>
      <c r="R7434" t="s">
        <v>154</v>
      </c>
    </row>
    <row r="7435" spans="1:18" ht="14.25" customHeight="1">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c r="N7435" t="str">
        <f t="shared" si="464"/>
        <v>Affordable Range</v>
      </c>
      <c r="O7435" t="str">
        <f t="shared" si="465"/>
        <v>Moderately Selling</v>
      </c>
      <c r="P7435">
        <f t="shared" si="466"/>
        <v>2021</v>
      </c>
      <c r="Q7435">
        <f t="shared" si="467"/>
        <v>2</v>
      </c>
      <c r="R7435" t="s">
        <v>154</v>
      </c>
    </row>
    <row r="7436" spans="1:18" ht="14.25" customHeight="1">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c r="N7436" t="str">
        <f t="shared" si="464"/>
        <v>Affordable Range</v>
      </c>
      <c r="O7436" t="str">
        <f t="shared" si="465"/>
        <v>Moderately Selling</v>
      </c>
      <c r="P7436">
        <f t="shared" si="466"/>
        <v>2021</v>
      </c>
      <c r="Q7436">
        <f t="shared" si="467"/>
        <v>2</v>
      </c>
      <c r="R7436" t="s">
        <v>154</v>
      </c>
    </row>
    <row r="7437" spans="1:18" ht="14.25" customHeight="1">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c r="N7437" t="str">
        <f t="shared" si="464"/>
        <v>Affordable Range</v>
      </c>
      <c r="O7437" t="str">
        <f t="shared" si="465"/>
        <v>Moderately Selling</v>
      </c>
      <c r="P7437">
        <f t="shared" si="466"/>
        <v>2021</v>
      </c>
      <c r="Q7437">
        <f t="shared" si="467"/>
        <v>2</v>
      </c>
      <c r="R7437" t="s">
        <v>154</v>
      </c>
    </row>
    <row r="7438" spans="1:18" ht="14.25" customHeight="1">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c r="N7438" t="str">
        <f t="shared" si="464"/>
        <v>Medium Range</v>
      </c>
      <c r="O7438" t="str">
        <f t="shared" si="465"/>
        <v>Moderately Selling</v>
      </c>
      <c r="P7438">
        <f t="shared" si="466"/>
        <v>2021</v>
      </c>
      <c r="Q7438">
        <f t="shared" si="467"/>
        <v>2</v>
      </c>
      <c r="R7438" t="s">
        <v>154</v>
      </c>
    </row>
    <row r="7439" spans="1:18" ht="14.25" customHeight="1">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c r="N7439" t="str">
        <f t="shared" si="464"/>
        <v>Affordable Range</v>
      </c>
      <c r="O7439" t="str">
        <f t="shared" si="465"/>
        <v>Moderately Selling</v>
      </c>
      <c r="P7439">
        <f t="shared" si="466"/>
        <v>2021</v>
      </c>
      <c r="Q7439">
        <f t="shared" si="467"/>
        <v>2</v>
      </c>
      <c r="R7439" t="s">
        <v>154</v>
      </c>
    </row>
    <row r="7440" spans="1:18" ht="14.25" customHeight="1">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c r="N7440" t="str">
        <f t="shared" si="464"/>
        <v>Affordable Range</v>
      </c>
      <c r="O7440" t="str">
        <f t="shared" si="465"/>
        <v>Moderately Selling</v>
      </c>
      <c r="P7440">
        <f t="shared" si="466"/>
        <v>2021</v>
      </c>
      <c r="Q7440">
        <f t="shared" si="467"/>
        <v>2</v>
      </c>
      <c r="R7440" t="s">
        <v>154</v>
      </c>
    </row>
    <row r="7441" spans="1:18" ht="14.25" customHeight="1">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c r="N7441" t="str">
        <f t="shared" si="464"/>
        <v>Affordable Range</v>
      </c>
      <c r="O7441" t="str">
        <f t="shared" si="465"/>
        <v>Moderately Selling</v>
      </c>
      <c r="P7441">
        <f t="shared" si="466"/>
        <v>2021</v>
      </c>
      <c r="Q7441">
        <f t="shared" si="467"/>
        <v>2</v>
      </c>
      <c r="R7441" t="s">
        <v>154</v>
      </c>
    </row>
    <row r="7442" spans="1:18" ht="14.25" customHeight="1">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c r="N7442" t="str">
        <f t="shared" si="464"/>
        <v>Affordable Range</v>
      </c>
      <c r="O7442" t="str">
        <f t="shared" si="465"/>
        <v>Moderately Selling</v>
      </c>
      <c r="P7442">
        <f t="shared" si="466"/>
        <v>2021</v>
      </c>
      <c r="Q7442">
        <f t="shared" si="467"/>
        <v>2</v>
      </c>
      <c r="R7442" t="s">
        <v>154</v>
      </c>
    </row>
    <row r="7443" spans="1:18" ht="14.25" customHeight="1">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c r="N7443" t="str">
        <f t="shared" si="464"/>
        <v>Medium Range</v>
      </c>
      <c r="O7443" t="str">
        <f t="shared" si="465"/>
        <v>Moderately Selling</v>
      </c>
      <c r="P7443">
        <f t="shared" si="466"/>
        <v>2021</v>
      </c>
      <c r="Q7443">
        <f t="shared" si="467"/>
        <v>2</v>
      </c>
      <c r="R7443" t="s">
        <v>154</v>
      </c>
    </row>
    <row r="7444" spans="1:18" ht="14.25" customHeight="1">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c r="N7444" t="str">
        <f t="shared" si="464"/>
        <v>Medium Range</v>
      </c>
      <c r="O7444" t="str">
        <f t="shared" si="465"/>
        <v>Moderately Selling</v>
      </c>
      <c r="P7444">
        <f t="shared" si="466"/>
        <v>2021</v>
      </c>
      <c r="Q7444">
        <f t="shared" si="467"/>
        <v>2</v>
      </c>
      <c r="R7444" t="s">
        <v>154</v>
      </c>
    </row>
    <row r="7445" spans="1:18" ht="14.25" customHeight="1">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c r="N7445" t="str">
        <f t="shared" si="464"/>
        <v>Medium Range</v>
      </c>
      <c r="O7445" t="str">
        <f t="shared" si="465"/>
        <v>Moderately Selling</v>
      </c>
      <c r="P7445">
        <f t="shared" si="466"/>
        <v>2021</v>
      </c>
      <c r="Q7445">
        <f t="shared" si="467"/>
        <v>3</v>
      </c>
      <c r="R7445" t="s">
        <v>155</v>
      </c>
    </row>
    <row r="7446" spans="1:18" ht="14.25" customHeight="1">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c r="N7446" t="str">
        <f t="shared" si="464"/>
        <v>Affordable Range</v>
      </c>
      <c r="O7446" t="str">
        <f t="shared" si="465"/>
        <v>Moderately Selling</v>
      </c>
      <c r="P7446">
        <f t="shared" si="466"/>
        <v>2021</v>
      </c>
      <c r="Q7446">
        <f t="shared" si="467"/>
        <v>3</v>
      </c>
      <c r="R7446" t="s">
        <v>155</v>
      </c>
    </row>
    <row r="7447" spans="1:18" ht="14.25" customHeight="1">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c r="N7447" t="str">
        <f t="shared" si="464"/>
        <v>Affordable Range</v>
      </c>
      <c r="O7447" t="str">
        <f t="shared" si="465"/>
        <v>Moderately Selling</v>
      </c>
      <c r="P7447">
        <f t="shared" si="466"/>
        <v>2021</v>
      </c>
      <c r="Q7447">
        <f t="shared" si="467"/>
        <v>3</v>
      </c>
      <c r="R7447" t="s">
        <v>155</v>
      </c>
    </row>
    <row r="7448" spans="1:18" ht="14.25" customHeight="1">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c r="N7448" t="str">
        <f t="shared" si="464"/>
        <v>Affordable Range</v>
      </c>
      <c r="O7448" t="str">
        <f t="shared" si="465"/>
        <v>Moderately Selling</v>
      </c>
      <c r="P7448">
        <f t="shared" si="466"/>
        <v>2021</v>
      </c>
      <c r="Q7448">
        <f t="shared" si="467"/>
        <v>3</v>
      </c>
      <c r="R7448" t="s">
        <v>155</v>
      </c>
    </row>
    <row r="7449" spans="1:18" ht="14.25" customHeight="1">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c r="N7449" t="str">
        <f t="shared" si="464"/>
        <v>Medium Range</v>
      </c>
      <c r="O7449" t="str">
        <f t="shared" si="465"/>
        <v>Moderately Selling</v>
      </c>
      <c r="P7449">
        <f t="shared" si="466"/>
        <v>2021</v>
      </c>
      <c r="Q7449">
        <f t="shared" si="467"/>
        <v>3</v>
      </c>
      <c r="R7449" t="s">
        <v>155</v>
      </c>
    </row>
    <row r="7450" spans="1:18" ht="14.25" customHeight="1">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c r="N7450" t="str">
        <f t="shared" si="464"/>
        <v>Medium Range</v>
      </c>
      <c r="O7450" t="str">
        <f t="shared" si="465"/>
        <v>Moderately Selling</v>
      </c>
      <c r="P7450">
        <f t="shared" si="466"/>
        <v>2021</v>
      </c>
      <c r="Q7450">
        <f t="shared" si="467"/>
        <v>3</v>
      </c>
      <c r="R7450" t="s">
        <v>155</v>
      </c>
    </row>
    <row r="7451" spans="1:18" ht="14.25" customHeight="1">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c r="N7451" t="str">
        <f t="shared" si="464"/>
        <v>Medium Range</v>
      </c>
      <c r="O7451" t="str">
        <f t="shared" si="465"/>
        <v>Moderately Selling</v>
      </c>
      <c r="P7451">
        <f t="shared" si="466"/>
        <v>2021</v>
      </c>
      <c r="Q7451">
        <f t="shared" si="467"/>
        <v>3</v>
      </c>
      <c r="R7451" t="s">
        <v>155</v>
      </c>
    </row>
    <row r="7452" spans="1:18" ht="14.25" customHeight="1">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c r="N7452" t="str">
        <f t="shared" si="464"/>
        <v>Affordable Range</v>
      </c>
      <c r="O7452" t="str">
        <f t="shared" si="465"/>
        <v>Moderately Selling</v>
      </c>
      <c r="P7452">
        <f t="shared" si="466"/>
        <v>2021</v>
      </c>
      <c r="Q7452">
        <f t="shared" si="467"/>
        <v>3</v>
      </c>
      <c r="R7452" t="s">
        <v>155</v>
      </c>
    </row>
    <row r="7453" spans="1:18" ht="14.25" customHeight="1">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c r="N7453" t="str">
        <f t="shared" si="464"/>
        <v>Affordable Range</v>
      </c>
      <c r="O7453" t="str">
        <f t="shared" si="465"/>
        <v>Moderately Selling</v>
      </c>
      <c r="P7453">
        <f t="shared" si="466"/>
        <v>2021</v>
      </c>
      <c r="Q7453">
        <f t="shared" si="467"/>
        <v>3</v>
      </c>
      <c r="R7453" t="s">
        <v>155</v>
      </c>
    </row>
    <row r="7454" spans="1:18" ht="14.25" customHeight="1">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c r="N7454" t="str">
        <f t="shared" si="464"/>
        <v>Affordable Range</v>
      </c>
      <c r="O7454" t="str">
        <f t="shared" si="465"/>
        <v>Moderately Selling</v>
      </c>
      <c r="P7454">
        <f t="shared" si="466"/>
        <v>2021</v>
      </c>
      <c r="Q7454">
        <f t="shared" si="467"/>
        <v>3</v>
      </c>
      <c r="R7454" t="s">
        <v>155</v>
      </c>
    </row>
    <row r="7455" spans="1:18" ht="14.25" customHeight="1">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c r="N7455" t="str">
        <f t="shared" si="464"/>
        <v>Medium Range</v>
      </c>
      <c r="O7455" t="str">
        <f t="shared" si="465"/>
        <v>Moderately Selling</v>
      </c>
      <c r="P7455">
        <f t="shared" si="466"/>
        <v>2021</v>
      </c>
      <c r="Q7455">
        <f t="shared" si="467"/>
        <v>3</v>
      </c>
      <c r="R7455" t="s">
        <v>155</v>
      </c>
    </row>
    <row r="7456" spans="1:18" ht="14.25" customHeight="1">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c r="N7456" t="str">
        <f t="shared" si="464"/>
        <v>Medium Range</v>
      </c>
      <c r="O7456" t="str">
        <f t="shared" si="465"/>
        <v>Moderately Selling</v>
      </c>
      <c r="P7456">
        <f t="shared" si="466"/>
        <v>2021</v>
      </c>
      <c r="Q7456">
        <f t="shared" si="467"/>
        <v>3</v>
      </c>
      <c r="R7456" t="s">
        <v>155</v>
      </c>
    </row>
    <row r="7457" spans="1:18" ht="14.25" customHeight="1">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c r="N7457" t="str">
        <f t="shared" si="464"/>
        <v>Medium Range</v>
      </c>
      <c r="O7457" t="str">
        <f t="shared" si="465"/>
        <v>Moderately Selling</v>
      </c>
      <c r="P7457">
        <f t="shared" si="466"/>
        <v>2021</v>
      </c>
      <c r="Q7457">
        <f t="shared" si="467"/>
        <v>3</v>
      </c>
      <c r="R7457" t="s">
        <v>155</v>
      </c>
    </row>
    <row r="7458" spans="1:18" ht="14.25" customHeight="1">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c r="N7458" t="str">
        <f t="shared" si="464"/>
        <v>Affordable Range</v>
      </c>
      <c r="O7458" t="str">
        <f t="shared" si="465"/>
        <v>Moderately Selling</v>
      </c>
      <c r="P7458">
        <f t="shared" si="466"/>
        <v>2021</v>
      </c>
      <c r="Q7458">
        <f t="shared" si="467"/>
        <v>3</v>
      </c>
      <c r="R7458" t="s">
        <v>155</v>
      </c>
    </row>
    <row r="7459" spans="1:18" ht="14.25" customHeight="1">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c r="N7459" t="str">
        <f t="shared" si="464"/>
        <v>Affordable Range</v>
      </c>
      <c r="O7459" t="str">
        <f t="shared" si="465"/>
        <v>Moderately Selling</v>
      </c>
      <c r="P7459">
        <f t="shared" si="466"/>
        <v>2021</v>
      </c>
      <c r="Q7459">
        <f t="shared" si="467"/>
        <v>3</v>
      </c>
      <c r="R7459" t="s">
        <v>155</v>
      </c>
    </row>
    <row r="7460" spans="1:18" ht="14.25" customHeight="1">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c r="N7460" t="str">
        <f t="shared" si="464"/>
        <v>Affordable Range</v>
      </c>
      <c r="O7460" t="str">
        <f t="shared" si="465"/>
        <v>Low Selling</v>
      </c>
      <c r="P7460">
        <f t="shared" si="466"/>
        <v>2021</v>
      </c>
      <c r="Q7460">
        <f t="shared" si="467"/>
        <v>3</v>
      </c>
      <c r="R7460" t="s">
        <v>155</v>
      </c>
    </row>
    <row r="7461" spans="1:18" ht="14.25" customHeight="1">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c r="N7461" t="str">
        <f t="shared" si="464"/>
        <v>Affordable Range</v>
      </c>
      <c r="O7461" t="str">
        <f t="shared" si="465"/>
        <v>Moderately Selling</v>
      </c>
      <c r="P7461">
        <f t="shared" si="466"/>
        <v>2021</v>
      </c>
      <c r="Q7461">
        <f t="shared" si="467"/>
        <v>3</v>
      </c>
      <c r="R7461" t="s">
        <v>155</v>
      </c>
    </row>
    <row r="7462" spans="1:18" ht="14.25" customHeight="1">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c r="N7462" t="str">
        <f t="shared" si="464"/>
        <v>Medium Range</v>
      </c>
      <c r="O7462" t="str">
        <f t="shared" si="465"/>
        <v>Moderately Selling</v>
      </c>
      <c r="P7462">
        <f t="shared" si="466"/>
        <v>2021</v>
      </c>
      <c r="Q7462">
        <f t="shared" si="467"/>
        <v>3</v>
      </c>
      <c r="R7462" t="s">
        <v>155</v>
      </c>
    </row>
    <row r="7463" spans="1:18" ht="14.25" customHeight="1">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c r="N7463" t="str">
        <f t="shared" si="464"/>
        <v>Medium Range</v>
      </c>
      <c r="O7463" t="str">
        <f t="shared" si="465"/>
        <v>Moderately Selling</v>
      </c>
      <c r="P7463">
        <f t="shared" si="466"/>
        <v>2021</v>
      </c>
      <c r="Q7463">
        <f t="shared" si="467"/>
        <v>4</v>
      </c>
      <c r="R7463" t="s">
        <v>156</v>
      </c>
    </row>
    <row r="7464" spans="1:18" ht="14.25" customHeight="1">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c r="N7464" t="str">
        <f t="shared" si="464"/>
        <v>Medium Range</v>
      </c>
      <c r="O7464" t="str">
        <f t="shared" si="465"/>
        <v>Moderately Selling</v>
      </c>
      <c r="P7464">
        <f t="shared" si="466"/>
        <v>2021</v>
      </c>
      <c r="Q7464">
        <f t="shared" si="467"/>
        <v>4</v>
      </c>
      <c r="R7464" t="s">
        <v>156</v>
      </c>
    </row>
    <row r="7465" spans="1:18" ht="14.25" customHeight="1">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c r="N7465" t="str">
        <f t="shared" si="464"/>
        <v>Medium Range</v>
      </c>
      <c r="O7465" t="str">
        <f t="shared" si="465"/>
        <v>Low Selling</v>
      </c>
      <c r="P7465">
        <f t="shared" si="466"/>
        <v>2021</v>
      </c>
      <c r="Q7465">
        <f t="shared" si="467"/>
        <v>4</v>
      </c>
      <c r="R7465" t="s">
        <v>156</v>
      </c>
    </row>
    <row r="7466" spans="1:18" ht="14.25" customHeight="1">
      <c r="A7466" s="2" t="s">
        <v>25</v>
      </c>
      <c r="B7466" s="2">
        <v>1185732</v>
      </c>
      <c r="C7466" s="3">
        <v>44474</v>
      </c>
      <c r="D7466" s="2" t="s">
        <v>14</v>
      </c>
      <c r="E7466" s="2" t="s">
        <v>124</v>
      </c>
      <c r="F7466" s="2" t="s">
        <v>125</v>
      </c>
      <c r="G7466" s="4" t="s">
        <v>20</v>
      </c>
      <c r="H7466" s="5">
        <v>50</v>
      </c>
      <c r="I7466" s="6">
        <v>38</v>
      </c>
      <c r="J7466" s="7">
        <v>1900</v>
      </c>
      <c r="K7466" s="7">
        <v>760</v>
      </c>
      <c r="L7466" s="8">
        <v>0.4</v>
      </c>
      <c r="M7466" s="2" t="s">
        <v>82</v>
      </c>
      <c r="N7466" t="str">
        <f t="shared" si="464"/>
        <v>Affordable Range</v>
      </c>
      <c r="O7466" t="str">
        <f t="shared" si="465"/>
        <v>Low Selling</v>
      </c>
      <c r="P7466">
        <f t="shared" si="466"/>
        <v>2021</v>
      </c>
      <c r="Q7466">
        <f t="shared" si="467"/>
        <v>4</v>
      </c>
      <c r="R7466" t="s">
        <v>156</v>
      </c>
    </row>
    <row r="7467" spans="1:18" ht="14.25" customHeight="1">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c r="N7467" t="str">
        <f t="shared" si="464"/>
        <v>Medium Range</v>
      </c>
      <c r="O7467" t="str">
        <f t="shared" si="465"/>
        <v>Low Selling</v>
      </c>
      <c r="P7467">
        <f t="shared" si="466"/>
        <v>2021</v>
      </c>
      <c r="Q7467">
        <f t="shared" si="467"/>
        <v>4</v>
      </c>
      <c r="R7467" t="s">
        <v>156</v>
      </c>
    </row>
    <row r="7468" spans="1:18" ht="14.25" customHeight="1">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c r="N7468" t="str">
        <f t="shared" si="464"/>
        <v>Medium Range</v>
      </c>
      <c r="O7468" t="str">
        <f t="shared" si="465"/>
        <v>Moderately Selling</v>
      </c>
      <c r="P7468">
        <f t="shared" si="466"/>
        <v>2021</v>
      </c>
      <c r="Q7468">
        <f t="shared" si="467"/>
        <v>4</v>
      </c>
      <c r="R7468" t="s">
        <v>156</v>
      </c>
    </row>
    <row r="7469" spans="1:18" ht="14.25" customHeight="1">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c r="N7469" t="str">
        <f t="shared" si="464"/>
        <v>Medium Range</v>
      </c>
      <c r="O7469" t="str">
        <f t="shared" si="465"/>
        <v>Moderately Selling</v>
      </c>
      <c r="P7469">
        <f t="shared" si="466"/>
        <v>2021</v>
      </c>
      <c r="Q7469">
        <f t="shared" si="467"/>
        <v>4</v>
      </c>
      <c r="R7469" t="s">
        <v>156</v>
      </c>
    </row>
    <row r="7470" spans="1:18" ht="14.25" customHeight="1">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c r="N7470" t="str">
        <f t="shared" si="464"/>
        <v>Medium Range</v>
      </c>
      <c r="O7470" t="str">
        <f t="shared" si="465"/>
        <v>Moderately Selling</v>
      </c>
      <c r="P7470">
        <f t="shared" si="466"/>
        <v>2021</v>
      </c>
      <c r="Q7470">
        <f t="shared" si="467"/>
        <v>4</v>
      </c>
      <c r="R7470" t="s">
        <v>156</v>
      </c>
    </row>
    <row r="7471" spans="1:18" ht="14.25" customHeight="1">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c r="N7471" t="str">
        <f t="shared" si="464"/>
        <v>Medium Range</v>
      </c>
      <c r="O7471" t="str">
        <f t="shared" si="465"/>
        <v>Moderately Selling</v>
      </c>
      <c r="P7471">
        <f t="shared" si="466"/>
        <v>2021</v>
      </c>
      <c r="Q7471">
        <f t="shared" si="467"/>
        <v>4</v>
      </c>
      <c r="R7471" t="s">
        <v>156</v>
      </c>
    </row>
    <row r="7472" spans="1:18" ht="14.25" customHeight="1">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c r="N7472" t="str">
        <f t="shared" si="464"/>
        <v>Affordable Range</v>
      </c>
      <c r="O7472" t="str">
        <f t="shared" si="465"/>
        <v>Moderately Selling</v>
      </c>
      <c r="P7472">
        <f t="shared" si="466"/>
        <v>2021</v>
      </c>
      <c r="Q7472">
        <f t="shared" si="467"/>
        <v>4</v>
      </c>
      <c r="R7472" t="s">
        <v>156</v>
      </c>
    </row>
    <row r="7473" spans="1:18" ht="14.25" customHeight="1">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c r="N7473" t="str">
        <f t="shared" si="464"/>
        <v>Medium Range</v>
      </c>
      <c r="O7473" t="str">
        <f t="shared" si="465"/>
        <v>Moderately Selling</v>
      </c>
      <c r="P7473">
        <f t="shared" si="466"/>
        <v>2021</v>
      </c>
      <c r="Q7473">
        <f t="shared" si="467"/>
        <v>4</v>
      </c>
      <c r="R7473" t="s">
        <v>156</v>
      </c>
    </row>
    <row r="7474" spans="1:18" ht="14.25" customHeight="1">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c r="N7474" t="str">
        <f t="shared" si="464"/>
        <v>Medium Range</v>
      </c>
      <c r="O7474" t="str">
        <f t="shared" si="465"/>
        <v>Moderately Selling</v>
      </c>
      <c r="P7474">
        <f t="shared" si="466"/>
        <v>2021</v>
      </c>
      <c r="Q7474">
        <f t="shared" si="467"/>
        <v>4</v>
      </c>
      <c r="R7474" t="s">
        <v>156</v>
      </c>
    </row>
    <row r="7475" spans="1:18" ht="14.25" customHeight="1">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c r="N7475" t="str">
        <f t="shared" si="464"/>
        <v>Medium Range</v>
      </c>
      <c r="O7475" t="str">
        <f t="shared" si="465"/>
        <v>Moderately Selling</v>
      </c>
      <c r="P7475">
        <f t="shared" si="466"/>
        <v>2021</v>
      </c>
      <c r="Q7475">
        <f t="shared" si="467"/>
        <v>4</v>
      </c>
      <c r="R7475" t="s">
        <v>156</v>
      </c>
    </row>
    <row r="7476" spans="1:18" ht="14.25" customHeight="1">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c r="N7476" t="str">
        <f t="shared" si="464"/>
        <v>Medium Range</v>
      </c>
      <c r="O7476" t="str">
        <f t="shared" si="465"/>
        <v>Moderately Selling</v>
      </c>
      <c r="P7476">
        <f t="shared" si="466"/>
        <v>2021</v>
      </c>
      <c r="Q7476">
        <f t="shared" si="467"/>
        <v>4</v>
      </c>
      <c r="R7476" t="s">
        <v>156</v>
      </c>
    </row>
    <row r="7477" spans="1:18" ht="14.25" customHeight="1">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c r="N7477" t="str">
        <f t="shared" si="464"/>
        <v>Affordable Range</v>
      </c>
      <c r="O7477" t="str">
        <f t="shared" si="465"/>
        <v>Moderately Selling</v>
      </c>
      <c r="P7477">
        <f t="shared" si="466"/>
        <v>2021</v>
      </c>
      <c r="Q7477">
        <f t="shared" si="467"/>
        <v>4</v>
      </c>
      <c r="R7477" t="s">
        <v>156</v>
      </c>
    </row>
    <row r="7478" spans="1:18" ht="14.25" customHeight="1">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c r="N7478" t="str">
        <f t="shared" si="464"/>
        <v>Medium Range</v>
      </c>
      <c r="O7478" t="str">
        <f t="shared" si="465"/>
        <v>Moderately Selling</v>
      </c>
      <c r="P7478">
        <f t="shared" si="466"/>
        <v>2021</v>
      </c>
      <c r="Q7478">
        <f t="shared" si="467"/>
        <v>4</v>
      </c>
      <c r="R7478" t="s">
        <v>156</v>
      </c>
    </row>
    <row r="7479" spans="1:18" ht="14.25" customHeight="1">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c r="N7479" t="str">
        <f t="shared" si="464"/>
        <v>Medium Range</v>
      </c>
      <c r="O7479" t="str">
        <f t="shared" si="465"/>
        <v>Moderately Selling</v>
      </c>
      <c r="P7479">
        <f t="shared" si="466"/>
        <v>2021</v>
      </c>
      <c r="Q7479">
        <f t="shared" si="467"/>
        <v>4</v>
      </c>
      <c r="R7479" t="s">
        <v>156</v>
      </c>
    </row>
    <row r="7480" spans="1:18" ht="14.25" customHeight="1">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c r="N7480" t="str">
        <f t="shared" si="464"/>
        <v>Medium Range</v>
      </c>
      <c r="O7480" t="str">
        <f t="shared" si="465"/>
        <v>Moderately Selling</v>
      </c>
      <c r="P7480">
        <f t="shared" si="466"/>
        <v>2021</v>
      </c>
      <c r="Q7480">
        <f t="shared" si="467"/>
        <v>4</v>
      </c>
      <c r="R7480" t="s">
        <v>156</v>
      </c>
    </row>
    <row r="7481" spans="1:18" ht="14.25" customHeight="1">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c r="N7481" t="str">
        <f t="shared" si="464"/>
        <v>Affordable Range</v>
      </c>
      <c r="O7481" t="str">
        <f t="shared" si="465"/>
        <v>Moderately Selling</v>
      </c>
      <c r="P7481">
        <f t="shared" si="466"/>
        <v>2021</v>
      </c>
      <c r="Q7481">
        <f t="shared" si="467"/>
        <v>1</v>
      </c>
      <c r="R7481" t="s">
        <v>152</v>
      </c>
    </row>
    <row r="7482" spans="1:18" ht="14.25" customHeight="1">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c r="N7482" t="str">
        <f t="shared" si="464"/>
        <v>Affordable Range</v>
      </c>
      <c r="O7482" t="str">
        <f t="shared" si="465"/>
        <v>Moderately Selling</v>
      </c>
      <c r="P7482">
        <f t="shared" si="466"/>
        <v>2021</v>
      </c>
      <c r="Q7482">
        <f t="shared" si="467"/>
        <v>1</v>
      </c>
      <c r="R7482" t="s">
        <v>152</v>
      </c>
    </row>
    <row r="7483" spans="1:18" ht="14.25" customHeight="1">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c r="N7483" t="str">
        <f t="shared" si="464"/>
        <v>Affordable Range</v>
      </c>
      <c r="O7483" t="str">
        <f t="shared" si="465"/>
        <v>Moderately Selling</v>
      </c>
      <c r="P7483">
        <f t="shared" si="466"/>
        <v>2021</v>
      </c>
      <c r="Q7483">
        <f t="shared" si="467"/>
        <v>1</v>
      </c>
      <c r="R7483" t="s">
        <v>152</v>
      </c>
    </row>
    <row r="7484" spans="1:18" ht="14.25" customHeight="1">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c r="N7484" t="str">
        <f t="shared" si="464"/>
        <v>Affordable Range</v>
      </c>
      <c r="O7484" t="str">
        <f t="shared" si="465"/>
        <v>Low Selling</v>
      </c>
      <c r="P7484">
        <f t="shared" si="466"/>
        <v>2021</v>
      </c>
      <c r="Q7484">
        <f t="shared" si="467"/>
        <v>1</v>
      </c>
      <c r="R7484" t="s">
        <v>152</v>
      </c>
    </row>
    <row r="7485" spans="1:18" ht="14.25" customHeight="1">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c r="N7485" t="str">
        <f t="shared" si="464"/>
        <v>Affordable Range</v>
      </c>
      <c r="O7485" t="str">
        <f t="shared" si="465"/>
        <v>Low Selling</v>
      </c>
      <c r="P7485">
        <f t="shared" si="466"/>
        <v>2021</v>
      </c>
      <c r="Q7485">
        <f t="shared" si="467"/>
        <v>1</v>
      </c>
      <c r="R7485" t="s">
        <v>152</v>
      </c>
    </row>
    <row r="7486" spans="1:18" ht="14.25" customHeight="1">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c r="N7486" t="str">
        <f t="shared" si="464"/>
        <v>Affordable Range</v>
      </c>
      <c r="O7486" t="str">
        <f t="shared" si="465"/>
        <v>Moderately Selling</v>
      </c>
      <c r="P7486">
        <f t="shared" si="466"/>
        <v>2021</v>
      </c>
      <c r="Q7486">
        <f t="shared" si="467"/>
        <v>1</v>
      </c>
      <c r="R7486" t="s">
        <v>152</v>
      </c>
    </row>
    <row r="7487" spans="1:18" ht="14.25" customHeight="1">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c r="N7487" t="str">
        <f t="shared" si="464"/>
        <v>Affordable Range</v>
      </c>
      <c r="O7487" t="str">
        <f t="shared" si="465"/>
        <v>Moderately Selling</v>
      </c>
      <c r="P7487">
        <f t="shared" si="466"/>
        <v>2021</v>
      </c>
      <c r="Q7487">
        <f t="shared" si="467"/>
        <v>1</v>
      </c>
      <c r="R7487" t="s">
        <v>152</v>
      </c>
    </row>
    <row r="7488" spans="1:18" ht="14.25" customHeight="1">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c r="N7488" t="str">
        <f t="shared" si="464"/>
        <v>Affordable Range</v>
      </c>
      <c r="O7488" t="str">
        <f t="shared" si="465"/>
        <v>Low Selling</v>
      </c>
      <c r="P7488">
        <f t="shared" si="466"/>
        <v>2021</v>
      </c>
      <c r="Q7488">
        <f t="shared" si="467"/>
        <v>1</v>
      </c>
      <c r="R7488" t="s">
        <v>152</v>
      </c>
    </row>
    <row r="7489" spans="1:18" ht="14.25" customHeight="1">
      <c r="A7489" s="2" t="s">
        <v>13</v>
      </c>
      <c r="B7489" s="2">
        <v>1185732</v>
      </c>
      <c r="C7489" s="3">
        <v>44235</v>
      </c>
      <c r="D7489" s="2" t="s">
        <v>14</v>
      </c>
      <c r="E7489" s="2" t="s">
        <v>124</v>
      </c>
      <c r="F7489" s="2" t="s">
        <v>125</v>
      </c>
      <c r="G7489" s="4" t="s">
        <v>19</v>
      </c>
      <c r="H7489" s="5">
        <v>24</v>
      </c>
      <c r="I7489" s="6">
        <v>49</v>
      </c>
      <c r="J7489" s="7">
        <v>1176</v>
      </c>
      <c r="K7489" s="7">
        <v>588</v>
      </c>
      <c r="L7489" s="8">
        <v>0.5</v>
      </c>
      <c r="M7489" s="2" t="s">
        <v>82</v>
      </c>
      <c r="N7489" t="str">
        <f t="shared" si="464"/>
        <v>Affordable Range</v>
      </c>
      <c r="O7489" t="str">
        <f t="shared" si="465"/>
        <v>Low Selling</v>
      </c>
      <c r="P7489">
        <f t="shared" si="466"/>
        <v>2021</v>
      </c>
      <c r="Q7489">
        <f t="shared" si="467"/>
        <v>1</v>
      </c>
      <c r="R7489" t="s">
        <v>152</v>
      </c>
    </row>
    <row r="7490" spans="1:18" ht="14.25" customHeight="1">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c r="N7490" t="str">
        <f t="shared" si="464"/>
        <v>Affordable Range</v>
      </c>
      <c r="O7490" t="str">
        <f t="shared" si="465"/>
        <v>Low Selling</v>
      </c>
      <c r="P7490">
        <f t="shared" si="466"/>
        <v>2021</v>
      </c>
      <c r="Q7490">
        <f t="shared" si="467"/>
        <v>1</v>
      </c>
      <c r="R7490" t="s">
        <v>152</v>
      </c>
    </row>
    <row r="7491" spans="1:18" ht="14.25" customHeight="1">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c r="N7491" t="str">
        <f t="shared" ref="N7491:N7554" si="468">IF(H7491&lt;=50, "Affordable Range", IF(AND(50&lt;H7491, H7491&lt;=100), "Medium Range", "High Range"))</f>
        <v>Affordable Range</v>
      </c>
      <c r="O7491" t="str">
        <f t="shared" ref="O7491:O7554" si="469">IF(I7491&lt;50, "Low Selling",IF(I7491&lt;=1000,"Moderately Selling","Top Selling"))</f>
        <v>Low Selling</v>
      </c>
      <c r="P7491">
        <f t="shared" ref="P7491:P7554" si="470">YEAR(C7491)</f>
        <v>2021</v>
      </c>
      <c r="Q7491">
        <f t="shared" ref="Q7491:Q7554" si="471">ROUNDUP(MONTH(C7491)/3,0)</f>
        <v>1</v>
      </c>
      <c r="R7491" t="s">
        <v>152</v>
      </c>
    </row>
    <row r="7492" spans="1:18" ht="14.25" customHeight="1">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c r="N7492" t="str">
        <f t="shared" si="468"/>
        <v>Affordable Range</v>
      </c>
      <c r="O7492" t="str">
        <f t="shared" si="469"/>
        <v>Moderately Selling</v>
      </c>
      <c r="P7492">
        <f t="shared" si="470"/>
        <v>2021</v>
      </c>
      <c r="Q7492">
        <f t="shared" si="471"/>
        <v>1</v>
      </c>
      <c r="R7492" t="s">
        <v>152</v>
      </c>
    </row>
    <row r="7493" spans="1:18" ht="14.25" customHeight="1">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c r="N7493" t="str">
        <f t="shared" si="468"/>
        <v>Affordable Range</v>
      </c>
      <c r="O7493" t="str">
        <f t="shared" si="469"/>
        <v>Moderately Selling</v>
      </c>
      <c r="P7493">
        <f t="shared" si="470"/>
        <v>2021</v>
      </c>
      <c r="Q7493">
        <f t="shared" si="471"/>
        <v>1</v>
      </c>
      <c r="R7493" t="s">
        <v>152</v>
      </c>
    </row>
    <row r="7494" spans="1:18" ht="14.25" customHeight="1">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c r="N7494" t="str">
        <f t="shared" si="468"/>
        <v>Affordable Range</v>
      </c>
      <c r="O7494" t="str">
        <f t="shared" si="469"/>
        <v>Low Selling</v>
      </c>
      <c r="P7494">
        <f t="shared" si="470"/>
        <v>2021</v>
      </c>
      <c r="Q7494">
        <f t="shared" si="471"/>
        <v>1</v>
      </c>
      <c r="R7494" t="s">
        <v>152</v>
      </c>
    </row>
    <row r="7495" spans="1:18" ht="14.25" customHeight="1">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c r="N7495" t="str">
        <f t="shared" si="468"/>
        <v>Affordable Range</v>
      </c>
      <c r="O7495" t="str">
        <f t="shared" si="469"/>
        <v>Moderately Selling</v>
      </c>
      <c r="P7495">
        <f t="shared" si="470"/>
        <v>2021</v>
      </c>
      <c r="Q7495">
        <f t="shared" si="471"/>
        <v>1</v>
      </c>
      <c r="R7495" t="s">
        <v>152</v>
      </c>
    </row>
    <row r="7496" spans="1:18" ht="14.25" customHeight="1">
      <c r="A7496" s="2" t="s">
        <v>13</v>
      </c>
      <c r="B7496" s="2">
        <v>1185732</v>
      </c>
      <c r="C7496" s="3">
        <v>44261</v>
      </c>
      <c r="D7496" s="2" t="s">
        <v>14</v>
      </c>
      <c r="E7496" s="2" t="s">
        <v>126</v>
      </c>
      <c r="F7496" s="2" t="s">
        <v>127</v>
      </c>
      <c r="G7496" s="4" t="s">
        <v>20</v>
      </c>
      <c r="H7496" s="5">
        <v>29</v>
      </c>
      <c r="I7496" s="6">
        <v>8</v>
      </c>
      <c r="J7496" s="7">
        <v>232</v>
      </c>
      <c r="K7496" s="7">
        <v>116</v>
      </c>
      <c r="L7496" s="8">
        <v>0.5</v>
      </c>
      <c r="M7496" s="2" t="s">
        <v>82</v>
      </c>
      <c r="N7496" t="str">
        <f t="shared" si="468"/>
        <v>Affordable Range</v>
      </c>
      <c r="O7496" t="str">
        <f t="shared" si="469"/>
        <v>Low Selling</v>
      </c>
      <c r="P7496">
        <f t="shared" si="470"/>
        <v>2021</v>
      </c>
      <c r="Q7496">
        <f t="shared" si="471"/>
        <v>1</v>
      </c>
      <c r="R7496" t="s">
        <v>152</v>
      </c>
    </row>
    <row r="7497" spans="1:18" ht="14.25" customHeight="1">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c r="N7497" t="str">
        <f t="shared" si="468"/>
        <v>Affordable Range</v>
      </c>
      <c r="O7497" t="str">
        <f t="shared" si="469"/>
        <v>Low Selling</v>
      </c>
      <c r="P7497">
        <f t="shared" si="470"/>
        <v>2021</v>
      </c>
      <c r="Q7497">
        <f t="shared" si="471"/>
        <v>1</v>
      </c>
      <c r="R7497" t="s">
        <v>152</v>
      </c>
    </row>
    <row r="7498" spans="1:18" ht="14.25" customHeight="1">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c r="N7498" t="str">
        <f t="shared" si="468"/>
        <v>Affordable Range</v>
      </c>
      <c r="O7498" t="str">
        <f t="shared" si="469"/>
        <v>Moderately Selling</v>
      </c>
      <c r="P7498">
        <f t="shared" si="470"/>
        <v>2021</v>
      </c>
      <c r="Q7498">
        <f t="shared" si="471"/>
        <v>1</v>
      </c>
      <c r="R7498" t="s">
        <v>152</v>
      </c>
    </row>
    <row r="7499" spans="1:18" ht="14.25" customHeight="1">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c r="N7499" t="str">
        <f t="shared" si="468"/>
        <v>Affordable Range</v>
      </c>
      <c r="O7499" t="str">
        <f t="shared" si="469"/>
        <v>Moderately Selling</v>
      </c>
      <c r="P7499">
        <f t="shared" si="470"/>
        <v>2021</v>
      </c>
      <c r="Q7499">
        <f t="shared" si="471"/>
        <v>2</v>
      </c>
      <c r="R7499" t="s">
        <v>154</v>
      </c>
    </row>
    <row r="7500" spans="1:18" ht="14.25" customHeight="1">
      <c r="A7500" s="2" t="s">
        <v>13</v>
      </c>
      <c r="B7500" s="2">
        <v>1185732</v>
      </c>
      <c r="C7500" s="3">
        <v>44293</v>
      </c>
      <c r="D7500" s="2" t="s">
        <v>14</v>
      </c>
      <c r="E7500" s="2" t="s">
        <v>126</v>
      </c>
      <c r="F7500" s="2" t="s">
        <v>127</v>
      </c>
      <c r="G7500" s="4" t="s">
        <v>18</v>
      </c>
      <c r="H7500" s="5">
        <v>32</v>
      </c>
      <c r="I7500" s="6">
        <v>33</v>
      </c>
      <c r="J7500" s="7">
        <v>1056</v>
      </c>
      <c r="K7500" s="7">
        <v>528</v>
      </c>
      <c r="L7500" s="8">
        <v>0.5</v>
      </c>
      <c r="M7500" s="2" t="s">
        <v>82</v>
      </c>
      <c r="N7500" t="str">
        <f t="shared" si="468"/>
        <v>Affordable Range</v>
      </c>
      <c r="O7500" t="str">
        <f t="shared" si="469"/>
        <v>Low Selling</v>
      </c>
      <c r="P7500">
        <f t="shared" si="470"/>
        <v>2021</v>
      </c>
      <c r="Q7500">
        <f t="shared" si="471"/>
        <v>2</v>
      </c>
      <c r="R7500" t="s">
        <v>154</v>
      </c>
    </row>
    <row r="7501" spans="1:18" ht="14.25" customHeight="1">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c r="N7501" t="str">
        <f t="shared" si="468"/>
        <v>Affordable Range</v>
      </c>
      <c r="O7501" t="str">
        <f t="shared" si="469"/>
        <v>Low Selling</v>
      </c>
      <c r="P7501">
        <f t="shared" si="470"/>
        <v>2021</v>
      </c>
      <c r="Q7501">
        <f t="shared" si="471"/>
        <v>2</v>
      </c>
      <c r="R7501" t="s">
        <v>154</v>
      </c>
    </row>
    <row r="7502" spans="1:18" ht="14.25" customHeight="1">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c r="N7502" t="str">
        <f t="shared" si="468"/>
        <v>Affordable Range</v>
      </c>
      <c r="O7502" t="str">
        <f t="shared" si="469"/>
        <v>Low Selling</v>
      </c>
      <c r="P7502">
        <f t="shared" si="470"/>
        <v>2021</v>
      </c>
      <c r="Q7502">
        <f t="shared" si="471"/>
        <v>2</v>
      </c>
      <c r="R7502" t="s">
        <v>154</v>
      </c>
    </row>
    <row r="7503" spans="1:18" ht="14.25" customHeight="1">
      <c r="A7503" s="2" t="s">
        <v>13</v>
      </c>
      <c r="B7503" s="2">
        <v>1185732</v>
      </c>
      <c r="C7503" s="3">
        <v>44293</v>
      </c>
      <c r="D7503" s="2" t="s">
        <v>14</v>
      </c>
      <c r="E7503" s="2" t="s">
        <v>126</v>
      </c>
      <c r="F7503" s="2" t="s">
        <v>127</v>
      </c>
      <c r="G7503" s="4" t="s">
        <v>21</v>
      </c>
      <c r="H7503" s="5">
        <v>44</v>
      </c>
      <c r="I7503" s="6">
        <v>15</v>
      </c>
      <c r="J7503" s="7">
        <v>660</v>
      </c>
      <c r="K7503" s="7">
        <v>264</v>
      </c>
      <c r="L7503" s="8">
        <v>0.4</v>
      </c>
      <c r="M7503" s="2" t="s">
        <v>82</v>
      </c>
      <c r="N7503" t="str">
        <f t="shared" si="468"/>
        <v>Affordable Range</v>
      </c>
      <c r="O7503" t="str">
        <f t="shared" si="469"/>
        <v>Low Selling</v>
      </c>
      <c r="P7503">
        <f t="shared" si="470"/>
        <v>2021</v>
      </c>
      <c r="Q7503">
        <f t="shared" si="471"/>
        <v>2</v>
      </c>
      <c r="R7503" t="s">
        <v>154</v>
      </c>
    </row>
    <row r="7504" spans="1:18" ht="14.25" customHeight="1">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c r="N7504" t="str">
        <f t="shared" si="468"/>
        <v>Affordable Range</v>
      </c>
      <c r="O7504" t="str">
        <f t="shared" si="469"/>
        <v>Moderately Selling</v>
      </c>
      <c r="P7504">
        <f t="shared" si="470"/>
        <v>2021</v>
      </c>
      <c r="Q7504">
        <f t="shared" si="471"/>
        <v>2</v>
      </c>
      <c r="R7504" t="s">
        <v>154</v>
      </c>
    </row>
    <row r="7505" spans="1:18" ht="14.25" customHeight="1">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c r="N7505" t="str">
        <f t="shared" si="468"/>
        <v>Affordable Range</v>
      </c>
      <c r="O7505" t="str">
        <f t="shared" si="469"/>
        <v>Moderately Selling</v>
      </c>
      <c r="P7505">
        <f t="shared" si="470"/>
        <v>2021</v>
      </c>
      <c r="Q7505">
        <f t="shared" si="471"/>
        <v>2</v>
      </c>
      <c r="R7505" t="s">
        <v>154</v>
      </c>
    </row>
    <row r="7506" spans="1:18" ht="14.25" customHeight="1">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c r="N7506" t="str">
        <f t="shared" si="468"/>
        <v>Affordable Range</v>
      </c>
      <c r="O7506" t="str">
        <f t="shared" si="469"/>
        <v>Low Selling</v>
      </c>
      <c r="P7506">
        <f t="shared" si="470"/>
        <v>2021</v>
      </c>
      <c r="Q7506">
        <f t="shared" si="471"/>
        <v>2</v>
      </c>
      <c r="R7506" t="s">
        <v>154</v>
      </c>
    </row>
    <row r="7507" spans="1:18" ht="14.25" customHeight="1">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c r="N7507" t="str">
        <f t="shared" si="468"/>
        <v>Affordable Range</v>
      </c>
      <c r="O7507" t="str">
        <f t="shared" si="469"/>
        <v>Moderately Selling</v>
      </c>
      <c r="P7507">
        <f t="shared" si="470"/>
        <v>2021</v>
      </c>
      <c r="Q7507">
        <f t="shared" si="471"/>
        <v>2</v>
      </c>
      <c r="R7507" t="s">
        <v>154</v>
      </c>
    </row>
    <row r="7508" spans="1:18" ht="14.25" customHeight="1">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c r="N7508" t="str">
        <f t="shared" si="468"/>
        <v>Affordable Range</v>
      </c>
      <c r="O7508" t="str">
        <f t="shared" si="469"/>
        <v>Low Selling</v>
      </c>
      <c r="P7508">
        <f t="shared" si="470"/>
        <v>2021</v>
      </c>
      <c r="Q7508">
        <f t="shared" si="471"/>
        <v>2</v>
      </c>
      <c r="R7508" t="s">
        <v>154</v>
      </c>
    </row>
    <row r="7509" spans="1:18" ht="14.25" customHeight="1">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c r="N7509" t="str">
        <f t="shared" si="468"/>
        <v>Affordable Range</v>
      </c>
      <c r="O7509" t="str">
        <f t="shared" si="469"/>
        <v>Low Selling</v>
      </c>
      <c r="P7509">
        <f t="shared" si="470"/>
        <v>2021</v>
      </c>
      <c r="Q7509">
        <f t="shared" si="471"/>
        <v>2</v>
      </c>
      <c r="R7509" t="s">
        <v>154</v>
      </c>
    </row>
    <row r="7510" spans="1:18" ht="14.25" customHeight="1">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c r="N7510" t="str">
        <f t="shared" si="468"/>
        <v>Medium Range</v>
      </c>
      <c r="O7510" t="str">
        <f t="shared" si="469"/>
        <v>Moderately Selling</v>
      </c>
      <c r="P7510">
        <f t="shared" si="470"/>
        <v>2021</v>
      </c>
      <c r="Q7510">
        <f t="shared" si="471"/>
        <v>2</v>
      </c>
      <c r="R7510" t="s">
        <v>154</v>
      </c>
    </row>
    <row r="7511" spans="1:18" ht="14.25" customHeight="1">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c r="N7511" t="str">
        <f t="shared" si="468"/>
        <v>Affordable Range</v>
      </c>
      <c r="O7511" t="str">
        <f t="shared" si="469"/>
        <v>Moderately Selling</v>
      </c>
      <c r="P7511">
        <f t="shared" si="470"/>
        <v>2021</v>
      </c>
      <c r="Q7511">
        <f t="shared" si="471"/>
        <v>2</v>
      </c>
      <c r="R7511" t="s">
        <v>154</v>
      </c>
    </row>
    <row r="7512" spans="1:18" ht="14.25" customHeight="1">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c r="N7512" t="str">
        <f t="shared" si="468"/>
        <v>Affordable Range</v>
      </c>
      <c r="O7512" t="str">
        <f t="shared" si="469"/>
        <v>Moderately Selling</v>
      </c>
      <c r="P7512">
        <f t="shared" si="470"/>
        <v>2021</v>
      </c>
      <c r="Q7512">
        <f t="shared" si="471"/>
        <v>2</v>
      </c>
      <c r="R7512" t="s">
        <v>154</v>
      </c>
    </row>
    <row r="7513" spans="1:18" ht="14.25" customHeight="1">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c r="N7513" t="str">
        <f t="shared" si="468"/>
        <v>Affordable Range</v>
      </c>
      <c r="O7513" t="str">
        <f t="shared" si="469"/>
        <v>Moderately Selling</v>
      </c>
      <c r="P7513">
        <f t="shared" si="470"/>
        <v>2021</v>
      </c>
      <c r="Q7513">
        <f t="shared" si="471"/>
        <v>2</v>
      </c>
      <c r="R7513" t="s">
        <v>154</v>
      </c>
    </row>
    <row r="7514" spans="1:18" ht="14.25" customHeight="1">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c r="N7514" t="str">
        <f t="shared" si="468"/>
        <v>Affordable Range</v>
      </c>
      <c r="O7514" t="str">
        <f t="shared" si="469"/>
        <v>Moderately Selling</v>
      </c>
      <c r="P7514">
        <f t="shared" si="470"/>
        <v>2021</v>
      </c>
      <c r="Q7514">
        <f t="shared" si="471"/>
        <v>2</v>
      </c>
      <c r="R7514" t="s">
        <v>154</v>
      </c>
    </row>
    <row r="7515" spans="1:18" ht="14.25" customHeight="1">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c r="N7515" t="str">
        <f t="shared" si="468"/>
        <v>Affordable Range</v>
      </c>
      <c r="O7515" t="str">
        <f t="shared" si="469"/>
        <v>Moderately Selling</v>
      </c>
      <c r="P7515">
        <f t="shared" si="470"/>
        <v>2021</v>
      </c>
      <c r="Q7515">
        <f t="shared" si="471"/>
        <v>2</v>
      </c>
      <c r="R7515" t="s">
        <v>154</v>
      </c>
    </row>
    <row r="7516" spans="1:18" ht="14.25" customHeight="1">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c r="N7516" t="str">
        <f t="shared" si="468"/>
        <v>Medium Range</v>
      </c>
      <c r="O7516" t="str">
        <f t="shared" si="469"/>
        <v>Moderately Selling</v>
      </c>
      <c r="P7516">
        <f t="shared" si="470"/>
        <v>2021</v>
      </c>
      <c r="Q7516">
        <f t="shared" si="471"/>
        <v>2</v>
      </c>
      <c r="R7516" t="s">
        <v>154</v>
      </c>
    </row>
    <row r="7517" spans="1:18" ht="14.25" customHeight="1">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c r="N7517" t="str">
        <f t="shared" si="468"/>
        <v>Affordable Range</v>
      </c>
      <c r="O7517" t="str">
        <f t="shared" si="469"/>
        <v>Moderately Selling</v>
      </c>
      <c r="P7517">
        <f t="shared" si="470"/>
        <v>2021</v>
      </c>
      <c r="Q7517">
        <f t="shared" si="471"/>
        <v>3</v>
      </c>
      <c r="R7517" t="s">
        <v>155</v>
      </c>
    </row>
    <row r="7518" spans="1:18" ht="14.25" customHeight="1">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c r="N7518" t="str">
        <f t="shared" si="468"/>
        <v>Affordable Range</v>
      </c>
      <c r="O7518" t="str">
        <f t="shared" si="469"/>
        <v>Moderately Selling</v>
      </c>
      <c r="P7518">
        <f t="shared" si="470"/>
        <v>2021</v>
      </c>
      <c r="Q7518">
        <f t="shared" si="471"/>
        <v>3</v>
      </c>
      <c r="R7518" t="s">
        <v>155</v>
      </c>
    </row>
    <row r="7519" spans="1:18" ht="14.25" customHeight="1">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c r="N7519" t="str">
        <f t="shared" si="468"/>
        <v>Affordable Range</v>
      </c>
      <c r="O7519" t="str">
        <f t="shared" si="469"/>
        <v>Moderately Selling</v>
      </c>
      <c r="P7519">
        <f t="shared" si="470"/>
        <v>2021</v>
      </c>
      <c r="Q7519">
        <f t="shared" si="471"/>
        <v>3</v>
      </c>
      <c r="R7519" t="s">
        <v>155</v>
      </c>
    </row>
    <row r="7520" spans="1:18" ht="14.25" customHeight="1">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c r="N7520" t="str">
        <f t="shared" si="468"/>
        <v>Affordable Range</v>
      </c>
      <c r="O7520" t="str">
        <f t="shared" si="469"/>
        <v>Moderately Selling</v>
      </c>
      <c r="P7520">
        <f t="shared" si="470"/>
        <v>2021</v>
      </c>
      <c r="Q7520">
        <f t="shared" si="471"/>
        <v>3</v>
      </c>
      <c r="R7520" t="s">
        <v>155</v>
      </c>
    </row>
    <row r="7521" spans="1:18" ht="14.25" customHeight="1">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c r="N7521" t="str">
        <f t="shared" si="468"/>
        <v>Affordable Range</v>
      </c>
      <c r="O7521" t="str">
        <f t="shared" si="469"/>
        <v>Moderately Selling</v>
      </c>
      <c r="P7521">
        <f t="shared" si="470"/>
        <v>2021</v>
      </c>
      <c r="Q7521">
        <f t="shared" si="471"/>
        <v>3</v>
      </c>
      <c r="R7521" t="s">
        <v>155</v>
      </c>
    </row>
    <row r="7522" spans="1:18" ht="14.25" customHeight="1">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c r="N7522" t="str">
        <f t="shared" si="468"/>
        <v>Affordable Range</v>
      </c>
      <c r="O7522" t="str">
        <f t="shared" si="469"/>
        <v>Moderately Selling</v>
      </c>
      <c r="P7522">
        <f t="shared" si="470"/>
        <v>2021</v>
      </c>
      <c r="Q7522">
        <f t="shared" si="471"/>
        <v>3</v>
      </c>
      <c r="R7522" t="s">
        <v>155</v>
      </c>
    </row>
    <row r="7523" spans="1:18" ht="14.25" customHeight="1">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c r="N7523" t="str">
        <f t="shared" si="468"/>
        <v>Affordable Range</v>
      </c>
      <c r="O7523" t="str">
        <f t="shared" si="469"/>
        <v>Moderately Selling</v>
      </c>
      <c r="P7523">
        <f t="shared" si="470"/>
        <v>2021</v>
      </c>
      <c r="Q7523">
        <f t="shared" si="471"/>
        <v>3</v>
      </c>
      <c r="R7523" t="s">
        <v>155</v>
      </c>
    </row>
    <row r="7524" spans="1:18" ht="14.25" customHeight="1">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c r="N7524" t="str">
        <f t="shared" si="468"/>
        <v>Affordable Range</v>
      </c>
      <c r="O7524" t="str">
        <f t="shared" si="469"/>
        <v>Moderately Selling</v>
      </c>
      <c r="P7524">
        <f t="shared" si="470"/>
        <v>2021</v>
      </c>
      <c r="Q7524">
        <f t="shared" si="471"/>
        <v>3</v>
      </c>
      <c r="R7524" t="s">
        <v>155</v>
      </c>
    </row>
    <row r="7525" spans="1:18" ht="14.25" customHeight="1">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c r="N7525" t="str">
        <f t="shared" si="468"/>
        <v>Affordable Range</v>
      </c>
      <c r="O7525" t="str">
        <f t="shared" si="469"/>
        <v>Moderately Selling</v>
      </c>
      <c r="P7525">
        <f t="shared" si="470"/>
        <v>2021</v>
      </c>
      <c r="Q7525">
        <f t="shared" si="471"/>
        <v>3</v>
      </c>
      <c r="R7525" t="s">
        <v>155</v>
      </c>
    </row>
    <row r="7526" spans="1:18" ht="14.25" customHeight="1">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c r="N7526" t="str">
        <f t="shared" si="468"/>
        <v>Affordable Range</v>
      </c>
      <c r="O7526" t="str">
        <f t="shared" si="469"/>
        <v>Low Selling</v>
      </c>
      <c r="P7526">
        <f t="shared" si="470"/>
        <v>2021</v>
      </c>
      <c r="Q7526">
        <f t="shared" si="471"/>
        <v>3</v>
      </c>
      <c r="R7526" t="s">
        <v>155</v>
      </c>
    </row>
    <row r="7527" spans="1:18" ht="14.25" customHeight="1">
      <c r="A7527" s="2" t="s">
        <v>13</v>
      </c>
      <c r="B7527" s="2">
        <v>1185732</v>
      </c>
      <c r="C7527" s="3">
        <v>44415</v>
      </c>
      <c r="D7527" s="2" t="s">
        <v>14</v>
      </c>
      <c r="E7527" s="2" t="s">
        <v>126</v>
      </c>
      <c r="F7527" s="2" t="s">
        <v>127</v>
      </c>
      <c r="G7527" s="4" t="s">
        <v>21</v>
      </c>
      <c r="H7527" s="5">
        <v>45</v>
      </c>
      <c r="I7527" s="6">
        <v>31</v>
      </c>
      <c r="J7527" s="7">
        <v>1395</v>
      </c>
      <c r="K7527" s="7">
        <v>558</v>
      </c>
      <c r="L7527" s="8">
        <v>0.4</v>
      </c>
      <c r="M7527" s="2" t="s">
        <v>82</v>
      </c>
      <c r="N7527" t="str">
        <f t="shared" si="468"/>
        <v>Affordable Range</v>
      </c>
      <c r="O7527" t="str">
        <f t="shared" si="469"/>
        <v>Low Selling</v>
      </c>
      <c r="P7527">
        <f t="shared" si="470"/>
        <v>2021</v>
      </c>
      <c r="Q7527">
        <f t="shared" si="471"/>
        <v>3</v>
      </c>
      <c r="R7527" t="s">
        <v>155</v>
      </c>
    </row>
    <row r="7528" spans="1:18" ht="14.25" customHeight="1">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c r="N7528" t="str">
        <f t="shared" si="468"/>
        <v>Medium Range</v>
      </c>
      <c r="O7528" t="str">
        <f t="shared" si="469"/>
        <v>Moderately Selling</v>
      </c>
      <c r="P7528">
        <f t="shared" si="470"/>
        <v>2021</v>
      </c>
      <c r="Q7528">
        <f t="shared" si="471"/>
        <v>3</v>
      </c>
      <c r="R7528" t="s">
        <v>155</v>
      </c>
    </row>
    <row r="7529" spans="1:18" ht="14.25" customHeight="1">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c r="N7529" t="str">
        <f t="shared" si="468"/>
        <v>Affordable Range</v>
      </c>
      <c r="O7529" t="str">
        <f t="shared" si="469"/>
        <v>Moderately Selling</v>
      </c>
      <c r="P7529">
        <f t="shared" si="470"/>
        <v>2021</v>
      </c>
      <c r="Q7529">
        <f t="shared" si="471"/>
        <v>3</v>
      </c>
      <c r="R7529" t="s">
        <v>155</v>
      </c>
    </row>
    <row r="7530" spans="1:18" ht="14.25" customHeight="1">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c r="N7530" t="str">
        <f t="shared" si="468"/>
        <v>Affordable Range</v>
      </c>
      <c r="O7530" t="str">
        <f t="shared" si="469"/>
        <v>Moderately Selling</v>
      </c>
      <c r="P7530">
        <f t="shared" si="470"/>
        <v>2021</v>
      </c>
      <c r="Q7530">
        <f t="shared" si="471"/>
        <v>3</v>
      </c>
      <c r="R7530" t="s">
        <v>155</v>
      </c>
    </row>
    <row r="7531" spans="1:18" ht="14.25" customHeight="1">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c r="N7531" t="str">
        <f t="shared" si="468"/>
        <v>Affordable Range</v>
      </c>
      <c r="O7531" t="str">
        <f t="shared" si="469"/>
        <v>Low Selling</v>
      </c>
      <c r="P7531">
        <f t="shared" si="470"/>
        <v>2021</v>
      </c>
      <c r="Q7531">
        <f t="shared" si="471"/>
        <v>3</v>
      </c>
      <c r="R7531" t="s">
        <v>155</v>
      </c>
    </row>
    <row r="7532" spans="1:18" ht="14.25" customHeight="1">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c r="N7532" t="str">
        <f t="shared" si="468"/>
        <v>Affordable Range</v>
      </c>
      <c r="O7532" t="str">
        <f t="shared" si="469"/>
        <v>Low Selling</v>
      </c>
      <c r="P7532">
        <f t="shared" si="470"/>
        <v>2021</v>
      </c>
      <c r="Q7532">
        <f t="shared" si="471"/>
        <v>3</v>
      </c>
      <c r="R7532" t="s">
        <v>155</v>
      </c>
    </row>
    <row r="7533" spans="1:18" ht="14.25" customHeight="1">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c r="N7533" t="str">
        <f t="shared" si="468"/>
        <v>Affordable Range</v>
      </c>
      <c r="O7533" t="str">
        <f t="shared" si="469"/>
        <v>Low Selling</v>
      </c>
      <c r="P7533">
        <f t="shared" si="470"/>
        <v>2021</v>
      </c>
      <c r="Q7533">
        <f t="shared" si="471"/>
        <v>3</v>
      </c>
      <c r="R7533" t="s">
        <v>155</v>
      </c>
    </row>
    <row r="7534" spans="1:18" ht="14.25" customHeight="1">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c r="N7534" t="str">
        <f t="shared" si="468"/>
        <v>Medium Range</v>
      </c>
      <c r="O7534" t="str">
        <f t="shared" si="469"/>
        <v>Moderately Selling</v>
      </c>
      <c r="P7534">
        <f t="shared" si="470"/>
        <v>2021</v>
      </c>
      <c r="Q7534">
        <f t="shared" si="471"/>
        <v>3</v>
      </c>
      <c r="R7534" t="s">
        <v>155</v>
      </c>
    </row>
    <row r="7535" spans="1:18" ht="14.25" customHeight="1">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c r="N7535" t="str">
        <f t="shared" si="468"/>
        <v>Medium Range</v>
      </c>
      <c r="O7535" t="str">
        <f t="shared" si="469"/>
        <v>Moderately Selling</v>
      </c>
      <c r="P7535">
        <f t="shared" si="470"/>
        <v>2021</v>
      </c>
      <c r="Q7535">
        <f t="shared" si="471"/>
        <v>4</v>
      </c>
      <c r="R7535" t="s">
        <v>156</v>
      </c>
    </row>
    <row r="7536" spans="1:18" ht="14.25" customHeight="1">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c r="N7536" t="str">
        <f t="shared" si="468"/>
        <v>Affordable Range</v>
      </c>
      <c r="O7536" t="str">
        <f t="shared" si="469"/>
        <v>Moderately Selling</v>
      </c>
      <c r="P7536">
        <f t="shared" si="470"/>
        <v>2021</v>
      </c>
      <c r="Q7536">
        <f t="shared" si="471"/>
        <v>4</v>
      </c>
      <c r="R7536" t="s">
        <v>156</v>
      </c>
    </row>
    <row r="7537" spans="1:18" ht="14.25" customHeight="1">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c r="N7537" t="str">
        <f t="shared" si="468"/>
        <v>Affordable Range</v>
      </c>
      <c r="O7537" t="str">
        <f t="shared" si="469"/>
        <v>Low Selling</v>
      </c>
      <c r="P7537">
        <f t="shared" si="470"/>
        <v>2021</v>
      </c>
      <c r="Q7537">
        <f t="shared" si="471"/>
        <v>4</v>
      </c>
      <c r="R7537" t="s">
        <v>156</v>
      </c>
    </row>
    <row r="7538" spans="1:18" ht="14.25" customHeight="1">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c r="N7538" t="str">
        <f t="shared" si="468"/>
        <v>Affordable Range</v>
      </c>
      <c r="O7538" t="str">
        <f t="shared" si="469"/>
        <v>Low Selling</v>
      </c>
      <c r="P7538">
        <f t="shared" si="470"/>
        <v>2021</v>
      </c>
      <c r="Q7538">
        <f t="shared" si="471"/>
        <v>4</v>
      </c>
      <c r="R7538" t="s">
        <v>156</v>
      </c>
    </row>
    <row r="7539" spans="1:18" ht="14.25" customHeight="1">
      <c r="A7539" s="2" t="s">
        <v>13</v>
      </c>
      <c r="B7539" s="2">
        <v>1185732</v>
      </c>
      <c r="C7539" s="3">
        <v>44477</v>
      </c>
      <c r="D7539" s="2" t="s">
        <v>14</v>
      </c>
      <c r="E7539" s="2" t="s">
        <v>126</v>
      </c>
      <c r="F7539" s="2" t="s">
        <v>127</v>
      </c>
      <c r="G7539" s="4" t="s">
        <v>21</v>
      </c>
      <c r="H7539" s="5">
        <v>55</v>
      </c>
      <c r="I7539" s="6">
        <v>19</v>
      </c>
      <c r="J7539" s="7">
        <v>1045</v>
      </c>
      <c r="K7539" s="7">
        <v>418</v>
      </c>
      <c r="L7539" s="8">
        <v>0.4</v>
      </c>
      <c r="M7539" s="2" t="s">
        <v>82</v>
      </c>
      <c r="N7539" t="str">
        <f t="shared" si="468"/>
        <v>Medium Range</v>
      </c>
      <c r="O7539" t="str">
        <f t="shared" si="469"/>
        <v>Low Selling</v>
      </c>
      <c r="P7539">
        <f t="shared" si="470"/>
        <v>2021</v>
      </c>
      <c r="Q7539">
        <f t="shared" si="471"/>
        <v>4</v>
      </c>
      <c r="R7539" t="s">
        <v>156</v>
      </c>
    </row>
    <row r="7540" spans="1:18" ht="14.25" customHeight="1">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c r="N7540" t="str">
        <f t="shared" si="468"/>
        <v>Medium Range</v>
      </c>
      <c r="O7540" t="str">
        <f t="shared" si="469"/>
        <v>Moderately Selling</v>
      </c>
      <c r="P7540">
        <f t="shared" si="470"/>
        <v>2021</v>
      </c>
      <c r="Q7540">
        <f t="shared" si="471"/>
        <v>4</v>
      </c>
      <c r="R7540" t="s">
        <v>156</v>
      </c>
    </row>
    <row r="7541" spans="1:18" ht="14.25" customHeight="1">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c r="N7541" t="str">
        <f t="shared" si="468"/>
        <v>Medium Range</v>
      </c>
      <c r="O7541" t="str">
        <f t="shared" si="469"/>
        <v>Moderately Selling</v>
      </c>
      <c r="P7541">
        <f t="shared" si="470"/>
        <v>2021</v>
      </c>
      <c r="Q7541">
        <f t="shared" si="471"/>
        <v>4</v>
      </c>
      <c r="R7541" t="s">
        <v>156</v>
      </c>
    </row>
    <row r="7542" spans="1:18" ht="14.25" customHeight="1">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c r="N7542" t="str">
        <f t="shared" si="468"/>
        <v>Affordable Range</v>
      </c>
      <c r="O7542" t="str">
        <f t="shared" si="469"/>
        <v>Moderately Selling</v>
      </c>
      <c r="P7542">
        <f t="shared" si="470"/>
        <v>2021</v>
      </c>
      <c r="Q7542">
        <f t="shared" si="471"/>
        <v>4</v>
      </c>
      <c r="R7542" t="s">
        <v>156</v>
      </c>
    </row>
    <row r="7543" spans="1:18" ht="14.25" customHeight="1">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c r="N7543" t="str">
        <f t="shared" si="468"/>
        <v>Affordable Range</v>
      </c>
      <c r="O7543" t="str">
        <f t="shared" si="469"/>
        <v>Moderately Selling</v>
      </c>
      <c r="P7543">
        <f t="shared" si="470"/>
        <v>2021</v>
      </c>
      <c r="Q7543">
        <f t="shared" si="471"/>
        <v>4</v>
      </c>
      <c r="R7543" t="s">
        <v>156</v>
      </c>
    </row>
    <row r="7544" spans="1:18" ht="14.25" customHeight="1">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c r="N7544" t="str">
        <f t="shared" si="468"/>
        <v>Affordable Range</v>
      </c>
      <c r="O7544" t="str">
        <f t="shared" si="469"/>
        <v>Moderately Selling</v>
      </c>
      <c r="P7544">
        <f t="shared" si="470"/>
        <v>2021</v>
      </c>
      <c r="Q7544">
        <f t="shared" si="471"/>
        <v>4</v>
      </c>
      <c r="R7544" t="s">
        <v>156</v>
      </c>
    </row>
    <row r="7545" spans="1:18" ht="14.25" customHeight="1">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c r="N7545" t="str">
        <f t="shared" si="468"/>
        <v>Medium Range</v>
      </c>
      <c r="O7545" t="str">
        <f t="shared" si="469"/>
        <v>Low Selling</v>
      </c>
      <c r="P7545">
        <f t="shared" si="470"/>
        <v>2021</v>
      </c>
      <c r="Q7545">
        <f t="shared" si="471"/>
        <v>4</v>
      </c>
      <c r="R7545" t="s">
        <v>156</v>
      </c>
    </row>
    <row r="7546" spans="1:18" ht="14.25" customHeight="1">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c r="N7546" t="str">
        <f t="shared" si="468"/>
        <v>Medium Range</v>
      </c>
      <c r="O7546" t="str">
        <f t="shared" si="469"/>
        <v>Moderately Selling</v>
      </c>
      <c r="P7546">
        <f t="shared" si="470"/>
        <v>2021</v>
      </c>
      <c r="Q7546">
        <f t="shared" si="471"/>
        <v>4</v>
      </c>
      <c r="R7546" t="s">
        <v>156</v>
      </c>
    </row>
    <row r="7547" spans="1:18" ht="14.25" customHeight="1">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c r="N7547" t="str">
        <f t="shared" si="468"/>
        <v>Medium Range</v>
      </c>
      <c r="O7547" t="str">
        <f t="shared" si="469"/>
        <v>Moderately Selling</v>
      </c>
      <c r="P7547">
        <f t="shared" si="470"/>
        <v>2021</v>
      </c>
      <c r="Q7547">
        <f t="shared" si="471"/>
        <v>4</v>
      </c>
      <c r="R7547" t="s">
        <v>156</v>
      </c>
    </row>
    <row r="7548" spans="1:18" ht="14.25" customHeight="1">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c r="N7548" t="str">
        <f t="shared" si="468"/>
        <v>Affordable Range</v>
      </c>
      <c r="O7548" t="str">
        <f t="shared" si="469"/>
        <v>Moderately Selling</v>
      </c>
      <c r="P7548">
        <f t="shared" si="470"/>
        <v>2021</v>
      </c>
      <c r="Q7548">
        <f t="shared" si="471"/>
        <v>4</v>
      </c>
      <c r="R7548" t="s">
        <v>156</v>
      </c>
    </row>
    <row r="7549" spans="1:18" ht="14.25" customHeight="1">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c r="N7549" t="str">
        <f t="shared" si="468"/>
        <v>Affordable Range</v>
      </c>
      <c r="O7549" t="str">
        <f t="shared" si="469"/>
        <v>Moderately Selling</v>
      </c>
      <c r="P7549">
        <f t="shared" si="470"/>
        <v>2021</v>
      </c>
      <c r="Q7549">
        <f t="shared" si="471"/>
        <v>4</v>
      </c>
      <c r="R7549" t="s">
        <v>156</v>
      </c>
    </row>
    <row r="7550" spans="1:18" ht="14.25" customHeight="1">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c r="N7550" t="str">
        <f t="shared" si="468"/>
        <v>Affordable Range</v>
      </c>
      <c r="O7550" t="str">
        <f t="shared" si="469"/>
        <v>Moderately Selling</v>
      </c>
      <c r="P7550">
        <f t="shared" si="470"/>
        <v>2021</v>
      </c>
      <c r="Q7550">
        <f t="shared" si="471"/>
        <v>4</v>
      </c>
      <c r="R7550" t="s">
        <v>156</v>
      </c>
    </row>
    <row r="7551" spans="1:18" ht="14.25" customHeight="1">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c r="N7551" t="str">
        <f t="shared" si="468"/>
        <v>Medium Range</v>
      </c>
      <c r="O7551" t="str">
        <f t="shared" si="469"/>
        <v>Moderately Selling</v>
      </c>
      <c r="P7551">
        <f t="shared" si="470"/>
        <v>2021</v>
      </c>
      <c r="Q7551">
        <f t="shared" si="471"/>
        <v>4</v>
      </c>
      <c r="R7551" t="s">
        <v>156</v>
      </c>
    </row>
    <row r="7552" spans="1:18" ht="14.25" customHeight="1">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c r="N7552" t="str">
        <f t="shared" si="468"/>
        <v>Medium Range</v>
      </c>
      <c r="O7552" t="str">
        <f t="shared" si="469"/>
        <v>Moderately Selling</v>
      </c>
      <c r="P7552">
        <f t="shared" si="470"/>
        <v>2021</v>
      </c>
      <c r="Q7552">
        <f t="shared" si="471"/>
        <v>4</v>
      </c>
      <c r="R7552" t="s">
        <v>156</v>
      </c>
    </row>
    <row r="7553" spans="1:18" ht="14.25" customHeight="1">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c r="N7553" t="str">
        <f t="shared" si="468"/>
        <v>Affordable Range</v>
      </c>
      <c r="O7553" t="str">
        <f t="shared" si="469"/>
        <v>Moderately Selling</v>
      </c>
      <c r="P7553">
        <f t="shared" si="470"/>
        <v>2021</v>
      </c>
      <c r="Q7553">
        <f t="shared" si="471"/>
        <v>1</v>
      </c>
      <c r="R7553" t="s">
        <v>152</v>
      </c>
    </row>
    <row r="7554" spans="1:18" ht="14.25" customHeight="1">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c r="N7554" t="str">
        <f t="shared" si="468"/>
        <v>Affordable Range</v>
      </c>
      <c r="O7554" t="str">
        <f t="shared" si="469"/>
        <v>Moderately Selling</v>
      </c>
      <c r="P7554">
        <f t="shared" si="470"/>
        <v>2021</v>
      </c>
      <c r="Q7554">
        <f t="shared" si="471"/>
        <v>1</v>
      </c>
      <c r="R7554" t="s">
        <v>152</v>
      </c>
    </row>
    <row r="7555" spans="1:18" ht="14.25" customHeight="1">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c r="N7555" t="str">
        <f t="shared" ref="N7555:N7618" si="472">IF(H7555&lt;=50, "Affordable Range", IF(AND(50&lt;H7555, H7555&lt;=100), "Medium Range", "High Range"))</f>
        <v>Affordable Range</v>
      </c>
      <c r="O7555" t="str">
        <f t="shared" ref="O7555:O7618" si="473">IF(I7555&lt;50, "Low Selling",IF(I7555&lt;=1000,"Moderately Selling","Top Selling"))</f>
        <v>Moderately Selling</v>
      </c>
      <c r="P7555">
        <f t="shared" ref="P7555:P7618" si="474">YEAR(C7555)</f>
        <v>2021</v>
      </c>
      <c r="Q7555">
        <f t="shared" ref="Q7555:Q7618" si="475">ROUNDUP(MONTH(C7555)/3,0)</f>
        <v>1</v>
      </c>
      <c r="R7555" t="s">
        <v>152</v>
      </c>
    </row>
    <row r="7556" spans="1:18" ht="14.25" customHeight="1">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c r="N7556" t="str">
        <f t="shared" si="472"/>
        <v>Affordable Range</v>
      </c>
      <c r="O7556" t="str">
        <f t="shared" si="473"/>
        <v>Low Selling</v>
      </c>
      <c r="P7556">
        <f t="shared" si="474"/>
        <v>2021</v>
      </c>
      <c r="Q7556">
        <f t="shared" si="475"/>
        <v>1</v>
      </c>
      <c r="R7556" t="s">
        <v>152</v>
      </c>
    </row>
    <row r="7557" spans="1:18" ht="14.25" customHeight="1">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c r="N7557" t="str">
        <f t="shared" si="472"/>
        <v>Affordable Range</v>
      </c>
      <c r="O7557" t="str">
        <f t="shared" si="473"/>
        <v>Low Selling</v>
      </c>
      <c r="P7557">
        <f t="shared" si="474"/>
        <v>2021</v>
      </c>
      <c r="Q7557">
        <f t="shared" si="475"/>
        <v>1</v>
      </c>
      <c r="R7557" t="s">
        <v>152</v>
      </c>
    </row>
    <row r="7558" spans="1:18" ht="14.25" customHeight="1">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c r="N7558" t="str">
        <f t="shared" si="472"/>
        <v>Affordable Range</v>
      </c>
      <c r="O7558" t="str">
        <f t="shared" si="473"/>
        <v>Moderately Selling</v>
      </c>
      <c r="P7558">
        <f t="shared" si="474"/>
        <v>2021</v>
      </c>
      <c r="Q7558">
        <f t="shared" si="475"/>
        <v>1</v>
      </c>
      <c r="R7558" t="s">
        <v>152</v>
      </c>
    </row>
    <row r="7559" spans="1:18" ht="14.25" customHeight="1">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c r="N7559" t="str">
        <f t="shared" si="472"/>
        <v>Affordable Range</v>
      </c>
      <c r="O7559" t="str">
        <f t="shared" si="473"/>
        <v>Moderately Selling</v>
      </c>
      <c r="P7559">
        <f t="shared" si="474"/>
        <v>2021</v>
      </c>
      <c r="Q7559">
        <f t="shared" si="475"/>
        <v>1</v>
      </c>
      <c r="R7559" t="s">
        <v>152</v>
      </c>
    </row>
    <row r="7560" spans="1:18" ht="14.25" customHeight="1">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c r="N7560" t="str">
        <f t="shared" si="472"/>
        <v>Affordable Range</v>
      </c>
      <c r="O7560" t="str">
        <f t="shared" si="473"/>
        <v>Low Selling</v>
      </c>
      <c r="P7560">
        <f t="shared" si="474"/>
        <v>2021</v>
      </c>
      <c r="Q7560">
        <f t="shared" si="475"/>
        <v>1</v>
      </c>
      <c r="R7560" t="s">
        <v>152</v>
      </c>
    </row>
    <row r="7561" spans="1:18" ht="14.25" customHeight="1">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c r="N7561" t="str">
        <f t="shared" si="472"/>
        <v>Affordable Range</v>
      </c>
      <c r="O7561" t="str">
        <f t="shared" si="473"/>
        <v>Moderately Selling</v>
      </c>
      <c r="P7561">
        <f t="shared" si="474"/>
        <v>2021</v>
      </c>
      <c r="Q7561">
        <f t="shared" si="475"/>
        <v>1</v>
      </c>
      <c r="R7561" t="s">
        <v>152</v>
      </c>
    </row>
    <row r="7562" spans="1:18" ht="14.25" customHeight="1">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c r="N7562" t="str">
        <f t="shared" si="472"/>
        <v>Affordable Range</v>
      </c>
      <c r="O7562" t="str">
        <f t="shared" si="473"/>
        <v>Moderately Selling</v>
      </c>
      <c r="P7562">
        <f t="shared" si="474"/>
        <v>2021</v>
      </c>
      <c r="Q7562">
        <f t="shared" si="475"/>
        <v>1</v>
      </c>
      <c r="R7562" t="s">
        <v>152</v>
      </c>
    </row>
    <row r="7563" spans="1:18" ht="14.25" customHeight="1">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c r="N7563" t="str">
        <f t="shared" si="472"/>
        <v>Affordable Range</v>
      </c>
      <c r="O7563" t="str">
        <f t="shared" si="473"/>
        <v>Low Selling</v>
      </c>
      <c r="P7563">
        <f t="shared" si="474"/>
        <v>2021</v>
      </c>
      <c r="Q7563">
        <f t="shared" si="475"/>
        <v>1</v>
      </c>
      <c r="R7563" t="s">
        <v>152</v>
      </c>
    </row>
    <row r="7564" spans="1:18" ht="14.25" customHeight="1">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c r="N7564" t="str">
        <f t="shared" si="472"/>
        <v>Affordable Range</v>
      </c>
      <c r="O7564" t="str">
        <f t="shared" si="473"/>
        <v>Moderately Selling</v>
      </c>
      <c r="P7564">
        <f t="shared" si="474"/>
        <v>2021</v>
      </c>
      <c r="Q7564">
        <f t="shared" si="475"/>
        <v>1</v>
      </c>
      <c r="R7564" t="s">
        <v>152</v>
      </c>
    </row>
    <row r="7565" spans="1:18" ht="14.25" customHeight="1">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c r="N7565" t="str">
        <f t="shared" si="472"/>
        <v>Affordable Range</v>
      </c>
      <c r="O7565" t="str">
        <f t="shared" si="473"/>
        <v>Moderately Selling</v>
      </c>
      <c r="P7565">
        <f t="shared" si="474"/>
        <v>2021</v>
      </c>
      <c r="Q7565">
        <f t="shared" si="475"/>
        <v>1</v>
      </c>
      <c r="R7565" t="s">
        <v>152</v>
      </c>
    </row>
    <row r="7566" spans="1:18" ht="14.25" customHeight="1">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c r="N7566" t="str">
        <f t="shared" si="472"/>
        <v>Affordable Range</v>
      </c>
      <c r="O7566" t="str">
        <f t="shared" si="473"/>
        <v>Low Selling</v>
      </c>
      <c r="P7566">
        <f t="shared" si="474"/>
        <v>2021</v>
      </c>
      <c r="Q7566">
        <f t="shared" si="475"/>
        <v>1</v>
      </c>
      <c r="R7566" t="s">
        <v>152</v>
      </c>
    </row>
    <row r="7567" spans="1:18" ht="14.25" customHeight="1">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c r="N7567" t="str">
        <f t="shared" si="472"/>
        <v>Affordable Range</v>
      </c>
      <c r="O7567" t="str">
        <f t="shared" si="473"/>
        <v>Moderately Selling</v>
      </c>
      <c r="P7567">
        <f t="shared" si="474"/>
        <v>2021</v>
      </c>
      <c r="Q7567">
        <f t="shared" si="475"/>
        <v>1</v>
      </c>
      <c r="R7567" t="s">
        <v>152</v>
      </c>
    </row>
    <row r="7568" spans="1:18" ht="14.25" customHeight="1">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c r="N7568" t="str">
        <f t="shared" si="472"/>
        <v>Affordable Range</v>
      </c>
      <c r="O7568" t="str">
        <f t="shared" si="473"/>
        <v>Moderately Selling</v>
      </c>
      <c r="P7568">
        <f t="shared" si="474"/>
        <v>2021</v>
      </c>
      <c r="Q7568">
        <f t="shared" si="475"/>
        <v>1</v>
      </c>
      <c r="R7568" t="s">
        <v>152</v>
      </c>
    </row>
    <row r="7569" spans="1:18" ht="14.25" customHeight="1">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c r="N7569" t="str">
        <f t="shared" si="472"/>
        <v>Affordable Range</v>
      </c>
      <c r="O7569" t="str">
        <f t="shared" si="473"/>
        <v>Low Selling</v>
      </c>
      <c r="P7569">
        <f t="shared" si="474"/>
        <v>2021</v>
      </c>
      <c r="Q7569">
        <f t="shared" si="475"/>
        <v>1</v>
      </c>
      <c r="R7569" t="s">
        <v>152</v>
      </c>
    </row>
    <row r="7570" spans="1:18" ht="14.25" customHeight="1">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c r="N7570" t="str">
        <f t="shared" si="472"/>
        <v>Affordable Range</v>
      </c>
      <c r="O7570" t="str">
        <f t="shared" si="473"/>
        <v>Moderately Selling</v>
      </c>
      <c r="P7570">
        <f t="shared" si="474"/>
        <v>2021</v>
      </c>
      <c r="Q7570">
        <f t="shared" si="475"/>
        <v>1</v>
      </c>
      <c r="R7570" t="s">
        <v>152</v>
      </c>
    </row>
    <row r="7571" spans="1:18" ht="14.25" customHeight="1">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c r="N7571" t="str">
        <f t="shared" si="472"/>
        <v>Affordable Range</v>
      </c>
      <c r="O7571" t="str">
        <f t="shared" si="473"/>
        <v>Moderately Selling</v>
      </c>
      <c r="P7571">
        <f t="shared" si="474"/>
        <v>2021</v>
      </c>
      <c r="Q7571">
        <f t="shared" si="475"/>
        <v>2</v>
      </c>
      <c r="R7571" t="s">
        <v>154</v>
      </c>
    </row>
    <row r="7572" spans="1:18" ht="14.25" customHeight="1">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c r="N7572" t="str">
        <f t="shared" si="472"/>
        <v>Affordable Range</v>
      </c>
      <c r="O7572" t="str">
        <f t="shared" si="473"/>
        <v>Low Selling</v>
      </c>
      <c r="P7572">
        <f t="shared" si="474"/>
        <v>2021</v>
      </c>
      <c r="Q7572">
        <f t="shared" si="475"/>
        <v>2</v>
      </c>
      <c r="R7572" t="s">
        <v>154</v>
      </c>
    </row>
    <row r="7573" spans="1:18" ht="14.25" customHeight="1">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c r="N7573" t="str">
        <f t="shared" si="472"/>
        <v>Affordable Range</v>
      </c>
      <c r="O7573" t="str">
        <f t="shared" si="473"/>
        <v>Low Selling</v>
      </c>
      <c r="P7573">
        <f t="shared" si="474"/>
        <v>2021</v>
      </c>
      <c r="Q7573">
        <f t="shared" si="475"/>
        <v>2</v>
      </c>
      <c r="R7573" t="s">
        <v>154</v>
      </c>
    </row>
    <row r="7574" spans="1:18" ht="14.25" customHeight="1">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c r="N7574" t="str">
        <f t="shared" si="472"/>
        <v>Affordable Range</v>
      </c>
      <c r="O7574" t="str">
        <f t="shared" si="473"/>
        <v>Low Selling</v>
      </c>
      <c r="P7574">
        <f t="shared" si="474"/>
        <v>2021</v>
      </c>
      <c r="Q7574">
        <f t="shared" si="475"/>
        <v>2</v>
      </c>
      <c r="R7574" t="s">
        <v>154</v>
      </c>
    </row>
    <row r="7575" spans="1:18" ht="14.25" customHeight="1">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c r="N7575" t="str">
        <f t="shared" si="472"/>
        <v>Affordable Range</v>
      </c>
      <c r="O7575" t="str">
        <f t="shared" si="473"/>
        <v>Low Selling</v>
      </c>
      <c r="P7575">
        <f t="shared" si="474"/>
        <v>2021</v>
      </c>
      <c r="Q7575">
        <f t="shared" si="475"/>
        <v>2</v>
      </c>
      <c r="R7575" t="s">
        <v>154</v>
      </c>
    </row>
    <row r="7576" spans="1:18" ht="14.25" customHeight="1">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c r="N7576" t="str">
        <f t="shared" si="472"/>
        <v>Affordable Range</v>
      </c>
      <c r="O7576" t="str">
        <f t="shared" si="473"/>
        <v>Moderately Selling</v>
      </c>
      <c r="P7576">
        <f t="shared" si="474"/>
        <v>2021</v>
      </c>
      <c r="Q7576">
        <f t="shared" si="475"/>
        <v>2</v>
      </c>
      <c r="R7576" t="s">
        <v>154</v>
      </c>
    </row>
    <row r="7577" spans="1:18" ht="14.25" customHeight="1">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c r="N7577" t="str">
        <f t="shared" si="472"/>
        <v>Medium Range</v>
      </c>
      <c r="O7577" t="str">
        <f t="shared" si="473"/>
        <v>Moderately Selling</v>
      </c>
      <c r="P7577">
        <f t="shared" si="474"/>
        <v>2021</v>
      </c>
      <c r="Q7577">
        <f t="shared" si="475"/>
        <v>2</v>
      </c>
      <c r="R7577" t="s">
        <v>154</v>
      </c>
    </row>
    <row r="7578" spans="1:18" ht="14.25" customHeight="1">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c r="N7578" t="str">
        <f t="shared" si="472"/>
        <v>Affordable Range</v>
      </c>
      <c r="O7578" t="str">
        <f t="shared" si="473"/>
        <v>Moderately Selling</v>
      </c>
      <c r="P7578">
        <f t="shared" si="474"/>
        <v>2021</v>
      </c>
      <c r="Q7578">
        <f t="shared" si="475"/>
        <v>2</v>
      </c>
      <c r="R7578" t="s">
        <v>154</v>
      </c>
    </row>
    <row r="7579" spans="1:18" ht="14.25" customHeight="1">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c r="N7579" t="str">
        <f t="shared" si="472"/>
        <v>Affordable Range</v>
      </c>
      <c r="O7579" t="str">
        <f t="shared" si="473"/>
        <v>Moderately Selling</v>
      </c>
      <c r="P7579">
        <f t="shared" si="474"/>
        <v>2021</v>
      </c>
      <c r="Q7579">
        <f t="shared" si="475"/>
        <v>2</v>
      </c>
      <c r="R7579" t="s">
        <v>154</v>
      </c>
    </row>
    <row r="7580" spans="1:18" ht="14.25" customHeight="1">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c r="N7580" t="str">
        <f t="shared" si="472"/>
        <v>Affordable Range</v>
      </c>
      <c r="O7580" t="str">
        <f t="shared" si="473"/>
        <v>Low Selling</v>
      </c>
      <c r="P7580">
        <f t="shared" si="474"/>
        <v>2021</v>
      </c>
      <c r="Q7580">
        <f t="shared" si="475"/>
        <v>2</v>
      </c>
      <c r="R7580" t="s">
        <v>154</v>
      </c>
    </row>
    <row r="7581" spans="1:18" ht="14.25" customHeight="1">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c r="N7581" t="str">
        <f t="shared" si="472"/>
        <v>Affordable Range</v>
      </c>
      <c r="O7581" t="str">
        <f t="shared" si="473"/>
        <v>Moderately Selling</v>
      </c>
      <c r="P7581">
        <f t="shared" si="474"/>
        <v>2021</v>
      </c>
      <c r="Q7581">
        <f t="shared" si="475"/>
        <v>2</v>
      </c>
      <c r="R7581" t="s">
        <v>154</v>
      </c>
    </row>
    <row r="7582" spans="1:18" ht="14.25" customHeight="1">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c r="N7582" t="str">
        <f t="shared" si="472"/>
        <v>Medium Range</v>
      </c>
      <c r="O7582" t="str">
        <f t="shared" si="473"/>
        <v>Moderately Selling</v>
      </c>
      <c r="P7582">
        <f t="shared" si="474"/>
        <v>2021</v>
      </c>
      <c r="Q7582">
        <f t="shared" si="475"/>
        <v>2</v>
      </c>
      <c r="R7582" t="s">
        <v>154</v>
      </c>
    </row>
    <row r="7583" spans="1:18" ht="14.25" customHeight="1">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c r="N7583" t="str">
        <f t="shared" si="472"/>
        <v>Medium Range</v>
      </c>
      <c r="O7583" t="str">
        <f t="shared" si="473"/>
        <v>Moderately Selling</v>
      </c>
      <c r="P7583">
        <f t="shared" si="474"/>
        <v>2021</v>
      </c>
      <c r="Q7583">
        <f t="shared" si="475"/>
        <v>2</v>
      </c>
      <c r="R7583" t="s">
        <v>154</v>
      </c>
    </row>
    <row r="7584" spans="1:18" ht="14.25" customHeight="1">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c r="N7584" t="str">
        <f t="shared" si="472"/>
        <v>Affordable Range</v>
      </c>
      <c r="O7584" t="str">
        <f t="shared" si="473"/>
        <v>Moderately Selling</v>
      </c>
      <c r="P7584">
        <f t="shared" si="474"/>
        <v>2021</v>
      </c>
      <c r="Q7584">
        <f t="shared" si="475"/>
        <v>2</v>
      </c>
      <c r="R7584" t="s">
        <v>154</v>
      </c>
    </row>
    <row r="7585" spans="1:18" ht="14.25" customHeight="1">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c r="N7585" t="str">
        <f t="shared" si="472"/>
        <v>Affordable Range</v>
      </c>
      <c r="O7585" t="str">
        <f t="shared" si="473"/>
        <v>Moderately Selling</v>
      </c>
      <c r="P7585">
        <f t="shared" si="474"/>
        <v>2021</v>
      </c>
      <c r="Q7585">
        <f t="shared" si="475"/>
        <v>2</v>
      </c>
      <c r="R7585" t="s">
        <v>154</v>
      </c>
    </row>
    <row r="7586" spans="1:18" ht="14.25" customHeight="1">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c r="N7586" t="str">
        <f t="shared" si="472"/>
        <v>Affordable Range</v>
      </c>
      <c r="O7586" t="str">
        <f t="shared" si="473"/>
        <v>Moderately Selling</v>
      </c>
      <c r="P7586">
        <f t="shared" si="474"/>
        <v>2021</v>
      </c>
      <c r="Q7586">
        <f t="shared" si="475"/>
        <v>2</v>
      </c>
      <c r="R7586" t="s">
        <v>154</v>
      </c>
    </row>
    <row r="7587" spans="1:18" ht="14.25" customHeight="1">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c r="N7587" t="str">
        <f t="shared" si="472"/>
        <v>Medium Range</v>
      </c>
      <c r="O7587" t="str">
        <f t="shared" si="473"/>
        <v>Moderately Selling</v>
      </c>
      <c r="P7587">
        <f t="shared" si="474"/>
        <v>2021</v>
      </c>
      <c r="Q7587">
        <f t="shared" si="475"/>
        <v>2</v>
      </c>
      <c r="R7587" t="s">
        <v>154</v>
      </c>
    </row>
    <row r="7588" spans="1:18" ht="14.25" customHeight="1">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c r="N7588" t="str">
        <f t="shared" si="472"/>
        <v>Medium Range</v>
      </c>
      <c r="O7588" t="str">
        <f t="shared" si="473"/>
        <v>Moderately Selling</v>
      </c>
      <c r="P7588">
        <f t="shared" si="474"/>
        <v>2021</v>
      </c>
      <c r="Q7588">
        <f t="shared" si="475"/>
        <v>2</v>
      </c>
      <c r="R7588" t="s">
        <v>154</v>
      </c>
    </row>
    <row r="7589" spans="1:18" ht="14.25" customHeight="1">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c r="N7589" t="str">
        <f t="shared" si="472"/>
        <v>Medium Range</v>
      </c>
      <c r="O7589" t="str">
        <f t="shared" si="473"/>
        <v>Moderately Selling</v>
      </c>
      <c r="P7589">
        <f t="shared" si="474"/>
        <v>2021</v>
      </c>
      <c r="Q7589">
        <f t="shared" si="475"/>
        <v>3</v>
      </c>
      <c r="R7589" t="s">
        <v>155</v>
      </c>
    </row>
    <row r="7590" spans="1:18" ht="14.25" customHeight="1">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c r="N7590" t="str">
        <f t="shared" si="472"/>
        <v>Affordable Range</v>
      </c>
      <c r="O7590" t="str">
        <f t="shared" si="473"/>
        <v>Moderately Selling</v>
      </c>
      <c r="P7590">
        <f t="shared" si="474"/>
        <v>2021</v>
      </c>
      <c r="Q7590">
        <f t="shared" si="475"/>
        <v>3</v>
      </c>
      <c r="R7590" t="s">
        <v>155</v>
      </c>
    </row>
    <row r="7591" spans="1:18" ht="14.25" customHeight="1">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c r="N7591" t="str">
        <f t="shared" si="472"/>
        <v>Affordable Range</v>
      </c>
      <c r="O7591" t="str">
        <f t="shared" si="473"/>
        <v>Moderately Selling</v>
      </c>
      <c r="P7591">
        <f t="shared" si="474"/>
        <v>2021</v>
      </c>
      <c r="Q7591">
        <f t="shared" si="475"/>
        <v>3</v>
      </c>
      <c r="R7591" t="s">
        <v>155</v>
      </c>
    </row>
    <row r="7592" spans="1:18" ht="14.25" customHeight="1">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c r="N7592" t="str">
        <f t="shared" si="472"/>
        <v>Affordable Range</v>
      </c>
      <c r="O7592" t="str">
        <f t="shared" si="473"/>
        <v>Moderately Selling</v>
      </c>
      <c r="P7592">
        <f t="shared" si="474"/>
        <v>2021</v>
      </c>
      <c r="Q7592">
        <f t="shared" si="475"/>
        <v>3</v>
      </c>
      <c r="R7592" t="s">
        <v>155</v>
      </c>
    </row>
    <row r="7593" spans="1:18" ht="14.25" customHeight="1">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c r="N7593" t="str">
        <f t="shared" si="472"/>
        <v>Medium Range</v>
      </c>
      <c r="O7593" t="str">
        <f t="shared" si="473"/>
        <v>Moderately Selling</v>
      </c>
      <c r="P7593">
        <f t="shared" si="474"/>
        <v>2021</v>
      </c>
      <c r="Q7593">
        <f t="shared" si="475"/>
        <v>3</v>
      </c>
      <c r="R7593" t="s">
        <v>155</v>
      </c>
    </row>
    <row r="7594" spans="1:18" ht="14.25" customHeight="1">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c r="N7594" t="str">
        <f t="shared" si="472"/>
        <v>Medium Range</v>
      </c>
      <c r="O7594" t="str">
        <f t="shared" si="473"/>
        <v>Moderately Selling</v>
      </c>
      <c r="P7594">
        <f t="shared" si="474"/>
        <v>2021</v>
      </c>
      <c r="Q7594">
        <f t="shared" si="475"/>
        <v>3</v>
      </c>
      <c r="R7594" t="s">
        <v>155</v>
      </c>
    </row>
    <row r="7595" spans="1:18" ht="14.25" customHeight="1">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c r="N7595" t="str">
        <f t="shared" si="472"/>
        <v>Affordable Range</v>
      </c>
      <c r="O7595" t="str">
        <f t="shared" si="473"/>
        <v>Moderately Selling</v>
      </c>
      <c r="P7595">
        <f t="shared" si="474"/>
        <v>2021</v>
      </c>
      <c r="Q7595">
        <f t="shared" si="475"/>
        <v>3</v>
      </c>
      <c r="R7595" t="s">
        <v>155</v>
      </c>
    </row>
    <row r="7596" spans="1:18" ht="14.25" customHeight="1">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c r="N7596" t="str">
        <f t="shared" si="472"/>
        <v>Affordable Range</v>
      </c>
      <c r="O7596" t="str">
        <f t="shared" si="473"/>
        <v>Moderately Selling</v>
      </c>
      <c r="P7596">
        <f t="shared" si="474"/>
        <v>2021</v>
      </c>
      <c r="Q7596">
        <f t="shared" si="475"/>
        <v>3</v>
      </c>
      <c r="R7596" t="s">
        <v>155</v>
      </c>
    </row>
    <row r="7597" spans="1:18" ht="14.25" customHeight="1">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c r="N7597" t="str">
        <f t="shared" si="472"/>
        <v>Affordable Range</v>
      </c>
      <c r="O7597" t="str">
        <f t="shared" si="473"/>
        <v>Moderately Selling</v>
      </c>
      <c r="P7597">
        <f t="shared" si="474"/>
        <v>2021</v>
      </c>
      <c r="Q7597">
        <f t="shared" si="475"/>
        <v>3</v>
      </c>
      <c r="R7597" t="s">
        <v>155</v>
      </c>
    </row>
    <row r="7598" spans="1:18" ht="14.25" customHeight="1">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c r="N7598" t="str">
        <f t="shared" si="472"/>
        <v>Affordable Range</v>
      </c>
      <c r="O7598" t="str">
        <f t="shared" si="473"/>
        <v>Moderately Selling</v>
      </c>
      <c r="P7598">
        <f t="shared" si="474"/>
        <v>2021</v>
      </c>
      <c r="Q7598">
        <f t="shared" si="475"/>
        <v>3</v>
      </c>
      <c r="R7598" t="s">
        <v>155</v>
      </c>
    </row>
    <row r="7599" spans="1:18" ht="14.25" customHeight="1">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c r="N7599" t="str">
        <f t="shared" si="472"/>
        <v>Affordable Range</v>
      </c>
      <c r="O7599" t="str">
        <f t="shared" si="473"/>
        <v>Low Selling</v>
      </c>
      <c r="P7599">
        <f t="shared" si="474"/>
        <v>2021</v>
      </c>
      <c r="Q7599">
        <f t="shared" si="475"/>
        <v>3</v>
      </c>
      <c r="R7599" t="s">
        <v>155</v>
      </c>
    </row>
    <row r="7600" spans="1:18" ht="14.25" customHeight="1">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c r="N7600" t="str">
        <f t="shared" si="472"/>
        <v>Medium Range</v>
      </c>
      <c r="O7600" t="str">
        <f t="shared" si="473"/>
        <v>Moderately Selling</v>
      </c>
      <c r="P7600">
        <f t="shared" si="474"/>
        <v>2021</v>
      </c>
      <c r="Q7600">
        <f t="shared" si="475"/>
        <v>3</v>
      </c>
      <c r="R7600" t="s">
        <v>155</v>
      </c>
    </row>
    <row r="7601" spans="1:18" ht="14.25" customHeight="1">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c r="N7601" t="str">
        <f t="shared" si="472"/>
        <v>Medium Range</v>
      </c>
      <c r="O7601" t="str">
        <f t="shared" si="473"/>
        <v>Moderately Selling</v>
      </c>
      <c r="P7601">
        <f t="shared" si="474"/>
        <v>2021</v>
      </c>
      <c r="Q7601">
        <f t="shared" si="475"/>
        <v>3</v>
      </c>
      <c r="R7601" t="s">
        <v>155</v>
      </c>
    </row>
    <row r="7602" spans="1:18" ht="14.25" customHeight="1">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c r="N7602" t="str">
        <f t="shared" si="472"/>
        <v>Affordable Range</v>
      </c>
      <c r="O7602" t="str">
        <f t="shared" si="473"/>
        <v>Moderately Selling</v>
      </c>
      <c r="P7602">
        <f t="shared" si="474"/>
        <v>2021</v>
      </c>
      <c r="Q7602">
        <f t="shared" si="475"/>
        <v>3</v>
      </c>
      <c r="R7602" t="s">
        <v>155</v>
      </c>
    </row>
    <row r="7603" spans="1:18" ht="14.25" customHeight="1">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c r="N7603" t="str">
        <f t="shared" si="472"/>
        <v>Affordable Range</v>
      </c>
      <c r="O7603" t="str">
        <f t="shared" si="473"/>
        <v>Low Selling</v>
      </c>
      <c r="P7603">
        <f t="shared" si="474"/>
        <v>2021</v>
      </c>
      <c r="Q7603">
        <f t="shared" si="475"/>
        <v>3</v>
      </c>
      <c r="R7603" t="s">
        <v>155</v>
      </c>
    </row>
    <row r="7604" spans="1:18" ht="14.25" customHeight="1">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c r="N7604" t="str">
        <f t="shared" si="472"/>
        <v>Affordable Range</v>
      </c>
      <c r="O7604" t="str">
        <f t="shared" si="473"/>
        <v>Low Selling</v>
      </c>
      <c r="P7604">
        <f t="shared" si="474"/>
        <v>2021</v>
      </c>
      <c r="Q7604">
        <f t="shared" si="475"/>
        <v>3</v>
      </c>
      <c r="R7604" t="s">
        <v>155</v>
      </c>
    </row>
    <row r="7605" spans="1:18" ht="14.25" customHeight="1">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c r="N7605" t="str">
        <f t="shared" si="472"/>
        <v>Medium Range</v>
      </c>
      <c r="O7605" t="str">
        <f t="shared" si="473"/>
        <v>Low Selling</v>
      </c>
      <c r="P7605">
        <f t="shared" si="474"/>
        <v>2021</v>
      </c>
      <c r="Q7605">
        <f t="shared" si="475"/>
        <v>3</v>
      </c>
      <c r="R7605" t="s">
        <v>155</v>
      </c>
    </row>
    <row r="7606" spans="1:18" ht="14.25" customHeight="1">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c r="N7606" t="str">
        <f t="shared" si="472"/>
        <v>Medium Range</v>
      </c>
      <c r="O7606" t="str">
        <f t="shared" si="473"/>
        <v>Moderately Selling</v>
      </c>
      <c r="P7606">
        <f t="shared" si="474"/>
        <v>2021</v>
      </c>
      <c r="Q7606">
        <f t="shared" si="475"/>
        <v>3</v>
      </c>
      <c r="R7606" t="s">
        <v>155</v>
      </c>
    </row>
    <row r="7607" spans="1:18" ht="14.25" customHeight="1">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c r="N7607" t="str">
        <f t="shared" si="472"/>
        <v>Medium Range</v>
      </c>
      <c r="O7607" t="str">
        <f t="shared" si="473"/>
        <v>Moderately Selling</v>
      </c>
      <c r="P7607">
        <f t="shared" si="474"/>
        <v>2021</v>
      </c>
      <c r="Q7607">
        <f t="shared" si="475"/>
        <v>4</v>
      </c>
      <c r="R7607" t="s">
        <v>156</v>
      </c>
    </row>
    <row r="7608" spans="1:18" ht="14.25" customHeight="1">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c r="N7608" t="str">
        <f t="shared" si="472"/>
        <v>Medium Range</v>
      </c>
      <c r="O7608" t="str">
        <f t="shared" si="473"/>
        <v>Moderately Selling</v>
      </c>
      <c r="P7608">
        <f t="shared" si="474"/>
        <v>2021</v>
      </c>
      <c r="Q7608">
        <f t="shared" si="475"/>
        <v>4</v>
      </c>
      <c r="R7608" t="s">
        <v>156</v>
      </c>
    </row>
    <row r="7609" spans="1:18" ht="14.25" customHeight="1">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c r="N7609" t="str">
        <f t="shared" si="472"/>
        <v>Medium Range</v>
      </c>
      <c r="O7609" t="str">
        <f t="shared" si="473"/>
        <v>Low Selling</v>
      </c>
      <c r="P7609">
        <f t="shared" si="474"/>
        <v>2021</v>
      </c>
      <c r="Q7609">
        <f t="shared" si="475"/>
        <v>4</v>
      </c>
      <c r="R7609" t="s">
        <v>156</v>
      </c>
    </row>
    <row r="7610" spans="1:18" ht="14.25" customHeight="1">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c r="N7610" t="str">
        <f t="shared" si="472"/>
        <v>Medium Range</v>
      </c>
      <c r="O7610" t="str">
        <f t="shared" si="473"/>
        <v>Low Selling</v>
      </c>
      <c r="P7610">
        <f t="shared" si="474"/>
        <v>2021</v>
      </c>
      <c r="Q7610">
        <f t="shared" si="475"/>
        <v>4</v>
      </c>
      <c r="R7610" t="s">
        <v>156</v>
      </c>
    </row>
    <row r="7611" spans="1:18" ht="14.25" customHeight="1">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c r="N7611" t="str">
        <f t="shared" si="472"/>
        <v>Medium Range</v>
      </c>
      <c r="O7611" t="str">
        <f t="shared" si="473"/>
        <v>Low Selling</v>
      </c>
      <c r="P7611">
        <f t="shared" si="474"/>
        <v>2021</v>
      </c>
      <c r="Q7611">
        <f t="shared" si="475"/>
        <v>4</v>
      </c>
      <c r="R7611" t="s">
        <v>156</v>
      </c>
    </row>
    <row r="7612" spans="1:18" ht="14.25" customHeight="1">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c r="N7612" t="str">
        <f t="shared" si="472"/>
        <v>Medium Range</v>
      </c>
      <c r="O7612" t="str">
        <f t="shared" si="473"/>
        <v>Moderately Selling</v>
      </c>
      <c r="P7612">
        <f t="shared" si="474"/>
        <v>2021</v>
      </c>
      <c r="Q7612">
        <f t="shared" si="475"/>
        <v>4</v>
      </c>
      <c r="R7612" t="s">
        <v>156</v>
      </c>
    </row>
    <row r="7613" spans="1:18" ht="14.25" customHeight="1">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c r="N7613" t="str">
        <f t="shared" si="472"/>
        <v>Medium Range</v>
      </c>
      <c r="O7613" t="str">
        <f t="shared" si="473"/>
        <v>Moderately Selling</v>
      </c>
      <c r="P7613">
        <f t="shared" si="474"/>
        <v>2021</v>
      </c>
      <c r="Q7613">
        <f t="shared" si="475"/>
        <v>4</v>
      </c>
      <c r="R7613" t="s">
        <v>156</v>
      </c>
    </row>
    <row r="7614" spans="1:18" ht="14.25" customHeight="1">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c r="N7614" t="str">
        <f t="shared" si="472"/>
        <v>Medium Range</v>
      </c>
      <c r="O7614" t="str">
        <f t="shared" si="473"/>
        <v>Moderately Selling</v>
      </c>
      <c r="P7614">
        <f t="shared" si="474"/>
        <v>2021</v>
      </c>
      <c r="Q7614">
        <f t="shared" si="475"/>
        <v>4</v>
      </c>
      <c r="R7614" t="s">
        <v>156</v>
      </c>
    </row>
    <row r="7615" spans="1:18" ht="14.25" customHeight="1">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c r="N7615" t="str">
        <f t="shared" si="472"/>
        <v>Affordable Range</v>
      </c>
      <c r="O7615" t="str">
        <f t="shared" si="473"/>
        <v>Moderately Selling</v>
      </c>
      <c r="P7615">
        <f t="shared" si="474"/>
        <v>2021</v>
      </c>
      <c r="Q7615">
        <f t="shared" si="475"/>
        <v>4</v>
      </c>
      <c r="R7615" t="s">
        <v>156</v>
      </c>
    </row>
    <row r="7616" spans="1:18" ht="14.25" customHeight="1">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c r="N7616" t="str">
        <f t="shared" si="472"/>
        <v>Medium Range</v>
      </c>
      <c r="O7616" t="str">
        <f t="shared" si="473"/>
        <v>Moderately Selling</v>
      </c>
      <c r="P7616">
        <f t="shared" si="474"/>
        <v>2021</v>
      </c>
      <c r="Q7616">
        <f t="shared" si="475"/>
        <v>4</v>
      </c>
      <c r="R7616" t="s">
        <v>156</v>
      </c>
    </row>
    <row r="7617" spans="1:18" ht="14.25" customHeight="1">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c r="N7617" t="str">
        <f t="shared" si="472"/>
        <v>Medium Range</v>
      </c>
      <c r="O7617" t="str">
        <f t="shared" si="473"/>
        <v>Moderately Selling</v>
      </c>
      <c r="P7617">
        <f t="shared" si="474"/>
        <v>2021</v>
      </c>
      <c r="Q7617">
        <f t="shared" si="475"/>
        <v>4</v>
      </c>
      <c r="R7617" t="s">
        <v>156</v>
      </c>
    </row>
    <row r="7618" spans="1:18" ht="14.25" customHeight="1">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c r="N7618" t="str">
        <f t="shared" si="472"/>
        <v>Medium Range</v>
      </c>
      <c r="O7618" t="str">
        <f t="shared" si="473"/>
        <v>Moderately Selling</v>
      </c>
      <c r="P7618">
        <f t="shared" si="474"/>
        <v>2021</v>
      </c>
      <c r="Q7618">
        <f t="shared" si="475"/>
        <v>4</v>
      </c>
      <c r="R7618" t="s">
        <v>156</v>
      </c>
    </row>
    <row r="7619" spans="1:18" ht="14.25" customHeight="1">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c r="N7619" t="str">
        <f t="shared" ref="N7619:N7682" si="476">IF(H7619&lt;=50, "Affordable Range", IF(AND(50&lt;H7619, H7619&lt;=100), "Medium Range", "High Range"))</f>
        <v>Medium Range</v>
      </c>
      <c r="O7619" t="str">
        <f t="shared" ref="O7619:O7682" si="477">IF(I7619&lt;50, "Low Selling",IF(I7619&lt;=1000,"Moderately Selling","Top Selling"))</f>
        <v>Moderately Selling</v>
      </c>
      <c r="P7619">
        <f t="shared" ref="P7619:P7682" si="478">YEAR(C7619)</f>
        <v>2021</v>
      </c>
      <c r="Q7619">
        <f t="shared" ref="Q7619:Q7682" si="479">ROUNDUP(MONTH(C7619)/3,0)</f>
        <v>4</v>
      </c>
      <c r="R7619" t="s">
        <v>156</v>
      </c>
    </row>
    <row r="7620" spans="1:18" ht="14.25" customHeight="1">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c r="N7620" t="str">
        <f t="shared" si="476"/>
        <v>Medium Range</v>
      </c>
      <c r="O7620" t="str">
        <f t="shared" si="477"/>
        <v>Moderately Selling</v>
      </c>
      <c r="P7620">
        <f t="shared" si="478"/>
        <v>2021</v>
      </c>
      <c r="Q7620">
        <f t="shared" si="479"/>
        <v>4</v>
      </c>
      <c r="R7620" t="s">
        <v>156</v>
      </c>
    </row>
    <row r="7621" spans="1:18" ht="14.25" customHeight="1">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c r="N7621" t="str">
        <f t="shared" si="476"/>
        <v>Medium Range</v>
      </c>
      <c r="O7621" t="str">
        <f t="shared" si="477"/>
        <v>Moderately Selling</v>
      </c>
      <c r="P7621">
        <f t="shared" si="478"/>
        <v>2021</v>
      </c>
      <c r="Q7621">
        <f t="shared" si="479"/>
        <v>4</v>
      </c>
      <c r="R7621" t="s">
        <v>156</v>
      </c>
    </row>
    <row r="7622" spans="1:18" ht="14.25" customHeight="1">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c r="N7622" t="str">
        <f t="shared" si="476"/>
        <v>Medium Range</v>
      </c>
      <c r="O7622" t="str">
        <f t="shared" si="477"/>
        <v>Moderately Selling</v>
      </c>
      <c r="P7622">
        <f t="shared" si="478"/>
        <v>2021</v>
      </c>
      <c r="Q7622">
        <f t="shared" si="479"/>
        <v>4</v>
      </c>
      <c r="R7622" t="s">
        <v>156</v>
      </c>
    </row>
    <row r="7623" spans="1:18" ht="14.25" customHeight="1">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c r="N7623" t="str">
        <f t="shared" si="476"/>
        <v>Medium Range</v>
      </c>
      <c r="O7623" t="str">
        <f t="shared" si="477"/>
        <v>Moderately Selling</v>
      </c>
      <c r="P7623">
        <f t="shared" si="478"/>
        <v>2021</v>
      </c>
      <c r="Q7623">
        <f t="shared" si="479"/>
        <v>4</v>
      </c>
      <c r="R7623" t="s">
        <v>156</v>
      </c>
    </row>
    <row r="7624" spans="1:18" ht="14.25" customHeight="1">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c r="N7624" t="str">
        <f t="shared" si="476"/>
        <v>Medium Range</v>
      </c>
      <c r="O7624" t="str">
        <f t="shared" si="477"/>
        <v>Moderately Selling</v>
      </c>
      <c r="P7624">
        <f t="shared" si="478"/>
        <v>2021</v>
      </c>
      <c r="Q7624">
        <f t="shared" si="479"/>
        <v>4</v>
      </c>
      <c r="R7624" t="s">
        <v>156</v>
      </c>
    </row>
    <row r="7625" spans="1:18" ht="14.25" customHeight="1">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c r="N7625" t="str">
        <f t="shared" si="476"/>
        <v>Affordable Range</v>
      </c>
      <c r="O7625" t="str">
        <f t="shared" si="477"/>
        <v>Moderately Selling</v>
      </c>
      <c r="P7625">
        <f t="shared" si="478"/>
        <v>2021</v>
      </c>
      <c r="Q7625">
        <f t="shared" si="479"/>
        <v>1</v>
      </c>
      <c r="R7625" t="s">
        <v>152</v>
      </c>
    </row>
    <row r="7626" spans="1:18" ht="14.25" customHeight="1">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c r="N7626" t="str">
        <f t="shared" si="476"/>
        <v>Affordable Range</v>
      </c>
      <c r="O7626" t="str">
        <f t="shared" si="477"/>
        <v>Moderately Selling</v>
      </c>
      <c r="P7626">
        <f t="shared" si="478"/>
        <v>2021</v>
      </c>
      <c r="Q7626">
        <f t="shared" si="479"/>
        <v>1</v>
      </c>
      <c r="R7626" t="s">
        <v>152</v>
      </c>
    </row>
    <row r="7627" spans="1:18" ht="14.25" customHeight="1">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c r="N7627" t="str">
        <f t="shared" si="476"/>
        <v>Affordable Range</v>
      </c>
      <c r="O7627" t="str">
        <f t="shared" si="477"/>
        <v>Moderately Selling</v>
      </c>
      <c r="P7627">
        <f t="shared" si="478"/>
        <v>2021</v>
      </c>
      <c r="Q7627">
        <f t="shared" si="479"/>
        <v>1</v>
      </c>
      <c r="R7627" t="s">
        <v>152</v>
      </c>
    </row>
    <row r="7628" spans="1:18" ht="14.25" customHeight="1">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c r="N7628" t="str">
        <f t="shared" si="476"/>
        <v>Affordable Range</v>
      </c>
      <c r="O7628" t="str">
        <f t="shared" si="477"/>
        <v>Low Selling</v>
      </c>
      <c r="P7628">
        <f t="shared" si="478"/>
        <v>2021</v>
      </c>
      <c r="Q7628">
        <f t="shared" si="479"/>
        <v>1</v>
      </c>
      <c r="R7628" t="s">
        <v>152</v>
      </c>
    </row>
    <row r="7629" spans="1:18" ht="14.25" customHeight="1">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c r="N7629" t="str">
        <f t="shared" si="476"/>
        <v>Medium Range</v>
      </c>
      <c r="O7629" t="str">
        <f t="shared" si="477"/>
        <v>Moderately Selling</v>
      </c>
      <c r="P7629">
        <f t="shared" si="478"/>
        <v>2021</v>
      </c>
      <c r="Q7629">
        <f t="shared" si="479"/>
        <v>1</v>
      </c>
      <c r="R7629" t="s">
        <v>152</v>
      </c>
    </row>
    <row r="7630" spans="1:18" ht="14.25" customHeight="1">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c r="N7630" t="str">
        <f t="shared" si="476"/>
        <v>Affordable Range</v>
      </c>
      <c r="O7630" t="str">
        <f t="shared" si="477"/>
        <v>Moderately Selling</v>
      </c>
      <c r="P7630">
        <f t="shared" si="478"/>
        <v>2021</v>
      </c>
      <c r="Q7630">
        <f t="shared" si="479"/>
        <v>1</v>
      </c>
      <c r="R7630" t="s">
        <v>152</v>
      </c>
    </row>
    <row r="7631" spans="1:18" ht="14.25" customHeight="1">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c r="N7631" t="str">
        <f t="shared" si="476"/>
        <v>Affordable Range</v>
      </c>
      <c r="O7631" t="str">
        <f t="shared" si="477"/>
        <v>Moderately Selling</v>
      </c>
      <c r="P7631">
        <f t="shared" si="478"/>
        <v>2021</v>
      </c>
      <c r="Q7631">
        <f t="shared" si="479"/>
        <v>1</v>
      </c>
      <c r="R7631" t="s">
        <v>152</v>
      </c>
    </row>
    <row r="7632" spans="1:18" ht="14.25" customHeight="1">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c r="N7632" t="str">
        <f t="shared" si="476"/>
        <v>Affordable Range</v>
      </c>
      <c r="O7632" t="str">
        <f t="shared" si="477"/>
        <v>Moderately Selling</v>
      </c>
      <c r="P7632">
        <f t="shared" si="478"/>
        <v>2021</v>
      </c>
      <c r="Q7632">
        <f t="shared" si="479"/>
        <v>1</v>
      </c>
      <c r="R7632" t="s">
        <v>152</v>
      </c>
    </row>
    <row r="7633" spans="1:18" ht="14.25" customHeight="1">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c r="N7633" t="str">
        <f t="shared" si="476"/>
        <v>Affordable Range</v>
      </c>
      <c r="O7633" t="str">
        <f t="shared" si="477"/>
        <v>Moderately Selling</v>
      </c>
      <c r="P7633">
        <f t="shared" si="478"/>
        <v>2021</v>
      </c>
      <c r="Q7633">
        <f t="shared" si="479"/>
        <v>1</v>
      </c>
      <c r="R7633" t="s">
        <v>152</v>
      </c>
    </row>
    <row r="7634" spans="1:18" ht="14.25" customHeight="1">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c r="N7634" t="str">
        <f t="shared" si="476"/>
        <v>Affordable Range</v>
      </c>
      <c r="O7634" t="str">
        <f t="shared" si="477"/>
        <v>Low Selling</v>
      </c>
      <c r="P7634">
        <f t="shared" si="478"/>
        <v>2021</v>
      </c>
      <c r="Q7634">
        <f t="shared" si="479"/>
        <v>1</v>
      </c>
      <c r="R7634" t="s">
        <v>152</v>
      </c>
    </row>
    <row r="7635" spans="1:18" ht="14.25" customHeight="1">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c r="N7635" t="str">
        <f t="shared" si="476"/>
        <v>Medium Range</v>
      </c>
      <c r="O7635" t="str">
        <f t="shared" si="477"/>
        <v>Moderately Selling</v>
      </c>
      <c r="P7635">
        <f t="shared" si="478"/>
        <v>2021</v>
      </c>
      <c r="Q7635">
        <f t="shared" si="479"/>
        <v>1</v>
      </c>
      <c r="R7635" t="s">
        <v>152</v>
      </c>
    </row>
    <row r="7636" spans="1:18" ht="14.25" customHeight="1">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c r="N7636" t="str">
        <f t="shared" si="476"/>
        <v>Affordable Range</v>
      </c>
      <c r="O7636" t="str">
        <f t="shared" si="477"/>
        <v>Moderately Selling</v>
      </c>
      <c r="P7636">
        <f t="shared" si="478"/>
        <v>2021</v>
      </c>
      <c r="Q7636">
        <f t="shared" si="479"/>
        <v>1</v>
      </c>
      <c r="R7636" t="s">
        <v>152</v>
      </c>
    </row>
    <row r="7637" spans="1:18" ht="14.25" customHeight="1">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c r="N7637" t="str">
        <f t="shared" si="476"/>
        <v>Affordable Range</v>
      </c>
      <c r="O7637" t="str">
        <f t="shared" si="477"/>
        <v>Moderately Selling</v>
      </c>
      <c r="P7637">
        <f t="shared" si="478"/>
        <v>2021</v>
      </c>
      <c r="Q7637">
        <f t="shared" si="479"/>
        <v>1</v>
      </c>
      <c r="R7637" t="s">
        <v>152</v>
      </c>
    </row>
    <row r="7638" spans="1:18" ht="14.25" customHeight="1">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c r="N7638" t="str">
        <f t="shared" si="476"/>
        <v>Affordable Range</v>
      </c>
      <c r="O7638" t="str">
        <f t="shared" si="477"/>
        <v>Moderately Selling</v>
      </c>
      <c r="P7638">
        <f t="shared" si="478"/>
        <v>2021</v>
      </c>
      <c r="Q7638">
        <f t="shared" si="479"/>
        <v>1</v>
      </c>
      <c r="R7638" t="s">
        <v>152</v>
      </c>
    </row>
    <row r="7639" spans="1:18" ht="14.25" customHeight="1">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c r="N7639" t="str">
        <f t="shared" si="476"/>
        <v>Affordable Range</v>
      </c>
      <c r="O7639" t="str">
        <f t="shared" si="477"/>
        <v>Moderately Selling</v>
      </c>
      <c r="P7639">
        <f t="shared" si="478"/>
        <v>2021</v>
      </c>
      <c r="Q7639">
        <f t="shared" si="479"/>
        <v>1</v>
      </c>
      <c r="R7639" t="s">
        <v>152</v>
      </c>
    </row>
    <row r="7640" spans="1:18" ht="14.25" customHeight="1">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c r="N7640" t="str">
        <f t="shared" si="476"/>
        <v>Affordable Range</v>
      </c>
      <c r="O7640" t="str">
        <f t="shared" si="477"/>
        <v>Low Selling</v>
      </c>
      <c r="P7640">
        <f t="shared" si="478"/>
        <v>2021</v>
      </c>
      <c r="Q7640">
        <f t="shared" si="479"/>
        <v>1</v>
      </c>
      <c r="R7640" t="s">
        <v>152</v>
      </c>
    </row>
    <row r="7641" spans="1:18" ht="14.25" customHeight="1">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c r="N7641" t="str">
        <f t="shared" si="476"/>
        <v>Medium Range</v>
      </c>
      <c r="O7641" t="str">
        <f t="shared" si="477"/>
        <v>Low Selling</v>
      </c>
      <c r="P7641">
        <f t="shared" si="478"/>
        <v>2021</v>
      </c>
      <c r="Q7641">
        <f t="shared" si="479"/>
        <v>1</v>
      </c>
      <c r="R7641" t="s">
        <v>152</v>
      </c>
    </row>
    <row r="7642" spans="1:18" ht="14.25" customHeight="1">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c r="N7642" t="str">
        <f t="shared" si="476"/>
        <v>Affordable Range</v>
      </c>
      <c r="O7642" t="str">
        <f t="shared" si="477"/>
        <v>Moderately Selling</v>
      </c>
      <c r="P7642">
        <f t="shared" si="478"/>
        <v>2021</v>
      </c>
      <c r="Q7642">
        <f t="shared" si="479"/>
        <v>1</v>
      </c>
      <c r="R7642" t="s">
        <v>152</v>
      </c>
    </row>
    <row r="7643" spans="1:18" ht="14.25" customHeight="1">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c r="N7643" t="str">
        <f t="shared" si="476"/>
        <v>Affordable Range</v>
      </c>
      <c r="O7643" t="str">
        <f t="shared" si="477"/>
        <v>Moderately Selling</v>
      </c>
      <c r="P7643">
        <f t="shared" si="478"/>
        <v>2021</v>
      </c>
      <c r="Q7643">
        <f t="shared" si="479"/>
        <v>2</v>
      </c>
      <c r="R7643" t="s">
        <v>154</v>
      </c>
    </row>
    <row r="7644" spans="1:18" ht="14.25" customHeight="1">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c r="N7644" t="str">
        <f t="shared" si="476"/>
        <v>Affordable Range</v>
      </c>
      <c r="O7644" t="str">
        <f t="shared" si="477"/>
        <v>Moderately Selling</v>
      </c>
      <c r="P7644">
        <f t="shared" si="478"/>
        <v>2021</v>
      </c>
      <c r="Q7644">
        <f t="shared" si="479"/>
        <v>2</v>
      </c>
      <c r="R7644" t="s">
        <v>154</v>
      </c>
    </row>
    <row r="7645" spans="1:18" ht="14.25" customHeight="1">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c r="N7645" t="str">
        <f t="shared" si="476"/>
        <v>Affordable Range</v>
      </c>
      <c r="O7645" t="str">
        <f t="shared" si="477"/>
        <v>Moderately Selling</v>
      </c>
      <c r="P7645">
        <f t="shared" si="478"/>
        <v>2021</v>
      </c>
      <c r="Q7645">
        <f t="shared" si="479"/>
        <v>2</v>
      </c>
      <c r="R7645" t="s">
        <v>154</v>
      </c>
    </row>
    <row r="7646" spans="1:18" ht="14.25" customHeight="1">
      <c r="A7646" s="2" t="s">
        <v>60</v>
      </c>
      <c r="B7646" s="2">
        <v>1185732</v>
      </c>
      <c r="C7646" s="3">
        <v>44297</v>
      </c>
      <c r="D7646" s="2" t="s">
        <v>14</v>
      </c>
      <c r="E7646" s="2" t="s">
        <v>130</v>
      </c>
      <c r="F7646" s="2" t="s">
        <v>131</v>
      </c>
      <c r="G7646" s="4" t="s">
        <v>20</v>
      </c>
      <c r="H7646" s="5">
        <v>36</v>
      </c>
      <c r="I7646" s="6">
        <v>44</v>
      </c>
      <c r="J7646" s="7">
        <v>1584</v>
      </c>
      <c r="K7646" s="7">
        <v>792</v>
      </c>
      <c r="L7646" s="8">
        <v>0.5</v>
      </c>
      <c r="M7646" s="2" t="s">
        <v>82</v>
      </c>
      <c r="N7646" t="str">
        <f t="shared" si="476"/>
        <v>Affordable Range</v>
      </c>
      <c r="O7646" t="str">
        <f t="shared" si="477"/>
        <v>Low Selling</v>
      </c>
      <c r="P7646">
        <f t="shared" si="478"/>
        <v>2021</v>
      </c>
      <c r="Q7646">
        <f t="shared" si="479"/>
        <v>2</v>
      </c>
      <c r="R7646" t="s">
        <v>154</v>
      </c>
    </row>
    <row r="7647" spans="1:18" ht="14.25" customHeight="1">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c r="N7647" t="str">
        <f t="shared" si="476"/>
        <v>Medium Range</v>
      </c>
      <c r="O7647" t="str">
        <f t="shared" si="477"/>
        <v>Low Selling</v>
      </c>
      <c r="P7647">
        <f t="shared" si="478"/>
        <v>2021</v>
      </c>
      <c r="Q7647">
        <f t="shared" si="479"/>
        <v>2</v>
      </c>
      <c r="R7647" t="s">
        <v>154</v>
      </c>
    </row>
    <row r="7648" spans="1:18" ht="14.25" customHeight="1">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c r="N7648" t="str">
        <f t="shared" si="476"/>
        <v>Affordable Range</v>
      </c>
      <c r="O7648" t="str">
        <f t="shared" si="477"/>
        <v>Moderately Selling</v>
      </c>
      <c r="P7648">
        <f t="shared" si="478"/>
        <v>2021</v>
      </c>
      <c r="Q7648">
        <f t="shared" si="479"/>
        <v>2</v>
      </c>
      <c r="R7648" t="s">
        <v>154</v>
      </c>
    </row>
    <row r="7649" spans="1:18" ht="14.25" customHeight="1">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c r="N7649" t="str">
        <f t="shared" si="476"/>
        <v>Medium Range</v>
      </c>
      <c r="O7649" t="str">
        <f t="shared" si="477"/>
        <v>Moderately Selling</v>
      </c>
      <c r="P7649">
        <f t="shared" si="478"/>
        <v>2021</v>
      </c>
      <c r="Q7649">
        <f t="shared" si="479"/>
        <v>2</v>
      </c>
      <c r="R7649" t="s">
        <v>154</v>
      </c>
    </row>
    <row r="7650" spans="1:18" ht="14.25" customHeight="1">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c r="N7650" t="str">
        <f t="shared" si="476"/>
        <v>Medium Range</v>
      </c>
      <c r="O7650" t="str">
        <f t="shared" si="477"/>
        <v>Moderately Selling</v>
      </c>
      <c r="P7650">
        <f t="shared" si="478"/>
        <v>2021</v>
      </c>
      <c r="Q7650">
        <f t="shared" si="479"/>
        <v>2</v>
      </c>
      <c r="R7650" t="s">
        <v>154</v>
      </c>
    </row>
    <row r="7651" spans="1:18" ht="14.25" customHeight="1">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c r="N7651" t="str">
        <f t="shared" si="476"/>
        <v>Affordable Range</v>
      </c>
      <c r="O7651" t="str">
        <f t="shared" si="477"/>
        <v>Moderately Selling</v>
      </c>
      <c r="P7651">
        <f t="shared" si="478"/>
        <v>2021</v>
      </c>
      <c r="Q7651">
        <f t="shared" si="479"/>
        <v>2</v>
      </c>
      <c r="R7651" t="s">
        <v>154</v>
      </c>
    </row>
    <row r="7652" spans="1:18" ht="14.25" customHeight="1">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c r="N7652" t="str">
        <f t="shared" si="476"/>
        <v>Affordable Range</v>
      </c>
      <c r="O7652" t="str">
        <f t="shared" si="477"/>
        <v>Moderately Selling</v>
      </c>
      <c r="P7652">
        <f t="shared" si="478"/>
        <v>2021</v>
      </c>
      <c r="Q7652">
        <f t="shared" si="479"/>
        <v>2</v>
      </c>
      <c r="R7652" t="s">
        <v>154</v>
      </c>
    </row>
    <row r="7653" spans="1:18" ht="14.25" customHeight="1">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c r="N7653" t="str">
        <f t="shared" si="476"/>
        <v>Medium Range</v>
      </c>
      <c r="O7653" t="str">
        <f t="shared" si="477"/>
        <v>Moderately Selling</v>
      </c>
      <c r="P7653">
        <f t="shared" si="478"/>
        <v>2021</v>
      </c>
      <c r="Q7653">
        <f t="shared" si="479"/>
        <v>2</v>
      </c>
      <c r="R7653" t="s">
        <v>154</v>
      </c>
    </row>
    <row r="7654" spans="1:18" ht="14.25" customHeight="1">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c r="N7654" t="str">
        <f t="shared" si="476"/>
        <v>Medium Range</v>
      </c>
      <c r="O7654" t="str">
        <f t="shared" si="477"/>
        <v>Moderately Selling</v>
      </c>
      <c r="P7654">
        <f t="shared" si="478"/>
        <v>2021</v>
      </c>
      <c r="Q7654">
        <f t="shared" si="479"/>
        <v>2</v>
      </c>
      <c r="R7654" t="s">
        <v>154</v>
      </c>
    </row>
    <row r="7655" spans="1:18" ht="14.25" customHeight="1">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c r="N7655" t="str">
        <f t="shared" si="476"/>
        <v>Medium Range</v>
      </c>
      <c r="O7655" t="str">
        <f t="shared" si="477"/>
        <v>Moderately Selling</v>
      </c>
      <c r="P7655">
        <f t="shared" si="478"/>
        <v>2021</v>
      </c>
      <c r="Q7655">
        <f t="shared" si="479"/>
        <v>2</v>
      </c>
      <c r="R7655" t="s">
        <v>154</v>
      </c>
    </row>
    <row r="7656" spans="1:18" ht="14.25" customHeight="1">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c r="N7656" t="str">
        <f t="shared" si="476"/>
        <v>Medium Range</v>
      </c>
      <c r="O7656" t="str">
        <f t="shared" si="477"/>
        <v>Moderately Selling</v>
      </c>
      <c r="P7656">
        <f t="shared" si="478"/>
        <v>2021</v>
      </c>
      <c r="Q7656">
        <f t="shared" si="479"/>
        <v>2</v>
      </c>
      <c r="R7656" t="s">
        <v>154</v>
      </c>
    </row>
    <row r="7657" spans="1:18" ht="14.25" customHeight="1">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c r="N7657" t="str">
        <f t="shared" si="476"/>
        <v>Affordable Range</v>
      </c>
      <c r="O7657" t="str">
        <f t="shared" si="477"/>
        <v>Moderately Selling</v>
      </c>
      <c r="P7657">
        <f t="shared" si="478"/>
        <v>2021</v>
      </c>
      <c r="Q7657">
        <f t="shared" si="479"/>
        <v>2</v>
      </c>
      <c r="R7657" t="s">
        <v>154</v>
      </c>
    </row>
    <row r="7658" spans="1:18" ht="14.25" customHeight="1">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c r="N7658" t="str">
        <f t="shared" si="476"/>
        <v>Affordable Range</v>
      </c>
      <c r="O7658" t="str">
        <f t="shared" si="477"/>
        <v>Moderately Selling</v>
      </c>
      <c r="P7658">
        <f t="shared" si="478"/>
        <v>2021</v>
      </c>
      <c r="Q7658">
        <f t="shared" si="479"/>
        <v>2</v>
      </c>
      <c r="R7658" t="s">
        <v>154</v>
      </c>
    </row>
    <row r="7659" spans="1:18" ht="14.25" customHeight="1">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c r="N7659" t="str">
        <f t="shared" si="476"/>
        <v>Medium Range</v>
      </c>
      <c r="O7659" t="str">
        <f t="shared" si="477"/>
        <v>Moderately Selling</v>
      </c>
      <c r="P7659">
        <f t="shared" si="478"/>
        <v>2021</v>
      </c>
      <c r="Q7659">
        <f t="shared" si="479"/>
        <v>2</v>
      </c>
      <c r="R7659" t="s">
        <v>154</v>
      </c>
    </row>
    <row r="7660" spans="1:18" ht="14.25" customHeight="1">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c r="N7660" t="str">
        <f t="shared" si="476"/>
        <v>Medium Range</v>
      </c>
      <c r="O7660" t="str">
        <f t="shared" si="477"/>
        <v>Moderately Selling</v>
      </c>
      <c r="P7660">
        <f t="shared" si="478"/>
        <v>2021</v>
      </c>
      <c r="Q7660">
        <f t="shared" si="479"/>
        <v>2</v>
      </c>
      <c r="R7660" t="s">
        <v>154</v>
      </c>
    </row>
    <row r="7661" spans="1:18" ht="14.25" customHeight="1">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c r="N7661" t="str">
        <f t="shared" si="476"/>
        <v>Medium Range</v>
      </c>
      <c r="O7661" t="str">
        <f t="shared" si="477"/>
        <v>Moderately Selling</v>
      </c>
      <c r="P7661">
        <f t="shared" si="478"/>
        <v>2021</v>
      </c>
      <c r="Q7661">
        <f t="shared" si="479"/>
        <v>3</v>
      </c>
      <c r="R7661" t="s">
        <v>155</v>
      </c>
    </row>
    <row r="7662" spans="1:18" ht="14.25" customHeight="1">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c r="N7662" t="str">
        <f t="shared" si="476"/>
        <v>Medium Range</v>
      </c>
      <c r="O7662" t="str">
        <f t="shared" si="477"/>
        <v>Moderately Selling</v>
      </c>
      <c r="P7662">
        <f t="shared" si="478"/>
        <v>2021</v>
      </c>
      <c r="Q7662">
        <f t="shared" si="479"/>
        <v>3</v>
      </c>
      <c r="R7662" t="s">
        <v>155</v>
      </c>
    </row>
    <row r="7663" spans="1:18" ht="14.25" customHeight="1">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c r="N7663" t="str">
        <f t="shared" si="476"/>
        <v>Affordable Range</v>
      </c>
      <c r="O7663" t="str">
        <f t="shared" si="477"/>
        <v>Moderately Selling</v>
      </c>
      <c r="P7663">
        <f t="shared" si="478"/>
        <v>2021</v>
      </c>
      <c r="Q7663">
        <f t="shared" si="479"/>
        <v>3</v>
      </c>
      <c r="R7663" t="s">
        <v>155</v>
      </c>
    </row>
    <row r="7664" spans="1:18" ht="14.25" customHeight="1">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c r="N7664" t="str">
        <f t="shared" si="476"/>
        <v>Affordable Range</v>
      </c>
      <c r="O7664" t="str">
        <f t="shared" si="477"/>
        <v>Moderately Selling</v>
      </c>
      <c r="P7664">
        <f t="shared" si="478"/>
        <v>2021</v>
      </c>
      <c r="Q7664">
        <f t="shared" si="479"/>
        <v>3</v>
      </c>
      <c r="R7664" t="s">
        <v>155</v>
      </c>
    </row>
    <row r="7665" spans="1:18" ht="14.25" customHeight="1">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c r="N7665" t="str">
        <f t="shared" si="476"/>
        <v>Medium Range</v>
      </c>
      <c r="O7665" t="str">
        <f t="shared" si="477"/>
        <v>Moderately Selling</v>
      </c>
      <c r="P7665">
        <f t="shared" si="478"/>
        <v>2021</v>
      </c>
      <c r="Q7665">
        <f t="shared" si="479"/>
        <v>3</v>
      </c>
      <c r="R7665" t="s">
        <v>155</v>
      </c>
    </row>
    <row r="7666" spans="1:18" ht="14.25" customHeight="1">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c r="N7666" t="str">
        <f t="shared" si="476"/>
        <v>Medium Range</v>
      </c>
      <c r="O7666" t="str">
        <f t="shared" si="477"/>
        <v>Moderately Selling</v>
      </c>
      <c r="P7666">
        <f t="shared" si="478"/>
        <v>2021</v>
      </c>
      <c r="Q7666">
        <f t="shared" si="479"/>
        <v>3</v>
      </c>
      <c r="R7666" t="s">
        <v>155</v>
      </c>
    </row>
    <row r="7667" spans="1:18" ht="14.25" customHeight="1">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c r="N7667" t="str">
        <f t="shared" si="476"/>
        <v>Medium Range</v>
      </c>
      <c r="O7667" t="str">
        <f t="shared" si="477"/>
        <v>Moderately Selling</v>
      </c>
      <c r="P7667">
        <f t="shared" si="478"/>
        <v>2021</v>
      </c>
      <c r="Q7667">
        <f t="shared" si="479"/>
        <v>3</v>
      </c>
      <c r="R7667" t="s">
        <v>155</v>
      </c>
    </row>
    <row r="7668" spans="1:18" ht="14.25" customHeight="1">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c r="N7668" t="str">
        <f t="shared" si="476"/>
        <v>Medium Range</v>
      </c>
      <c r="O7668" t="str">
        <f t="shared" si="477"/>
        <v>Moderately Selling</v>
      </c>
      <c r="P7668">
        <f t="shared" si="478"/>
        <v>2021</v>
      </c>
      <c r="Q7668">
        <f t="shared" si="479"/>
        <v>3</v>
      </c>
      <c r="R7668" t="s">
        <v>155</v>
      </c>
    </row>
    <row r="7669" spans="1:18" ht="14.25" customHeight="1">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c r="N7669" t="str">
        <f t="shared" si="476"/>
        <v>Affordable Range</v>
      </c>
      <c r="O7669" t="str">
        <f t="shared" si="477"/>
        <v>Moderately Selling</v>
      </c>
      <c r="P7669">
        <f t="shared" si="478"/>
        <v>2021</v>
      </c>
      <c r="Q7669">
        <f t="shared" si="479"/>
        <v>3</v>
      </c>
      <c r="R7669" t="s">
        <v>155</v>
      </c>
    </row>
    <row r="7670" spans="1:18" ht="14.25" customHeight="1">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c r="N7670" t="str">
        <f t="shared" si="476"/>
        <v>Affordable Range</v>
      </c>
      <c r="O7670" t="str">
        <f t="shared" si="477"/>
        <v>Moderately Selling</v>
      </c>
      <c r="P7670">
        <f t="shared" si="478"/>
        <v>2021</v>
      </c>
      <c r="Q7670">
        <f t="shared" si="479"/>
        <v>3</v>
      </c>
      <c r="R7670" t="s">
        <v>155</v>
      </c>
    </row>
    <row r="7671" spans="1:18" ht="14.25" customHeight="1">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c r="N7671" t="str">
        <f t="shared" si="476"/>
        <v>Medium Range</v>
      </c>
      <c r="O7671" t="str">
        <f t="shared" si="477"/>
        <v>Moderately Selling</v>
      </c>
      <c r="P7671">
        <f t="shared" si="478"/>
        <v>2021</v>
      </c>
      <c r="Q7671">
        <f t="shared" si="479"/>
        <v>3</v>
      </c>
      <c r="R7671" t="s">
        <v>155</v>
      </c>
    </row>
    <row r="7672" spans="1:18" ht="14.25" customHeight="1">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c r="N7672" t="str">
        <f t="shared" si="476"/>
        <v>Medium Range</v>
      </c>
      <c r="O7672" t="str">
        <f t="shared" si="477"/>
        <v>Moderately Selling</v>
      </c>
      <c r="P7672">
        <f t="shared" si="478"/>
        <v>2021</v>
      </c>
      <c r="Q7672">
        <f t="shared" si="479"/>
        <v>3</v>
      </c>
      <c r="R7672" t="s">
        <v>155</v>
      </c>
    </row>
    <row r="7673" spans="1:18" ht="14.25" customHeight="1">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c r="N7673" t="str">
        <f t="shared" si="476"/>
        <v>Medium Range</v>
      </c>
      <c r="O7673" t="str">
        <f t="shared" si="477"/>
        <v>Moderately Selling</v>
      </c>
      <c r="P7673">
        <f t="shared" si="478"/>
        <v>2021</v>
      </c>
      <c r="Q7673">
        <f t="shared" si="479"/>
        <v>3</v>
      </c>
      <c r="R7673" t="s">
        <v>155</v>
      </c>
    </row>
    <row r="7674" spans="1:18" ht="14.25" customHeight="1">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c r="N7674" t="str">
        <f t="shared" si="476"/>
        <v>Affordable Range</v>
      </c>
      <c r="O7674" t="str">
        <f t="shared" si="477"/>
        <v>Moderately Selling</v>
      </c>
      <c r="P7674">
        <f t="shared" si="478"/>
        <v>2021</v>
      </c>
      <c r="Q7674">
        <f t="shared" si="479"/>
        <v>3</v>
      </c>
      <c r="R7674" t="s">
        <v>155</v>
      </c>
    </row>
    <row r="7675" spans="1:18" ht="14.25" customHeight="1">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c r="N7675" t="str">
        <f t="shared" si="476"/>
        <v>Affordable Range</v>
      </c>
      <c r="O7675" t="str">
        <f t="shared" si="477"/>
        <v>Moderately Selling</v>
      </c>
      <c r="P7675">
        <f t="shared" si="478"/>
        <v>2021</v>
      </c>
      <c r="Q7675">
        <f t="shared" si="479"/>
        <v>3</v>
      </c>
      <c r="R7675" t="s">
        <v>155</v>
      </c>
    </row>
    <row r="7676" spans="1:18" ht="14.25" customHeight="1">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c r="N7676" t="str">
        <f t="shared" si="476"/>
        <v>Affordable Range</v>
      </c>
      <c r="O7676" t="str">
        <f t="shared" si="477"/>
        <v>Moderately Selling</v>
      </c>
      <c r="P7676">
        <f t="shared" si="478"/>
        <v>2021</v>
      </c>
      <c r="Q7676">
        <f t="shared" si="479"/>
        <v>3</v>
      </c>
      <c r="R7676" t="s">
        <v>155</v>
      </c>
    </row>
    <row r="7677" spans="1:18" ht="14.25" customHeight="1">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c r="N7677" t="str">
        <f t="shared" si="476"/>
        <v>Medium Range</v>
      </c>
      <c r="O7677" t="str">
        <f t="shared" si="477"/>
        <v>Moderately Selling</v>
      </c>
      <c r="P7677">
        <f t="shared" si="478"/>
        <v>2021</v>
      </c>
      <c r="Q7677">
        <f t="shared" si="479"/>
        <v>3</v>
      </c>
      <c r="R7677" t="s">
        <v>155</v>
      </c>
    </row>
    <row r="7678" spans="1:18" ht="14.25" customHeight="1">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c r="N7678" t="str">
        <f t="shared" si="476"/>
        <v>Medium Range</v>
      </c>
      <c r="O7678" t="str">
        <f t="shared" si="477"/>
        <v>Moderately Selling</v>
      </c>
      <c r="P7678">
        <f t="shared" si="478"/>
        <v>2021</v>
      </c>
      <c r="Q7678">
        <f t="shared" si="479"/>
        <v>3</v>
      </c>
      <c r="R7678" t="s">
        <v>155</v>
      </c>
    </row>
    <row r="7679" spans="1:18" ht="14.25" customHeight="1">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c r="N7679" t="str">
        <f t="shared" si="476"/>
        <v>Medium Range</v>
      </c>
      <c r="O7679" t="str">
        <f t="shared" si="477"/>
        <v>Moderately Selling</v>
      </c>
      <c r="P7679">
        <f t="shared" si="478"/>
        <v>2021</v>
      </c>
      <c r="Q7679">
        <f t="shared" si="479"/>
        <v>4</v>
      </c>
      <c r="R7679" t="s">
        <v>156</v>
      </c>
    </row>
    <row r="7680" spans="1:18" ht="14.25" customHeight="1">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c r="N7680" t="str">
        <f t="shared" si="476"/>
        <v>Medium Range</v>
      </c>
      <c r="O7680" t="str">
        <f t="shared" si="477"/>
        <v>Moderately Selling</v>
      </c>
      <c r="P7680">
        <f t="shared" si="478"/>
        <v>2021</v>
      </c>
      <c r="Q7680">
        <f t="shared" si="479"/>
        <v>4</v>
      </c>
      <c r="R7680" t="s">
        <v>156</v>
      </c>
    </row>
    <row r="7681" spans="1:18" ht="14.25" customHeight="1">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c r="N7681" t="str">
        <f t="shared" si="476"/>
        <v>Medium Range</v>
      </c>
      <c r="O7681" t="str">
        <f t="shared" si="477"/>
        <v>Moderately Selling</v>
      </c>
      <c r="P7681">
        <f t="shared" si="478"/>
        <v>2021</v>
      </c>
      <c r="Q7681">
        <f t="shared" si="479"/>
        <v>4</v>
      </c>
      <c r="R7681" t="s">
        <v>156</v>
      </c>
    </row>
    <row r="7682" spans="1:18" ht="14.25" customHeight="1">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c r="N7682" t="str">
        <f t="shared" si="476"/>
        <v>Medium Range</v>
      </c>
      <c r="O7682" t="str">
        <f t="shared" si="477"/>
        <v>Low Selling</v>
      </c>
      <c r="P7682">
        <f t="shared" si="478"/>
        <v>2021</v>
      </c>
      <c r="Q7682">
        <f t="shared" si="479"/>
        <v>4</v>
      </c>
      <c r="R7682" t="s">
        <v>156</v>
      </c>
    </row>
    <row r="7683" spans="1:18" ht="14.25" customHeight="1">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c r="N7683" t="str">
        <f t="shared" ref="N7683:N7746" si="480">IF(H7683&lt;=50, "Affordable Range", IF(AND(50&lt;H7683, H7683&lt;=100), "Medium Range", "High Range"))</f>
        <v>Medium Range</v>
      </c>
      <c r="O7683" t="str">
        <f t="shared" ref="O7683:O7746" si="481">IF(I7683&lt;50, "Low Selling",IF(I7683&lt;=1000,"Moderately Selling","Top Selling"))</f>
        <v>Moderately Selling</v>
      </c>
      <c r="P7683">
        <f t="shared" ref="P7683:P7746" si="482">YEAR(C7683)</f>
        <v>2021</v>
      </c>
      <c r="Q7683">
        <f t="shared" ref="Q7683:Q7746" si="483">ROUNDUP(MONTH(C7683)/3,0)</f>
        <v>4</v>
      </c>
      <c r="R7683" t="s">
        <v>156</v>
      </c>
    </row>
    <row r="7684" spans="1:18" ht="14.25" customHeight="1">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c r="N7684" t="str">
        <f t="shared" si="480"/>
        <v>Medium Range</v>
      </c>
      <c r="O7684" t="str">
        <f t="shared" si="481"/>
        <v>Moderately Selling</v>
      </c>
      <c r="P7684">
        <f t="shared" si="482"/>
        <v>2021</v>
      </c>
      <c r="Q7684">
        <f t="shared" si="483"/>
        <v>4</v>
      </c>
      <c r="R7684" t="s">
        <v>156</v>
      </c>
    </row>
    <row r="7685" spans="1:18" ht="14.25" customHeight="1">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c r="N7685" t="str">
        <f t="shared" si="480"/>
        <v>Medium Range</v>
      </c>
      <c r="O7685" t="str">
        <f t="shared" si="481"/>
        <v>Moderately Selling</v>
      </c>
      <c r="P7685">
        <f t="shared" si="482"/>
        <v>2021</v>
      </c>
      <c r="Q7685">
        <f t="shared" si="483"/>
        <v>4</v>
      </c>
      <c r="R7685" t="s">
        <v>156</v>
      </c>
    </row>
    <row r="7686" spans="1:18" ht="14.25" customHeight="1">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c r="N7686" t="str">
        <f t="shared" si="480"/>
        <v>Medium Range</v>
      </c>
      <c r="O7686" t="str">
        <f t="shared" si="481"/>
        <v>Moderately Selling</v>
      </c>
      <c r="P7686">
        <f t="shared" si="482"/>
        <v>2021</v>
      </c>
      <c r="Q7686">
        <f t="shared" si="483"/>
        <v>4</v>
      </c>
      <c r="R7686" t="s">
        <v>156</v>
      </c>
    </row>
    <row r="7687" spans="1:18" ht="14.25" customHeight="1">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c r="N7687" t="str">
        <f t="shared" si="480"/>
        <v>Medium Range</v>
      </c>
      <c r="O7687" t="str">
        <f t="shared" si="481"/>
        <v>Moderately Selling</v>
      </c>
      <c r="P7687">
        <f t="shared" si="482"/>
        <v>2021</v>
      </c>
      <c r="Q7687">
        <f t="shared" si="483"/>
        <v>4</v>
      </c>
      <c r="R7687" t="s">
        <v>156</v>
      </c>
    </row>
    <row r="7688" spans="1:18" ht="14.25" customHeight="1">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c r="N7688" t="str">
        <f t="shared" si="480"/>
        <v>Medium Range</v>
      </c>
      <c r="O7688" t="str">
        <f t="shared" si="481"/>
        <v>Moderately Selling</v>
      </c>
      <c r="P7688">
        <f t="shared" si="482"/>
        <v>2021</v>
      </c>
      <c r="Q7688">
        <f t="shared" si="483"/>
        <v>4</v>
      </c>
      <c r="R7688" t="s">
        <v>156</v>
      </c>
    </row>
    <row r="7689" spans="1:18" ht="14.25" customHeight="1">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c r="N7689" t="str">
        <f t="shared" si="480"/>
        <v>Medium Range</v>
      </c>
      <c r="O7689" t="str">
        <f t="shared" si="481"/>
        <v>Moderately Selling</v>
      </c>
      <c r="P7689">
        <f t="shared" si="482"/>
        <v>2021</v>
      </c>
      <c r="Q7689">
        <f t="shared" si="483"/>
        <v>4</v>
      </c>
      <c r="R7689" t="s">
        <v>156</v>
      </c>
    </row>
    <row r="7690" spans="1:18" ht="14.25" customHeight="1">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c r="N7690" t="str">
        <f t="shared" si="480"/>
        <v>Medium Range</v>
      </c>
      <c r="O7690" t="str">
        <f t="shared" si="481"/>
        <v>Moderately Selling</v>
      </c>
      <c r="P7690">
        <f t="shared" si="482"/>
        <v>2021</v>
      </c>
      <c r="Q7690">
        <f t="shared" si="483"/>
        <v>4</v>
      </c>
      <c r="R7690" t="s">
        <v>156</v>
      </c>
    </row>
    <row r="7691" spans="1:18" ht="14.25" customHeight="1">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c r="N7691" t="str">
        <f t="shared" si="480"/>
        <v>Medium Range</v>
      </c>
      <c r="O7691" t="str">
        <f t="shared" si="481"/>
        <v>Moderately Selling</v>
      </c>
      <c r="P7691">
        <f t="shared" si="482"/>
        <v>2021</v>
      </c>
      <c r="Q7691">
        <f t="shared" si="483"/>
        <v>4</v>
      </c>
      <c r="R7691" t="s">
        <v>156</v>
      </c>
    </row>
    <row r="7692" spans="1:18" ht="14.25" customHeight="1">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c r="N7692" t="str">
        <f t="shared" si="480"/>
        <v>Medium Range</v>
      </c>
      <c r="O7692" t="str">
        <f t="shared" si="481"/>
        <v>Moderately Selling</v>
      </c>
      <c r="P7692">
        <f t="shared" si="482"/>
        <v>2021</v>
      </c>
      <c r="Q7692">
        <f t="shared" si="483"/>
        <v>4</v>
      </c>
      <c r="R7692" t="s">
        <v>156</v>
      </c>
    </row>
    <row r="7693" spans="1:18" ht="14.25" customHeight="1">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c r="N7693" t="str">
        <f t="shared" si="480"/>
        <v>Medium Range</v>
      </c>
      <c r="O7693" t="str">
        <f t="shared" si="481"/>
        <v>Moderately Selling</v>
      </c>
      <c r="P7693">
        <f t="shared" si="482"/>
        <v>2021</v>
      </c>
      <c r="Q7693">
        <f t="shared" si="483"/>
        <v>4</v>
      </c>
      <c r="R7693" t="s">
        <v>156</v>
      </c>
    </row>
    <row r="7694" spans="1:18" ht="14.25" customHeight="1">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c r="N7694" t="str">
        <f t="shared" si="480"/>
        <v>Medium Range</v>
      </c>
      <c r="O7694" t="str">
        <f t="shared" si="481"/>
        <v>Moderately Selling</v>
      </c>
      <c r="P7694">
        <f t="shared" si="482"/>
        <v>2021</v>
      </c>
      <c r="Q7694">
        <f t="shared" si="483"/>
        <v>4</v>
      </c>
      <c r="R7694" t="s">
        <v>156</v>
      </c>
    </row>
    <row r="7695" spans="1:18" ht="14.25" customHeight="1">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c r="N7695" t="str">
        <f t="shared" si="480"/>
        <v>Medium Range</v>
      </c>
      <c r="O7695" t="str">
        <f t="shared" si="481"/>
        <v>Moderately Selling</v>
      </c>
      <c r="P7695">
        <f t="shared" si="482"/>
        <v>2021</v>
      </c>
      <c r="Q7695">
        <f t="shared" si="483"/>
        <v>4</v>
      </c>
      <c r="R7695" t="s">
        <v>156</v>
      </c>
    </row>
    <row r="7696" spans="1:18" ht="14.25" customHeight="1">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c r="N7696" t="str">
        <f t="shared" si="480"/>
        <v>Medium Range</v>
      </c>
      <c r="O7696" t="str">
        <f t="shared" si="481"/>
        <v>Moderately Selling</v>
      </c>
      <c r="P7696">
        <f t="shared" si="482"/>
        <v>2021</v>
      </c>
      <c r="Q7696">
        <f t="shared" si="483"/>
        <v>4</v>
      </c>
      <c r="R7696" t="s">
        <v>156</v>
      </c>
    </row>
    <row r="7697" spans="1:18" ht="14.25" customHeight="1">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c r="N7697" t="str">
        <f t="shared" si="480"/>
        <v>Affordable Range</v>
      </c>
      <c r="O7697" t="str">
        <f t="shared" si="481"/>
        <v>Moderately Selling</v>
      </c>
      <c r="P7697">
        <f t="shared" si="482"/>
        <v>2021</v>
      </c>
      <c r="Q7697">
        <f t="shared" si="483"/>
        <v>1</v>
      </c>
      <c r="R7697" t="s">
        <v>152</v>
      </c>
    </row>
    <row r="7698" spans="1:18" ht="14.25" customHeight="1">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c r="N7698" t="str">
        <f t="shared" si="480"/>
        <v>Affordable Range</v>
      </c>
      <c r="O7698" t="str">
        <f t="shared" si="481"/>
        <v>Moderately Selling</v>
      </c>
      <c r="P7698">
        <f t="shared" si="482"/>
        <v>2021</v>
      </c>
      <c r="Q7698">
        <f t="shared" si="483"/>
        <v>1</v>
      </c>
      <c r="R7698" t="s">
        <v>152</v>
      </c>
    </row>
    <row r="7699" spans="1:18" ht="14.25" customHeight="1">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c r="N7699" t="str">
        <f t="shared" si="480"/>
        <v>Affordable Range</v>
      </c>
      <c r="O7699" t="str">
        <f t="shared" si="481"/>
        <v>Moderately Selling</v>
      </c>
      <c r="P7699">
        <f t="shared" si="482"/>
        <v>2021</v>
      </c>
      <c r="Q7699">
        <f t="shared" si="483"/>
        <v>1</v>
      </c>
      <c r="R7699" t="s">
        <v>152</v>
      </c>
    </row>
    <row r="7700" spans="1:18" ht="14.25" customHeight="1">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c r="N7700" t="str">
        <f t="shared" si="480"/>
        <v>Affordable Range</v>
      </c>
      <c r="O7700" t="str">
        <f t="shared" si="481"/>
        <v>Low Selling</v>
      </c>
      <c r="P7700">
        <f t="shared" si="482"/>
        <v>2021</v>
      </c>
      <c r="Q7700">
        <f t="shared" si="483"/>
        <v>1</v>
      </c>
      <c r="R7700" t="s">
        <v>152</v>
      </c>
    </row>
    <row r="7701" spans="1:18" ht="14.25" customHeight="1">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c r="N7701" t="str">
        <f t="shared" si="480"/>
        <v>Medium Range</v>
      </c>
      <c r="O7701" t="str">
        <f t="shared" si="481"/>
        <v>Moderately Selling</v>
      </c>
      <c r="P7701">
        <f t="shared" si="482"/>
        <v>2021</v>
      </c>
      <c r="Q7701">
        <f t="shared" si="483"/>
        <v>1</v>
      </c>
      <c r="R7701" t="s">
        <v>152</v>
      </c>
    </row>
    <row r="7702" spans="1:18" ht="14.25" customHeight="1">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c r="N7702" t="str">
        <f t="shared" si="480"/>
        <v>Affordable Range</v>
      </c>
      <c r="O7702" t="str">
        <f t="shared" si="481"/>
        <v>Moderately Selling</v>
      </c>
      <c r="P7702">
        <f t="shared" si="482"/>
        <v>2021</v>
      </c>
      <c r="Q7702">
        <f t="shared" si="483"/>
        <v>1</v>
      </c>
      <c r="R7702" t="s">
        <v>152</v>
      </c>
    </row>
    <row r="7703" spans="1:18" ht="14.25" customHeight="1">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c r="N7703" t="str">
        <f t="shared" si="480"/>
        <v>Affordable Range</v>
      </c>
      <c r="O7703" t="str">
        <f t="shared" si="481"/>
        <v>Moderately Selling</v>
      </c>
      <c r="P7703">
        <f t="shared" si="482"/>
        <v>2021</v>
      </c>
      <c r="Q7703">
        <f t="shared" si="483"/>
        <v>1</v>
      </c>
      <c r="R7703" t="s">
        <v>152</v>
      </c>
    </row>
    <row r="7704" spans="1:18" ht="14.25" customHeight="1">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c r="N7704" t="str">
        <f t="shared" si="480"/>
        <v>Affordable Range</v>
      </c>
      <c r="O7704" t="str">
        <f t="shared" si="481"/>
        <v>Moderately Selling</v>
      </c>
      <c r="P7704">
        <f t="shared" si="482"/>
        <v>2021</v>
      </c>
      <c r="Q7704">
        <f t="shared" si="483"/>
        <v>1</v>
      </c>
      <c r="R7704" t="s">
        <v>152</v>
      </c>
    </row>
    <row r="7705" spans="1:18" ht="14.25" customHeight="1">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c r="N7705" t="str">
        <f t="shared" si="480"/>
        <v>Affordable Range</v>
      </c>
      <c r="O7705" t="str">
        <f t="shared" si="481"/>
        <v>Moderately Selling</v>
      </c>
      <c r="P7705">
        <f t="shared" si="482"/>
        <v>2021</v>
      </c>
      <c r="Q7705">
        <f t="shared" si="483"/>
        <v>1</v>
      </c>
      <c r="R7705" t="s">
        <v>152</v>
      </c>
    </row>
    <row r="7706" spans="1:18" ht="14.25" customHeight="1">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c r="N7706" t="str">
        <f t="shared" si="480"/>
        <v>Affordable Range</v>
      </c>
      <c r="O7706" t="str">
        <f t="shared" si="481"/>
        <v>Moderately Selling</v>
      </c>
      <c r="P7706">
        <f t="shared" si="482"/>
        <v>2021</v>
      </c>
      <c r="Q7706">
        <f t="shared" si="483"/>
        <v>1</v>
      </c>
      <c r="R7706" t="s">
        <v>152</v>
      </c>
    </row>
    <row r="7707" spans="1:18" ht="14.25" customHeight="1">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c r="N7707" t="str">
        <f t="shared" si="480"/>
        <v>Medium Range</v>
      </c>
      <c r="O7707" t="str">
        <f t="shared" si="481"/>
        <v>Moderately Selling</v>
      </c>
      <c r="P7707">
        <f t="shared" si="482"/>
        <v>2021</v>
      </c>
      <c r="Q7707">
        <f t="shared" si="483"/>
        <v>1</v>
      </c>
      <c r="R7707" t="s">
        <v>152</v>
      </c>
    </row>
    <row r="7708" spans="1:18" ht="14.25" customHeight="1">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c r="N7708" t="str">
        <f t="shared" si="480"/>
        <v>Affordable Range</v>
      </c>
      <c r="O7708" t="str">
        <f t="shared" si="481"/>
        <v>Moderately Selling</v>
      </c>
      <c r="P7708">
        <f t="shared" si="482"/>
        <v>2021</v>
      </c>
      <c r="Q7708">
        <f t="shared" si="483"/>
        <v>1</v>
      </c>
      <c r="R7708" t="s">
        <v>152</v>
      </c>
    </row>
    <row r="7709" spans="1:18" ht="14.25" customHeight="1">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c r="N7709" t="str">
        <f t="shared" si="480"/>
        <v>Affordable Range</v>
      </c>
      <c r="O7709" t="str">
        <f t="shared" si="481"/>
        <v>Moderately Selling</v>
      </c>
      <c r="P7709">
        <f t="shared" si="482"/>
        <v>2021</v>
      </c>
      <c r="Q7709">
        <f t="shared" si="483"/>
        <v>1</v>
      </c>
      <c r="R7709" t="s">
        <v>152</v>
      </c>
    </row>
    <row r="7710" spans="1:18" ht="14.25" customHeight="1">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c r="N7710" t="str">
        <f t="shared" si="480"/>
        <v>Affordable Range</v>
      </c>
      <c r="O7710" t="str">
        <f t="shared" si="481"/>
        <v>Moderately Selling</v>
      </c>
      <c r="P7710">
        <f t="shared" si="482"/>
        <v>2021</v>
      </c>
      <c r="Q7710">
        <f t="shared" si="483"/>
        <v>1</v>
      </c>
      <c r="R7710" t="s">
        <v>152</v>
      </c>
    </row>
    <row r="7711" spans="1:18" ht="14.25" customHeight="1">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c r="N7711" t="str">
        <f t="shared" si="480"/>
        <v>Affordable Range</v>
      </c>
      <c r="O7711" t="str">
        <f t="shared" si="481"/>
        <v>Moderately Selling</v>
      </c>
      <c r="P7711">
        <f t="shared" si="482"/>
        <v>2021</v>
      </c>
      <c r="Q7711">
        <f t="shared" si="483"/>
        <v>1</v>
      </c>
      <c r="R7711" t="s">
        <v>152</v>
      </c>
    </row>
    <row r="7712" spans="1:18" ht="14.25" customHeight="1">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c r="N7712" t="str">
        <f t="shared" si="480"/>
        <v>Affordable Range</v>
      </c>
      <c r="O7712" t="str">
        <f t="shared" si="481"/>
        <v>Low Selling</v>
      </c>
      <c r="P7712">
        <f t="shared" si="482"/>
        <v>2021</v>
      </c>
      <c r="Q7712">
        <f t="shared" si="483"/>
        <v>1</v>
      </c>
      <c r="R7712" t="s">
        <v>152</v>
      </c>
    </row>
    <row r="7713" spans="1:18" ht="14.25" customHeight="1">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c r="N7713" t="str">
        <f t="shared" si="480"/>
        <v>Medium Range</v>
      </c>
      <c r="O7713" t="str">
        <f t="shared" si="481"/>
        <v>Moderately Selling</v>
      </c>
      <c r="P7713">
        <f t="shared" si="482"/>
        <v>2021</v>
      </c>
      <c r="Q7713">
        <f t="shared" si="483"/>
        <v>1</v>
      </c>
      <c r="R7713" t="s">
        <v>152</v>
      </c>
    </row>
    <row r="7714" spans="1:18" ht="14.25" customHeight="1">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c r="N7714" t="str">
        <f t="shared" si="480"/>
        <v>Affordable Range</v>
      </c>
      <c r="O7714" t="str">
        <f t="shared" si="481"/>
        <v>Moderately Selling</v>
      </c>
      <c r="P7714">
        <f t="shared" si="482"/>
        <v>2021</v>
      </c>
      <c r="Q7714">
        <f t="shared" si="483"/>
        <v>1</v>
      </c>
      <c r="R7714" t="s">
        <v>152</v>
      </c>
    </row>
    <row r="7715" spans="1:18" ht="14.25" customHeight="1">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c r="N7715" t="str">
        <f t="shared" si="480"/>
        <v>Affordable Range</v>
      </c>
      <c r="O7715" t="str">
        <f t="shared" si="481"/>
        <v>Moderately Selling</v>
      </c>
      <c r="P7715">
        <f t="shared" si="482"/>
        <v>2021</v>
      </c>
      <c r="Q7715">
        <f t="shared" si="483"/>
        <v>2</v>
      </c>
      <c r="R7715" t="s">
        <v>154</v>
      </c>
    </row>
    <row r="7716" spans="1:18" ht="14.25" customHeight="1">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c r="N7716" t="str">
        <f t="shared" si="480"/>
        <v>Affordable Range</v>
      </c>
      <c r="O7716" t="str">
        <f t="shared" si="481"/>
        <v>Moderately Selling</v>
      </c>
      <c r="P7716">
        <f t="shared" si="482"/>
        <v>2021</v>
      </c>
      <c r="Q7716">
        <f t="shared" si="483"/>
        <v>2</v>
      </c>
      <c r="R7716" t="s">
        <v>154</v>
      </c>
    </row>
    <row r="7717" spans="1:18" ht="14.25" customHeight="1">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c r="N7717" t="str">
        <f t="shared" si="480"/>
        <v>Affordable Range</v>
      </c>
      <c r="O7717" t="str">
        <f t="shared" si="481"/>
        <v>Moderately Selling</v>
      </c>
      <c r="P7717">
        <f t="shared" si="482"/>
        <v>2021</v>
      </c>
      <c r="Q7717">
        <f t="shared" si="483"/>
        <v>2</v>
      </c>
      <c r="R7717" t="s">
        <v>154</v>
      </c>
    </row>
    <row r="7718" spans="1:18" ht="14.25" customHeight="1">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c r="N7718" t="str">
        <f t="shared" si="480"/>
        <v>Affordable Range</v>
      </c>
      <c r="O7718" t="str">
        <f t="shared" si="481"/>
        <v>Low Selling</v>
      </c>
      <c r="P7718">
        <f t="shared" si="482"/>
        <v>2021</v>
      </c>
      <c r="Q7718">
        <f t="shared" si="483"/>
        <v>2</v>
      </c>
      <c r="R7718" t="s">
        <v>154</v>
      </c>
    </row>
    <row r="7719" spans="1:18" ht="14.25" customHeight="1">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c r="N7719" t="str">
        <f t="shared" si="480"/>
        <v>Medium Range</v>
      </c>
      <c r="O7719" t="str">
        <f t="shared" si="481"/>
        <v>Moderately Selling</v>
      </c>
      <c r="P7719">
        <f t="shared" si="482"/>
        <v>2021</v>
      </c>
      <c r="Q7719">
        <f t="shared" si="483"/>
        <v>2</v>
      </c>
      <c r="R7719" t="s">
        <v>154</v>
      </c>
    </row>
    <row r="7720" spans="1:18" ht="14.25" customHeight="1">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c r="N7720" t="str">
        <f t="shared" si="480"/>
        <v>Affordable Range</v>
      </c>
      <c r="O7720" t="str">
        <f t="shared" si="481"/>
        <v>Moderately Selling</v>
      </c>
      <c r="P7720">
        <f t="shared" si="482"/>
        <v>2021</v>
      </c>
      <c r="Q7720">
        <f t="shared" si="483"/>
        <v>2</v>
      </c>
      <c r="R7720" t="s">
        <v>154</v>
      </c>
    </row>
    <row r="7721" spans="1:18" ht="14.25" customHeight="1">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c r="N7721" t="str">
        <f t="shared" si="480"/>
        <v>Medium Range</v>
      </c>
      <c r="O7721" t="str">
        <f t="shared" si="481"/>
        <v>Moderately Selling</v>
      </c>
      <c r="P7721">
        <f t="shared" si="482"/>
        <v>2021</v>
      </c>
      <c r="Q7721">
        <f t="shared" si="483"/>
        <v>2</v>
      </c>
      <c r="R7721" t="s">
        <v>154</v>
      </c>
    </row>
    <row r="7722" spans="1:18" ht="14.25" customHeight="1">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c r="N7722" t="str">
        <f t="shared" si="480"/>
        <v>Medium Range</v>
      </c>
      <c r="O7722" t="str">
        <f t="shared" si="481"/>
        <v>Moderately Selling</v>
      </c>
      <c r="P7722">
        <f t="shared" si="482"/>
        <v>2021</v>
      </c>
      <c r="Q7722">
        <f t="shared" si="483"/>
        <v>2</v>
      </c>
      <c r="R7722" t="s">
        <v>154</v>
      </c>
    </row>
    <row r="7723" spans="1:18" ht="14.25" customHeight="1">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c r="N7723" t="str">
        <f t="shared" si="480"/>
        <v>Medium Range</v>
      </c>
      <c r="O7723" t="str">
        <f t="shared" si="481"/>
        <v>Moderately Selling</v>
      </c>
      <c r="P7723">
        <f t="shared" si="482"/>
        <v>2021</v>
      </c>
      <c r="Q7723">
        <f t="shared" si="483"/>
        <v>2</v>
      </c>
      <c r="R7723" t="s">
        <v>154</v>
      </c>
    </row>
    <row r="7724" spans="1:18" ht="14.25" customHeight="1">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c r="N7724" t="str">
        <f t="shared" si="480"/>
        <v>Medium Range</v>
      </c>
      <c r="O7724" t="str">
        <f t="shared" si="481"/>
        <v>Moderately Selling</v>
      </c>
      <c r="P7724">
        <f t="shared" si="482"/>
        <v>2021</v>
      </c>
      <c r="Q7724">
        <f t="shared" si="483"/>
        <v>2</v>
      </c>
      <c r="R7724" t="s">
        <v>154</v>
      </c>
    </row>
    <row r="7725" spans="1:18" ht="14.25" customHeight="1">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c r="N7725" t="str">
        <f t="shared" si="480"/>
        <v>Medium Range</v>
      </c>
      <c r="O7725" t="str">
        <f t="shared" si="481"/>
        <v>Moderately Selling</v>
      </c>
      <c r="P7725">
        <f t="shared" si="482"/>
        <v>2021</v>
      </c>
      <c r="Q7725">
        <f t="shared" si="483"/>
        <v>2</v>
      </c>
      <c r="R7725" t="s">
        <v>154</v>
      </c>
    </row>
    <row r="7726" spans="1:18" ht="14.25" customHeight="1">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c r="N7726" t="str">
        <f t="shared" si="480"/>
        <v>Medium Range</v>
      </c>
      <c r="O7726" t="str">
        <f t="shared" si="481"/>
        <v>Moderately Selling</v>
      </c>
      <c r="P7726">
        <f t="shared" si="482"/>
        <v>2021</v>
      </c>
      <c r="Q7726">
        <f t="shared" si="483"/>
        <v>2</v>
      </c>
      <c r="R7726" t="s">
        <v>154</v>
      </c>
    </row>
    <row r="7727" spans="1:18" ht="14.25" customHeight="1">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c r="N7727" t="str">
        <f t="shared" si="480"/>
        <v>Medium Range</v>
      </c>
      <c r="O7727" t="str">
        <f t="shared" si="481"/>
        <v>Moderately Selling</v>
      </c>
      <c r="P7727">
        <f t="shared" si="482"/>
        <v>2021</v>
      </c>
      <c r="Q7727">
        <f t="shared" si="483"/>
        <v>2</v>
      </c>
      <c r="R7727" t="s">
        <v>154</v>
      </c>
    </row>
    <row r="7728" spans="1:18" ht="14.25" customHeight="1">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c r="N7728" t="str">
        <f t="shared" si="480"/>
        <v>Medium Range</v>
      </c>
      <c r="O7728" t="str">
        <f t="shared" si="481"/>
        <v>Moderately Selling</v>
      </c>
      <c r="P7728">
        <f t="shared" si="482"/>
        <v>2021</v>
      </c>
      <c r="Q7728">
        <f t="shared" si="483"/>
        <v>2</v>
      </c>
      <c r="R7728" t="s">
        <v>154</v>
      </c>
    </row>
    <row r="7729" spans="1:18" ht="14.25" customHeight="1">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c r="N7729" t="str">
        <f t="shared" si="480"/>
        <v>Medium Range</v>
      </c>
      <c r="O7729" t="str">
        <f t="shared" si="481"/>
        <v>Moderately Selling</v>
      </c>
      <c r="P7729">
        <f t="shared" si="482"/>
        <v>2021</v>
      </c>
      <c r="Q7729">
        <f t="shared" si="483"/>
        <v>2</v>
      </c>
      <c r="R7729" t="s">
        <v>154</v>
      </c>
    </row>
    <row r="7730" spans="1:18" ht="14.25" customHeight="1">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c r="N7730" t="str">
        <f t="shared" si="480"/>
        <v>Medium Range</v>
      </c>
      <c r="O7730" t="str">
        <f t="shared" si="481"/>
        <v>Moderately Selling</v>
      </c>
      <c r="P7730">
        <f t="shared" si="482"/>
        <v>2021</v>
      </c>
      <c r="Q7730">
        <f t="shared" si="483"/>
        <v>2</v>
      </c>
      <c r="R7730" t="s">
        <v>154</v>
      </c>
    </row>
    <row r="7731" spans="1:18" ht="14.25" customHeight="1">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c r="N7731" t="str">
        <f t="shared" si="480"/>
        <v>Medium Range</v>
      </c>
      <c r="O7731" t="str">
        <f t="shared" si="481"/>
        <v>Moderately Selling</v>
      </c>
      <c r="P7731">
        <f t="shared" si="482"/>
        <v>2021</v>
      </c>
      <c r="Q7731">
        <f t="shared" si="483"/>
        <v>2</v>
      </c>
      <c r="R7731" t="s">
        <v>154</v>
      </c>
    </row>
    <row r="7732" spans="1:18" ht="14.25" customHeight="1">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c r="N7732" t="str">
        <f t="shared" si="480"/>
        <v>Medium Range</v>
      </c>
      <c r="O7732" t="str">
        <f t="shared" si="481"/>
        <v>Moderately Selling</v>
      </c>
      <c r="P7732">
        <f t="shared" si="482"/>
        <v>2021</v>
      </c>
      <c r="Q7732">
        <f t="shared" si="483"/>
        <v>2</v>
      </c>
      <c r="R7732" t="s">
        <v>154</v>
      </c>
    </row>
    <row r="7733" spans="1:18" ht="14.25" customHeight="1">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c r="N7733" t="str">
        <f t="shared" si="480"/>
        <v>Medium Range</v>
      </c>
      <c r="O7733" t="str">
        <f t="shared" si="481"/>
        <v>Moderately Selling</v>
      </c>
      <c r="P7733">
        <f t="shared" si="482"/>
        <v>2021</v>
      </c>
      <c r="Q7733">
        <f t="shared" si="483"/>
        <v>3</v>
      </c>
      <c r="R7733" t="s">
        <v>155</v>
      </c>
    </row>
    <row r="7734" spans="1:18" ht="14.25" customHeight="1">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c r="N7734" t="str">
        <f t="shared" si="480"/>
        <v>Medium Range</v>
      </c>
      <c r="O7734" t="str">
        <f t="shared" si="481"/>
        <v>Moderately Selling</v>
      </c>
      <c r="P7734">
        <f t="shared" si="482"/>
        <v>2021</v>
      </c>
      <c r="Q7734">
        <f t="shared" si="483"/>
        <v>3</v>
      </c>
      <c r="R7734" t="s">
        <v>155</v>
      </c>
    </row>
    <row r="7735" spans="1:18" ht="14.25" customHeight="1">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c r="N7735" t="str">
        <f t="shared" si="480"/>
        <v>Medium Range</v>
      </c>
      <c r="O7735" t="str">
        <f t="shared" si="481"/>
        <v>Moderately Selling</v>
      </c>
      <c r="P7735">
        <f t="shared" si="482"/>
        <v>2021</v>
      </c>
      <c r="Q7735">
        <f t="shared" si="483"/>
        <v>3</v>
      </c>
      <c r="R7735" t="s">
        <v>155</v>
      </c>
    </row>
    <row r="7736" spans="1:18" ht="14.25" customHeight="1">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c r="N7736" t="str">
        <f t="shared" si="480"/>
        <v>Medium Range</v>
      </c>
      <c r="O7736" t="str">
        <f t="shared" si="481"/>
        <v>Moderately Selling</v>
      </c>
      <c r="P7736">
        <f t="shared" si="482"/>
        <v>2021</v>
      </c>
      <c r="Q7736">
        <f t="shared" si="483"/>
        <v>3</v>
      </c>
      <c r="R7736" t="s">
        <v>155</v>
      </c>
    </row>
    <row r="7737" spans="1:18" ht="14.25" customHeight="1">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c r="N7737" t="str">
        <f t="shared" si="480"/>
        <v>Medium Range</v>
      </c>
      <c r="O7737" t="str">
        <f t="shared" si="481"/>
        <v>Moderately Selling</v>
      </c>
      <c r="P7737">
        <f t="shared" si="482"/>
        <v>2021</v>
      </c>
      <c r="Q7737">
        <f t="shared" si="483"/>
        <v>3</v>
      </c>
      <c r="R7737" t="s">
        <v>155</v>
      </c>
    </row>
    <row r="7738" spans="1:18" ht="14.25" customHeight="1">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c r="N7738" t="str">
        <f t="shared" si="480"/>
        <v>Medium Range</v>
      </c>
      <c r="O7738" t="str">
        <f t="shared" si="481"/>
        <v>Moderately Selling</v>
      </c>
      <c r="P7738">
        <f t="shared" si="482"/>
        <v>2021</v>
      </c>
      <c r="Q7738">
        <f t="shared" si="483"/>
        <v>3</v>
      </c>
      <c r="R7738" t="s">
        <v>155</v>
      </c>
    </row>
    <row r="7739" spans="1:18" ht="14.25" customHeight="1">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c r="N7739" t="str">
        <f t="shared" si="480"/>
        <v>Medium Range</v>
      </c>
      <c r="O7739" t="str">
        <f t="shared" si="481"/>
        <v>Moderately Selling</v>
      </c>
      <c r="P7739">
        <f t="shared" si="482"/>
        <v>2021</v>
      </c>
      <c r="Q7739">
        <f t="shared" si="483"/>
        <v>3</v>
      </c>
      <c r="R7739" t="s">
        <v>155</v>
      </c>
    </row>
    <row r="7740" spans="1:18" ht="14.25" customHeight="1">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c r="N7740" t="str">
        <f t="shared" si="480"/>
        <v>Medium Range</v>
      </c>
      <c r="O7740" t="str">
        <f t="shared" si="481"/>
        <v>Moderately Selling</v>
      </c>
      <c r="P7740">
        <f t="shared" si="482"/>
        <v>2021</v>
      </c>
      <c r="Q7740">
        <f t="shared" si="483"/>
        <v>3</v>
      </c>
      <c r="R7740" t="s">
        <v>155</v>
      </c>
    </row>
    <row r="7741" spans="1:18" ht="14.25" customHeight="1">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c r="N7741" t="str">
        <f t="shared" si="480"/>
        <v>Medium Range</v>
      </c>
      <c r="O7741" t="str">
        <f t="shared" si="481"/>
        <v>Moderately Selling</v>
      </c>
      <c r="P7741">
        <f t="shared" si="482"/>
        <v>2021</v>
      </c>
      <c r="Q7741">
        <f t="shared" si="483"/>
        <v>3</v>
      </c>
      <c r="R7741" t="s">
        <v>155</v>
      </c>
    </row>
    <row r="7742" spans="1:18" ht="14.25" customHeight="1">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c r="N7742" t="str">
        <f t="shared" si="480"/>
        <v>Medium Range</v>
      </c>
      <c r="O7742" t="str">
        <f t="shared" si="481"/>
        <v>Moderately Selling</v>
      </c>
      <c r="P7742">
        <f t="shared" si="482"/>
        <v>2021</v>
      </c>
      <c r="Q7742">
        <f t="shared" si="483"/>
        <v>3</v>
      </c>
      <c r="R7742" t="s">
        <v>155</v>
      </c>
    </row>
    <row r="7743" spans="1:18" ht="14.25" customHeight="1">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c r="N7743" t="str">
        <f t="shared" si="480"/>
        <v>Medium Range</v>
      </c>
      <c r="O7743" t="str">
        <f t="shared" si="481"/>
        <v>Moderately Selling</v>
      </c>
      <c r="P7743">
        <f t="shared" si="482"/>
        <v>2021</v>
      </c>
      <c r="Q7743">
        <f t="shared" si="483"/>
        <v>3</v>
      </c>
      <c r="R7743" t="s">
        <v>155</v>
      </c>
    </row>
    <row r="7744" spans="1:18" ht="14.25" customHeight="1">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c r="N7744" t="str">
        <f t="shared" si="480"/>
        <v>Medium Range</v>
      </c>
      <c r="O7744" t="str">
        <f t="shared" si="481"/>
        <v>Moderately Selling</v>
      </c>
      <c r="P7744">
        <f t="shared" si="482"/>
        <v>2021</v>
      </c>
      <c r="Q7744">
        <f t="shared" si="483"/>
        <v>3</v>
      </c>
      <c r="R7744" t="s">
        <v>155</v>
      </c>
    </row>
    <row r="7745" spans="1:18" ht="14.25" customHeight="1">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c r="N7745" t="str">
        <f t="shared" si="480"/>
        <v>Medium Range</v>
      </c>
      <c r="O7745" t="str">
        <f t="shared" si="481"/>
        <v>Moderately Selling</v>
      </c>
      <c r="P7745">
        <f t="shared" si="482"/>
        <v>2021</v>
      </c>
      <c r="Q7745">
        <f t="shared" si="483"/>
        <v>3</v>
      </c>
      <c r="R7745" t="s">
        <v>155</v>
      </c>
    </row>
    <row r="7746" spans="1:18" ht="14.25" customHeight="1">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c r="N7746" t="str">
        <f t="shared" si="480"/>
        <v>Medium Range</v>
      </c>
      <c r="O7746" t="str">
        <f t="shared" si="481"/>
        <v>Moderately Selling</v>
      </c>
      <c r="P7746">
        <f t="shared" si="482"/>
        <v>2021</v>
      </c>
      <c r="Q7746">
        <f t="shared" si="483"/>
        <v>3</v>
      </c>
      <c r="R7746" t="s">
        <v>155</v>
      </c>
    </row>
    <row r="7747" spans="1:18" ht="14.25" customHeight="1">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c r="N7747" t="str">
        <f t="shared" ref="N7747:N7810" si="484">IF(H7747&lt;=50, "Affordable Range", IF(AND(50&lt;H7747, H7747&lt;=100), "Medium Range", "High Range"))</f>
        <v>Medium Range</v>
      </c>
      <c r="O7747" t="str">
        <f t="shared" ref="O7747:O7810" si="485">IF(I7747&lt;50, "Low Selling",IF(I7747&lt;=1000,"Moderately Selling","Top Selling"))</f>
        <v>Moderately Selling</v>
      </c>
      <c r="P7747">
        <f t="shared" ref="P7747:P7810" si="486">YEAR(C7747)</f>
        <v>2021</v>
      </c>
      <c r="Q7747">
        <f t="shared" ref="Q7747:Q7810" si="487">ROUNDUP(MONTH(C7747)/3,0)</f>
        <v>3</v>
      </c>
      <c r="R7747" t="s">
        <v>155</v>
      </c>
    </row>
    <row r="7748" spans="1:18" ht="14.25" customHeight="1">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c r="N7748" t="str">
        <f t="shared" si="484"/>
        <v>Medium Range</v>
      </c>
      <c r="O7748" t="str">
        <f t="shared" si="485"/>
        <v>Moderately Selling</v>
      </c>
      <c r="P7748">
        <f t="shared" si="486"/>
        <v>2021</v>
      </c>
      <c r="Q7748">
        <f t="shared" si="487"/>
        <v>3</v>
      </c>
      <c r="R7748" t="s">
        <v>155</v>
      </c>
    </row>
    <row r="7749" spans="1:18" ht="14.25" customHeight="1">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c r="N7749" t="str">
        <f t="shared" si="484"/>
        <v>Medium Range</v>
      </c>
      <c r="O7749" t="str">
        <f t="shared" si="485"/>
        <v>Moderately Selling</v>
      </c>
      <c r="P7749">
        <f t="shared" si="486"/>
        <v>2021</v>
      </c>
      <c r="Q7749">
        <f t="shared" si="487"/>
        <v>3</v>
      </c>
      <c r="R7749" t="s">
        <v>155</v>
      </c>
    </row>
    <row r="7750" spans="1:18" ht="14.25" customHeight="1">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c r="N7750" t="str">
        <f t="shared" si="484"/>
        <v>Medium Range</v>
      </c>
      <c r="O7750" t="str">
        <f t="shared" si="485"/>
        <v>Moderately Selling</v>
      </c>
      <c r="P7750">
        <f t="shared" si="486"/>
        <v>2021</v>
      </c>
      <c r="Q7750">
        <f t="shared" si="487"/>
        <v>3</v>
      </c>
      <c r="R7750" t="s">
        <v>155</v>
      </c>
    </row>
    <row r="7751" spans="1:18" ht="14.25" customHeight="1">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c r="N7751" t="str">
        <f t="shared" si="484"/>
        <v>Medium Range</v>
      </c>
      <c r="O7751" t="str">
        <f t="shared" si="485"/>
        <v>Moderately Selling</v>
      </c>
      <c r="P7751">
        <f t="shared" si="486"/>
        <v>2021</v>
      </c>
      <c r="Q7751">
        <f t="shared" si="487"/>
        <v>4</v>
      </c>
      <c r="R7751" t="s">
        <v>156</v>
      </c>
    </row>
    <row r="7752" spans="1:18" ht="14.25" customHeight="1">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c r="N7752" t="str">
        <f t="shared" si="484"/>
        <v>Medium Range</v>
      </c>
      <c r="O7752" t="str">
        <f t="shared" si="485"/>
        <v>Moderately Selling</v>
      </c>
      <c r="P7752">
        <f t="shared" si="486"/>
        <v>2021</v>
      </c>
      <c r="Q7752">
        <f t="shared" si="487"/>
        <v>4</v>
      </c>
      <c r="R7752" t="s">
        <v>156</v>
      </c>
    </row>
    <row r="7753" spans="1:18" ht="14.25" customHeight="1">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c r="N7753" t="str">
        <f t="shared" si="484"/>
        <v>Medium Range</v>
      </c>
      <c r="O7753" t="str">
        <f t="shared" si="485"/>
        <v>Moderately Selling</v>
      </c>
      <c r="P7753">
        <f t="shared" si="486"/>
        <v>2021</v>
      </c>
      <c r="Q7753">
        <f t="shared" si="487"/>
        <v>4</v>
      </c>
      <c r="R7753" t="s">
        <v>156</v>
      </c>
    </row>
    <row r="7754" spans="1:18" ht="14.25" customHeight="1">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c r="N7754" t="str">
        <f t="shared" si="484"/>
        <v>Medium Range</v>
      </c>
      <c r="O7754" t="str">
        <f t="shared" si="485"/>
        <v>Low Selling</v>
      </c>
      <c r="P7754">
        <f t="shared" si="486"/>
        <v>2021</v>
      </c>
      <c r="Q7754">
        <f t="shared" si="487"/>
        <v>4</v>
      </c>
      <c r="R7754" t="s">
        <v>156</v>
      </c>
    </row>
    <row r="7755" spans="1:18" ht="14.25" customHeight="1">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c r="N7755" t="str">
        <f t="shared" si="484"/>
        <v>Medium Range</v>
      </c>
      <c r="O7755" t="str">
        <f t="shared" si="485"/>
        <v>Low Selling</v>
      </c>
      <c r="P7755">
        <f t="shared" si="486"/>
        <v>2021</v>
      </c>
      <c r="Q7755">
        <f t="shared" si="487"/>
        <v>4</v>
      </c>
      <c r="R7755" t="s">
        <v>156</v>
      </c>
    </row>
    <row r="7756" spans="1:18" ht="14.25" customHeight="1">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c r="N7756" t="str">
        <f t="shared" si="484"/>
        <v>Medium Range</v>
      </c>
      <c r="O7756" t="str">
        <f t="shared" si="485"/>
        <v>Moderately Selling</v>
      </c>
      <c r="P7756">
        <f t="shared" si="486"/>
        <v>2021</v>
      </c>
      <c r="Q7756">
        <f t="shared" si="487"/>
        <v>4</v>
      </c>
      <c r="R7756" t="s">
        <v>156</v>
      </c>
    </row>
    <row r="7757" spans="1:18" ht="14.25" customHeight="1">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c r="N7757" t="str">
        <f t="shared" si="484"/>
        <v>Medium Range</v>
      </c>
      <c r="O7757" t="str">
        <f t="shared" si="485"/>
        <v>Moderately Selling</v>
      </c>
      <c r="P7757">
        <f t="shared" si="486"/>
        <v>2021</v>
      </c>
      <c r="Q7757">
        <f t="shared" si="487"/>
        <v>4</v>
      </c>
      <c r="R7757" t="s">
        <v>156</v>
      </c>
    </row>
    <row r="7758" spans="1:18" ht="14.25" customHeight="1">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c r="N7758" t="str">
        <f t="shared" si="484"/>
        <v>Medium Range</v>
      </c>
      <c r="O7758" t="str">
        <f t="shared" si="485"/>
        <v>Moderately Selling</v>
      </c>
      <c r="P7758">
        <f t="shared" si="486"/>
        <v>2021</v>
      </c>
      <c r="Q7758">
        <f t="shared" si="487"/>
        <v>4</v>
      </c>
      <c r="R7758" t="s">
        <v>156</v>
      </c>
    </row>
    <row r="7759" spans="1:18" ht="14.25" customHeight="1">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c r="N7759" t="str">
        <f t="shared" si="484"/>
        <v>Medium Range</v>
      </c>
      <c r="O7759" t="str">
        <f t="shared" si="485"/>
        <v>Moderately Selling</v>
      </c>
      <c r="P7759">
        <f t="shared" si="486"/>
        <v>2021</v>
      </c>
      <c r="Q7759">
        <f t="shared" si="487"/>
        <v>4</v>
      </c>
      <c r="R7759" t="s">
        <v>156</v>
      </c>
    </row>
    <row r="7760" spans="1:18" ht="14.25" customHeight="1">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c r="N7760" t="str">
        <f t="shared" si="484"/>
        <v>Medium Range</v>
      </c>
      <c r="O7760" t="str">
        <f t="shared" si="485"/>
        <v>Moderately Selling</v>
      </c>
      <c r="P7760">
        <f t="shared" si="486"/>
        <v>2021</v>
      </c>
      <c r="Q7760">
        <f t="shared" si="487"/>
        <v>4</v>
      </c>
      <c r="R7760" t="s">
        <v>156</v>
      </c>
    </row>
    <row r="7761" spans="1:18" ht="14.25" customHeight="1">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c r="N7761" t="str">
        <f t="shared" si="484"/>
        <v>Medium Range</v>
      </c>
      <c r="O7761" t="str">
        <f t="shared" si="485"/>
        <v>Moderately Selling</v>
      </c>
      <c r="P7761">
        <f t="shared" si="486"/>
        <v>2021</v>
      </c>
      <c r="Q7761">
        <f t="shared" si="487"/>
        <v>4</v>
      </c>
      <c r="R7761" t="s">
        <v>156</v>
      </c>
    </row>
    <row r="7762" spans="1:18" ht="14.25" customHeight="1">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c r="N7762" t="str">
        <f t="shared" si="484"/>
        <v>Medium Range</v>
      </c>
      <c r="O7762" t="str">
        <f t="shared" si="485"/>
        <v>Moderately Selling</v>
      </c>
      <c r="P7762">
        <f t="shared" si="486"/>
        <v>2021</v>
      </c>
      <c r="Q7762">
        <f t="shared" si="487"/>
        <v>4</v>
      </c>
      <c r="R7762" t="s">
        <v>156</v>
      </c>
    </row>
    <row r="7763" spans="1:18" ht="14.25" customHeight="1">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c r="N7763" t="str">
        <f t="shared" si="484"/>
        <v>Medium Range</v>
      </c>
      <c r="O7763" t="str">
        <f t="shared" si="485"/>
        <v>Moderately Selling</v>
      </c>
      <c r="P7763">
        <f t="shared" si="486"/>
        <v>2021</v>
      </c>
      <c r="Q7763">
        <f t="shared" si="487"/>
        <v>4</v>
      </c>
      <c r="R7763" t="s">
        <v>156</v>
      </c>
    </row>
    <row r="7764" spans="1:18" ht="14.25" customHeight="1">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c r="N7764" t="str">
        <f t="shared" si="484"/>
        <v>Medium Range</v>
      </c>
      <c r="O7764" t="str">
        <f t="shared" si="485"/>
        <v>Moderately Selling</v>
      </c>
      <c r="P7764">
        <f t="shared" si="486"/>
        <v>2021</v>
      </c>
      <c r="Q7764">
        <f t="shared" si="487"/>
        <v>4</v>
      </c>
      <c r="R7764" t="s">
        <v>156</v>
      </c>
    </row>
    <row r="7765" spans="1:18" ht="14.25" customHeight="1">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c r="N7765" t="str">
        <f t="shared" si="484"/>
        <v>Medium Range</v>
      </c>
      <c r="O7765" t="str">
        <f t="shared" si="485"/>
        <v>Moderately Selling</v>
      </c>
      <c r="P7765">
        <f t="shared" si="486"/>
        <v>2021</v>
      </c>
      <c r="Q7765">
        <f t="shared" si="487"/>
        <v>4</v>
      </c>
      <c r="R7765" t="s">
        <v>156</v>
      </c>
    </row>
    <row r="7766" spans="1:18" ht="14.25" customHeight="1">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c r="N7766" t="str">
        <f t="shared" si="484"/>
        <v>Medium Range</v>
      </c>
      <c r="O7766" t="str">
        <f t="shared" si="485"/>
        <v>Moderately Selling</v>
      </c>
      <c r="P7766">
        <f t="shared" si="486"/>
        <v>2021</v>
      </c>
      <c r="Q7766">
        <f t="shared" si="487"/>
        <v>4</v>
      </c>
      <c r="R7766" t="s">
        <v>156</v>
      </c>
    </row>
    <row r="7767" spans="1:18" ht="14.25" customHeight="1">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c r="N7767" t="str">
        <f t="shared" si="484"/>
        <v>Medium Range</v>
      </c>
      <c r="O7767" t="str">
        <f t="shared" si="485"/>
        <v>Moderately Selling</v>
      </c>
      <c r="P7767">
        <f t="shared" si="486"/>
        <v>2021</v>
      </c>
      <c r="Q7767">
        <f t="shared" si="487"/>
        <v>4</v>
      </c>
      <c r="R7767" t="s">
        <v>156</v>
      </c>
    </row>
    <row r="7768" spans="1:18" ht="14.25" customHeight="1">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c r="N7768" t="str">
        <f t="shared" si="484"/>
        <v>Medium Range</v>
      </c>
      <c r="O7768" t="str">
        <f t="shared" si="485"/>
        <v>Moderately Selling</v>
      </c>
      <c r="P7768">
        <f t="shared" si="486"/>
        <v>2021</v>
      </c>
      <c r="Q7768">
        <f t="shared" si="487"/>
        <v>4</v>
      </c>
      <c r="R7768" t="s">
        <v>156</v>
      </c>
    </row>
    <row r="7769" spans="1:18" ht="14.25" customHeight="1">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c r="N7769" t="str">
        <f t="shared" si="484"/>
        <v>Medium Range</v>
      </c>
      <c r="O7769" t="str">
        <f t="shared" si="485"/>
        <v>Moderately Selling</v>
      </c>
      <c r="P7769">
        <f t="shared" si="486"/>
        <v>2021</v>
      </c>
      <c r="Q7769">
        <f t="shared" si="487"/>
        <v>1</v>
      </c>
      <c r="R7769" t="s">
        <v>152</v>
      </c>
    </row>
    <row r="7770" spans="1:18" ht="14.25" customHeight="1">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c r="N7770" t="str">
        <f t="shared" si="484"/>
        <v>Affordable Range</v>
      </c>
      <c r="O7770" t="str">
        <f t="shared" si="485"/>
        <v>Moderately Selling</v>
      </c>
      <c r="P7770">
        <f t="shared" si="486"/>
        <v>2021</v>
      </c>
      <c r="Q7770">
        <f t="shared" si="487"/>
        <v>1</v>
      </c>
      <c r="R7770" t="s">
        <v>152</v>
      </c>
    </row>
    <row r="7771" spans="1:18" ht="14.25" customHeight="1">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c r="N7771" t="str">
        <f t="shared" si="484"/>
        <v>Affordable Range</v>
      </c>
      <c r="O7771" t="str">
        <f t="shared" si="485"/>
        <v>Moderately Selling</v>
      </c>
      <c r="P7771">
        <f t="shared" si="486"/>
        <v>2021</v>
      </c>
      <c r="Q7771">
        <f t="shared" si="487"/>
        <v>1</v>
      </c>
      <c r="R7771" t="s">
        <v>152</v>
      </c>
    </row>
    <row r="7772" spans="1:18" ht="14.25" customHeight="1">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c r="N7772" t="str">
        <f t="shared" si="484"/>
        <v>Affordable Range</v>
      </c>
      <c r="O7772" t="str">
        <f t="shared" si="485"/>
        <v>Low Selling</v>
      </c>
      <c r="P7772">
        <f t="shared" si="486"/>
        <v>2021</v>
      </c>
      <c r="Q7772">
        <f t="shared" si="487"/>
        <v>1</v>
      </c>
      <c r="R7772" t="s">
        <v>152</v>
      </c>
    </row>
    <row r="7773" spans="1:18" ht="14.25" customHeight="1">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c r="N7773" t="str">
        <f t="shared" si="484"/>
        <v>Medium Range</v>
      </c>
      <c r="O7773" t="str">
        <f t="shared" si="485"/>
        <v>Moderately Selling</v>
      </c>
      <c r="P7773">
        <f t="shared" si="486"/>
        <v>2021</v>
      </c>
      <c r="Q7773">
        <f t="shared" si="487"/>
        <v>1</v>
      </c>
      <c r="R7773" t="s">
        <v>152</v>
      </c>
    </row>
    <row r="7774" spans="1:18" ht="14.25" customHeight="1">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c r="N7774" t="str">
        <f t="shared" si="484"/>
        <v>Medium Range</v>
      </c>
      <c r="O7774" t="str">
        <f t="shared" si="485"/>
        <v>Moderately Selling</v>
      </c>
      <c r="P7774">
        <f t="shared" si="486"/>
        <v>2021</v>
      </c>
      <c r="Q7774">
        <f t="shared" si="487"/>
        <v>1</v>
      </c>
      <c r="R7774" t="s">
        <v>152</v>
      </c>
    </row>
    <row r="7775" spans="1:18" ht="14.25" customHeight="1">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c r="N7775" t="str">
        <f t="shared" si="484"/>
        <v>Medium Range</v>
      </c>
      <c r="O7775" t="str">
        <f t="shared" si="485"/>
        <v>Moderately Selling</v>
      </c>
      <c r="P7775">
        <f t="shared" si="486"/>
        <v>2021</v>
      </c>
      <c r="Q7775">
        <f t="shared" si="487"/>
        <v>1</v>
      </c>
      <c r="R7775" t="s">
        <v>152</v>
      </c>
    </row>
    <row r="7776" spans="1:18" ht="14.25" customHeight="1">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c r="N7776" t="str">
        <f t="shared" si="484"/>
        <v>Medium Range</v>
      </c>
      <c r="O7776" t="str">
        <f t="shared" si="485"/>
        <v>Moderately Selling</v>
      </c>
      <c r="P7776">
        <f t="shared" si="486"/>
        <v>2021</v>
      </c>
      <c r="Q7776">
        <f t="shared" si="487"/>
        <v>1</v>
      </c>
      <c r="R7776" t="s">
        <v>152</v>
      </c>
    </row>
    <row r="7777" spans="1:18" ht="14.25" customHeight="1">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c r="N7777" t="str">
        <f t="shared" si="484"/>
        <v>Affordable Range</v>
      </c>
      <c r="O7777" t="str">
        <f t="shared" si="485"/>
        <v>Moderately Selling</v>
      </c>
      <c r="P7777">
        <f t="shared" si="486"/>
        <v>2021</v>
      </c>
      <c r="Q7777">
        <f t="shared" si="487"/>
        <v>1</v>
      </c>
      <c r="R7777" t="s">
        <v>152</v>
      </c>
    </row>
    <row r="7778" spans="1:18" ht="14.25" customHeight="1">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c r="N7778" t="str">
        <f t="shared" si="484"/>
        <v>Affordable Range</v>
      </c>
      <c r="O7778" t="str">
        <f t="shared" si="485"/>
        <v>Moderately Selling</v>
      </c>
      <c r="P7778">
        <f t="shared" si="486"/>
        <v>2020</v>
      </c>
      <c r="Q7778">
        <f t="shared" si="487"/>
        <v>1</v>
      </c>
      <c r="R7778" t="s">
        <v>152</v>
      </c>
    </row>
    <row r="7779" spans="1:18" ht="14.25" customHeight="1">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c r="N7779" t="str">
        <f t="shared" si="484"/>
        <v>Affordable Range</v>
      </c>
      <c r="O7779" t="str">
        <f t="shared" si="485"/>
        <v>Moderately Selling</v>
      </c>
      <c r="P7779">
        <f t="shared" si="486"/>
        <v>2020</v>
      </c>
      <c r="Q7779">
        <f t="shared" si="487"/>
        <v>1</v>
      </c>
      <c r="R7779" t="s">
        <v>152</v>
      </c>
    </row>
    <row r="7780" spans="1:18" ht="14.25" customHeight="1">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c r="N7780" t="str">
        <f t="shared" si="484"/>
        <v>Affordable Range</v>
      </c>
      <c r="O7780" t="str">
        <f t="shared" si="485"/>
        <v>Moderately Selling</v>
      </c>
      <c r="P7780">
        <f t="shared" si="486"/>
        <v>2020</v>
      </c>
      <c r="Q7780">
        <f t="shared" si="487"/>
        <v>1</v>
      </c>
      <c r="R7780" t="s">
        <v>152</v>
      </c>
    </row>
    <row r="7781" spans="1:18" ht="14.25" customHeight="1">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c r="N7781" t="str">
        <f t="shared" si="484"/>
        <v>Affordable Range</v>
      </c>
      <c r="O7781" t="str">
        <f t="shared" si="485"/>
        <v>Moderately Selling</v>
      </c>
      <c r="P7781">
        <f t="shared" si="486"/>
        <v>2020</v>
      </c>
      <c r="Q7781">
        <f t="shared" si="487"/>
        <v>1</v>
      </c>
      <c r="R7781" t="s">
        <v>152</v>
      </c>
    </row>
    <row r="7782" spans="1:18" ht="14.25" customHeight="1">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c r="N7782" t="str">
        <f t="shared" si="484"/>
        <v>Affordable Range</v>
      </c>
      <c r="O7782" t="str">
        <f t="shared" si="485"/>
        <v>Moderately Selling</v>
      </c>
      <c r="P7782">
        <f t="shared" si="486"/>
        <v>2020</v>
      </c>
      <c r="Q7782">
        <f t="shared" si="487"/>
        <v>1</v>
      </c>
      <c r="R7782" t="s">
        <v>152</v>
      </c>
    </row>
    <row r="7783" spans="1:18" ht="14.25" customHeight="1">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c r="N7783" t="str">
        <f t="shared" si="484"/>
        <v>Affordable Range</v>
      </c>
      <c r="O7783" t="str">
        <f t="shared" si="485"/>
        <v>Moderately Selling</v>
      </c>
      <c r="P7783">
        <f t="shared" si="486"/>
        <v>2020</v>
      </c>
      <c r="Q7783">
        <f t="shared" si="487"/>
        <v>1</v>
      </c>
      <c r="R7783" t="s">
        <v>152</v>
      </c>
    </row>
    <row r="7784" spans="1:18" ht="14.25" customHeight="1">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c r="N7784" t="str">
        <f t="shared" si="484"/>
        <v>Affordable Range</v>
      </c>
      <c r="O7784" t="str">
        <f t="shared" si="485"/>
        <v>Moderately Selling</v>
      </c>
      <c r="P7784">
        <f t="shared" si="486"/>
        <v>2020</v>
      </c>
      <c r="Q7784">
        <f t="shared" si="487"/>
        <v>1</v>
      </c>
      <c r="R7784" t="s">
        <v>152</v>
      </c>
    </row>
    <row r="7785" spans="1:18" ht="14.25" customHeight="1">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c r="N7785" t="str">
        <f t="shared" si="484"/>
        <v>Affordable Range</v>
      </c>
      <c r="O7785" t="str">
        <f t="shared" si="485"/>
        <v>Moderately Selling</v>
      </c>
      <c r="P7785">
        <f t="shared" si="486"/>
        <v>2020</v>
      </c>
      <c r="Q7785">
        <f t="shared" si="487"/>
        <v>1</v>
      </c>
      <c r="R7785" t="s">
        <v>152</v>
      </c>
    </row>
    <row r="7786" spans="1:18" ht="14.25" customHeight="1">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c r="N7786" t="str">
        <f t="shared" si="484"/>
        <v>Affordable Range</v>
      </c>
      <c r="O7786" t="str">
        <f t="shared" si="485"/>
        <v>Moderately Selling</v>
      </c>
      <c r="P7786">
        <f t="shared" si="486"/>
        <v>2020</v>
      </c>
      <c r="Q7786">
        <f t="shared" si="487"/>
        <v>1</v>
      </c>
      <c r="R7786" t="s">
        <v>152</v>
      </c>
    </row>
    <row r="7787" spans="1:18" ht="14.25" customHeight="1">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c r="N7787" t="str">
        <f t="shared" si="484"/>
        <v>Affordable Range</v>
      </c>
      <c r="O7787" t="str">
        <f t="shared" si="485"/>
        <v>Moderately Selling</v>
      </c>
      <c r="P7787">
        <f t="shared" si="486"/>
        <v>2020</v>
      </c>
      <c r="Q7787">
        <f t="shared" si="487"/>
        <v>1</v>
      </c>
      <c r="R7787" t="s">
        <v>152</v>
      </c>
    </row>
    <row r="7788" spans="1:18" ht="14.25" customHeight="1">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c r="N7788" t="str">
        <f t="shared" si="484"/>
        <v>Affordable Range</v>
      </c>
      <c r="O7788" t="str">
        <f t="shared" si="485"/>
        <v>Moderately Selling</v>
      </c>
      <c r="P7788">
        <f t="shared" si="486"/>
        <v>2020</v>
      </c>
      <c r="Q7788">
        <f t="shared" si="487"/>
        <v>1</v>
      </c>
      <c r="R7788" t="s">
        <v>152</v>
      </c>
    </row>
    <row r="7789" spans="1:18" ht="14.25" customHeight="1">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c r="N7789" t="str">
        <f t="shared" si="484"/>
        <v>Affordable Range</v>
      </c>
      <c r="O7789" t="str">
        <f t="shared" si="485"/>
        <v>Moderately Selling</v>
      </c>
      <c r="P7789">
        <f t="shared" si="486"/>
        <v>2020</v>
      </c>
      <c r="Q7789">
        <f t="shared" si="487"/>
        <v>1</v>
      </c>
      <c r="R7789" t="s">
        <v>152</v>
      </c>
    </row>
    <row r="7790" spans="1:18" ht="14.25" customHeight="1">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c r="N7790" t="str">
        <f t="shared" si="484"/>
        <v>Affordable Range</v>
      </c>
      <c r="O7790" t="str">
        <f t="shared" si="485"/>
        <v>Moderately Selling</v>
      </c>
      <c r="P7790">
        <f t="shared" si="486"/>
        <v>2020</v>
      </c>
      <c r="Q7790">
        <f t="shared" si="487"/>
        <v>1</v>
      </c>
      <c r="R7790" t="s">
        <v>152</v>
      </c>
    </row>
    <row r="7791" spans="1:18" ht="14.25" customHeight="1">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c r="N7791" t="str">
        <f t="shared" si="484"/>
        <v>Affordable Range</v>
      </c>
      <c r="O7791" t="str">
        <f t="shared" si="485"/>
        <v>Moderately Selling</v>
      </c>
      <c r="P7791">
        <f t="shared" si="486"/>
        <v>2020</v>
      </c>
      <c r="Q7791">
        <f t="shared" si="487"/>
        <v>1</v>
      </c>
      <c r="R7791" t="s">
        <v>152</v>
      </c>
    </row>
    <row r="7792" spans="1:18" ht="14.25" customHeight="1">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c r="N7792" t="str">
        <f t="shared" si="484"/>
        <v>Affordable Range</v>
      </c>
      <c r="O7792" t="str">
        <f t="shared" si="485"/>
        <v>Moderately Selling</v>
      </c>
      <c r="P7792">
        <f t="shared" si="486"/>
        <v>2020</v>
      </c>
      <c r="Q7792">
        <f t="shared" si="487"/>
        <v>1</v>
      </c>
      <c r="R7792" t="s">
        <v>152</v>
      </c>
    </row>
    <row r="7793" spans="1:18" ht="14.25" customHeight="1">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c r="N7793" t="str">
        <f t="shared" si="484"/>
        <v>Affordable Range</v>
      </c>
      <c r="O7793" t="str">
        <f t="shared" si="485"/>
        <v>Moderately Selling</v>
      </c>
      <c r="P7793">
        <f t="shared" si="486"/>
        <v>2020</v>
      </c>
      <c r="Q7793">
        <f t="shared" si="487"/>
        <v>1</v>
      </c>
      <c r="R7793" t="s">
        <v>152</v>
      </c>
    </row>
    <row r="7794" spans="1:18" ht="14.25" customHeight="1">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c r="N7794" t="str">
        <f t="shared" si="484"/>
        <v>Affordable Range</v>
      </c>
      <c r="O7794" t="str">
        <f t="shared" si="485"/>
        <v>Moderately Selling</v>
      </c>
      <c r="P7794">
        <f t="shared" si="486"/>
        <v>2020</v>
      </c>
      <c r="Q7794">
        <f t="shared" si="487"/>
        <v>1</v>
      </c>
      <c r="R7794" t="s">
        <v>152</v>
      </c>
    </row>
    <row r="7795" spans="1:18" ht="14.25" customHeight="1">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c r="N7795" t="str">
        <f t="shared" si="484"/>
        <v>Affordable Range</v>
      </c>
      <c r="O7795" t="str">
        <f t="shared" si="485"/>
        <v>Moderately Selling</v>
      </c>
      <c r="P7795">
        <f t="shared" si="486"/>
        <v>2020</v>
      </c>
      <c r="Q7795">
        <f t="shared" si="487"/>
        <v>1</v>
      </c>
      <c r="R7795" t="s">
        <v>152</v>
      </c>
    </row>
    <row r="7796" spans="1:18" ht="14.25" customHeight="1">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c r="N7796" t="str">
        <f t="shared" si="484"/>
        <v>Affordable Range</v>
      </c>
      <c r="O7796" t="str">
        <f t="shared" si="485"/>
        <v>Moderately Selling</v>
      </c>
      <c r="P7796">
        <f t="shared" si="486"/>
        <v>2020</v>
      </c>
      <c r="Q7796">
        <f t="shared" si="487"/>
        <v>1</v>
      </c>
      <c r="R7796" t="s">
        <v>152</v>
      </c>
    </row>
    <row r="7797" spans="1:18" ht="14.25" customHeight="1">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c r="N7797" t="str">
        <f t="shared" si="484"/>
        <v>Affordable Range</v>
      </c>
      <c r="O7797" t="str">
        <f t="shared" si="485"/>
        <v>Moderately Selling</v>
      </c>
      <c r="P7797">
        <f t="shared" si="486"/>
        <v>2020</v>
      </c>
      <c r="Q7797">
        <f t="shared" si="487"/>
        <v>1</v>
      </c>
      <c r="R7797" t="s">
        <v>152</v>
      </c>
    </row>
    <row r="7798" spans="1:18" ht="14.25" customHeight="1">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c r="N7798" t="str">
        <f t="shared" si="484"/>
        <v>Affordable Range</v>
      </c>
      <c r="O7798" t="str">
        <f t="shared" si="485"/>
        <v>Moderately Selling</v>
      </c>
      <c r="P7798">
        <f t="shared" si="486"/>
        <v>2020</v>
      </c>
      <c r="Q7798">
        <f t="shared" si="487"/>
        <v>1</v>
      </c>
      <c r="R7798" t="s">
        <v>152</v>
      </c>
    </row>
    <row r="7799" spans="1:18" ht="14.25" customHeight="1">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c r="N7799" t="str">
        <f t="shared" si="484"/>
        <v>Affordable Range</v>
      </c>
      <c r="O7799" t="str">
        <f t="shared" si="485"/>
        <v>Moderately Selling</v>
      </c>
      <c r="P7799">
        <f t="shared" si="486"/>
        <v>2020</v>
      </c>
      <c r="Q7799">
        <f t="shared" si="487"/>
        <v>1</v>
      </c>
      <c r="R7799" t="s">
        <v>152</v>
      </c>
    </row>
    <row r="7800" spans="1:18" ht="14.25" customHeight="1">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c r="N7800" t="str">
        <f t="shared" si="484"/>
        <v>Affordable Range</v>
      </c>
      <c r="O7800" t="str">
        <f t="shared" si="485"/>
        <v>Moderately Selling</v>
      </c>
      <c r="P7800">
        <f t="shared" si="486"/>
        <v>2020</v>
      </c>
      <c r="Q7800">
        <f t="shared" si="487"/>
        <v>1</v>
      </c>
      <c r="R7800" t="s">
        <v>152</v>
      </c>
    </row>
    <row r="7801" spans="1:18" ht="14.25" customHeight="1">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c r="N7801" t="str">
        <f t="shared" si="484"/>
        <v>Affordable Range</v>
      </c>
      <c r="O7801" t="str">
        <f t="shared" si="485"/>
        <v>Moderately Selling</v>
      </c>
      <c r="P7801">
        <f t="shared" si="486"/>
        <v>2020</v>
      </c>
      <c r="Q7801">
        <f t="shared" si="487"/>
        <v>1</v>
      </c>
      <c r="R7801" t="s">
        <v>152</v>
      </c>
    </row>
    <row r="7802" spans="1:18" ht="14.25" customHeight="1">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c r="N7802" t="str">
        <f t="shared" si="484"/>
        <v>Affordable Range</v>
      </c>
      <c r="O7802" t="str">
        <f t="shared" si="485"/>
        <v>Moderately Selling</v>
      </c>
      <c r="P7802">
        <f t="shared" si="486"/>
        <v>2020</v>
      </c>
      <c r="Q7802">
        <f t="shared" si="487"/>
        <v>1</v>
      </c>
      <c r="R7802" t="s">
        <v>152</v>
      </c>
    </row>
    <row r="7803" spans="1:18" ht="14.25" customHeight="1">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c r="N7803" t="str">
        <f t="shared" si="484"/>
        <v>Affordable Range</v>
      </c>
      <c r="O7803" t="str">
        <f t="shared" si="485"/>
        <v>Moderately Selling</v>
      </c>
      <c r="P7803">
        <f t="shared" si="486"/>
        <v>2020</v>
      </c>
      <c r="Q7803">
        <f t="shared" si="487"/>
        <v>1</v>
      </c>
      <c r="R7803" t="s">
        <v>152</v>
      </c>
    </row>
    <row r="7804" spans="1:18" ht="14.25" customHeight="1">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c r="N7804" t="str">
        <f t="shared" si="484"/>
        <v>Affordable Range</v>
      </c>
      <c r="O7804" t="str">
        <f t="shared" si="485"/>
        <v>Moderately Selling</v>
      </c>
      <c r="P7804">
        <f t="shared" si="486"/>
        <v>2020</v>
      </c>
      <c r="Q7804">
        <f t="shared" si="487"/>
        <v>1</v>
      </c>
      <c r="R7804" t="s">
        <v>152</v>
      </c>
    </row>
    <row r="7805" spans="1:18" ht="14.25" customHeight="1">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c r="N7805" t="str">
        <f t="shared" si="484"/>
        <v>Affordable Range</v>
      </c>
      <c r="O7805" t="str">
        <f t="shared" si="485"/>
        <v>Moderately Selling</v>
      </c>
      <c r="P7805">
        <f t="shared" si="486"/>
        <v>2020</v>
      </c>
      <c r="Q7805">
        <f t="shared" si="487"/>
        <v>1</v>
      </c>
      <c r="R7805" t="s">
        <v>152</v>
      </c>
    </row>
    <row r="7806" spans="1:18" ht="14.25" customHeight="1">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c r="N7806" t="str">
        <f t="shared" si="484"/>
        <v>Affordable Range</v>
      </c>
      <c r="O7806" t="str">
        <f t="shared" si="485"/>
        <v>Moderately Selling</v>
      </c>
      <c r="P7806">
        <f t="shared" si="486"/>
        <v>2020</v>
      </c>
      <c r="Q7806">
        <f t="shared" si="487"/>
        <v>1</v>
      </c>
      <c r="R7806" t="s">
        <v>152</v>
      </c>
    </row>
    <row r="7807" spans="1:18" ht="14.25" customHeight="1">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c r="N7807" t="str">
        <f t="shared" si="484"/>
        <v>Affordable Range</v>
      </c>
      <c r="O7807" t="str">
        <f t="shared" si="485"/>
        <v>Moderately Selling</v>
      </c>
      <c r="P7807">
        <f t="shared" si="486"/>
        <v>2020</v>
      </c>
      <c r="Q7807">
        <f t="shared" si="487"/>
        <v>1</v>
      </c>
      <c r="R7807" t="s">
        <v>152</v>
      </c>
    </row>
    <row r="7808" spans="1:18" ht="14.25" customHeight="1">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c r="N7808" t="str">
        <f t="shared" si="484"/>
        <v>Affordable Range</v>
      </c>
      <c r="O7808" t="str">
        <f t="shared" si="485"/>
        <v>Moderately Selling</v>
      </c>
      <c r="P7808">
        <f t="shared" si="486"/>
        <v>2020</v>
      </c>
      <c r="Q7808">
        <f t="shared" si="487"/>
        <v>1</v>
      </c>
      <c r="R7808" t="s">
        <v>152</v>
      </c>
    </row>
    <row r="7809" spans="1:18" ht="14.25" customHeight="1">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c r="N7809" t="str">
        <f t="shared" si="484"/>
        <v>Affordable Range</v>
      </c>
      <c r="O7809" t="str">
        <f t="shared" si="485"/>
        <v>Moderately Selling</v>
      </c>
      <c r="P7809">
        <f t="shared" si="486"/>
        <v>2020</v>
      </c>
      <c r="Q7809">
        <f t="shared" si="487"/>
        <v>1</v>
      </c>
      <c r="R7809" t="s">
        <v>152</v>
      </c>
    </row>
    <row r="7810" spans="1:18" ht="14.25" customHeight="1">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c r="N7810" t="str">
        <f t="shared" si="484"/>
        <v>Affordable Range</v>
      </c>
      <c r="O7810" t="str">
        <f t="shared" si="485"/>
        <v>Moderately Selling</v>
      </c>
      <c r="P7810">
        <f t="shared" si="486"/>
        <v>2020</v>
      </c>
      <c r="Q7810">
        <f t="shared" si="487"/>
        <v>1</v>
      </c>
      <c r="R7810" t="s">
        <v>152</v>
      </c>
    </row>
    <row r="7811" spans="1:18" ht="14.25" customHeight="1">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c r="N7811" t="str">
        <f t="shared" ref="N7811:N7874" si="488">IF(H7811&lt;=50, "Affordable Range", IF(AND(50&lt;H7811, H7811&lt;=100), "Medium Range", "High Range"))</f>
        <v>Affordable Range</v>
      </c>
      <c r="O7811" t="str">
        <f t="shared" ref="O7811:O7874" si="489">IF(I7811&lt;50, "Low Selling",IF(I7811&lt;=1000,"Moderately Selling","Top Selling"))</f>
        <v>Moderately Selling</v>
      </c>
      <c r="P7811">
        <f t="shared" ref="P7811:P7874" si="490">YEAR(C7811)</f>
        <v>2020</v>
      </c>
      <c r="Q7811">
        <f t="shared" ref="Q7811:Q7874" si="491">ROUNDUP(MONTH(C7811)/3,0)</f>
        <v>1</v>
      </c>
      <c r="R7811" t="s">
        <v>152</v>
      </c>
    </row>
    <row r="7812" spans="1:18" ht="14.25" customHeight="1">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c r="N7812" t="str">
        <f t="shared" si="488"/>
        <v>Affordable Range</v>
      </c>
      <c r="O7812" t="str">
        <f t="shared" si="489"/>
        <v>Moderately Selling</v>
      </c>
      <c r="P7812">
        <f t="shared" si="490"/>
        <v>2020</v>
      </c>
      <c r="Q7812">
        <f t="shared" si="491"/>
        <v>1</v>
      </c>
      <c r="R7812" t="s">
        <v>152</v>
      </c>
    </row>
    <row r="7813" spans="1:18" ht="14.25" customHeight="1">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c r="N7813" t="str">
        <f t="shared" si="488"/>
        <v>Affordable Range</v>
      </c>
      <c r="O7813" t="str">
        <f t="shared" si="489"/>
        <v>Moderately Selling</v>
      </c>
      <c r="P7813">
        <f t="shared" si="490"/>
        <v>2020</v>
      </c>
      <c r="Q7813">
        <f t="shared" si="491"/>
        <v>1</v>
      </c>
      <c r="R7813" t="s">
        <v>152</v>
      </c>
    </row>
    <row r="7814" spans="1:18" ht="14.25" customHeight="1">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c r="N7814" t="str">
        <f t="shared" si="488"/>
        <v>Affordable Range</v>
      </c>
      <c r="O7814" t="str">
        <f t="shared" si="489"/>
        <v>Moderately Selling</v>
      </c>
      <c r="P7814">
        <f t="shared" si="490"/>
        <v>2020</v>
      </c>
      <c r="Q7814">
        <f t="shared" si="491"/>
        <v>1</v>
      </c>
      <c r="R7814" t="s">
        <v>152</v>
      </c>
    </row>
    <row r="7815" spans="1:18" ht="14.25" customHeight="1">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c r="N7815" t="str">
        <f t="shared" si="488"/>
        <v>Affordable Range</v>
      </c>
      <c r="O7815" t="str">
        <f t="shared" si="489"/>
        <v>Moderately Selling</v>
      </c>
      <c r="P7815">
        <f t="shared" si="490"/>
        <v>2020</v>
      </c>
      <c r="Q7815">
        <f t="shared" si="491"/>
        <v>1</v>
      </c>
      <c r="R7815" t="s">
        <v>152</v>
      </c>
    </row>
    <row r="7816" spans="1:18" ht="14.25" customHeight="1">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c r="N7816" t="str">
        <f t="shared" si="488"/>
        <v>Affordable Range</v>
      </c>
      <c r="O7816" t="str">
        <f t="shared" si="489"/>
        <v>Moderately Selling</v>
      </c>
      <c r="P7816">
        <f t="shared" si="490"/>
        <v>2020</v>
      </c>
      <c r="Q7816">
        <f t="shared" si="491"/>
        <v>1</v>
      </c>
      <c r="R7816" t="s">
        <v>152</v>
      </c>
    </row>
    <row r="7817" spans="1:18" ht="14.25" customHeight="1">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c r="N7817" t="str">
        <f t="shared" si="488"/>
        <v>Affordable Range</v>
      </c>
      <c r="O7817" t="str">
        <f t="shared" si="489"/>
        <v>Moderately Selling</v>
      </c>
      <c r="P7817">
        <f t="shared" si="490"/>
        <v>2020</v>
      </c>
      <c r="Q7817">
        <f t="shared" si="491"/>
        <v>1</v>
      </c>
      <c r="R7817" t="s">
        <v>152</v>
      </c>
    </row>
    <row r="7818" spans="1:18" ht="14.25" customHeight="1">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c r="N7818" t="str">
        <f t="shared" si="488"/>
        <v>Affordable Range</v>
      </c>
      <c r="O7818" t="str">
        <f t="shared" si="489"/>
        <v>Moderately Selling</v>
      </c>
      <c r="P7818">
        <f t="shared" si="490"/>
        <v>2020</v>
      </c>
      <c r="Q7818">
        <f t="shared" si="491"/>
        <v>1</v>
      </c>
      <c r="R7818" t="s">
        <v>152</v>
      </c>
    </row>
    <row r="7819" spans="1:18" ht="14.25" customHeight="1">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c r="N7819" t="str">
        <f t="shared" si="488"/>
        <v>Affordable Range</v>
      </c>
      <c r="O7819" t="str">
        <f t="shared" si="489"/>
        <v>Moderately Selling</v>
      </c>
      <c r="P7819">
        <f t="shared" si="490"/>
        <v>2020</v>
      </c>
      <c r="Q7819">
        <f t="shared" si="491"/>
        <v>1</v>
      </c>
      <c r="R7819" t="s">
        <v>152</v>
      </c>
    </row>
    <row r="7820" spans="1:18" ht="14.25" customHeight="1">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c r="N7820" t="str">
        <f t="shared" si="488"/>
        <v>Affordable Range</v>
      </c>
      <c r="O7820" t="str">
        <f t="shared" si="489"/>
        <v>Moderately Selling</v>
      </c>
      <c r="P7820">
        <f t="shared" si="490"/>
        <v>2020</v>
      </c>
      <c r="Q7820">
        <f t="shared" si="491"/>
        <v>1</v>
      </c>
      <c r="R7820" t="s">
        <v>152</v>
      </c>
    </row>
    <row r="7821" spans="1:18" ht="14.25" customHeight="1">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c r="N7821" t="str">
        <f t="shared" si="488"/>
        <v>Affordable Range</v>
      </c>
      <c r="O7821" t="str">
        <f t="shared" si="489"/>
        <v>Moderately Selling</v>
      </c>
      <c r="P7821">
        <f t="shared" si="490"/>
        <v>2020</v>
      </c>
      <c r="Q7821">
        <f t="shared" si="491"/>
        <v>1</v>
      </c>
      <c r="R7821" t="s">
        <v>152</v>
      </c>
    </row>
    <row r="7822" spans="1:18" ht="14.25" customHeight="1">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c r="N7822" t="str">
        <f t="shared" si="488"/>
        <v>Affordable Range</v>
      </c>
      <c r="O7822" t="str">
        <f t="shared" si="489"/>
        <v>Moderately Selling</v>
      </c>
      <c r="P7822">
        <f t="shared" si="490"/>
        <v>2020</v>
      </c>
      <c r="Q7822">
        <f t="shared" si="491"/>
        <v>1</v>
      </c>
      <c r="R7822" t="s">
        <v>152</v>
      </c>
    </row>
    <row r="7823" spans="1:18" ht="14.25" customHeight="1">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c r="N7823" t="str">
        <f t="shared" si="488"/>
        <v>Affordable Range</v>
      </c>
      <c r="O7823" t="str">
        <f t="shared" si="489"/>
        <v>Moderately Selling</v>
      </c>
      <c r="P7823">
        <f t="shared" si="490"/>
        <v>2020</v>
      </c>
      <c r="Q7823">
        <f t="shared" si="491"/>
        <v>1</v>
      </c>
      <c r="R7823" t="s">
        <v>152</v>
      </c>
    </row>
    <row r="7824" spans="1:18" ht="14.25" customHeight="1">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c r="N7824" t="str">
        <f t="shared" si="488"/>
        <v>Affordable Range</v>
      </c>
      <c r="O7824" t="str">
        <f t="shared" si="489"/>
        <v>Moderately Selling</v>
      </c>
      <c r="P7824">
        <f t="shared" si="490"/>
        <v>2020</v>
      </c>
      <c r="Q7824">
        <f t="shared" si="491"/>
        <v>2</v>
      </c>
      <c r="R7824" t="s">
        <v>154</v>
      </c>
    </row>
    <row r="7825" spans="1:18" ht="14.25" customHeight="1">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c r="N7825" t="str">
        <f t="shared" si="488"/>
        <v>Affordable Range</v>
      </c>
      <c r="O7825" t="str">
        <f t="shared" si="489"/>
        <v>Moderately Selling</v>
      </c>
      <c r="P7825">
        <f t="shared" si="490"/>
        <v>2020</v>
      </c>
      <c r="Q7825">
        <f t="shared" si="491"/>
        <v>2</v>
      </c>
      <c r="R7825" t="s">
        <v>154</v>
      </c>
    </row>
    <row r="7826" spans="1:18" ht="14.25" customHeight="1">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c r="N7826" t="str">
        <f t="shared" si="488"/>
        <v>Affordable Range</v>
      </c>
      <c r="O7826" t="str">
        <f t="shared" si="489"/>
        <v>Moderately Selling</v>
      </c>
      <c r="P7826">
        <f t="shared" si="490"/>
        <v>2020</v>
      </c>
      <c r="Q7826">
        <f t="shared" si="491"/>
        <v>2</v>
      </c>
      <c r="R7826" t="s">
        <v>154</v>
      </c>
    </row>
    <row r="7827" spans="1:18" ht="14.25" customHeight="1">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c r="N7827" t="str">
        <f t="shared" si="488"/>
        <v>Affordable Range</v>
      </c>
      <c r="O7827" t="str">
        <f t="shared" si="489"/>
        <v>Moderately Selling</v>
      </c>
      <c r="P7827">
        <f t="shared" si="490"/>
        <v>2020</v>
      </c>
      <c r="Q7827">
        <f t="shared" si="491"/>
        <v>2</v>
      </c>
      <c r="R7827" t="s">
        <v>154</v>
      </c>
    </row>
    <row r="7828" spans="1:18" ht="14.25" customHeight="1">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c r="N7828" t="str">
        <f t="shared" si="488"/>
        <v>Affordable Range</v>
      </c>
      <c r="O7828" t="str">
        <f t="shared" si="489"/>
        <v>Moderately Selling</v>
      </c>
      <c r="P7828">
        <f t="shared" si="490"/>
        <v>2020</v>
      </c>
      <c r="Q7828">
        <f t="shared" si="491"/>
        <v>2</v>
      </c>
      <c r="R7828" t="s">
        <v>154</v>
      </c>
    </row>
    <row r="7829" spans="1:18" ht="14.25" customHeight="1">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c r="N7829" t="str">
        <f t="shared" si="488"/>
        <v>Affordable Range</v>
      </c>
      <c r="O7829" t="str">
        <f t="shared" si="489"/>
        <v>Moderately Selling</v>
      </c>
      <c r="P7829">
        <f t="shared" si="490"/>
        <v>2020</v>
      </c>
      <c r="Q7829">
        <f t="shared" si="491"/>
        <v>2</v>
      </c>
      <c r="R7829" t="s">
        <v>154</v>
      </c>
    </row>
    <row r="7830" spans="1:18" ht="14.25" customHeight="1">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c r="N7830" t="str">
        <f t="shared" si="488"/>
        <v>Affordable Range</v>
      </c>
      <c r="O7830" t="str">
        <f t="shared" si="489"/>
        <v>Moderately Selling</v>
      </c>
      <c r="P7830">
        <f t="shared" si="490"/>
        <v>2020</v>
      </c>
      <c r="Q7830">
        <f t="shared" si="491"/>
        <v>2</v>
      </c>
      <c r="R7830" t="s">
        <v>154</v>
      </c>
    </row>
    <row r="7831" spans="1:18" ht="14.25" customHeight="1">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c r="N7831" t="str">
        <f t="shared" si="488"/>
        <v>Affordable Range</v>
      </c>
      <c r="O7831" t="str">
        <f t="shared" si="489"/>
        <v>Moderately Selling</v>
      </c>
      <c r="P7831">
        <f t="shared" si="490"/>
        <v>2020</v>
      </c>
      <c r="Q7831">
        <f t="shared" si="491"/>
        <v>2</v>
      </c>
      <c r="R7831" t="s">
        <v>154</v>
      </c>
    </row>
    <row r="7832" spans="1:18" ht="14.25" customHeight="1">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c r="N7832" t="str">
        <f t="shared" si="488"/>
        <v>Medium Range</v>
      </c>
      <c r="O7832" t="str">
        <f t="shared" si="489"/>
        <v>Moderately Selling</v>
      </c>
      <c r="P7832">
        <f t="shared" si="490"/>
        <v>2020</v>
      </c>
      <c r="Q7832">
        <f t="shared" si="491"/>
        <v>2</v>
      </c>
      <c r="R7832" t="s">
        <v>154</v>
      </c>
    </row>
    <row r="7833" spans="1:18" ht="14.25" customHeight="1">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c r="N7833" t="str">
        <f t="shared" si="488"/>
        <v>Affordable Range</v>
      </c>
      <c r="O7833" t="str">
        <f t="shared" si="489"/>
        <v>Moderately Selling</v>
      </c>
      <c r="P7833">
        <f t="shared" si="490"/>
        <v>2020</v>
      </c>
      <c r="Q7833">
        <f t="shared" si="491"/>
        <v>2</v>
      </c>
      <c r="R7833" t="s">
        <v>154</v>
      </c>
    </row>
    <row r="7834" spans="1:18" ht="14.25" customHeight="1">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c r="N7834" t="str">
        <f t="shared" si="488"/>
        <v>Affordable Range</v>
      </c>
      <c r="O7834" t="str">
        <f t="shared" si="489"/>
        <v>Moderately Selling</v>
      </c>
      <c r="P7834">
        <f t="shared" si="490"/>
        <v>2020</v>
      </c>
      <c r="Q7834">
        <f t="shared" si="491"/>
        <v>2</v>
      </c>
      <c r="R7834" t="s">
        <v>154</v>
      </c>
    </row>
    <row r="7835" spans="1:18" ht="14.25" customHeight="1">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c r="N7835" t="str">
        <f t="shared" si="488"/>
        <v>Affordable Range</v>
      </c>
      <c r="O7835" t="str">
        <f t="shared" si="489"/>
        <v>Moderately Selling</v>
      </c>
      <c r="P7835">
        <f t="shared" si="490"/>
        <v>2020</v>
      </c>
      <c r="Q7835">
        <f t="shared" si="491"/>
        <v>2</v>
      </c>
      <c r="R7835" t="s">
        <v>154</v>
      </c>
    </row>
    <row r="7836" spans="1:18" ht="14.25" customHeight="1">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c r="N7836" t="str">
        <f t="shared" si="488"/>
        <v>Affordable Range</v>
      </c>
      <c r="O7836" t="str">
        <f t="shared" si="489"/>
        <v>Moderately Selling</v>
      </c>
      <c r="P7836">
        <f t="shared" si="490"/>
        <v>2020</v>
      </c>
      <c r="Q7836">
        <f t="shared" si="491"/>
        <v>2</v>
      </c>
      <c r="R7836" t="s">
        <v>154</v>
      </c>
    </row>
    <row r="7837" spans="1:18" ht="14.25" customHeight="1">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c r="N7837" t="str">
        <f t="shared" si="488"/>
        <v>Affordable Range</v>
      </c>
      <c r="O7837" t="str">
        <f t="shared" si="489"/>
        <v>Moderately Selling</v>
      </c>
      <c r="P7837">
        <f t="shared" si="490"/>
        <v>2020</v>
      </c>
      <c r="Q7837">
        <f t="shared" si="491"/>
        <v>2</v>
      </c>
      <c r="R7837" t="s">
        <v>154</v>
      </c>
    </row>
    <row r="7838" spans="1:18" ht="14.25" customHeight="1">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c r="N7838" t="str">
        <f t="shared" si="488"/>
        <v>Affordable Range</v>
      </c>
      <c r="O7838" t="str">
        <f t="shared" si="489"/>
        <v>Moderately Selling</v>
      </c>
      <c r="P7838">
        <f t="shared" si="490"/>
        <v>2020</v>
      </c>
      <c r="Q7838">
        <f t="shared" si="491"/>
        <v>2</v>
      </c>
      <c r="R7838" t="s">
        <v>154</v>
      </c>
    </row>
    <row r="7839" spans="1:18" ht="14.25" customHeight="1">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c r="N7839" t="str">
        <f t="shared" si="488"/>
        <v>Medium Range</v>
      </c>
      <c r="O7839" t="str">
        <f t="shared" si="489"/>
        <v>Moderately Selling</v>
      </c>
      <c r="P7839">
        <f t="shared" si="490"/>
        <v>2020</v>
      </c>
      <c r="Q7839">
        <f t="shared" si="491"/>
        <v>2</v>
      </c>
      <c r="R7839" t="s">
        <v>154</v>
      </c>
    </row>
    <row r="7840" spans="1:18" ht="14.25" customHeight="1">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c r="N7840" t="str">
        <f t="shared" si="488"/>
        <v>Affordable Range</v>
      </c>
      <c r="O7840" t="str">
        <f t="shared" si="489"/>
        <v>Moderately Selling</v>
      </c>
      <c r="P7840">
        <f t="shared" si="490"/>
        <v>2020</v>
      </c>
      <c r="Q7840">
        <f t="shared" si="491"/>
        <v>2</v>
      </c>
      <c r="R7840" t="s">
        <v>154</v>
      </c>
    </row>
    <row r="7841" spans="1:18" ht="14.25" customHeight="1">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c r="N7841" t="str">
        <f t="shared" si="488"/>
        <v>Affordable Range</v>
      </c>
      <c r="O7841" t="str">
        <f t="shared" si="489"/>
        <v>Moderately Selling</v>
      </c>
      <c r="P7841">
        <f t="shared" si="490"/>
        <v>2020</v>
      </c>
      <c r="Q7841">
        <f t="shared" si="491"/>
        <v>2</v>
      </c>
      <c r="R7841" t="s">
        <v>154</v>
      </c>
    </row>
    <row r="7842" spans="1:18" ht="14.25" customHeight="1">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c r="N7842" t="str">
        <f t="shared" si="488"/>
        <v>Affordable Range</v>
      </c>
      <c r="O7842" t="str">
        <f t="shared" si="489"/>
        <v>Moderately Selling</v>
      </c>
      <c r="P7842">
        <f t="shared" si="490"/>
        <v>2020</v>
      </c>
      <c r="Q7842">
        <f t="shared" si="491"/>
        <v>2</v>
      </c>
      <c r="R7842" t="s">
        <v>154</v>
      </c>
    </row>
    <row r="7843" spans="1:18" ht="14.25" customHeight="1">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c r="N7843" t="str">
        <f t="shared" si="488"/>
        <v>Affordable Range</v>
      </c>
      <c r="O7843" t="str">
        <f t="shared" si="489"/>
        <v>Moderately Selling</v>
      </c>
      <c r="P7843">
        <f t="shared" si="490"/>
        <v>2020</v>
      </c>
      <c r="Q7843">
        <f t="shared" si="491"/>
        <v>2</v>
      </c>
      <c r="R7843" t="s">
        <v>154</v>
      </c>
    </row>
    <row r="7844" spans="1:18" ht="14.25" customHeight="1">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c r="N7844" t="str">
        <f t="shared" si="488"/>
        <v>Affordable Range</v>
      </c>
      <c r="O7844" t="str">
        <f t="shared" si="489"/>
        <v>Moderately Selling</v>
      </c>
      <c r="P7844">
        <f t="shared" si="490"/>
        <v>2020</v>
      </c>
      <c r="Q7844">
        <f t="shared" si="491"/>
        <v>2</v>
      </c>
      <c r="R7844" t="s">
        <v>154</v>
      </c>
    </row>
    <row r="7845" spans="1:18" ht="14.25" customHeight="1">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c r="N7845" t="str">
        <f t="shared" si="488"/>
        <v>Affordable Range</v>
      </c>
      <c r="O7845" t="str">
        <f t="shared" si="489"/>
        <v>Moderately Selling</v>
      </c>
      <c r="P7845">
        <f t="shared" si="490"/>
        <v>2020</v>
      </c>
      <c r="Q7845">
        <f t="shared" si="491"/>
        <v>3</v>
      </c>
      <c r="R7845" t="s">
        <v>155</v>
      </c>
    </row>
    <row r="7846" spans="1:18" ht="14.25" customHeight="1">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c r="N7846" t="str">
        <f t="shared" si="488"/>
        <v>Affordable Range</v>
      </c>
      <c r="O7846" t="str">
        <f t="shared" si="489"/>
        <v>Moderately Selling</v>
      </c>
      <c r="P7846">
        <f t="shared" si="490"/>
        <v>2020</v>
      </c>
      <c r="Q7846">
        <f t="shared" si="491"/>
        <v>3</v>
      </c>
      <c r="R7846" t="s">
        <v>155</v>
      </c>
    </row>
    <row r="7847" spans="1:18" ht="14.25" customHeight="1">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c r="N7847" t="str">
        <f t="shared" si="488"/>
        <v>Affordable Range</v>
      </c>
      <c r="O7847" t="str">
        <f t="shared" si="489"/>
        <v>Moderately Selling</v>
      </c>
      <c r="P7847">
        <f t="shared" si="490"/>
        <v>2020</v>
      </c>
      <c r="Q7847">
        <f t="shared" si="491"/>
        <v>3</v>
      </c>
      <c r="R7847" t="s">
        <v>155</v>
      </c>
    </row>
    <row r="7848" spans="1:18" ht="14.25" customHeight="1">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c r="N7848" t="str">
        <f t="shared" si="488"/>
        <v>Affordable Range</v>
      </c>
      <c r="O7848" t="str">
        <f t="shared" si="489"/>
        <v>Moderately Selling</v>
      </c>
      <c r="P7848">
        <f t="shared" si="490"/>
        <v>2020</v>
      </c>
      <c r="Q7848">
        <f t="shared" si="491"/>
        <v>3</v>
      </c>
      <c r="R7848" t="s">
        <v>155</v>
      </c>
    </row>
    <row r="7849" spans="1:18" ht="14.25" customHeight="1">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c r="N7849" t="str">
        <f t="shared" si="488"/>
        <v>Affordable Range</v>
      </c>
      <c r="O7849" t="str">
        <f t="shared" si="489"/>
        <v>Moderately Selling</v>
      </c>
      <c r="P7849">
        <f t="shared" si="490"/>
        <v>2020</v>
      </c>
      <c r="Q7849">
        <f t="shared" si="491"/>
        <v>3</v>
      </c>
      <c r="R7849" t="s">
        <v>155</v>
      </c>
    </row>
    <row r="7850" spans="1:18" ht="14.25" customHeight="1">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c r="N7850" t="str">
        <f t="shared" si="488"/>
        <v>Affordable Range</v>
      </c>
      <c r="O7850" t="str">
        <f t="shared" si="489"/>
        <v>Moderately Selling</v>
      </c>
      <c r="P7850">
        <f t="shared" si="490"/>
        <v>2020</v>
      </c>
      <c r="Q7850">
        <f t="shared" si="491"/>
        <v>3</v>
      </c>
      <c r="R7850" t="s">
        <v>155</v>
      </c>
    </row>
    <row r="7851" spans="1:18" ht="14.25" customHeight="1">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c r="N7851" t="str">
        <f t="shared" si="488"/>
        <v>Affordable Range</v>
      </c>
      <c r="O7851" t="str">
        <f t="shared" si="489"/>
        <v>Moderately Selling</v>
      </c>
      <c r="P7851">
        <f t="shared" si="490"/>
        <v>2020</v>
      </c>
      <c r="Q7851">
        <f t="shared" si="491"/>
        <v>3</v>
      </c>
      <c r="R7851" t="s">
        <v>155</v>
      </c>
    </row>
    <row r="7852" spans="1:18" ht="14.25" customHeight="1">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c r="N7852" t="str">
        <f t="shared" si="488"/>
        <v>Affordable Range</v>
      </c>
      <c r="O7852" t="str">
        <f t="shared" si="489"/>
        <v>Moderately Selling</v>
      </c>
      <c r="P7852">
        <f t="shared" si="490"/>
        <v>2020</v>
      </c>
      <c r="Q7852">
        <f t="shared" si="491"/>
        <v>3</v>
      </c>
      <c r="R7852" t="s">
        <v>155</v>
      </c>
    </row>
    <row r="7853" spans="1:18" ht="14.25" customHeight="1">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c r="N7853" t="str">
        <f t="shared" si="488"/>
        <v>Affordable Range</v>
      </c>
      <c r="O7853" t="str">
        <f t="shared" si="489"/>
        <v>Moderately Selling</v>
      </c>
      <c r="P7853">
        <f t="shared" si="490"/>
        <v>2020</v>
      </c>
      <c r="Q7853">
        <f t="shared" si="491"/>
        <v>3</v>
      </c>
      <c r="R7853" t="s">
        <v>155</v>
      </c>
    </row>
    <row r="7854" spans="1:18" ht="14.25" customHeight="1">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c r="N7854" t="str">
        <f t="shared" si="488"/>
        <v>Affordable Range</v>
      </c>
      <c r="O7854" t="str">
        <f t="shared" si="489"/>
        <v>Moderately Selling</v>
      </c>
      <c r="P7854">
        <f t="shared" si="490"/>
        <v>2020</v>
      </c>
      <c r="Q7854">
        <f t="shared" si="491"/>
        <v>3</v>
      </c>
      <c r="R7854" t="s">
        <v>155</v>
      </c>
    </row>
    <row r="7855" spans="1:18" ht="14.25" customHeight="1">
      <c r="A7855" s="2" t="s">
        <v>25</v>
      </c>
      <c r="B7855" s="2">
        <v>1197831</v>
      </c>
      <c r="C7855" s="3">
        <v>44040</v>
      </c>
      <c r="D7855" s="2" t="s">
        <v>26</v>
      </c>
      <c r="E7855" s="2" t="s">
        <v>27</v>
      </c>
      <c r="F7855" s="2" t="s">
        <v>28</v>
      </c>
      <c r="G7855" s="4" t="s">
        <v>20</v>
      </c>
      <c r="H7855" s="5">
        <v>26</v>
      </c>
      <c r="I7855" s="6">
        <v>213</v>
      </c>
      <c r="J7855" s="7">
        <v>5538</v>
      </c>
      <c r="K7855" s="7">
        <v>2769</v>
      </c>
      <c r="L7855" s="8">
        <v>0.5</v>
      </c>
      <c r="M7855" s="2" t="s">
        <v>23</v>
      </c>
      <c r="N7855" t="str">
        <f t="shared" si="488"/>
        <v>Affordable Range</v>
      </c>
      <c r="O7855" t="str">
        <f t="shared" si="489"/>
        <v>Moderately Selling</v>
      </c>
      <c r="P7855">
        <f t="shared" si="490"/>
        <v>2020</v>
      </c>
      <c r="Q7855">
        <f t="shared" si="491"/>
        <v>3</v>
      </c>
      <c r="R7855" t="s">
        <v>155</v>
      </c>
    </row>
    <row r="7856" spans="1:18" ht="14.25" customHeight="1">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c r="N7856" t="str">
        <f t="shared" si="488"/>
        <v>Affordable Range</v>
      </c>
      <c r="O7856" t="str">
        <f t="shared" si="489"/>
        <v>Moderately Selling</v>
      </c>
      <c r="P7856">
        <f t="shared" si="490"/>
        <v>2020</v>
      </c>
      <c r="Q7856">
        <f t="shared" si="491"/>
        <v>3</v>
      </c>
      <c r="R7856" t="s">
        <v>155</v>
      </c>
    </row>
    <row r="7857" spans="1:18" ht="14.25" customHeight="1">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c r="N7857" t="str">
        <f t="shared" si="488"/>
        <v>Affordable Range</v>
      </c>
      <c r="O7857" t="str">
        <f t="shared" si="489"/>
        <v>Moderately Selling</v>
      </c>
      <c r="P7857">
        <f t="shared" si="490"/>
        <v>2020</v>
      </c>
      <c r="Q7857">
        <f t="shared" si="491"/>
        <v>3</v>
      </c>
      <c r="R7857" t="s">
        <v>155</v>
      </c>
    </row>
    <row r="7858" spans="1:18" ht="14.25" customHeight="1">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c r="N7858" t="str">
        <f t="shared" si="488"/>
        <v>Affordable Range</v>
      </c>
      <c r="O7858" t="str">
        <f t="shared" si="489"/>
        <v>Moderately Selling</v>
      </c>
      <c r="P7858">
        <f t="shared" si="490"/>
        <v>2020</v>
      </c>
      <c r="Q7858">
        <f t="shared" si="491"/>
        <v>3</v>
      </c>
      <c r="R7858" t="s">
        <v>155</v>
      </c>
    </row>
    <row r="7859" spans="1:18" ht="14.25" customHeight="1">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c r="N7859" t="str">
        <f t="shared" si="488"/>
        <v>Affordable Range</v>
      </c>
      <c r="O7859" t="str">
        <f t="shared" si="489"/>
        <v>Moderately Selling</v>
      </c>
      <c r="P7859">
        <f t="shared" si="490"/>
        <v>2020</v>
      </c>
      <c r="Q7859">
        <f t="shared" si="491"/>
        <v>3</v>
      </c>
      <c r="R7859" t="s">
        <v>155</v>
      </c>
    </row>
    <row r="7860" spans="1:18" ht="14.25" customHeight="1">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c r="N7860" t="str">
        <f t="shared" si="488"/>
        <v>Affordable Range</v>
      </c>
      <c r="O7860" t="str">
        <f t="shared" si="489"/>
        <v>Moderately Selling</v>
      </c>
      <c r="P7860">
        <f t="shared" si="490"/>
        <v>2020</v>
      </c>
      <c r="Q7860">
        <f t="shared" si="491"/>
        <v>3</v>
      </c>
      <c r="R7860" t="s">
        <v>155</v>
      </c>
    </row>
    <row r="7861" spans="1:18" ht="14.25" customHeight="1">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c r="N7861" t="str">
        <f t="shared" si="488"/>
        <v>Affordable Range</v>
      </c>
      <c r="O7861" t="str">
        <f t="shared" si="489"/>
        <v>Moderately Selling</v>
      </c>
      <c r="P7861">
        <f t="shared" si="490"/>
        <v>2020</v>
      </c>
      <c r="Q7861">
        <f t="shared" si="491"/>
        <v>3</v>
      </c>
      <c r="R7861" t="s">
        <v>155</v>
      </c>
    </row>
    <row r="7862" spans="1:18" ht="14.25" customHeight="1">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c r="N7862" t="str">
        <f t="shared" si="488"/>
        <v>Affordable Range</v>
      </c>
      <c r="O7862" t="str">
        <f t="shared" si="489"/>
        <v>Moderately Selling</v>
      </c>
      <c r="P7862">
        <f t="shared" si="490"/>
        <v>2020</v>
      </c>
      <c r="Q7862">
        <f t="shared" si="491"/>
        <v>3</v>
      </c>
      <c r="R7862" t="s">
        <v>155</v>
      </c>
    </row>
    <row r="7863" spans="1:18" ht="14.25" customHeight="1">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c r="N7863" t="str">
        <f t="shared" si="488"/>
        <v>Affordable Range</v>
      </c>
      <c r="O7863" t="str">
        <f t="shared" si="489"/>
        <v>Moderately Selling</v>
      </c>
      <c r="P7863">
        <f t="shared" si="490"/>
        <v>2020</v>
      </c>
      <c r="Q7863">
        <f t="shared" si="491"/>
        <v>3</v>
      </c>
      <c r="R7863" t="s">
        <v>155</v>
      </c>
    </row>
    <row r="7864" spans="1:18" ht="14.25" customHeight="1">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c r="N7864" t="str">
        <f t="shared" si="488"/>
        <v>Affordable Range</v>
      </c>
      <c r="O7864" t="str">
        <f t="shared" si="489"/>
        <v>Moderately Selling</v>
      </c>
      <c r="P7864">
        <f t="shared" si="490"/>
        <v>2020</v>
      </c>
      <c r="Q7864">
        <f t="shared" si="491"/>
        <v>3</v>
      </c>
      <c r="R7864" t="s">
        <v>155</v>
      </c>
    </row>
    <row r="7865" spans="1:18" ht="14.25" customHeight="1">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c r="N7865" t="str">
        <f t="shared" si="488"/>
        <v>Affordable Range</v>
      </c>
      <c r="O7865" t="str">
        <f t="shared" si="489"/>
        <v>Moderately Selling</v>
      </c>
      <c r="P7865">
        <f t="shared" si="490"/>
        <v>2020</v>
      </c>
      <c r="Q7865">
        <f t="shared" si="491"/>
        <v>3</v>
      </c>
      <c r="R7865" t="s">
        <v>155</v>
      </c>
    </row>
    <row r="7866" spans="1:18" ht="14.25" customHeight="1">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c r="N7866" t="str">
        <f t="shared" si="488"/>
        <v>Affordable Range</v>
      </c>
      <c r="O7866" t="str">
        <f t="shared" si="489"/>
        <v>Moderately Selling</v>
      </c>
      <c r="P7866">
        <f t="shared" si="490"/>
        <v>2020</v>
      </c>
      <c r="Q7866">
        <f t="shared" si="491"/>
        <v>3</v>
      </c>
      <c r="R7866" t="s">
        <v>155</v>
      </c>
    </row>
    <row r="7867" spans="1:18" ht="14.25" customHeight="1">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c r="N7867" t="str">
        <f t="shared" si="488"/>
        <v>Affordable Range</v>
      </c>
      <c r="O7867" t="str">
        <f t="shared" si="489"/>
        <v>Moderately Selling</v>
      </c>
      <c r="P7867">
        <f t="shared" si="490"/>
        <v>2020</v>
      </c>
      <c r="Q7867">
        <f t="shared" si="491"/>
        <v>3</v>
      </c>
      <c r="R7867" t="s">
        <v>155</v>
      </c>
    </row>
    <row r="7868" spans="1:18" ht="14.25" customHeight="1">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c r="N7868" t="str">
        <f t="shared" si="488"/>
        <v>Affordable Range</v>
      </c>
      <c r="O7868" t="str">
        <f t="shared" si="489"/>
        <v>Moderately Selling</v>
      </c>
      <c r="P7868">
        <f t="shared" si="490"/>
        <v>2020</v>
      </c>
      <c r="Q7868">
        <f t="shared" si="491"/>
        <v>3</v>
      </c>
      <c r="R7868" t="s">
        <v>155</v>
      </c>
    </row>
    <row r="7869" spans="1:18" ht="14.25" customHeight="1">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c r="N7869" t="str">
        <f t="shared" si="488"/>
        <v>Affordable Range</v>
      </c>
      <c r="O7869" t="str">
        <f t="shared" si="489"/>
        <v>Moderately Selling</v>
      </c>
      <c r="P7869">
        <f t="shared" si="490"/>
        <v>2020</v>
      </c>
      <c r="Q7869">
        <f t="shared" si="491"/>
        <v>3</v>
      </c>
      <c r="R7869" t="s">
        <v>155</v>
      </c>
    </row>
    <row r="7870" spans="1:18" ht="14.25" customHeight="1">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c r="N7870" t="str">
        <f t="shared" si="488"/>
        <v>Affordable Range</v>
      </c>
      <c r="O7870" t="str">
        <f t="shared" si="489"/>
        <v>Moderately Selling</v>
      </c>
      <c r="P7870">
        <f t="shared" si="490"/>
        <v>2020</v>
      </c>
      <c r="Q7870">
        <f t="shared" si="491"/>
        <v>3</v>
      </c>
      <c r="R7870" t="s">
        <v>155</v>
      </c>
    </row>
    <row r="7871" spans="1:18" ht="14.25" customHeight="1">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c r="N7871" t="str">
        <f t="shared" si="488"/>
        <v>Affordable Range</v>
      </c>
      <c r="O7871" t="str">
        <f t="shared" si="489"/>
        <v>Moderately Selling</v>
      </c>
      <c r="P7871">
        <f t="shared" si="490"/>
        <v>2020</v>
      </c>
      <c r="Q7871">
        <f t="shared" si="491"/>
        <v>3</v>
      </c>
      <c r="R7871" t="s">
        <v>155</v>
      </c>
    </row>
    <row r="7872" spans="1:18" ht="14.25" customHeight="1">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c r="N7872" t="str">
        <f t="shared" si="488"/>
        <v>Affordable Range</v>
      </c>
      <c r="O7872" t="str">
        <f t="shared" si="489"/>
        <v>Moderately Selling</v>
      </c>
      <c r="P7872">
        <f t="shared" si="490"/>
        <v>2020</v>
      </c>
      <c r="Q7872">
        <f t="shared" si="491"/>
        <v>3</v>
      </c>
      <c r="R7872" t="s">
        <v>155</v>
      </c>
    </row>
    <row r="7873" spans="1:18" ht="14.25" customHeight="1">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c r="N7873" t="str">
        <f t="shared" si="488"/>
        <v>Affordable Range</v>
      </c>
      <c r="O7873" t="str">
        <f t="shared" si="489"/>
        <v>Moderately Selling</v>
      </c>
      <c r="P7873">
        <f t="shared" si="490"/>
        <v>2020</v>
      </c>
      <c r="Q7873">
        <f t="shared" si="491"/>
        <v>3</v>
      </c>
      <c r="R7873" t="s">
        <v>155</v>
      </c>
    </row>
    <row r="7874" spans="1:18" ht="14.25" customHeight="1">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c r="N7874" t="str">
        <f t="shared" si="488"/>
        <v>Affordable Range</v>
      </c>
      <c r="O7874" t="str">
        <f t="shared" si="489"/>
        <v>Moderately Selling</v>
      </c>
      <c r="P7874">
        <f t="shared" si="490"/>
        <v>2020</v>
      </c>
      <c r="Q7874">
        <f t="shared" si="491"/>
        <v>3</v>
      </c>
      <c r="R7874" t="s">
        <v>155</v>
      </c>
    </row>
    <row r="7875" spans="1:18" ht="14.25" customHeight="1">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c r="N7875" t="str">
        <f t="shared" ref="N7875:N7938" si="492">IF(H7875&lt;=50, "Affordable Range", IF(AND(50&lt;H7875, H7875&lt;=100), "Medium Range", "High Range"))</f>
        <v>Affordable Range</v>
      </c>
      <c r="O7875" t="str">
        <f t="shared" ref="O7875:O7938" si="493">IF(I7875&lt;50, "Low Selling",IF(I7875&lt;=1000,"Moderately Selling","Top Selling"))</f>
        <v>Moderately Selling</v>
      </c>
      <c r="P7875">
        <f t="shared" ref="P7875:P7938" si="494">YEAR(C7875)</f>
        <v>2020</v>
      </c>
      <c r="Q7875">
        <f t="shared" ref="Q7875:Q7938" si="495">ROUNDUP(MONTH(C7875)/3,0)</f>
        <v>3</v>
      </c>
      <c r="R7875" t="s">
        <v>155</v>
      </c>
    </row>
    <row r="7876" spans="1:18" ht="14.25" customHeight="1">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c r="N7876" t="str">
        <f t="shared" si="492"/>
        <v>Affordable Range</v>
      </c>
      <c r="O7876" t="str">
        <f t="shared" si="493"/>
        <v>Moderately Selling</v>
      </c>
      <c r="P7876">
        <f t="shared" si="494"/>
        <v>2020</v>
      </c>
      <c r="Q7876">
        <f t="shared" si="495"/>
        <v>3</v>
      </c>
      <c r="R7876" t="s">
        <v>155</v>
      </c>
    </row>
    <row r="7877" spans="1:18" ht="14.25" customHeight="1">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c r="N7877" t="str">
        <f t="shared" si="492"/>
        <v>Affordable Range</v>
      </c>
      <c r="O7877" t="str">
        <f t="shared" si="493"/>
        <v>Moderately Selling</v>
      </c>
      <c r="P7877">
        <f t="shared" si="494"/>
        <v>2020</v>
      </c>
      <c r="Q7877">
        <f t="shared" si="495"/>
        <v>3</v>
      </c>
      <c r="R7877" t="s">
        <v>155</v>
      </c>
    </row>
    <row r="7878" spans="1:18" ht="14.25" customHeight="1">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c r="N7878" t="str">
        <f t="shared" si="492"/>
        <v>Affordable Range</v>
      </c>
      <c r="O7878" t="str">
        <f t="shared" si="493"/>
        <v>Moderately Selling</v>
      </c>
      <c r="P7878">
        <f t="shared" si="494"/>
        <v>2020</v>
      </c>
      <c r="Q7878">
        <f t="shared" si="495"/>
        <v>3</v>
      </c>
      <c r="R7878" t="s">
        <v>155</v>
      </c>
    </row>
    <row r="7879" spans="1:18" ht="14.25" customHeight="1">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c r="N7879" t="str">
        <f t="shared" si="492"/>
        <v>Affordable Range</v>
      </c>
      <c r="O7879" t="str">
        <f t="shared" si="493"/>
        <v>Moderately Selling</v>
      </c>
      <c r="P7879">
        <f t="shared" si="494"/>
        <v>2020</v>
      </c>
      <c r="Q7879">
        <f t="shared" si="495"/>
        <v>3</v>
      </c>
      <c r="R7879" t="s">
        <v>155</v>
      </c>
    </row>
    <row r="7880" spans="1:18" ht="14.25" customHeight="1">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c r="N7880" t="str">
        <f t="shared" si="492"/>
        <v>Affordable Range</v>
      </c>
      <c r="O7880" t="str">
        <f t="shared" si="493"/>
        <v>Moderately Selling</v>
      </c>
      <c r="P7880">
        <f t="shared" si="494"/>
        <v>2020</v>
      </c>
      <c r="Q7880">
        <f t="shared" si="495"/>
        <v>3</v>
      </c>
      <c r="R7880" t="s">
        <v>155</v>
      </c>
    </row>
    <row r="7881" spans="1:18" ht="14.25" customHeight="1">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c r="N7881" t="str">
        <f t="shared" si="492"/>
        <v>Affordable Range</v>
      </c>
      <c r="O7881" t="str">
        <f t="shared" si="493"/>
        <v>Moderately Selling</v>
      </c>
      <c r="P7881">
        <f t="shared" si="494"/>
        <v>2020</v>
      </c>
      <c r="Q7881">
        <f t="shared" si="495"/>
        <v>3</v>
      </c>
      <c r="R7881" t="s">
        <v>155</v>
      </c>
    </row>
    <row r="7882" spans="1:18" ht="14.25" customHeight="1">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c r="N7882" t="str">
        <f t="shared" si="492"/>
        <v>Affordable Range</v>
      </c>
      <c r="O7882" t="str">
        <f t="shared" si="493"/>
        <v>Moderately Selling</v>
      </c>
      <c r="P7882">
        <f t="shared" si="494"/>
        <v>2020</v>
      </c>
      <c r="Q7882">
        <f t="shared" si="495"/>
        <v>3</v>
      </c>
      <c r="R7882" t="s">
        <v>155</v>
      </c>
    </row>
    <row r="7883" spans="1:18" ht="14.25" customHeight="1">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c r="N7883" t="str">
        <f t="shared" si="492"/>
        <v>Affordable Range</v>
      </c>
      <c r="O7883" t="str">
        <f t="shared" si="493"/>
        <v>Moderately Selling</v>
      </c>
      <c r="P7883">
        <f t="shared" si="494"/>
        <v>2020</v>
      </c>
      <c r="Q7883">
        <f t="shared" si="495"/>
        <v>3</v>
      </c>
      <c r="R7883" t="s">
        <v>155</v>
      </c>
    </row>
    <row r="7884" spans="1:18" ht="14.25" customHeight="1">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c r="N7884" t="str">
        <f t="shared" si="492"/>
        <v>Affordable Range</v>
      </c>
      <c r="O7884" t="str">
        <f t="shared" si="493"/>
        <v>Moderately Selling</v>
      </c>
      <c r="P7884">
        <f t="shared" si="494"/>
        <v>2020</v>
      </c>
      <c r="Q7884">
        <f t="shared" si="495"/>
        <v>3</v>
      </c>
      <c r="R7884" t="s">
        <v>155</v>
      </c>
    </row>
    <row r="7885" spans="1:18" ht="14.25" customHeight="1">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c r="N7885" t="str">
        <f t="shared" si="492"/>
        <v>Affordable Range</v>
      </c>
      <c r="O7885" t="str">
        <f t="shared" si="493"/>
        <v>Moderately Selling</v>
      </c>
      <c r="P7885">
        <f t="shared" si="494"/>
        <v>2020</v>
      </c>
      <c r="Q7885">
        <f t="shared" si="495"/>
        <v>3</v>
      </c>
      <c r="R7885" t="s">
        <v>155</v>
      </c>
    </row>
    <row r="7886" spans="1:18" ht="14.25" customHeight="1">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c r="N7886" t="str">
        <f t="shared" si="492"/>
        <v>Affordable Range</v>
      </c>
      <c r="O7886" t="str">
        <f t="shared" si="493"/>
        <v>Moderately Selling</v>
      </c>
      <c r="P7886">
        <f t="shared" si="494"/>
        <v>2020</v>
      </c>
      <c r="Q7886">
        <f t="shared" si="495"/>
        <v>3</v>
      </c>
      <c r="R7886" t="s">
        <v>155</v>
      </c>
    </row>
    <row r="7887" spans="1:18" ht="14.25" customHeight="1">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c r="N7887" t="str">
        <f t="shared" si="492"/>
        <v>Affordable Range</v>
      </c>
      <c r="O7887" t="str">
        <f t="shared" si="493"/>
        <v>Moderately Selling</v>
      </c>
      <c r="P7887">
        <f t="shared" si="494"/>
        <v>2020</v>
      </c>
      <c r="Q7887">
        <f t="shared" si="495"/>
        <v>3</v>
      </c>
      <c r="R7887" t="s">
        <v>155</v>
      </c>
    </row>
    <row r="7888" spans="1:18" ht="14.25" customHeight="1">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c r="N7888" t="str">
        <f t="shared" si="492"/>
        <v>Affordable Range</v>
      </c>
      <c r="O7888" t="str">
        <f t="shared" si="493"/>
        <v>Moderately Selling</v>
      </c>
      <c r="P7888">
        <f t="shared" si="494"/>
        <v>2020</v>
      </c>
      <c r="Q7888">
        <f t="shared" si="495"/>
        <v>3</v>
      </c>
      <c r="R7888" t="s">
        <v>155</v>
      </c>
    </row>
    <row r="7889" spans="1:18" ht="14.25" customHeight="1">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c r="N7889" t="str">
        <f t="shared" si="492"/>
        <v>Affordable Range</v>
      </c>
      <c r="O7889" t="str">
        <f t="shared" si="493"/>
        <v>Moderately Selling</v>
      </c>
      <c r="P7889">
        <f t="shared" si="494"/>
        <v>2020</v>
      </c>
      <c r="Q7889">
        <f t="shared" si="495"/>
        <v>3</v>
      </c>
      <c r="R7889" t="s">
        <v>155</v>
      </c>
    </row>
    <row r="7890" spans="1:18" ht="14.25" customHeight="1">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c r="N7890" t="str">
        <f t="shared" si="492"/>
        <v>Affordable Range</v>
      </c>
      <c r="O7890" t="str">
        <f t="shared" si="493"/>
        <v>Moderately Selling</v>
      </c>
      <c r="P7890">
        <f t="shared" si="494"/>
        <v>2020</v>
      </c>
      <c r="Q7890">
        <f t="shared" si="495"/>
        <v>3</v>
      </c>
      <c r="R7890" t="s">
        <v>155</v>
      </c>
    </row>
    <row r="7891" spans="1:18" ht="14.25" customHeight="1">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c r="N7891" t="str">
        <f t="shared" si="492"/>
        <v>Affordable Range</v>
      </c>
      <c r="O7891" t="str">
        <f t="shared" si="493"/>
        <v>Moderately Selling</v>
      </c>
      <c r="P7891">
        <f t="shared" si="494"/>
        <v>2020</v>
      </c>
      <c r="Q7891">
        <f t="shared" si="495"/>
        <v>3</v>
      </c>
      <c r="R7891" t="s">
        <v>155</v>
      </c>
    </row>
    <row r="7892" spans="1:18" ht="14.25" customHeight="1">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c r="N7892" t="str">
        <f t="shared" si="492"/>
        <v>Affordable Range</v>
      </c>
      <c r="O7892" t="str">
        <f t="shared" si="493"/>
        <v>Moderately Selling</v>
      </c>
      <c r="P7892">
        <f t="shared" si="494"/>
        <v>2020</v>
      </c>
      <c r="Q7892">
        <f t="shared" si="495"/>
        <v>3</v>
      </c>
      <c r="R7892" t="s">
        <v>155</v>
      </c>
    </row>
    <row r="7893" spans="1:18" ht="14.25" customHeight="1">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c r="N7893" t="str">
        <f t="shared" si="492"/>
        <v>Affordable Range</v>
      </c>
      <c r="O7893" t="str">
        <f t="shared" si="493"/>
        <v>Moderately Selling</v>
      </c>
      <c r="P7893">
        <f t="shared" si="494"/>
        <v>2020</v>
      </c>
      <c r="Q7893">
        <f t="shared" si="495"/>
        <v>3</v>
      </c>
      <c r="R7893" t="s">
        <v>155</v>
      </c>
    </row>
    <row r="7894" spans="1:18" ht="14.25" customHeight="1">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c r="N7894" t="str">
        <f t="shared" si="492"/>
        <v>Affordable Range</v>
      </c>
      <c r="O7894" t="str">
        <f t="shared" si="493"/>
        <v>Moderately Selling</v>
      </c>
      <c r="P7894">
        <f t="shared" si="494"/>
        <v>2020</v>
      </c>
      <c r="Q7894">
        <f t="shared" si="495"/>
        <v>3</v>
      </c>
      <c r="R7894" t="s">
        <v>155</v>
      </c>
    </row>
    <row r="7895" spans="1:18" ht="14.25" customHeight="1">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c r="N7895" t="str">
        <f t="shared" si="492"/>
        <v>Affordable Range</v>
      </c>
      <c r="O7895" t="str">
        <f t="shared" si="493"/>
        <v>Moderately Selling</v>
      </c>
      <c r="P7895">
        <f t="shared" si="494"/>
        <v>2020</v>
      </c>
      <c r="Q7895">
        <f t="shared" si="495"/>
        <v>3</v>
      </c>
      <c r="R7895" t="s">
        <v>155</v>
      </c>
    </row>
    <row r="7896" spans="1:18" ht="14.25" customHeight="1">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c r="N7896" t="str">
        <f t="shared" si="492"/>
        <v>Affordable Range</v>
      </c>
      <c r="O7896" t="str">
        <f t="shared" si="493"/>
        <v>Moderately Selling</v>
      </c>
      <c r="P7896">
        <f t="shared" si="494"/>
        <v>2020</v>
      </c>
      <c r="Q7896">
        <f t="shared" si="495"/>
        <v>3</v>
      </c>
      <c r="R7896" t="s">
        <v>155</v>
      </c>
    </row>
    <row r="7897" spans="1:18" ht="14.25" customHeight="1">
      <c r="A7897" s="2" t="s">
        <v>24</v>
      </c>
      <c r="B7897" s="2">
        <v>1197831</v>
      </c>
      <c r="C7897" s="3">
        <v>44082</v>
      </c>
      <c r="D7897" s="2" t="s">
        <v>26</v>
      </c>
      <c r="E7897" s="2" t="s">
        <v>27</v>
      </c>
      <c r="F7897" s="2" t="s">
        <v>28</v>
      </c>
      <c r="G7897" s="4" t="s">
        <v>20</v>
      </c>
      <c r="H7897" s="5">
        <v>37</v>
      </c>
      <c r="I7897" s="6">
        <v>200</v>
      </c>
      <c r="J7897" s="7">
        <v>7400</v>
      </c>
      <c r="K7897" s="7">
        <v>3700</v>
      </c>
      <c r="L7897" s="8">
        <v>0.5</v>
      </c>
      <c r="M7897" s="2" t="s">
        <v>23</v>
      </c>
      <c r="N7897" t="str">
        <f t="shared" si="492"/>
        <v>Affordable Range</v>
      </c>
      <c r="O7897" t="str">
        <f t="shared" si="493"/>
        <v>Moderately Selling</v>
      </c>
      <c r="P7897">
        <f t="shared" si="494"/>
        <v>2020</v>
      </c>
      <c r="Q7897">
        <f t="shared" si="495"/>
        <v>3</v>
      </c>
      <c r="R7897" t="s">
        <v>155</v>
      </c>
    </row>
    <row r="7898" spans="1:18" ht="14.25" customHeight="1">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c r="N7898" t="str">
        <f t="shared" si="492"/>
        <v>Affordable Range</v>
      </c>
      <c r="O7898" t="str">
        <f t="shared" si="493"/>
        <v>Moderately Selling</v>
      </c>
      <c r="P7898">
        <f t="shared" si="494"/>
        <v>2020</v>
      </c>
      <c r="Q7898">
        <f t="shared" si="495"/>
        <v>3</v>
      </c>
      <c r="R7898" t="s">
        <v>155</v>
      </c>
    </row>
    <row r="7899" spans="1:18" ht="14.25" customHeight="1">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c r="N7899" t="str">
        <f t="shared" si="492"/>
        <v>Affordable Range</v>
      </c>
      <c r="O7899" t="str">
        <f t="shared" si="493"/>
        <v>Moderately Selling</v>
      </c>
      <c r="P7899">
        <f t="shared" si="494"/>
        <v>2020</v>
      </c>
      <c r="Q7899">
        <f t="shared" si="495"/>
        <v>3</v>
      </c>
      <c r="R7899" t="s">
        <v>155</v>
      </c>
    </row>
    <row r="7900" spans="1:18" ht="14.25" customHeight="1">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c r="N7900" t="str">
        <f t="shared" si="492"/>
        <v>Affordable Range</v>
      </c>
      <c r="O7900" t="str">
        <f t="shared" si="493"/>
        <v>Moderately Selling</v>
      </c>
      <c r="P7900">
        <f t="shared" si="494"/>
        <v>2020</v>
      </c>
      <c r="Q7900">
        <f t="shared" si="495"/>
        <v>3</v>
      </c>
      <c r="R7900" t="s">
        <v>155</v>
      </c>
    </row>
    <row r="7901" spans="1:18" ht="14.25" customHeight="1">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c r="N7901" t="str">
        <f t="shared" si="492"/>
        <v>Affordable Range</v>
      </c>
      <c r="O7901" t="str">
        <f t="shared" si="493"/>
        <v>Moderately Selling</v>
      </c>
      <c r="P7901">
        <f t="shared" si="494"/>
        <v>2020</v>
      </c>
      <c r="Q7901">
        <f t="shared" si="495"/>
        <v>3</v>
      </c>
      <c r="R7901" t="s">
        <v>155</v>
      </c>
    </row>
    <row r="7902" spans="1:18" ht="14.25" customHeight="1">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c r="N7902" t="str">
        <f t="shared" si="492"/>
        <v>Affordable Range</v>
      </c>
      <c r="O7902" t="str">
        <f t="shared" si="493"/>
        <v>Moderately Selling</v>
      </c>
      <c r="P7902">
        <f t="shared" si="494"/>
        <v>2020</v>
      </c>
      <c r="Q7902">
        <f t="shared" si="495"/>
        <v>3</v>
      </c>
      <c r="R7902" t="s">
        <v>155</v>
      </c>
    </row>
    <row r="7903" spans="1:18" ht="14.25" customHeight="1">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c r="N7903" t="str">
        <f t="shared" si="492"/>
        <v>Affordable Range</v>
      </c>
      <c r="O7903" t="str">
        <f t="shared" si="493"/>
        <v>Moderately Selling</v>
      </c>
      <c r="P7903">
        <f t="shared" si="494"/>
        <v>2020</v>
      </c>
      <c r="Q7903">
        <f t="shared" si="495"/>
        <v>3</v>
      </c>
      <c r="R7903" t="s">
        <v>155</v>
      </c>
    </row>
    <row r="7904" spans="1:18" ht="14.25" customHeight="1">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c r="N7904" t="str">
        <f t="shared" si="492"/>
        <v>Affordable Range</v>
      </c>
      <c r="O7904" t="str">
        <f t="shared" si="493"/>
        <v>Moderately Selling</v>
      </c>
      <c r="P7904">
        <f t="shared" si="494"/>
        <v>2020</v>
      </c>
      <c r="Q7904">
        <f t="shared" si="495"/>
        <v>3</v>
      </c>
      <c r="R7904" t="s">
        <v>155</v>
      </c>
    </row>
    <row r="7905" spans="1:18" ht="14.25" customHeight="1">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c r="N7905" t="str">
        <f t="shared" si="492"/>
        <v>Affordable Range</v>
      </c>
      <c r="O7905" t="str">
        <f t="shared" si="493"/>
        <v>Moderately Selling</v>
      </c>
      <c r="P7905">
        <f t="shared" si="494"/>
        <v>2020</v>
      </c>
      <c r="Q7905">
        <f t="shared" si="495"/>
        <v>3</v>
      </c>
      <c r="R7905" t="s">
        <v>155</v>
      </c>
    </row>
    <row r="7906" spans="1:18" ht="14.25" customHeight="1">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c r="N7906" t="str">
        <f t="shared" si="492"/>
        <v>Affordable Range</v>
      </c>
      <c r="O7906" t="str">
        <f t="shared" si="493"/>
        <v>Moderately Selling</v>
      </c>
      <c r="P7906">
        <f t="shared" si="494"/>
        <v>2020</v>
      </c>
      <c r="Q7906">
        <f t="shared" si="495"/>
        <v>4</v>
      </c>
      <c r="R7906" t="s">
        <v>156</v>
      </c>
    </row>
    <row r="7907" spans="1:18" ht="14.25" customHeight="1">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c r="N7907" t="str">
        <f t="shared" si="492"/>
        <v>Affordable Range</v>
      </c>
      <c r="O7907" t="str">
        <f t="shared" si="493"/>
        <v>Moderately Selling</v>
      </c>
      <c r="P7907">
        <f t="shared" si="494"/>
        <v>2020</v>
      </c>
      <c r="Q7907">
        <f t="shared" si="495"/>
        <v>4</v>
      </c>
      <c r="R7907" t="s">
        <v>156</v>
      </c>
    </row>
    <row r="7908" spans="1:18" ht="14.25" customHeight="1">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c r="N7908" t="str">
        <f t="shared" si="492"/>
        <v>Affordable Range</v>
      </c>
      <c r="O7908" t="str">
        <f t="shared" si="493"/>
        <v>Moderately Selling</v>
      </c>
      <c r="P7908">
        <f t="shared" si="494"/>
        <v>2020</v>
      </c>
      <c r="Q7908">
        <f t="shared" si="495"/>
        <v>4</v>
      </c>
      <c r="R7908" t="s">
        <v>156</v>
      </c>
    </row>
    <row r="7909" spans="1:18" ht="14.25" customHeight="1">
      <c r="A7909" s="2" t="s">
        <v>24</v>
      </c>
      <c r="B7909" s="2">
        <v>1197831</v>
      </c>
      <c r="C7909" s="3">
        <v>44127</v>
      </c>
      <c r="D7909" s="2" t="s">
        <v>26</v>
      </c>
      <c r="E7909" s="2" t="s">
        <v>27</v>
      </c>
      <c r="F7909" s="2" t="s">
        <v>28</v>
      </c>
      <c r="G7909" s="4" t="s">
        <v>20</v>
      </c>
      <c r="H7909" s="5">
        <v>36</v>
      </c>
      <c r="I7909" s="6">
        <v>230</v>
      </c>
      <c r="J7909" s="7">
        <v>8280</v>
      </c>
      <c r="K7909" s="7">
        <v>4140</v>
      </c>
      <c r="L7909" s="8">
        <v>0.5</v>
      </c>
      <c r="M7909" s="2" t="s">
        <v>23</v>
      </c>
      <c r="N7909" t="str">
        <f t="shared" si="492"/>
        <v>Affordable Range</v>
      </c>
      <c r="O7909" t="str">
        <f t="shared" si="493"/>
        <v>Moderately Selling</v>
      </c>
      <c r="P7909">
        <f t="shared" si="494"/>
        <v>2020</v>
      </c>
      <c r="Q7909">
        <f t="shared" si="495"/>
        <v>4</v>
      </c>
      <c r="R7909" t="s">
        <v>156</v>
      </c>
    </row>
    <row r="7910" spans="1:18" ht="14.25" customHeight="1">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c r="N7910" t="str">
        <f t="shared" si="492"/>
        <v>Affordable Range</v>
      </c>
      <c r="O7910" t="str">
        <f t="shared" si="493"/>
        <v>Moderately Selling</v>
      </c>
      <c r="P7910">
        <f t="shared" si="494"/>
        <v>2020</v>
      </c>
      <c r="Q7910">
        <f t="shared" si="495"/>
        <v>4</v>
      </c>
      <c r="R7910" t="s">
        <v>156</v>
      </c>
    </row>
    <row r="7911" spans="1:18" ht="14.25" customHeight="1">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c r="N7911" t="str">
        <f t="shared" si="492"/>
        <v>Affordable Range</v>
      </c>
      <c r="O7911" t="str">
        <f t="shared" si="493"/>
        <v>Moderately Selling</v>
      </c>
      <c r="P7911">
        <f t="shared" si="494"/>
        <v>2020</v>
      </c>
      <c r="Q7911">
        <f t="shared" si="495"/>
        <v>4</v>
      </c>
      <c r="R7911" t="s">
        <v>156</v>
      </c>
    </row>
    <row r="7912" spans="1:18" ht="14.25" customHeight="1">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c r="N7912" t="str">
        <f t="shared" si="492"/>
        <v>Affordable Range</v>
      </c>
      <c r="O7912" t="str">
        <f t="shared" si="493"/>
        <v>Moderately Selling</v>
      </c>
      <c r="P7912">
        <f t="shared" si="494"/>
        <v>2020</v>
      </c>
      <c r="Q7912">
        <f t="shared" si="495"/>
        <v>4</v>
      </c>
      <c r="R7912" t="s">
        <v>156</v>
      </c>
    </row>
    <row r="7913" spans="1:18" ht="14.25" customHeight="1">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c r="N7913" t="str">
        <f t="shared" si="492"/>
        <v>Affordable Range</v>
      </c>
      <c r="O7913" t="str">
        <f t="shared" si="493"/>
        <v>Moderately Selling</v>
      </c>
      <c r="P7913">
        <f t="shared" si="494"/>
        <v>2020</v>
      </c>
      <c r="Q7913">
        <f t="shared" si="495"/>
        <v>4</v>
      </c>
      <c r="R7913" t="s">
        <v>156</v>
      </c>
    </row>
    <row r="7914" spans="1:18" ht="14.25" customHeight="1">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c r="N7914" t="str">
        <f t="shared" si="492"/>
        <v>Affordable Range</v>
      </c>
      <c r="O7914" t="str">
        <f t="shared" si="493"/>
        <v>Moderately Selling</v>
      </c>
      <c r="P7914">
        <f t="shared" si="494"/>
        <v>2020</v>
      </c>
      <c r="Q7914">
        <f t="shared" si="495"/>
        <v>4</v>
      </c>
      <c r="R7914" t="s">
        <v>156</v>
      </c>
    </row>
    <row r="7915" spans="1:18" ht="14.25" customHeight="1">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c r="N7915" t="str">
        <f t="shared" si="492"/>
        <v>Affordable Range</v>
      </c>
      <c r="O7915" t="str">
        <f t="shared" si="493"/>
        <v>Moderately Selling</v>
      </c>
      <c r="P7915">
        <f t="shared" si="494"/>
        <v>2020</v>
      </c>
      <c r="Q7915">
        <f t="shared" si="495"/>
        <v>4</v>
      </c>
      <c r="R7915" t="s">
        <v>156</v>
      </c>
    </row>
    <row r="7916" spans="1:18" ht="14.25" customHeight="1">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c r="N7916" t="str">
        <f t="shared" si="492"/>
        <v>Affordable Range</v>
      </c>
      <c r="O7916" t="str">
        <f t="shared" si="493"/>
        <v>Moderately Selling</v>
      </c>
      <c r="P7916">
        <f t="shared" si="494"/>
        <v>2020</v>
      </c>
      <c r="Q7916">
        <f t="shared" si="495"/>
        <v>4</v>
      </c>
      <c r="R7916" t="s">
        <v>156</v>
      </c>
    </row>
    <row r="7917" spans="1:18" ht="14.25" customHeight="1">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c r="N7917" t="str">
        <f t="shared" si="492"/>
        <v>Affordable Range</v>
      </c>
      <c r="O7917" t="str">
        <f t="shared" si="493"/>
        <v>Moderately Selling</v>
      </c>
      <c r="P7917">
        <f t="shared" si="494"/>
        <v>2020</v>
      </c>
      <c r="Q7917">
        <f t="shared" si="495"/>
        <v>4</v>
      </c>
      <c r="R7917" t="s">
        <v>156</v>
      </c>
    </row>
    <row r="7918" spans="1:18" ht="14.25" customHeight="1">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c r="N7918" t="str">
        <f t="shared" si="492"/>
        <v>Affordable Range</v>
      </c>
      <c r="O7918" t="str">
        <f t="shared" si="493"/>
        <v>Moderately Selling</v>
      </c>
      <c r="P7918">
        <f t="shared" si="494"/>
        <v>2020</v>
      </c>
      <c r="Q7918">
        <f t="shared" si="495"/>
        <v>4</v>
      </c>
      <c r="R7918" t="s">
        <v>156</v>
      </c>
    </row>
    <row r="7919" spans="1:18" ht="14.25" customHeight="1">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c r="N7919" t="str">
        <f t="shared" si="492"/>
        <v>Affordable Range</v>
      </c>
      <c r="O7919" t="str">
        <f t="shared" si="493"/>
        <v>Moderately Selling</v>
      </c>
      <c r="P7919">
        <f t="shared" si="494"/>
        <v>2020</v>
      </c>
      <c r="Q7919">
        <f t="shared" si="495"/>
        <v>4</v>
      </c>
      <c r="R7919" t="s">
        <v>156</v>
      </c>
    </row>
    <row r="7920" spans="1:18" ht="14.25" customHeight="1">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c r="N7920" t="str">
        <f t="shared" si="492"/>
        <v>Affordable Range</v>
      </c>
      <c r="O7920" t="str">
        <f t="shared" si="493"/>
        <v>Moderately Selling</v>
      </c>
      <c r="P7920">
        <f t="shared" si="494"/>
        <v>2020</v>
      </c>
      <c r="Q7920">
        <f t="shared" si="495"/>
        <v>4</v>
      </c>
      <c r="R7920" t="s">
        <v>156</v>
      </c>
    </row>
    <row r="7921" spans="1:18" ht="14.25" customHeight="1">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c r="N7921" t="str">
        <f t="shared" si="492"/>
        <v>Affordable Range</v>
      </c>
      <c r="O7921" t="str">
        <f t="shared" si="493"/>
        <v>Moderately Selling</v>
      </c>
      <c r="P7921">
        <f t="shared" si="494"/>
        <v>2020</v>
      </c>
      <c r="Q7921">
        <f t="shared" si="495"/>
        <v>4</v>
      </c>
      <c r="R7921" t="s">
        <v>156</v>
      </c>
    </row>
    <row r="7922" spans="1:18" ht="14.25" customHeight="1">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c r="N7922" t="str">
        <f t="shared" si="492"/>
        <v>Affordable Range</v>
      </c>
      <c r="O7922" t="str">
        <f t="shared" si="493"/>
        <v>Moderately Selling</v>
      </c>
      <c r="P7922">
        <f t="shared" si="494"/>
        <v>2020</v>
      </c>
      <c r="Q7922">
        <f t="shared" si="495"/>
        <v>4</v>
      </c>
      <c r="R7922" t="s">
        <v>156</v>
      </c>
    </row>
    <row r="7923" spans="1:18" ht="14.25" customHeight="1">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c r="N7923" t="str">
        <f t="shared" si="492"/>
        <v>Affordable Range</v>
      </c>
      <c r="O7923" t="str">
        <f t="shared" si="493"/>
        <v>Moderately Selling</v>
      </c>
      <c r="P7923">
        <f t="shared" si="494"/>
        <v>2020</v>
      </c>
      <c r="Q7923">
        <f t="shared" si="495"/>
        <v>4</v>
      </c>
      <c r="R7923" t="s">
        <v>156</v>
      </c>
    </row>
    <row r="7924" spans="1:18" ht="14.25" customHeight="1">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c r="N7924" t="str">
        <f t="shared" si="492"/>
        <v>Affordable Range</v>
      </c>
      <c r="O7924" t="str">
        <f t="shared" si="493"/>
        <v>Moderately Selling</v>
      </c>
      <c r="P7924">
        <f t="shared" si="494"/>
        <v>2020</v>
      </c>
      <c r="Q7924">
        <f t="shared" si="495"/>
        <v>4</v>
      </c>
      <c r="R7924" t="s">
        <v>156</v>
      </c>
    </row>
    <row r="7925" spans="1:18" ht="14.25" customHeight="1">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c r="N7925" t="str">
        <f t="shared" si="492"/>
        <v>Affordable Range</v>
      </c>
      <c r="O7925" t="str">
        <f t="shared" si="493"/>
        <v>Moderately Selling</v>
      </c>
      <c r="P7925">
        <f t="shared" si="494"/>
        <v>2020</v>
      </c>
      <c r="Q7925">
        <f t="shared" si="495"/>
        <v>4</v>
      </c>
      <c r="R7925" t="s">
        <v>156</v>
      </c>
    </row>
    <row r="7926" spans="1:18" ht="14.25" customHeight="1">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c r="N7926" t="str">
        <f t="shared" si="492"/>
        <v>Affordable Range</v>
      </c>
      <c r="O7926" t="str">
        <f t="shared" si="493"/>
        <v>Moderately Selling</v>
      </c>
      <c r="P7926">
        <f t="shared" si="494"/>
        <v>2020</v>
      </c>
      <c r="Q7926">
        <f t="shared" si="495"/>
        <v>4</v>
      </c>
      <c r="R7926" t="s">
        <v>156</v>
      </c>
    </row>
    <row r="7927" spans="1:18" ht="14.25" customHeight="1">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c r="N7927" t="str">
        <f t="shared" si="492"/>
        <v>Affordable Range</v>
      </c>
      <c r="O7927" t="str">
        <f t="shared" si="493"/>
        <v>Moderately Selling</v>
      </c>
      <c r="P7927">
        <f t="shared" si="494"/>
        <v>2020</v>
      </c>
      <c r="Q7927">
        <f t="shared" si="495"/>
        <v>4</v>
      </c>
      <c r="R7927" t="s">
        <v>156</v>
      </c>
    </row>
    <row r="7928" spans="1:18" ht="14.25" customHeight="1">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c r="N7928" t="str">
        <f t="shared" si="492"/>
        <v>Affordable Range</v>
      </c>
      <c r="O7928" t="str">
        <f t="shared" si="493"/>
        <v>Moderately Selling</v>
      </c>
      <c r="P7928">
        <f t="shared" si="494"/>
        <v>2020</v>
      </c>
      <c r="Q7928">
        <f t="shared" si="495"/>
        <v>4</v>
      </c>
      <c r="R7928" t="s">
        <v>156</v>
      </c>
    </row>
    <row r="7929" spans="1:18" ht="14.25" customHeight="1">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c r="N7929" t="str">
        <f t="shared" si="492"/>
        <v>Affordable Range</v>
      </c>
      <c r="O7929" t="str">
        <f t="shared" si="493"/>
        <v>Moderately Selling</v>
      </c>
      <c r="P7929">
        <f t="shared" si="494"/>
        <v>2020</v>
      </c>
      <c r="Q7929">
        <f t="shared" si="495"/>
        <v>4</v>
      </c>
      <c r="R7929" t="s">
        <v>156</v>
      </c>
    </row>
    <row r="7930" spans="1:18" ht="14.25" customHeight="1">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c r="N7930" t="str">
        <f t="shared" si="492"/>
        <v>Affordable Range</v>
      </c>
      <c r="O7930" t="str">
        <f t="shared" si="493"/>
        <v>Moderately Selling</v>
      </c>
      <c r="P7930">
        <f t="shared" si="494"/>
        <v>2020</v>
      </c>
      <c r="Q7930">
        <f t="shared" si="495"/>
        <v>4</v>
      </c>
      <c r="R7930" t="s">
        <v>156</v>
      </c>
    </row>
    <row r="7931" spans="1:18" ht="14.25" customHeight="1">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c r="N7931" t="str">
        <f t="shared" si="492"/>
        <v>Affordable Range</v>
      </c>
      <c r="O7931" t="str">
        <f t="shared" si="493"/>
        <v>Moderately Selling</v>
      </c>
      <c r="P7931">
        <f t="shared" si="494"/>
        <v>2020</v>
      </c>
      <c r="Q7931">
        <f t="shared" si="495"/>
        <v>4</v>
      </c>
      <c r="R7931" t="s">
        <v>156</v>
      </c>
    </row>
    <row r="7932" spans="1:18" ht="14.25" customHeight="1">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c r="N7932" t="str">
        <f t="shared" si="492"/>
        <v>Affordable Range</v>
      </c>
      <c r="O7932" t="str">
        <f t="shared" si="493"/>
        <v>Moderately Selling</v>
      </c>
      <c r="P7932">
        <f t="shared" si="494"/>
        <v>2020</v>
      </c>
      <c r="Q7932">
        <f t="shared" si="495"/>
        <v>4</v>
      </c>
      <c r="R7932" t="s">
        <v>156</v>
      </c>
    </row>
    <row r="7933" spans="1:18" ht="14.25" customHeight="1">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c r="N7933" t="str">
        <f t="shared" si="492"/>
        <v>Affordable Range</v>
      </c>
      <c r="O7933" t="str">
        <f t="shared" si="493"/>
        <v>Moderately Selling</v>
      </c>
      <c r="P7933">
        <f t="shared" si="494"/>
        <v>2020</v>
      </c>
      <c r="Q7933">
        <f t="shared" si="495"/>
        <v>4</v>
      </c>
      <c r="R7933" t="s">
        <v>156</v>
      </c>
    </row>
    <row r="7934" spans="1:18" ht="14.25" customHeight="1">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c r="N7934" t="str">
        <f t="shared" si="492"/>
        <v>Medium Range</v>
      </c>
      <c r="O7934" t="str">
        <f t="shared" si="493"/>
        <v>Moderately Selling</v>
      </c>
      <c r="P7934">
        <f t="shared" si="494"/>
        <v>2020</v>
      </c>
      <c r="Q7934">
        <f t="shared" si="495"/>
        <v>4</v>
      </c>
      <c r="R7934" t="s">
        <v>156</v>
      </c>
    </row>
    <row r="7935" spans="1:18" ht="14.25" customHeight="1">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c r="N7935" t="str">
        <f t="shared" si="492"/>
        <v>Affordable Range</v>
      </c>
      <c r="O7935" t="str">
        <f t="shared" si="493"/>
        <v>Moderately Selling</v>
      </c>
      <c r="P7935">
        <f t="shared" si="494"/>
        <v>2020</v>
      </c>
      <c r="Q7935">
        <f t="shared" si="495"/>
        <v>4</v>
      </c>
      <c r="R7935" t="s">
        <v>156</v>
      </c>
    </row>
    <row r="7936" spans="1:18" ht="14.25" customHeight="1">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c r="N7936" t="str">
        <f t="shared" si="492"/>
        <v>Affordable Range</v>
      </c>
      <c r="O7936" t="str">
        <f t="shared" si="493"/>
        <v>Moderately Selling</v>
      </c>
      <c r="P7936">
        <f t="shared" si="494"/>
        <v>2020</v>
      </c>
      <c r="Q7936">
        <f t="shared" si="495"/>
        <v>4</v>
      </c>
      <c r="R7936" t="s">
        <v>156</v>
      </c>
    </row>
    <row r="7937" spans="1:18" ht="14.25" customHeight="1">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c r="N7937" t="str">
        <f t="shared" si="492"/>
        <v>Medium Range</v>
      </c>
      <c r="O7937" t="str">
        <f t="shared" si="493"/>
        <v>Moderately Selling</v>
      </c>
      <c r="P7937">
        <f t="shared" si="494"/>
        <v>2020</v>
      </c>
      <c r="Q7937">
        <f t="shared" si="495"/>
        <v>4</v>
      </c>
      <c r="R7937" t="s">
        <v>156</v>
      </c>
    </row>
    <row r="7938" spans="1:18" ht="14.25" customHeight="1">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c r="N7938" t="str">
        <f t="shared" si="492"/>
        <v>Affordable Range</v>
      </c>
      <c r="O7938" t="str">
        <f t="shared" si="493"/>
        <v>Moderately Selling</v>
      </c>
      <c r="P7938">
        <f t="shared" si="494"/>
        <v>2020</v>
      </c>
      <c r="Q7938">
        <f t="shared" si="495"/>
        <v>4</v>
      </c>
      <c r="R7938" t="s">
        <v>156</v>
      </c>
    </row>
    <row r="7939" spans="1:18" ht="14.25" customHeight="1">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c r="N7939" t="str">
        <f t="shared" ref="N7939:N8002" si="496">IF(H7939&lt;=50, "Affordable Range", IF(AND(50&lt;H7939, H7939&lt;=100), "Medium Range", "High Range"))</f>
        <v>Affordable Range</v>
      </c>
      <c r="O7939" t="str">
        <f t="shared" ref="O7939:O8002" si="497">IF(I7939&lt;50, "Low Selling",IF(I7939&lt;=1000,"Moderately Selling","Top Selling"))</f>
        <v>Moderately Selling</v>
      </c>
      <c r="P7939">
        <f t="shared" ref="P7939:P8002" si="498">YEAR(C7939)</f>
        <v>2020</v>
      </c>
      <c r="Q7939">
        <f t="shared" ref="Q7939:Q8002" si="499">ROUNDUP(MONTH(C7939)/3,0)</f>
        <v>4</v>
      </c>
      <c r="R7939" t="s">
        <v>156</v>
      </c>
    </row>
    <row r="7940" spans="1:18" ht="14.25" customHeight="1">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c r="N7940" t="str">
        <f t="shared" si="496"/>
        <v>Affordable Range</v>
      </c>
      <c r="O7940" t="str">
        <f t="shared" si="497"/>
        <v>Moderately Selling</v>
      </c>
      <c r="P7940">
        <f t="shared" si="498"/>
        <v>2020</v>
      </c>
      <c r="Q7940">
        <f t="shared" si="499"/>
        <v>4</v>
      </c>
      <c r="R7940" t="s">
        <v>156</v>
      </c>
    </row>
    <row r="7941" spans="1:18" ht="14.25" customHeight="1">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c r="N7941" t="str">
        <f t="shared" si="496"/>
        <v>Medium Range</v>
      </c>
      <c r="O7941" t="str">
        <f t="shared" si="497"/>
        <v>Moderately Selling</v>
      </c>
      <c r="P7941">
        <f t="shared" si="498"/>
        <v>2020</v>
      </c>
      <c r="Q7941">
        <f t="shared" si="499"/>
        <v>4</v>
      </c>
      <c r="R7941" t="s">
        <v>156</v>
      </c>
    </row>
    <row r="7942" spans="1:18" ht="14.25" customHeight="1">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c r="N7942" t="str">
        <f t="shared" si="496"/>
        <v>Affordable Range</v>
      </c>
      <c r="O7942" t="str">
        <f t="shared" si="497"/>
        <v>Moderately Selling</v>
      </c>
      <c r="P7942">
        <f t="shared" si="498"/>
        <v>2020</v>
      </c>
      <c r="Q7942">
        <f t="shared" si="499"/>
        <v>4</v>
      </c>
      <c r="R7942" t="s">
        <v>156</v>
      </c>
    </row>
    <row r="7943" spans="1:18" ht="14.25" customHeight="1">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c r="N7943" t="str">
        <f t="shared" si="496"/>
        <v>Medium Range</v>
      </c>
      <c r="O7943" t="str">
        <f t="shared" si="497"/>
        <v>Moderately Selling</v>
      </c>
      <c r="P7943">
        <f t="shared" si="498"/>
        <v>2021</v>
      </c>
      <c r="Q7943">
        <f t="shared" si="499"/>
        <v>1</v>
      </c>
      <c r="R7943" t="s">
        <v>152</v>
      </c>
    </row>
    <row r="7944" spans="1:18" ht="14.25" customHeight="1">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c r="N7944" t="str">
        <f t="shared" si="496"/>
        <v>Affordable Range</v>
      </c>
      <c r="O7944" t="str">
        <f t="shared" si="497"/>
        <v>Moderately Selling</v>
      </c>
      <c r="P7944">
        <f t="shared" si="498"/>
        <v>2021</v>
      </c>
      <c r="Q7944">
        <f t="shared" si="499"/>
        <v>1</v>
      </c>
      <c r="R7944" t="s">
        <v>152</v>
      </c>
    </row>
    <row r="7945" spans="1:18" ht="14.25" customHeight="1">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c r="N7945" t="str">
        <f t="shared" si="496"/>
        <v>Affordable Range</v>
      </c>
      <c r="O7945" t="str">
        <f t="shared" si="497"/>
        <v>Moderately Selling</v>
      </c>
      <c r="P7945">
        <f t="shared" si="498"/>
        <v>2021</v>
      </c>
      <c r="Q7945">
        <f t="shared" si="499"/>
        <v>1</v>
      </c>
      <c r="R7945" t="s">
        <v>152</v>
      </c>
    </row>
    <row r="7946" spans="1:18" ht="14.25" customHeight="1">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c r="N7946" t="str">
        <f t="shared" si="496"/>
        <v>Affordable Range</v>
      </c>
      <c r="O7946" t="str">
        <f t="shared" si="497"/>
        <v>Moderately Selling</v>
      </c>
      <c r="P7946">
        <f t="shared" si="498"/>
        <v>2021</v>
      </c>
      <c r="Q7946">
        <f t="shared" si="499"/>
        <v>1</v>
      </c>
      <c r="R7946" t="s">
        <v>152</v>
      </c>
    </row>
    <row r="7947" spans="1:18" ht="14.25" customHeight="1">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c r="N7947" t="str">
        <f t="shared" si="496"/>
        <v>Medium Range</v>
      </c>
      <c r="O7947" t="str">
        <f t="shared" si="497"/>
        <v>Moderately Selling</v>
      </c>
      <c r="P7947">
        <f t="shared" si="498"/>
        <v>2021</v>
      </c>
      <c r="Q7947">
        <f t="shared" si="499"/>
        <v>1</v>
      </c>
      <c r="R7947" t="s">
        <v>152</v>
      </c>
    </row>
    <row r="7948" spans="1:18" ht="14.25" customHeight="1">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c r="N7948" t="str">
        <f t="shared" si="496"/>
        <v>Affordable Range</v>
      </c>
      <c r="O7948" t="str">
        <f t="shared" si="497"/>
        <v>Moderately Selling</v>
      </c>
      <c r="P7948">
        <f t="shared" si="498"/>
        <v>2021</v>
      </c>
      <c r="Q7948">
        <f t="shared" si="499"/>
        <v>1</v>
      </c>
      <c r="R7948" t="s">
        <v>152</v>
      </c>
    </row>
    <row r="7949" spans="1:18" ht="14.25" customHeight="1">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c r="N7949" t="str">
        <f t="shared" si="496"/>
        <v>Affordable Range</v>
      </c>
      <c r="O7949" t="str">
        <f t="shared" si="497"/>
        <v>Moderately Selling</v>
      </c>
      <c r="P7949">
        <f t="shared" si="498"/>
        <v>2021</v>
      </c>
      <c r="Q7949">
        <f t="shared" si="499"/>
        <v>1</v>
      </c>
      <c r="R7949" t="s">
        <v>152</v>
      </c>
    </row>
    <row r="7950" spans="1:18" ht="14.25" customHeight="1">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c r="N7950" t="str">
        <f t="shared" si="496"/>
        <v>Affordable Range</v>
      </c>
      <c r="O7950" t="str">
        <f t="shared" si="497"/>
        <v>Moderately Selling</v>
      </c>
      <c r="P7950">
        <f t="shared" si="498"/>
        <v>2021</v>
      </c>
      <c r="Q7950">
        <f t="shared" si="499"/>
        <v>1</v>
      </c>
      <c r="R7950" t="s">
        <v>152</v>
      </c>
    </row>
    <row r="7951" spans="1:18" ht="14.25" customHeight="1">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c r="N7951" t="str">
        <f t="shared" si="496"/>
        <v>Affordable Range</v>
      </c>
      <c r="O7951" t="str">
        <f t="shared" si="497"/>
        <v>Moderately Selling</v>
      </c>
      <c r="P7951">
        <f t="shared" si="498"/>
        <v>2021</v>
      </c>
      <c r="Q7951">
        <f t="shared" si="499"/>
        <v>1</v>
      </c>
      <c r="R7951" t="s">
        <v>152</v>
      </c>
    </row>
    <row r="7952" spans="1:18" ht="14.25" customHeight="1">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c r="N7952" t="str">
        <f t="shared" si="496"/>
        <v>Affordable Range</v>
      </c>
      <c r="O7952" t="str">
        <f t="shared" si="497"/>
        <v>Moderately Selling</v>
      </c>
      <c r="P7952">
        <f t="shared" si="498"/>
        <v>2021</v>
      </c>
      <c r="Q7952">
        <f t="shared" si="499"/>
        <v>1</v>
      </c>
      <c r="R7952" t="s">
        <v>152</v>
      </c>
    </row>
    <row r="7953" spans="1:18" ht="14.25" customHeight="1">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c r="N7953" t="str">
        <f t="shared" si="496"/>
        <v>Medium Range</v>
      </c>
      <c r="O7953" t="str">
        <f t="shared" si="497"/>
        <v>Moderately Selling</v>
      </c>
      <c r="P7953">
        <f t="shared" si="498"/>
        <v>2021</v>
      </c>
      <c r="Q7953">
        <f t="shared" si="499"/>
        <v>1</v>
      </c>
      <c r="R7953" t="s">
        <v>152</v>
      </c>
    </row>
    <row r="7954" spans="1:18" ht="14.25" customHeight="1">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c r="N7954" t="str">
        <f t="shared" si="496"/>
        <v>Affordable Range</v>
      </c>
      <c r="O7954" t="str">
        <f t="shared" si="497"/>
        <v>Moderately Selling</v>
      </c>
      <c r="P7954">
        <f t="shared" si="498"/>
        <v>2021</v>
      </c>
      <c r="Q7954">
        <f t="shared" si="499"/>
        <v>1</v>
      </c>
      <c r="R7954" t="s">
        <v>152</v>
      </c>
    </row>
    <row r="7955" spans="1:18" ht="14.25" customHeight="1">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c r="N7955" t="str">
        <f t="shared" si="496"/>
        <v>Affordable Range</v>
      </c>
      <c r="O7955" t="str">
        <f t="shared" si="497"/>
        <v>Moderately Selling</v>
      </c>
      <c r="P7955">
        <f t="shared" si="498"/>
        <v>2021</v>
      </c>
      <c r="Q7955">
        <f t="shared" si="499"/>
        <v>1</v>
      </c>
      <c r="R7955" t="s">
        <v>152</v>
      </c>
    </row>
    <row r="7956" spans="1:18" ht="14.25" customHeight="1">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c r="N7956" t="str">
        <f t="shared" si="496"/>
        <v>Affordable Range</v>
      </c>
      <c r="O7956" t="str">
        <f t="shared" si="497"/>
        <v>Moderately Selling</v>
      </c>
      <c r="P7956">
        <f t="shared" si="498"/>
        <v>2021</v>
      </c>
      <c r="Q7956">
        <f t="shared" si="499"/>
        <v>1</v>
      </c>
      <c r="R7956" t="s">
        <v>152</v>
      </c>
    </row>
    <row r="7957" spans="1:18" ht="14.25" customHeight="1">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c r="N7957" t="str">
        <f t="shared" si="496"/>
        <v>Affordable Range</v>
      </c>
      <c r="O7957" t="str">
        <f t="shared" si="497"/>
        <v>Moderately Selling</v>
      </c>
      <c r="P7957">
        <f t="shared" si="498"/>
        <v>2021</v>
      </c>
      <c r="Q7957">
        <f t="shared" si="499"/>
        <v>1</v>
      </c>
      <c r="R7957" t="s">
        <v>152</v>
      </c>
    </row>
    <row r="7958" spans="1:18" ht="14.25" customHeight="1">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c r="N7958" t="str">
        <f t="shared" si="496"/>
        <v>Affordable Range</v>
      </c>
      <c r="O7958" t="str">
        <f t="shared" si="497"/>
        <v>Moderately Selling</v>
      </c>
      <c r="P7958">
        <f t="shared" si="498"/>
        <v>2021</v>
      </c>
      <c r="Q7958">
        <f t="shared" si="499"/>
        <v>1</v>
      </c>
      <c r="R7958" t="s">
        <v>152</v>
      </c>
    </row>
    <row r="7959" spans="1:18" ht="14.25" customHeight="1">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c r="N7959" t="str">
        <f t="shared" si="496"/>
        <v>Medium Range</v>
      </c>
      <c r="O7959" t="str">
        <f t="shared" si="497"/>
        <v>Moderately Selling</v>
      </c>
      <c r="P7959">
        <f t="shared" si="498"/>
        <v>2021</v>
      </c>
      <c r="Q7959">
        <f t="shared" si="499"/>
        <v>1</v>
      </c>
      <c r="R7959" t="s">
        <v>152</v>
      </c>
    </row>
    <row r="7960" spans="1:18" ht="14.25" customHeight="1">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c r="N7960" t="str">
        <f t="shared" si="496"/>
        <v>Affordable Range</v>
      </c>
      <c r="O7960" t="str">
        <f t="shared" si="497"/>
        <v>Moderately Selling</v>
      </c>
      <c r="P7960">
        <f t="shared" si="498"/>
        <v>2021</v>
      </c>
      <c r="Q7960">
        <f t="shared" si="499"/>
        <v>1</v>
      </c>
      <c r="R7960" t="s">
        <v>152</v>
      </c>
    </row>
    <row r="7961" spans="1:18" ht="14.25" customHeight="1">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c r="N7961" t="str">
        <f t="shared" si="496"/>
        <v>Affordable Range</v>
      </c>
      <c r="O7961" t="str">
        <f t="shared" si="497"/>
        <v>Moderately Selling</v>
      </c>
      <c r="P7961">
        <f t="shared" si="498"/>
        <v>2021</v>
      </c>
      <c r="Q7961">
        <f t="shared" si="499"/>
        <v>1</v>
      </c>
      <c r="R7961" t="s">
        <v>152</v>
      </c>
    </row>
    <row r="7962" spans="1:18" ht="14.25" customHeight="1">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c r="N7962" t="str">
        <f t="shared" si="496"/>
        <v>Medium Range</v>
      </c>
      <c r="O7962" t="str">
        <f t="shared" si="497"/>
        <v>Moderately Selling</v>
      </c>
      <c r="P7962">
        <f t="shared" si="498"/>
        <v>2021</v>
      </c>
      <c r="Q7962">
        <f t="shared" si="499"/>
        <v>1</v>
      </c>
      <c r="R7962" t="s">
        <v>152</v>
      </c>
    </row>
    <row r="7963" spans="1:18" ht="14.25" customHeight="1">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c r="N7963" t="str">
        <f t="shared" si="496"/>
        <v>Medium Range</v>
      </c>
      <c r="O7963" t="str">
        <f t="shared" si="497"/>
        <v>Moderately Selling</v>
      </c>
      <c r="P7963">
        <f t="shared" si="498"/>
        <v>2021</v>
      </c>
      <c r="Q7963">
        <f t="shared" si="499"/>
        <v>1</v>
      </c>
      <c r="R7963" t="s">
        <v>152</v>
      </c>
    </row>
    <row r="7964" spans="1:18" ht="14.25" customHeight="1">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c r="N7964" t="str">
        <f t="shared" si="496"/>
        <v>Medium Range</v>
      </c>
      <c r="O7964" t="str">
        <f t="shared" si="497"/>
        <v>Moderately Selling</v>
      </c>
      <c r="P7964">
        <f t="shared" si="498"/>
        <v>2021</v>
      </c>
      <c r="Q7964">
        <f t="shared" si="499"/>
        <v>1</v>
      </c>
      <c r="R7964" t="s">
        <v>152</v>
      </c>
    </row>
    <row r="7965" spans="1:18" ht="14.25" customHeight="1">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c r="N7965" t="str">
        <f t="shared" si="496"/>
        <v>Medium Range</v>
      </c>
      <c r="O7965" t="str">
        <f t="shared" si="497"/>
        <v>Moderately Selling</v>
      </c>
      <c r="P7965">
        <f t="shared" si="498"/>
        <v>2021</v>
      </c>
      <c r="Q7965">
        <f t="shared" si="499"/>
        <v>1</v>
      </c>
      <c r="R7965" t="s">
        <v>152</v>
      </c>
    </row>
    <row r="7966" spans="1:18" ht="14.25" customHeight="1">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c r="N7966" t="str">
        <f t="shared" si="496"/>
        <v>Affordable Range</v>
      </c>
      <c r="O7966" t="str">
        <f t="shared" si="497"/>
        <v>Moderately Selling</v>
      </c>
      <c r="P7966">
        <f t="shared" si="498"/>
        <v>2021</v>
      </c>
      <c r="Q7966">
        <f t="shared" si="499"/>
        <v>1</v>
      </c>
      <c r="R7966" t="s">
        <v>152</v>
      </c>
    </row>
    <row r="7967" spans="1:18" ht="14.25" customHeight="1">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c r="N7967" t="str">
        <f t="shared" si="496"/>
        <v>Affordable Range</v>
      </c>
      <c r="O7967" t="str">
        <f t="shared" si="497"/>
        <v>Moderately Selling</v>
      </c>
      <c r="P7967">
        <f t="shared" si="498"/>
        <v>2021</v>
      </c>
      <c r="Q7967">
        <f t="shared" si="499"/>
        <v>1</v>
      </c>
      <c r="R7967" t="s">
        <v>152</v>
      </c>
    </row>
    <row r="7968" spans="1:18" ht="14.25" customHeight="1">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c r="N7968" t="str">
        <f t="shared" si="496"/>
        <v>Affordable Range</v>
      </c>
      <c r="O7968" t="str">
        <f t="shared" si="497"/>
        <v>Moderately Selling</v>
      </c>
      <c r="P7968">
        <f t="shared" si="498"/>
        <v>2021</v>
      </c>
      <c r="Q7968">
        <f t="shared" si="499"/>
        <v>1</v>
      </c>
      <c r="R7968" t="s">
        <v>152</v>
      </c>
    </row>
    <row r="7969" spans="1:18" ht="14.25" customHeight="1">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c r="N7969" t="str">
        <f t="shared" si="496"/>
        <v>Affordable Range</v>
      </c>
      <c r="O7969" t="str">
        <f t="shared" si="497"/>
        <v>Moderately Selling</v>
      </c>
      <c r="P7969">
        <f t="shared" si="498"/>
        <v>2021</v>
      </c>
      <c r="Q7969">
        <f t="shared" si="499"/>
        <v>1</v>
      </c>
      <c r="R7969" t="s">
        <v>152</v>
      </c>
    </row>
    <row r="7970" spans="1:18" ht="14.25" customHeight="1">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c r="N7970" t="str">
        <f t="shared" si="496"/>
        <v>Affordable Range</v>
      </c>
      <c r="O7970" t="str">
        <f t="shared" si="497"/>
        <v>Moderately Selling</v>
      </c>
      <c r="P7970">
        <f t="shared" si="498"/>
        <v>2021</v>
      </c>
      <c r="Q7970">
        <f t="shared" si="499"/>
        <v>1</v>
      </c>
      <c r="R7970" t="s">
        <v>152</v>
      </c>
    </row>
    <row r="7971" spans="1:18" ht="14.25" customHeight="1">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c r="N7971" t="str">
        <f t="shared" si="496"/>
        <v>Medium Range</v>
      </c>
      <c r="O7971" t="str">
        <f t="shared" si="497"/>
        <v>Moderately Selling</v>
      </c>
      <c r="P7971">
        <f t="shared" si="498"/>
        <v>2021</v>
      </c>
      <c r="Q7971">
        <f t="shared" si="499"/>
        <v>1</v>
      </c>
      <c r="R7971" t="s">
        <v>152</v>
      </c>
    </row>
    <row r="7972" spans="1:18" ht="14.25" customHeight="1">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c r="N7972" t="str">
        <f t="shared" si="496"/>
        <v>Affordable Range</v>
      </c>
      <c r="O7972" t="str">
        <f t="shared" si="497"/>
        <v>Moderately Selling</v>
      </c>
      <c r="P7972">
        <f t="shared" si="498"/>
        <v>2021</v>
      </c>
      <c r="Q7972">
        <f t="shared" si="499"/>
        <v>1</v>
      </c>
      <c r="R7972" t="s">
        <v>152</v>
      </c>
    </row>
    <row r="7973" spans="1:18" ht="14.25" customHeight="1">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c r="N7973" t="str">
        <f t="shared" si="496"/>
        <v>Affordable Range</v>
      </c>
      <c r="O7973" t="str">
        <f t="shared" si="497"/>
        <v>Moderately Selling</v>
      </c>
      <c r="P7973">
        <f t="shared" si="498"/>
        <v>2021</v>
      </c>
      <c r="Q7973">
        <f t="shared" si="499"/>
        <v>1</v>
      </c>
      <c r="R7973" t="s">
        <v>152</v>
      </c>
    </row>
    <row r="7974" spans="1:18" ht="14.25" customHeight="1">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c r="N7974" t="str">
        <f t="shared" si="496"/>
        <v>Affordable Range</v>
      </c>
      <c r="O7974" t="str">
        <f t="shared" si="497"/>
        <v>Moderately Selling</v>
      </c>
      <c r="P7974">
        <f t="shared" si="498"/>
        <v>2021</v>
      </c>
      <c r="Q7974">
        <f t="shared" si="499"/>
        <v>1</v>
      </c>
      <c r="R7974" t="s">
        <v>152</v>
      </c>
    </row>
    <row r="7975" spans="1:18" ht="14.25" customHeight="1">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c r="N7975" t="str">
        <f t="shared" si="496"/>
        <v>Affordable Range</v>
      </c>
      <c r="O7975" t="str">
        <f t="shared" si="497"/>
        <v>Moderately Selling</v>
      </c>
      <c r="P7975">
        <f t="shared" si="498"/>
        <v>2021</v>
      </c>
      <c r="Q7975">
        <f t="shared" si="499"/>
        <v>1</v>
      </c>
      <c r="R7975" t="s">
        <v>152</v>
      </c>
    </row>
    <row r="7976" spans="1:18" ht="14.25" customHeight="1">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c r="N7976" t="str">
        <f t="shared" si="496"/>
        <v>Affordable Range</v>
      </c>
      <c r="O7976" t="str">
        <f t="shared" si="497"/>
        <v>Moderately Selling</v>
      </c>
      <c r="P7976">
        <f t="shared" si="498"/>
        <v>2021</v>
      </c>
      <c r="Q7976">
        <f t="shared" si="499"/>
        <v>1</v>
      </c>
      <c r="R7976" t="s">
        <v>152</v>
      </c>
    </row>
    <row r="7977" spans="1:18" ht="14.25" customHeight="1">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c r="N7977" t="str">
        <f t="shared" si="496"/>
        <v>Affordable Range</v>
      </c>
      <c r="O7977" t="str">
        <f t="shared" si="497"/>
        <v>Moderately Selling</v>
      </c>
      <c r="P7977">
        <f t="shared" si="498"/>
        <v>2021</v>
      </c>
      <c r="Q7977">
        <f t="shared" si="499"/>
        <v>1</v>
      </c>
      <c r="R7977" t="s">
        <v>152</v>
      </c>
    </row>
    <row r="7978" spans="1:18" ht="14.25" customHeight="1">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c r="N7978" t="str">
        <f t="shared" si="496"/>
        <v>Affordable Range</v>
      </c>
      <c r="O7978" t="str">
        <f t="shared" si="497"/>
        <v>Moderately Selling</v>
      </c>
      <c r="P7978">
        <f t="shared" si="498"/>
        <v>2021</v>
      </c>
      <c r="Q7978">
        <f t="shared" si="499"/>
        <v>1</v>
      </c>
      <c r="R7978" t="s">
        <v>152</v>
      </c>
    </row>
    <row r="7979" spans="1:18" ht="14.25" customHeight="1">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c r="N7979" t="str">
        <f t="shared" si="496"/>
        <v>Affordable Range</v>
      </c>
      <c r="O7979" t="str">
        <f t="shared" si="497"/>
        <v>Moderately Selling</v>
      </c>
      <c r="P7979">
        <f t="shared" si="498"/>
        <v>2021</v>
      </c>
      <c r="Q7979">
        <f t="shared" si="499"/>
        <v>1</v>
      </c>
      <c r="R7979" t="s">
        <v>152</v>
      </c>
    </row>
    <row r="7980" spans="1:18" ht="14.25" customHeight="1">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c r="N7980" t="str">
        <f t="shared" si="496"/>
        <v>Affordable Range</v>
      </c>
      <c r="O7980" t="str">
        <f t="shared" si="497"/>
        <v>Moderately Selling</v>
      </c>
      <c r="P7980">
        <f t="shared" si="498"/>
        <v>2021</v>
      </c>
      <c r="Q7980">
        <f t="shared" si="499"/>
        <v>1</v>
      </c>
      <c r="R7980" t="s">
        <v>152</v>
      </c>
    </row>
    <row r="7981" spans="1:18" ht="14.25" customHeight="1">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c r="N7981" t="str">
        <f t="shared" si="496"/>
        <v>Affordable Range</v>
      </c>
      <c r="O7981" t="str">
        <f t="shared" si="497"/>
        <v>Moderately Selling</v>
      </c>
      <c r="P7981">
        <f t="shared" si="498"/>
        <v>2021</v>
      </c>
      <c r="Q7981">
        <f t="shared" si="499"/>
        <v>1</v>
      </c>
      <c r="R7981" t="s">
        <v>152</v>
      </c>
    </row>
    <row r="7982" spans="1:18" ht="14.25" customHeight="1">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c r="N7982" t="str">
        <f t="shared" si="496"/>
        <v>Medium Range</v>
      </c>
      <c r="O7982" t="str">
        <f t="shared" si="497"/>
        <v>Moderately Selling</v>
      </c>
      <c r="P7982">
        <f t="shared" si="498"/>
        <v>2021</v>
      </c>
      <c r="Q7982">
        <f t="shared" si="499"/>
        <v>1</v>
      </c>
      <c r="R7982" t="s">
        <v>152</v>
      </c>
    </row>
    <row r="7983" spans="1:18" ht="14.25" customHeight="1">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c r="N7983" t="str">
        <f t="shared" si="496"/>
        <v>Medium Range</v>
      </c>
      <c r="O7983" t="str">
        <f t="shared" si="497"/>
        <v>Moderately Selling</v>
      </c>
      <c r="P7983">
        <f t="shared" si="498"/>
        <v>2021</v>
      </c>
      <c r="Q7983">
        <f t="shared" si="499"/>
        <v>1</v>
      </c>
      <c r="R7983" t="s">
        <v>152</v>
      </c>
    </row>
    <row r="7984" spans="1:18" ht="14.25" customHeight="1">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c r="N7984" t="str">
        <f t="shared" si="496"/>
        <v>Affordable Range</v>
      </c>
      <c r="O7984" t="str">
        <f t="shared" si="497"/>
        <v>Moderately Selling</v>
      </c>
      <c r="P7984">
        <f t="shared" si="498"/>
        <v>2021</v>
      </c>
      <c r="Q7984">
        <f t="shared" si="499"/>
        <v>1</v>
      </c>
      <c r="R7984" t="s">
        <v>152</v>
      </c>
    </row>
    <row r="7985" spans="1:18" ht="14.25" customHeight="1">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c r="N7985" t="str">
        <f t="shared" si="496"/>
        <v>Affordable Range</v>
      </c>
      <c r="O7985" t="str">
        <f t="shared" si="497"/>
        <v>Moderately Selling</v>
      </c>
      <c r="P7985">
        <f t="shared" si="498"/>
        <v>2021</v>
      </c>
      <c r="Q7985">
        <f t="shared" si="499"/>
        <v>1</v>
      </c>
      <c r="R7985" t="s">
        <v>152</v>
      </c>
    </row>
    <row r="7986" spans="1:18" ht="14.25" customHeight="1">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c r="N7986" t="str">
        <f t="shared" si="496"/>
        <v>Affordable Range</v>
      </c>
      <c r="O7986" t="str">
        <f t="shared" si="497"/>
        <v>Moderately Selling</v>
      </c>
      <c r="P7986">
        <f t="shared" si="498"/>
        <v>2021</v>
      </c>
      <c r="Q7986">
        <f t="shared" si="499"/>
        <v>1</v>
      </c>
      <c r="R7986" t="s">
        <v>152</v>
      </c>
    </row>
    <row r="7987" spans="1:18" ht="14.25" customHeight="1">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c r="N7987" t="str">
        <f t="shared" si="496"/>
        <v>Affordable Range</v>
      </c>
      <c r="O7987" t="str">
        <f t="shared" si="497"/>
        <v>Moderately Selling</v>
      </c>
      <c r="P7987">
        <f t="shared" si="498"/>
        <v>2021</v>
      </c>
      <c r="Q7987">
        <f t="shared" si="499"/>
        <v>1</v>
      </c>
      <c r="R7987" t="s">
        <v>152</v>
      </c>
    </row>
    <row r="7988" spans="1:18" ht="14.25" customHeight="1">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c r="N7988" t="str">
        <f t="shared" si="496"/>
        <v>Affordable Range</v>
      </c>
      <c r="O7988" t="str">
        <f t="shared" si="497"/>
        <v>Moderately Selling</v>
      </c>
      <c r="P7988">
        <f t="shared" si="498"/>
        <v>2021</v>
      </c>
      <c r="Q7988">
        <f t="shared" si="499"/>
        <v>1</v>
      </c>
      <c r="R7988" t="s">
        <v>152</v>
      </c>
    </row>
    <row r="7989" spans="1:18" ht="14.25" customHeight="1">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c r="N7989" t="str">
        <f t="shared" si="496"/>
        <v>Affordable Range</v>
      </c>
      <c r="O7989" t="str">
        <f t="shared" si="497"/>
        <v>Moderately Selling</v>
      </c>
      <c r="P7989">
        <f t="shared" si="498"/>
        <v>2021</v>
      </c>
      <c r="Q7989">
        <f t="shared" si="499"/>
        <v>1</v>
      </c>
      <c r="R7989" t="s">
        <v>152</v>
      </c>
    </row>
    <row r="7990" spans="1:18" ht="14.25" customHeight="1">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c r="N7990" t="str">
        <f t="shared" si="496"/>
        <v>Affordable Range</v>
      </c>
      <c r="O7990" t="str">
        <f t="shared" si="497"/>
        <v>Moderately Selling</v>
      </c>
      <c r="P7990">
        <f t="shared" si="498"/>
        <v>2021</v>
      </c>
      <c r="Q7990">
        <f t="shared" si="499"/>
        <v>1</v>
      </c>
      <c r="R7990" t="s">
        <v>152</v>
      </c>
    </row>
    <row r="7991" spans="1:18" ht="14.25" customHeight="1">
      <c r="A7991" s="2" t="s">
        <v>33</v>
      </c>
      <c r="B7991" s="2">
        <v>1189833</v>
      </c>
      <c r="C7991" s="3">
        <v>44245</v>
      </c>
      <c r="D7991" s="2" t="s">
        <v>30</v>
      </c>
      <c r="E7991" s="2" t="s">
        <v>31</v>
      </c>
      <c r="F7991" s="2" t="s">
        <v>32</v>
      </c>
      <c r="G7991" s="4" t="s">
        <v>18</v>
      </c>
      <c r="H7991" s="5">
        <v>35</v>
      </c>
      <c r="I7991" s="6">
        <v>224</v>
      </c>
      <c r="J7991" s="7">
        <v>7840</v>
      </c>
      <c r="K7991" s="7">
        <v>2352</v>
      </c>
      <c r="L7991" s="8">
        <v>0.3</v>
      </c>
      <c r="M7991" s="2" t="s">
        <v>23</v>
      </c>
      <c r="N7991" t="str">
        <f t="shared" si="496"/>
        <v>Affordable Range</v>
      </c>
      <c r="O7991" t="str">
        <f t="shared" si="497"/>
        <v>Moderately Selling</v>
      </c>
      <c r="P7991">
        <f t="shared" si="498"/>
        <v>2021</v>
      </c>
      <c r="Q7991">
        <f t="shared" si="499"/>
        <v>1</v>
      </c>
      <c r="R7991" t="s">
        <v>152</v>
      </c>
    </row>
    <row r="7992" spans="1:18" ht="14.25" customHeight="1">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c r="N7992" t="str">
        <f t="shared" si="496"/>
        <v>Affordable Range</v>
      </c>
      <c r="O7992" t="str">
        <f t="shared" si="497"/>
        <v>Moderately Selling</v>
      </c>
      <c r="P7992">
        <f t="shared" si="498"/>
        <v>2021</v>
      </c>
      <c r="Q7992">
        <f t="shared" si="499"/>
        <v>1</v>
      </c>
      <c r="R7992" t="s">
        <v>152</v>
      </c>
    </row>
    <row r="7993" spans="1:18" ht="14.25" customHeight="1">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c r="N7993" t="str">
        <f t="shared" si="496"/>
        <v>Affordable Range</v>
      </c>
      <c r="O7993" t="str">
        <f t="shared" si="497"/>
        <v>Moderately Selling</v>
      </c>
      <c r="P7993">
        <f t="shared" si="498"/>
        <v>2021</v>
      </c>
      <c r="Q7993">
        <f t="shared" si="499"/>
        <v>1</v>
      </c>
      <c r="R7993" t="s">
        <v>152</v>
      </c>
    </row>
    <row r="7994" spans="1:18" ht="14.25" customHeight="1">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c r="N7994" t="str">
        <f t="shared" si="496"/>
        <v>Affordable Range</v>
      </c>
      <c r="O7994" t="str">
        <f t="shared" si="497"/>
        <v>Moderately Selling</v>
      </c>
      <c r="P7994">
        <f t="shared" si="498"/>
        <v>2021</v>
      </c>
      <c r="Q7994">
        <f t="shared" si="499"/>
        <v>1</v>
      </c>
      <c r="R7994" t="s">
        <v>152</v>
      </c>
    </row>
    <row r="7995" spans="1:18" ht="14.25" customHeight="1">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c r="N7995" t="str">
        <f t="shared" si="496"/>
        <v>Affordable Range</v>
      </c>
      <c r="O7995" t="str">
        <f t="shared" si="497"/>
        <v>Moderately Selling</v>
      </c>
      <c r="P7995">
        <f t="shared" si="498"/>
        <v>2021</v>
      </c>
      <c r="Q7995">
        <f t="shared" si="499"/>
        <v>1</v>
      </c>
      <c r="R7995" t="s">
        <v>152</v>
      </c>
    </row>
    <row r="7996" spans="1:18" ht="14.25" customHeight="1">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c r="N7996" t="str">
        <f t="shared" si="496"/>
        <v>Affordable Range</v>
      </c>
      <c r="O7996" t="str">
        <f t="shared" si="497"/>
        <v>Moderately Selling</v>
      </c>
      <c r="P7996">
        <f t="shared" si="498"/>
        <v>2021</v>
      </c>
      <c r="Q7996">
        <f t="shared" si="499"/>
        <v>1</v>
      </c>
      <c r="R7996" t="s">
        <v>152</v>
      </c>
    </row>
    <row r="7997" spans="1:18" ht="14.25" customHeight="1">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c r="N7997" t="str">
        <f t="shared" si="496"/>
        <v>Affordable Range</v>
      </c>
      <c r="O7997" t="str">
        <f t="shared" si="497"/>
        <v>Moderately Selling</v>
      </c>
      <c r="P7997">
        <f t="shared" si="498"/>
        <v>2021</v>
      </c>
      <c r="Q7997">
        <f t="shared" si="499"/>
        <v>1</v>
      </c>
      <c r="R7997" t="s">
        <v>152</v>
      </c>
    </row>
    <row r="7998" spans="1:18" ht="14.25" customHeight="1">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c r="N7998" t="str">
        <f t="shared" si="496"/>
        <v>Affordable Range</v>
      </c>
      <c r="O7998" t="str">
        <f t="shared" si="497"/>
        <v>Moderately Selling</v>
      </c>
      <c r="P7998">
        <f t="shared" si="498"/>
        <v>2021</v>
      </c>
      <c r="Q7998">
        <f t="shared" si="499"/>
        <v>1</v>
      </c>
      <c r="R7998" t="s">
        <v>152</v>
      </c>
    </row>
    <row r="7999" spans="1:18" ht="14.25" customHeight="1">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c r="N7999" t="str">
        <f t="shared" si="496"/>
        <v>Affordable Range</v>
      </c>
      <c r="O7999" t="str">
        <f t="shared" si="497"/>
        <v>Moderately Selling</v>
      </c>
      <c r="P7999">
        <f t="shared" si="498"/>
        <v>2021</v>
      </c>
      <c r="Q7999">
        <f t="shared" si="499"/>
        <v>1</v>
      </c>
      <c r="R7999" t="s">
        <v>152</v>
      </c>
    </row>
    <row r="8000" spans="1:18" ht="14.25" customHeight="1">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c r="N8000" t="str">
        <f t="shared" si="496"/>
        <v>Affordable Range</v>
      </c>
      <c r="O8000" t="str">
        <f t="shared" si="497"/>
        <v>Moderately Selling</v>
      </c>
      <c r="P8000">
        <f t="shared" si="498"/>
        <v>2021</v>
      </c>
      <c r="Q8000">
        <f t="shared" si="499"/>
        <v>1</v>
      </c>
      <c r="R8000" t="s">
        <v>152</v>
      </c>
    </row>
    <row r="8001" spans="1:18" ht="14.25" customHeight="1">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c r="N8001" t="str">
        <f t="shared" si="496"/>
        <v>Affordable Range</v>
      </c>
      <c r="O8001" t="str">
        <f t="shared" si="497"/>
        <v>Moderately Selling</v>
      </c>
      <c r="P8001">
        <f t="shared" si="498"/>
        <v>2021</v>
      </c>
      <c r="Q8001">
        <f t="shared" si="499"/>
        <v>1</v>
      </c>
      <c r="R8001" t="s">
        <v>152</v>
      </c>
    </row>
    <row r="8002" spans="1:18" ht="14.25" customHeight="1">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c r="N8002" t="str">
        <f t="shared" si="496"/>
        <v>Affordable Range</v>
      </c>
      <c r="O8002" t="str">
        <f t="shared" si="497"/>
        <v>Moderately Selling</v>
      </c>
      <c r="P8002">
        <f t="shared" si="498"/>
        <v>2021</v>
      </c>
      <c r="Q8002">
        <f t="shared" si="499"/>
        <v>1</v>
      </c>
      <c r="R8002" t="s">
        <v>152</v>
      </c>
    </row>
    <row r="8003" spans="1:18" ht="14.25" customHeight="1">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c r="N8003" t="str">
        <f t="shared" ref="N8003:N8066" si="500">IF(H8003&lt;=50, "Affordable Range", IF(AND(50&lt;H8003, H8003&lt;=100), "Medium Range", "High Range"))</f>
        <v>Affordable Range</v>
      </c>
      <c r="O8003" t="str">
        <f t="shared" ref="O8003:O8066" si="501">IF(I8003&lt;50, "Low Selling",IF(I8003&lt;=1000,"Moderately Selling","Top Selling"))</f>
        <v>Moderately Selling</v>
      </c>
      <c r="P8003">
        <f t="shared" ref="P8003:P8066" si="502">YEAR(C8003)</f>
        <v>2021</v>
      </c>
      <c r="Q8003">
        <f t="shared" ref="Q8003:Q8066" si="503">ROUNDUP(MONTH(C8003)/3,0)</f>
        <v>1</v>
      </c>
      <c r="R8003" t="s">
        <v>152</v>
      </c>
    </row>
    <row r="8004" spans="1:18" ht="14.25" customHeight="1">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c r="N8004" t="str">
        <f t="shared" si="500"/>
        <v>Affordable Range</v>
      </c>
      <c r="O8004" t="str">
        <f t="shared" si="501"/>
        <v>Moderately Selling</v>
      </c>
      <c r="P8004">
        <f t="shared" si="502"/>
        <v>2021</v>
      </c>
      <c r="Q8004">
        <f t="shared" si="503"/>
        <v>1</v>
      </c>
      <c r="R8004" t="s">
        <v>152</v>
      </c>
    </row>
    <row r="8005" spans="1:18" ht="14.25" customHeight="1">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c r="N8005" t="str">
        <f t="shared" si="500"/>
        <v>Affordable Range</v>
      </c>
      <c r="O8005" t="str">
        <f t="shared" si="501"/>
        <v>Moderately Selling</v>
      </c>
      <c r="P8005">
        <f t="shared" si="502"/>
        <v>2021</v>
      </c>
      <c r="Q8005">
        <f t="shared" si="503"/>
        <v>1</v>
      </c>
      <c r="R8005" t="s">
        <v>152</v>
      </c>
    </row>
    <row r="8006" spans="1:18" ht="14.25" customHeight="1">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c r="N8006" t="str">
        <f t="shared" si="500"/>
        <v>Affordable Range</v>
      </c>
      <c r="O8006" t="str">
        <f t="shared" si="501"/>
        <v>Moderately Selling</v>
      </c>
      <c r="P8006">
        <f t="shared" si="502"/>
        <v>2021</v>
      </c>
      <c r="Q8006">
        <f t="shared" si="503"/>
        <v>1</v>
      </c>
      <c r="R8006" t="s">
        <v>152</v>
      </c>
    </row>
    <row r="8007" spans="1:18" ht="14.25" customHeight="1">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c r="N8007" t="str">
        <f t="shared" si="500"/>
        <v>Affordable Range</v>
      </c>
      <c r="O8007" t="str">
        <f t="shared" si="501"/>
        <v>Moderately Selling</v>
      </c>
      <c r="P8007">
        <f t="shared" si="502"/>
        <v>2021</v>
      </c>
      <c r="Q8007">
        <f t="shared" si="503"/>
        <v>2</v>
      </c>
      <c r="R8007" t="s">
        <v>154</v>
      </c>
    </row>
    <row r="8008" spans="1:18" ht="14.25" customHeight="1">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c r="N8008" t="str">
        <f t="shared" si="500"/>
        <v>Affordable Range</v>
      </c>
      <c r="O8008" t="str">
        <f t="shared" si="501"/>
        <v>Moderately Selling</v>
      </c>
      <c r="P8008">
        <f t="shared" si="502"/>
        <v>2021</v>
      </c>
      <c r="Q8008">
        <f t="shared" si="503"/>
        <v>2</v>
      </c>
      <c r="R8008" t="s">
        <v>154</v>
      </c>
    </row>
    <row r="8009" spans="1:18" ht="14.25" customHeight="1">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c r="N8009" t="str">
        <f t="shared" si="500"/>
        <v>Affordable Range</v>
      </c>
      <c r="O8009" t="str">
        <f t="shared" si="501"/>
        <v>Moderately Selling</v>
      </c>
      <c r="P8009">
        <f t="shared" si="502"/>
        <v>2021</v>
      </c>
      <c r="Q8009">
        <f t="shared" si="503"/>
        <v>2</v>
      </c>
      <c r="R8009" t="s">
        <v>154</v>
      </c>
    </row>
    <row r="8010" spans="1:18" ht="14.25" customHeight="1">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c r="N8010" t="str">
        <f t="shared" si="500"/>
        <v>Affordable Range</v>
      </c>
      <c r="O8010" t="str">
        <f t="shared" si="501"/>
        <v>Moderately Selling</v>
      </c>
      <c r="P8010">
        <f t="shared" si="502"/>
        <v>2021</v>
      </c>
      <c r="Q8010">
        <f t="shared" si="503"/>
        <v>2</v>
      </c>
      <c r="R8010" t="s">
        <v>154</v>
      </c>
    </row>
    <row r="8011" spans="1:18" ht="14.25" customHeight="1">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c r="N8011" t="str">
        <f t="shared" si="500"/>
        <v>Affordable Range</v>
      </c>
      <c r="O8011" t="str">
        <f t="shared" si="501"/>
        <v>Moderately Selling</v>
      </c>
      <c r="P8011">
        <f t="shared" si="502"/>
        <v>2021</v>
      </c>
      <c r="Q8011">
        <f t="shared" si="503"/>
        <v>2</v>
      </c>
      <c r="R8011" t="s">
        <v>154</v>
      </c>
    </row>
    <row r="8012" spans="1:18" ht="14.25" customHeight="1">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c r="N8012" t="str">
        <f t="shared" si="500"/>
        <v>Affordable Range</v>
      </c>
      <c r="O8012" t="str">
        <f t="shared" si="501"/>
        <v>Moderately Selling</v>
      </c>
      <c r="P8012">
        <f t="shared" si="502"/>
        <v>2021</v>
      </c>
      <c r="Q8012">
        <f t="shared" si="503"/>
        <v>2</v>
      </c>
      <c r="R8012" t="s">
        <v>154</v>
      </c>
    </row>
    <row r="8013" spans="1:18" ht="14.25" customHeight="1">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c r="N8013" t="str">
        <f t="shared" si="500"/>
        <v>Affordable Range</v>
      </c>
      <c r="O8013" t="str">
        <f t="shared" si="501"/>
        <v>Moderately Selling</v>
      </c>
      <c r="P8013">
        <f t="shared" si="502"/>
        <v>2021</v>
      </c>
      <c r="Q8013">
        <f t="shared" si="503"/>
        <v>2</v>
      </c>
      <c r="R8013" t="s">
        <v>154</v>
      </c>
    </row>
    <row r="8014" spans="1:18" ht="14.25" customHeight="1">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c r="N8014" t="str">
        <f t="shared" si="500"/>
        <v>Affordable Range</v>
      </c>
      <c r="O8014" t="str">
        <f t="shared" si="501"/>
        <v>Moderately Selling</v>
      </c>
      <c r="P8014">
        <f t="shared" si="502"/>
        <v>2021</v>
      </c>
      <c r="Q8014">
        <f t="shared" si="503"/>
        <v>2</v>
      </c>
      <c r="R8014" t="s">
        <v>154</v>
      </c>
    </row>
    <row r="8015" spans="1:18" ht="14.25" customHeight="1">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c r="N8015" t="str">
        <f t="shared" si="500"/>
        <v>Affordable Range</v>
      </c>
      <c r="O8015" t="str">
        <f t="shared" si="501"/>
        <v>Moderately Selling</v>
      </c>
      <c r="P8015">
        <f t="shared" si="502"/>
        <v>2021</v>
      </c>
      <c r="Q8015">
        <f t="shared" si="503"/>
        <v>2</v>
      </c>
      <c r="R8015" t="s">
        <v>154</v>
      </c>
    </row>
    <row r="8016" spans="1:18" ht="14.25" customHeight="1">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c r="N8016" t="str">
        <f t="shared" si="500"/>
        <v>Affordable Range</v>
      </c>
      <c r="O8016" t="str">
        <f t="shared" si="501"/>
        <v>Moderately Selling</v>
      </c>
      <c r="P8016">
        <f t="shared" si="502"/>
        <v>2021</v>
      </c>
      <c r="Q8016">
        <f t="shared" si="503"/>
        <v>2</v>
      </c>
      <c r="R8016" t="s">
        <v>154</v>
      </c>
    </row>
    <row r="8017" spans="1:18" ht="14.25" customHeight="1">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c r="N8017" t="str">
        <f t="shared" si="500"/>
        <v>Affordable Range</v>
      </c>
      <c r="O8017" t="str">
        <f t="shared" si="501"/>
        <v>Moderately Selling</v>
      </c>
      <c r="P8017">
        <f t="shared" si="502"/>
        <v>2021</v>
      </c>
      <c r="Q8017">
        <f t="shared" si="503"/>
        <v>2</v>
      </c>
      <c r="R8017" t="s">
        <v>154</v>
      </c>
    </row>
    <row r="8018" spans="1:18" ht="14.25" customHeight="1">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c r="N8018" t="str">
        <f t="shared" si="500"/>
        <v>Affordable Range</v>
      </c>
      <c r="O8018" t="str">
        <f t="shared" si="501"/>
        <v>Moderately Selling</v>
      </c>
      <c r="P8018">
        <f t="shared" si="502"/>
        <v>2021</v>
      </c>
      <c r="Q8018">
        <f t="shared" si="503"/>
        <v>2</v>
      </c>
      <c r="R8018" t="s">
        <v>154</v>
      </c>
    </row>
    <row r="8019" spans="1:18" ht="14.25" customHeight="1">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c r="N8019" t="str">
        <f t="shared" si="500"/>
        <v>Affordable Range</v>
      </c>
      <c r="O8019" t="str">
        <f t="shared" si="501"/>
        <v>Moderately Selling</v>
      </c>
      <c r="P8019">
        <f t="shared" si="502"/>
        <v>2021</v>
      </c>
      <c r="Q8019">
        <f t="shared" si="503"/>
        <v>2</v>
      </c>
      <c r="R8019" t="s">
        <v>154</v>
      </c>
    </row>
    <row r="8020" spans="1:18" ht="14.25" customHeight="1">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c r="N8020" t="str">
        <f t="shared" si="500"/>
        <v>Affordable Range</v>
      </c>
      <c r="O8020" t="str">
        <f t="shared" si="501"/>
        <v>Moderately Selling</v>
      </c>
      <c r="P8020">
        <f t="shared" si="502"/>
        <v>2021</v>
      </c>
      <c r="Q8020">
        <f t="shared" si="503"/>
        <v>2</v>
      </c>
      <c r="R8020" t="s">
        <v>154</v>
      </c>
    </row>
    <row r="8021" spans="1:18" ht="14.25" customHeight="1">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c r="N8021" t="str">
        <f t="shared" si="500"/>
        <v>Affordable Range</v>
      </c>
      <c r="O8021" t="str">
        <f t="shared" si="501"/>
        <v>Moderately Selling</v>
      </c>
      <c r="P8021">
        <f t="shared" si="502"/>
        <v>2021</v>
      </c>
      <c r="Q8021">
        <f t="shared" si="503"/>
        <v>2</v>
      </c>
      <c r="R8021" t="s">
        <v>154</v>
      </c>
    </row>
    <row r="8022" spans="1:18" ht="14.25" customHeight="1">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c r="N8022" t="str">
        <f t="shared" si="500"/>
        <v>Affordable Range</v>
      </c>
      <c r="O8022" t="str">
        <f t="shared" si="501"/>
        <v>Moderately Selling</v>
      </c>
      <c r="P8022">
        <f t="shared" si="502"/>
        <v>2021</v>
      </c>
      <c r="Q8022">
        <f t="shared" si="503"/>
        <v>2</v>
      </c>
      <c r="R8022" t="s">
        <v>154</v>
      </c>
    </row>
    <row r="8023" spans="1:18" ht="14.25" customHeight="1">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c r="N8023" t="str">
        <f t="shared" si="500"/>
        <v>Affordable Range</v>
      </c>
      <c r="O8023" t="str">
        <f t="shared" si="501"/>
        <v>Moderately Selling</v>
      </c>
      <c r="P8023">
        <f t="shared" si="502"/>
        <v>2021</v>
      </c>
      <c r="Q8023">
        <f t="shared" si="503"/>
        <v>2</v>
      </c>
      <c r="R8023" t="s">
        <v>154</v>
      </c>
    </row>
    <row r="8024" spans="1:18" ht="14.25" customHeight="1">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c r="N8024" t="str">
        <f t="shared" si="500"/>
        <v>Affordable Range</v>
      </c>
      <c r="O8024" t="str">
        <f t="shared" si="501"/>
        <v>Moderately Selling</v>
      </c>
      <c r="P8024">
        <f t="shared" si="502"/>
        <v>2021</v>
      </c>
      <c r="Q8024">
        <f t="shared" si="503"/>
        <v>2</v>
      </c>
      <c r="R8024" t="s">
        <v>154</v>
      </c>
    </row>
    <row r="8025" spans="1:18" ht="14.25" customHeight="1">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c r="N8025" t="str">
        <f t="shared" si="500"/>
        <v>Affordable Range</v>
      </c>
      <c r="O8025" t="str">
        <f t="shared" si="501"/>
        <v>Moderately Selling</v>
      </c>
      <c r="P8025">
        <f t="shared" si="502"/>
        <v>2021</v>
      </c>
      <c r="Q8025">
        <f t="shared" si="503"/>
        <v>2</v>
      </c>
      <c r="R8025" t="s">
        <v>154</v>
      </c>
    </row>
    <row r="8026" spans="1:18" ht="14.25" customHeight="1">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c r="N8026" t="str">
        <f t="shared" si="500"/>
        <v>Affordable Range</v>
      </c>
      <c r="O8026" t="str">
        <f t="shared" si="501"/>
        <v>Moderately Selling</v>
      </c>
      <c r="P8026">
        <f t="shared" si="502"/>
        <v>2021</v>
      </c>
      <c r="Q8026">
        <f t="shared" si="503"/>
        <v>2</v>
      </c>
      <c r="R8026" t="s">
        <v>154</v>
      </c>
    </row>
    <row r="8027" spans="1:18" ht="14.25" customHeight="1">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c r="N8027" t="str">
        <f t="shared" si="500"/>
        <v>Affordable Range</v>
      </c>
      <c r="O8027" t="str">
        <f t="shared" si="501"/>
        <v>Moderately Selling</v>
      </c>
      <c r="P8027">
        <f t="shared" si="502"/>
        <v>2021</v>
      </c>
      <c r="Q8027">
        <f t="shared" si="503"/>
        <v>2</v>
      </c>
      <c r="R8027" t="s">
        <v>154</v>
      </c>
    </row>
    <row r="8028" spans="1:18" ht="14.25" customHeight="1">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c r="N8028" t="str">
        <f t="shared" si="500"/>
        <v>Affordable Range</v>
      </c>
      <c r="O8028" t="str">
        <f t="shared" si="501"/>
        <v>Moderately Selling</v>
      </c>
      <c r="P8028">
        <f t="shared" si="502"/>
        <v>2021</v>
      </c>
      <c r="Q8028">
        <f t="shared" si="503"/>
        <v>2</v>
      </c>
      <c r="R8028" t="s">
        <v>154</v>
      </c>
    </row>
    <row r="8029" spans="1:18" ht="14.25" customHeight="1">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c r="N8029" t="str">
        <f t="shared" si="500"/>
        <v>Affordable Range</v>
      </c>
      <c r="O8029" t="str">
        <f t="shared" si="501"/>
        <v>Moderately Selling</v>
      </c>
      <c r="P8029">
        <f t="shared" si="502"/>
        <v>2021</v>
      </c>
      <c r="Q8029">
        <f t="shared" si="503"/>
        <v>2</v>
      </c>
      <c r="R8029" t="s">
        <v>154</v>
      </c>
    </row>
    <row r="8030" spans="1:18" ht="14.25" customHeight="1">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c r="N8030" t="str">
        <f t="shared" si="500"/>
        <v>Affordable Range</v>
      </c>
      <c r="O8030" t="str">
        <f t="shared" si="501"/>
        <v>Moderately Selling</v>
      </c>
      <c r="P8030">
        <f t="shared" si="502"/>
        <v>2021</v>
      </c>
      <c r="Q8030">
        <f t="shared" si="503"/>
        <v>2</v>
      </c>
      <c r="R8030" t="s">
        <v>154</v>
      </c>
    </row>
    <row r="8031" spans="1:18" ht="14.25" customHeight="1">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c r="N8031" t="str">
        <f t="shared" si="500"/>
        <v>Medium Range</v>
      </c>
      <c r="O8031" t="str">
        <f t="shared" si="501"/>
        <v>Moderately Selling</v>
      </c>
      <c r="P8031">
        <f t="shared" si="502"/>
        <v>2021</v>
      </c>
      <c r="Q8031">
        <f t="shared" si="503"/>
        <v>2</v>
      </c>
      <c r="R8031" t="s">
        <v>154</v>
      </c>
    </row>
    <row r="8032" spans="1:18" ht="14.25" customHeight="1">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c r="N8032" t="str">
        <f t="shared" si="500"/>
        <v>Affordable Range</v>
      </c>
      <c r="O8032" t="str">
        <f t="shared" si="501"/>
        <v>Moderately Selling</v>
      </c>
      <c r="P8032">
        <f t="shared" si="502"/>
        <v>2021</v>
      </c>
      <c r="Q8032">
        <f t="shared" si="503"/>
        <v>2</v>
      </c>
      <c r="R8032" t="s">
        <v>154</v>
      </c>
    </row>
    <row r="8033" spans="1:18" ht="14.25" customHeight="1">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c r="N8033" t="str">
        <f t="shared" si="500"/>
        <v>Affordable Range</v>
      </c>
      <c r="O8033" t="str">
        <f t="shared" si="501"/>
        <v>Moderately Selling</v>
      </c>
      <c r="P8033">
        <f t="shared" si="502"/>
        <v>2021</v>
      </c>
      <c r="Q8033">
        <f t="shared" si="503"/>
        <v>2</v>
      </c>
      <c r="R8033" t="s">
        <v>154</v>
      </c>
    </row>
    <row r="8034" spans="1:18" ht="14.25" customHeight="1">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c r="N8034" t="str">
        <f t="shared" si="500"/>
        <v>Affordable Range</v>
      </c>
      <c r="O8034" t="str">
        <f t="shared" si="501"/>
        <v>Moderately Selling</v>
      </c>
      <c r="P8034">
        <f t="shared" si="502"/>
        <v>2021</v>
      </c>
      <c r="Q8034">
        <f t="shared" si="503"/>
        <v>2</v>
      </c>
      <c r="R8034" t="s">
        <v>154</v>
      </c>
    </row>
    <row r="8035" spans="1:18" ht="14.25" customHeight="1">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c r="N8035" t="str">
        <f t="shared" si="500"/>
        <v>Affordable Range</v>
      </c>
      <c r="O8035" t="str">
        <f t="shared" si="501"/>
        <v>Moderately Selling</v>
      </c>
      <c r="P8035">
        <f t="shared" si="502"/>
        <v>2021</v>
      </c>
      <c r="Q8035">
        <f t="shared" si="503"/>
        <v>2</v>
      </c>
      <c r="R8035" t="s">
        <v>154</v>
      </c>
    </row>
    <row r="8036" spans="1:18" ht="14.25" customHeight="1">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c r="N8036" t="str">
        <f t="shared" si="500"/>
        <v>Affordable Range</v>
      </c>
      <c r="O8036" t="str">
        <f t="shared" si="501"/>
        <v>Moderately Selling</v>
      </c>
      <c r="P8036">
        <f t="shared" si="502"/>
        <v>2021</v>
      </c>
      <c r="Q8036">
        <f t="shared" si="503"/>
        <v>2</v>
      </c>
      <c r="R8036" t="s">
        <v>154</v>
      </c>
    </row>
    <row r="8037" spans="1:18" ht="14.25" customHeight="1">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c r="N8037" t="str">
        <f t="shared" si="500"/>
        <v>Affordable Range</v>
      </c>
      <c r="O8037" t="str">
        <f t="shared" si="501"/>
        <v>Moderately Selling</v>
      </c>
      <c r="P8037">
        <f t="shared" si="502"/>
        <v>2021</v>
      </c>
      <c r="Q8037">
        <f t="shared" si="503"/>
        <v>2</v>
      </c>
      <c r="R8037" t="s">
        <v>154</v>
      </c>
    </row>
    <row r="8038" spans="1:18" ht="14.25" customHeight="1">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c r="N8038" t="str">
        <f t="shared" si="500"/>
        <v>Affordable Range</v>
      </c>
      <c r="O8038" t="str">
        <f t="shared" si="501"/>
        <v>Moderately Selling</v>
      </c>
      <c r="P8038">
        <f t="shared" si="502"/>
        <v>2021</v>
      </c>
      <c r="Q8038">
        <f t="shared" si="503"/>
        <v>2</v>
      </c>
      <c r="R8038" t="s">
        <v>154</v>
      </c>
    </row>
    <row r="8039" spans="1:18" ht="14.25" customHeight="1">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c r="N8039" t="str">
        <f t="shared" si="500"/>
        <v>Affordable Range</v>
      </c>
      <c r="O8039" t="str">
        <f t="shared" si="501"/>
        <v>Moderately Selling</v>
      </c>
      <c r="P8039">
        <f t="shared" si="502"/>
        <v>2021</v>
      </c>
      <c r="Q8039">
        <f t="shared" si="503"/>
        <v>2</v>
      </c>
      <c r="R8039" t="s">
        <v>154</v>
      </c>
    </row>
    <row r="8040" spans="1:18" ht="14.25" customHeight="1">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c r="N8040" t="str">
        <f t="shared" si="500"/>
        <v>Affordable Range</v>
      </c>
      <c r="O8040" t="str">
        <f t="shared" si="501"/>
        <v>Moderately Selling</v>
      </c>
      <c r="P8040">
        <f t="shared" si="502"/>
        <v>2021</v>
      </c>
      <c r="Q8040">
        <f t="shared" si="503"/>
        <v>2</v>
      </c>
      <c r="R8040" t="s">
        <v>154</v>
      </c>
    </row>
    <row r="8041" spans="1:18" ht="14.25" customHeight="1">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c r="N8041" t="str">
        <f t="shared" si="500"/>
        <v>Affordable Range</v>
      </c>
      <c r="O8041" t="str">
        <f t="shared" si="501"/>
        <v>Moderately Selling</v>
      </c>
      <c r="P8041">
        <f t="shared" si="502"/>
        <v>2021</v>
      </c>
      <c r="Q8041">
        <f t="shared" si="503"/>
        <v>2</v>
      </c>
      <c r="R8041" t="s">
        <v>154</v>
      </c>
    </row>
    <row r="8042" spans="1:18" ht="14.25" customHeight="1">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c r="N8042" t="str">
        <f t="shared" si="500"/>
        <v>Affordable Range</v>
      </c>
      <c r="O8042" t="str">
        <f t="shared" si="501"/>
        <v>Moderately Selling</v>
      </c>
      <c r="P8042">
        <f t="shared" si="502"/>
        <v>2021</v>
      </c>
      <c r="Q8042">
        <f t="shared" si="503"/>
        <v>2</v>
      </c>
      <c r="R8042" t="s">
        <v>154</v>
      </c>
    </row>
    <row r="8043" spans="1:18" ht="14.25" customHeight="1">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c r="N8043" t="str">
        <f t="shared" si="500"/>
        <v>Affordable Range</v>
      </c>
      <c r="O8043" t="str">
        <f t="shared" si="501"/>
        <v>Moderately Selling</v>
      </c>
      <c r="P8043">
        <f t="shared" si="502"/>
        <v>2021</v>
      </c>
      <c r="Q8043">
        <f t="shared" si="503"/>
        <v>2</v>
      </c>
      <c r="R8043" t="s">
        <v>154</v>
      </c>
    </row>
    <row r="8044" spans="1:18" ht="14.25" customHeight="1">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c r="N8044" t="str">
        <f t="shared" si="500"/>
        <v>Affordable Range</v>
      </c>
      <c r="O8044" t="str">
        <f t="shared" si="501"/>
        <v>Moderately Selling</v>
      </c>
      <c r="P8044">
        <f t="shared" si="502"/>
        <v>2021</v>
      </c>
      <c r="Q8044">
        <f t="shared" si="503"/>
        <v>2</v>
      </c>
      <c r="R8044" t="s">
        <v>154</v>
      </c>
    </row>
    <row r="8045" spans="1:18" ht="14.25" customHeight="1">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c r="N8045" t="str">
        <f t="shared" si="500"/>
        <v>Affordable Range</v>
      </c>
      <c r="O8045" t="str">
        <f t="shared" si="501"/>
        <v>Moderately Selling</v>
      </c>
      <c r="P8045">
        <f t="shared" si="502"/>
        <v>2021</v>
      </c>
      <c r="Q8045">
        <f t="shared" si="503"/>
        <v>2</v>
      </c>
      <c r="R8045" t="s">
        <v>154</v>
      </c>
    </row>
    <row r="8046" spans="1:18" ht="14.25" customHeight="1">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c r="N8046" t="str">
        <f t="shared" si="500"/>
        <v>Affordable Range</v>
      </c>
      <c r="O8046" t="str">
        <f t="shared" si="501"/>
        <v>Moderately Selling</v>
      </c>
      <c r="P8046">
        <f t="shared" si="502"/>
        <v>2021</v>
      </c>
      <c r="Q8046">
        <f t="shared" si="503"/>
        <v>2</v>
      </c>
      <c r="R8046" t="s">
        <v>154</v>
      </c>
    </row>
    <row r="8047" spans="1:18" ht="14.25" customHeight="1">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c r="N8047" t="str">
        <f t="shared" si="500"/>
        <v>Affordable Range</v>
      </c>
      <c r="O8047" t="str">
        <f t="shared" si="501"/>
        <v>Moderately Selling</v>
      </c>
      <c r="P8047">
        <f t="shared" si="502"/>
        <v>2021</v>
      </c>
      <c r="Q8047">
        <f t="shared" si="503"/>
        <v>2</v>
      </c>
      <c r="R8047" t="s">
        <v>154</v>
      </c>
    </row>
    <row r="8048" spans="1:18" ht="14.25" customHeight="1">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c r="N8048" t="str">
        <f t="shared" si="500"/>
        <v>Affordable Range</v>
      </c>
      <c r="O8048" t="str">
        <f t="shared" si="501"/>
        <v>Moderately Selling</v>
      </c>
      <c r="P8048">
        <f t="shared" si="502"/>
        <v>2021</v>
      </c>
      <c r="Q8048">
        <f t="shared" si="503"/>
        <v>2</v>
      </c>
      <c r="R8048" t="s">
        <v>154</v>
      </c>
    </row>
    <row r="8049" spans="1:18" ht="14.25" customHeight="1">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c r="N8049" t="str">
        <f t="shared" si="500"/>
        <v>Affordable Range</v>
      </c>
      <c r="O8049" t="str">
        <f t="shared" si="501"/>
        <v>Moderately Selling</v>
      </c>
      <c r="P8049">
        <f t="shared" si="502"/>
        <v>2021</v>
      </c>
      <c r="Q8049">
        <f t="shared" si="503"/>
        <v>2</v>
      </c>
      <c r="R8049" t="s">
        <v>154</v>
      </c>
    </row>
    <row r="8050" spans="1:18" ht="14.25" customHeight="1">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c r="N8050" t="str">
        <f t="shared" si="500"/>
        <v>Affordable Range</v>
      </c>
      <c r="O8050" t="str">
        <f t="shared" si="501"/>
        <v>Moderately Selling</v>
      </c>
      <c r="P8050">
        <f t="shared" si="502"/>
        <v>2021</v>
      </c>
      <c r="Q8050">
        <f t="shared" si="503"/>
        <v>2</v>
      </c>
      <c r="R8050" t="s">
        <v>154</v>
      </c>
    </row>
    <row r="8051" spans="1:18" ht="14.25" customHeight="1">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c r="N8051" t="str">
        <f t="shared" si="500"/>
        <v>Affordable Range</v>
      </c>
      <c r="O8051" t="str">
        <f t="shared" si="501"/>
        <v>Moderately Selling</v>
      </c>
      <c r="P8051">
        <f t="shared" si="502"/>
        <v>2021</v>
      </c>
      <c r="Q8051">
        <f t="shared" si="503"/>
        <v>2</v>
      </c>
      <c r="R8051" t="s">
        <v>154</v>
      </c>
    </row>
    <row r="8052" spans="1:18" ht="14.25" customHeight="1">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c r="N8052" t="str">
        <f t="shared" si="500"/>
        <v>Affordable Range</v>
      </c>
      <c r="O8052" t="str">
        <f t="shared" si="501"/>
        <v>Moderately Selling</v>
      </c>
      <c r="P8052">
        <f t="shared" si="502"/>
        <v>2021</v>
      </c>
      <c r="Q8052">
        <f t="shared" si="503"/>
        <v>2</v>
      </c>
      <c r="R8052" t="s">
        <v>154</v>
      </c>
    </row>
    <row r="8053" spans="1:18" ht="14.25" customHeight="1">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c r="N8053" t="str">
        <f t="shared" si="500"/>
        <v>Affordable Range</v>
      </c>
      <c r="O8053" t="str">
        <f t="shared" si="501"/>
        <v>Moderately Selling</v>
      </c>
      <c r="P8053">
        <f t="shared" si="502"/>
        <v>2021</v>
      </c>
      <c r="Q8053">
        <f t="shared" si="503"/>
        <v>2</v>
      </c>
      <c r="R8053" t="s">
        <v>154</v>
      </c>
    </row>
    <row r="8054" spans="1:18" ht="14.25" customHeight="1">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c r="N8054" t="str">
        <f t="shared" si="500"/>
        <v>Affordable Range</v>
      </c>
      <c r="O8054" t="str">
        <f t="shared" si="501"/>
        <v>Moderately Selling</v>
      </c>
      <c r="P8054">
        <f t="shared" si="502"/>
        <v>2021</v>
      </c>
      <c r="Q8054">
        <f t="shared" si="503"/>
        <v>2</v>
      </c>
      <c r="R8054" t="s">
        <v>154</v>
      </c>
    </row>
    <row r="8055" spans="1:18" ht="14.25" customHeight="1">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c r="N8055" t="str">
        <f t="shared" si="500"/>
        <v>Affordable Range</v>
      </c>
      <c r="O8055" t="str">
        <f t="shared" si="501"/>
        <v>Moderately Selling</v>
      </c>
      <c r="P8055">
        <f t="shared" si="502"/>
        <v>2021</v>
      </c>
      <c r="Q8055">
        <f t="shared" si="503"/>
        <v>2</v>
      </c>
      <c r="R8055" t="s">
        <v>154</v>
      </c>
    </row>
    <row r="8056" spans="1:18" ht="14.25" customHeight="1">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c r="N8056" t="str">
        <f t="shared" si="500"/>
        <v>Affordable Range</v>
      </c>
      <c r="O8056" t="str">
        <f t="shared" si="501"/>
        <v>Moderately Selling</v>
      </c>
      <c r="P8056">
        <f t="shared" si="502"/>
        <v>2021</v>
      </c>
      <c r="Q8056">
        <f t="shared" si="503"/>
        <v>2</v>
      </c>
      <c r="R8056" t="s">
        <v>154</v>
      </c>
    </row>
    <row r="8057" spans="1:18" ht="14.25" customHeight="1">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c r="N8057" t="str">
        <f t="shared" si="500"/>
        <v>Affordable Range</v>
      </c>
      <c r="O8057" t="str">
        <f t="shared" si="501"/>
        <v>Moderately Selling</v>
      </c>
      <c r="P8057">
        <f t="shared" si="502"/>
        <v>2021</v>
      </c>
      <c r="Q8057">
        <f t="shared" si="503"/>
        <v>2</v>
      </c>
      <c r="R8057" t="s">
        <v>154</v>
      </c>
    </row>
    <row r="8058" spans="1:18" ht="14.25" customHeight="1">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c r="N8058" t="str">
        <f t="shared" si="500"/>
        <v>Affordable Range</v>
      </c>
      <c r="O8058" t="str">
        <f t="shared" si="501"/>
        <v>Moderately Selling</v>
      </c>
      <c r="P8058">
        <f t="shared" si="502"/>
        <v>2021</v>
      </c>
      <c r="Q8058">
        <f t="shared" si="503"/>
        <v>2</v>
      </c>
      <c r="R8058" t="s">
        <v>154</v>
      </c>
    </row>
    <row r="8059" spans="1:18" ht="14.25" customHeight="1">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c r="N8059" t="str">
        <f t="shared" si="500"/>
        <v>Affordable Range</v>
      </c>
      <c r="O8059" t="str">
        <f t="shared" si="501"/>
        <v>Moderately Selling</v>
      </c>
      <c r="P8059">
        <f t="shared" si="502"/>
        <v>2021</v>
      </c>
      <c r="Q8059">
        <f t="shared" si="503"/>
        <v>2</v>
      </c>
      <c r="R8059" t="s">
        <v>154</v>
      </c>
    </row>
    <row r="8060" spans="1:18" ht="14.25" customHeight="1">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c r="N8060" t="str">
        <f t="shared" si="500"/>
        <v>Affordable Range</v>
      </c>
      <c r="O8060" t="str">
        <f t="shared" si="501"/>
        <v>Moderately Selling</v>
      </c>
      <c r="P8060">
        <f t="shared" si="502"/>
        <v>2021</v>
      </c>
      <c r="Q8060">
        <f t="shared" si="503"/>
        <v>2</v>
      </c>
      <c r="R8060" t="s">
        <v>154</v>
      </c>
    </row>
    <row r="8061" spans="1:18" ht="14.25" customHeight="1">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c r="N8061" t="str">
        <f t="shared" si="500"/>
        <v>Affordable Range</v>
      </c>
      <c r="O8061" t="str">
        <f t="shared" si="501"/>
        <v>Moderately Selling</v>
      </c>
      <c r="P8061">
        <f t="shared" si="502"/>
        <v>2021</v>
      </c>
      <c r="Q8061">
        <f t="shared" si="503"/>
        <v>2</v>
      </c>
      <c r="R8061" t="s">
        <v>154</v>
      </c>
    </row>
    <row r="8062" spans="1:18" ht="14.25" customHeight="1">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c r="N8062" t="str">
        <f t="shared" si="500"/>
        <v>Affordable Range</v>
      </c>
      <c r="O8062" t="str">
        <f t="shared" si="501"/>
        <v>Moderately Selling</v>
      </c>
      <c r="P8062">
        <f t="shared" si="502"/>
        <v>2021</v>
      </c>
      <c r="Q8062">
        <f t="shared" si="503"/>
        <v>2</v>
      </c>
      <c r="R8062" t="s">
        <v>154</v>
      </c>
    </row>
    <row r="8063" spans="1:18" ht="14.25" customHeight="1">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c r="N8063" t="str">
        <f t="shared" si="500"/>
        <v>Affordable Range</v>
      </c>
      <c r="O8063" t="str">
        <f t="shared" si="501"/>
        <v>Moderately Selling</v>
      </c>
      <c r="P8063">
        <f t="shared" si="502"/>
        <v>2021</v>
      </c>
      <c r="Q8063">
        <f t="shared" si="503"/>
        <v>2</v>
      </c>
      <c r="R8063" t="s">
        <v>154</v>
      </c>
    </row>
    <row r="8064" spans="1:18" ht="14.25" customHeight="1">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c r="N8064" t="str">
        <f t="shared" si="500"/>
        <v>Affordable Range</v>
      </c>
      <c r="O8064" t="str">
        <f t="shared" si="501"/>
        <v>Moderately Selling</v>
      </c>
      <c r="P8064">
        <f t="shared" si="502"/>
        <v>2021</v>
      </c>
      <c r="Q8064">
        <f t="shared" si="503"/>
        <v>2</v>
      </c>
      <c r="R8064" t="s">
        <v>154</v>
      </c>
    </row>
    <row r="8065" spans="1:18" ht="14.25" customHeight="1">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c r="N8065" t="str">
        <f t="shared" si="500"/>
        <v>Affordable Range</v>
      </c>
      <c r="O8065" t="str">
        <f t="shared" si="501"/>
        <v>Low Selling</v>
      </c>
      <c r="P8065">
        <f t="shared" si="502"/>
        <v>2021</v>
      </c>
      <c r="Q8065">
        <f t="shared" si="503"/>
        <v>2</v>
      </c>
      <c r="R8065" t="s">
        <v>154</v>
      </c>
    </row>
    <row r="8066" spans="1:18" ht="14.25" customHeight="1">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c r="N8066" t="str">
        <f t="shared" si="500"/>
        <v>Affordable Range</v>
      </c>
      <c r="O8066" t="str">
        <f t="shared" si="501"/>
        <v>Moderately Selling</v>
      </c>
      <c r="P8066">
        <f t="shared" si="502"/>
        <v>2021</v>
      </c>
      <c r="Q8066">
        <f t="shared" si="503"/>
        <v>3</v>
      </c>
      <c r="R8066" t="s">
        <v>155</v>
      </c>
    </row>
    <row r="8067" spans="1:18" ht="14.25" customHeight="1">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c r="N8067" t="str">
        <f t="shared" ref="N8067:N8130" si="504">IF(H8067&lt;=50, "Affordable Range", IF(AND(50&lt;H8067, H8067&lt;=100), "Medium Range", "High Range"))</f>
        <v>Affordable Range</v>
      </c>
      <c r="O8067" t="str">
        <f t="shared" ref="O8067:O8130" si="505">IF(I8067&lt;50, "Low Selling",IF(I8067&lt;=1000,"Moderately Selling","Top Selling"))</f>
        <v>Moderately Selling</v>
      </c>
      <c r="P8067">
        <f t="shared" ref="P8067:P8130" si="506">YEAR(C8067)</f>
        <v>2021</v>
      </c>
      <c r="Q8067">
        <f t="shared" ref="Q8067:Q8130" si="507">ROUNDUP(MONTH(C8067)/3,0)</f>
        <v>3</v>
      </c>
      <c r="R8067" t="s">
        <v>155</v>
      </c>
    </row>
    <row r="8068" spans="1:18" ht="14.25" customHeight="1">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c r="N8068" t="str">
        <f t="shared" si="504"/>
        <v>Affordable Range</v>
      </c>
      <c r="O8068" t="str">
        <f t="shared" si="505"/>
        <v>Moderately Selling</v>
      </c>
      <c r="P8068">
        <f t="shared" si="506"/>
        <v>2021</v>
      </c>
      <c r="Q8068">
        <f t="shared" si="507"/>
        <v>3</v>
      </c>
      <c r="R8068" t="s">
        <v>155</v>
      </c>
    </row>
    <row r="8069" spans="1:18" ht="14.25" customHeight="1">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c r="N8069" t="str">
        <f t="shared" si="504"/>
        <v>Affordable Range</v>
      </c>
      <c r="O8069" t="str">
        <f t="shared" si="505"/>
        <v>Moderately Selling</v>
      </c>
      <c r="P8069">
        <f t="shared" si="506"/>
        <v>2021</v>
      </c>
      <c r="Q8069">
        <f t="shared" si="507"/>
        <v>3</v>
      </c>
      <c r="R8069" t="s">
        <v>155</v>
      </c>
    </row>
    <row r="8070" spans="1:18" ht="14.25" customHeight="1">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c r="N8070" t="str">
        <f t="shared" si="504"/>
        <v>Affordable Range</v>
      </c>
      <c r="O8070" t="str">
        <f t="shared" si="505"/>
        <v>Moderately Selling</v>
      </c>
      <c r="P8070">
        <f t="shared" si="506"/>
        <v>2021</v>
      </c>
      <c r="Q8070">
        <f t="shared" si="507"/>
        <v>3</v>
      </c>
      <c r="R8070" t="s">
        <v>155</v>
      </c>
    </row>
    <row r="8071" spans="1:18" ht="14.25" customHeight="1">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c r="N8071" t="str">
        <f t="shared" si="504"/>
        <v>Affordable Range</v>
      </c>
      <c r="O8071" t="str">
        <f t="shared" si="505"/>
        <v>Moderately Selling</v>
      </c>
      <c r="P8071">
        <f t="shared" si="506"/>
        <v>2021</v>
      </c>
      <c r="Q8071">
        <f t="shared" si="507"/>
        <v>3</v>
      </c>
      <c r="R8071" t="s">
        <v>155</v>
      </c>
    </row>
    <row r="8072" spans="1:18" ht="14.25" customHeight="1">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c r="N8072" t="str">
        <f t="shared" si="504"/>
        <v>Affordable Range</v>
      </c>
      <c r="O8072" t="str">
        <f t="shared" si="505"/>
        <v>Moderately Selling</v>
      </c>
      <c r="P8072">
        <f t="shared" si="506"/>
        <v>2021</v>
      </c>
      <c r="Q8072">
        <f t="shared" si="507"/>
        <v>3</v>
      </c>
      <c r="R8072" t="s">
        <v>155</v>
      </c>
    </row>
    <row r="8073" spans="1:18" ht="14.25" customHeight="1">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c r="N8073" t="str">
        <f t="shared" si="504"/>
        <v>Affordable Range</v>
      </c>
      <c r="O8073" t="str">
        <f t="shared" si="505"/>
        <v>Moderately Selling</v>
      </c>
      <c r="P8073">
        <f t="shared" si="506"/>
        <v>2021</v>
      </c>
      <c r="Q8073">
        <f t="shared" si="507"/>
        <v>3</v>
      </c>
      <c r="R8073" t="s">
        <v>155</v>
      </c>
    </row>
    <row r="8074" spans="1:18" ht="14.25" customHeight="1">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c r="N8074" t="str">
        <f t="shared" si="504"/>
        <v>Affordable Range</v>
      </c>
      <c r="O8074" t="str">
        <f t="shared" si="505"/>
        <v>Moderately Selling</v>
      </c>
      <c r="P8074">
        <f t="shared" si="506"/>
        <v>2021</v>
      </c>
      <c r="Q8074">
        <f t="shared" si="507"/>
        <v>3</v>
      </c>
      <c r="R8074" t="s">
        <v>155</v>
      </c>
    </row>
    <row r="8075" spans="1:18" ht="14.25" customHeight="1">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c r="N8075" t="str">
        <f t="shared" si="504"/>
        <v>Affordable Range</v>
      </c>
      <c r="O8075" t="str">
        <f t="shared" si="505"/>
        <v>Moderately Selling</v>
      </c>
      <c r="P8075">
        <f t="shared" si="506"/>
        <v>2021</v>
      </c>
      <c r="Q8075">
        <f t="shared" si="507"/>
        <v>3</v>
      </c>
      <c r="R8075" t="s">
        <v>155</v>
      </c>
    </row>
    <row r="8076" spans="1:18" ht="14.25" customHeight="1">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c r="N8076" t="str">
        <f t="shared" si="504"/>
        <v>Affordable Range</v>
      </c>
      <c r="O8076" t="str">
        <f t="shared" si="505"/>
        <v>Moderately Selling</v>
      </c>
      <c r="P8076">
        <f t="shared" si="506"/>
        <v>2021</v>
      </c>
      <c r="Q8076">
        <f t="shared" si="507"/>
        <v>3</v>
      </c>
      <c r="R8076" t="s">
        <v>155</v>
      </c>
    </row>
    <row r="8077" spans="1:18" ht="14.25" customHeight="1">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c r="N8077" t="str">
        <f t="shared" si="504"/>
        <v>Affordable Range</v>
      </c>
      <c r="O8077" t="str">
        <f t="shared" si="505"/>
        <v>Moderately Selling</v>
      </c>
      <c r="P8077">
        <f t="shared" si="506"/>
        <v>2021</v>
      </c>
      <c r="Q8077">
        <f t="shared" si="507"/>
        <v>3</v>
      </c>
      <c r="R8077" t="s">
        <v>155</v>
      </c>
    </row>
    <row r="8078" spans="1:18" ht="14.25" customHeight="1">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c r="N8078" t="str">
        <f t="shared" si="504"/>
        <v>Affordable Range</v>
      </c>
      <c r="O8078" t="str">
        <f t="shared" si="505"/>
        <v>Moderately Selling</v>
      </c>
      <c r="P8078">
        <f t="shared" si="506"/>
        <v>2021</v>
      </c>
      <c r="Q8078">
        <f t="shared" si="507"/>
        <v>3</v>
      </c>
      <c r="R8078" t="s">
        <v>155</v>
      </c>
    </row>
    <row r="8079" spans="1:18" ht="14.25" customHeight="1">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c r="N8079" t="str">
        <f t="shared" si="504"/>
        <v>Affordable Range</v>
      </c>
      <c r="O8079" t="str">
        <f t="shared" si="505"/>
        <v>Moderately Selling</v>
      </c>
      <c r="P8079">
        <f t="shared" si="506"/>
        <v>2021</v>
      </c>
      <c r="Q8079">
        <f t="shared" si="507"/>
        <v>3</v>
      </c>
      <c r="R8079" t="s">
        <v>155</v>
      </c>
    </row>
    <row r="8080" spans="1:18" ht="14.25" customHeight="1">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c r="N8080" t="str">
        <f t="shared" si="504"/>
        <v>Affordable Range</v>
      </c>
      <c r="O8080" t="str">
        <f t="shared" si="505"/>
        <v>Moderately Selling</v>
      </c>
      <c r="P8080">
        <f t="shared" si="506"/>
        <v>2021</v>
      </c>
      <c r="Q8080">
        <f t="shared" si="507"/>
        <v>3</v>
      </c>
      <c r="R8080" t="s">
        <v>155</v>
      </c>
    </row>
    <row r="8081" spans="1:18" ht="14.25" customHeight="1">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c r="N8081" t="str">
        <f t="shared" si="504"/>
        <v>Affordable Range</v>
      </c>
      <c r="O8081" t="str">
        <f t="shared" si="505"/>
        <v>Moderately Selling</v>
      </c>
      <c r="P8081">
        <f t="shared" si="506"/>
        <v>2021</v>
      </c>
      <c r="Q8081">
        <f t="shared" si="507"/>
        <v>3</v>
      </c>
      <c r="R8081" t="s">
        <v>155</v>
      </c>
    </row>
    <row r="8082" spans="1:18" ht="14.25" customHeight="1">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c r="N8082" t="str">
        <f t="shared" si="504"/>
        <v>Affordable Range</v>
      </c>
      <c r="O8082" t="str">
        <f t="shared" si="505"/>
        <v>Moderately Selling</v>
      </c>
      <c r="P8082">
        <f t="shared" si="506"/>
        <v>2021</v>
      </c>
      <c r="Q8082">
        <f t="shared" si="507"/>
        <v>3</v>
      </c>
      <c r="R8082" t="s">
        <v>155</v>
      </c>
    </row>
    <row r="8083" spans="1:18" ht="14.25" customHeight="1">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c r="N8083" t="str">
        <f t="shared" si="504"/>
        <v>Affordable Range</v>
      </c>
      <c r="O8083" t="str">
        <f t="shared" si="505"/>
        <v>Moderately Selling</v>
      </c>
      <c r="P8083">
        <f t="shared" si="506"/>
        <v>2021</v>
      </c>
      <c r="Q8083">
        <f t="shared" si="507"/>
        <v>3</v>
      </c>
      <c r="R8083" t="s">
        <v>155</v>
      </c>
    </row>
    <row r="8084" spans="1:18" ht="14.25" customHeight="1">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c r="N8084" t="str">
        <f t="shared" si="504"/>
        <v>Affordable Range</v>
      </c>
      <c r="O8084" t="str">
        <f t="shared" si="505"/>
        <v>Moderately Selling</v>
      </c>
      <c r="P8084">
        <f t="shared" si="506"/>
        <v>2021</v>
      </c>
      <c r="Q8084">
        <f t="shared" si="507"/>
        <v>3</v>
      </c>
      <c r="R8084" t="s">
        <v>155</v>
      </c>
    </row>
    <row r="8085" spans="1:18" ht="14.25" customHeight="1">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c r="N8085" t="str">
        <f t="shared" si="504"/>
        <v>Affordable Range</v>
      </c>
      <c r="O8085" t="str">
        <f t="shared" si="505"/>
        <v>Moderately Selling</v>
      </c>
      <c r="P8085">
        <f t="shared" si="506"/>
        <v>2021</v>
      </c>
      <c r="Q8085">
        <f t="shared" si="507"/>
        <v>3</v>
      </c>
      <c r="R8085" t="s">
        <v>155</v>
      </c>
    </row>
    <row r="8086" spans="1:18" ht="14.25" customHeight="1">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c r="N8086" t="str">
        <f t="shared" si="504"/>
        <v>Affordable Range</v>
      </c>
      <c r="O8086" t="str">
        <f t="shared" si="505"/>
        <v>Moderately Selling</v>
      </c>
      <c r="P8086">
        <f t="shared" si="506"/>
        <v>2021</v>
      </c>
      <c r="Q8086">
        <f t="shared" si="507"/>
        <v>3</v>
      </c>
      <c r="R8086" t="s">
        <v>155</v>
      </c>
    </row>
    <row r="8087" spans="1:18" ht="14.25" customHeight="1">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c r="N8087" t="str">
        <f t="shared" si="504"/>
        <v>Affordable Range</v>
      </c>
      <c r="O8087" t="str">
        <f t="shared" si="505"/>
        <v>Moderately Selling</v>
      </c>
      <c r="P8087">
        <f t="shared" si="506"/>
        <v>2021</v>
      </c>
      <c r="Q8087">
        <f t="shared" si="507"/>
        <v>3</v>
      </c>
      <c r="R8087" t="s">
        <v>155</v>
      </c>
    </row>
    <row r="8088" spans="1:18" ht="14.25" customHeight="1">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c r="N8088" t="str">
        <f t="shared" si="504"/>
        <v>Affordable Range</v>
      </c>
      <c r="O8088" t="str">
        <f t="shared" si="505"/>
        <v>Moderately Selling</v>
      </c>
      <c r="P8088">
        <f t="shared" si="506"/>
        <v>2021</v>
      </c>
      <c r="Q8088">
        <f t="shared" si="507"/>
        <v>3</v>
      </c>
      <c r="R8088" t="s">
        <v>155</v>
      </c>
    </row>
    <row r="8089" spans="1:18" ht="14.25" customHeight="1">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c r="N8089" t="str">
        <f t="shared" si="504"/>
        <v>Affordable Range</v>
      </c>
      <c r="O8089" t="str">
        <f t="shared" si="505"/>
        <v>Moderately Selling</v>
      </c>
      <c r="P8089">
        <f t="shared" si="506"/>
        <v>2021</v>
      </c>
      <c r="Q8089">
        <f t="shared" si="507"/>
        <v>3</v>
      </c>
      <c r="R8089" t="s">
        <v>155</v>
      </c>
    </row>
    <row r="8090" spans="1:18" ht="14.25" customHeight="1">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c r="N8090" t="str">
        <f t="shared" si="504"/>
        <v>Affordable Range</v>
      </c>
      <c r="O8090" t="str">
        <f t="shared" si="505"/>
        <v>Moderately Selling</v>
      </c>
      <c r="P8090">
        <f t="shared" si="506"/>
        <v>2021</v>
      </c>
      <c r="Q8090">
        <f t="shared" si="507"/>
        <v>3</v>
      </c>
      <c r="R8090" t="s">
        <v>155</v>
      </c>
    </row>
    <row r="8091" spans="1:18" ht="14.25" customHeight="1">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c r="N8091" t="str">
        <f t="shared" si="504"/>
        <v>Affordable Range</v>
      </c>
      <c r="O8091" t="str">
        <f t="shared" si="505"/>
        <v>Moderately Selling</v>
      </c>
      <c r="P8091">
        <f t="shared" si="506"/>
        <v>2021</v>
      </c>
      <c r="Q8091">
        <f t="shared" si="507"/>
        <v>3</v>
      </c>
      <c r="R8091" t="s">
        <v>155</v>
      </c>
    </row>
    <row r="8092" spans="1:18" ht="14.25" customHeight="1">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c r="N8092" t="str">
        <f t="shared" si="504"/>
        <v>Affordable Range</v>
      </c>
      <c r="O8092" t="str">
        <f t="shared" si="505"/>
        <v>Moderately Selling</v>
      </c>
      <c r="P8092">
        <f t="shared" si="506"/>
        <v>2021</v>
      </c>
      <c r="Q8092">
        <f t="shared" si="507"/>
        <v>3</v>
      </c>
      <c r="R8092" t="s">
        <v>155</v>
      </c>
    </row>
    <row r="8093" spans="1:18" ht="14.25" customHeight="1">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c r="N8093" t="str">
        <f t="shared" si="504"/>
        <v>Affordable Range</v>
      </c>
      <c r="O8093" t="str">
        <f t="shared" si="505"/>
        <v>Moderately Selling</v>
      </c>
      <c r="P8093">
        <f t="shared" si="506"/>
        <v>2021</v>
      </c>
      <c r="Q8093">
        <f t="shared" si="507"/>
        <v>3</v>
      </c>
      <c r="R8093" t="s">
        <v>155</v>
      </c>
    </row>
    <row r="8094" spans="1:18" ht="14.25" customHeight="1">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c r="N8094" t="str">
        <f t="shared" si="504"/>
        <v>Affordable Range</v>
      </c>
      <c r="O8094" t="str">
        <f t="shared" si="505"/>
        <v>Moderately Selling</v>
      </c>
      <c r="P8094">
        <f t="shared" si="506"/>
        <v>2021</v>
      </c>
      <c r="Q8094">
        <f t="shared" si="507"/>
        <v>3</v>
      </c>
      <c r="R8094" t="s">
        <v>155</v>
      </c>
    </row>
    <row r="8095" spans="1:18" ht="14.25" customHeight="1">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c r="N8095" t="str">
        <f t="shared" si="504"/>
        <v>Affordable Range</v>
      </c>
      <c r="O8095" t="str">
        <f t="shared" si="505"/>
        <v>Moderately Selling</v>
      </c>
      <c r="P8095">
        <f t="shared" si="506"/>
        <v>2021</v>
      </c>
      <c r="Q8095">
        <f t="shared" si="507"/>
        <v>3</v>
      </c>
      <c r="R8095" t="s">
        <v>155</v>
      </c>
    </row>
    <row r="8096" spans="1:18" ht="14.25" customHeight="1">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c r="N8096" t="str">
        <f t="shared" si="504"/>
        <v>Affordable Range</v>
      </c>
      <c r="O8096" t="str">
        <f t="shared" si="505"/>
        <v>Moderately Selling</v>
      </c>
      <c r="P8096">
        <f t="shared" si="506"/>
        <v>2021</v>
      </c>
      <c r="Q8096">
        <f t="shared" si="507"/>
        <v>3</v>
      </c>
      <c r="R8096" t="s">
        <v>155</v>
      </c>
    </row>
    <row r="8097" spans="1:18" ht="14.25" customHeight="1">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c r="N8097" t="str">
        <f t="shared" si="504"/>
        <v>Affordable Range</v>
      </c>
      <c r="O8097" t="str">
        <f t="shared" si="505"/>
        <v>Moderately Selling</v>
      </c>
      <c r="P8097">
        <f t="shared" si="506"/>
        <v>2021</v>
      </c>
      <c r="Q8097">
        <f t="shared" si="507"/>
        <v>3</v>
      </c>
      <c r="R8097" t="s">
        <v>155</v>
      </c>
    </row>
    <row r="8098" spans="1:18" ht="14.25" customHeight="1">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c r="N8098" t="str">
        <f t="shared" si="504"/>
        <v>Affordable Range</v>
      </c>
      <c r="O8098" t="str">
        <f t="shared" si="505"/>
        <v>Moderately Selling</v>
      </c>
      <c r="P8098">
        <f t="shared" si="506"/>
        <v>2021</v>
      </c>
      <c r="Q8098">
        <f t="shared" si="507"/>
        <v>3</v>
      </c>
      <c r="R8098" t="s">
        <v>155</v>
      </c>
    </row>
    <row r="8099" spans="1:18" ht="14.25" customHeight="1">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c r="N8099" t="str">
        <f t="shared" si="504"/>
        <v>Affordable Range</v>
      </c>
      <c r="O8099" t="str">
        <f t="shared" si="505"/>
        <v>Moderately Selling</v>
      </c>
      <c r="P8099">
        <f t="shared" si="506"/>
        <v>2021</v>
      </c>
      <c r="Q8099">
        <f t="shared" si="507"/>
        <v>3</v>
      </c>
      <c r="R8099" t="s">
        <v>155</v>
      </c>
    </row>
    <row r="8100" spans="1:18" ht="14.25" customHeight="1">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c r="N8100" t="str">
        <f t="shared" si="504"/>
        <v>Affordable Range</v>
      </c>
      <c r="O8100" t="str">
        <f t="shared" si="505"/>
        <v>Moderately Selling</v>
      </c>
      <c r="P8100">
        <f t="shared" si="506"/>
        <v>2021</v>
      </c>
      <c r="Q8100">
        <f t="shared" si="507"/>
        <v>3</v>
      </c>
      <c r="R8100" t="s">
        <v>155</v>
      </c>
    </row>
    <row r="8101" spans="1:18" ht="14.25" customHeight="1">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c r="N8101" t="str">
        <f t="shared" si="504"/>
        <v>Affordable Range</v>
      </c>
      <c r="O8101" t="str">
        <f t="shared" si="505"/>
        <v>Moderately Selling</v>
      </c>
      <c r="P8101">
        <f t="shared" si="506"/>
        <v>2021</v>
      </c>
      <c r="Q8101">
        <f t="shared" si="507"/>
        <v>3</v>
      </c>
      <c r="R8101" t="s">
        <v>155</v>
      </c>
    </row>
    <row r="8102" spans="1:18" ht="14.25" customHeight="1">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c r="N8102" t="str">
        <f t="shared" si="504"/>
        <v>Affordable Range</v>
      </c>
      <c r="O8102" t="str">
        <f t="shared" si="505"/>
        <v>Moderately Selling</v>
      </c>
      <c r="P8102">
        <f t="shared" si="506"/>
        <v>2021</v>
      </c>
      <c r="Q8102">
        <f t="shared" si="507"/>
        <v>3</v>
      </c>
      <c r="R8102" t="s">
        <v>155</v>
      </c>
    </row>
    <row r="8103" spans="1:18" ht="14.25" customHeight="1">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c r="N8103" t="str">
        <f t="shared" si="504"/>
        <v>Affordable Range</v>
      </c>
      <c r="O8103" t="str">
        <f t="shared" si="505"/>
        <v>Moderately Selling</v>
      </c>
      <c r="P8103">
        <f t="shared" si="506"/>
        <v>2021</v>
      </c>
      <c r="Q8103">
        <f t="shared" si="507"/>
        <v>3</v>
      </c>
      <c r="R8103" t="s">
        <v>155</v>
      </c>
    </row>
    <row r="8104" spans="1:18" ht="14.25" customHeight="1">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c r="N8104" t="str">
        <f t="shared" si="504"/>
        <v>Affordable Range</v>
      </c>
      <c r="O8104" t="str">
        <f t="shared" si="505"/>
        <v>Moderately Selling</v>
      </c>
      <c r="P8104">
        <f t="shared" si="506"/>
        <v>2021</v>
      </c>
      <c r="Q8104">
        <f t="shared" si="507"/>
        <v>3</v>
      </c>
      <c r="R8104" t="s">
        <v>155</v>
      </c>
    </row>
    <row r="8105" spans="1:18" ht="14.25" customHeight="1">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c r="N8105" t="str">
        <f t="shared" si="504"/>
        <v>Affordable Range</v>
      </c>
      <c r="O8105" t="str">
        <f t="shared" si="505"/>
        <v>Moderately Selling</v>
      </c>
      <c r="P8105">
        <f t="shared" si="506"/>
        <v>2021</v>
      </c>
      <c r="Q8105">
        <f t="shared" si="507"/>
        <v>3</v>
      </c>
      <c r="R8105" t="s">
        <v>155</v>
      </c>
    </row>
    <row r="8106" spans="1:18" ht="14.25" customHeight="1">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c r="N8106" t="str">
        <f t="shared" si="504"/>
        <v>Affordable Range</v>
      </c>
      <c r="O8106" t="str">
        <f t="shared" si="505"/>
        <v>Moderately Selling</v>
      </c>
      <c r="P8106">
        <f t="shared" si="506"/>
        <v>2021</v>
      </c>
      <c r="Q8106">
        <f t="shared" si="507"/>
        <v>3</v>
      </c>
      <c r="R8106" t="s">
        <v>155</v>
      </c>
    </row>
    <row r="8107" spans="1:18" ht="14.25" customHeight="1">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c r="N8107" t="str">
        <f t="shared" si="504"/>
        <v>Affordable Range</v>
      </c>
      <c r="O8107" t="str">
        <f t="shared" si="505"/>
        <v>Moderately Selling</v>
      </c>
      <c r="P8107">
        <f t="shared" si="506"/>
        <v>2021</v>
      </c>
      <c r="Q8107">
        <f t="shared" si="507"/>
        <v>3</v>
      </c>
      <c r="R8107" t="s">
        <v>155</v>
      </c>
    </row>
    <row r="8108" spans="1:18" ht="14.25" customHeight="1">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c r="N8108" t="str">
        <f t="shared" si="504"/>
        <v>Affordable Range</v>
      </c>
      <c r="O8108" t="str">
        <f t="shared" si="505"/>
        <v>Moderately Selling</v>
      </c>
      <c r="P8108">
        <f t="shared" si="506"/>
        <v>2021</v>
      </c>
      <c r="Q8108">
        <f t="shared" si="507"/>
        <v>3</v>
      </c>
      <c r="R8108" t="s">
        <v>155</v>
      </c>
    </row>
    <row r="8109" spans="1:18" ht="14.25" customHeight="1">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c r="N8109" t="str">
        <f t="shared" si="504"/>
        <v>Affordable Range</v>
      </c>
      <c r="O8109" t="str">
        <f t="shared" si="505"/>
        <v>Moderately Selling</v>
      </c>
      <c r="P8109">
        <f t="shared" si="506"/>
        <v>2021</v>
      </c>
      <c r="Q8109">
        <f t="shared" si="507"/>
        <v>3</v>
      </c>
      <c r="R8109" t="s">
        <v>155</v>
      </c>
    </row>
    <row r="8110" spans="1:18" ht="14.25" customHeight="1">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c r="N8110" t="str">
        <f t="shared" si="504"/>
        <v>Affordable Range</v>
      </c>
      <c r="O8110" t="str">
        <f t="shared" si="505"/>
        <v>Moderately Selling</v>
      </c>
      <c r="P8110">
        <f t="shared" si="506"/>
        <v>2021</v>
      </c>
      <c r="Q8110">
        <f t="shared" si="507"/>
        <v>3</v>
      </c>
      <c r="R8110" t="s">
        <v>155</v>
      </c>
    </row>
    <row r="8111" spans="1:18" ht="14.25" customHeight="1">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c r="N8111" t="str">
        <f t="shared" si="504"/>
        <v>Affordable Range</v>
      </c>
      <c r="O8111" t="str">
        <f t="shared" si="505"/>
        <v>Moderately Selling</v>
      </c>
      <c r="P8111">
        <f t="shared" si="506"/>
        <v>2021</v>
      </c>
      <c r="Q8111">
        <f t="shared" si="507"/>
        <v>3</v>
      </c>
      <c r="R8111" t="s">
        <v>155</v>
      </c>
    </row>
    <row r="8112" spans="1:18" ht="14.25" customHeight="1">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c r="N8112" t="str">
        <f t="shared" si="504"/>
        <v>Affordable Range</v>
      </c>
      <c r="O8112" t="str">
        <f t="shared" si="505"/>
        <v>Moderately Selling</v>
      </c>
      <c r="P8112">
        <f t="shared" si="506"/>
        <v>2021</v>
      </c>
      <c r="Q8112">
        <f t="shared" si="507"/>
        <v>3</v>
      </c>
      <c r="R8112" t="s">
        <v>155</v>
      </c>
    </row>
    <row r="8113" spans="1:18" ht="14.25" customHeight="1">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c r="N8113" t="str">
        <f t="shared" si="504"/>
        <v>Affordable Range</v>
      </c>
      <c r="O8113" t="str">
        <f t="shared" si="505"/>
        <v>Moderately Selling</v>
      </c>
      <c r="P8113">
        <f t="shared" si="506"/>
        <v>2021</v>
      </c>
      <c r="Q8113">
        <f t="shared" si="507"/>
        <v>4</v>
      </c>
      <c r="R8113" t="s">
        <v>156</v>
      </c>
    </row>
    <row r="8114" spans="1:18" ht="14.25" customHeight="1">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c r="N8114" t="str">
        <f t="shared" si="504"/>
        <v>Affordable Range</v>
      </c>
      <c r="O8114" t="str">
        <f t="shared" si="505"/>
        <v>Moderately Selling</v>
      </c>
      <c r="P8114">
        <f t="shared" si="506"/>
        <v>2021</v>
      </c>
      <c r="Q8114">
        <f t="shared" si="507"/>
        <v>4</v>
      </c>
      <c r="R8114" t="s">
        <v>156</v>
      </c>
    </row>
    <row r="8115" spans="1:18" ht="14.25" customHeight="1">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c r="N8115" t="str">
        <f t="shared" si="504"/>
        <v>Affordable Range</v>
      </c>
      <c r="O8115" t="str">
        <f t="shared" si="505"/>
        <v>Moderately Selling</v>
      </c>
      <c r="P8115">
        <f t="shared" si="506"/>
        <v>2021</v>
      </c>
      <c r="Q8115">
        <f t="shared" si="507"/>
        <v>4</v>
      </c>
      <c r="R8115" t="s">
        <v>156</v>
      </c>
    </row>
    <row r="8116" spans="1:18" ht="14.25" customHeight="1">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c r="N8116" t="str">
        <f t="shared" si="504"/>
        <v>Affordable Range</v>
      </c>
      <c r="O8116" t="str">
        <f t="shared" si="505"/>
        <v>Moderately Selling</v>
      </c>
      <c r="P8116">
        <f t="shared" si="506"/>
        <v>2021</v>
      </c>
      <c r="Q8116">
        <f t="shared" si="507"/>
        <v>4</v>
      </c>
      <c r="R8116" t="s">
        <v>156</v>
      </c>
    </row>
    <row r="8117" spans="1:18" ht="14.25" customHeight="1">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c r="N8117" t="str">
        <f t="shared" si="504"/>
        <v>Affordable Range</v>
      </c>
      <c r="O8117" t="str">
        <f t="shared" si="505"/>
        <v>Moderately Selling</v>
      </c>
      <c r="P8117">
        <f t="shared" si="506"/>
        <v>2021</v>
      </c>
      <c r="Q8117">
        <f t="shared" si="507"/>
        <v>4</v>
      </c>
      <c r="R8117" t="s">
        <v>156</v>
      </c>
    </row>
    <row r="8118" spans="1:18" ht="14.25" customHeight="1">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c r="N8118" t="str">
        <f t="shared" si="504"/>
        <v>Affordable Range</v>
      </c>
      <c r="O8118" t="str">
        <f t="shared" si="505"/>
        <v>Moderately Selling</v>
      </c>
      <c r="P8118">
        <f t="shared" si="506"/>
        <v>2021</v>
      </c>
      <c r="Q8118">
        <f t="shared" si="507"/>
        <v>4</v>
      </c>
      <c r="R8118" t="s">
        <v>156</v>
      </c>
    </row>
    <row r="8119" spans="1:18" ht="14.25" customHeight="1">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c r="N8119" t="str">
        <f t="shared" si="504"/>
        <v>Affordable Range</v>
      </c>
      <c r="O8119" t="str">
        <f t="shared" si="505"/>
        <v>Moderately Selling</v>
      </c>
      <c r="P8119">
        <f t="shared" si="506"/>
        <v>2021</v>
      </c>
      <c r="Q8119">
        <f t="shared" si="507"/>
        <v>4</v>
      </c>
      <c r="R8119" t="s">
        <v>156</v>
      </c>
    </row>
    <row r="8120" spans="1:18" ht="14.25" customHeight="1">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c r="N8120" t="str">
        <f t="shared" si="504"/>
        <v>Affordable Range</v>
      </c>
      <c r="O8120" t="str">
        <f t="shared" si="505"/>
        <v>Moderately Selling</v>
      </c>
      <c r="P8120">
        <f t="shared" si="506"/>
        <v>2021</v>
      </c>
      <c r="Q8120">
        <f t="shared" si="507"/>
        <v>4</v>
      </c>
      <c r="R8120" t="s">
        <v>156</v>
      </c>
    </row>
    <row r="8121" spans="1:18" ht="14.25" customHeight="1">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c r="N8121" t="str">
        <f t="shared" si="504"/>
        <v>Affordable Range</v>
      </c>
      <c r="O8121" t="str">
        <f t="shared" si="505"/>
        <v>Moderately Selling</v>
      </c>
      <c r="P8121">
        <f t="shared" si="506"/>
        <v>2021</v>
      </c>
      <c r="Q8121">
        <f t="shared" si="507"/>
        <v>4</v>
      </c>
      <c r="R8121" t="s">
        <v>156</v>
      </c>
    </row>
    <row r="8122" spans="1:18" ht="14.25" customHeight="1">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c r="N8122" t="str">
        <f t="shared" si="504"/>
        <v>Affordable Range</v>
      </c>
      <c r="O8122" t="str">
        <f t="shared" si="505"/>
        <v>Moderately Selling</v>
      </c>
      <c r="P8122">
        <f t="shared" si="506"/>
        <v>2021</v>
      </c>
      <c r="Q8122">
        <f t="shared" si="507"/>
        <v>4</v>
      </c>
      <c r="R8122" t="s">
        <v>156</v>
      </c>
    </row>
    <row r="8123" spans="1:18" ht="14.25" customHeight="1">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c r="N8123" t="str">
        <f t="shared" si="504"/>
        <v>Affordable Range</v>
      </c>
      <c r="O8123" t="str">
        <f t="shared" si="505"/>
        <v>Moderately Selling</v>
      </c>
      <c r="P8123">
        <f t="shared" si="506"/>
        <v>2021</v>
      </c>
      <c r="Q8123">
        <f t="shared" si="507"/>
        <v>4</v>
      </c>
      <c r="R8123" t="s">
        <v>156</v>
      </c>
    </row>
    <row r="8124" spans="1:18" ht="14.25" customHeight="1">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c r="N8124" t="str">
        <f t="shared" si="504"/>
        <v>Medium Range</v>
      </c>
      <c r="O8124" t="str">
        <f t="shared" si="505"/>
        <v>Moderately Selling</v>
      </c>
      <c r="P8124">
        <f t="shared" si="506"/>
        <v>2021</v>
      </c>
      <c r="Q8124">
        <f t="shared" si="507"/>
        <v>4</v>
      </c>
      <c r="R8124" t="s">
        <v>156</v>
      </c>
    </row>
    <row r="8125" spans="1:18" ht="14.25" customHeight="1">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c r="N8125" t="str">
        <f t="shared" si="504"/>
        <v>Affordable Range</v>
      </c>
      <c r="O8125" t="str">
        <f t="shared" si="505"/>
        <v>Moderately Selling</v>
      </c>
      <c r="P8125">
        <f t="shared" si="506"/>
        <v>2021</v>
      </c>
      <c r="Q8125">
        <f t="shared" si="507"/>
        <v>4</v>
      </c>
      <c r="R8125" t="s">
        <v>156</v>
      </c>
    </row>
    <row r="8126" spans="1:18" ht="14.25" customHeight="1">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c r="N8126" t="str">
        <f t="shared" si="504"/>
        <v>Affordable Range</v>
      </c>
      <c r="O8126" t="str">
        <f t="shared" si="505"/>
        <v>Moderately Selling</v>
      </c>
      <c r="P8126">
        <f t="shared" si="506"/>
        <v>2021</v>
      </c>
      <c r="Q8126">
        <f t="shared" si="507"/>
        <v>4</v>
      </c>
      <c r="R8126" t="s">
        <v>156</v>
      </c>
    </row>
    <row r="8127" spans="1:18" ht="14.25" customHeight="1">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c r="N8127" t="str">
        <f t="shared" si="504"/>
        <v>Medium Range</v>
      </c>
      <c r="O8127" t="str">
        <f t="shared" si="505"/>
        <v>Moderately Selling</v>
      </c>
      <c r="P8127">
        <f t="shared" si="506"/>
        <v>2021</v>
      </c>
      <c r="Q8127">
        <f t="shared" si="507"/>
        <v>4</v>
      </c>
      <c r="R8127" t="s">
        <v>156</v>
      </c>
    </row>
    <row r="8128" spans="1:18" ht="14.25" customHeight="1">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c r="N8128" t="str">
        <f t="shared" si="504"/>
        <v>Affordable Range</v>
      </c>
      <c r="O8128" t="str">
        <f t="shared" si="505"/>
        <v>Moderately Selling</v>
      </c>
      <c r="P8128">
        <f t="shared" si="506"/>
        <v>2021</v>
      </c>
      <c r="Q8128">
        <f t="shared" si="507"/>
        <v>4</v>
      </c>
      <c r="R8128" t="s">
        <v>156</v>
      </c>
    </row>
    <row r="8129" spans="1:18" ht="14.25" customHeight="1">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c r="N8129" t="str">
        <f t="shared" si="504"/>
        <v>Affordable Range</v>
      </c>
      <c r="O8129" t="str">
        <f t="shared" si="505"/>
        <v>Moderately Selling</v>
      </c>
      <c r="P8129">
        <f t="shared" si="506"/>
        <v>2021</v>
      </c>
      <c r="Q8129">
        <f t="shared" si="507"/>
        <v>4</v>
      </c>
      <c r="R8129" t="s">
        <v>156</v>
      </c>
    </row>
    <row r="8130" spans="1:18" ht="14.25" customHeight="1">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c r="N8130" t="str">
        <f t="shared" si="504"/>
        <v>Affordable Range</v>
      </c>
      <c r="O8130" t="str">
        <f t="shared" si="505"/>
        <v>Moderately Selling</v>
      </c>
      <c r="P8130">
        <f t="shared" si="506"/>
        <v>2021</v>
      </c>
      <c r="Q8130">
        <f t="shared" si="507"/>
        <v>4</v>
      </c>
      <c r="R8130" t="s">
        <v>156</v>
      </c>
    </row>
    <row r="8131" spans="1:18" ht="14.25" customHeight="1">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c r="N8131" t="str">
        <f t="shared" ref="N8131:N8194" si="508">IF(H8131&lt;=50, "Affordable Range", IF(AND(50&lt;H8131, H8131&lt;=100), "Medium Range", "High Range"))</f>
        <v>Affordable Range</v>
      </c>
      <c r="O8131" t="str">
        <f t="shared" ref="O8131:O8194" si="509">IF(I8131&lt;50, "Low Selling",IF(I8131&lt;=1000,"Moderately Selling","Top Selling"))</f>
        <v>Moderately Selling</v>
      </c>
      <c r="P8131">
        <f t="shared" ref="P8131:P8194" si="510">YEAR(C8131)</f>
        <v>2021</v>
      </c>
      <c r="Q8131">
        <f t="shared" ref="Q8131:Q8194" si="511">ROUNDUP(MONTH(C8131)/3,0)</f>
        <v>4</v>
      </c>
      <c r="R8131" t="s">
        <v>156</v>
      </c>
    </row>
    <row r="8132" spans="1:18" ht="14.25" customHeight="1">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c r="N8132" t="str">
        <f t="shared" si="508"/>
        <v>Affordable Range</v>
      </c>
      <c r="O8132" t="str">
        <f t="shared" si="509"/>
        <v>Moderately Selling</v>
      </c>
      <c r="P8132">
        <f t="shared" si="510"/>
        <v>2021</v>
      </c>
      <c r="Q8132">
        <f t="shared" si="511"/>
        <v>4</v>
      </c>
      <c r="R8132" t="s">
        <v>156</v>
      </c>
    </row>
    <row r="8133" spans="1:18" ht="14.25" customHeight="1">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c r="N8133" t="str">
        <f t="shared" si="508"/>
        <v>Medium Range</v>
      </c>
      <c r="O8133" t="str">
        <f t="shared" si="509"/>
        <v>Moderately Selling</v>
      </c>
      <c r="P8133">
        <f t="shared" si="510"/>
        <v>2021</v>
      </c>
      <c r="Q8133">
        <f t="shared" si="511"/>
        <v>4</v>
      </c>
      <c r="R8133" t="s">
        <v>156</v>
      </c>
    </row>
    <row r="8134" spans="1:18" ht="14.25" customHeight="1">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c r="N8134" t="str">
        <f t="shared" si="508"/>
        <v>Affordable Range</v>
      </c>
      <c r="O8134" t="str">
        <f t="shared" si="509"/>
        <v>Moderately Selling</v>
      </c>
      <c r="P8134">
        <f t="shared" si="510"/>
        <v>2021</v>
      </c>
      <c r="Q8134">
        <f t="shared" si="511"/>
        <v>4</v>
      </c>
      <c r="R8134" t="s">
        <v>156</v>
      </c>
    </row>
    <row r="8135" spans="1:18" ht="14.25" customHeight="1">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c r="N8135" t="str">
        <f t="shared" si="508"/>
        <v>Affordable Range</v>
      </c>
      <c r="O8135" t="str">
        <f t="shared" si="509"/>
        <v>Moderately Selling</v>
      </c>
      <c r="P8135">
        <f t="shared" si="510"/>
        <v>2021</v>
      </c>
      <c r="Q8135">
        <f t="shared" si="511"/>
        <v>4</v>
      </c>
      <c r="R8135" t="s">
        <v>156</v>
      </c>
    </row>
    <row r="8136" spans="1:18" ht="14.25" customHeight="1">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c r="N8136" t="str">
        <f t="shared" si="508"/>
        <v>Affordable Range</v>
      </c>
      <c r="O8136" t="str">
        <f t="shared" si="509"/>
        <v>Moderately Selling</v>
      </c>
      <c r="P8136">
        <f t="shared" si="510"/>
        <v>2021</v>
      </c>
      <c r="Q8136">
        <f t="shared" si="511"/>
        <v>4</v>
      </c>
      <c r="R8136" t="s">
        <v>156</v>
      </c>
    </row>
    <row r="8137" spans="1:18" ht="14.25" customHeight="1">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c r="N8137" t="str">
        <f t="shared" si="508"/>
        <v>Affordable Range</v>
      </c>
      <c r="O8137" t="str">
        <f t="shared" si="509"/>
        <v>Low Selling</v>
      </c>
      <c r="P8137">
        <f t="shared" si="510"/>
        <v>2021</v>
      </c>
      <c r="Q8137">
        <f t="shared" si="511"/>
        <v>4</v>
      </c>
      <c r="R8137" t="s">
        <v>156</v>
      </c>
    </row>
    <row r="8138" spans="1:18" ht="14.25" customHeight="1">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c r="N8138" t="str">
        <f t="shared" si="508"/>
        <v>Affordable Range</v>
      </c>
      <c r="O8138" t="str">
        <f t="shared" si="509"/>
        <v>Low Selling</v>
      </c>
      <c r="P8138">
        <f t="shared" si="510"/>
        <v>2021</v>
      </c>
      <c r="Q8138">
        <f t="shared" si="511"/>
        <v>4</v>
      </c>
      <c r="R8138" t="s">
        <v>156</v>
      </c>
    </row>
    <row r="8139" spans="1:18" ht="14.25" customHeight="1">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c r="N8139" t="str">
        <f t="shared" si="508"/>
        <v>Affordable Range</v>
      </c>
      <c r="O8139" t="str">
        <f t="shared" si="509"/>
        <v>Moderately Selling</v>
      </c>
      <c r="P8139">
        <f t="shared" si="510"/>
        <v>2021</v>
      </c>
      <c r="Q8139">
        <f t="shared" si="511"/>
        <v>4</v>
      </c>
      <c r="R8139" t="s">
        <v>156</v>
      </c>
    </row>
    <row r="8140" spans="1:18" ht="14.25" customHeight="1">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c r="N8140" t="str">
        <f t="shared" si="508"/>
        <v>Affordable Range</v>
      </c>
      <c r="O8140" t="str">
        <f t="shared" si="509"/>
        <v>Moderately Selling</v>
      </c>
      <c r="P8140">
        <f t="shared" si="510"/>
        <v>2021</v>
      </c>
      <c r="Q8140">
        <f t="shared" si="511"/>
        <v>4</v>
      </c>
      <c r="R8140" t="s">
        <v>156</v>
      </c>
    </row>
    <row r="8141" spans="1:18" ht="14.25" customHeight="1">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c r="N8141" t="str">
        <f t="shared" si="508"/>
        <v>Affordable Range</v>
      </c>
      <c r="O8141" t="str">
        <f t="shared" si="509"/>
        <v>Low Selling</v>
      </c>
      <c r="P8141">
        <f t="shared" si="510"/>
        <v>2021</v>
      </c>
      <c r="Q8141">
        <f t="shared" si="511"/>
        <v>4</v>
      </c>
      <c r="R8141" t="s">
        <v>156</v>
      </c>
    </row>
    <row r="8142" spans="1:18" ht="14.25" customHeight="1">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c r="N8142" t="str">
        <f t="shared" si="508"/>
        <v>Affordable Range</v>
      </c>
      <c r="O8142" t="str">
        <f t="shared" si="509"/>
        <v>Moderately Selling</v>
      </c>
      <c r="P8142">
        <f t="shared" si="510"/>
        <v>2021</v>
      </c>
      <c r="Q8142">
        <f t="shared" si="511"/>
        <v>4</v>
      </c>
      <c r="R8142" t="s">
        <v>156</v>
      </c>
    </row>
    <row r="8143" spans="1:18" ht="14.25" customHeight="1">
      <c r="A8143" s="2" t="s">
        <v>13</v>
      </c>
      <c r="B8143" s="2">
        <v>1185732</v>
      </c>
      <c r="C8143" s="3">
        <v>44500</v>
      </c>
      <c r="D8143" s="2" t="s">
        <v>14</v>
      </c>
      <c r="E8143" s="2" t="s">
        <v>39</v>
      </c>
      <c r="F8143" s="2" t="s">
        <v>40</v>
      </c>
      <c r="G8143" s="4" t="s">
        <v>20</v>
      </c>
      <c r="H8143" s="5">
        <v>28</v>
      </c>
      <c r="I8143" s="6">
        <v>17</v>
      </c>
      <c r="J8143" s="7">
        <v>476</v>
      </c>
      <c r="K8143" s="7">
        <v>199.92</v>
      </c>
      <c r="L8143" s="8">
        <v>0.42</v>
      </c>
      <c r="M8143" s="2" t="s">
        <v>23</v>
      </c>
      <c r="N8143" t="str">
        <f t="shared" si="508"/>
        <v>Affordable Range</v>
      </c>
      <c r="O8143" t="str">
        <f t="shared" si="509"/>
        <v>Low Selling</v>
      </c>
      <c r="P8143">
        <f t="shared" si="510"/>
        <v>2021</v>
      </c>
      <c r="Q8143">
        <f t="shared" si="511"/>
        <v>4</v>
      </c>
      <c r="R8143" t="s">
        <v>156</v>
      </c>
    </row>
    <row r="8144" spans="1:18" ht="14.25" customHeight="1">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c r="N8144" t="str">
        <f t="shared" si="508"/>
        <v>Affordable Range</v>
      </c>
      <c r="O8144" t="str">
        <f t="shared" si="509"/>
        <v>Low Selling</v>
      </c>
      <c r="P8144">
        <f t="shared" si="510"/>
        <v>2021</v>
      </c>
      <c r="Q8144">
        <f t="shared" si="511"/>
        <v>4</v>
      </c>
      <c r="R8144" t="s">
        <v>156</v>
      </c>
    </row>
    <row r="8145" spans="1:18" ht="14.25" customHeight="1">
      <c r="A8145" s="2" t="s">
        <v>13</v>
      </c>
      <c r="B8145" s="2">
        <v>1185732</v>
      </c>
      <c r="C8145" s="3">
        <v>44502</v>
      </c>
      <c r="D8145" s="2" t="s">
        <v>14</v>
      </c>
      <c r="E8145" s="2" t="s">
        <v>39</v>
      </c>
      <c r="F8145" s="2" t="s">
        <v>40</v>
      </c>
      <c r="G8145" s="4" t="s">
        <v>22</v>
      </c>
      <c r="H8145" s="5">
        <v>30</v>
      </c>
      <c r="I8145" s="6">
        <v>74</v>
      </c>
      <c r="J8145" s="7">
        <v>2220</v>
      </c>
      <c r="K8145" s="7">
        <v>777</v>
      </c>
      <c r="L8145" s="8">
        <v>0.35</v>
      </c>
      <c r="M8145" s="2" t="s">
        <v>23</v>
      </c>
      <c r="N8145" t="str">
        <f t="shared" si="508"/>
        <v>Affordable Range</v>
      </c>
      <c r="O8145" t="str">
        <f t="shared" si="509"/>
        <v>Moderately Selling</v>
      </c>
      <c r="P8145">
        <f t="shared" si="510"/>
        <v>2021</v>
      </c>
      <c r="Q8145">
        <f t="shared" si="511"/>
        <v>4</v>
      </c>
      <c r="R8145" t="s">
        <v>156</v>
      </c>
    </row>
    <row r="8146" spans="1:18" ht="14.25" customHeight="1">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c r="N8146" t="str">
        <f t="shared" si="508"/>
        <v>Affordable Range</v>
      </c>
      <c r="O8146" t="str">
        <f t="shared" si="509"/>
        <v>Moderately Selling</v>
      </c>
      <c r="P8146">
        <f t="shared" si="510"/>
        <v>2021</v>
      </c>
      <c r="Q8146">
        <f t="shared" si="511"/>
        <v>4</v>
      </c>
      <c r="R8146" t="s">
        <v>156</v>
      </c>
    </row>
    <row r="8147" spans="1:18" ht="14.25" customHeight="1">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c r="N8147" t="str">
        <f t="shared" si="508"/>
        <v>Affordable Range</v>
      </c>
      <c r="O8147" t="str">
        <f t="shared" si="509"/>
        <v>Moderately Selling</v>
      </c>
      <c r="P8147">
        <f t="shared" si="510"/>
        <v>2021</v>
      </c>
      <c r="Q8147">
        <f t="shared" si="511"/>
        <v>4</v>
      </c>
      <c r="R8147" t="s">
        <v>156</v>
      </c>
    </row>
    <row r="8148" spans="1:18" ht="14.25" customHeight="1">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c r="N8148" t="str">
        <f t="shared" si="508"/>
        <v>Affordable Range</v>
      </c>
      <c r="O8148" t="str">
        <f t="shared" si="509"/>
        <v>Moderately Selling</v>
      </c>
      <c r="P8148">
        <f t="shared" si="510"/>
        <v>2021</v>
      </c>
      <c r="Q8148">
        <f t="shared" si="511"/>
        <v>4</v>
      </c>
      <c r="R8148" t="s">
        <v>156</v>
      </c>
    </row>
    <row r="8149" spans="1:18" ht="14.25" customHeight="1">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c r="N8149" t="str">
        <f t="shared" si="508"/>
        <v>Affordable Range</v>
      </c>
      <c r="O8149" t="str">
        <f t="shared" si="509"/>
        <v>Low Selling</v>
      </c>
      <c r="P8149">
        <f t="shared" si="510"/>
        <v>2021</v>
      </c>
      <c r="Q8149">
        <f t="shared" si="511"/>
        <v>4</v>
      </c>
      <c r="R8149" t="s">
        <v>156</v>
      </c>
    </row>
    <row r="8150" spans="1:18" ht="14.25" customHeight="1">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c r="N8150" t="str">
        <f t="shared" si="508"/>
        <v>Affordable Range</v>
      </c>
      <c r="O8150" t="str">
        <f t="shared" si="509"/>
        <v>Low Selling</v>
      </c>
      <c r="P8150">
        <f t="shared" si="510"/>
        <v>2021</v>
      </c>
      <c r="Q8150">
        <f t="shared" si="511"/>
        <v>4</v>
      </c>
      <c r="R8150" t="s">
        <v>156</v>
      </c>
    </row>
    <row r="8151" spans="1:18" ht="14.25" customHeight="1">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c r="N8151" t="str">
        <f t="shared" si="508"/>
        <v>Affordable Range</v>
      </c>
      <c r="O8151" t="str">
        <f t="shared" si="509"/>
        <v>Moderately Selling</v>
      </c>
      <c r="P8151">
        <f t="shared" si="510"/>
        <v>2021</v>
      </c>
      <c r="Q8151">
        <f t="shared" si="511"/>
        <v>4</v>
      </c>
      <c r="R8151" t="s">
        <v>156</v>
      </c>
    </row>
    <row r="8152" spans="1:18" ht="14.25" customHeight="1">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c r="N8152" t="str">
        <f t="shared" si="508"/>
        <v>Affordable Range</v>
      </c>
      <c r="O8152" t="str">
        <f t="shared" si="509"/>
        <v>Moderately Selling</v>
      </c>
      <c r="P8152">
        <f t="shared" si="510"/>
        <v>2021</v>
      </c>
      <c r="Q8152">
        <f t="shared" si="511"/>
        <v>4</v>
      </c>
      <c r="R8152" t="s">
        <v>156</v>
      </c>
    </row>
    <row r="8153" spans="1:18" ht="14.25" customHeight="1">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c r="N8153" t="str">
        <f t="shared" si="508"/>
        <v>Affordable Range</v>
      </c>
      <c r="O8153" t="str">
        <f t="shared" si="509"/>
        <v>Moderately Selling</v>
      </c>
      <c r="P8153">
        <f t="shared" si="510"/>
        <v>2021</v>
      </c>
      <c r="Q8153">
        <f t="shared" si="511"/>
        <v>4</v>
      </c>
      <c r="R8153" t="s">
        <v>156</v>
      </c>
    </row>
    <row r="8154" spans="1:18" ht="14.25" customHeight="1">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c r="N8154" t="str">
        <f t="shared" si="508"/>
        <v>Affordable Range</v>
      </c>
      <c r="O8154" t="str">
        <f t="shared" si="509"/>
        <v>Moderately Selling</v>
      </c>
      <c r="P8154">
        <f t="shared" si="510"/>
        <v>2021</v>
      </c>
      <c r="Q8154">
        <f t="shared" si="511"/>
        <v>4</v>
      </c>
      <c r="R8154" t="s">
        <v>156</v>
      </c>
    </row>
    <row r="8155" spans="1:18" ht="14.25" customHeight="1">
      <c r="A8155" s="2" t="s">
        <v>13</v>
      </c>
      <c r="B8155" s="2">
        <v>1185732</v>
      </c>
      <c r="C8155" s="3">
        <v>44512</v>
      </c>
      <c r="D8155" s="2" t="s">
        <v>14</v>
      </c>
      <c r="E8155" s="2" t="s">
        <v>39</v>
      </c>
      <c r="F8155" s="2" t="s">
        <v>40</v>
      </c>
      <c r="G8155" s="4" t="s">
        <v>20</v>
      </c>
      <c r="H8155" s="5">
        <v>36</v>
      </c>
      <c r="I8155" s="6">
        <v>24</v>
      </c>
      <c r="J8155" s="7">
        <v>864</v>
      </c>
      <c r="K8155" s="7">
        <v>328.32</v>
      </c>
      <c r="L8155" s="8">
        <v>0.38</v>
      </c>
      <c r="M8155" s="2" t="s">
        <v>23</v>
      </c>
      <c r="N8155" t="str">
        <f t="shared" si="508"/>
        <v>Affordable Range</v>
      </c>
      <c r="O8155" t="str">
        <f t="shared" si="509"/>
        <v>Low Selling</v>
      </c>
      <c r="P8155">
        <f t="shared" si="510"/>
        <v>2021</v>
      </c>
      <c r="Q8155">
        <f t="shared" si="511"/>
        <v>4</v>
      </c>
      <c r="R8155" t="s">
        <v>156</v>
      </c>
    </row>
    <row r="8156" spans="1:18" ht="14.25" customHeight="1">
      <c r="A8156" s="2" t="s">
        <v>13</v>
      </c>
      <c r="B8156" s="2">
        <v>1185732</v>
      </c>
      <c r="C8156" s="3">
        <v>44513</v>
      </c>
      <c r="D8156" s="2" t="s">
        <v>14</v>
      </c>
      <c r="E8156" s="2" t="s">
        <v>39</v>
      </c>
      <c r="F8156" s="2" t="s">
        <v>40</v>
      </c>
      <c r="G8156" s="4" t="s">
        <v>21</v>
      </c>
      <c r="H8156" s="5">
        <v>45</v>
      </c>
      <c r="I8156" s="6">
        <v>26</v>
      </c>
      <c r="J8156" s="7">
        <v>1170</v>
      </c>
      <c r="K8156" s="7">
        <v>432.9</v>
      </c>
      <c r="L8156" s="8">
        <v>0.37</v>
      </c>
      <c r="M8156" s="2" t="s">
        <v>23</v>
      </c>
      <c r="N8156" t="str">
        <f t="shared" si="508"/>
        <v>Affordable Range</v>
      </c>
      <c r="O8156" t="str">
        <f t="shared" si="509"/>
        <v>Low Selling</v>
      </c>
      <c r="P8156">
        <f t="shared" si="510"/>
        <v>2021</v>
      </c>
      <c r="Q8156">
        <f t="shared" si="511"/>
        <v>4</v>
      </c>
      <c r="R8156" t="s">
        <v>156</v>
      </c>
    </row>
    <row r="8157" spans="1:18" ht="14.25" customHeight="1">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c r="N8157" t="str">
        <f t="shared" si="508"/>
        <v>Affordable Range</v>
      </c>
      <c r="O8157" t="str">
        <f t="shared" si="509"/>
        <v>Moderately Selling</v>
      </c>
      <c r="P8157">
        <f t="shared" si="510"/>
        <v>2021</v>
      </c>
      <c r="Q8157">
        <f t="shared" si="511"/>
        <v>4</v>
      </c>
      <c r="R8157" t="s">
        <v>156</v>
      </c>
    </row>
    <row r="8158" spans="1:18" ht="14.25" customHeight="1">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c r="N8158" t="str">
        <f t="shared" si="508"/>
        <v>Affordable Range</v>
      </c>
      <c r="O8158" t="str">
        <f t="shared" si="509"/>
        <v>Moderately Selling</v>
      </c>
      <c r="P8158">
        <f t="shared" si="510"/>
        <v>2021</v>
      </c>
      <c r="Q8158">
        <f t="shared" si="511"/>
        <v>4</v>
      </c>
      <c r="R8158" t="s">
        <v>156</v>
      </c>
    </row>
    <row r="8159" spans="1:18" ht="14.25" customHeight="1">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c r="N8159" t="str">
        <f t="shared" si="508"/>
        <v>Affordable Range</v>
      </c>
      <c r="O8159" t="str">
        <f t="shared" si="509"/>
        <v>Moderately Selling</v>
      </c>
      <c r="P8159">
        <f t="shared" si="510"/>
        <v>2021</v>
      </c>
      <c r="Q8159">
        <f t="shared" si="511"/>
        <v>4</v>
      </c>
      <c r="R8159" t="s">
        <v>156</v>
      </c>
    </row>
    <row r="8160" spans="1:18" ht="14.25" customHeight="1">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c r="N8160" t="str">
        <f t="shared" si="508"/>
        <v>Affordable Range</v>
      </c>
      <c r="O8160" t="str">
        <f t="shared" si="509"/>
        <v>Moderately Selling</v>
      </c>
      <c r="P8160">
        <f t="shared" si="510"/>
        <v>2021</v>
      </c>
      <c r="Q8160">
        <f t="shared" si="511"/>
        <v>4</v>
      </c>
      <c r="R8160" t="s">
        <v>156</v>
      </c>
    </row>
    <row r="8161" spans="1:18" ht="14.25" customHeight="1">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c r="N8161" t="str">
        <f t="shared" si="508"/>
        <v>Affordable Range</v>
      </c>
      <c r="O8161" t="str">
        <f t="shared" si="509"/>
        <v>Low Selling</v>
      </c>
      <c r="P8161">
        <f t="shared" si="510"/>
        <v>2021</v>
      </c>
      <c r="Q8161">
        <f t="shared" si="511"/>
        <v>4</v>
      </c>
      <c r="R8161" t="s">
        <v>156</v>
      </c>
    </row>
    <row r="8162" spans="1:18" ht="14.25" customHeight="1">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c r="N8162" t="str">
        <f t="shared" si="508"/>
        <v>Medium Range</v>
      </c>
      <c r="O8162" t="str">
        <f t="shared" si="509"/>
        <v>Low Selling</v>
      </c>
      <c r="P8162">
        <f t="shared" si="510"/>
        <v>2021</v>
      </c>
      <c r="Q8162">
        <f t="shared" si="511"/>
        <v>4</v>
      </c>
      <c r="R8162" t="s">
        <v>156</v>
      </c>
    </row>
    <row r="8163" spans="1:18" ht="14.25" customHeight="1">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c r="N8163" t="str">
        <f t="shared" si="508"/>
        <v>Medium Range</v>
      </c>
      <c r="O8163" t="str">
        <f t="shared" si="509"/>
        <v>Moderately Selling</v>
      </c>
      <c r="P8163">
        <f t="shared" si="510"/>
        <v>2021</v>
      </c>
      <c r="Q8163">
        <f t="shared" si="511"/>
        <v>4</v>
      </c>
      <c r="R8163" t="s">
        <v>156</v>
      </c>
    </row>
    <row r="8164" spans="1:18" ht="14.25" customHeight="1">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c r="N8164" t="str">
        <f t="shared" si="508"/>
        <v>Affordable Range</v>
      </c>
      <c r="O8164" t="str">
        <f t="shared" si="509"/>
        <v>Moderately Selling</v>
      </c>
      <c r="P8164">
        <f t="shared" si="510"/>
        <v>2021</v>
      </c>
      <c r="Q8164">
        <f t="shared" si="511"/>
        <v>4</v>
      </c>
      <c r="R8164" t="s">
        <v>156</v>
      </c>
    </row>
    <row r="8165" spans="1:18" ht="14.25" customHeight="1">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c r="N8165" t="str">
        <f t="shared" si="508"/>
        <v>Affordable Range</v>
      </c>
      <c r="O8165" t="str">
        <f t="shared" si="509"/>
        <v>Moderately Selling</v>
      </c>
      <c r="P8165">
        <f t="shared" si="510"/>
        <v>2021</v>
      </c>
      <c r="Q8165">
        <f t="shared" si="511"/>
        <v>4</v>
      </c>
      <c r="R8165" t="s">
        <v>156</v>
      </c>
    </row>
    <row r="8166" spans="1:18" ht="14.25" customHeight="1">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c r="N8166" t="str">
        <f t="shared" si="508"/>
        <v>Affordable Range</v>
      </c>
      <c r="O8166" t="str">
        <f t="shared" si="509"/>
        <v>Moderately Selling</v>
      </c>
      <c r="P8166">
        <f t="shared" si="510"/>
        <v>2021</v>
      </c>
      <c r="Q8166">
        <f t="shared" si="511"/>
        <v>4</v>
      </c>
      <c r="R8166" t="s">
        <v>156</v>
      </c>
    </row>
    <row r="8167" spans="1:18" ht="14.25" customHeight="1">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c r="N8167" t="str">
        <f t="shared" si="508"/>
        <v>Affordable Range</v>
      </c>
      <c r="O8167" t="str">
        <f t="shared" si="509"/>
        <v>Moderately Selling</v>
      </c>
      <c r="P8167">
        <f t="shared" si="510"/>
        <v>2021</v>
      </c>
      <c r="Q8167">
        <f t="shared" si="511"/>
        <v>4</v>
      </c>
      <c r="R8167" t="s">
        <v>156</v>
      </c>
    </row>
    <row r="8168" spans="1:18" ht="14.25" customHeight="1">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c r="N8168" t="str">
        <f t="shared" si="508"/>
        <v>Affordable Range</v>
      </c>
      <c r="O8168" t="str">
        <f t="shared" si="509"/>
        <v>Low Selling</v>
      </c>
      <c r="P8168">
        <f t="shared" si="510"/>
        <v>2021</v>
      </c>
      <c r="Q8168">
        <f t="shared" si="511"/>
        <v>4</v>
      </c>
      <c r="R8168" t="s">
        <v>156</v>
      </c>
    </row>
    <row r="8169" spans="1:18" ht="14.25" customHeight="1">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c r="N8169" t="str">
        <f t="shared" si="508"/>
        <v>Medium Range</v>
      </c>
      <c r="O8169" t="str">
        <f t="shared" si="509"/>
        <v>Moderately Selling</v>
      </c>
      <c r="P8169">
        <f t="shared" si="510"/>
        <v>2021</v>
      </c>
      <c r="Q8169">
        <f t="shared" si="511"/>
        <v>4</v>
      </c>
      <c r="R8169" t="s">
        <v>156</v>
      </c>
    </row>
    <row r="8170" spans="1:18" ht="14.25" customHeight="1">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c r="N8170" t="str">
        <f t="shared" si="508"/>
        <v>Affordable Range</v>
      </c>
      <c r="O8170" t="str">
        <f t="shared" si="509"/>
        <v>Moderately Selling</v>
      </c>
      <c r="P8170">
        <f t="shared" si="510"/>
        <v>2021</v>
      </c>
      <c r="Q8170">
        <f t="shared" si="511"/>
        <v>4</v>
      </c>
      <c r="R8170" t="s">
        <v>156</v>
      </c>
    </row>
    <row r="8171" spans="1:18" ht="14.25" customHeight="1">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c r="N8171" t="str">
        <f t="shared" si="508"/>
        <v>Affordable Range</v>
      </c>
      <c r="O8171" t="str">
        <f t="shared" si="509"/>
        <v>Moderately Selling</v>
      </c>
      <c r="P8171">
        <f t="shared" si="510"/>
        <v>2021</v>
      </c>
      <c r="Q8171">
        <f t="shared" si="511"/>
        <v>4</v>
      </c>
      <c r="R8171" t="s">
        <v>156</v>
      </c>
    </row>
    <row r="8172" spans="1:18" ht="14.25" customHeight="1">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c r="N8172" t="str">
        <f t="shared" si="508"/>
        <v>Affordable Range</v>
      </c>
      <c r="O8172" t="str">
        <f t="shared" si="509"/>
        <v>Moderately Selling</v>
      </c>
      <c r="P8172">
        <f t="shared" si="510"/>
        <v>2021</v>
      </c>
      <c r="Q8172">
        <f t="shared" si="511"/>
        <v>4</v>
      </c>
      <c r="R8172" t="s">
        <v>156</v>
      </c>
    </row>
    <row r="8173" spans="1:18" ht="14.25" customHeight="1">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c r="N8173" t="str">
        <f t="shared" si="508"/>
        <v>Affordable Range</v>
      </c>
      <c r="O8173" t="str">
        <f t="shared" si="509"/>
        <v>Moderately Selling</v>
      </c>
      <c r="P8173">
        <f t="shared" si="510"/>
        <v>2021</v>
      </c>
      <c r="Q8173">
        <f t="shared" si="511"/>
        <v>4</v>
      </c>
      <c r="R8173" t="s">
        <v>156</v>
      </c>
    </row>
    <row r="8174" spans="1:18" ht="14.25" customHeight="1">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c r="N8174" t="str">
        <f t="shared" si="508"/>
        <v>Affordable Range</v>
      </c>
      <c r="O8174" t="str">
        <f t="shared" si="509"/>
        <v>Moderately Selling</v>
      </c>
      <c r="P8174">
        <f t="shared" si="510"/>
        <v>2021</v>
      </c>
      <c r="Q8174">
        <f t="shared" si="511"/>
        <v>4</v>
      </c>
      <c r="R8174" t="s">
        <v>156</v>
      </c>
    </row>
    <row r="8175" spans="1:18" ht="14.25" customHeight="1">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c r="N8175" t="str">
        <f t="shared" si="508"/>
        <v>Affordable Range</v>
      </c>
      <c r="O8175" t="str">
        <f t="shared" si="509"/>
        <v>Moderately Selling</v>
      </c>
      <c r="P8175">
        <f t="shared" si="510"/>
        <v>2021</v>
      </c>
      <c r="Q8175">
        <f t="shared" si="511"/>
        <v>4</v>
      </c>
      <c r="R8175" t="s">
        <v>156</v>
      </c>
    </row>
    <row r="8176" spans="1:18" ht="14.25" customHeight="1">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c r="N8176" t="str">
        <f t="shared" si="508"/>
        <v>Medium Range</v>
      </c>
      <c r="O8176" t="str">
        <f t="shared" si="509"/>
        <v>Moderately Selling</v>
      </c>
      <c r="P8176">
        <f t="shared" si="510"/>
        <v>2021</v>
      </c>
      <c r="Q8176">
        <f t="shared" si="511"/>
        <v>4</v>
      </c>
      <c r="R8176" t="s">
        <v>156</v>
      </c>
    </row>
    <row r="8177" spans="1:18" ht="14.25" customHeight="1">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c r="N8177" t="str">
        <f t="shared" si="508"/>
        <v>Affordable Range</v>
      </c>
      <c r="O8177" t="str">
        <f t="shared" si="509"/>
        <v>Moderately Selling</v>
      </c>
      <c r="P8177">
        <f t="shared" si="510"/>
        <v>2021</v>
      </c>
      <c r="Q8177">
        <f t="shared" si="511"/>
        <v>4</v>
      </c>
      <c r="R8177" t="s">
        <v>156</v>
      </c>
    </row>
    <row r="8178" spans="1:18" ht="14.25" customHeight="1">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c r="N8178" t="str">
        <f t="shared" si="508"/>
        <v>Affordable Range</v>
      </c>
      <c r="O8178" t="str">
        <f t="shared" si="509"/>
        <v>Moderately Selling</v>
      </c>
      <c r="P8178">
        <f t="shared" si="510"/>
        <v>2021</v>
      </c>
      <c r="Q8178">
        <f t="shared" si="511"/>
        <v>4</v>
      </c>
      <c r="R8178" t="s">
        <v>156</v>
      </c>
    </row>
    <row r="8179" spans="1:18" ht="14.25" customHeight="1">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c r="N8179" t="str">
        <f t="shared" si="508"/>
        <v>Affordable Range</v>
      </c>
      <c r="O8179" t="str">
        <f t="shared" si="509"/>
        <v>Moderately Selling</v>
      </c>
      <c r="P8179">
        <f t="shared" si="510"/>
        <v>2021</v>
      </c>
      <c r="Q8179">
        <f t="shared" si="511"/>
        <v>4</v>
      </c>
      <c r="R8179" t="s">
        <v>156</v>
      </c>
    </row>
    <row r="8180" spans="1:18" ht="14.25" customHeight="1">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c r="N8180" t="str">
        <f t="shared" si="508"/>
        <v>Affordable Range</v>
      </c>
      <c r="O8180" t="str">
        <f t="shared" si="509"/>
        <v>Moderately Selling</v>
      </c>
      <c r="P8180">
        <f t="shared" si="510"/>
        <v>2021</v>
      </c>
      <c r="Q8180">
        <f t="shared" si="511"/>
        <v>4</v>
      </c>
      <c r="R8180" t="s">
        <v>156</v>
      </c>
    </row>
    <row r="8181" spans="1:18" ht="14.25" customHeight="1">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c r="N8181" t="str">
        <f t="shared" si="508"/>
        <v>Affordable Range</v>
      </c>
      <c r="O8181" t="str">
        <f t="shared" si="509"/>
        <v>Moderately Selling</v>
      </c>
      <c r="P8181">
        <f t="shared" si="510"/>
        <v>2021</v>
      </c>
      <c r="Q8181">
        <f t="shared" si="511"/>
        <v>4</v>
      </c>
      <c r="R8181" t="s">
        <v>156</v>
      </c>
    </row>
    <row r="8182" spans="1:18" ht="14.25" customHeight="1">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c r="N8182" t="str">
        <f t="shared" si="508"/>
        <v>Affordable Range</v>
      </c>
      <c r="O8182" t="str">
        <f t="shared" si="509"/>
        <v>Moderately Selling</v>
      </c>
      <c r="P8182">
        <f t="shared" si="510"/>
        <v>2021</v>
      </c>
      <c r="Q8182">
        <f t="shared" si="511"/>
        <v>4</v>
      </c>
      <c r="R8182" t="s">
        <v>156</v>
      </c>
    </row>
    <row r="8183" spans="1:18" ht="14.25" customHeight="1">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c r="N8183" t="str">
        <f t="shared" si="508"/>
        <v>Affordable Range</v>
      </c>
      <c r="O8183" t="str">
        <f t="shared" si="509"/>
        <v>Moderately Selling</v>
      </c>
      <c r="P8183">
        <f t="shared" si="510"/>
        <v>2021</v>
      </c>
      <c r="Q8183">
        <f t="shared" si="511"/>
        <v>4</v>
      </c>
      <c r="R8183" t="s">
        <v>156</v>
      </c>
    </row>
    <row r="8184" spans="1:18" ht="14.25" customHeight="1">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c r="N8184" t="str">
        <f t="shared" si="508"/>
        <v>Affordable Range</v>
      </c>
      <c r="O8184" t="str">
        <f t="shared" si="509"/>
        <v>Moderately Selling</v>
      </c>
      <c r="P8184">
        <f t="shared" si="510"/>
        <v>2021</v>
      </c>
      <c r="Q8184">
        <f t="shared" si="511"/>
        <v>4</v>
      </c>
      <c r="R8184" t="s">
        <v>156</v>
      </c>
    </row>
    <row r="8185" spans="1:18" ht="14.25" customHeight="1">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c r="N8185" t="str">
        <f t="shared" si="508"/>
        <v>Affordable Range</v>
      </c>
      <c r="O8185" t="str">
        <f t="shared" si="509"/>
        <v>Moderately Selling</v>
      </c>
      <c r="P8185">
        <f t="shared" si="510"/>
        <v>2021</v>
      </c>
      <c r="Q8185">
        <f t="shared" si="511"/>
        <v>4</v>
      </c>
      <c r="R8185" t="s">
        <v>156</v>
      </c>
    </row>
    <row r="8186" spans="1:18" ht="14.25" customHeight="1">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c r="N8186" t="str">
        <f t="shared" si="508"/>
        <v>Affordable Range</v>
      </c>
      <c r="O8186" t="str">
        <f t="shared" si="509"/>
        <v>Low Selling</v>
      </c>
      <c r="P8186">
        <f t="shared" si="510"/>
        <v>2021</v>
      </c>
      <c r="Q8186">
        <f t="shared" si="511"/>
        <v>4</v>
      </c>
      <c r="R8186" t="s">
        <v>156</v>
      </c>
    </row>
    <row r="8187" spans="1:18" ht="14.25" customHeight="1">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c r="N8187" t="str">
        <f t="shared" si="508"/>
        <v>Affordable Range</v>
      </c>
      <c r="O8187" t="str">
        <f t="shared" si="509"/>
        <v>Moderately Selling</v>
      </c>
      <c r="P8187">
        <f t="shared" si="510"/>
        <v>2021</v>
      </c>
      <c r="Q8187">
        <f t="shared" si="511"/>
        <v>4</v>
      </c>
      <c r="R8187" t="s">
        <v>156</v>
      </c>
    </row>
    <row r="8188" spans="1:18" ht="14.25" customHeight="1">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c r="N8188" t="str">
        <f t="shared" si="508"/>
        <v>Affordable Range</v>
      </c>
      <c r="O8188" t="str">
        <f t="shared" si="509"/>
        <v>Moderately Selling</v>
      </c>
      <c r="P8188">
        <f t="shared" si="510"/>
        <v>2021</v>
      </c>
      <c r="Q8188">
        <f t="shared" si="511"/>
        <v>4</v>
      </c>
      <c r="R8188" t="s">
        <v>156</v>
      </c>
    </row>
    <row r="8189" spans="1:18" ht="14.25" customHeight="1">
      <c r="A8189" s="2" t="s">
        <v>13</v>
      </c>
      <c r="B8189" s="2">
        <v>1185732</v>
      </c>
      <c r="C8189" s="3">
        <v>44546</v>
      </c>
      <c r="D8189" s="2" t="s">
        <v>14</v>
      </c>
      <c r="E8189" s="2" t="s">
        <v>39</v>
      </c>
      <c r="F8189" s="2" t="s">
        <v>40</v>
      </c>
      <c r="G8189" s="4" t="s">
        <v>18</v>
      </c>
      <c r="H8189" s="5">
        <v>35</v>
      </c>
      <c r="I8189" s="6">
        <v>68</v>
      </c>
      <c r="J8189" s="7">
        <v>2380</v>
      </c>
      <c r="K8189" s="7">
        <v>761.6</v>
      </c>
      <c r="L8189" s="8">
        <v>0.32</v>
      </c>
      <c r="M8189" s="2" t="s">
        <v>23</v>
      </c>
      <c r="N8189" t="str">
        <f t="shared" si="508"/>
        <v>Affordable Range</v>
      </c>
      <c r="O8189" t="str">
        <f t="shared" si="509"/>
        <v>Moderately Selling</v>
      </c>
      <c r="P8189">
        <f t="shared" si="510"/>
        <v>2021</v>
      </c>
      <c r="Q8189">
        <f t="shared" si="511"/>
        <v>4</v>
      </c>
      <c r="R8189" t="s">
        <v>156</v>
      </c>
    </row>
    <row r="8190" spans="1:18" ht="14.25" customHeight="1">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c r="N8190" t="str">
        <f t="shared" si="508"/>
        <v>Affordable Range</v>
      </c>
      <c r="O8190" t="str">
        <f t="shared" si="509"/>
        <v>Low Selling</v>
      </c>
      <c r="P8190">
        <f t="shared" si="510"/>
        <v>2021</v>
      </c>
      <c r="Q8190">
        <f t="shared" si="511"/>
        <v>4</v>
      </c>
      <c r="R8190" t="s">
        <v>156</v>
      </c>
    </row>
    <row r="8191" spans="1:18" ht="14.25" customHeight="1">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c r="N8191" t="str">
        <f t="shared" si="508"/>
        <v>Affordable Range</v>
      </c>
      <c r="O8191" t="str">
        <f t="shared" si="509"/>
        <v>Low Selling</v>
      </c>
      <c r="P8191">
        <f t="shared" si="510"/>
        <v>2021</v>
      </c>
      <c r="Q8191">
        <f t="shared" si="511"/>
        <v>4</v>
      </c>
      <c r="R8191" t="s">
        <v>156</v>
      </c>
    </row>
    <row r="8192" spans="1:18" ht="14.25" customHeight="1">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c r="N8192" t="str">
        <f t="shared" si="508"/>
        <v>Affordable Range</v>
      </c>
      <c r="O8192" t="str">
        <f t="shared" si="509"/>
        <v>Low Selling</v>
      </c>
      <c r="P8192">
        <f t="shared" si="510"/>
        <v>2021</v>
      </c>
      <c r="Q8192">
        <f t="shared" si="511"/>
        <v>4</v>
      </c>
      <c r="R8192" t="s">
        <v>156</v>
      </c>
    </row>
    <row r="8193" spans="1:18" ht="14.25" customHeight="1">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c r="N8193" t="str">
        <f t="shared" si="508"/>
        <v>Affordable Range</v>
      </c>
      <c r="O8193" t="str">
        <f t="shared" si="509"/>
        <v>Moderately Selling</v>
      </c>
      <c r="P8193">
        <f t="shared" si="510"/>
        <v>2021</v>
      </c>
      <c r="Q8193">
        <f t="shared" si="511"/>
        <v>4</v>
      </c>
      <c r="R8193" t="s">
        <v>156</v>
      </c>
    </row>
    <row r="8194" spans="1:18" ht="14.25" customHeight="1">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c r="N8194" t="str">
        <f t="shared" si="508"/>
        <v>Affordable Range</v>
      </c>
      <c r="O8194" t="str">
        <f t="shared" si="509"/>
        <v>Moderately Selling</v>
      </c>
      <c r="P8194">
        <f t="shared" si="510"/>
        <v>2021</v>
      </c>
      <c r="Q8194">
        <f t="shared" si="511"/>
        <v>4</v>
      </c>
      <c r="R8194" t="s">
        <v>156</v>
      </c>
    </row>
    <row r="8195" spans="1:18" ht="14.25" customHeight="1">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c r="N8195" t="str">
        <f t="shared" ref="N8195:N8258" si="512">IF(H8195&lt;=50, "Affordable Range", IF(AND(50&lt;H8195, H8195&lt;=100), "Medium Range", "High Range"))</f>
        <v>Affordable Range</v>
      </c>
      <c r="O8195" t="str">
        <f t="shared" ref="O8195:O8258" si="513">IF(I8195&lt;50, "Low Selling",IF(I8195&lt;=1000,"Moderately Selling","Top Selling"))</f>
        <v>Moderately Selling</v>
      </c>
      <c r="P8195">
        <f t="shared" ref="P8195:P8258" si="514">YEAR(C8195)</f>
        <v>2021</v>
      </c>
      <c r="Q8195">
        <f t="shared" ref="Q8195:Q8258" si="515">ROUNDUP(MONTH(C8195)/3,0)</f>
        <v>4</v>
      </c>
      <c r="R8195" t="s">
        <v>156</v>
      </c>
    </row>
    <row r="8196" spans="1:18" ht="14.25" customHeight="1">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c r="N8196" t="str">
        <f t="shared" si="512"/>
        <v>Affordable Range</v>
      </c>
      <c r="O8196" t="str">
        <f t="shared" si="513"/>
        <v>Moderately Selling</v>
      </c>
      <c r="P8196">
        <f t="shared" si="514"/>
        <v>2021</v>
      </c>
      <c r="Q8196">
        <f t="shared" si="515"/>
        <v>4</v>
      </c>
      <c r="R8196" t="s">
        <v>156</v>
      </c>
    </row>
    <row r="8197" spans="1:18" ht="14.25" customHeight="1">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c r="N8197" t="str">
        <f t="shared" si="512"/>
        <v>Affordable Range</v>
      </c>
      <c r="O8197" t="str">
        <f t="shared" si="513"/>
        <v>Moderately Selling</v>
      </c>
      <c r="P8197">
        <f t="shared" si="514"/>
        <v>2021</v>
      </c>
      <c r="Q8197">
        <f t="shared" si="515"/>
        <v>4</v>
      </c>
      <c r="R8197" t="s">
        <v>156</v>
      </c>
    </row>
    <row r="8198" spans="1:18" ht="14.25" customHeight="1">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c r="N8198" t="str">
        <f t="shared" si="512"/>
        <v>Medium Range</v>
      </c>
      <c r="O8198" t="str">
        <f t="shared" si="513"/>
        <v>Low Selling</v>
      </c>
      <c r="P8198">
        <f t="shared" si="514"/>
        <v>2021</v>
      </c>
      <c r="Q8198">
        <f t="shared" si="515"/>
        <v>4</v>
      </c>
      <c r="R8198" t="s">
        <v>156</v>
      </c>
    </row>
    <row r="8199" spans="1:18" ht="14.25" customHeight="1">
      <c r="A8199" s="2" t="s">
        <v>13</v>
      </c>
      <c r="B8199" s="2">
        <v>1185732</v>
      </c>
      <c r="C8199" s="3">
        <v>44556</v>
      </c>
      <c r="D8199" s="2" t="s">
        <v>14</v>
      </c>
      <c r="E8199" s="2" t="s">
        <v>39</v>
      </c>
      <c r="F8199" s="2" t="s">
        <v>40</v>
      </c>
      <c r="G8199" s="4" t="s">
        <v>22</v>
      </c>
      <c r="H8199" s="5">
        <v>53</v>
      </c>
      <c r="I8199" s="6">
        <v>75</v>
      </c>
      <c r="J8199" s="7">
        <v>3975</v>
      </c>
      <c r="K8199" s="7">
        <v>1431</v>
      </c>
      <c r="L8199" s="8">
        <v>0.36</v>
      </c>
      <c r="M8199" s="2" t="s">
        <v>23</v>
      </c>
      <c r="N8199" t="str">
        <f t="shared" si="512"/>
        <v>Medium Range</v>
      </c>
      <c r="O8199" t="str">
        <f t="shared" si="513"/>
        <v>Moderately Selling</v>
      </c>
      <c r="P8199">
        <f t="shared" si="514"/>
        <v>2021</v>
      </c>
      <c r="Q8199">
        <f t="shared" si="515"/>
        <v>4</v>
      </c>
      <c r="R8199" t="s">
        <v>156</v>
      </c>
    </row>
    <row r="8200" spans="1:18" ht="14.25" customHeight="1">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c r="N8200" t="str">
        <f t="shared" si="512"/>
        <v>Medium Range</v>
      </c>
      <c r="O8200" t="str">
        <f t="shared" si="513"/>
        <v>Moderately Selling</v>
      </c>
      <c r="P8200">
        <f t="shared" si="514"/>
        <v>2021</v>
      </c>
      <c r="Q8200">
        <f t="shared" si="515"/>
        <v>4</v>
      </c>
      <c r="R8200" t="s">
        <v>156</v>
      </c>
    </row>
    <row r="8201" spans="1:18" ht="14.25" customHeight="1">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c r="N8201" t="str">
        <f t="shared" si="512"/>
        <v>Affordable Range</v>
      </c>
      <c r="O8201" t="str">
        <f t="shared" si="513"/>
        <v>Moderately Selling</v>
      </c>
      <c r="P8201">
        <f t="shared" si="514"/>
        <v>2021</v>
      </c>
      <c r="Q8201">
        <f t="shared" si="515"/>
        <v>4</v>
      </c>
      <c r="R8201" t="s">
        <v>156</v>
      </c>
    </row>
    <row r="8202" spans="1:18" ht="14.25" customHeight="1">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c r="N8202" t="str">
        <f t="shared" si="512"/>
        <v>Affordable Range</v>
      </c>
      <c r="O8202" t="str">
        <f t="shared" si="513"/>
        <v>Moderately Selling</v>
      </c>
      <c r="P8202">
        <f t="shared" si="514"/>
        <v>2021</v>
      </c>
      <c r="Q8202">
        <f t="shared" si="515"/>
        <v>4</v>
      </c>
      <c r="R8202" t="s">
        <v>156</v>
      </c>
    </row>
    <row r="8203" spans="1:18" ht="14.25" customHeight="1">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c r="N8203" t="str">
        <f t="shared" si="512"/>
        <v>Affordable Range</v>
      </c>
      <c r="O8203" t="str">
        <f t="shared" si="513"/>
        <v>Moderately Selling</v>
      </c>
      <c r="P8203">
        <f t="shared" si="514"/>
        <v>2021</v>
      </c>
      <c r="Q8203">
        <f t="shared" si="515"/>
        <v>4</v>
      </c>
      <c r="R8203" t="s">
        <v>156</v>
      </c>
    </row>
    <row r="8204" spans="1:18" ht="14.25" customHeight="1">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c r="N8204" t="str">
        <f t="shared" si="512"/>
        <v>Affordable Range</v>
      </c>
      <c r="O8204" t="str">
        <f t="shared" si="513"/>
        <v>Moderately Selling</v>
      </c>
      <c r="P8204">
        <f t="shared" si="514"/>
        <v>2021</v>
      </c>
      <c r="Q8204">
        <f t="shared" si="515"/>
        <v>4</v>
      </c>
      <c r="R8204" t="s">
        <v>156</v>
      </c>
    </row>
    <row r="8205" spans="1:18" ht="14.25" customHeight="1">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c r="N8205" t="str">
        <f t="shared" si="512"/>
        <v>Medium Range</v>
      </c>
      <c r="O8205" t="str">
        <f t="shared" si="513"/>
        <v>Moderately Selling</v>
      </c>
      <c r="P8205">
        <f t="shared" si="514"/>
        <v>2020</v>
      </c>
      <c r="Q8205">
        <f t="shared" si="515"/>
        <v>1</v>
      </c>
      <c r="R8205" t="s">
        <v>152</v>
      </c>
    </row>
    <row r="8206" spans="1:18" ht="14.25" customHeight="1">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c r="N8206" t="str">
        <f t="shared" si="512"/>
        <v>Affordable Range</v>
      </c>
      <c r="O8206" t="str">
        <f t="shared" si="513"/>
        <v>Moderately Selling</v>
      </c>
      <c r="P8206">
        <f t="shared" si="514"/>
        <v>2020</v>
      </c>
      <c r="Q8206">
        <f t="shared" si="515"/>
        <v>1</v>
      </c>
      <c r="R8206" t="s">
        <v>152</v>
      </c>
    </row>
    <row r="8207" spans="1:18" ht="14.25" customHeight="1">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c r="N8207" t="str">
        <f t="shared" si="512"/>
        <v>Affordable Range</v>
      </c>
      <c r="O8207" t="str">
        <f t="shared" si="513"/>
        <v>Moderately Selling</v>
      </c>
      <c r="P8207">
        <f t="shared" si="514"/>
        <v>2020</v>
      </c>
      <c r="Q8207">
        <f t="shared" si="515"/>
        <v>1</v>
      </c>
      <c r="R8207" t="s">
        <v>152</v>
      </c>
    </row>
    <row r="8208" spans="1:18" ht="14.25" customHeight="1">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c r="N8208" t="str">
        <f t="shared" si="512"/>
        <v>Affordable Range</v>
      </c>
      <c r="O8208" t="str">
        <f t="shared" si="513"/>
        <v>Moderately Selling</v>
      </c>
      <c r="P8208">
        <f t="shared" si="514"/>
        <v>2020</v>
      </c>
      <c r="Q8208">
        <f t="shared" si="515"/>
        <v>1</v>
      </c>
      <c r="R8208" t="s">
        <v>152</v>
      </c>
    </row>
    <row r="8209" spans="1:18" ht="14.25" customHeight="1">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c r="N8209" t="str">
        <f t="shared" si="512"/>
        <v>Affordable Range</v>
      </c>
      <c r="O8209" t="str">
        <f t="shared" si="513"/>
        <v>Moderately Selling</v>
      </c>
      <c r="P8209">
        <f t="shared" si="514"/>
        <v>2020</v>
      </c>
      <c r="Q8209">
        <f t="shared" si="515"/>
        <v>1</v>
      </c>
      <c r="R8209" t="s">
        <v>152</v>
      </c>
    </row>
    <row r="8210" spans="1:18" ht="14.25" customHeight="1">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c r="N8210" t="str">
        <f t="shared" si="512"/>
        <v>Affordable Range</v>
      </c>
      <c r="O8210" t="str">
        <f t="shared" si="513"/>
        <v>Moderately Selling</v>
      </c>
      <c r="P8210">
        <f t="shared" si="514"/>
        <v>2020</v>
      </c>
      <c r="Q8210">
        <f t="shared" si="515"/>
        <v>1</v>
      </c>
      <c r="R8210" t="s">
        <v>152</v>
      </c>
    </row>
    <row r="8211" spans="1:18" ht="14.25" customHeight="1">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c r="N8211" t="str">
        <f t="shared" si="512"/>
        <v>Affordable Range</v>
      </c>
      <c r="O8211" t="str">
        <f t="shared" si="513"/>
        <v>Moderately Selling</v>
      </c>
      <c r="P8211">
        <f t="shared" si="514"/>
        <v>2020</v>
      </c>
      <c r="Q8211">
        <f t="shared" si="515"/>
        <v>1</v>
      </c>
      <c r="R8211" t="s">
        <v>152</v>
      </c>
    </row>
    <row r="8212" spans="1:18" ht="14.25" customHeight="1">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c r="N8212" t="str">
        <f t="shared" si="512"/>
        <v>Affordable Range</v>
      </c>
      <c r="O8212" t="str">
        <f t="shared" si="513"/>
        <v>Moderately Selling</v>
      </c>
      <c r="P8212">
        <f t="shared" si="514"/>
        <v>2020</v>
      </c>
      <c r="Q8212">
        <f t="shared" si="515"/>
        <v>1</v>
      </c>
      <c r="R8212" t="s">
        <v>152</v>
      </c>
    </row>
    <row r="8213" spans="1:18" ht="14.25" customHeight="1">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c r="N8213" t="str">
        <f t="shared" si="512"/>
        <v>Affordable Range</v>
      </c>
      <c r="O8213" t="str">
        <f t="shared" si="513"/>
        <v>Moderately Selling</v>
      </c>
      <c r="P8213">
        <f t="shared" si="514"/>
        <v>2020</v>
      </c>
      <c r="Q8213">
        <f t="shared" si="515"/>
        <v>1</v>
      </c>
      <c r="R8213" t="s">
        <v>152</v>
      </c>
    </row>
    <row r="8214" spans="1:18" ht="14.25" customHeight="1">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c r="N8214" t="str">
        <f t="shared" si="512"/>
        <v>Affordable Range</v>
      </c>
      <c r="O8214" t="str">
        <f t="shared" si="513"/>
        <v>Moderately Selling</v>
      </c>
      <c r="P8214">
        <f t="shared" si="514"/>
        <v>2020</v>
      </c>
      <c r="Q8214">
        <f t="shared" si="515"/>
        <v>1</v>
      </c>
      <c r="R8214" t="s">
        <v>152</v>
      </c>
    </row>
    <row r="8215" spans="1:18" ht="14.25" customHeight="1">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c r="N8215" t="str">
        <f t="shared" si="512"/>
        <v>Affordable Range</v>
      </c>
      <c r="O8215" t="str">
        <f t="shared" si="513"/>
        <v>Moderately Selling</v>
      </c>
      <c r="P8215">
        <f t="shared" si="514"/>
        <v>2020</v>
      </c>
      <c r="Q8215">
        <f t="shared" si="515"/>
        <v>1</v>
      </c>
      <c r="R8215" t="s">
        <v>152</v>
      </c>
    </row>
    <row r="8216" spans="1:18" ht="14.25" customHeight="1">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c r="N8216" t="str">
        <f t="shared" si="512"/>
        <v>Affordable Range</v>
      </c>
      <c r="O8216" t="str">
        <f t="shared" si="513"/>
        <v>Moderately Selling</v>
      </c>
      <c r="P8216">
        <f t="shared" si="514"/>
        <v>2020</v>
      </c>
      <c r="Q8216">
        <f t="shared" si="515"/>
        <v>1</v>
      </c>
      <c r="R8216" t="s">
        <v>152</v>
      </c>
    </row>
    <row r="8217" spans="1:18" ht="14.25" customHeight="1">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c r="N8217" t="str">
        <f t="shared" si="512"/>
        <v>Affordable Range</v>
      </c>
      <c r="O8217" t="str">
        <f t="shared" si="513"/>
        <v>Moderately Selling</v>
      </c>
      <c r="P8217">
        <f t="shared" si="514"/>
        <v>2020</v>
      </c>
      <c r="Q8217">
        <f t="shared" si="515"/>
        <v>1</v>
      </c>
      <c r="R8217" t="s">
        <v>152</v>
      </c>
    </row>
    <row r="8218" spans="1:18" ht="14.25" customHeight="1">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c r="N8218" t="str">
        <f t="shared" si="512"/>
        <v>Affordable Range</v>
      </c>
      <c r="O8218" t="str">
        <f t="shared" si="513"/>
        <v>Moderately Selling</v>
      </c>
      <c r="P8218">
        <f t="shared" si="514"/>
        <v>2020</v>
      </c>
      <c r="Q8218">
        <f t="shared" si="515"/>
        <v>1</v>
      </c>
      <c r="R8218" t="s">
        <v>152</v>
      </c>
    </row>
    <row r="8219" spans="1:18" ht="14.25" customHeight="1">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c r="N8219" t="str">
        <f t="shared" si="512"/>
        <v>Affordable Range</v>
      </c>
      <c r="O8219" t="str">
        <f t="shared" si="513"/>
        <v>Moderately Selling</v>
      </c>
      <c r="P8219">
        <f t="shared" si="514"/>
        <v>2020</v>
      </c>
      <c r="Q8219">
        <f t="shared" si="515"/>
        <v>1</v>
      </c>
      <c r="R8219" t="s">
        <v>152</v>
      </c>
    </row>
    <row r="8220" spans="1:18" ht="14.25" customHeight="1">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c r="N8220" t="str">
        <f t="shared" si="512"/>
        <v>Affordable Range</v>
      </c>
      <c r="O8220" t="str">
        <f t="shared" si="513"/>
        <v>Moderately Selling</v>
      </c>
      <c r="P8220">
        <f t="shared" si="514"/>
        <v>2020</v>
      </c>
      <c r="Q8220">
        <f t="shared" si="515"/>
        <v>1</v>
      </c>
      <c r="R8220" t="s">
        <v>152</v>
      </c>
    </row>
    <row r="8221" spans="1:18" ht="14.25" customHeight="1">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c r="N8221" t="str">
        <f t="shared" si="512"/>
        <v>Affordable Range</v>
      </c>
      <c r="O8221" t="str">
        <f t="shared" si="513"/>
        <v>Moderately Selling</v>
      </c>
      <c r="P8221">
        <f t="shared" si="514"/>
        <v>2020</v>
      </c>
      <c r="Q8221">
        <f t="shared" si="515"/>
        <v>1</v>
      </c>
      <c r="R8221" t="s">
        <v>152</v>
      </c>
    </row>
    <row r="8222" spans="1:18" ht="14.25" customHeight="1">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c r="N8222" t="str">
        <f t="shared" si="512"/>
        <v>Affordable Range</v>
      </c>
      <c r="O8222" t="str">
        <f t="shared" si="513"/>
        <v>Moderately Selling</v>
      </c>
      <c r="P8222">
        <f t="shared" si="514"/>
        <v>2020</v>
      </c>
      <c r="Q8222">
        <f t="shared" si="515"/>
        <v>1</v>
      </c>
      <c r="R8222" t="s">
        <v>152</v>
      </c>
    </row>
    <row r="8223" spans="1:18" ht="14.25" customHeight="1">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c r="N8223" t="str">
        <f t="shared" si="512"/>
        <v>Affordable Range</v>
      </c>
      <c r="O8223" t="str">
        <f t="shared" si="513"/>
        <v>Moderately Selling</v>
      </c>
      <c r="P8223">
        <f t="shared" si="514"/>
        <v>2020</v>
      </c>
      <c r="Q8223">
        <f t="shared" si="515"/>
        <v>1</v>
      </c>
      <c r="R8223" t="s">
        <v>152</v>
      </c>
    </row>
    <row r="8224" spans="1:18" ht="14.25" customHeight="1">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c r="N8224" t="str">
        <f t="shared" si="512"/>
        <v>Affordable Range</v>
      </c>
      <c r="O8224" t="str">
        <f t="shared" si="513"/>
        <v>Moderately Selling</v>
      </c>
      <c r="P8224">
        <f t="shared" si="514"/>
        <v>2020</v>
      </c>
      <c r="Q8224">
        <f t="shared" si="515"/>
        <v>1</v>
      </c>
      <c r="R8224" t="s">
        <v>152</v>
      </c>
    </row>
    <row r="8225" spans="1:18" ht="14.25" customHeight="1">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c r="N8225" t="str">
        <f t="shared" si="512"/>
        <v>Affordable Range</v>
      </c>
      <c r="O8225" t="str">
        <f t="shared" si="513"/>
        <v>Moderately Selling</v>
      </c>
      <c r="P8225">
        <f t="shared" si="514"/>
        <v>2020</v>
      </c>
      <c r="Q8225">
        <f t="shared" si="515"/>
        <v>1</v>
      </c>
      <c r="R8225" t="s">
        <v>152</v>
      </c>
    </row>
    <row r="8226" spans="1:18" ht="14.25" customHeight="1">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c r="N8226" t="str">
        <f t="shared" si="512"/>
        <v>Affordable Range</v>
      </c>
      <c r="O8226" t="str">
        <f t="shared" si="513"/>
        <v>Moderately Selling</v>
      </c>
      <c r="P8226">
        <f t="shared" si="514"/>
        <v>2020</v>
      </c>
      <c r="Q8226">
        <f t="shared" si="515"/>
        <v>1</v>
      </c>
      <c r="R8226" t="s">
        <v>152</v>
      </c>
    </row>
    <row r="8227" spans="1:18" ht="14.25" customHeight="1">
      <c r="A8227" s="2" t="s">
        <v>29</v>
      </c>
      <c r="B8227" s="2">
        <v>1128299</v>
      </c>
      <c r="C8227" s="3">
        <v>43853</v>
      </c>
      <c r="D8227" s="2" t="s">
        <v>30</v>
      </c>
      <c r="E8227" s="2" t="s">
        <v>41</v>
      </c>
      <c r="F8227" s="2" t="s">
        <v>42</v>
      </c>
      <c r="G8227" s="4" t="s">
        <v>20</v>
      </c>
      <c r="H8227" s="5">
        <v>40</v>
      </c>
      <c r="I8227" s="6">
        <v>90</v>
      </c>
      <c r="J8227" s="7">
        <v>3600</v>
      </c>
      <c r="K8227" s="7">
        <v>1476</v>
      </c>
      <c r="L8227" s="8">
        <v>0.41</v>
      </c>
      <c r="M8227" s="2" t="s">
        <v>23</v>
      </c>
      <c r="N8227" t="str">
        <f t="shared" si="512"/>
        <v>Affordable Range</v>
      </c>
      <c r="O8227" t="str">
        <f t="shared" si="513"/>
        <v>Moderately Selling</v>
      </c>
      <c r="P8227">
        <f t="shared" si="514"/>
        <v>2020</v>
      </c>
      <c r="Q8227">
        <f t="shared" si="515"/>
        <v>1</v>
      </c>
      <c r="R8227" t="s">
        <v>152</v>
      </c>
    </row>
    <row r="8228" spans="1:18" ht="14.25" customHeight="1">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c r="N8228" t="str">
        <f t="shared" si="512"/>
        <v>Affordable Range</v>
      </c>
      <c r="O8228" t="str">
        <f t="shared" si="513"/>
        <v>Moderately Selling</v>
      </c>
      <c r="P8228">
        <f t="shared" si="514"/>
        <v>2020</v>
      </c>
      <c r="Q8228">
        <f t="shared" si="515"/>
        <v>1</v>
      </c>
      <c r="R8228" t="s">
        <v>152</v>
      </c>
    </row>
    <row r="8229" spans="1:18" ht="14.25" customHeight="1">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c r="N8229" t="str">
        <f t="shared" si="512"/>
        <v>Medium Range</v>
      </c>
      <c r="O8229" t="str">
        <f t="shared" si="513"/>
        <v>Moderately Selling</v>
      </c>
      <c r="P8229">
        <f t="shared" si="514"/>
        <v>2020</v>
      </c>
      <c r="Q8229">
        <f t="shared" si="515"/>
        <v>1</v>
      </c>
      <c r="R8229" t="s">
        <v>152</v>
      </c>
    </row>
    <row r="8230" spans="1:18" ht="14.25" customHeight="1">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c r="N8230" t="str">
        <f t="shared" si="512"/>
        <v>Affordable Range</v>
      </c>
      <c r="O8230" t="str">
        <f t="shared" si="513"/>
        <v>Moderately Selling</v>
      </c>
      <c r="P8230">
        <f t="shared" si="514"/>
        <v>2020</v>
      </c>
      <c r="Q8230">
        <f t="shared" si="515"/>
        <v>1</v>
      </c>
      <c r="R8230" t="s">
        <v>152</v>
      </c>
    </row>
    <row r="8231" spans="1:18" ht="14.25" customHeight="1">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c r="N8231" t="str">
        <f t="shared" si="512"/>
        <v>Affordable Range</v>
      </c>
      <c r="O8231" t="str">
        <f t="shared" si="513"/>
        <v>Moderately Selling</v>
      </c>
      <c r="P8231">
        <f t="shared" si="514"/>
        <v>2020</v>
      </c>
      <c r="Q8231">
        <f t="shared" si="515"/>
        <v>1</v>
      </c>
      <c r="R8231" t="s">
        <v>152</v>
      </c>
    </row>
    <row r="8232" spans="1:18" ht="14.25" customHeight="1">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c r="N8232" t="str">
        <f t="shared" si="512"/>
        <v>Affordable Range</v>
      </c>
      <c r="O8232" t="str">
        <f t="shared" si="513"/>
        <v>Moderately Selling</v>
      </c>
      <c r="P8232">
        <f t="shared" si="514"/>
        <v>2020</v>
      </c>
      <c r="Q8232">
        <f t="shared" si="515"/>
        <v>1</v>
      </c>
      <c r="R8232" t="s">
        <v>152</v>
      </c>
    </row>
    <row r="8233" spans="1:18" ht="14.25" customHeight="1">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c r="N8233" t="str">
        <f t="shared" si="512"/>
        <v>Affordable Range</v>
      </c>
      <c r="O8233" t="str">
        <f t="shared" si="513"/>
        <v>Moderately Selling</v>
      </c>
      <c r="P8233">
        <f t="shared" si="514"/>
        <v>2020</v>
      </c>
      <c r="Q8233">
        <f t="shared" si="515"/>
        <v>1</v>
      </c>
      <c r="R8233" t="s">
        <v>152</v>
      </c>
    </row>
    <row r="8234" spans="1:18" ht="14.25" customHeight="1">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c r="N8234" t="str">
        <f t="shared" si="512"/>
        <v>Affordable Range</v>
      </c>
      <c r="O8234" t="str">
        <f t="shared" si="513"/>
        <v>Moderately Selling</v>
      </c>
      <c r="P8234">
        <f t="shared" si="514"/>
        <v>2020</v>
      </c>
      <c r="Q8234">
        <f t="shared" si="515"/>
        <v>1</v>
      </c>
      <c r="R8234" t="s">
        <v>152</v>
      </c>
    </row>
    <row r="8235" spans="1:18" ht="14.25" customHeight="1">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c r="N8235" t="str">
        <f t="shared" si="512"/>
        <v>Medium Range</v>
      </c>
      <c r="O8235" t="str">
        <f t="shared" si="513"/>
        <v>Moderately Selling</v>
      </c>
      <c r="P8235">
        <f t="shared" si="514"/>
        <v>2020</v>
      </c>
      <c r="Q8235">
        <f t="shared" si="515"/>
        <v>1</v>
      </c>
      <c r="R8235" t="s">
        <v>152</v>
      </c>
    </row>
    <row r="8236" spans="1:18" ht="14.25" customHeight="1">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c r="N8236" t="str">
        <f t="shared" si="512"/>
        <v>Affordable Range</v>
      </c>
      <c r="O8236" t="str">
        <f t="shared" si="513"/>
        <v>Moderately Selling</v>
      </c>
      <c r="P8236">
        <f t="shared" si="514"/>
        <v>2020</v>
      </c>
      <c r="Q8236">
        <f t="shared" si="515"/>
        <v>1</v>
      </c>
      <c r="R8236" t="s">
        <v>152</v>
      </c>
    </row>
    <row r="8237" spans="1:18" ht="14.25" customHeight="1">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c r="N8237" t="str">
        <f t="shared" si="512"/>
        <v>Medium Range</v>
      </c>
      <c r="O8237" t="str">
        <f t="shared" si="513"/>
        <v>Moderately Selling</v>
      </c>
      <c r="P8237">
        <f t="shared" si="514"/>
        <v>2020</v>
      </c>
      <c r="Q8237">
        <f t="shared" si="515"/>
        <v>1</v>
      </c>
      <c r="R8237" t="s">
        <v>152</v>
      </c>
    </row>
    <row r="8238" spans="1:18" ht="14.25" customHeight="1">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c r="N8238" t="str">
        <f t="shared" si="512"/>
        <v>Affordable Range</v>
      </c>
      <c r="O8238" t="str">
        <f t="shared" si="513"/>
        <v>Moderately Selling</v>
      </c>
      <c r="P8238">
        <f t="shared" si="514"/>
        <v>2020</v>
      </c>
      <c r="Q8238">
        <f t="shared" si="515"/>
        <v>1</v>
      </c>
      <c r="R8238" t="s">
        <v>152</v>
      </c>
    </row>
    <row r="8239" spans="1:18" ht="14.25" customHeight="1">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c r="N8239" t="str">
        <f t="shared" si="512"/>
        <v>Affordable Range</v>
      </c>
      <c r="O8239" t="str">
        <f t="shared" si="513"/>
        <v>Moderately Selling</v>
      </c>
      <c r="P8239">
        <f t="shared" si="514"/>
        <v>2020</v>
      </c>
      <c r="Q8239">
        <f t="shared" si="515"/>
        <v>1</v>
      </c>
      <c r="R8239" t="s">
        <v>152</v>
      </c>
    </row>
    <row r="8240" spans="1:18" ht="14.25" customHeight="1">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c r="N8240" t="str">
        <f t="shared" si="512"/>
        <v>Affordable Range</v>
      </c>
      <c r="O8240" t="str">
        <f t="shared" si="513"/>
        <v>Moderately Selling</v>
      </c>
      <c r="P8240">
        <f t="shared" si="514"/>
        <v>2020</v>
      </c>
      <c r="Q8240">
        <f t="shared" si="515"/>
        <v>1</v>
      </c>
      <c r="R8240" t="s">
        <v>152</v>
      </c>
    </row>
    <row r="8241" spans="1:18" ht="14.25" customHeight="1">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c r="N8241" t="str">
        <f t="shared" si="512"/>
        <v>Medium Range</v>
      </c>
      <c r="O8241" t="str">
        <f t="shared" si="513"/>
        <v>Moderately Selling</v>
      </c>
      <c r="P8241">
        <f t="shared" si="514"/>
        <v>2020</v>
      </c>
      <c r="Q8241">
        <f t="shared" si="515"/>
        <v>1</v>
      </c>
      <c r="R8241" t="s">
        <v>152</v>
      </c>
    </row>
    <row r="8242" spans="1:18" ht="14.25" customHeight="1">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c r="N8242" t="str">
        <f t="shared" si="512"/>
        <v>Affordable Range</v>
      </c>
      <c r="O8242" t="str">
        <f t="shared" si="513"/>
        <v>Moderately Selling</v>
      </c>
      <c r="P8242">
        <f t="shared" si="514"/>
        <v>2020</v>
      </c>
      <c r="Q8242">
        <f t="shared" si="515"/>
        <v>1</v>
      </c>
      <c r="R8242" t="s">
        <v>152</v>
      </c>
    </row>
    <row r="8243" spans="1:18" ht="14.25" customHeight="1">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c r="N8243" t="str">
        <f t="shared" si="512"/>
        <v>Affordable Range</v>
      </c>
      <c r="O8243" t="str">
        <f t="shared" si="513"/>
        <v>Moderately Selling</v>
      </c>
      <c r="P8243">
        <f t="shared" si="514"/>
        <v>2020</v>
      </c>
      <c r="Q8243">
        <f t="shared" si="515"/>
        <v>1</v>
      </c>
      <c r="R8243" t="s">
        <v>152</v>
      </c>
    </row>
    <row r="8244" spans="1:18" ht="14.25" customHeight="1">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c r="N8244" t="str">
        <f t="shared" si="512"/>
        <v>Affordable Range</v>
      </c>
      <c r="O8244" t="str">
        <f t="shared" si="513"/>
        <v>Moderately Selling</v>
      </c>
      <c r="P8244">
        <f t="shared" si="514"/>
        <v>2020</v>
      </c>
      <c r="Q8244">
        <f t="shared" si="515"/>
        <v>1</v>
      </c>
      <c r="R8244" t="s">
        <v>152</v>
      </c>
    </row>
    <row r="8245" spans="1:18" ht="14.25" customHeight="1">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c r="N8245" t="str">
        <f t="shared" si="512"/>
        <v>Affordable Range</v>
      </c>
      <c r="O8245" t="str">
        <f t="shared" si="513"/>
        <v>Moderately Selling</v>
      </c>
      <c r="P8245">
        <f t="shared" si="514"/>
        <v>2020</v>
      </c>
      <c r="Q8245">
        <f t="shared" si="515"/>
        <v>1</v>
      </c>
      <c r="R8245" t="s">
        <v>152</v>
      </c>
    </row>
    <row r="8246" spans="1:18" ht="14.25" customHeight="1">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c r="N8246" t="str">
        <f t="shared" si="512"/>
        <v>Affordable Range</v>
      </c>
      <c r="O8246" t="str">
        <f t="shared" si="513"/>
        <v>Moderately Selling</v>
      </c>
      <c r="P8246">
        <f t="shared" si="514"/>
        <v>2020</v>
      </c>
      <c r="Q8246">
        <f t="shared" si="515"/>
        <v>1</v>
      </c>
      <c r="R8246" t="s">
        <v>152</v>
      </c>
    </row>
    <row r="8247" spans="1:18" ht="14.25" customHeight="1">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c r="N8247" t="str">
        <f t="shared" si="512"/>
        <v>Medium Range</v>
      </c>
      <c r="O8247" t="str">
        <f t="shared" si="513"/>
        <v>Moderately Selling</v>
      </c>
      <c r="P8247">
        <f t="shared" si="514"/>
        <v>2020</v>
      </c>
      <c r="Q8247">
        <f t="shared" si="515"/>
        <v>1</v>
      </c>
      <c r="R8247" t="s">
        <v>152</v>
      </c>
    </row>
    <row r="8248" spans="1:18" ht="14.25" customHeight="1">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c r="N8248" t="str">
        <f t="shared" si="512"/>
        <v>Affordable Range</v>
      </c>
      <c r="O8248" t="str">
        <f t="shared" si="513"/>
        <v>Moderately Selling</v>
      </c>
      <c r="P8248">
        <f t="shared" si="514"/>
        <v>2020</v>
      </c>
      <c r="Q8248">
        <f t="shared" si="515"/>
        <v>1</v>
      </c>
      <c r="R8248" t="s">
        <v>152</v>
      </c>
    </row>
    <row r="8249" spans="1:18" ht="14.25" customHeight="1">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c r="N8249" t="str">
        <f t="shared" si="512"/>
        <v>Medium Range</v>
      </c>
      <c r="O8249" t="str">
        <f t="shared" si="513"/>
        <v>Moderately Selling</v>
      </c>
      <c r="P8249">
        <f t="shared" si="514"/>
        <v>2020</v>
      </c>
      <c r="Q8249">
        <f t="shared" si="515"/>
        <v>1</v>
      </c>
      <c r="R8249" t="s">
        <v>152</v>
      </c>
    </row>
    <row r="8250" spans="1:18" ht="14.25" customHeight="1">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c r="N8250" t="str">
        <f t="shared" si="512"/>
        <v>Affordable Range</v>
      </c>
      <c r="O8250" t="str">
        <f t="shared" si="513"/>
        <v>Moderately Selling</v>
      </c>
      <c r="P8250">
        <f t="shared" si="514"/>
        <v>2020</v>
      </c>
      <c r="Q8250">
        <f t="shared" si="515"/>
        <v>1</v>
      </c>
      <c r="R8250" t="s">
        <v>152</v>
      </c>
    </row>
    <row r="8251" spans="1:18" ht="14.25" customHeight="1">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c r="N8251" t="str">
        <f t="shared" si="512"/>
        <v>Affordable Range</v>
      </c>
      <c r="O8251" t="str">
        <f t="shared" si="513"/>
        <v>Moderately Selling</v>
      </c>
      <c r="P8251">
        <f t="shared" si="514"/>
        <v>2020</v>
      </c>
      <c r="Q8251">
        <f t="shared" si="515"/>
        <v>1</v>
      </c>
      <c r="R8251" t="s">
        <v>152</v>
      </c>
    </row>
    <row r="8252" spans="1:18" ht="14.25" customHeight="1">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c r="N8252" t="str">
        <f t="shared" si="512"/>
        <v>Affordable Range</v>
      </c>
      <c r="O8252" t="str">
        <f t="shared" si="513"/>
        <v>Moderately Selling</v>
      </c>
      <c r="P8252">
        <f t="shared" si="514"/>
        <v>2020</v>
      </c>
      <c r="Q8252">
        <f t="shared" si="515"/>
        <v>1</v>
      </c>
      <c r="R8252" t="s">
        <v>152</v>
      </c>
    </row>
    <row r="8253" spans="1:18" ht="14.25" customHeight="1">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c r="N8253" t="str">
        <f t="shared" si="512"/>
        <v>Medium Range</v>
      </c>
      <c r="O8253" t="str">
        <f t="shared" si="513"/>
        <v>Moderately Selling</v>
      </c>
      <c r="P8253">
        <f t="shared" si="514"/>
        <v>2020</v>
      </c>
      <c r="Q8253">
        <f t="shared" si="515"/>
        <v>1</v>
      </c>
      <c r="R8253" t="s">
        <v>152</v>
      </c>
    </row>
    <row r="8254" spans="1:18" ht="14.25" customHeight="1">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c r="N8254" t="str">
        <f t="shared" si="512"/>
        <v>Affordable Range</v>
      </c>
      <c r="O8254" t="str">
        <f t="shared" si="513"/>
        <v>Moderately Selling</v>
      </c>
      <c r="P8254">
        <f t="shared" si="514"/>
        <v>2020</v>
      </c>
      <c r="Q8254">
        <f t="shared" si="515"/>
        <v>1</v>
      </c>
      <c r="R8254" t="s">
        <v>152</v>
      </c>
    </row>
    <row r="8255" spans="1:18" ht="14.25" customHeight="1">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c r="N8255" t="str">
        <f t="shared" si="512"/>
        <v>Medium Range</v>
      </c>
      <c r="O8255" t="str">
        <f t="shared" si="513"/>
        <v>Moderately Selling</v>
      </c>
      <c r="P8255">
        <f t="shared" si="514"/>
        <v>2020</v>
      </c>
      <c r="Q8255">
        <f t="shared" si="515"/>
        <v>1</v>
      </c>
      <c r="R8255" t="s">
        <v>152</v>
      </c>
    </row>
    <row r="8256" spans="1:18" ht="14.25" customHeight="1">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c r="N8256" t="str">
        <f t="shared" si="512"/>
        <v>Affordable Range</v>
      </c>
      <c r="O8256" t="str">
        <f t="shared" si="513"/>
        <v>Moderately Selling</v>
      </c>
      <c r="P8256">
        <f t="shared" si="514"/>
        <v>2020</v>
      </c>
      <c r="Q8256">
        <f t="shared" si="515"/>
        <v>1</v>
      </c>
      <c r="R8256" t="s">
        <v>152</v>
      </c>
    </row>
    <row r="8257" spans="1:18" ht="14.25" customHeight="1">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c r="N8257" t="str">
        <f t="shared" si="512"/>
        <v>Affordable Range</v>
      </c>
      <c r="O8257" t="str">
        <f t="shared" si="513"/>
        <v>Moderately Selling</v>
      </c>
      <c r="P8257">
        <f t="shared" si="514"/>
        <v>2020</v>
      </c>
      <c r="Q8257">
        <f t="shared" si="515"/>
        <v>1</v>
      </c>
      <c r="R8257" t="s">
        <v>152</v>
      </c>
    </row>
    <row r="8258" spans="1:18" ht="14.25" customHeight="1">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c r="N8258" t="str">
        <f t="shared" si="512"/>
        <v>Medium Range</v>
      </c>
      <c r="O8258" t="str">
        <f t="shared" si="513"/>
        <v>Moderately Selling</v>
      </c>
      <c r="P8258">
        <f t="shared" si="514"/>
        <v>2020</v>
      </c>
      <c r="Q8258">
        <f t="shared" si="515"/>
        <v>1</v>
      </c>
      <c r="R8258" t="s">
        <v>152</v>
      </c>
    </row>
    <row r="8259" spans="1:18" ht="14.25" customHeight="1">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c r="N8259" t="str">
        <f t="shared" ref="N8259:N8322" si="516">IF(H8259&lt;=50, "Affordable Range", IF(AND(50&lt;H8259, H8259&lt;=100), "Medium Range", "High Range"))</f>
        <v>Medium Range</v>
      </c>
      <c r="O8259" t="str">
        <f t="shared" ref="O8259:O8322" si="517">IF(I8259&lt;50, "Low Selling",IF(I8259&lt;=1000,"Moderately Selling","Top Selling"))</f>
        <v>Moderately Selling</v>
      </c>
      <c r="P8259">
        <f t="shared" ref="P8259:P8322" si="518">YEAR(C8259)</f>
        <v>2020</v>
      </c>
      <c r="Q8259">
        <f t="shared" ref="Q8259:Q8322" si="519">ROUNDUP(MONTH(C8259)/3,0)</f>
        <v>1</v>
      </c>
      <c r="R8259" t="s">
        <v>152</v>
      </c>
    </row>
    <row r="8260" spans="1:18" ht="14.25" customHeight="1">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c r="N8260" t="str">
        <f t="shared" si="516"/>
        <v>Affordable Range</v>
      </c>
      <c r="O8260" t="str">
        <f t="shared" si="517"/>
        <v>Moderately Selling</v>
      </c>
      <c r="P8260">
        <f t="shared" si="518"/>
        <v>2020</v>
      </c>
      <c r="Q8260">
        <f t="shared" si="519"/>
        <v>1</v>
      </c>
      <c r="R8260" t="s">
        <v>152</v>
      </c>
    </row>
    <row r="8261" spans="1:18" ht="14.25" customHeight="1">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c r="N8261" t="str">
        <f t="shared" si="516"/>
        <v>Affordable Range</v>
      </c>
      <c r="O8261" t="str">
        <f t="shared" si="517"/>
        <v>Moderately Selling</v>
      </c>
      <c r="P8261">
        <f t="shared" si="518"/>
        <v>2020</v>
      </c>
      <c r="Q8261">
        <f t="shared" si="519"/>
        <v>1</v>
      </c>
      <c r="R8261" t="s">
        <v>152</v>
      </c>
    </row>
    <row r="8262" spans="1:18" ht="14.25" customHeight="1">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c r="N8262" t="str">
        <f t="shared" si="516"/>
        <v>Affordable Range</v>
      </c>
      <c r="O8262" t="str">
        <f t="shared" si="517"/>
        <v>Moderately Selling</v>
      </c>
      <c r="P8262">
        <f t="shared" si="518"/>
        <v>2020</v>
      </c>
      <c r="Q8262">
        <f t="shared" si="519"/>
        <v>1</v>
      </c>
      <c r="R8262" t="s">
        <v>152</v>
      </c>
    </row>
    <row r="8263" spans="1:18" ht="14.25" customHeight="1">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c r="N8263" t="str">
        <f t="shared" si="516"/>
        <v>Affordable Range</v>
      </c>
      <c r="O8263" t="str">
        <f t="shared" si="517"/>
        <v>Moderately Selling</v>
      </c>
      <c r="P8263">
        <f t="shared" si="518"/>
        <v>2020</v>
      </c>
      <c r="Q8263">
        <f t="shared" si="519"/>
        <v>1</v>
      </c>
      <c r="R8263" t="s">
        <v>152</v>
      </c>
    </row>
    <row r="8264" spans="1:18" ht="14.25" customHeight="1">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c r="N8264" t="str">
        <f t="shared" si="516"/>
        <v>Affordable Range</v>
      </c>
      <c r="O8264" t="str">
        <f t="shared" si="517"/>
        <v>Moderately Selling</v>
      </c>
      <c r="P8264">
        <f t="shared" si="518"/>
        <v>2020</v>
      </c>
      <c r="Q8264">
        <f t="shared" si="519"/>
        <v>1</v>
      </c>
      <c r="R8264" t="s">
        <v>152</v>
      </c>
    </row>
    <row r="8265" spans="1:18" ht="14.25" customHeight="1">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c r="N8265" t="str">
        <f t="shared" si="516"/>
        <v>Medium Range</v>
      </c>
      <c r="O8265" t="str">
        <f t="shared" si="517"/>
        <v>Moderately Selling</v>
      </c>
      <c r="P8265">
        <f t="shared" si="518"/>
        <v>2020</v>
      </c>
      <c r="Q8265">
        <f t="shared" si="519"/>
        <v>1</v>
      </c>
      <c r="R8265" t="s">
        <v>152</v>
      </c>
    </row>
    <row r="8266" spans="1:18" ht="14.25" customHeight="1">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c r="N8266" t="str">
        <f t="shared" si="516"/>
        <v>Affordable Range</v>
      </c>
      <c r="O8266" t="str">
        <f t="shared" si="517"/>
        <v>Moderately Selling</v>
      </c>
      <c r="P8266">
        <f t="shared" si="518"/>
        <v>2020</v>
      </c>
      <c r="Q8266">
        <f t="shared" si="519"/>
        <v>1</v>
      </c>
      <c r="R8266" t="s">
        <v>152</v>
      </c>
    </row>
    <row r="8267" spans="1:18" ht="14.25" customHeight="1">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c r="N8267" t="str">
        <f t="shared" si="516"/>
        <v>Medium Range</v>
      </c>
      <c r="O8267" t="str">
        <f t="shared" si="517"/>
        <v>Moderately Selling</v>
      </c>
      <c r="P8267">
        <f t="shared" si="518"/>
        <v>2020</v>
      </c>
      <c r="Q8267">
        <f t="shared" si="519"/>
        <v>1</v>
      </c>
      <c r="R8267" t="s">
        <v>152</v>
      </c>
    </row>
    <row r="8268" spans="1:18" ht="14.25" customHeight="1">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c r="N8268" t="str">
        <f t="shared" si="516"/>
        <v>Affordable Range</v>
      </c>
      <c r="O8268" t="str">
        <f t="shared" si="517"/>
        <v>Moderately Selling</v>
      </c>
      <c r="P8268">
        <f t="shared" si="518"/>
        <v>2020</v>
      </c>
      <c r="Q8268">
        <f t="shared" si="519"/>
        <v>1</v>
      </c>
      <c r="R8268" t="s">
        <v>152</v>
      </c>
    </row>
    <row r="8269" spans="1:18" ht="14.25" customHeight="1">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c r="N8269" t="str">
        <f t="shared" si="516"/>
        <v>Affordable Range</v>
      </c>
      <c r="O8269" t="str">
        <f t="shared" si="517"/>
        <v>Moderately Selling</v>
      </c>
      <c r="P8269">
        <f t="shared" si="518"/>
        <v>2020</v>
      </c>
      <c r="Q8269">
        <f t="shared" si="519"/>
        <v>1</v>
      </c>
      <c r="R8269" t="s">
        <v>152</v>
      </c>
    </row>
    <row r="8270" spans="1:18" ht="14.25" customHeight="1">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c r="N8270" t="str">
        <f t="shared" si="516"/>
        <v>Affordable Range</v>
      </c>
      <c r="O8270" t="str">
        <f t="shared" si="517"/>
        <v>Moderately Selling</v>
      </c>
      <c r="P8270">
        <f t="shared" si="518"/>
        <v>2020</v>
      </c>
      <c r="Q8270">
        <f t="shared" si="519"/>
        <v>1</v>
      </c>
      <c r="R8270" t="s">
        <v>152</v>
      </c>
    </row>
    <row r="8271" spans="1:18" ht="14.25" customHeight="1">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c r="N8271" t="str">
        <f t="shared" si="516"/>
        <v>Medium Range</v>
      </c>
      <c r="O8271" t="str">
        <f t="shared" si="517"/>
        <v>Moderately Selling</v>
      </c>
      <c r="P8271">
        <f t="shared" si="518"/>
        <v>2020</v>
      </c>
      <c r="Q8271">
        <f t="shared" si="519"/>
        <v>1</v>
      </c>
      <c r="R8271" t="s">
        <v>152</v>
      </c>
    </row>
    <row r="8272" spans="1:18" ht="14.25" customHeight="1">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c r="N8272" t="str">
        <f t="shared" si="516"/>
        <v>Affordable Range</v>
      </c>
      <c r="O8272" t="str">
        <f t="shared" si="517"/>
        <v>Moderately Selling</v>
      </c>
      <c r="P8272">
        <f t="shared" si="518"/>
        <v>2020</v>
      </c>
      <c r="Q8272">
        <f t="shared" si="519"/>
        <v>1</v>
      </c>
      <c r="R8272" t="s">
        <v>152</v>
      </c>
    </row>
    <row r="8273" spans="1:18" ht="14.25" customHeight="1">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c r="N8273" t="str">
        <f t="shared" si="516"/>
        <v>Affordable Range</v>
      </c>
      <c r="O8273" t="str">
        <f t="shared" si="517"/>
        <v>Moderately Selling</v>
      </c>
      <c r="P8273">
        <f t="shared" si="518"/>
        <v>2020</v>
      </c>
      <c r="Q8273">
        <f t="shared" si="519"/>
        <v>1</v>
      </c>
      <c r="R8273" t="s">
        <v>152</v>
      </c>
    </row>
    <row r="8274" spans="1:18" ht="14.25" customHeight="1">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c r="N8274" t="str">
        <f t="shared" si="516"/>
        <v>Affordable Range</v>
      </c>
      <c r="O8274" t="str">
        <f t="shared" si="517"/>
        <v>Moderately Selling</v>
      </c>
      <c r="P8274">
        <f t="shared" si="518"/>
        <v>2020</v>
      </c>
      <c r="Q8274">
        <f t="shared" si="519"/>
        <v>1</v>
      </c>
      <c r="R8274" t="s">
        <v>152</v>
      </c>
    </row>
    <row r="8275" spans="1:18" ht="14.25" customHeight="1">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c r="N8275" t="str">
        <f t="shared" si="516"/>
        <v>Affordable Range</v>
      </c>
      <c r="O8275" t="str">
        <f t="shared" si="517"/>
        <v>Moderately Selling</v>
      </c>
      <c r="P8275">
        <f t="shared" si="518"/>
        <v>2020</v>
      </c>
      <c r="Q8275">
        <f t="shared" si="519"/>
        <v>1</v>
      </c>
      <c r="R8275" t="s">
        <v>152</v>
      </c>
    </row>
    <row r="8276" spans="1:18" ht="14.25" customHeight="1">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c r="N8276" t="str">
        <f t="shared" si="516"/>
        <v>Affordable Range</v>
      </c>
      <c r="O8276" t="str">
        <f t="shared" si="517"/>
        <v>Moderately Selling</v>
      </c>
      <c r="P8276">
        <f t="shared" si="518"/>
        <v>2020</v>
      </c>
      <c r="Q8276">
        <f t="shared" si="519"/>
        <v>1</v>
      </c>
      <c r="R8276" t="s">
        <v>152</v>
      </c>
    </row>
    <row r="8277" spans="1:18" ht="14.25" customHeight="1">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c r="N8277" t="str">
        <f t="shared" si="516"/>
        <v>Medium Range</v>
      </c>
      <c r="O8277" t="str">
        <f t="shared" si="517"/>
        <v>Moderately Selling</v>
      </c>
      <c r="P8277">
        <f t="shared" si="518"/>
        <v>2020</v>
      </c>
      <c r="Q8277">
        <f t="shared" si="519"/>
        <v>1</v>
      </c>
      <c r="R8277" t="s">
        <v>152</v>
      </c>
    </row>
    <row r="8278" spans="1:18" ht="14.25" customHeight="1">
      <c r="A8278" s="2" t="s">
        <v>29</v>
      </c>
      <c r="B8278" s="2">
        <v>1128299</v>
      </c>
      <c r="C8278" s="3">
        <v>43905</v>
      </c>
      <c r="D8278" s="2" t="s">
        <v>30</v>
      </c>
      <c r="E8278" s="2" t="s">
        <v>41</v>
      </c>
      <c r="F8278" s="2" t="s">
        <v>42</v>
      </c>
      <c r="G8278" s="4" t="s">
        <v>16</v>
      </c>
      <c r="H8278" s="5">
        <v>20</v>
      </c>
      <c r="I8278" s="6">
        <v>149</v>
      </c>
      <c r="J8278" s="7">
        <v>2980</v>
      </c>
      <c r="K8278" s="7">
        <v>1192</v>
      </c>
      <c r="L8278" s="8">
        <v>0.4</v>
      </c>
      <c r="M8278" s="2" t="s">
        <v>23</v>
      </c>
      <c r="N8278" t="str">
        <f t="shared" si="516"/>
        <v>Affordable Range</v>
      </c>
      <c r="O8278" t="str">
        <f t="shared" si="517"/>
        <v>Moderately Selling</v>
      </c>
      <c r="P8278">
        <f t="shared" si="518"/>
        <v>2020</v>
      </c>
      <c r="Q8278">
        <f t="shared" si="519"/>
        <v>1</v>
      </c>
      <c r="R8278" t="s">
        <v>152</v>
      </c>
    </row>
    <row r="8279" spans="1:18" ht="14.25" customHeight="1">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c r="N8279" t="str">
        <f t="shared" si="516"/>
        <v>Affordable Range</v>
      </c>
      <c r="O8279" t="str">
        <f t="shared" si="517"/>
        <v>Moderately Selling</v>
      </c>
      <c r="P8279">
        <f t="shared" si="518"/>
        <v>2020</v>
      </c>
      <c r="Q8279">
        <f t="shared" si="519"/>
        <v>1</v>
      </c>
      <c r="R8279" t="s">
        <v>152</v>
      </c>
    </row>
    <row r="8280" spans="1:18" ht="14.25" customHeight="1">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c r="N8280" t="str">
        <f t="shared" si="516"/>
        <v>Affordable Range</v>
      </c>
      <c r="O8280" t="str">
        <f t="shared" si="517"/>
        <v>Moderately Selling</v>
      </c>
      <c r="P8280">
        <f t="shared" si="518"/>
        <v>2020</v>
      </c>
      <c r="Q8280">
        <f t="shared" si="519"/>
        <v>1</v>
      </c>
      <c r="R8280" t="s">
        <v>152</v>
      </c>
    </row>
    <row r="8281" spans="1:18" ht="14.25" customHeight="1">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c r="N8281" t="str">
        <f t="shared" si="516"/>
        <v>Affordable Range</v>
      </c>
      <c r="O8281" t="str">
        <f t="shared" si="517"/>
        <v>Moderately Selling</v>
      </c>
      <c r="P8281">
        <f t="shared" si="518"/>
        <v>2020</v>
      </c>
      <c r="Q8281">
        <f t="shared" si="519"/>
        <v>1</v>
      </c>
      <c r="R8281" t="s">
        <v>152</v>
      </c>
    </row>
    <row r="8282" spans="1:18" ht="14.25" customHeight="1">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c r="N8282" t="str">
        <f t="shared" si="516"/>
        <v>Affordable Range</v>
      </c>
      <c r="O8282" t="str">
        <f t="shared" si="517"/>
        <v>Moderately Selling</v>
      </c>
      <c r="P8282">
        <f t="shared" si="518"/>
        <v>2021</v>
      </c>
      <c r="Q8282">
        <f t="shared" si="519"/>
        <v>1</v>
      </c>
      <c r="R8282" t="s">
        <v>152</v>
      </c>
    </row>
    <row r="8283" spans="1:18" ht="14.25" customHeight="1">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c r="N8283" t="str">
        <f t="shared" si="516"/>
        <v>Affordable Range</v>
      </c>
      <c r="O8283" t="str">
        <f t="shared" si="517"/>
        <v>Moderately Selling</v>
      </c>
      <c r="P8283">
        <f t="shared" si="518"/>
        <v>2021</v>
      </c>
      <c r="Q8283">
        <f t="shared" si="519"/>
        <v>1</v>
      </c>
      <c r="R8283" t="s">
        <v>152</v>
      </c>
    </row>
    <row r="8284" spans="1:18" ht="14.25" customHeight="1">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c r="N8284" t="str">
        <f t="shared" si="516"/>
        <v>Affordable Range</v>
      </c>
      <c r="O8284" t="str">
        <f t="shared" si="517"/>
        <v>Moderately Selling</v>
      </c>
      <c r="P8284">
        <f t="shared" si="518"/>
        <v>2021</v>
      </c>
      <c r="Q8284">
        <f t="shared" si="519"/>
        <v>1</v>
      </c>
      <c r="R8284" t="s">
        <v>152</v>
      </c>
    </row>
    <row r="8285" spans="1:18" ht="14.25" customHeight="1">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c r="N8285" t="str">
        <f t="shared" si="516"/>
        <v>Affordable Range</v>
      </c>
      <c r="O8285" t="str">
        <f t="shared" si="517"/>
        <v>Moderately Selling</v>
      </c>
      <c r="P8285">
        <f t="shared" si="518"/>
        <v>2021</v>
      </c>
      <c r="Q8285">
        <f t="shared" si="519"/>
        <v>1</v>
      </c>
      <c r="R8285" t="s">
        <v>152</v>
      </c>
    </row>
    <row r="8286" spans="1:18" ht="14.25" customHeight="1">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c r="N8286" t="str">
        <f t="shared" si="516"/>
        <v>Affordable Range</v>
      </c>
      <c r="O8286" t="str">
        <f t="shared" si="517"/>
        <v>Moderately Selling</v>
      </c>
      <c r="P8286">
        <f t="shared" si="518"/>
        <v>2021</v>
      </c>
      <c r="Q8286">
        <f t="shared" si="519"/>
        <v>1</v>
      </c>
      <c r="R8286" t="s">
        <v>152</v>
      </c>
    </row>
    <row r="8287" spans="1:18" ht="14.25" customHeight="1">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c r="N8287" t="str">
        <f t="shared" si="516"/>
        <v>Affordable Range</v>
      </c>
      <c r="O8287" t="str">
        <f t="shared" si="517"/>
        <v>Moderately Selling</v>
      </c>
      <c r="P8287">
        <f t="shared" si="518"/>
        <v>2021</v>
      </c>
      <c r="Q8287">
        <f t="shared" si="519"/>
        <v>1</v>
      </c>
      <c r="R8287" t="s">
        <v>152</v>
      </c>
    </row>
    <row r="8288" spans="1:18" ht="14.25" customHeight="1">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c r="N8288" t="str">
        <f t="shared" si="516"/>
        <v>Affordable Range</v>
      </c>
      <c r="O8288" t="str">
        <f t="shared" si="517"/>
        <v>Moderately Selling</v>
      </c>
      <c r="P8288">
        <f t="shared" si="518"/>
        <v>2021</v>
      </c>
      <c r="Q8288">
        <f t="shared" si="519"/>
        <v>1</v>
      </c>
      <c r="R8288" t="s">
        <v>152</v>
      </c>
    </row>
    <row r="8289" spans="1:18" ht="14.25" customHeight="1">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c r="N8289" t="str">
        <f t="shared" si="516"/>
        <v>Affordable Range</v>
      </c>
      <c r="O8289" t="str">
        <f t="shared" si="517"/>
        <v>Moderately Selling</v>
      </c>
      <c r="P8289">
        <f t="shared" si="518"/>
        <v>2021</v>
      </c>
      <c r="Q8289">
        <f t="shared" si="519"/>
        <v>1</v>
      </c>
      <c r="R8289" t="s">
        <v>152</v>
      </c>
    </row>
    <row r="8290" spans="1:18" ht="14.25" customHeight="1">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c r="N8290" t="str">
        <f t="shared" si="516"/>
        <v>Affordable Range</v>
      </c>
      <c r="O8290" t="str">
        <f t="shared" si="517"/>
        <v>Moderately Selling</v>
      </c>
      <c r="P8290">
        <f t="shared" si="518"/>
        <v>2021</v>
      </c>
      <c r="Q8290">
        <f t="shared" si="519"/>
        <v>1</v>
      </c>
      <c r="R8290" t="s">
        <v>152</v>
      </c>
    </row>
    <row r="8291" spans="1:18" ht="14.25" customHeight="1">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c r="N8291" t="str">
        <f t="shared" si="516"/>
        <v>Affordable Range</v>
      </c>
      <c r="O8291" t="str">
        <f t="shared" si="517"/>
        <v>Moderately Selling</v>
      </c>
      <c r="P8291">
        <f t="shared" si="518"/>
        <v>2021</v>
      </c>
      <c r="Q8291">
        <f t="shared" si="519"/>
        <v>1</v>
      </c>
      <c r="R8291" t="s">
        <v>152</v>
      </c>
    </row>
    <row r="8292" spans="1:18" ht="14.25" customHeight="1">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c r="N8292" t="str">
        <f t="shared" si="516"/>
        <v>Affordable Range</v>
      </c>
      <c r="O8292" t="str">
        <f t="shared" si="517"/>
        <v>Moderately Selling</v>
      </c>
      <c r="P8292">
        <f t="shared" si="518"/>
        <v>2021</v>
      </c>
      <c r="Q8292">
        <f t="shared" si="519"/>
        <v>1</v>
      </c>
      <c r="R8292" t="s">
        <v>152</v>
      </c>
    </row>
    <row r="8293" spans="1:18" ht="14.25" customHeight="1">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c r="N8293" t="str">
        <f t="shared" si="516"/>
        <v>Affordable Range</v>
      </c>
      <c r="O8293" t="str">
        <f t="shared" si="517"/>
        <v>Moderately Selling</v>
      </c>
      <c r="P8293">
        <f t="shared" si="518"/>
        <v>2021</v>
      </c>
      <c r="Q8293">
        <f t="shared" si="519"/>
        <v>1</v>
      </c>
      <c r="R8293" t="s">
        <v>152</v>
      </c>
    </row>
    <row r="8294" spans="1:18" ht="14.25" customHeight="1">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c r="N8294" t="str">
        <f t="shared" si="516"/>
        <v>Affordable Range</v>
      </c>
      <c r="O8294" t="str">
        <f t="shared" si="517"/>
        <v>Moderately Selling</v>
      </c>
      <c r="P8294">
        <f t="shared" si="518"/>
        <v>2021</v>
      </c>
      <c r="Q8294">
        <f t="shared" si="519"/>
        <v>1</v>
      </c>
      <c r="R8294" t="s">
        <v>152</v>
      </c>
    </row>
    <row r="8295" spans="1:18" ht="14.25" customHeight="1">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c r="N8295" t="str">
        <f t="shared" si="516"/>
        <v>Affordable Range</v>
      </c>
      <c r="O8295" t="str">
        <f t="shared" si="517"/>
        <v>Moderately Selling</v>
      </c>
      <c r="P8295">
        <f t="shared" si="518"/>
        <v>2021</v>
      </c>
      <c r="Q8295">
        <f t="shared" si="519"/>
        <v>1</v>
      </c>
      <c r="R8295" t="s">
        <v>152</v>
      </c>
    </row>
    <row r="8296" spans="1:18" ht="14.25" customHeight="1">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c r="N8296" t="str">
        <f t="shared" si="516"/>
        <v>Affordable Range</v>
      </c>
      <c r="O8296" t="str">
        <f t="shared" si="517"/>
        <v>Moderately Selling</v>
      </c>
      <c r="P8296">
        <f t="shared" si="518"/>
        <v>2021</v>
      </c>
      <c r="Q8296">
        <f t="shared" si="519"/>
        <v>1</v>
      </c>
      <c r="R8296" t="s">
        <v>152</v>
      </c>
    </row>
    <row r="8297" spans="1:18" ht="14.25" customHeight="1">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c r="N8297" t="str">
        <f t="shared" si="516"/>
        <v>Affordable Range</v>
      </c>
      <c r="O8297" t="str">
        <f t="shared" si="517"/>
        <v>Moderately Selling</v>
      </c>
      <c r="P8297">
        <f t="shared" si="518"/>
        <v>2021</v>
      </c>
      <c r="Q8297">
        <f t="shared" si="519"/>
        <v>1</v>
      </c>
      <c r="R8297" t="s">
        <v>152</v>
      </c>
    </row>
    <row r="8298" spans="1:18" ht="14.25" customHeight="1">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c r="N8298" t="str">
        <f t="shared" si="516"/>
        <v>Affordable Range</v>
      </c>
      <c r="O8298" t="str">
        <f t="shared" si="517"/>
        <v>Moderately Selling</v>
      </c>
      <c r="P8298">
        <f t="shared" si="518"/>
        <v>2021</v>
      </c>
      <c r="Q8298">
        <f t="shared" si="519"/>
        <v>1</v>
      </c>
      <c r="R8298" t="s">
        <v>152</v>
      </c>
    </row>
    <row r="8299" spans="1:18" ht="14.25" customHeight="1">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c r="N8299" t="str">
        <f t="shared" si="516"/>
        <v>Affordable Range</v>
      </c>
      <c r="O8299" t="str">
        <f t="shared" si="517"/>
        <v>Moderately Selling</v>
      </c>
      <c r="P8299">
        <f t="shared" si="518"/>
        <v>2021</v>
      </c>
      <c r="Q8299">
        <f t="shared" si="519"/>
        <v>1</v>
      </c>
      <c r="R8299" t="s">
        <v>152</v>
      </c>
    </row>
    <row r="8300" spans="1:18" ht="14.25" customHeight="1">
      <c r="A8300" s="2" t="s">
        <v>25</v>
      </c>
      <c r="B8300" s="2">
        <v>1197831</v>
      </c>
      <c r="C8300" s="3">
        <v>44287</v>
      </c>
      <c r="D8300" s="2" t="s">
        <v>26</v>
      </c>
      <c r="E8300" s="2" t="s">
        <v>54</v>
      </c>
      <c r="F8300" s="2" t="s">
        <v>55</v>
      </c>
      <c r="G8300" s="4" t="s">
        <v>21</v>
      </c>
      <c r="H8300" s="5">
        <v>20</v>
      </c>
      <c r="I8300" s="6">
        <v>105</v>
      </c>
      <c r="J8300" s="7">
        <v>2100</v>
      </c>
      <c r="K8300" s="7">
        <v>798</v>
      </c>
      <c r="L8300" s="8">
        <v>0.38</v>
      </c>
      <c r="M8300" s="2" t="s">
        <v>23</v>
      </c>
      <c r="N8300" t="str">
        <f t="shared" si="516"/>
        <v>Affordable Range</v>
      </c>
      <c r="O8300" t="str">
        <f t="shared" si="517"/>
        <v>Moderately Selling</v>
      </c>
      <c r="P8300">
        <f t="shared" si="518"/>
        <v>2021</v>
      </c>
      <c r="Q8300">
        <f t="shared" si="519"/>
        <v>2</v>
      </c>
      <c r="R8300" t="s">
        <v>154</v>
      </c>
    </row>
    <row r="8301" spans="1:18" ht="14.25" customHeight="1">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c r="N8301" t="str">
        <f t="shared" si="516"/>
        <v>Affordable Range</v>
      </c>
      <c r="O8301" t="str">
        <f t="shared" si="517"/>
        <v>Moderately Selling</v>
      </c>
      <c r="P8301">
        <f t="shared" si="518"/>
        <v>2021</v>
      </c>
      <c r="Q8301">
        <f t="shared" si="519"/>
        <v>2</v>
      </c>
      <c r="R8301" t="s">
        <v>154</v>
      </c>
    </row>
    <row r="8302" spans="1:18" ht="14.25" customHeight="1">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c r="N8302" t="str">
        <f t="shared" si="516"/>
        <v>Affordable Range</v>
      </c>
      <c r="O8302" t="str">
        <f t="shared" si="517"/>
        <v>Moderately Selling</v>
      </c>
      <c r="P8302">
        <f t="shared" si="518"/>
        <v>2021</v>
      </c>
      <c r="Q8302">
        <f t="shared" si="519"/>
        <v>2</v>
      </c>
      <c r="R8302" t="s">
        <v>154</v>
      </c>
    </row>
    <row r="8303" spans="1:18" ht="14.25" customHeight="1">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c r="N8303" t="str">
        <f t="shared" si="516"/>
        <v>Affordable Range</v>
      </c>
      <c r="O8303" t="str">
        <f t="shared" si="517"/>
        <v>Moderately Selling</v>
      </c>
      <c r="P8303">
        <f t="shared" si="518"/>
        <v>2021</v>
      </c>
      <c r="Q8303">
        <f t="shared" si="519"/>
        <v>2</v>
      </c>
      <c r="R8303" t="s">
        <v>154</v>
      </c>
    </row>
    <row r="8304" spans="1:18" ht="14.25" customHeight="1">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c r="N8304" t="str">
        <f t="shared" si="516"/>
        <v>Affordable Range</v>
      </c>
      <c r="O8304" t="str">
        <f t="shared" si="517"/>
        <v>Moderately Selling</v>
      </c>
      <c r="P8304">
        <f t="shared" si="518"/>
        <v>2021</v>
      </c>
      <c r="Q8304">
        <f t="shared" si="519"/>
        <v>2</v>
      </c>
      <c r="R8304" t="s">
        <v>154</v>
      </c>
    </row>
    <row r="8305" spans="1:18" ht="14.25" customHeight="1">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c r="N8305" t="str">
        <f t="shared" si="516"/>
        <v>Affordable Range</v>
      </c>
      <c r="O8305" t="str">
        <f t="shared" si="517"/>
        <v>Moderately Selling</v>
      </c>
      <c r="P8305">
        <f t="shared" si="518"/>
        <v>2021</v>
      </c>
      <c r="Q8305">
        <f t="shared" si="519"/>
        <v>2</v>
      </c>
      <c r="R8305" t="s">
        <v>154</v>
      </c>
    </row>
    <row r="8306" spans="1:18" ht="14.25" customHeight="1">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c r="N8306" t="str">
        <f t="shared" si="516"/>
        <v>Affordable Range</v>
      </c>
      <c r="O8306" t="str">
        <f t="shared" si="517"/>
        <v>Moderately Selling</v>
      </c>
      <c r="P8306">
        <f t="shared" si="518"/>
        <v>2021</v>
      </c>
      <c r="Q8306">
        <f t="shared" si="519"/>
        <v>2</v>
      </c>
      <c r="R8306" t="s">
        <v>154</v>
      </c>
    </row>
    <row r="8307" spans="1:18" ht="14.25" customHeight="1">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c r="N8307" t="str">
        <f t="shared" si="516"/>
        <v>Affordable Range</v>
      </c>
      <c r="O8307" t="str">
        <f t="shared" si="517"/>
        <v>Moderately Selling</v>
      </c>
      <c r="P8307">
        <f t="shared" si="518"/>
        <v>2021</v>
      </c>
      <c r="Q8307">
        <f t="shared" si="519"/>
        <v>2</v>
      </c>
      <c r="R8307" t="s">
        <v>154</v>
      </c>
    </row>
    <row r="8308" spans="1:18" ht="14.25" customHeight="1">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c r="N8308" t="str">
        <f t="shared" si="516"/>
        <v>Affordable Range</v>
      </c>
      <c r="O8308" t="str">
        <f t="shared" si="517"/>
        <v>Moderately Selling</v>
      </c>
      <c r="P8308">
        <f t="shared" si="518"/>
        <v>2021</v>
      </c>
      <c r="Q8308">
        <f t="shared" si="519"/>
        <v>2</v>
      </c>
      <c r="R8308" t="s">
        <v>154</v>
      </c>
    </row>
    <row r="8309" spans="1:18" ht="14.25" customHeight="1">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c r="N8309" t="str">
        <f t="shared" si="516"/>
        <v>Affordable Range</v>
      </c>
      <c r="O8309" t="str">
        <f t="shared" si="517"/>
        <v>Moderately Selling</v>
      </c>
      <c r="P8309">
        <f t="shared" si="518"/>
        <v>2021</v>
      </c>
      <c r="Q8309">
        <f t="shared" si="519"/>
        <v>2</v>
      </c>
      <c r="R8309" t="s">
        <v>154</v>
      </c>
    </row>
    <row r="8310" spans="1:18" ht="14.25" customHeight="1">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c r="N8310" t="str">
        <f t="shared" si="516"/>
        <v>Affordable Range</v>
      </c>
      <c r="O8310" t="str">
        <f t="shared" si="517"/>
        <v>Moderately Selling</v>
      </c>
      <c r="P8310">
        <f t="shared" si="518"/>
        <v>2021</v>
      </c>
      <c r="Q8310">
        <f t="shared" si="519"/>
        <v>2</v>
      </c>
      <c r="R8310" t="s">
        <v>154</v>
      </c>
    </row>
    <row r="8311" spans="1:18" ht="14.25" customHeight="1">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c r="N8311" t="str">
        <f t="shared" si="516"/>
        <v>Affordable Range</v>
      </c>
      <c r="O8311" t="str">
        <f t="shared" si="517"/>
        <v>Moderately Selling</v>
      </c>
      <c r="P8311">
        <f t="shared" si="518"/>
        <v>2021</v>
      </c>
      <c r="Q8311">
        <f t="shared" si="519"/>
        <v>2</v>
      </c>
      <c r="R8311" t="s">
        <v>154</v>
      </c>
    </row>
    <row r="8312" spans="1:18" ht="14.25" customHeight="1">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c r="N8312" t="str">
        <f t="shared" si="516"/>
        <v>Affordable Range</v>
      </c>
      <c r="O8312" t="str">
        <f t="shared" si="517"/>
        <v>Moderately Selling</v>
      </c>
      <c r="P8312">
        <f t="shared" si="518"/>
        <v>2021</v>
      </c>
      <c r="Q8312">
        <f t="shared" si="519"/>
        <v>2</v>
      </c>
      <c r="R8312" t="s">
        <v>154</v>
      </c>
    </row>
    <row r="8313" spans="1:18" ht="14.25" customHeight="1">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c r="N8313" t="str">
        <f t="shared" si="516"/>
        <v>Affordable Range</v>
      </c>
      <c r="O8313" t="str">
        <f t="shared" si="517"/>
        <v>Moderately Selling</v>
      </c>
      <c r="P8313">
        <f t="shared" si="518"/>
        <v>2021</v>
      </c>
      <c r="Q8313">
        <f t="shared" si="519"/>
        <v>2</v>
      </c>
      <c r="R8313" t="s">
        <v>154</v>
      </c>
    </row>
    <row r="8314" spans="1:18" ht="14.25" customHeight="1">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c r="N8314" t="str">
        <f t="shared" si="516"/>
        <v>Affordable Range</v>
      </c>
      <c r="O8314" t="str">
        <f t="shared" si="517"/>
        <v>Moderately Selling</v>
      </c>
      <c r="P8314">
        <f t="shared" si="518"/>
        <v>2021</v>
      </c>
      <c r="Q8314">
        <f t="shared" si="519"/>
        <v>2</v>
      </c>
      <c r="R8314" t="s">
        <v>154</v>
      </c>
    </row>
    <row r="8315" spans="1:18" ht="14.25" customHeight="1">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c r="N8315" t="str">
        <f t="shared" si="516"/>
        <v>Affordable Range</v>
      </c>
      <c r="O8315" t="str">
        <f t="shared" si="517"/>
        <v>Moderately Selling</v>
      </c>
      <c r="P8315">
        <f t="shared" si="518"/>
        <v>2021</v>
      </c>
      <c r="Q8315">
        <f t="shared" si="519"/>
        <v>2</v>
      </c>
      <c r="R8315" t="s">
        <v>154</v>
      </c>
    </row>
    <row r="8316" spans="1:18" ht="14.25" customHeight="1">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c r="N8316" t="str">
        <f t="shared" si="516"/>
        <v>Affordable Range</v>
      </c>
      <c r="O8316" t="str">
        <f t="shared" si="517"/>
        <v>Moderately Selling</v>
      </c>
      <c r="P8316">
        <f t="shared" si="518"/>
        <v>2021</v>
      </c>
      <c r="Q8316">
        <f t="shared" si="519"/>
        <v>2</v>
      </c>
      <c r="R8316" t="s">
        <v>154</v>
      </c>
    </row>
    <row r="8317" spans="1:18" ht="14.25" customHeight="1">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c r="N8317" t="str">
        <f t="shared" si="516"/>
        <v>Affordable Range</v>
      </c>
      <c r="O8317" t="str">
        <f t="shared" si="517"/>
        <v>Moderately Selling</v>
      </c>
      <c r="P8317">
        <f t="shared" si="518"/>
        <v>2021</v>
      </c>
      <c r="Q8317">
        <f t="shared" si="519"/>
        <v>2</v>
      </c>
      <c r="R8317" t="s">
        <v>154</v>
      </c>
    </row>
    <row r="8318" spans="1:18" ht="14.25" customHeight="1">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c r="N8318" t="str">
        <f t="shared" si="516"/>
        <v>Affordable Range</v>
      </c>
      <c r="O8318" t="str">
        <f t="shared" si="517"/>
        <v>Moderately Selling</v>
      </c>
      <c r="P8318">
        <f t="shared" si="518"/>
        <v>2021</v>
      </c>
      <c r="Q8318">
        <f t="shared" si="519"/>
        <v>2</v>
      </c>
      <c r="R8318" t="s">
        <v>154</v>
      </c>
    </row>
    <row r="8319" spans="1:18" ht="14.25" customHeight="1">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c r="N8319" t="str">
        <f t="shared" si="516"/>
        <v>Affordable Range</v>
      </c>
      <c r="O8319" t="str">
        <f t="shared" si="517"/>
        <v>Moderately Selling</v>
      </c>
      <c r="P8319">
        <f t="shared" si="518"/>
        <v>2021</v>
      </c>
      <c r="Q8319">
        <f t="shared" si="519"/>
        <v>2</v>
      </c>
      <c r="R8319" t="s">
        <v>154</v>
      </c>
    </row>
    <row r="8320" spans="1:18" ht="14.25" customHeight="1">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c r="N8320" t="str">
        <f t="shared" si="516"/>
        <v>Affordable Range</v>
      </c>
      <c r="O8320" t="str">
        <f t="shared" si="517"/>
        <v>Moderately Selling</v>
      </c>
      <c r="P8320">
        <f t="shared" si="518"/>
        <v>2021</v>
      </c>
      <c r="Q8320">
        <f t="shared" si="519"/>
        <v>2</v>
      </c>
      <c r="R8320" t="s">
        <v>154</v>
      </c>
    </row>
    <row r="8321" spans="1:18" ht="14.25" customHeight="1">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c r="N8321" t="str">
        <f t="shared" si="516"/>
        <v>Affordable Range</v>
      </c>
      <c r="O8321" t="str">
        <f t="shared" si="517"/>
        <v>Moderately Selling</v>
      </c>
      <c r="P8321">
        <f t="shared" si="518"/>
        <v>2021</v>
      </c>
      <c r="Q8321">
        <f t="shared" si="519"/>
        <v>2</v>
      </c>
      <c r="R8321" t="s">
        <v>154</v>
      </c>
    </row>
    <row r="8322" spans="1:18" ht="14.25" customHeight="1">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c r="N8322" t="str">
        <f t="shared" si="516"/>
        <v>Affordable Range</v>
      </c>
      <c r="O8322" t="str">
        <f t="shared" si="517"/>
        <v>Moderately Selling</v>
      </c>
      <c r="P8322">
        <f t="shared" si="518"/>
        <v>2021</v>
      </c>
      <c r="Q8322">
        <f t="shared" si="519"/>
        <v>2</v>
      </c>
      <c r="R8322" t="s">
        <v>154</v>
      </c>
    </row>
    <row r="8323" spans="1:18" ht="14.25" customHeight="1">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c r="N8323" t="str">
        <f t="shared" ref="N8323:N8386" si="520">IF(H8323&lt;=50, "Affordable Range", IF(AND(50&lt;H8323, H8323&lt;=100), "Medium Range", "High Range"))</f>
        <v>Affordable Range</v>
      </c>
      <c r="O8323" t="str">
        <f t="shared" ref="O8323:O8386" si="521">IF(I8323&lt;50, "Low Selling",IF(I8323&lt;=1000,"Moderately Selling","Top Selling"))</f>
        <v>Moderately Selling</v>
      </c>
      <c r="P8323">
        <f t="shared" ref="P8323:P8386" si="522">YEAR(C8323)</f>
        <v>2021</v>
      </c>
      <c r="Q8323">
        <f t="shared" ref="Q8323:Q8386" si="523">ROUNDUP(MONTH(C8323)/3,0)</f>
        <v>2</v>
      </c>
      <c r="R8323" t="s">
        <v>154</v>
      </c>
    </row>
    <row r="8324" spans="1:18" ht="14.25" customHeight="1">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c r="N8324" t="str">
        <f t="shared" si="520"/>
        <v>Affordable Range</v>
      </c>
      <c r="O8324" t="str">
        <f t="shared" si="521"/>
        <v>Moderately Selling</v>
      </c>
      <c r="P8324">
        <f t="shared" si="522"/>
        <v>2021</v>
      </c>
      <c r="Q8324">
        <f t="shared" si="523"/>
        <v>2</v>
      </c>
      <c r="R8324" t="s">
        <v>154</v>
      </c>
    </row>
    <row r="8325" spans="1:18" ht="14.25" customHeight="1">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c r="N8325" t="str">
        <f t="shared" si="520"/>
        <v>Affordable Range</v>
      </c>
      <c r="O8325" t="str">
        <f t="shared" si="521"/>
        <v>Moderately Selling</v>
      </c>
      <c r="P8325">
        <f t="shared" si="522"/>
        <v>2021</v>
      </c>
      <c r="Q8325">
        <f t="shared" si="523"/>
        <v>2</v>
      </c>
      <c r="R8325" t="s">
        <v>154</v>
      </c>
    </row>
    <row r="8326" spans="1:18" ht="14.25" customHeight="1">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c r="N8326" t="str">
        <f t="shared" si="520"/>
        <v>Affordable Range</v>
      </c>
      <c r="O8326" t="str">
        <f t="shared" si="521"/>
        <v>Moderately Selling</v>
      </c>
      <c r="P8326">
        <f t="shared" si="522"/>
        <v>2021</v>
      </c>
      <c r="Q8326">
        <f t="shared" si="523"/>
        <v>2</v>
      </c>
      <c r="R8326" t="s">
        <v>154</v>
      </c>
    </row>
    <row r="8327" spans="1:18" ht="14.25" customHeight="1">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c r="N8327" t="str">
        <f t="shared" si="520"/>
        <v>Affordable Range</v>
      </c>
      <c r="O8327" t="str">
        <f t="shared" si="521"/>
        <v>Moderately Selling</v>
      </c>
      <c r="P8327">
        <f t="shared" si="522"/>
        <v>2021</v>
      </c>
      <c r="Q8327">
        <f t="shared" si="523"/>
        <v>2</v>
      </c>
      <c r="R8327" t="s">
        <v>154</v>
      </c>
    </row>
    <row r="8328" spans="1:18" ht="14.25" customHeight="1">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c r="N8328" t="str">
        <f t="shared" si="520"/>
        <v>Affordable Range</v>
      </c>
      <c r="O8328" t="str">
        <f t="shared" si="521"/>
        <v>Moderately Selling</v>
      </c>
      <c r="P8328">
        <f t="shared" si="522"/>
        <v>2021</v>
      </c>
      <c r="Q8328">
        <f t="shared" si="523"/>
        <v>2</v>
      </c>
      <c r="R8328" t="s">
        <v>154</v>
      </c>
    </row>
    <row r="8329" spans="1:18" ht="14.25" customHeight="1">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c r="N8329" t="str">
        <f t="shared" si="520"/>
        <v>Affordable Range</v>
      </c>
      <c r="O8329" t="str">
        <f t="shared" si="521"/>
        <v>Moderately Selling</v>
      </c>
      <c r="P8329">
        <f t="shared" si="522"/>
        <v>2021</v>
      </c>
      <c r="Q8329">
        <f t="shared" si="523"/>
        <v>2</v>
      </c>
      <c r="R8329" t="s">
        <v>154</v>
      </c>
    </row>
    <row r="8330" spans="1:18" ht="14.25" customHeight="1">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c r="N8330" t="str">
        <f t="shared" si="520"/>
        <v>Affordable Range</v>
      </c>
      <c r="O8330" t="str">
        <f t="shared" si="521"/>
        <v>Moderately Selling</v>
      </c>
      <c r="P8330">
        <f t="shared" si="522"/>
        <v>2021</v>
      </c>
      <c r="Q8330">
        <f t="shared" si="523"/>
        <v>2</v>
      </c>
      <c r="R8330" t="s">
        <v>154</v>
      </c>
    </row>
    <row r="8331" spans="1:18" ht="14.25" customHeight="1">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c r="N8331" t="str">
        <f t="shared" si="520"/>
        <v>Affordable Range</v>
      </c>
      <c r="O8331" t="str">
        <f t="shared" si="521"/>
        <v>Moderately Selling</v>
      </c>
      <c r="P8331">
        <f t="shared" si="522"/>
        <v>2021</v>
      </c>
      <c r="Q8331">
        <f t="shared" si="523"/>
        <v>2</v>
      </c>
      <c r="R8331" t="s">
        <v>154</v>
      </c>
    </row>
    <row r="8332" spans="1:18" ht="14.25" customHeight="1">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c r="N8332" t="str">
        <f t="shared" si="520"/>
        <v>Affordable Range</v>
      </c>
      <c r="O8332" t="str">
        <f t="shared" si="521"/>
        <v>Moderately Selling</v>
      </c>
      <c r="P8332">
        <f t="shared" si="522"/>
        <v>2021</v>
      </c>
      <c r="Q8332">
        <f t="shared" si="523"/>
        <v>2</v>
      </c>
      <c r="R8332" t="s">
        <v>154</v>
      </c>
    </row>
    <row r="8333" spans="1:18" ht="14.25" customHeight="1">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c r="N8333" t="str">
        <f t="shared" si="520"/>
        <v>Affordable Range</v>
      </c>
      <c r="O8333" t="str">
        <f t="shared" si="521"/>
        <v>Moderately Selling</v>
      </c>
      <c r="P8333">
        <f t="shared" si="522"/>
        <v>2021</v>
      </c>
      <c r="Q8333">
        <f t="shared" si="523"/>
        <v>2</v>
      </c>
      <c r="R8333" t="s">
        <v>154</v>
      </c>
    </row>
    <row r="8334" spans="1:18" ht="14.25" customHeight="1">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c r="N8334" t="str">
        <f t="shared" si="520"/>
        <v>Affordable Range</v>
      </c>
      <c r="O8334" t="str">
        <f t="shared" si="521"/>
        <v>Moderately Selling</v>
      </c>
      <c r="P8334">
        <f t="shared" si="522"/>
        <v>2021</v>
      </c>
      <c r="Q8334">
        <f t="shared" si="523"/>
        <v>2</v>
      </c>
      <c r="R8334" t="s">
        <v>154</v>
      </c>
    </row>
    <row r="8335" spans="1:18" ht="14.25" customHeight="1">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c r="N8335" t="str">
        <f t="shared" si="520"/>
        <v>Affordable Range</v>
      </c>
      <c r="O8335" t="str">
        <f t="shared" si="521"/>
        <v>Moderately Selling</v>
      </c>
      <c r="P8335">
        <f t="shared" si="522"/>
        <v>2021</v>
      </c>
      <c r="Q8335">
        <f t="shared" si="523"/>
        <v>2</v>
      </c>
      <c r="R8335" t="s">
        <v>154</v>
      </c>
    </row>
    <row r="8336" spans="1:18" ht="14.25" customHeight="1">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c r="N8336" t="str">
        <f t="shared" si="520"/>
        <v>Affordable Range</v>
      </c>
      <c r="O8336" t="str">
        <f t="shared" si="521"/>
        <v>Moderately Selling</v>
      </c>
      <c r="P8336">
        <f t="shared" si="522"/>
        <v>2021</v>
      </c>
      <c r="Q8336">
        <f t="shared" si="523"/>
        <v>2</v>
      </c>
      <c r="R8336" t="s">
        <v>154</v>
      </c>
    </row>
    <row r="8337" spans="1:18" ht="14.25" customHeight="1">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c r="N8337" t="str">
        <f t="shared" si="520"/>
        <v>Affordable Range</v>
      </c>
      <c r="O8337" t="str">
        <f t="shared" si="521"/>
        <v>Moderately Selling</v>
      </c>
      <c r="P8337">
        <f t="shared" si="522"/>
        <v>2021</v>
      </c>
      <c r="Q8337">
        <f t="shared" si="523"/>
        <v>2</v>
      </c>
      <c r="R8337" t="s">
        <v>154</v>
      </c>
    </row>
    <row r="8338" spans="1:18" ht="14.25" customHeight="1">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c r="N8338" t="str">
        <f t="shared" si="520"/>
        <v>Affordable Range</v>
      </c>
      <c r="O8338" t="str">
        <f t="shared" si="521"/>
        <v>Moderately Selling</v>
      </c>
      <c r="P8338">
        <f t="shared" si="522"/>
        <v>2021</v>
      </c>
      <c r="Q8338">
        <f t="shared" si="523"/>
        <v>2</v>
      </c>
      <c r="R8338" t="s">
        <v>154</v>
      </c>
    </row>
    <row r="8339" spans="1:18" ht="14.25" customHeight="1">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c r="N8339" t="str">
        <f t="shared" si="520"/>
        <v>Affordable Range</v>
      </c>
      <c r="O8339" t="str">
        <f t="shared" si="521"/>
        <v>Moderately Selling</v>
      </c>
      <c r="P8339">
        <f t="shared" si="522"/>
        <v>2021</v>
      </c>
      <c r="Q8339">
        <f t="shared" si="523"/>
        <v>2</v>
      </c>
      <c r="R8339" t="s">
        <v>154</v>
      </c>
    </row>
    <row r="8340" spans="1:18" ht="14.25" customHeight="1">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c r="N8340" t="str">
        <f t="shared" si="520"/>
        <v>Affordable Range</v>
      </c>
      <c r="O8340" t="str">
        <f t="shared" si="521"/>
        <v>Moderately Selling</v>
      </c>
      <c r="P8340">
        <f t="shared" si="522"/>
        <v>2021</v>
      </c>
      <c r="Q8340">
        <f t="shared" si="523"/>
        <v>2</v>
      </c>
      <c r="R8340" t="s">
        <v>154</v>
      </c>
    </row>
    <row r="8341" spans="1:18" ht="14.25" customHeight="1">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c r="N8341" t="str">
        <f t="shared" si="520"/>
        <v>Affordable Range</v>
      </c>
      <c r="O8341" t="str">
        <f t="shared" si="521"/>
        <v>Moderately Selling</v>
      </c>
      <c r="P8341">
        <f t="shared" si="522"/>
        <v>2021</v>
      </c>
      <c r="Q8341">
        <f t="shared" si="523"/>
        <v>2</v>
      </c>
      <c r="R8341" t="s">
        <v>154</v>
      </c>
    </row>
    <row r="8342" spans="1:18" ht="14.25" customHeight="1">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c r="N8342" t="str">
        <f t="shared" si="520"/>
        <v>Affordable Range</v>
      </c>
      <c r="O8342" t="str">
        <f t="shared" si="521"/>
        <v>Moderately Selling</v>
      </c>
      <c r="P8342">
        <f t="shared" si="522"/>
        <v>2021</v>
      </c>
      <c r="Q8342">
        <f t="shared" si="523"/>
        <v>2</v>
      </c>
      <c r="R8342" t="s">
        <v>154</v>
      </c>
    </row>
    <row r="8343" spans="1:18" ht="14.25" customHeight="1">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c r="N8343" t="str">
        <f t="shared" si="520"/>
        <v>Affordable Range</v>
      </c>
      <c r="O8343" t="str">
        <f t="shared" si="521"/>
        <v>Moderately Selling</v>
      </c>
      <c r="P8343">
        <f t="shared" si="522"/>
        <v>2021</v>
      </c>
      <c r="Q8343">
        <f t="shared" si="523"/>
        <v>2</v>
      </c>
      <c r="R8343" t="s">
        <v>154</v>
      </c>
    </row>
    <row r="8344" spans="1:18" ht="14.25" customHeight="1">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c r="N8344" t="str">
        <f t="shared" si="520"/>
        <v>Affordable Range</v>
      </c>
      <c r="O8344" t="str">
        <f t="shared" si="521"/>
        <v>Moderately Selling</v>
      </c>
      <c r="P8344">
        <f t="shared" si="522"/>
        <v>2021</v>
      </c>
      <c r="Q8344">
        <f t="shared" si="523"/>
        <v>2</v>
      </c>
      <c r="R8344" t="s">
        <v>154</v>
      </c>
    </row>
    <row r="8345" spans="1:18" ht="14.25" customHeight="1">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c r="N8345" t="str">
        <f t="shared" si="520"/>
        <v>Affordable Range</v>
      </c>
      <c r="O8345" t="str">
        <f t="shared" si="521"/>
        <v>Moderately Selling</v>
      </c>
      <c r="P8345">
        <f t="shared" si="522"/>
        <v>2021</v>
      </c>
      <c r="Q8345">
        <f t="shared" si="523"/>
        <v>2</v>
      </c>
      <c r="R8345" t="s">
        <v>154</v>
      </c>
    </row>
    <row r="8346" spans="1:18" ht="14.25" customHeight="1">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c r="N8346" t="str">
        <f t="shared" si="520"/>
        <v>Affordable Range</v>
      </c>
      <c r="O8346" t="str">
        <f t="shared" si="521"/>
        <v>Moderately Selling</v>
      </c>
      <c r="P8346">
        <f t="shared" si="522"/>
        <v>2021</v>
      </c>
      <c r="Q8346">
        <f t="shared" si="523"/>
        <v>2</v>
      </c>
      <c r="R8346" t="s">
        <v>154</v>
      </c>
    </row>
    <row r="8347" spans="1:18" ht="14.25" customHeight="1">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c r="N8347" t="str">
        <f t="shared" si="520"/>
        <v>Affordable Range</v>
      </c>
      <c r="O8347" t="str">
        <f t="shared" si="521"/>
        <v>Moderately Selling</v>
      </c>
      <c r="P8347">
        <f t="shared" si="522"/>
        <v>2021</v>
      </c>
      <c r="Q8347">
        <f t="shared" si="523"/>
        <v>2</v>
      </c>
      <c r="R8347" t="s">
        <v>154</v>
      </c>
    </row>
    <row r="8348" spans="1:18" ht="14.25" customHeight="1">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c r="N8348" t="str">
        <f t="shared" si="520"/>
        <v>Affordable Range</v>
      </c>
      <c r="O8348" t="str">
        <f t="shared" si="521"/>
        <v>Moderately Selling</v>
      </c>
      <c r="P8348">
        <f t="shared" si="522"/>
        <v>2021</v>
      </c>
      <c r="Q8348">
        <f t="shared" si="523"/>
        <v>2</v>
      </c>
      <c r="R8348" t="s">
        <v>154</v>
      </c>
    </row>
    <row r="8349" spans="1:18" ht="14.25" customHeight="1">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c r="N8349" t="str">
        <f t="shared" si="520"/>
        <v>Affordable Range</v>
      </c>
      <c r="O8349" t="str">
        <f t="shared" si="521"/>
        <v>Moderately Selling</v>
      </c>
      <c r="P8349">
        <f t="shared" si="522"/>
        <v>2021</v>
      </c>
      <c r="Q8349">
        <f t="shared" si="523"/>
        <v>2</v>
      </c>
      <c r="R8349" t="s">
        <v>154</v>
      </c>
    </row>
    <row r="8350" spans="1:18" ht="14.25" customHeight="1">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c r="N8350" t="str">
        <f t="shared" si="520"/>
        <v>Affordable Range</v>
      </c>
      <c r="O8350" t="str">
        <f t="shared" si="521"/>
        <v>Moderately Selling</v>
      </c>
      <c r="P8350">
        <f t="shared" si="522"/>
        <v>2021</v>
      </c>
      <c r="Q8350">
        <f t="shared" si="523"/>
        <v>2</v>
      </c>
      <c r="R8350" t="s">
        <v>154</v>
      </c>
    </row>
    <row r="8351" spans="1:18" ht="14.25" customHeight="1">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c r="N8351" t="str">
        <f t="shared" si="520"/>
        <v>Affordable Range</v>
      </c>
      <c r="O8351" t="str">
        <f t="shared" si="521"/>
        <v>Moderately Selling</v>
      </c>
      <c r="P8351">
        <f t="shared" si="522"/>
        <v>2021</v>
      </c>
      <c r="Q8351">
        <f t="shared" si="523"/>
        <v>2</v>
      </c>
      <c r="R8351" t="s">
        <v>154</v>
      </c>
    </row>
    <row r="8352" spans="1:18" ht="14.25" customHeight="1">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c r="N8352" t="str">
        <f t="shared" si="520"/>
        <v>Affordable Range</v>
      </c>
      <c r="O8352" t="str">
        <f t="shared" si="521"/>
        <v>Moderately Selling</v>
      </c>
      <c r="P8352">
        <f t="shared" si="522"/>
        <v>2021</v>
      </c>
      <c r="Q8352">
        <f t="shared" si="523"/>
        <v>2</v>
      </c>
      <c r="R8352" t="s">
        <v>154</v>
      </c>
    </row>
    <row r="8353" spans="1:18" ht="14.25" customHeight="1">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c r="N8353" t="str">
        <f t="shared" si="520"/>
        <v>Affordable Range</v>
      </c>
      <c r="O8353" t="str">
        <f t="shared" si="521"/>
        <v>Low Selling</v>
      </c>
      <c r="P8353">
        <f t="shared" si="522"/>
        <v>2021</v>
      </c>
      <c r="Q8353">
        <f t="shared" si="523"/>
        <v>2</v>
      </c>
      <c r="R8353" t="s">
        <v>154</v>
      </c>
    </row>
    <row r="8354" spans="1:18" ht="14.25" customHeight="1">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c r="N8354" t="str">
        <f t="shared" si="520"/>
        <v>Affordable Range</v>
      </c>
      <c r="O8354" t="str">
        <f t="shared" si="521"/>
        <v>Moderately Selling</v>
      </c>
      <c r="P8354">
        <f t="shared" si="522"/>
        <v>2021</v>
      </c>
      <c r="Q8354">
        <f t="shared" si="523"/>
        <v>3</v>
      </c>
      <c r="R8354" t="s">
        <v>155</v>
      </c>
    </row>
    <row r="8355" spans="1:18" ht="14.25" customHeight="1">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c r="N8355" t="str">
        <f t="shared" si="520"/>
        <v>Affordable Range</v>
      </c>
      <c r="O8355" t="str">
        <f t="shared" si="521"/>
        <v>Moderately Selling</v>
      </c>
      <c r="P8355">
        <f t="shared" si="522"/>
        <v>2021</v>
      </c>
      <c r="Q8355">
        <f t="shared" si="523"/>
        <v>3</v>
      </c>
      <c r="R8355" t="s">
        <v>155</v>
      </c>
    </row>
    <row r="8356" spans="1:18" ht="14.25" customHeight="1">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c r="N8356" t="str">
        <f t="shared" si="520"/>
        <v>Affordable Range</v>
      </c>
      <c r="O8356" t="str">
        <f t="shared" si="521"/>
        <v>Moderately Selling</v>
      </c>
      <c r="P8356">
        <f t="shared" si="522"/>
        <v>2021</v>
      </c>
      <c r="Q8356">
        <f t="shared" si="523"/>
        <v>3</v>
      </c>
      <c r="R8356" t="s">
        <v>155</v>
      </c>
    </row>
    <row r="8357" spans="1:18" ht="14.25" customHeight="1">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c r="N8357" t="str">
        <f t="shared" si="520"/>
        <v>Affordable Range</v>
      </c>
      <c r="O8357" t="str">
        <f t="shared" si="521"/>
        <v>Moderately Selling</v>
      </c>
      <c r="P8357">
        <f t="shared" si="522"/>
        <v>2021</v>
      </c>
      <c r="Q8357">
        <f t="shared" si="523"/>
        <v>3</v>
      </c>
      <c r="R8357" t="s">
        <v>155</v>
      </c>
    </row>
    <row r="8358" spans="1:18" ht="14.25" customHeight="1">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c r="N8358" t="str">
        <f t="shared" si="520"/>
        <v>Affordable Range</v>
      </c>
      <c r="O8358" t="str">
        <f t="shared" si="521"/>
        <v>Moderately Selling</v>
      </c>
      <c r="P8358">
        <f t="shared" si="522"/>
        <v>2021</v>
      </c>
      <c r="Q8358">
        <f t="shared" si="523"/>
        <v>3</v>
      </c>
      <c r="R8358" t="s">
        <v>155</v>
      </c>
    </row>
    <row r="8359" spans="1:18" ht="14.25" customHeight="1">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c r="N8359" t="str">
        <f t="shared" si="520"/>
        <v>Affordable Range</v>
      </c>
      <c r="O8359" t="str">
        <f t="shared" si="521"/>
        <v>Moderately Selling</v>
      </c>
      <c r="P8359">
        <f t="shared" si="522"/>
        <v>2021</v>
      </c>
      <c r="Q8359">
        <f t="shared" si="523"/>
        <v>3</v>
      </c>
      <c r="R8359" t="s">
        <v>155</v>
      </c>
    </row>
    <row r="8360" spans="1:18" ht="14.25" customHeight="1">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c r="N8360" t="str">
        <f t="shared" si="520"/>
        <v>Affordable Range</v>
      </c>
      <c r="O8360" t="str">
        <f t="shared" si="521"/>
        <v>Moderately Selling</v>
      </c>
      <c r="P8360">
        <f t="shared" si="522"/>
        <v>2021</v>
      </c>
      <c r="Q8360">
        <f t="shared" si="523"/>
        <v>3</v>
      </c>
      <c r="R8360" t="s">
        <v>155</v>
      </c>
    </row>
    <row r="8361" spans="1:18" ht="14.25" customHeight="1">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c r="N8361" t="str">
        <f t="shared" si="520"/>
        <v>Affordable Range</v>
      </c>
      <c r="O8361" t="str">
        <f t="shared" si="521"/>
        <v>Moderately Selling</v>
      </c>
      <c r="P8361">
        <f t="shared" si="522"/>
        <v>2021</v>
      </c>
      <c r="Q8361">
        <f t="shared" si="523"/>
        <v>3</v>
      </c>
      <c r="R8361" t="s">
        <v>155</v>
      </c>
    </row>
    <row r="8362" spans="1:18" ht="14.25" customHeight="1">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c r="N8362" t="str">
        <f t="shared" si="520"/>
        <v>Affordable Range</v>
      </c>
      <c r="O8362" t="str">
        <f t="shared" si="521"/>
        <v>Moderately Selling</v>
      </c>
      <c r="P8362">
        <f t="shared" si="522"/>
        <v>2021</v>
      </c>
      <c r="Q8362">
        <f t="shared" si="523"/>
        <v>3</v>
      </c>
      <c r="R8362" t="s">
        <v>155</v>
      </c>
    </row>
    <row r="8363" spans="1:18" ht="14.25" customHeight="1">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c r="N8363" t="str">
        <f t="shared" si="520"/>
        <v>Affordable Range</v>
      </c>
      <c r="O8363" t="str">
        <f t="shared" si="521"/>
        <v>Moderately Selling</v>
      </c>
      <c r="P8363">
        <f t="shared" si="522"/>
        <v>2021</v>
      </c>
      <c r="Q8363">
        <f t="shared" si="523"/>
        <v>3</v>
      </c>
      <c r="R8363" t="s">
        <v>155</v>
      </c>
    </row>
    <row r="8364" spans="1:18" ht="14.25" customHeight="1">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c r="N8364" t="str">
        <f t="shared" si="520"/>
        <v>Affordable Range</v>
      </c>
      <c r="O8364" t="str">
        <f t="shared" si="521"/>
        <v>Moderately Selling</v>
      </c>
      <c r="P8364">
        <f t="shared" si="522"/>
        <v>2021</v>
      </c>
      <c r="Q8364">
        <f t="shared" si="523"/>
        <v>3</v>
      </c>
      <c r="R8364" t="s">
        <v>155</v>
      </c>
    </row>
    <row r="8365" spans="1:18" ht="14.25" customHeight="1">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c r="N8365" t="str">
        <f t="shared" si="520"/>
        <v>Affordable Range</v>
      </c>
      <c r="O8365" t="str">
        <f t="shared" si="521"/>
        <v>Moderately Selling</v>
      </c>
      <c r="P8365">
        <f t="shared" si="522"/>
        <v>2021</v>
      </c>
      <c r="Q8365">
        <f t="shared" si="523"/>
        <v>3</v>
      </c>
      <c r="R8365" t="s">
        <v>155</v>
      </c>
    </row>
    <row r="8366" spans="1:18" ht="14.25" customHeight="1">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c r="N8366" t="str">
        <f t="shared" si="520"/>
        <v>Affordable Range</v>
      </c>
      <c r="O8366" t="str">
        <f t="shared" si="521"/>
        <v>Moderately Selling</v>
      </c>
      <c r="P8366">
        <f t="shared" si="522"/>
        <v>2021</v>
      </c>
      <c r="Q8366">
        <f t="shared" si="523"/>
        <v>3</v>
      </c>
      <c r="R8366" t="s">
        <v>155</v>
      </c>
    </row>
    <row r="8367" spans="1:18" ht="14.25" customHeight="1">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c r="N8367" t="str">
        <f t="shared" si="520"/>
        <v>Affordable Range</v>
      </c>
      <c r="O8367" t="str">
        <f t="shared" si="521"/>
        <v>Moderately Selling</v>
      </c>
      <c r="P8367">
        <f t="shared" si="522"/>
        <v>2021</v>
      </c>
      <c r="Q8367">
        <f t="shared" si="523"/>
        <v>3</v>
      </c>
      <c r="R8367" t="s">
        <v>155</v>
      </c>
    </row>
    <row r="8368" spans="1:18" ht="14.25" customHeight="1">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c r="N8368" t="str">
        <f t="shared" si="520"/>
        <v>Affordable Range</v>
      </c>
      <c r="O8368" t="str">
        <f t="shared" si="521"/>
        <v>Moderately Selling</v>
      </c>
      <c r="P8368">
        <f t="shared" si="522"/>
        <v>2021</v>
      </c>
      <c r="Q8368">
        <f t="shared" si="523"/>
        <v>3</v>
      </c>
      <c r="R8368" t="s">
        <v>155</v>
      </c>
    </row>
    <row r="8369" spans="1:18" ht="14.25" customHeight="1">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c r="N8369" t="str">
        <f t="shared" si="520"/>
        <v>Affordable Range</v>
      </c>
      <c r="O8369" t="str">
        <f t="shared" si="521"/>
        <v>Moderately Selling</v>
      </c>
      <c r="P8369">
        <f t="shared" si="522"/>
        <v>2021</v>
      </c>
      <c r="Q8369">
        <f t="shared" si="523"/>
        <v>3</v>
      </c>
      <c r="R8369" t="s">
        <v>155</v>
      </c>
    </row>
    <row r="8370" spans="1:18" ht="14.25" customHeight="1">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c r="N8370" t="str">
        <f t="shared" si="520"/>
        <v>Affordable Range</v>
      </c>
      <c r="O8370" t="str">
        <f t="shared" si="521"/>
        <v>Moderately Selling</v>
      </c>
      <c r="P8370">
        <f t="shared" si="522"/>
        <v>2021</v>
      </c>
      <c r="Q8370">
        <f t="shared" si="523"/>
        <v>3</v>
      </c>
      <c r="R8370" t="s">
        <v>155</v>
      </c>
    </row>
    <row r="8371" spans="1:18" ht="14.25" customHeight="1">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c r="N8371" t="str">
        <f t="shared" si="520"/>
        <v>Affordable Range</v>
      </c>
      <c r="O8371" t="str">
        <f t="shared" si="521"/>
        <v>Moderately Selling</v>
      </c>
      <c r="P8371">
        <f t="shared" si="522"/>
        <v>2021</v>
      </c>
      <c r="Q8371">
        <f t="shared" si="523"/>
        <v>3</v>
      </c>
      <c r="R8371" t="s">
        <v>155</v>
      </c>
    </row>
    <row r="8372" spans="1:18" ht="14.25" customHeight="1">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c r="N8372" t="str">
        <f t="shared" si="520"/>
        <v>Affordable Range</v>
      </c>
      <c r="O8372" t="str">
        <f t="shared" si="521"/>
        <v>Moderately Selling</v>
      </c>
      <c r="P8372">
        <f t="shared" si="522"/>
        <v>2021</v>
      </c>
      <c r="Q8372">
        <f t="shared" si="523"/>
        <v>3</v>
      </c>
      <c r="R8372" t="s">
        <v>155</v>
      </c>
    </row>
    <row r="8373" spans="1:18" ht="14.25" customHeight="1">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c r="N8373" t="str">
        <f t="shared" si="520"/>
        <v>Affordable Range</v>
      </c>
      <c r="O8373" t="str">
        <f t="shared" si="521"/>
        <v>Moderately Selling</v>
      </c>
      <c r="P8373">
        <f t="shared" si="522"/>
        <v>2021</v>
      </c>
      <c r="Q8373">
        <f t="shared" si="523"/>
        <v>3</v>
      </c>
      <c r="R8373" t="s">
        <v>155</v>
      </c>
    </row>
    <row r="8374" spans="1:18" ht="14.25" customHeight="1">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c r="N8374" t="str">
        <f t="shared" si="520"/>
        <v>Affordable Range</v>
      </c>
      <c r="O8374" t="str">
        <f t="shared" si="521"/>
        <v>Moderately Selling</v>
      </c>
      <c r="P8374">
        <f t="shared" si="522"/>
        <v>2021</v>
      </c>
      <c r="Q8374">
        <f t="shared" si="523"/>
        <v>3</v>
      </c>
      <c r="R8374" t="s">
        <v>155</v>
      </c>
    </row>
    <row r="8375" spans="1:18" ht="14.25" customHeight="1">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c r="N8375" t="str">
        <f t="shared" si="520"/>
        <v>Affordable Range</v>
      </c>
      <c r="O8375" t="str">
        <f t="shared" si="521"/>
        <v>Moderately Selling</v>
      </c>
      <c r="P8375">
        <f t="shared" si="522"/>
        <v>2021</v>
      </c>
      <c r="Q8375">
        <f t="shared" si="523"/>
        <v>3</v>
      </c>
      <c r="R8375" t="s">
        <v>155</v>
      </c>
    </row>
    <row r="8376" spans="1:18" ht="14.25" customHeight="1">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c r="N8376" t="str">
        <f t="shared" si="520"/>
        <v>Affordable Range</v>
      </c>
      <c r="O8376" t="str">
        <f t="shared" si="521"/>
        <v>Moderately Selling</v>
      </c>
      <c r="P8376">
        <f t="shared" si="522"/>
        <v>2021</v>
      </c>
      <c r="Q8376">
        <f t="shared" si="523"/>
        <v>3</v>
      </c>
      <c r="R8376" t="s">
        <v>155</v>
      </c>
    </row>
    <row r="8377" spans="1:18" ht="14.25" customHeight="1">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c r="N8377" t="str">
        <f t="shared" si="520"/>
        <v>Affordable Range</v>
      </c>
      <c r="O8377" t="str">
        <f t="shared" si="521"/>
        <v>Moderately Selling</v>
      </c>
      <c r="P8377">
        <f t="shared" si="522"/>
        <v>2021</v>
      </c>
      <c r="Q8377">
        <f t="shared" si="523"/>
        <v>3</v>
      </c>
      <c r="R8377" t="s">
        <v>155</v>
      </c>
    </row>
    <row r="8378" spans="1:18" ht="14.25" customHeight="1">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c r="N8378" t="str">
        <f t="shared" si="520"/>
        <v>Affordable Range</v>
      </c>
      <c r="O8378" t="str">
        <f t="shared" si="521"/>
        <v>Moderately Selling</v>
      </c>
      <c r="P8378">
        <f t="shared" si="522"/>
        <v>2021</v>
      </c>
      <c r="Q8378">
        <f t="shared" si="523"/>
        <v>3</v>
      </c>
      <c r="R8378" t="s">
        <v>155</v>
      </c>
    </row>
    <row r="8379" spans="1:18" ht="14.25" customHeight="1">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c r="N8379" t="str">
        <f t="shared" si="520"/>
        <v>Affordable Range</v>
      </c>
      <c r="O8379" t="str">
        <f t="shared" si="521"/>
        <v>Moderately Selling</v>
      </c>
      <c r="P8379">
        <f t="shared" si="522"/>
        <v>2021</v>
      </c>
      <c r="Q8379">
        <f t="shared" si="523"/>
        <v>3</v>
      </c>
      <c r="R8379" t="s">
        <v>155</v>
      </c>
    </row>
    <row r="8380" spans="1:18" ht="14.25" customHeight="1">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c r="N8380" t="str">
        <f t="shared" si="520"/>
        <v>Affordable Range</v>
      </c>
      <c r="O8380" t="str">
        <f t="shared" si="521"/>
        <v>Moderately Selling</v>
      </c>
      <c r="P8380">
        <f t="shared" si="522"/>
        <v>2021</v>
      </c>
      <c r="Q8380">
        <f t="shared" si="523"/>
        <v>3</v>
      </c>
      <c r="R8380" t="s">
        <v>155</v>
      </c>
    </row>
    <row r="8381" spans="1:18" ht="14.25" customHeight="1">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c r="N8381" t="str">
        <f t="shared" si="520"/>
        <v>Affordable Range</v>
      </c>
      <c r="O8381" t="str">
        <f t="shared" si="521"/>
        <v>Moderately Selling</v>
      </c>
      <c r="P8381">
        <f t="shared" si="522"/>
        <v>2021</v>
      </c>
      <c r="Q8381">
        <f t="shared" si="523"/>
        <v>3</v>
      </c>
      <c r="R8381" t="s">
        <v>155</v>
      </c>
    </row>
    <row r="8382" spans="1:18" ht="14.25" customHeight="1">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c r="N8382" t="str">
        <f t="shared" si="520"/>
        <v>Affordable Range</v>
      </c>
      <c r="O8382" t="str">
        <f t="shared" si="521"/>
        <v>Moderately Selling</v>
      </c>
      <c r="P8382">
        <f t="shared" si="522"/>
        <v>2021</v>
      </c>
      <c r="Q8382">
        <f t="shared" si="523"/>
        <v>3</v>
      </c>
      <c r="R8382" t="s">
        <v>155</v>
      </c>
    </row>
    <row r="8383" spans="1:18" ht="14.25" customHeight="1">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c r="N8383" t="str">
        <f t="shared" si="520"/>
        <v>Affordable Range</v>
      </c>
      <c r="O8383" t="str">
        <f t="shared" si="521"/>
        <v>Moderately Selling</v>
      </c>
      <c r="P8383">
        <f t="shared" si="522"/>
        <v>2021</v>
      </c>
      <c r="Q8383">
        <f t="shared" si="523"/>
        <v>3</v>
      </c>
      <c r="R8383" t="s">
        <v>155</v>
      </c>
    </row>
    <row r="8384" spans="1:18" ht="14.25" customHeight="1">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c r="N8384" t="str">
        <f t="shared" si="520"/>
        <v>Affordable Range</v>
      </c>
      <c r="O8384" t="str">
        <f t="shared" si="521"/>
        <v>Moderately Selling</v>
      </c>
      <c r="P8384">
        <f t="shared" si="522"/>
        <v>2021</v>
      </c>
      <c r="Q8384">
        <f t="shared" si="523"/>
        <v>3</v>
      </c>
      <c r="R8384" t="s">
        <v>155</v>
      </c>
    </row>
    <row r="8385" spans="1:18" ht="14.25" customHeight="1">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c r="N8385" t="str">
        <f t="shared" si="520"/>
        <v>Affordable Range</v>
      </c>
      <c r="O8385" t="str">
        <f t="shared" si="521"/>
        <v>Moderately Selling</v>
      </c>
      <c r="P8385">
        <f t="shared" si="522"/>
        <v>2021</v>
      </c>
      <c r="Q8385">
        <f t="shared" si="523"/>
        <v>3</v>
      </c>
      <c r="R8385" t="s">
        <v>155</v>
      </c>
    </row>
    <row r="8386" spans="1:18" ht="14.25" customHeight="1">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c r="N8386" t="str">
        <f t="shared" si="520"/>
        <v>Affordable Range</v>
      </c>
      <c r="O8386" t="str">
        <f t="shared" si="521"/>
        <v>Moderately Selling</v>
      </c>
      <c r="P8386">
        <f t="shared" si="522"/>
        <v>2021</v>
      </c>
      <c r="Q8386">
        <f t="shared" si="523"/>
        <v>3</v>
      </c>
      <c r="R8386" t="s">
        <v>155</v>
      </c>
    </row>
    <row r="8387" spans="1:18" ht="14.25" customHeight="1">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c r="N8387" t="str">
        <f t="shared" ref="N8387:N8450" si="524">IF(H8387&lt;=50, "Affordable Range", IF(AND(50&lt;H8387, H8387&lt;=100), "Medium Range", "High Range"))</f>
        <v>Affordable Range</v>
      </c>
      <c r="O8387" t="str">
        <f t="shared" ref="O8387:O8450" si="525">IF(I8387&lt;50, "Low Selling",IF(I8387&lt;=1000,"Moderately Selling","Top Selling"))</f>
        <v>Moderately Selling</v>
      </c>
      <c r="P8387">
        <f t="shared" ref="P8387:P8450" si="526">YEAR(C8387)</f>
        <v>2021</v>
      </c>
      <c r="Q8387">
        <f t="shared" ref="Q8387:Q8450" si="527">ROUNDUP(MONTH(C8387)/3,0)</f>
        <v>3</v>
      </c>
      <c r="R8387" t="s">
        <v>155</v>
      </c>
    </row>
    <row r="8388" spans="1:18" ht="14.25" customHeight="1">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c r="N8388" t="str">
        <f t="shared" si="524"/>
        <v>Affordable Range</v>
      </c>
      <c r="O8388" t="str">
        <f t="shared" si="525"/>
        <v>Moderately Selling</v>
      </c>
      <c r="P8388">
        <f t="shared" si="526"/>
        <v>2021</v>
      </c>
      <c r="Q8388">
        <f t="shared" si="527"/>
        <v>3</v>
      </c>
      <c r="R8388" t="s">
        <v>155</v>
      </c>
    </row>
    <row r="8389" spans="1:18" ht="14.25" customHeight="1">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c r="N8389" t="str">
        <f t="shared" si="524"/>
        <v>Affordable Range</v>
      </c>
      <c r="O8389" t="str">
        <f t="shared" si="525"/>
        <v>Moderately Selling</v>
      </c>
      <c r="P8389">
        <f t="shared" si="526"/>
        <v>2021</v>
      </c>
      <c r="Q8389">
        <f t="shared" si="527"/>
        <v>3</v>
      </c>
      <c r="R8389" t="s">
        <v>155</v>
      </c>
    </row>
    <row r="8390" spans="1:18" ht="14.25" customHeight="1">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c r="N8390" t="str">
        <f t="shared" si="524"/>
        <v>Affordable Range</v>
      </c>
      <c r="O8390" t="str">
        <f t="shared" si="525"/>
        <v>Moderately Selling</v>
      </c>
      <c r="P8390">
        <f t="shared" si="526"/>
        <v>2021</v>
      </c>
      <c r="Q8390">
        <f t="shared" si="527"/>
        <v>3</v>
      </c>
      <c r="R8390" t="s">
        <v>155</v>
      </c>
    </row>
    <row r="8391" spans="1:18" ht="14.25" customHeight="1">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c r="N8391" t="str">
        <f t="shared" si="524"/>
        <v>Affordable Range</v>
      </c>
      <c r="O8391" t="str">
        <f t="shared" si="525"/>
        <v>Moderately Selling</v>
      </c>
      <c r="P8391">
        <f t="shared" si="526"/>
        <v>2021</v>
      </c>
      <c r="Q8391">
        <f t="shared" si="527"/>
        <v>3</v>
      </c>
      <c r="R8391" t="s">
        <v>155</v>
      </c>
    </row>
    <row r="8392" spans="1:18" ht="14.25" customHeight="1">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c r="N8392" t="str">
        <f t="shared" si="524"/>
        <v>Affordable Range</v>
      </c>
      <c r="O8392" t="str">
        <f t="shared" si="525"/>
        <v>Moderately Selling</v>
      </c>
      <c r="P8392">
        <f t="shared" si="526"/>
        <v>2021</v>
      </c>
      <c r="Q8392">
        <f t="shared" si="527"/>
        <v>3</v>
      </c>
      <c r="R8392" t="s">
        <v>155</v>
      </c>
    </row>
    <row r="8393" spans="1:18" ht="14.25" customHeight="1">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c r="N8393" t="str">
        <f t="shared" si="524"/>
        <v>Affordable Range</v>
      </c>
      <c r="O8393" t="str">
        <f t="shared" si="525"/>
        <v>Moderately Selling</v>
      </c>
      <c r="P8393">
        <f t="shared" si="526"/>
        <v>2021</v>
      </c>
      <c r="Q8393">
        <f t="shared" si="527"/>
        <v>3</v>
      </c>
      <c r="R8393" t="s">
        <v>155</v>
      </c>
    </row>
    <row r="8394" spans="1:18" ht="14.25" customHeight="1">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c r="N8394" t="str">
        <f t="shared" si="524"/>
        <v>Affordable Range</v>
      </c>
      <c r="O8394" t="str">
        <f t="shared" si="525"/>
        <v>Moderately Selling</v>
      </c>
      <c r="P8394">
        <f t="shared" si="526"/>
        <v>2021</v>
      </c>
      <c r="Q8394">
        <f t="shared" si="527"/>
        <v>3</v>
      </c>
      <c r="R8394" t="s">
        <v>155</v>
      </c>
    </row>
    <row r="8395" spans="1:18" ht="14.25" customHeight="1">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c r="N8395" t="str">
        <f t="shared" si="524"/>
        <v>Affordable Range</v>
      </c>
      <c r="O8395" t="str">
        <f t="shared" si="525"/>
        <v>Moderately Selling</v>
      </c>
      <c r="P8395">
        <f t="shared" si="526"/>
        <v>2021</v>
      </c>
      <c r="Q8395">
        <f t="shared" si="527"/>
        <v>3</v>
      </c>
      <c r="R8395" t="s">
        <v>155</v>
      </c>
    </row>
    <row r="8396" spans="1:18" ht="14.25" customHeight="1">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c r="N8396" t="str">
        <f t="shared" si="524"/>
        <v>Affordable Range</v>
      </c>
      <c r="O8396" t="str">
        <f t="shared" si="525"/>
        <v>Moderately Selling</v>
      </c>
      <c r="P8396">
        <f t="shared" si="526"/>
        <v>2021</v>
      </c>
      <c r="Q8396">
        <f t="shared" si="527"/>
        <v>3</v>
      </c>
      <c r="R8396" t="s">
        <v>155</v>
      </c>
    </row>
    <row r="8397" spans="1:18" ht="14.25" customHeight="1">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c r="N8397" t="str">
        <f t="shared" si="524"/>
        <v>Affordable Range</v>
      </c>
      <c r="O8397" t="str">
        <f t="shared" si="525"/>
        <v>Moderately Selling</v>
      </c>
      <c r="P8397">
        <f t="shared" si="526"/>
        <v>2021</v>
      </c>
      <c r="Q8397">
        <f t="shared" si="527"/>
        <v>3</v>
      </c>
      <c r="R8397" t="s">
        <v>155</v>
      </c>
    </row>
    <row r="8398" spans="1:18" ht="14.25" customHeight="1">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c r="N8398" t="str">
        <f t="shared" si="524"/>
        <v>Affordable Range</v>
      </c>
      <c r="O8398" t="str">
        <f t="shared" si="525"/>
        <v>Moderately Selling</v>
      </c>
      <c r="P8398">
        <f t="shared" si="526"/>
        <v>2021</v>
      </c>
      <c r="Q8398">
        <f t="shared" si="527"/>
        <v>3</v>
      </c>
      <c r="R8398" t="s">
        <v>155</v>
      </c>
    </row>
    <row r="8399" spans="1:18" ht="14.25" customHeight="1">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c r="N8399" t="str">
        <f t="shared" si="524"/>
        <v>Affordable Range</v>
      </c>
      <c r="O8399" t="str">
        <f t="shared" si="525"/>
        <v>Moderately Selling</v>
      </c>
      <c r="P8399">
        <f t="shared" si="526"/>
        <v>2021</v>
      </c>
      <c r="Q8399">
        <f t="shared" si="527"/>
        <v>3</v>
      </c>
      <c r="R8399" t="s">
        <v>155</v>
      </c>
    </row>
    <row r="8400" spans="1:18" ht="14.25" customHeight="1">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c r="N8400" t="str">
        <f t="shared" si="524"/>
        <v>Affordable Range</v>
      </c>
      <c r="O8400" t="str">
        <f t="shared" si="525"/>
        <v>Moderately Selling</v>
      </c>
      <c r="P8400">
        <f t="shared" si="526"/>
        <v>2021</v>
      </c>
      <c r="Q8400">
        <f t="shared" si="527"/>
        <v>3</v>
      </c>
      <c r="R8400" t="s">
        <v>155</v>
      </c>
    </row>
    <row r="8401" spans="1:18" ht="14.25" customHeight="1">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c r="N8401" t="str">
        <f t="shared" si="524"/>
        <v>Affordable Range</v>
      </c>
      <c r="O8401" t="str">
        <f t="shared" si="525"/>
        <v>Moderately Selling</v>
      </c>
      <c r="P8401">
        <f t="shared" si="526"/>
        <v>2021</v>
      </c>
      <c r="Q8401">
        <f t="shared" si="527"/>
        <v>3</v>
      </c>
      <c r="R8401" t="s">
        <v>155</v>
      </c>
    </row>
    <row r="8402" spans="1:18" ht="14.25" customHeight="1">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c r="N8402" t="str">
        <f t="shared" si="524"/>
        <v>Affordable Range</v>
      </c>
      <c r="O8402" t="str">
        <f t="shared" si="525"/>
        <v>Moderately Selling</v>
      </c>
      <c r="P8402">
        <f t="shared" si="526"/>
        <v>2021</v>
      </c>
      <c r="Q8402">
        <f t="shared" si="527"/>
        <v>3</v>
      </c>
      <c r="R8402" t="s">
        <v>155</v>
      </c>
    </row>
    <row r="8403" spans="1:18" ht="14.25" customHeight="1">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c r="N8403" t="str">
        <f t="shared" si="524"/>
        <v>Affordable Range</v>
      </c>
      <c r="O8403" t="str">
        <f t="shared" si="525"/>
        <v>Moderately Selling</v>
      </c>
      <c r="P8403">
        <f t="shared" si="526"/>
        <v>2021</v>
      </c>
      <c r="Q8403">
        <f t="shared" si="527"/>
        <v>3</v>
      </c>
      <c r="R8403" t="s">
        <v>155</v>
      </c>
    </row>
    <row r="8404" spans="1:18" ht="14.25" customHeight="1">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c r="N8404" t="str">
        <f t="shared" si="524"/>
        <v>Affordable Range</v>
      </c>
      <c r="O8404" t="str">
        <f t="shared" si="525"/>
        <v>Moderately Selling</v>
      </c>
      <c r="P8404">
        <f t="shared" si="526"/>
        <v>2021</v>
      </c>
      <c r="Q8404">
        <f t="shared" si="527"/>
        <v>3</v>
      </c>
      <c r="R8404" t="s">
        <v>155</v>
      </c>
    </row>
    <row r="8405" spans="1:18" ht="14.25" customHeight="1">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c r="N8405" t="str">
        <f t="shared" si="524"/>
        <v>Affordable Range</v>
      </c>
      <c r="O8405" t="str">
        <f t="shared" si="525"/>
        <v>Moderately Selling</v>
      </c>
      <c r="P8405">
        <f t="shared" si="526"/>
        <v>2021</v>
      </c>
      <c r="Q8405">
        <f t="shared" si="527"/>
        <v>3</v>
      </c>
      <c r="R8405" t="s">
        <v>155</v>
      </c>
    </row>
    <row r="8406" spans="1:18" ht="14.25" customHeight="1">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c r="N8406" t="str">
        <f t="shared" si="524"/>
        <v>Affordable Range</v>
      </c>
      <c r="O8406" t="str">
        <f t="shared" si="525"/>
        <v>Moderately Selling</v>
      </c>
      <c r="P8406">
        <f t="shared" si="526"/>
        <v>2021</v>
      </c>
      <c r="Q8406">
        <f t="shared" si="527"/>
        <v>3</v>
      </c>
      <c r="R8406" t="s">
        <v>155</v>
      </c>
    </row>
    <row r="8407" spans="1:18" ht="14.25" customHeight="1">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c r="N8407" t="str">
        <f t="shared" si="524"/>
        <v>Affordable Range</v>
      </c>
      <c r="O8407" t="str">
        <f t="shared" si="525"/>
        <v>Moderately Selling</v>
      </c>
      <c r="P8407">
        <f t="shared" si="526"/>
        <v>2021</v>
      </c>
      <c r="Q8407">
        <f t="shared" si="527"/>
        <v>3</v>
      </c>
      <c r="R8407" t="s">
        <v>155</v>
      </c>
    </row>
    <row r="8408" spans="1:18" ht="14.25" customHeight="1">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c r="N8408" t="str">
        <f t="shared" si="524"/>
        <v>Affordable Range</v>
      </c>
      <c r="O8408" t="str">
        <f t="shared" si="525"/>
        <v>Moderately Selling</v>
      </c>
      <c r="P8408">
        <f t="shared" si="526"/>
        <v>2021</v>
      </c>
      <c r="Q8408">
        <f t="shared" si="527"/>
        <v>3</v>
      </c>
      <c r="R8408" t="s">
        <v>155</v>
      </c>
    </row>
    <row r="8409" spans="1:18" ht="14.25" customHeight="1">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c r="N8409" t="str">
        <f t="shared" si="524"/>
        <v>Affordable Range</v>
      </c>
      <c r="O8409" t="str">
        <f t="shared" si="525"/>
        <v>Moderately Selling</v>
      </c>
      <c r="P8409">
        <f t="shared" si="526"/>
        <v>2021</v>
      </c>
      <c r="Q8409">
        <f t="shared" si="527"/>
        <v>3</v>
      </c>
      <c r="R8409" t="s">
        <v>155</v>
      </c>
    </row>
    <row r="8410" spans="1:18" ht="14.25" customHeight="1">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c r="N8410" t="str">
        <f t="shared" si="524"/>
        <v>Affordable Range</v>
      </c>
      <c r="O8410" t="str">
        <f t="shared" si="525"/>
        <v>Moderately Selling</v>
      </c>
      <c r="P8410">
        <f t="shared" si="526"/>
        <v>2021</v>
      </c>
      <c r="Q8410">
        <f t="shared" si="527"/>
        <v>3</v>
      </c>
      <c r="R8410" t="s">
        <v>155</v>
      </c>
    </row>
    <row r="8411" spans="1:18" ht="14.25" customHeight="1">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c r="N8411" t="str">
        <f t="shared" si="524"/>
        <v>Affordable Range</v>
      </c>
      <c r="O8411" t="str">
        <f t="shared" si="525"/>
        <v>Moderately Selling</v>
      </c>
      <c r="P8411">
        <f t="shared" si="526"/>
        <v>2021</v>
      </c>
      <c r="Q8411">
        <f t="shared" si="527"/>
        <v>4</v>
      </c>
      <c r="R8411" t="s">
        <v>156</v>
      </c>
    </row>
    <row r="8412" spans="1:18" ht="14.25" customHeight="1">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c r="N8412" t="str">
        <f t="shared" si="524"/>
        <v>Affordable Range</v>
      </c>
      <c r="O8412" t="str">
        <f t="shared" si="525"/>
        <v>Moderately Selling</v>
      </c>
      <c r="P8412">
        <f t="shared" si="526"/>
        <v>2021</v>
      </c>
      <c r="Q8412">
        <f t="shared" si="527"/>
        <v>4</v>
      </c>
      <c r="R8412" t="s">
        <v>156</v>
      </c>
    </row>
    <row r="8413" spans="1:18" ht="14.25" customHeight="1">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c r="N8413" t="str">
        <f t="shared" si="524"/>
        <v>Affordable Range</v>
      </c>
      <c r="O8413" t="str">
        <f t="shared" si="525"/>
        <v>Moderately Selling</v>
      </c>
      <c r="P8413">
        <f t="shared" si="526"/>
        <v>2021</v>
      </c>
      <c r="Q8413">
        <f t="shared" si="527"/>
        <v>4</v>
      </c>
      <c r="R8413" t="s">
        <v>156</v>
      </c>
    </row>
    <row r="8414" spans="1:18" ht="14.25" customHeight="1">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c r="N8414" t="str">
        <f t="shared" si="524"/>
        <v>Affordable Range</v>
      </c>
      <c r="O8414" t="str">
        <f t="shared" si="525"/>
        <v>Moderately Selling</v>
      </c>
      <c r="P8414">
        <f t="shared" si="526"/>
        <v>2021</v>
      </c>
      <c r="Q8414">
        <f t="shared" si="527"/>
        <v>4</v>
      </c>
      <c r="R8414" t="s">
        <v>156</v>
      </c>
    </row>
    <row r="8415" spans="1:18" ht="14.25" customHeight="1">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c r="N8415" t="str">
        <f t="shared" si="524"/>
        <v>Affordable Range</v>
      </c>
      <c r="O8415" t="str">
        <f t="shared" si="525"/>
        <v>Moderately Selling</v>
      </c>
      <c r="P8415">
        <f t="shared" si="526"/>
        <v>2021</v>
      </c>
      <c r="Q8415">
        <f t="shared" si="527"/>
        <v>4</v>
      </c>
      <c r="R8415" t="s">
        <v>156</v>
      </c>
    </row>
    <row r="8416" spans="1:18" ht="14.25" customHeight="1">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c r="N8416" t="str">
        <f t="shared" si="524"/>
        <v>Affordable Range</v>
      </c>
      <c r="O8416" t="str">
        <f t="shared" si="525"/>
        <v>Moderately Selling</v>
      </c>
      <c r="P8416">
        <f t="shared" si="526"/>
        <v>2021</v>
      </c>
      <c r="Q8416">
        <f t="shared" si="527"/>
        <v>4</v>
      </c>
      <c r="R8416" t="s">
        <v>156</v>
      </c>
    </row>
    <row r="8417" spans="1:18" ht="14.25" customHeight="1">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c r="N8417" t="str">
        <f t="shared" si="524"/>
        <v>Affordable Range</v>
      </c>
      <c r="O8417" t="str">
        <f t="shared" si="525"/>
        <v>Moderately Selling</v>
      </c>
      <c r="P8417">
        <f t="shared" si="526"/>
        <v>2021</v>
      </c>
      <c r="Q8417">
        <f t="shared" si="527"/>
        <v>4</v>
      </c>
      <c r="R8417" t="s">
        <v>156</v>
      </c>
    </row>
    <row r="8418" spans="1:18" ht="14.25" customHeight="1">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c r="N8418" t="str">
        <f t="shared" si="524"/>
        <v>Affordable Range</v>
      </c>
      <c r="O8418" t="str">
        <f t="shared" si="525"/>
        <v>Moderately Selling</v>
      </c>
      <c r="P8418">
        <f t="shared" si="526"/>
        <v>2021</v>
      </c>
      <c r="Q8418">
        <f t="shared" si="527"/>
        <v>4</v>
      </c>
      <c r="R8418" t="s">
        <v>156</v>
      </c>
    </row>
    <row r="8419" spans="1:18" ht="14.25" customHeight="1">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c r="N8419" t="str">
        <f t="shared" si="524"/>
        <v>Medium Range</v>
      </c>
      <c r="O8419" t="str">
        <f t="shared" si="525"/>
        <v>Moderately Selling</v>
      </c>
      <c r="P8419">
        <f t="shared" si="526"/>
        <v>2021</v>
      </c>
      <c r="Q8419">
        <f t="shared" si="527"/>
        <v>4</v>
      </c>
      <c r="R8419" t="s">
        <v>156</v>
      </c>
    </row>
    <row r="8420" spans="1:18" ht="14.25" customHeight="1">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c r="N8420" t="str">
        <f t="shared" si="524"/>
        <v>Affordable Range</v>
      </c>
      <c r="O8420" t="str">
        <f t="shared" si="525"/>
        <v>Moderately Selling</v>
      </c>
      <c r="P8420">
        <f t="shared" si="526"/>
        <v>2021</v>
      </c>
      <c r="Q8420">
        <f t="shared" si="527"/>
        <v>4</v>
      </c>
      <c r="R8420" t="s">
        <v>156</v>
      </c>
    </row>
    <row r="8421" spans="1:18" ht="14.25" customHeight="1">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c r="N8421" t="str">
        <f t="shared" si="524"/>
        <v>Medium Range</v>
      </c>
      <c r="O8421" t="str">
        <f t="shared" si="525"/>
        <v>Moderately Selling</v>
      </c>
      <c r="P8421">
        <f t="shared" si="526"/>
        <v>2021</v>
      </c>
      <c r="Q8421">
        <f t="shared" si="527"/>
        <v>4</v>
      </c>
      <c r="R8421" t="s">
        <v>156</v>
      </c>
    </row>
    <row r="8422" spans="1:18" ht="14.25" customHeight="1">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c r="N8422" t="str">
        <f t="shared" si="524"/>
        <v>Affordable Range</v>
      </c>
      <c r="O8422" t="str">
        <f t="shared" si="525"/>
        <v>Moderately Selling</v>
      </c>
      <c r="P8422">
        <f t="shared" si="526"/>
        <v>2021</v>
      </c>
      <c r="Q8422">
        <f t="shared" si="527"/>
        <v>4</v>
      </c>
      <c r="R8422" t="s">
        <v>156</v>
      </c>
    </row>
    <row r="8423" spans="1:18" ht="14.25" customHeight="1">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c r="N8423" t="str">
        <f t="shared" si="524"/>
        <v>Affordable Range</v>
      </c>
      <c r="O8423" t="str">
        <f t="shared" si="525"/>
        <v>Moderately Selling</v>
      </c>
      <c r="P8423">
        <f t="shared" si="526"/>
        <v>2021</v>
      </c>
      <c r="Q8423">
        <f t="shared" si="527"/>
        <v>4</v>
      </c>
      <c r="R8423" t="s">
        <v>156</v>
      </c>
    </row>
    <row r="8424" spans="1:18" ht="14.25" customHeight="1">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c r="N8424" t="str">
        <f t="shared" si="524"/>
        <v>Affordable Range</v>
      </c>
      <c r="O8424" t="str">
        <f t="shared" si="525"/>
        <v>Moderately Selling</v>
      </c>
      <c r="P8424">
        <f t="shared" si="526"/>
        <v>2021</v>
      </c>
      <c r="Q8424">
        <f t="shared" si="527"/>
        <v>4</v>
      </c>
      <c r="R8424" t="s">
        <v>156</v>
      </c>
    </row>
    <row r="8425" spans="1:18" ht="14.25" customHeight="1">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c r="N8425" t="str">
        <f t="shared" si="524"/>
        <v>Affordable Range</v>
      </c>
      <c r="O8425" t="str">
        <f t="shared" si="525"/>
        <v>Low Selling</v>
      </c>
      <c r="P8425">
        <f t="shared" si="526"/>
        <v>2021</v>
      </c>
      <c r="Q8425">
        <f t="shared" si="527"/>
        <v>4</v>
      </c>
      <c r="R8425" t="s">
        <v>156</v>
      </c>
    </row>
    <row r="8426" spans="1:18" ht="14.25" customHeight="1">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c r="N8426" t="str">
        <f t="shared" si="524"/>
        <v>Affordable Range</v>
      </c>
      <c r="O8426" t="str">
        <f t="shared" si="525"/>
        <v>Moderately Selling</v>
      </c>
      <c r="P8426">
        <f t="shared" si="526"/>
        <v>2021</v>
      </c>
      <c r="Q8426">
        <f t="shared" si="527"/>
        <v>1</v>
      </c>
      <c r="R8426" t="s">
        <v>152</v>
      </c>
    </row>
    <row r="8427" spans="1:18" ht="14.25" customHeight="1">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c r="N8427" t="str">
        <f t="shared" si="524"/>
        <v>Affordable Range</v>
      </c>
      <c r="O8427" t="str">
        <f t="shared" si="525"/>
        <v>Moderately Selling</v>
      </c>
      <c r="P8427">
        <f t="shared" si="526"/>
        <v>2021</v>
      </c>
      <c r="Q8427">
        <f t="shared" si="527"/>
        <v>1</v>
      </c>
      <c r="R8427" t="s">
        <v>152</v>
      </c>
    </row>
    <row r="8428" spans="1:18" ht="14.25" customHeight="1">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c r="N8428" t="str">
        <f t="shared" si="524"/>
        <v>Affordable Range</v>
      </c>
      <c r="O8428" t="str">
        <f t="shared" si="525"/>
        <v>Moderately Selling</v>
      </c>
      <c r="P8428">
        <f t="shared" si="526"/>
        <v>2021</v>
      </c>
      <c r="Q8428">
        <f t="shared" si="527"/>
        <v>1</v>
      </c>
      <c r="R8428" t="s">
        <v>152</v>
      </c>
    </row>
    <row r="8429" spans="1:18" ht="14.25" customHeight="1">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c r="N8429" t="str">
        <f t="shared" si="524"/>
        <v>Affordable Range</v>
      </c>
      <c r="O8429" t="str">
        <f t="shared" si="525"/>
        <v>Moderately Selling</v>
      </c>
      <c r="P8429">
        <f t="shared" si="526"/>
        <v>2021</v>
      </c>
      <c r="Q8429">
        <f t="shared" si="527"/>
        <v>1</v>
      </c>
      <c r="R8429" t="s">
        <v>152</v>
      </c>
    </row>
    <row r="8430" spans="1:18" ht="14.25" customHeight="1">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c r="N8430" t="str">
        <f t="shared" si="524"/>
        <v>Affordable Range</v>
      </c>
      <c r="O8430" t="str">
        <f t="shared" si="525"/>
        <v>Moderately Selling</v>
      </c>
      <c r="P8430">
        <f t="shared" si="526"/>
        <v>2021</v>
      </c>
      <c r="Q8430">
        <f t="shared" si="527"/>
        <v>1</v>
      </c>
      <c r="R8430" t="s">
        <v>152</v>
      </c>
    </row>
    <row r="8431" spans="1:18" ht="14.25" customHeight="1">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c r="N8431" t="str">
        <f t="shared" si="524"/>
        <v>Affordable Range</v>
      </c>
      <c r="O8431" t="str">
        <f t="shared" si="525"/>
        <v>Moderately Selling</v>
      </c>
      <c r="P8431">
        <f t="shared" si="526"/>
        <v>2021</v>
      </c>
      <c r="Q8431">
        <f t="shared" si="527"/>
        <v>1</v>
      </c>
      <c r="R8431" t="s">
        <v>152</v>
      </c>
    </row>
    <row r="8432" spans="1:18" ht="14.25" customHeight="1">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c r="N8432" t="str">
        <f t="shared" si="524"/>
        <v>Affordable Range</v>
      </c>
      <c r="O8432" t="str">
        <f t="shared" si="525"/>
        <v>Moderately Selling</v>
      </c>
      <c r="P8432">
        <f t="shared" si="526"/>
        <v>2021</v>
      </c>
      <c r="Q8432">
        <f t="shared" si="527"/>
        <v>1</v>
      </c>
      <c r="R8432" t="s">
        <v>152</v>
      </c>
    </row>
    <row r="8433" spans="1:18" ht="14.25" customHeight="1">
      <c r="A8433" s="2" t="s">
        <v>25</v>
      </c>
      <c r="B8433" s="2">
        <v>1128299</v>
      </c>
      <c r="C8433" s="3">
        <v>44271</v>
      </c>
      <c r="D8433" s="2" t="s">
        <v>47</v>
      </c>
      <c r="E8433" s="2" t="s">
        <v>48</v>
      </c>
      <c r="F8433" s="2" t="s">
        <v>67</v>
      </c>
      <c r="G8433" s="4" t="s">
        <v>21</v>
      </c>
      <c r="H8433" s="5">
        <v>44</v>
      </c>
      <c r="I8433" s="6">
        <v>60</v>
      </c>
      <c r="J8433" s="7">
        <v>2640</v>
      </c>
      <c r="K8433" s="7">
        <v>686.4</v>
      </c>
      <c r="L8433" s="8">
        <v>0.26</v>
      </c>
      <c r="M8433" s="2" t="s">
        <v>23</v>
      </c>
      <c r="N8433" t="str">
        <f t="shared" si="524"/>
        <v>Affordable Range</v>
      </c>
      <c r="O8433" t="str">
        <f t="shared" si="525"/>
        <v>Moderately Selling</v>
      </c>
      <c r="P8433">
        <f t="shared" si="526"/>
        <v>2021</v>
      </c>
      <c r="Q8433">
        <f t="shared" si="527"/>
        <v>1</v>
      </c>
      <c r="R8433" t="s">
        <v>152</v>
      </c>
    </row>
    <row r="8434" spans="1:18" ht="14.25" customHeight="1">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c r="N8434" t="str">
        <f t="shared" si="524"/>
        <v>Affordable Range</v>
      </c>
      <c r="O8434" t="str">
        <f t="shared" si="525"/>
        <v>Moderately Selling</v>
      </c>
      <c r="P8434">
        <f t="shared" si="526"/>
        <v>2021</v>
      </c>
      <c r="Q8434">
        <f t="shared" si="527"/>
        <v>1</v>
      </c>
      <c r="R8434" t="s">
        <v>152</v>
      </c>
    </row>
    <row r="8435" spans="1:18" ht="14.25" customHeight="1">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c r="N8435" t="str">
        <f t="shared" si="524"/>
        <v>Affordable Range</v>
      </c>
      <c r="O8435" t="str">
        <f t="shared" si="525"/>
        <v>Moderately Selling</v>
      </c>
      <c r="P8435">
        <f t="shared" si="526"/>
        <v>2021</v>
      </c>
      <c r="Q8435">
        <f t="shared" si="527"/>
        <v>2</v>
      </c>
      <c r="R8435" t="s">
        <v>154</v>
      </c>
    </row>
    <row r="8436" spans="1:18" ht="14.25" customHeight="1">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c r="N8436" t="str">
        <f t="shared" si="524"/>
        <v>Medium Range</v>
      </c>
      <c r="O8436" t="str">
        <f t="shared" si="525"/>
        <v>Moderately Selling</v>
      </c>
      <c r="P8436">
        <f t="shared" si="526"/>
        <v>2021</v>
      </c>
      <c r="Q8436">
        <f t="shared" si="527"/>
        <v>2</v>
      </c>
      <c r="R8436" t="s">
        <v>154</v>
      </c>
    </row>
    <row r="8437" spans="1:18" ht="14.25" customHeight="1">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c r="N8437" t="str">
        <f t="shared" si="524"/>
        <v>Affordable Range</v>
      </c>
      <c r="O8437" t="str">
        <f t="shared" si="525"/>
        <v>Moderately Selling</v>
      </c>
      <c r="P8437">
        <f t="shared" si="526"/>
        <v>2021</v>
      </c>
      <c r="Q8437">
        <f t="shared" si="527"/>
        <v>2</v>
      </c>
      <c r="R8437" t="s">
        <v>154</v>
      </c>
    </row>
    <row r="8438" spans="1:18" ht="14.25" customHeight="1">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c r="N8438" t="str">
        <f t="shared" si="524"/>
        <v>Affordable Range</v>
      </c>
      <c r="O8438" t="str">
        <f t="shared" si="525"/>
        <v>Moderately Selling</v>
      </c>
      <c r="P8438">
        <f t="shared" si="526"/>
        <v>2021</v>
      </c>
      <c r="Q8438">
        <f t="shared" si="527"/>
        <v>2</v>
      </c>
      <c r="R8438" t="s">
        <v>154</v>
      </c>
    </row>
    <row r="8439" spans="1:18" ht="14.25" customHeight="1">
      <c r="A8439" s="2" t="s">
        <v>24</v>
      </c>
      <c r="B8439" s="2">
        <v>1128299</v>
      </c>
      <c r="C8439" s="3">
        <v>44303</v>
      </c>
      <c r="D8439" s="2" t="s">
        <v>47</v>
      </c>
      <c r="E8439" s="2" t="s">
        <v>48</v>
      </c>
      <c r="F8439" s="2" t="s">
        <v>67</v>
      </c>
      <c r="G8439" s="4" t="s">
        <v>21</v>
      </c>
      <c r="H8439" s="5">
        <v>47</v>
      </c>
      <c r="I8439" s="6">
        <v>60</v>
      </c>
      <c r="J8439" s="7">
        <v>2820</v>
      </c>
      <c r="K8439" s="7">
        <v>620.4</v>
      </c>
      <c r="L8439" s="8">
        <v>0.22</v>
      </c>
      <c r="M8439" s="2" t="s">
        <v>23</v>
      </c>
      <c r="N8439" t="str">
        <f t="shared" si="524"/>
        <v>Affordable Range</v>
      </c>
      <c r="O8439" t="str">
        <f t="shared" si="525"/>
        <v>Moderately Selling</v>
      </c>
      <c r="P8439">
        <f t="shared" si="526"/>
        <v>2021</v>
      </c>
      <c r="Q8439">
        <f t="shared" si="527"/>
        <v>2</v>
      </c>
      <c r="R8439" t="s">
        <v>154</v>
      </c>
    </row>
    <row r="8440" spans="1:18" ht="14.25" customHeight="1">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c r="N8440" t="str">
        <f t="shared" si="524"/>
        <v>Medium Range</v>
      </c>
      <c r="O8440" t="str">
        <f t="shared" si="525"/>
        <v>Moderately Selling</v>
      </c>
      <c r="P8440">
        <f t="shared" si="526"/>
        <v>2021</v>
      </c>
      <c r="Q8440">
        <f t="shared" si="527"/>
        <v>2</v>
      </c>
      <c r="R8440" t="s">
        <v>154</v>
      </c>
    </row>
    <row r="8441" spans="1:18" ht="14.25" customHeight="1">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c r="N8441" t="str">
        <f t="shared" si="524"/>
        <v>Affordable Range</v>
      </c>
      <c r="O8441" t="str">
        <f t="shared" si="525"/>
        <v>Moderately Selling</v>
      </c>
      <c r="P8441">
        <f t="shared" si="526"/>
        <v>2021</v>
      </c>
      <c r="Q8441">
        <f t="shared" si="527"/>
        <v>2</v>
      </c>
      <c r="R8441" t="s">
        <v>154</v>
      </c>
    </row>
    <row r="8442" spans="1:18" ht="14.25" customHeight="1">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c r="N8442" t="str">
        <f t="shared" si="524"/>
        <v>Affordable Range</v>
      </c>
      <c r="O8442" t="str">
        <f t="shared" si="525"/>
        <v>Moderately Selling</v>
      </c>
      <c r="P8442">
        <f t="shared" si="526"/>
        <v>2021</v>
      </c>
      <c r="Q8442">
        <f t="shared" si="527"/>
        <v>2</v>
      </c>
      <c r="R8442" t="s">
        <v>154</v>
      </c>
    </row>
    <row r="8443" spans="1:18" ht="14.25" customHeight="1">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c r="N8443" t="str">
        <f t="shared" si="524"/>
        <v>Affordable Range</v>
      </c>
      <c r="O8443" t="str">
        <f t="shared" si="525"/>
        <v>Moderately Selling</v>
      </c>
      <c r="P8443">
        <f t="shared" si="526"/>
        <v>2021</v>
      </c>
      <c r="Q8443">
        <f t="shared" si="527"/>
        <v>2</v>
      </c>
      <c r="R8443" t="s">
        <v>154</v>
      </c>
    </row>
    <row r="8444" spans="1:18" ht="14.25" customHeight="1">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c r="N8444" t="str">
        <f t="shared" si="524"/>
        <v>Affordable Range</v>
      </c>
      <c r="O8444" t="str">
        <f t="shared" si="525"/>
        <v>Moderately Selling</v>
      </c>
      <c r="P8444">
        <f t="shared" si="526"/>
        <v>2021</v>
      </c>
      <c r="Q8444">
        <f t="shared" si="527"/>
        <v>2</v>
      </c>
      <c r="R8444" t="s">
        <v>154</v>
      </c>
    </row>
    <row r="8445" spans="1:18" ht="14.25" customHeight="1">
      <c r="A8445" s="2" t="s">
        <v>24</v>
      </c>
      <c r="B8445" s="2">
        <v>1128299</v>
      </c>
      <c r="C8445" s="3">
        <v>44334</v>
      </c>
      <c r="D8445" s="2" t="s">
        <v>47</v>
      </c>
      <c r="E8445" s="2" t="s">
        <v>48</v>
      </c>
      <c r="F8445" s="2" t="s">
        <v>67</v>
      </c>
      <c r="G8445" s="4" t="s">
        <v>21</v>
      </c>
      <c r="H8445" s="5">
        <v>42</v>
      </c>
      <c r="I8445" s="6">
        <v>68</v>
      </c>
      <c r="J8445" s="7">
        <v>2856</v>
      </c>
      <c r="K8445" s="7">
        <v>714</v>
      </c>
      <c r="L8445" s="8">
        <v>0.25</v>
      </c>
      <c r="M8445" s="2" t="s">
        <v>23</v>
      </c>
      <c r="N8445" t="str">
        <f t="shared" si="524"/>
        <v>Affordable Range</v>
      </c>
      <c r="O8445" t="str">
        <f t="shared" si="525"/>
        <v>Moderately Selling</v>
      </c>
      <c r="P8445">
        <f t="shared" si="526"/>
        <v>2021</v>
      </c>
      <c r="Q8445">
        <f t="shared" si="527"/>
        <v>2</v>
      </c>
      <c r="R8445" t="s">
        <v>154</v>
      </c>
    </row>
    <row r="8446" spans="1:18" ht="14.25" customHeight="1">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c r="N8446" t="str">
        <f t="shared" si="524"/>
        <v>Affordable Range</v>
      </c>
      <c r="O8446" t="str">
        <f t="shared" si="525"/>
        <v>Moderately Selling</v>
      </c>
      <c r="P8446">
        <f t="shared" si="526"/>
        <v>2021</v>
      </c>
      <c r="Q8446">
        <f t="shared" si="527"/>
        <v>2</v>
      </c>
      <c r="R8446" t="s">
        <v>154</v>
      </c>
    </row>
    <row r="8447" spans="1:18" ht="14.25" customHeight="1">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c r="N8447" t="str">
        <f t="shared" si="524"/>
        <v>Affordable Range</v>
      </c>
      <c r="O8447" t="str">
        <f t="shared" si="525"/>
        <v>Moderately Selling</v>
      </c>
      <c r="P8447">
        <f t="shared" si="526"/>
        <v>2021</v>
      </c>
      <c r="Q8447">
        <f t="shared" si="527"/>
        <v>2</v>
      </c>
      <c r="R8447" t="s">
        <v>154</v>
      </c>
    </row>
    <row r="8448" spans="1:18" ht="14.25" customHeight="1">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c r="N8448" t="str">
        <f t="shared" si="524"/>
        <v>Medium Range</v>
      </c>
      <c r="O8448" t="str">
        <f t="shared" si="525"/>
        <v>Moderately Selling</v>
      </c>
      <c r="P8448">
        <f t="shared" si="526"/>
        <v>2021</v>
      </c>
      <c r="Q8448">
        <f t="shared" si="527"/>
        <v>2</v>
      </c>
      <c r="R8448" t="s">
        <v>154</v>
      </c>
    </row>
    <row r="8449" spans="1:18" ht="14.25" customHeight="1">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c r="N8449" t="str">
        <f t="shared" si="524"/>
        <v>Medium Range</v>
      </c>
      <c r="O8449" t="str">
        <f t="shared" si="525"/>
        <v>Moderately Selling</v>
      </c>
      <c r="P8449">
        <f t="shared" si="526"/>
        <v>2021</v>
      </c>
      <c r="Q8449">
        <f t="shared" si="527"/>
        <v>2</v>
      </c>
      <c r="R8449" t="s">
        <v>154</v>
      </c>
    </row>
    <row r="8450" spans="1:18" ht="14.25" customHeight="1">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c r="N8450" t="str">
        <f t="shared" si="524"/>
        <v>Medium Range</v>
      </c>
      <c r="O8450" t="str">
        <f t="shared" si="525"/>
        <v>Moderately Selling</v>
      </c>
      <c r="P8450">
        <f t="shared" si="526"/>
        <v>2021</v>
      </c>
      <c r="Q8450">
        <f t="shared" si="527"/>
        <v>2</v>
      </c>
      <c r="R8450" t="s">
        <v>154</v>
      </c>
    </row>
    <row r="8451" spans="1:18" ht="14.25" customHeight="1">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c r="N8451" t="str">
        <f t="shared" ref="N8451:N8514" si="528">IF(H8451&lt;=50, "Affordable Range", IF(AND(50&lt;H8451, H8451&lt;=100), "Medium Range", "High Range"))</f>
        <v>Medium Range</v>
      </c>
      <c r="O8451" t="str">
        <f t="shared" ref="O8451:O8514" si="529">IF(I8451&lt;50, "Low Selling",IF(I8451&lt;=1000,"Moderately Selling","Top Selling"))</f>
        <v>Moderately Selling</v>
      </c>
      <c r="P8451">
        <f t="shared" ref="P8451:P8514" si="530">YEAR(C8451)</f>
        <v>2021</v>
      </c>
      <c r="Q8451">
        <f t="shared" ref="Q8451:Q8514" si="531">ROUNDUP(MONTH(C8451)/3,0)</f>
        <v>2</v>
      </c>
      <c r="R8451" t="s">
        <v>154</v>
      </c>
    </row>
    <row r="8452" spans="1:18" ht="14.25" customHeight="1">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c r="N8452" t="str">
        <f t="shared" si="528"/>
        <v>Medium Range</v>
      </c>
      <c r="O8452" t="str">
        <f t="shared" si="529"/>
        <v>Moderately Selling</v>
      </c>
      <c r="P8452">
        <f t="shared" si="530"/>
        <v>2021</v>
      </c>
      <c r="Q8452">
        <f t="shared" si="531"/>
        <v>2</v>
      </c>
      <c r="R8452" t="s">
        <v>154</v>
      </c>
    </row>
    <row r="8453" spans="1:18" ht="14.25" customHeight="1">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c r="N8453" t="str">
        <f t="shared" si="528"/>
        <v>Medium Range</v>
      </c>
      <c r="O8453" t="str">
        <f t="shared" si="529"/>
        <v>Moderately Selling</v>
      </c>
      <c r="P8453">
        <f t="shared" si="530"/>
        <v>2021</v>
      </c>
      <c r="Q8453">
        <f t="shared" si="531"/>
        <v>3</v>
      </c>
      <c r="R8453" t="s">
        <v>155</v>
      </c>
    </row>
    <row r="8454" spans="1:18" ht="14.25" customHeight="1">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c r="N8454" t="str">
        <f t="shared" si="528"/>
        <v>Medium Range</v>
      </c>
      <c r="O8454" t="str">
        <f t="shared" si="529"/>
        <v>Moderately Selling</v>
      </c>
      <c r="P8454">
        <f t="shared" si="530"/>
        <v>2021</v>
      </c>
      <c r="Q8454">
        <f t="shared" si="531"/>
        <v>3</v>
      </c>
      <c r="R8454" t="s">
        <v>155</v>
      </c>
    </row>
    <row r="8455" spans="1:18" ht="14.25" customHeight="1">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c r="N8455" t="str">
        <f t="shared" si="528"/>
        <v>Medium Range</v>
      </c>
      <c r="O8455" t="str">
        <f t="shared" si="529"/>
        <v>Moderately Selling</v>
      </c>
      <c r="P8455">
        <f t="shared" si="530"/>
        <v>2021</v>
      </c>
      <c r="Q8455">
        <f t="shared" si="531"/>
        <v>3</v>
      </c>
      <c r="R8455" t="s">
        <v>155</v>
      </c>
    </row>
    <row r="8456" spans="1:18" ht="14.25" customHeight="1">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c r="N8456" t="str">
        <f t="shared" si="528"/>
        <v>Medium Range</v>
      </c>
      <c r="O8456" t="str">
        <f t="shared" si="529"/>
        <v>Moderately Selling</v>
      </c>
      <c r="P8456">
        <f t="shared" si="530"/>
        <v>2021</v>
      </c>
      <c r="Q8456">
        <f t="shared" si="531"/>
        <v>3</v>
      </c>
      <c r="R8456" t="s">
        <v>155</v>
      </c>
    </row>
    <row r="8457" spans="1:18" ht="14.25" customHeight="1">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c r="N8457" t="str">
        <f t="shared" si="528"/>
        <v>Medium Range</v>
      </c>
      <c r="O8457" t="str">
        <f t="shared" si="529"/>
        <v>Moderately Selling</v>
      </c>
      <c r="P8457">
        <f t="shared" si="530"/>
        <v>2021</v>
      </c>
      <c r="Q8457">
        <f t="shared" si="531"/>
        <v>3</v>
      </c>
      <c r="R8457" t="s">
        <v>155</v>
      </c>
    </row>
    <row r="8458" spans="1:18" ht="14.25" customHeight="1">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c r="N8458" t="str">
        <f t="shared" si="528"/>
        <v>Medium Range</v>
      </c>
      <c r="O8458" t="str">
        <f t="shared" si="529"/>
        <v>Moderately Selling</v>
      </c>
      <c r="P8458">
        <f t="shared" si="530"/>
        <v>2021</v>
      </c>
      <c r="Q8458">
        <f t="shared" si="531"/>
        <v>3</v>
      </c>
      <c r="R8458" t="s">
        <v>155</v>
      </c>
    </row>
    <row r="8459" spans="1:18" ht="14.25" customHeight="1">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c r="N8459" t="str">
        <f t="shared" si="528"/>
        <v>Medium Range</v>
      </c>
      <c r="O8459" t="str">
        <f t="shared" si="529"/>
        <v>Moderately Selling</v>
      </c>
      <c r="P8459">
        <f t="shared" si="530"/>
        <v>2021</v>
      </c>
      <c r="Q8459">
        <f t="shared" si="531"/>
        <v>3</v>
      </c>
      <c r="R8459" t="s">
        <v>155</v>
      </c>
    </row>
    <row r="8460" spans="1:18" ht="14.25" customHeight="1">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c r="N8460" t="str">
        <f t="shared" si="528"/>
        <v>Medium Range</v>
      </c>
      <c r="O8460" t="str">
        <f t="shared" si="529"/>
        <v>Moderately Selling</v>
      </c>
      <c r="P8460">
        <f t="shared" si="530"/>
        <v>2021</v>
      </c>
      <c r="Q8460">
        <f t="shared" si="531"/>
        <v>3</v>
      </c>
      <c r="R8460" t="s">
        <v>155</v>
      </c>
    </row>
    <row r="8461" spans="1:18" ht="14.25" customHeight="1">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c r="N8461" t="str">
        <f t="shared" si="528"/>
        <v>Medium Range</v>
      </c>
      <c r="O8461" t="str">
        <f t="shared" si="529"/>
        <v>Moderately Selling</v>
      </c>
      <c r="P8461">
        <f t="shared" si="530"/>
        <v>2021</v>
      </c>
      <c r="Q8461">
        <f t="shared" si="531"/>
        <v>3</v>
      </c>
      <c r="R8461" t="s">
        <v>155</v>
      </c>
    </row>
    <row r="8462" spans="1:18" ht="14.25" customHeight="1">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c r="N8462" t="str">
        <f t="shared" si="528"/>
        <v>Medium Range</v>
      </c>
      <c r="O8462" t="str">
        <f t="shared" si="529"/>
        <v>Moderately Selling</v>
      </c>
      <c r="P8462">
        <f t="shared" si="530"/>
        <v>2021</v>
      </c>
      <c r="Q8462">
        <f t="shared" si="531"/>
        <v>3</v>
      </c>
      <c r="R8462" t="s">
        <v>155</v>
      </c>
    </row>
    <row r="8463" spans="1:18" ht="14.25" customHeight="1">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c r="N8463" t="str">
        <f t="shared" si="528"/>
        <v>Medium Range</v>
      </c>
      <c r="O8463" t="str">
        <f t="shared" si="529"/>
        <v>Moderately Selling</v>
      </c>
      <c r="P8463">
        <f t="shared" si="530"/>
        <v>2021</v>
      </c>
      <c r="Q8463">
        <f t="shared" si="531"/>
        <v>3</v>
      </c>
      <c r="R8463" t="s">
        <v>155</v>
      </c>
    </row>
    <row r="8464" spans="1:18" ht="14.25" customHeight="1">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c r="N8464" t="str">
        <f t="shared" si="528"/>
        <v>Medium Range</v>
      </c>
      <c r="O8464" t="str">
        <f t="shared" si="529"/>
        <v>Moderately Selling</v>
      </c>
      <c r="P8464">
        <f t="shared" si="530"/>
        <v>2021</v>
      </c>
      <c r="Q8464">
        <f t="shared" si="531"/>
        <v>3</v>
      </c>
      <c r="R8464" t="s">
        <v>155</v>
      </c>
    </row>
    <row r="8465" spans="1:18" ht="14.25" customHeight="1">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c r="N8465" t="str">
        <f t="shared" si="528"/>
        <v>Affordable Range</v>
      </c>
      <c r="O8465" t="str">
        <f t="shared" si="529"/>
        <v>Moderately Selling</v>
      </c>
      <c r="P8465">
        <f t="shared" si="530"/>
        <v>2021</v>
      </c>
      <c r="Q8465">
        <f t="shared" si="531"/>
        <v>3</v>
      </c>
      <c r="R8465" t="s">
        <v>155</v>
      </c>
    </row>
    <row r="8466" spans="1:18" ht="14.25" customHeight="1">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c r="N8466" t="str">
        <f t="shared" si="528"/>
        <v>Affordable Range</v>
      </c>
      <c r="O8466" t="str">
        <f t="shared" si="529"/>
        <v>Moderately Selling</v>
      </c>
      <c r="P8466">
        <f t="shared" si="530"/>
        <v>2021</v>
      </c>
      <c r="Q8466">
        <f t="shared" si="531"/>
        <v>3</v>
      </c>
      <c r="R8466" t="s">
        <v>155</v>
      </c>
    </row>
    <row r="8467" spans="1:18" ht="14.25" customHeight="1">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c r="N8467" t="str">
        <f t="shared" si="528"/>
        <v>Affordable Range</v>
      </c>
      <c r="O8467" t="str">
        <f t="shared" si="529"/>
        <v>Moderately Selling</v>
      </c>
      <c r="P8467">
        <f t="shared" si="530"/>
        <v>2021</v>
      </c>
      <c r="Q8467">
        <f t="shared" si="531"/>
        <v>3</v>
      </c>
      <c r="R8467" t="s">
        <v>155</v>
      </c>
    </row>
    <row r="8468" spans="1:18" ht="14.25" customHeight="1">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c r="N8468" t="str">
        <f t="shared" si="528"/>
        <v>Affordable Range</v>
      </c>
      <c r="O8468" t="str">
        <f t="shared" si="529"/>
        <v>Moderately Selling</v>
      </c>
      <c r="P8468">
        <f t="shared" si="530"/>
        <v>2021</v>
      </c>
      <c r="Q8468">
        <f t="shared" si="531"/>
        <v>3</v>
      </c>
      <c r="R8468" t="s">
        <v>155</v>
      </c>
    </row>
    <row r="8469" spans="1:18" ht="14.25" customHeight="1">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c r="N8469" t="str">
        <f t="shared" si="528"/>
        <v>Medium Range</v>
      </c>
      <c r="O8469" t="str">
        <f t="shared" si="529"/>
        <v>Moderately Selling</v>
      </c>
      <c r="P8469">
        <f t="shared" si="530"/>
        <v>2021</v>
      </c>
      <c r="Q8469">
        <f t="shared" si="531"/>
        <v>3</v>
      </c>
      <c r="R8469" t="s">
        <v>155</v>
      </c>
    </row>
    <row r="8470" spans="1:18" ht="14.25" customHeight="1">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c r="N8470" t="str">
        <f t="shared" si="528"/>
        <v>Affordable Range</v>
      </c>
      <c r="O8470" t="str">
        <f t="shared" si="529"/>
        <v>Moderately Selling</v>
      </c>
      <c r="P8470">
        <f t="shared" si="530"/>
        <v>2021</v>
      </c>
      <c r="Q8470">
        <f t="shared" si="531"/>
        <v>3</v>
      </c>
      <c r="R8470" t="s">
        <v>155</v>
      </c>
    </row>
    <row r="8471" spans="1:18" ht="14.25" customHeight="1">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c r="N8471" t="str">
        <f t="shared" si="528"/>
        <v>Affordable Range</v>
      </c>
      <c r="O8471" t="str">
        <f t="shared" si="529"/>
        <v>Moderately Selling</v>
      </c>
      <c r="P8471">
        <f t="shared" si="530"/>
        <v>2021</v>
      </c>
      <c r="Q8471">
        <f t="shared" si="531"/>
        <v>4</v>
      </c>
      <c r="R8471" t="s">
        <v>156</v>
      </c>
    </row>
    <row r="8472" spans="1:18" ht="14.25" customHeight="1">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c r="N8472" t="str">
        <f t="shared" si="528"/>
        <v>Affordable Range</v>
      </c>
      <c r="O8472" t="str">
        <f t="shared" si="529"/>
        <v>Moderately Selling</v>
      </c>
      <c r="P8472">
        <f t="shared" si="530"/>
        <v>2021</v>
      </c>
      <c r="Q8472">
        <f t="shared" si="531"/>
        <v>4</v>
      </c>
      <c r="R8472" t="s">
        <v>156</v>
      </c>
    </row>
    <row r="8473" spans="1:18" ht="14.25" customHeight="1">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c r="N8473" t="str">
        <f t="shared" si="528"/>
        <v>Affordable Range</v>
      </c>
      <c r="O8473" t="str">
        <f t="shared" si="529"/>
        <v>Moderately Selling</v>
      </c>
      <c r="P8473">
        <f t="shared" si="530"/>
        <v>2021</v>
      </c>
      <c r="Q8473">
        <f t="shared" si="531"/>
        <v>4</v>
      </c>
      <c r="R8473" t="s">
        <v>156</v>
      </c>
    </row>
    <row r="8474" spans="1:18" ht="14.25" customHeight="1">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c r="N8474" t="str">
        <f t="shared" si="528"/>
        <v>Affordable Range</v>
      </c>
      <c r="O8474" t="str">
        <f t="shared" si="529"/>
        <v>Moderately Selling</v>
      </c>
      <c r="P8474">
        <f t="shared" si="530"/>
        <v>2021</v>
      </c>
      <c r="Q8474">
        <f t="shared" si="531"/>
        <v>4</v>
      </c>
      <c r="R8474" t="s">
        <v>156</v>
      </c>
    </row>
    <row r="8475" spans="1:18" ht="14.25" customHeight="1">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c r="N8475" t="str">
        <f t="shared" si="528"/>
        <v>Affordable Range</v>
      </c>
      <c r="O8475" t="str">
        <f t="shared" si="529"/>
        <v>Moderately Selling</v>
      </c>
      <c r="P8475">
        <f t="shared" si="530"/>
        <v>2021</v>
      </c>
      <c r="Q8475">
        <f t="shared" si="531"/>
        <v>4</v>
      </c>
      <c r="R8475" t="s">
        <v>156</v>
      </c>
    </row>
    <row r="8476" spans="1:18" ht="14.25" customHeight="1">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c r="N8476" t="str">
        <f t="shared" si="528"/>
        <v>Medium Range</v>
      </c>
      <c r="O8476" t="str">
        <f t="shared" si="529"/>
        <v>Moderately Selling</v>
      </c>
      <c r="P8476">
        <f t="shared" si="530"/>
        <v>2021</v>
      </c>
      <c r="Q8476">
        <f t="shared" si="531"/>
        <v>4</v>
      </c>
      <c r="R8476" t="s">
        <v>156</v>
      </c>
    </row>
    <row r="8477" spans="1:18" ht="14.25" customHeight="1">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c r="N8477" t="str">
        <f t="shared" si="528"/>
        <v>Affordable Range</v>
      </c>
      <c r="O8477" t="str">
        <f t="shared" si="529"/>
        <v>Moderately Selling</v>
      </c>
      <c r="P8477">
        <f t="shared" si="530"/>
        <v>2021</v>
      </c>
      <c r="Q8477">
        <f t="shared" si="531"/>
        <v>4</v>
      </c>
      <c r="R8477" t="s">
        <v>156</v>
      </c>
    </row>
    <row r="8478" spans="1:18" ht="14.25" customHeight="1">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c r="N8478" t="str">
        <f t="shared" si="528"/>
        <v>Affordable Range</v>
      </c>
      <c r="O8478" t="str">
        <f t="shared" si="529"/>
        <v>Moderately Selling</v>
      </c>
      <c r="P8478">
        <f t="shared" si="530"/>
        <v>2021</v>
      </c>
      <c r="Q8478">
        <f t="shared" si="531"/>
        <v>4</v>
      </c>
      <c r="R8478" t="s">
        <v>156</v>
      </c>
    </row>
    <row r="8479" spans="1:18" ht="14.25" customHeight="1">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c r="N8479" t="str">
        <f t="shared" si="528"/>
        <v>Affordable Range</v>
      </c>
      <c r="O8479" t="str">
        <f t="shared" si="529"/>
        <v>Moderately Selling</v>
      </c>
      <c r="P8479">
        <f t="shared" si="530"/>
        <v>2021</v>
      </c>
      <c r="Q8479">
        <f t="shared" si="531"/>
        <v>4</v>
      </c>
      <c r="R8479" t="s">
        <v>156</v>
      </c>
    </row>
    <row r="8480" spans="1:18" ht="14.25" customHeight="1">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c r="N8480" t="str">
        <f t="shared" si="528"/>
        <v>Affordable Range</v>
      </c>
      <c r="O8480" t="str">
        <f t="shared" si="529"/>
        <v>Moderately Selling</v>
      </c>
      <c r="P8480">
        <f t="shared" si="530"/>
        <v>2021</v>
      </c>
      <c r="Q8480">
        <f t="shared" si="531"/>
        <v>4</v>
      </c>
      <c r="R8480" t="s">
        <v>156</v>
      </c>
    </row>
    <row r="8481" spans="1:18" ht="14.25" customHeight="1">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c r="N8481" t="str">
        <f t="shared" si="528"/>
        <v>Medium Range</v>
      </c>
      <c r="O8481" t="str">
        <f t="shared" si="529"/>
        <v>Moderately Selling</v>
      </c>
      <c r="P8481">
        <f t="shared" si="530"/>
        <v>2021</v>
      </c>
      <c r="Q8481">
        <f t="shared" si="531"/>
        <v>4</v>
      </c>
      <c r="R8481" t="s">
        <v>156</v>
      </c>
    </row>
    <row r="8482" spans="1:18" ht="14.25" customHeight="1">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c r="N8482" t="str">
        <f t="shared" si="528"/>
        <v>Medium Range</v>
      </c>
      <c r="O8482" t="str">
        <f t="shared" si="529"/>
        <v>Moderately Selling</v>
      </c>
      <c r="P8482">
        <f t="shared" si="530"/>
        <v>2021</v>
      </c>
      <c r="Q8482">
        <f t="shared" si="531"/>
        <v>4</v>
      </c>
      <c r="R8482" t="s">
        <v>156</v>
      </c>
    </row>
    <row r="8483" spans="1:18" ht="14.25" customHeight="1">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c r="N8483" t="str">
        <f t="shared" si="528"/>
        <v>Medium Range</v>
      </c>
      <c r="O8483" t="str">
        <f t="shared" si="529"/>
        <v>Moderately Selling</v>
      </c>
      <c r="P8483">
        <f t="shared" si="530"/>
        <v>2021</v>
      </c>
      <c r="Q8483">
        <f t="shared" si="531"/>
        <v>4</v>
      </c>
      <c r="R8483" t="s">
        <v>156</v>
      </c>
    </row>
    <row r="8484" spans="1:18" ht="14.25" customHeight="1">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c r="N8484" t="str">
        <f t="shared" si="528"/>
        <v>Medium Range</v>
      </c>
      <c r="O8484" t="str">
        <f t="shared" si="529"/>
        <v>Moderately Selling</v>
      </c>
      <c r="P8484">
        <f t="shared" si="530"/>
        <v>2021</v>
      </c>
      <c r="Q8484">
        <f t="shared" si="531"/>
        <v>4</v>
      </c>
      <c r="R8484" t="s">
        <v>156</v>
      </c>
    </row>
    <row r="8485" spans="1:18" ht="14.25" customHeight="1">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c r="N8485" t="str">
        <f t="shared" si="528"/>
        <v>Medium Range</v>
      </c>
      <c r="O8485" t="str">
        <f t="shared" si="529"/>
        <v>Moderately Selling</v>
      </c>
      <c r="P8485">
        <f t="shared" si="530"/>
        <v>2021</v>
      </c>
      <c r="Q8485">
        <f t="shared" si="531"/>
        <v>4</v>
      </c>
      <c r="R8485" t="s">
        <v>156</v>
      </c>
    </row>
    <row r="8486" spans="1:18" ht="14.25" customHeight="1">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c r="N8486" t="str">
        <f t="shared" si="528"/>
        <v>Medium Range</v>
      </c>
      <c r="O8486" t="str">
        <f t="shared" si="529"/>
        <v>Moderately Selling</v>
      </c>
      <c r="P8486">
        <f t="shared" si="530"/>
        <v>2021</v>
      </c>
      <c r="Q8486">
        <f t="shared" si="531"/>
        <v>4</v>
      </c>
      <c r="R8486" t="s">
        <v>156</v>
      </c>
    </row>
    <row r="8487" spans="1:18" ht="14.25" customHeight="1">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c r="N8487" t="str">
        <f t="shared" si="528"/>
        <v>Medium Range</v>
      </c>
      <c r="O8487" t="str">
        <f t="shared" si="529"/>
        <v>Moderately Selling</v>
      </c>
      <c r="P8487">
        <f t="shared" si="530"/>
        <v>2021</v>
      </c>
      <c r="Q8487">
        <f t="shared" si="531"/>
        <v>4</v>
      </c>
      <c r="R8487" t="s">
        <v>156</v>
      </c>
    </row>
    <row r="8488" spans="1:18" ht="14.25" customHeight="1">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c r="N8488" t="str">
        <f t="shared" si="528"/>
        <v>Medium Range</v>
      </c>
      <c r="O8488" t="str">
        <f t="shared" si="529"/>
        <v>Moderately Selling</v>
      </c>
      <c r="P8488">
        <f t="shared" si="530"/>
        <v>2021</v>
      </c>
      <c r="Q8488">
        <f t="shared" si="531"/>
        <v>4</v>
      </c>
      <c r="R8488" t="s">
        <v>156</v>
      </c>
    </row>
    <row r="8489" spans="1:18" ht="14.25" customHeight="1">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c r="N8489" t="str">
        <f t="shared" si="528"/>
        <v>Affordable Range</v>
      </c>
      <c r="O8489" t="str">
        <f t="shared" si="529"/>
        <v>Moderately Selling</v>
      </c>
      <c r="P8489">
        <f t="shared" si="530"/>
        <v>2021</v>
      </c>
      <c r="Q8489">
        <f t="shared" si="531"/>
        <v>1</v>
      </c>
      <c r="R8489" t="s">
        <v>152</v>
      </c>
    </row>
    <row r="8490" spans="1:18" ht="14.25" customHeight="1">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c r="N8490" t="str">
        <f t="shared" si="528"/>
        <v>Affordable Range</v>
      </c>
      <c r="O8490" t="str">
        <f t="shared" si="529"/>
        <v>Moderately Selling</v>
      </c>
      <c r="P8490">
        <f t="shared" si="530"/>
        <v>2021</v>
      </c>
      <c r="Q8490">
        <f t="shared" si="531"/>
        <v>1</v>
      </c>
      <c r="R8490" t="s">
        <v>152</v>
      </c>
    </row>
    <row r="8491" spans="1:18" ht="14.25" customHeight="1">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c r="N8491" t="str">
        <f t="shared" si="528"/>
        <v>Affordable Range</v>
      </c>
      <c r="O8491" t="str">
        <f t="shared" si="529"/>
        <v>Moderately Selling</v>
      </c>
      <c r="P8491">
        <f t="shared" si="530"/>
        <v>2021</v>
      </c>
      <c r="Q8491">
        <f t="shared" si="531"/>
        <v>1</v>
      </c>
      <c r="R8491" t="s">
        <v>152</v>
      </c>
    </row>
    <row r="8492" spans="1:18" ht="14.25" customHeight="1">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c r="N8492" t="str">
        <f t="shared" si="528"/>
        <v>Affordable Range</v>
      </c>
      <c r="O8492" t="str">
        <f t="shared" si="529"/>
        <v>Moderately Selling</v>
      </c>
      <c r="P8492">
        <f t="shared" si="530"/>
        <v>2021</v>
      </c>
      <c r="Q8492">
        <f t="shared" si="531"/>
        <v>1</v>
      </c>
      <c r="R8492" t="s">
        <v>152</v>
      </c>
    </row>
    <row r="8493" spans="1:18" ht="14.25" customHeight="1">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c r="N8493" t="str">
        <f t="shared" si="528"/>
        <v>Affordable Range</v>
      </c>
      <c r="O8493" t="str">
        <f t="shared" si="529"/>
        <v>Moderately Selling</v>
      </c>
      <c r="P8493">
        <f t="shared" si="530"/>
        <v>2021</v>
      </c>
      <c r="Q8493">
        <f t="shared" si="531"/>
        <v>1</v>
      </c>
      <c r="R8493" t="s">
        <v>152</v>
      </c>
    </row>
    <row r="8494" spans="1:18" ht="14.25" customHeight="1">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c r="N8494" t="str">
        <f t="shared" si="528"/>
        <v>Affordable Range</v>
      </c>
      <c r="O8494" t="str">
        <f t="shared" si="529"/>
        <v>Moderately Selling</v>
      </c>
      <c r="P8494">
        <f t="shared" si="530"/>
        <v>2021</v>
      </c>
      <c r="Q8494">
        <f t="shared" si="531"/>
        <v>1</v>
      </c>
      <c r="R8494" t="s">
        <v>152</v>
      </c>
    </row>
    <row r="8495" spans="1:18" ht="14.25" customHeight="1">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c r="N8495" t="str">
        <f t="shared" si="528"/>
        <v>Affordable Range</v>
      </c>
      <c r="O8495" t="str">
        <f t="shared" si="529"/>
        <v>Moderately Selling</v>
      </c>
      <c r="P8495">
        <f t="shared" si="530"/>
        <v>2021</v>
      </c>
      <c r="Q8495">
        <f t="shared" si="531"/>
        <v>1</v>
      </c>
      <c r="R8495" t="s">
        <v>152</v>
      </c>
    </row>
    <row r="8496" spans="1:18" ht="14.25" customHeight="1">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c r="N8496" t="str">
        <f t="shared" si="528"/>
        <v>Affordable Range</v>
      </c>
      <c r="O8496" t="str">
        <f t="shared" si="529"/>
        <v>Moderately Selling</v>
      </c>
      <c r="P8496">
        <f t="shared" si="530"/>
        <v>2021</v>
      </c>
      <c r="Q8496">
        <f t="shared" si="531"/>
        <v>1</v>
      </c>
      <c r="R8496" t="s">
        <v>152</v>
      </c>
    </row>
    <row r="8497" spans="1:18" ht="14.25" customHeight="1">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c r="N8497" t="str">
        <f t="shared" si="528"/>
        <v>Affordable Range</v>
      </c>
      <c r="O8497" t="str">
        <f t="shared" si="529"/>
        <v>Moderately Selling</v>
      </c>
      <c r="P8497">
        <f t="shared" si="530"/>
        <v>2021</v>
      </c>
      <c r="Q8497">
        <f t="shared" si="531"/>
        <v>1</v>
      </c>
      <c r="R8497" t="s">
        <v>152</v>
      </c>
    </row>
    <row r="8498" spans="1:18" ht="14.25" customHeight="1">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c r="N8498" t="str">
        <f t="shared" si="528"/>
        <v>Affordable Range</v>
      </c>
      <c r="O8498" t="str">
        <f t="shared" si="529"/>
        <v>Moderately Selling</v>
      </c>
      <c r="P8498">
        <f t="shared" si="530"/>
        <v>2021</v>
      </c>
      <c r="Q8498">
        <f t="shared" si="531"/>
        <v>1</v>
      </c>
      <c r="R8498" t="s">
        <v>152</v>
      </c>
    </row>
    <row r="8499" spans="1:18" ht="14.25" customHeight="1">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c r="N8499" t="str">
        <f t="shared" si="528"/>
        <v>Affordable Range</v>
      </c>
      <c r="O8499" t="str">
        <f t="shared" si="529"/>
        <v>Low Selling</v>
      </c>
      <c r="P8499">
        <f t="shared" si="530"/>
        <v>2021</v>
      </c>
      <c r="Q8499">
        <f t="shared" si="531"/>
        <v>1</v>
      </c>
      <c r="R8499" t="s">
        <v>152</v>
      </c>
    </row>
    <row r="8500" spans="1:18" ht="14.25" customHeight="1">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c r="N8500" t="str">
        <f t="shared" si="528"/>
        <v>Affordable Range</v>
      </c>
      <c r="O8500" t="str">
        <f t="shared" si="529"/>
        <v>Moderately Selling</v>
      </c>
      <c r="P8500">
        <f t="shared" si="530"/>
        <v>2021</v>
      </c>
      <c r="Q8500">
        <f t="shared" si="531"/>
        <v>1</v>
      </c>
      <c r="R8500" t="s">
        <v>152</v>
      </c>
    </row>
    <row r="8501" spans="1:18" ht="14.25" customHeight="1">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c r="N8501" t="str">
        <f t="shared" si="528"/>
        <v>Affordable Range</v>
      </c>
      <c r="O8501" t="str">
        <f t="shared" si="529"/>
        <v>Moderately Selling</v>
      </c>
      <c r="P8501">
        <f t="shared" si="530"/>
        <v>2021</v>
      </c>
      <c r="Q8501">
        <f t="shared" si="531"/>
        <v>1</v>
      </c>
      <c r="R8501" t="s">
        <v>152</v>
      </c>
    </row>
    <row r="8502" spans="1:18" ht="14.25" customHeight="1">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c r="N8502" t="str">
        <f t="shared" si="528"/>
        <v>Affordable Range</v>
      </c>
      <c r="O8502" t="str">
        <f t="shared" si="529"/>
        <v>Moderately Selling</v>
      </c>
      <c r="P8502">
        <f t="shared" si="530"/>
        <v>2021</v>
      </c>
      <c r="Q8502">
        <f t="shared" si="531"/>
        <v>1</v>
      </c>
      <c r="R8502" t="s">
        <v>152</v>
      </c>
    </row>
    <row r="8503" spans="1:18" ht="14.25" customHeight="1">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c r="N8503" t="str">
        <f t="shared" si="528"/>
        <v>Affordable Range</v>
      </c>
      <c r="O8503" t="str">
        <f t="shared" si="529"/>
        <v>Moderately Selling</v>
      </c>
      <c r="P8503">
        <f t="shared" si="530"/>
        <v>2021</v>
      </c>
      <c r="Q8503">
        <f t="shared" si="531"/>
        <v>1</v>
      </c>
      <c r="R8503" t="s">
        <v>152</v>
      </c>
    </row>
    <row r="8504" spans="1:18" ht="14.25" customHeight="1">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c r="N8504" t="str">
        <f t="shared" si="528"/>
        <v>Affordable Range</v>
      </c>
      <c r="O8504" t="str">
        <f t="shared" si="529"/>
        <v>Moderately Selling</v>
      </c>
      <c r="P8504">
        <f t="shared" si="530"/>
        <v>2021</v>
      </c>
      <c r="Q8504">
        <f t="shared" si="531"/>
        <v>1</v>
      </c>
      <c r="R8504" t="s">
        <v>152</v>
      </c>
    </row>
    <row r="8505" spans="1:18" ht="14.25" customHeight="1">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c r="N8505" t="str">
        <f t="shared" si="528"/>
        <v>Affordable Range</v>
      </c>
      <c r="O8505" t="str">
        <f t="shared" si="529"/>
        <v>Low Selling</v>
      </c>
      <c r="P8505">
        <f t="shared" si="530"/>
        <v>2021</v>
      </c>
      <c r="Q8505">
        <f t="shared" si="531"/>
        <v>1</v>
      </c>
      <c r="R8505" t="s">
        <v>152</v>
      </c>
    </row>
    <row r="8506" spans="1:18" ht="14.25" customHeight="1">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c r="N8506" t="str">
        <f t="shared" si="528"/>
        <v>Affordable Range</v>
      </c>
      <c r="O8506" t="str">
        <f t="shared" si="529"/>
        <v>Moderately Selling</v>
      </c>
      <c r="P8506">
        <f t="shared" si="530"/>
        <v>2021</v>
      </c>
      <c r="Q8506">
        <f t="shared" si="531"/>
        <v>1</v>
      </c>
      <c r="R8506" t="s">
        <v>152</v>
      </c>
    </row>
    <row r="8507" spans="1:18" ht="14.25" customHeight="1">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c r="N8507" t="str">
        <f t="shared" si="528"/>
        <v>Affordable Range</v>
      </c>
      <c r="O8507" t="str">
        <f t="shared" si="529"/>
        <v>Moderately Selling</v>
      </c>
      <c r="P8507">
        <f t="shared" si="530"/>
        <v>2021</v>
      </c>
      <c r="Q8507">
        <f t="shared" si="531"/>
        <v>2</v>
      </c>
      <c r="R8507" t="s">
        <v>154</v>
      </c>
    </row>
    <row r="8508" spans="1:18" ht="14.25" customHeight="1">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c r="N8508" t="str">
        <f t="shared" si="528"/>
        <v>Affordable Range</v>
      </c>
      <c r="O8508" t="str">
        <f t="shared" si="529"/>
        <v>Moderately Selling</v>
      </c>
      <c r="P8508">
        <f t="shared" si="530"/>
        <v>2021</v>
      </c>
      <c r="Q8508">
        <f t="shared" si="531"/>
        <v>2</v>
      </c>
      <c r="R8508" t="s">
        <v>154</v>
      </c>
    </row>
    <row r="8509" spans="1:18" ht="14.25" customHeight="1">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c r="N8509" t="str">
        <f t="shared" si="528"/>
        <v>Affordable Range</v>
      </c>
      <c r="O8509" t="str">
        <f t="shared" si="529"/>
        <v>Moderately Selling</v>
      </c>
      <c r="P8509">
        <f t="shared" si="530"/>
        <v>2021</v>
      </c>
      <c r="Q8509">
        <f t="shared" si="531"/>
        <v>2</v>
      </c>
      <c r="R8509" t="s">
        <v>154</v>
      </c>
    </row>
    <row r="8510" spans="1:18" ht="14.25" customHeight="1">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c r="N8510" t="str">
        <f t="shared" si="528"/>
        <v>Affordable Range</v>
      </c>
      <c r="O8510" t="str">
        <f t="shared" si="529"/>
        <v>Moderately Selling</v>
      </c>
      <c r="P8510">
        <f t="shared" si="530"/>
        <v>2021</v>
      </c>
      <c r="Q8510">
        <f t="shared" si="531"/>
        <v>2</v>
      </c>
      <c r="R8510" t="s">
        <v>154</v>
      </c>
    </row>
    <row r="8511" spans="1:18" ht="14.25" customHeight="1">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c r="N8511" t="str">
        <f t="shared" si="528"/>
        <v>Affordable Range</v>
      </c>
      <c r="O8511" t="str">
        <f t="shared" si="529"/>
        <v>Low Selling</v>
      </c>
      <c r="P8511">
        <f t="shared" si="530"/>
        <v>2021</v>
      </c>
      <c r="Q8511">
        <f t="shared" si="531"/>
        <v>2</v>
      </c>
      <c r="R8511" t="s">
        <v>154</v>
      </c>
    </row>
    <row r="8512" spans="1:18" ht="14.25" customHeight="1">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c r="N8512" t="str">
        <f t="shared" si="528"/>
        <v>Affordable Range</v>
      </c>
      <c r="O8512" t="str">
        <f t="shared" si="529"/>
        <v>Moderately Selling</v>
      </c>
      <c r="P8512">
        <f t="shared" si="530"/>
        <v>2021</v>
      </c>
      <c r="Q8512">
        <f t="shared" si="531"/>
        <v>2</v>
      </c>
      <c r="R8512" t="s">
        <v>154</v>
      </c>
    </row>
    <row r="8513" spans="1:18" ht="14.25" customHeight="1">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c r="N8513" t="str">
        <f t="shared" si="528"/>
        <v>Affordable Range</v>
      </c>
      <c r="O8513" t="str">
        <f t="shared" si="529"/>
        <v>Moderately Selling</v>
      </c>
      <c r="P8513">
        <f t="shared" si="530"/>
        <v>2021</v>
      </c>
      <c r="Q8513">
        <f t="shared" si="531"/>
        <v>2</v>
      </c>
      <c r="R8513" t="s">
        <v>154</v>
      </c>
    </row>
    <row r="8514" spans="1:18" ht="14.25" customHeight="1">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c r="N8514" t="str">
        <f t="shared" si="528"/>
        <v>Affordable Range</v>
      </c>
      <c r="O8514" t="str">
        <f t="shared" si="529"/>
        <v>Moderately Selling</v>
      </c>
      <c r="P8514">
        <f t="shared" si="530"/>
        <v>2021</v>
      </c>
      <c r="Q8514">
        <f t="shared" si="531"/>
        <v>2</v>
      </c>
      <c r="R8514" t="s">
        <v>154</v>
      </c>
    </row>
    <row r="8515" spans="1:18" ht="14.25" customHeight="1">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c r="N8515" t="str">
        <f t="shared" ref="N8515:N8578" si="532">IF(H8515&lt;=50, "Affordable Range", IF(AND(50&lt;H8515, H8515&lt;=100), "Medium Range", "High Range"))</f>
        <v>Affordable Range</v>
      </c>
      <c r="O8515" t="str">
        <f t="shared" ref="O8515:O8578" si="533">IF(I8515&lt;50, "Low Selling",IF(I8515&lt;=1000,"Moderately Selling","Top Selling"))</f>
        <v>Moderately Selling</v>
      </c>
      <c r="P8515">
        <f t="shared" ref="P8515:P8578" si="534">YEAR(C8515)</f>
        <v>2021</v>
      </c>
      <c r="Q8515">
        <f t="shared" ref="Q8515:Q8578" si="535">ROUNDUP(MONTH(C8515)/3,0)</f>
        <v>2</v>
      </c>
      <c r="R8515" t="s">
        <v>154</v>
      </c>
    </row>
    <row r="8516" spans="1:18" ht="14.25" customHeight="1">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c r="N8516" t="str">
        <f t="shared" si="532"/>
        <v>Affordable Range</v>
      </c>
      <c r="O8516" t="str">
        <f t="shared" si="533"/>
        <v>Moderately Selling</v>
      </c>
      <c r="P8516">
        <f t="shared" si="534"/>
        <v>2021</v>
      </c>
      <c r="Q8516">
        <f t="shared" si="535"/>
        <v>2</v>
      </c>
      <c r="R8516" t="s">
        <v>154</v>
      </c>
    </row>
    <row r="8517" spans="1:18" ht="14.25" customHeight="1">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c r="N8517" t="str">
        <f t="shared" si="532"/>
        <v>Affordable Range</v>
      </c>
      <c r="O8517" t="str">
        <f t="shared" si="533"/>
        <v>Moderately Selling</v>
      </c>
      <c r="P8517">
        <f t="shared" si="534"/>
        <v>2021</v>
      </c>
      <c r="Q8517">
        <f t="shared" si="535"/>
        <v>2</v>
      </c>
      <c r="R8517" t="s">
        <v>154</v>
      </c>
    </row>
    <row r="8518" spans="1:18" ht="14.25" customHeight="1">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c r="N8518" t="str">
        <f t="shared" si="532"/>
        <v>Affordable Range</v>
      </c>
      <c r="O8518" t="str">
        <f t="shared" si="533"/>
        <v>Moderately Selling</v>
      </c>
      <c r="P8518">
        <f t="shared" si="534"/>
        <v>2021</v>
      </c>
      <c r="Q8518">
        <f t="shared" si="535"/>
        <v>2</v>
      </c>
      <c r="R8518" t="s">
        <v>154</v>
      </c>
    </row>
    <row r="8519" spans="1:18" ht="14.25" customHeight="1">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c r="N8519" t="str">
        <f t="shared" si="532"/>
        <v>Affordable Range</v>
      </c>
      <c r="O8519" t="str">
        <f t="shared" si="533"/>
        <v>Moderately Selling</v>
      </c>
      <c r="P8519">
        <f t="shared" si="534"/>
        <v>2021</v>
      </c>
      <c r="Q8519">
        <f t="shared" si="535"/>
        <v>2</v>
      </c>
      <c r="R8519" t="s">
        <v>154</v>
      </c>
    </row>
    <row r="8520" spans="1:18" ht="14.25" customHeight="1">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c r="N8520" t="str">
        <f t="shared" si="532"/>
        <v>Affordable Range</v>
      </c>
      <c r="O8520" t="str">
        <f t="shared" si="533"/>
        <v>Moderately Selling</v>
      </c>
      <c r="P8520">
        <f t="shared" si="534"/>
        <v>2021</v>
      </c>
      <c r="Q8520">
        <f t="shared" si="535"/>
        <v>2</v>
      </c>
      <c r="R8520" t="s">
        <v>154</v>
      </c>
    </row>
    <row r="8521" spans="1:18" ht="14.25" customHeight="1">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c r="N8521" t="str">
        <f t="shared" si="532"/>
        <v>Medium Range</v>
      </c>
      <c r="O8521" t="str">
        <f t="shared" si="533"/>
        <v>Moderately Selling</v>
      </c>
      <c r="P8521">
        <f t="shared" si="534"/>
        <v>2021</v>
      </c>
      <c r="Q8521">
        <f t="shared" si="535"/>
        <v>2</v>
      </c>
      <c r="R8521" t="s">
        <v>154</v>
      </c>
    </row>
    <row r="8522" spans="1:18" ht="14.25" customHeight="1">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c r="N8522" t="str">
        <f t="shared" si="532"/>
        <v>Medium Range</v>
      </c>
      <c r="O8522" t="str">
        <f t="shared" si="533"/>
        <v>Moderately Selling</v>
      </c>
      <c r="P8522">
        <f t="shared" si="534"/>
        <v>2021</v>
      </c>
      <c r="Q8522">
        <f t="shared" si="535"/>
        <v>2</v>
      </c>
      <c r="R8522" t="s">
        <v>154</v>
      </c>
    </row>
    <row r="8523" spans="1:18" ht="14.25" customHeight="1">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c r="N8523" t="str">
        <f t="shared" si="532"/>
        <v>Medium Range</v>
      </c>
      <c r="O8523" t="str">
        <f t="shared" si="533"/>
        <v>Moderately Selling</v>
      </c>
      <c r="P8523">
        <f t="shared" si="534"/>
        <v>2021</v>
      </c>
      <c r="Q8523">
        <f t="shared" si="535"/>
        <v>2</v>
      </c>
      <c r="R8523" t="s">
        <v>154</v>
      </c>
    </row>
    <row r="8524" spans="1:18" ht="14.25" customHeight="1">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c r="N8524" t="str">
        <f t="shared" si="532"/>
        <v>Medium Range</v>
      </c>
      <c r="O8524" t="str">
        <f t="shared" si="533"/>
        <v>Moderately Selling</v>
      </c>
      <c r="P8524">
        <f t="shared" si="534"/>
        <v>2021</v>
      </c>
      <c r="Q8524">
        <f t="shared" si="535"/>
        <v>2</v>
      </c>
      <c r="R8524" t="s">
        <v>154</v>
      </c>
    </row>
    <row r="8525" spans="1:18" ht="14.25" customHeight="1">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c r="N8525" t="str">
        <f t="shared" si="532"/>
        <v>Medium Range</v>
      </c>
      <c r="O8525" t="str">
        <f t="shared" si="533"/>
        <v>Moderately Selling</v>
      </c>
      <c r="P8525">
        <f t="shared" si="534"/>
        <v>2021</v>
      </c>
      <c r="Q8525">
        <f t="shared" si="535"/>
        <v>3</v>
      </c>
      <c r="R8525" t="s">
        <v>155</v>
      </c>
    </row>
    <row r="8526" spans="1:18" ht="14.25" customHeight="1">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c r="N8526" t="str">
        <f t="shared" si="532"/>
        <v>Medium Range</v>
      </c>
      <c r="O8526" t="str">
        <f t="shared" si="533"/>
        <v>Moderately Selling</v>
      </c>
      <c r="P8526">
        <f t="shared" si="534"/>
        <v>2021</v>
      </c>
      <c r="Q8526">
        <f t="shared" si="535"/>
        <v>3</v>
      </c>
      <c r="R8526" t="s">
        <v>155</v>
      </c>
    </row>
    <row r="8527" spans="1:18" ht="14.25" customHeight="1">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c r="N8527" t="str">
        <f t="shared" si="532"/>
        <v>Medium Range</v>
      </c>
      <c r="O8527" t="str">
        <f t="shared" si="533"/>
        <v>Moderately Selling</v>
      </c>
      <c r="P8527">
        <f t="shared" si="534"/>
        <v>2021</v>
      </c>
      <c r="Q8527">
        <f t="shared" si="535"/>
        <v>3</v>
      </c>
      <c r="R8527" t="s">
        <v>155</v>
      </c>
    </row>
    <row r="8528" spans="1:18" ht="14.25" customHeight="1">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c r="N8528" t="str">
        <f t="shared" si="532"/>
        <v>Medium Range</v>
      </c>
      <c r="O8528" t="str">
        <f t="shared" si="533"/>
        <v>Moderately Selling</v>
      </c>
      <c r="P8528">
        <f t="shared" si="534"/>
        <v>2021</v>
      </c>
      <c r="Q8528">
        <f t="shared" si="535"/>
        <v>3</v>
      </c>
      <c r="R8528" t="s">
        <v>155</v>
      </c>
    </row>
    <row r="8529" spans="1:18" ht="14.25" customHeight="1">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c r="N8529" t="str">
        <f t="shared" si="532"/>
        <v>Medium Range</v>
      </c>
      <c r="O8529" t="str">
        <f t="shared" si="533"/>
        <v>Moderately Selling</v>
      </c>
      <c r="P8529">
        <f t="shared" si="534"/>
        <v>2021</v>
      </c>
      <c r="Q8529">
        <f t="shared" si="535"/>
        <v>3</v>
      </c>
      <c r="R8529" t="s">
        <v>155</v>
      </c>
    </row>
    <row r="8530" spans="1:18" ht="14.25" customHeight="1">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c r="N8530" t="str">
        <f t="shared" si="532"/>
        <v>Medium Range</v>
      </c>
      <c r="O8530" t="str">
        <f t="shared" si="533"/>
        <v>Moderately Selling</v>
      </c>
      <c r="P8530">
        <f t="shared" si="534"/>
        <v>2021</v>
      </c>
      <c r="Q8530">
        <f t="shared" si="535"/>
        <v>3</v>
      </c>
      <c r="R8530" t="s">
        <v>155</v>
      </c>
    </row>
    <row r="8531" spans="1:18" ht="14.25" customHeight="1">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c r="N8531" t="str">
        <f t="shared" si="532"/>
        <v>Medium Range</v>
      </c>
      <c r="O8531" t="str">
        <f t="shared" si="533"/>
        <v>Moderately Selling</v>
      </c>
      <c r="P8531">
        <f t="shared" si="534"/>
        <v>2021</v>
      </c>
      <c r="Q8531">
        <f t="shared" si="535"/>
        <v>3</v>
      </c>
      <c r="R8531" t="s">
        <v>155</v>
      </c>
    </row>
    <row r="8532" spans="1:18" ht="14.25" customHeight="1">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c r="N8532" t="str">
        <f t="shared" si="532"/>
        <v>Medium Range</v>
      </c>
      <c r="O8532" t="str">
        <f t="shared" si="533"/>
        <v>Moderately Selling</v>
      </c>
      <c r="P8532">
        <f t="shared" si="534"/>
        <v>2021</v>
      </c>
      <c r="Q8532">
        <f t="shared" si="535"/>
        <v>3</v>
      </c>
      <c r="R8532" t="s">
        <v>155</v>
      </c>
    </row>
    <row r="8533" spans="1:18" ht="14.25" customHeight="1">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c r="N8533" t="str">
        <f t="shared" si="532"/>
        <v>Medium Range</v>
      </c>
      <c r="O8533" t="str">
        <f t="shared" si="533"/>
        <v>Moderately Selling</v>
      </c>
      <c r="P8533">
        <f t="shared" si="534"/>
        <v>2021</v>
      </c>
      <c r="Q8533">
        <f t="shared" si="535"/>
        <v>3</v>
      </c>
      <c r="R8533" t="s">
        <v>155</v>
      </c>
    </row>
    <row r="8534" spans="1:18" ht="14.25" customHeight="1">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c r="N8534" t="str">
        <f t="shared" si="532"/>
        <v>Medium Range</v>
      </c>
      <c r="O8534" t="str">
        <f t="shared" si="533"/>
        <v>Moderately Selling</v>
      </c>
      <c r="P8534">
        <f t="shared" si="534"/>
        <v>2021</v>
      </c>
      <c r="Q8534">
        <f t="shared" si="535"/>
        <v>3</v>
      </c>
      <c r="R8534" t="s">
        <v>155</v>
      </c>
    </row>
    <row r="8535" spans="1:18" ht="14.25" customHeight="1">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c r="N8535" t="str">
        <f t="shared" si="532"/>
        <v>Medium Range</v>
      </c>
      <c r="O8535" t="str">
        <f t="shared" si="533"/>
        <v>Moderately Selling</v>
      </c>
      <c r="P8535">
        <f t="shared" si="534"/>
        <v>2021</v>
      </c>
      <c r="Q8535">
        <f t="shared" si="535"/>
        <v>3</v>
      </c>
      <c r="R8535" t="s">
        <v>155</v>
      </c>
    </row>
    <row r="8536" spans="1:18" ht="14.25" customHeight="1">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c r="N8536" t="str">
        <f t="shared" si="532"/>
        <v>Medium Range</v>
      </c>
      <c r="O8536" t="str">
        <f t="shared" si="533"/>
        <v>Moderately Selling</v>
      </c>
      <c r="P8536">
        <f t="shared" si="534"/>
        <v>2021</v>
      </c>
      <c r="Q8536">
        <f t="shared" si="535"/>
        <v>3</v>
      </c>
      <c r="R8536" t="s">
        <v>155</v>
      </c>
    </row>
    <row r="8537" spans="1:18" ht="14.25" customHeight="1">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c r="N8537" t="str">
        <f t="shared" si="532"/>
        <v>Affordable Range</v>
      </c>
      <c r="O8537" t="str">
        <f t="shared" si="533"/>
        <v>Moderately Selling</v>
      </c>
      <c r="P8537">
        <f t="shared" si="534"/>
        <v>2021</v>
      </c>
      <c r="Q8537">
        <f t="shared" si="535"/>
        <v>3</v>
      </c>
      <c r="R8537" t="s">
        <v>155</v>
      </c>
    </row>
    <row r="8538" spans="1:18" ht="14.25" customHeight="1">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c r="N8538" t="str">
        <f t="shared" si="532"/>
        <v>Affordable Range</v>
      </c>
      <c r="O8538" t="str">
        <f t="shared" si="533"/>
        <v>Moderately Selling</v>
      </c>
      <c r="P8538">
        <f t="shared" si="534"/>
        <v>2021</v>
      </c>
      <c r="Q8538">
        <f t="shared" si="535"/>
        <v>3</v>
      </c>
      <c r="R8538" t="s">
        <v>155</v>
      </c>
    </row>
    <row r="8539" spans="1:18" ht="14.25" customHeight="1">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c r="N8539" t="str">
        <f t="shared" si="532"/>
        <v>Affordable Range</v>
      </c>
      <c r="O8539" t="str">
        <f t="shared" si="533"/>
        <v>Moderately Selling</v>
      </c>
      <c r="P8539">
        <f t="shared" si="534"/>
        <v>2021</v>
      </c>
      <c r="Q8539">
        <f t="shared" si="535"/>
        <v>3</v>
      </c>
      <c r="R8539" t="s">
        <v>155</v>
      </c>
    </row>
    <row r="8540" spans="1:18" ht="14.25" customHeight="1">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c r="N8540" t="str">
        <f t="shared" si="532"/>
        <v>Affordable Range</v>
      </c>
      <c r="O8540" t="str">
        <f t="shared" si="533"/>
        <v>Moderately Selling</v>
      </c>
      <c r="P8540">
        <f t="shared" si="534"/>
        <v>2021</v>
      </c>
      <c r="Q8540">
        <f t="shared" si="535"/>
        <v>3</v>
      </c>
      <c r="R8540" t="s">
        <v>155</v>
      </c>
    </row>
    <row r="8541" spans="1:18" ht="14.25" customHeight="1">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c r="N8541" t="str">
        <f t="shared" si="532"/>
        <v>Affordable Range</v>
      </c>
      <c r="O8541" t="str">
        <f t="shared" si="533"/>
        <v>Moderately Selling</v>
      </c>
      <c r="P8541">
        <f t="shared" si="534"/>
        <v>2021</v>
      </c>
      <c r="Q8541">
        <f t="shared" si="535"/>
        <v>3</v>
      </c>
      <c r="R8541" t="s">
        <v>155</v>
      </c>
    </row>
    <row r="8542" spans="1:18" ht="14.25" customHeight="1">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c r="N8542" t="str">
        <f t="shared" si="532"/>
        <v>Affordable Range</v>
      </c>
      <c r="O8542" t="str">
        <f t="shared" si="533"/>
        <v>Moderately Selling</v>
      </c>
      <c r="P8542">
        <f t="shared" si="534"/>
        <v>2021</v>
      </c>
      <c r="Q8542">
        <f t="shared" si="535"/>
        <v>3</v>
      </c>
      <c r="R8542" t="s">
        <v>155</v>
      </c>
    </row>
    <row r="8543" spans="1:18" ht="14.25" customHeight="1">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c r="N8543" t="str">
        <f t="shared" si="532"/>
        <v>Affordable Range</v>
      </c>
      <c r="O8543" t="str">
        <f t="shared" si="533"/>
        <v>Moderately Selling</v>
      </c>
      <c r="P8543">
        <f t="shared" si="534"/>
        <v>2021</v>
      </c>
      <c r="Q8543">
        <f t="shared" si="535"/>
        <v>4</v>
      </c>
      <c r="R8543" t="s">
        <v>156</v>
      </c>
    </row>
    <row r="8544" spans="1:18" ht="14.25" customHeight="1">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c r="N8544" t="str">
        <f t="shared" si="532"/>
        <v>Affordable Range</v>
      </c>
      <c r="O8544" t="str">
        <f t="shared" si="533"/>
        <v>Moderately Selling</v>
      </c>
      <c r="P8544">
        <f t="shared" si="534"/>
        <v>2021</v>
      </c>
      <c r="Q8544">
        <f t="shared" si="535"/>
        <v>4</v>
      </c>
      <c r="R8544" t="s">
        <v>156</v>
      </c>
    </row>
    <row r="8545" spans="1:18" ht="14.25" customHeight="1">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c r="N8545" t="str">
        <f t="shared" si="532"/>
        <v>Affordable Range</v>
      </c>
      <c r="O8545" t="str">
        <f t="shared" si="533"/>
        <v>Moderately Selling</v>
      </c>
      <c r="P8545">
        <f t="shared" si="534"/>
        <v>2021</v>
      </c>
      <c r="Q8545">
        <f t="shared" si="535"/>
        <v>4</v>
      </c>
      <c r="R8545" t="s">
        <v>156</v>
      </c>
    </row>
    <row r="8546" spans="1:18" ht="14.25" customHeight="1">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c r="N8546" t="str">
        <f t="shared" si="532"/>
        <v>Affordable Range</v>
      </c>
      <c r="O8546" t="str">
        <f t="shared" si="533"/>
        <v>Moderately Selling</v>
      </c>
      <c r="P8546">
        <f t="shared" si="534"/>
        <v>2021</v>
      </c>
      <c r="Q8546">
        <f t="shared" si="535"/>
        <v>4</v>
      </c>
      <c r="R8546" t="s">
        <v>156</v>
      </c>
    </row>
    <row r="8547" spans="1:18" ht="14.25" customHeight="1">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c r="N8547" t="str">
        <f t="shared" si="532"/>
        <v>Affordable Range</v>
      </c>
      <c r="O8547" t="str">
        <f t="shared" si="533"/>
        <v>Moderately Selling</v>
      </c>
      <c r="P8547">
        <f t="shared" si="534"/>
        <v>2021</v>
      </c>
      <c r="Q8547">
        <f t="shared" si="535"/>
        <v>4</v>
      </c>
      <c r="R8547" t="s">
        <v>156</v>
      </c>
    </row>
    <row r="8548" spans="1:18" ht="14.25" customHeight="1">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c r="N8548" t="str">
        <f t="shared" si="532"/>
        <v>Affordable Range</v>
      </c>
      <c r="O8548" t="str">
        <f t="shared" si="533"/>
        <v>Moderately Selling</v>
      </c>
      <c r="P8548">
        <f t="shared" si="534"/>
        <v>2021</v>
      </c>
      <c r="Q8548">
        <f t="shared" si="535"/>
        <v>4</v>
      </c>
      <c r="R8548" t="s">
        <v>156</v>
      </c>
    </row>
    <row r="8549" spans="1:18" ht="14.25" customHeight="1">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c r="N8549" t="str">
        <f t="shared" si="532"/>
        <v>Affordable Range</v>
      </c>
      <c r="O8549" t="str">
        <f t="shared" si="533"/>
        <v>Moderately Selling</v>
      </c>
      <c r="P8549">
        <f t="shared" si="534"/>
        <v>2021</v>
      </c>
      <c r="Q8549">
        <f t="shared" si="535"/>
        <v>4</v>
      </c>
      <c r="R8549" t="s">
        <v>156</v>
      </c>
    </row>
    <row r="8550" spans="1:18" ht="14.25" customHeight="1">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c r="N8550" t="str">
        <f t="shared" si="532"/>
        <v>Affordable Range</v>
      </c>
      <c r="O8550" t="str">
        <f t="shared" si="533"/>
        <v>Moderately Selling</v>
      </c>
      <c r="P8550">
        <f t="shared" si="534"/>
        <v>2021</v>
      </c>
      <c r="Q8550">
        <f t="shared" si="535"/>
        <v>4</v>
      </c>
      <c r="R8550" t="s">
        <v>156</v>
      </c>
    </row>
    <row r="8551" spans="1:18" ht="14.25" customHeight="1">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c r="N8551" t="str">
        <f t="shared" si="532"/>
        <v>Affordable Range</v>
      </c>
      <c r="O8551" t="str">
        <f t="shared" si="533"/>
        <v>Moderately Selling</v>
      </c>
      <c r="P8551">
        <f t="shared" si="534"/>
        <v>2021</v>
      </c>
      <c r="Q8551">
        <f t="shared" si="535"/>
        <v>4</v>
      </c>
      <c r="R8551" t="s">
        <v>156</v>
      </c>
    </row>
    <row r="8552" spans="1:18" ht="14.25" customHeight="1">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c r="N8552" t="str">
        <f t="shared" si="532"/>
        <v>Affordable Range</v>
      </c>
      <c r="O8552" t="str">
        <f t="shared" si="533"/>
        <v>Moderately Selling</v>
      </c>
      <c r="P8552">
        <f t="shared" si="534"/>
        <v>2021</v>
      </c>
      <c r="Q8552">
        <f t="shared" si="535"/>
        <v>4</v>
      </c>
      <c r="R8552" t="s">
        <v>156</v>
      </c>
    </row>
    <row r="8553" spans="1:18" ht="14.25" customHeight="1">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c r="N8553" t="str">
        <f t="shared" si="532"/>
        <v>Medium Range</v>
      </c>
      <c r="O8553" t="str">
        <f t="shared" si="533"/>
        <v>Moderately Selling</v>
      </c>
      <c r="P8553">
        <f t="shared" si="534"/>
        <v>2021</v>
      </c>
      <c r="Q8553">
        <f t="shared" si="535"/>
        <v>4</v>
      </c>
      <c r="R8553" t="s">
        <v>156</v>
      </c>
    </row>
    <row r="8554" spans="1:18" ht="14.25" customHeight="1">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c r="N8554" t="str">
        <f t="shared" si="532"/>
        <v>Medium Range</v>
      </c>
      <c r="O8554" t="str">
        <f t="shared" si="533"/>
        <v>Moderately Selling</v>
      </c>
      <c r="P8554">
        <f t="shared" si="534"/>
        <v>2021</v>
      </c>
      <c r="Q8554">
        <f t="shared" si="535"/>
        <v>4</v>
      </c>
      <c r="R8554" t="s">
        <v>156</v>
      </c>
    </row>
    <row r="8555" spans="1:18" ht="14.25" customHeight="1">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c r="N8555" t="str">
        <f t="shared" si="532"/>
        <v>Affordable Range</v>
      </c>
      <c r="O8555" t="str">
        <f t="shared" si="533"/>
        <v>Moderately Selling</v>
      </c>
      <c r="P8555">
        <f t="shared" si="534"/>
        <v>2021</v>
      </c>
      <c r="Q8555">
        <f t="shared" si="535"/>
        <v>4</v>
      </c>
      <c r="R8555" t="s">
        <v>156</v>
      </c>
    </row>
    <row r="8556" spans="1:18" ht="14.25" customHeight="1">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c r="N8556" t="str">
        <f t="shared" si="532"/>
        <v>Medium Range</v>
      </c>
      <c r="O8556" t="str">
        <f t="shared" si="533"/>
        <v>Moderately Selling</v>
      </c>
      <c r="P8556">
        <f t="shared" si="534"/>
        <v>2021</v>
      </c>
      <c r="Q8556">
        <f t="shared" si="535"/>
        <v>4</v>
      </c>
      <c r="R8556" t="s">
        <v>156</v>
      </c>
    </row>
    <row r="8557" spans="1:18" ht="14.25" customHeight="1">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c r="N8557" t="str">
        <f t="shared" si="532"/>
        <v>Medium Range</v>
      </c>
      <c r="O8557" t="str">
        <f t="shared" si="533"/>
        <v>Moderately Selling</v>
      </c>
      <c r="P8557">
        <f t="shared" si="534"/>
        <v>2021</v>
      </c>
      <c r="Q8557">
        <f t="shared" si="535"/>
        <v>4</v>
      </c>
      <c r="R8557" t="s">
        <v>156</v>
      </c>
    </row>
    <row r="8558" spans="1:18" ht="14.25" customHeight="1">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c r="N8558" t="str">
        <f t="shared" si="532"/>
        <v>Medium Range</v>
      </c>
      <c r="O8558" t="str">
        <f t="shared" si="533"/>
        <v>Moderately Selling</v>
      </c>
      <c r="P8558">
        <f t="shared" si="534"/>
        <v>2021</v>
      </c>
      <c r="Q8558">
        <f t="shared" si="535"/>
        <v>4</v>
      </c>
      <c r="R8558" t="s">
        <v>156</v>
      </c>
    </row>
    <row r="8559" spans="1:18" ht="14.25" customHeight="1">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c r="N8559" t="str">
        <f t="shared" si="532"/>
        <v>Medium Range</v>
      </c>
      <c r="O8559" t="str">
        <f t="shared" si="533"/>
        <v>Moderately Selling</v>
      </c>
      <c r="P8559">
        <f t="shared" si="534"/>
        <v>2021</v>
      </c>
      <c r="Q8559">
        <f t="shared" si="535"/>
        <v>4</v>
      </c>
      <c r="R8559" t="s">
        <v>156</v>
      </c>
    </row>
    <row r="8560" spans="1:18" ht="14.25" customHeight="1">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c r="N8560" t="str">
        <f t="shared" si="532"/>
        <v>Medium Range</v>
      </c>
      <c r="O8560" t="str">
        <f t="shared" si="533"/>
        <v>Moderately Selling</v>
      </c>
      <c r="P8560">
        <f t="shared" si="534"/>
        <v>2021</v>
      </c>
      <c r="Q8560">
        <f t="shared" si="535"/>
        <v>4</v>
      </c>
      <c r="R8560" t="s">
        <v>156</v>
      </c>
    </row>
    <row r="8561" spans="1:18" ht="14.25" customHeight="1">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c r="N8561" t="str">
        <f t="shared" si="532"/>
        <v>Affordable Range</v>
      </c>
      <c r="O8561" t="str">
        <f t="shared" si="533"/>
        <v>Moderately Selling</v>
      </c>
      <c r="P8561">
        <f t="shared" si="534"/>
        <v>2021</v>
      </c>
      <c r="Q8561">
        <f t="shared" si="535"/>
        <v>1</v>
      </c>
      <c r="R8561" t="s">
        <v>152</v>
      </c>
    </row>
    <row r="8562" spans="1:18" ht="14.25" customHeight="1">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c r="N8562" t="str">
        <f t="shared" si="532"/>
        <v>Affordable Range</v>
      </c>
      <c r="O8562" t="str">
        <f t="shared" si="533"/>
        <v>Moderately Selling</v>
      </c>
      <c r="P8562">
        <f t="shared" si="534"/>
        <v>2021</v>
      </c>
      <c r="Q8562">
        <f t="shared" si="535"/>
        <v>1</v>
      </c>
      <c r="R8562" t="s">
        <v>152</v>
      </c>
    </row>
    <row r="8563" spans="1:18" ht="14.25" customHeight="1">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c r="N8563" t="str">
        <f t="shared" si="532"/>
        <v>Affordable Range</v>
      </c>
      <c r="O8563" t="str">
        <f t="shared" si="533"/>
        <v>Moderately Selling</v>
      </c>
      <c r="P8563">
        <f t="shared" si="534"/>
        <v>2021</v>
      </c>
      <c r="Q8563">
        <f t="shared" si="535"/>
        <v>1</v>
      </c>
      <c r="R8563" t="s">
        <v>152</v>
      </c>
    </row>
    <row r="8564" spans="1:18" ht="14.25" customHeight="1">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c r="N8564" t="str">
        <f t="shared" si="532"/>
        <v>Affordable Range</v>
      </c>
      <c r="O8564" t="str">
        <f t="shared" si="533"/>
        <v>Moderately Selling</v>
      </c>
      <c r="P8564">
        <f t="shared" si="534"/>
        <v>2021</v>
      </c>
      <c r="Q8564">
        <f t="shared" si="535"/>
        <v>1</v>
      </c>
      <c r="R8564" t="s">
        <v>152</v>
      </c>
    </row>
    <row r="8565" spans="1:18" ht="14.25" customHeight="1">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c r="N8565" t="str">
        <f t="shared" si="532"/>
        <v>Affordable Range</v>
      </c>
      <c r="O8565" t="str">
        <f t="shared" si="533"/>
        <v>Moderately Selling</v>
      </c>
      <c r="P8565">
        <f t="shared" si="534"/>
        <v>2021</v>
      </c>
      <c r="Q8565">
        <f t="shared" si="535"/>
        <v>1</v>
      </c>
      <c r="R8565" t="s">
        <v>152</v>
      </c>
    </row>
    <row r="8566" spans="1:18" ht="14.25" customHeight="1">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c r="N8566" t="str">
        <f t="shared" si="532"/>
        <v>Affordable Range</v>
      </c>
      <c r="O8566" t="str">
        <f t="shared" si="533"/>
        <v>Moderately Selling</v>
      </c>
      <c r="P8566">
        <f t="shared" si="534"/>
        <v>2021</v>
      </c>
      <c r="Q8566">
        <f t="shared" si="535"/>
        <v>1</v>
      </c>
      <c r="R8566" t="s">
        <v>152</v>
      </c>
    </row>
    <row r="8567" spans="1:18" ht="14.25" customHeight="1">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c r="N8567" t="str">
        <f t="shared" si="532"/>
        <v>Affordable Range</v>
      </c>
      <c r="O8567" t="str">
        <f t="shared" si="533"/>
        <v>Moderately Selling</v>
      </c>
      <c r="P8567">
        <f t="shared" si="534"/>
        <v>2021</v>
      </c>
      <c r="Q8567">
        <f t="shared" si="535"/>
        <v>1</v>
      </c>
      <c r="R8567" t="s">
        <v>152</v>
      </c>
    </row>
    <row r="8568" spans="1:18" ht="14.25" customHeight="1">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c r="N8568" t="str">
        <f t="shared" si="532"/>
        <v>Affordable Range</v>
      </c>
      <c r="O8568" t="str">
        <f t="shared" si="533"/>
        <v>Moderately Selling</v>
      </c>
      <c r="P8568">
        <f t="shared" si="534"/>
        <v>2021</v>
      </c>
      <c r="Q8568">
        <f t="shared" si="535"/>
        <v>1</v>
      </c>
      <c r="R8568" t="s">
        <v>152</v>
      </c>
    </row>
    <row r="8569" spans="1:18" ht="14.25" customHeight="1">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c r="N8569" t="str">
        <f t="shared" si="532"/>
        <v>Affordable Range</v>
      </c>
      <c r="O8569" t="str">
        <f t="shared" si="533"/>
        <v>Moderately Selling</v>
      </c>
      <c r="P8569">
        <f t="shared" si="534"/>
        <v>2021</v>
      </c>
      <c r="Q8569">
        <f t="shared" si="535"/>
        <v>1</v>
      </c>
      <c r="R8569" t="s">
        <v>152</v>
      </c>
    </row>
    <row r="8570" spans="1:18" ht="14.25" customHeight="1">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c r="N8570" t="str">
        <f t="shared" si="532"/>
        <v>Affordable Range</v>
      </c>
      <c r="O8570" t="str">
        <f t="shared" si="533"/>
        <v>Moderately Selling</v>
      </c>
      <c r="P8570">
        <f t="shared" si="534"/>
        <v>2021</v>
      </c>
      <c r="Q8570">
        <f t="shared" si="535"/>
        <v>1</v>
      </c>
      <c r="R8570" t="s">
        <v>152</v>
      </c>
    </row>
    <row r="8571" spans="1:18" ht="14.25" customHeight="1">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c r="N8571" t="str">
        <f t="shared" si="532"/>
        <v>Affordable Range</v>
      </c>
      <c r="O8571" t="str">
        <f t="shared" si="533"/>
        <v>Moderately Selling</v>
      </c>
      <c r="P8571">
        <f t="shared" si="534"/>
        <v>2021</v>
      </c>
      <c r="Q8571">
        <f t="shared" si="535"/>
        <v>1</v>
      </c>
      <c r="R8571" t="s">
        <v>152</v>
      </c>
    </row>
    <row r="8572" spans="1:18" ht="14.25" customHeight="1">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c r="N8572" t="str">
        <f t="shared" si="532"/>
        <v>Affordable Range</v>
      </c>
      <c r="O8572" t="str">
        <f t="shared" si="533"/>
        <v>Moderately Selling</v>
      </c>
      <c r="P8572">
        <f t="shared" si="534"/>
        <v>2021</v>
      </c>
      <c r="Q8572">
        <f t="shared" si="535"/>
        <v>1</v>
      </c>
      <c r="R8572" t="s">
        <v>152</v>
      </c>
    </row>
    <row r="8573" spans="1:18" ht="14.25" customHeight="1">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c r="N8573" t="str">
        <f t="shared" si="532"/>
        <v>Affordable Range</v>
      </c>
      <c r="O8573" t="str">
        <f t="shared" si="533"/>
        <v>Moderately Selling</v>
      </c>
      <c r="P8573">
        <f t="shared" si="534"/>
        <v>2021</v>
      </c>
      <c r="Q8573">
        <f t="shared" si="535"/>
        <v>1</v>
      </c>
      <c r="R8573" t="s">
        <v>152</v>
      </c>
    </row>
    <row r="8574" spans="1:18" ht="14.25" customHeight="1">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c r="N8574" t="str">
        <f t="shared" si="532"/>
        <v>Affordable Range</v>
      </c>
      <c r="O8574" t="str">
        <f t="shared" si="533"/>
        <v>Moderately Selling</v>
      </c>
      <c r="P8574">
        <f t="shared" si="534"/>
        <v>2021</v>
      </c>
      <c r="Q8574">
        <f t="shared" si="535"/>
        <v>1</v>
      </c>
      <c r="R8574" t="s">
        <v>152</v>
      </c>
    </row>
    <row r="8575" spans="1:18" ht="14.25" customHeight="1">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c r="N8575" t="str">
        <f t="shared" si="532"/>
        <v>Affordable Range</v>
      </c>
      <c r="O8575" t="str">
        <f t="shared" si="533"/>
        <v>Moderately Selling</v>
      </c>
      <c r="P8575">
        <f t="shared" si="534"/>
        <v>2021</v>
      </c>
      <c r="Q8575">
        <f t="shared" si="535"/>
        <v>1</v>
      </c>
      <c r="R8575" t="s">
        <v>152</v>
      </c>
    </row>
    <row r="8576" spans="1:18" ht="14.25" customHeight="1">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c r="N8576" t="str">
        <f t="shared" si="532"/>
        <v>Affordable Range</v>
      </c>
      <c r="O8576" t="str">
        <f t="shared" si="533"/>
        <v>Moderately Selling</v>
      </c>
      <c r="P8576">
        <f t="shared" si="534"/>
        <v>2021</v>
      </c>
      <c r="Q8576">
        <f t="shared" si="535"/>
        <v>1</v>
      </c>
      <c r="R8576" t="s">
        <v>152</v>
      </c>
    </row>
    <row r="8577" spans="1:18" ht="14.25" customHeight="1">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c r="N8577" t="str">
        <f t="shared" si="532"/>
        <v>Affordable Range</v>
      </c>
      <c r="O8577" t="str">
        <f t="shared" si="533"/>
        <v>Moderately Selling</v>
      </c>
      <c r="P8577">
        <f t="shared" si="534"/>
        <v>2021</v>
      </c>
      <c r="Q8577">
        <f t="shared" si="535"/>
        <v>1</v>
      </c>
      <c r="R8577" t="s">
        <v>152</v>
      </c>
    </row>
    <row r="8578" spans="1:18" ht="14.25" customHeight="1">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c r="N8578" t="str">
        <f t="shared" si="532"/>
        <v>Affordable Range</v>
      </c>
      <c r="O8578" t="str">
        <f t="shared" si="533"/>
        <v>Moderately Selling</v>
      </c>
      <c r="P8578">
        <f t="shared" si="534"/>
        <v>2021</v>
      </c>
      <c r="Q8578">
        <f t="shared" si="535"/>
        <v>1</v>
      </c>
      <c r="R8578" t="s">
        <v>152</v>
      </c>
    </row>
    <row r="8579" spans="1:18" ht="14.25" customHeight="1">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c r="N8579" t="str">
        <f t="shared" ref="N8579:N8642" si="536">IF(H8579&lt;=50, "Affordable Range", IF(AND(50&lt;H8579, H8579&lt;=100), "Medium Range", "High Range"))</f>
        <v>Affordable Range</v>
      </c>
      <c r="O8579" t="str">
        <f t="shared" ref="O8579:O8642" si="537">IF(I8579&lt;50, "Low Selling",IF(I8579&lt;=1000,"Moderately Selling","Top Selling"))</f>
        <v>Moderately Selling</v>
      </c>
      <c r="P8579">
        <f t="shared" ref="P8579:P8642" si="538">YEAR(C8579)</f>
        <v>2021</v>
      </c>
      <c r="Q8579">
        <f t="shared" ref="Q8579:Q8642" si="539">ROUNDUP(MONTH(C8579)/3,0)</f>
        <v>2</v>
      </c>
      <c r="R8579" t="s">
        <v>154</v>
      </c>
    </row>
    <row r="8580" spans="1:18" ht="14.25" customHeight="1">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c r="N8580" t="str">
        <f t="shared" si="536"/>
        <v>Affordable Range</v>
      </c>
      <c r="O8580" t="str">
        <f t="shared" si="537"/>
        <v>Moderately Selling</v>
      </c>
      <c r="P8580">
        <f t="shared" si="538"/>
        <v>2021</v>
      </c>
      <c r="Q8580">
        <f t="shared" si="539"/>
        <v>2</v>
      </c>
      <c r="R8580" t="s">
        <v>154</v>
      </c>
    </row>
    <row r="8581" spans="1:18" ht="14.25" customHeight="1">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c r="N8581" t="str">
        <f t="shared" si="536"/>
        <v>Affordable Range</v>
      </c>
      <c r="O8581" t="str">
        <f t="shared" si="537"/>
        <v>Moderately Selling</v>
      </c>
      <c r="P8581">
        <f t="shared" si="538"/>
        <v>2021</v>
      </c>
      <c r="Q8581">
        <f t="shared" si="539"/>
        <v>2</v>
      </c>
      <c r="R8581" t="s">
        <v>154</v>
      </c>
    </row>
    <row r="8582" spans="1:18" ht="14.25" customHeight="1">
      <c r="A8582" s="2" t="s">
        <v>29</v>
      </c>
      <c r="B8582" s="2">
        <v>1185732</v>
      </c>
      <c r="C8582" s="3">
        <v>44297</v>
      </c>
      <c r="D8582" s="2" t="s">
        <v>30</v>
      </c>
      <c r="E8582" s="2" t="s">
        <v>77</v>
      </c>
      <c r="F8582" s="2" t="s">
        <v>78</v>
      </c>
      <c r="G8582" s="4" t="s">
        <v>20</v>
      </c>
      <c r="H8582" s="5">
        <v>14</v>
      </c>
      <c r="I8582" s="6">
        <v>75</v>
      </c>
      <c r="J8582" s="7">
        <v>1050</v>
      </c>
      <c r="K8582" s="7">
        <v>472.5</v>
      </c>
      <c r="L8582" s="8">
        <v>0.45</v>
      </c>
      <c r="M8582" s="2" t="s">
        <v>23</v>
      </c>
      <c r="N8582" t="str">
        <f t="shared" si="536"/>
        <v>Affordable Range</v>
      </c>
      <c r="O8582" t="str">
        <f t="shared" si="537"/>
        <v>Moderately Selling</v>
      </c>
      <c r="P8582">
        <f t="shared" si="538"/>
        <v>2021</v>
      </c>
      <c r="Q8582">
        <f t="shared" si="539"/>
        <v>2</v>
      </c>
      <c r="R8582" t="s">
        <v>154</v>
      </c>
    </row>
    <row r="8583" spans="1:18" ht="14.25" customHeight="1">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c r="N8583" t="str">
        <f t="shared" si="536"/>
        <v>Affordable Range</v>
      </c>
      <c r="O8583" t="str">
        <f t="shared" si="537"/>
        <v>Moderately Selling</v>
      </c>
      <c r="P8583">
        <f t="shared" si="538"/>
        <v>2021</v>
      </c>
      <c r="Q8583">
        <f t="shared" si="539"/>
        <v>2</v>
      </c>
      <c r="R8583" t="s">
        <v>154</v>
      </c>
    </row>
    <row r="8584" spans="1:18" ht="14.25" customHeight="1">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c r="N8584" t="str">
        <f t="shared" si="536"/>
        <v>Affordable Range</v>
      </c>
      <c r="O8584" t="str">
        <f t="shared" si="537"/>
        <v>Moderately Selling</v>
      </c>
      <c r="P8584">
        <f t="shared" si="538"/>
        <v>2021</v>
      </c>
      <c r="Q8584">
        <f t="shared" si="539"/>
        <v>2</v>
      </c>
      <c r="R8584" t="s">
        <v>154</v>
      </c>
    </row>
    <row r="8585" spans="1:18" ht="14.25" customHeight="1">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c r="N8585" t="str">
        <f t="shared" si="536"/>
        <v>Affordable Range</v>
      </c>
      <c r="O8585" t="str">
        <f t="shared" si="537"/>
        <v>Moderately Selling</v>
      </c>
      <c r="P8585">
        <f t="shared" si="538"/>
        <v>2021</v>
      </c>
      <c r="Q8585">
        <f t="shared" si="539"/>
        <v>2</v>
      </c>
      <c r="R8585" t="s">
        <v>154</v>
      </c>
    </row>
    <row r="8586" spans="1:18" ht="14.25" customHeight="1">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c r="N8586" t="str">
        <f t="shared" si="536"/>
        <v>Affordable Range</v>
      </c>
      <c r="O8586" t="str">
        <f t="shared" si="537"/>
        <v>Moderately Selling</v>
      </c>
      <c r="P8586">
        <f t="shared" si="538"/>
        <v>2021</v>
      </c>
      <c r="Q8586">
        <f t="shared" si="539"/>
        <v>2</v>
      </c>
      <c r="R8586" t="s">
        <v>154</v>
      </c>
    </row>
    <row r="8587" spans="1:18" ht="14.25" customHeight="1">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c r="N8587" t="str">
        <f t="shared" si="536"/>
        <v>Affordable Range</v>
      </c>
      <c r="O8587" t="str">
        <f t="shared" si="537"/>
        <v>Moderately Selling</v>
      </c>
      <c r="P8587">
        <f t="shared" si="538"/>
        <v>2021</v>
      </c>
      <c r="Q8587">
        <f t="shared" si="539"/>
        <v>2</v>
      </c>
      <c r="R8587" t="s">
        <v>154</v>
      </c>
    </row>
    <row r="8588" spans="1:18" ht="14.25" customHeight="1">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c r="N8588" t="str">
        <f t="shared" si="536"/>
        <v>Affordable Range</v>
      </c>
      <c r="O8588" t="str">
        <f t="shared" si="537"/>
        <v>Moderately Selling</v>
      </c>
      <c r="P8588">
        <f t="shared" si="538"/>
        <v>2021</v>
      </c>
      <c r="Q8588">
        <f t="shared" si="539"/>
        <v>2</v>
      </c>
      <c r="R8588" t="s">
        <v>154</v>
      </c>
    </row>
    <row r="8589" spans="1:18" ht="14.25" customHeight="1">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c r="N8589" t="str">
        <f t="shared" si="536"/>
        <v>Affordable Range</v>
      </c>
      <c r="O8589" t="str">
        <f t="shared" si="537"/>
        <v>Moderately Selling</v>
      </c>
      <c r="P8589">
        <f t="shared" si="538"/>
        <v>2021</v>
      </c>
      <c r="Q8589">
        <f t="shared" si="539"/>
        <v>2</v>
      </c>
      <c r="R8589" t="s">
        <v>154</v>
      </c>
    </row>
    <row r="8590" spans="1:18" ht="14.25" customHeight="1">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c r="N8590" t="str">
        <f t="shared" si="536"/>
        <v>Affordable Range</v>
      </c>
      <c r="O8590" t="str">
        <f t="shared" si="537"/>
        <v>Moderately Selling</v>
      </c>
      <c r="P8590">
        <f t="shared" si="538"/>
        <v>2021</v>
      </c>
      <c r="Q8590">
        <f t="shared" si="539"/>
        <v>2</v>
      </c>
      <c r="R8590" t="s">
        <v>154</v>
      </c>
    </row>
    <row r="8591" spans="1:18" ht="14.25" customHeight="1">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c r="N8591" t="str">
        <f t="shared" si="536"/>
        <v>Affordable Range</v>
      </c>
      <c r="O8591" t="str">
        <f t="shared" si="537"/>
        <v>Moderately Selling</v>
      </c>
      <c r="P8591">
        <f t="shared" si="538"/>
        <v>2021</v>
      </c>
      <c r="Q8591">
        <f t="shared" si="539"/>
        <v>2</v>
      </c>
      <c r="R8591" t="s">
        <v>154</v>
      </c>
    </row>
    <row r="8592" spans="1:18" ht="14.25" customHeight="1">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c r="N8592" t="str">
        <f t="shared" si="536"/>
        <v>Affordable Range</v>
      </c>
      <c r="O8592" t="str">
        <f t="shared" si="537"/>
        <v>Moderately Selling</v>
      </c>
      <c r="P8592">
        <f t="shared" si="538"/>
        <v>2021</v>
      </c>
      <c r="Q8592">
        <f t="shared" si="539"/>
        <v>2</v>
      </c>
      <c r="R8592" t="s">
        <v>154</v>
      </c>
    </row>
    <row r="8593" spans="1:18" ht="14.25" customHeight="1">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c r="N8593" t="str">
        <f t="shared" si="536"/>
        <v>Affordable Range</v>
      </c>
      <c r="O8593" t="str">
        <f t="shared" si="537"/>
        <v>Moderately Selling</v>
      </c>
      <c r="P8593">
        <f t="shared" si="538"/>
        <v>2021</v>
      </c>
      <c r="Q8593">
        <f t="shared" si="539"/>
        <v>2</v>
      </c>
      <c r="R8593" t="s">
        <v>154</v>
      </c>
    </row>
    <row r="8594" spans="1:18" ht="14.25" customHeight="1">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c r="N8594" t="str">
        <f t="shared" si="536"/>
        <v>Affordable Range</v>
      </c>
      <c r="O8594" t="str">
        <f t="shared" si="537"/>
        <v>Moderately Selling</v>
      </c>
      <c r="P8594">
        <f t="shared" si="538"/>
        <v>2021</v>
      </c>
      <c r="Q8594">
        <f t="shared" si="539"/>
        <v>2</v>
      </c>
      <c r="R8594" t="s">
        <v>154</v>
      </c>
    </row>
    <row r="8595" spans="1:18" ht="14.25" customHeight="1">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c r="N8595" t="str">
        <f t="shared" si="536"/>
        <v>Affordable Range</v>
      </c>
      <c r="O8595" t="str">
        <f t="shared" si="537"/>
        <v>Moderately Selling</v>
      </c>
      <c r="P8595">
        <f t="shared" si="538"/>
        <v>2021</v>
      </c>
      <c r="Q8595">
        <f t="shared" si="539"/>
        <v>2</v>
      </c>
      <c r="R8595" t="s">
        <v>154</v>
      </c>
    </row>
    <row r="8596" spans="1:18" ht="14.25" customHeight="1">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c r="N8596" t="str">
        <f t="shared" si="536"/>
        <v>Affordable Range</v>
      </c>
      <c r="O8596" t="str">
        <f t="shared" si="537"/>
        <v>Moderately Selling</v>
      </c>
      <c r="P8596">
        <f t="shared" si="538"/>
        <v>2021</v>
      </c>
      <c r="Q8596">
        <f t="shared" si="539"/>
        <v>2</v>
      </c>
      <c r="R8596" t="s">
        <v>154</v>
      </c>
    </row>
    <row r="8597" spans="1:18" ht="14.25" customHeight="1">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c r="N8597" t="str">
        <f t="shared" si="536"/>
        <v>Affordable Range</v>
      </c>
      <c r="O8597" t="str">
        <f t="shared" si="537"/>
        <v>Moderately Selling</v>
      </c>
      <c r="P8597">
        <f t="shared" si="538"/>
        <v>2021</v>
      </c>
      <c r="Q8597">
        <f t="shared" si="539"/>
        <v>3</v>
      </c>
      <c r="R8597" t="s">
        <v>155</v>
      </c>
    </row>
    <row r="8598" spans="1:18" ht="14.25" customHeight="1">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c r="N8598" t="str">
        <f t="shared" si="536"/>
        <v>Affordable Range</v>
      </c>
      <c r="O8598" t="str">
        <f t="shared" si="537"/>
        <v>Moderately Selling</v>
      </c>
      <c r="P8598">
        <f t="shared" si="538"/>
        <v>2021</v>
      </c>
      <c r="Q8598">
        <f t="shared" si="539"/>
        <v>3</v>
      </c>
      <c r="R8598" t="s">
        <v>155</v>
      </c>
    </row>
    <row r="8599" spans="1:18" ht="14.25" customHeight="1">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c r="N8599" t="str">
        <f t="shared" si="536"/>
        <v>Affordable Range</v>
      </c>
      <c r="O8599" t="str">
        <f t="shared" si="537"/>
        <v>Moderately Selling</v>
      </c>
      <c r="P8599">
        <f t="shared" si="538"/>
        <v>2021</v>
      </c>
      <c r="Q8599">
        <f t="shared" si="539"/>
        <v>3</v>
      </c>
      <c r="R8599" t="s">
        <v>155</v>
      </c>
    </row>
    <row r="8600" spans="1:18" ht="14.25" customHeight="1">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c r="N8600" t="str">
        <f t="shared" si="536"/>
        <v>Affordable Range</v>
      </c>
      <c r="O8600" t="str">
        <f t="shared" si="537"/>
        <v>Moderately Selling</v>
      </c>
      <c r="P8600">
        <f t="shared" si="538"/>
        <v>2021</v>
      </c>
      <c r="Q8600">
        <f t="shared" si="539"/>
        <v>3</v>
      </c>
      <c r="R8600" t="s">
        <v>155</v>
      </c>
    </row>
    <row r="8601" spans="1:18" ht="14.25" customHeight="1">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c r="N8601" t="str">
        <f t="shared" si="536"/>
        <v>Affordable Range</v>
      </c>
      <c r="O8601" t="str">
        <f t="shared" si="537"/>
        <v>Moderately Selling</v>
      </c>
      <c r="P8601">
        <f t="shared" si="538"/>
        <v>2021</v>
      </c>
      <c r="Q8601">
        <f t="shared" si="539"/>
        <v>3</v>
      </c>
      <c r="R8601" t="s">
        <v>155</v>
      </c>
    </row>
    <row r="8602" spans="1:18" ht="14.25" customHeight="1">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c r="N8602" t="str">
        <f t="shared" si="536"/>
        <v>Affordable Range</v>
      </c>
      <c r="O8602" t="str">
        <f t="shared" si="537"/>
        <v>Moderately Selling</v>
      </c>
      <c r="P8602">
        <f t="shared" si="538"/>
        <v>2021</v>
      </c>
      <c r="Q8602">
        <f t="shared" si="539"/>
        <v>3</v>
      </c>
      <c r="R8602" t="s">
        <v>155</v>
      </c>
    </row>
    <row r="8603" spans="1:18" ht="14.25" customHeight="1">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c r="N8603" t="str">
        <f t="shared" si="536"/>
        <v>Affordable Range</v>
      </c>
      <c r="O8603" t="str">
        <f t="shared" si="537"/>
        <v>Moderately Selling</v>
      </c>
      <c r="P8603">
        <f t="shared" si="538"/>
        <v>2021</v>
      </c>
      <c r="Q8603">
        <f t="shared" si="539"/>
        <v>3</v>
      </c>
      <c r="R8603" t="s">
        <v>155</v>
      </c>
    </row>
    <row r="8604" spans="1:18" ht="14.25" customHeight="1">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c r="N8604" t="str">
        <f t="shared" si="536"/>
        <v>Affordable Range</v>
      </c>
      <c r="O8604" t="str">
        <f t="shared" si="537"/>
        <v>Moderately Selling</v>
      </c>
      <c r="P8604">
        <f t="shared" si="538"/>
        <v>2021</v>
      </c>
      <c r="Q8604">
        <f t="shared" si="539"/>
        <v>3</v>
      </c>
      <c r="R8604" t="s">
        <v>155</v>
      </c>
    </row>
    <row r="8605" spans="1:18" ht="14.25" customHeight="1">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c r="N8605" t="str">
        <f t="shared" si="536"/>
        <v>Affordable Range</v>
      </c>
      <c r="O8605" t="str">
        <f t="shared" si="537"/>
        <v>Moderately Selling</v>
      </c>
      <c r="P8605">
        <f t="shared" si="538"/>
        <v>2021</v>
      </c>
      <c r="Q8605">
        <f t="shared" si="539"/>
        <v>3</v>
      </c>
      <c r="R8605" t="s">
        <v>155</v>
      </c>
    </row>
    <row r="8606" spans="1:18" ht="14.25" customHeight="1">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c r="N8606" t="str">
        <f t="shared" si="536"/>
        <v>Affordable Range</v>
      </c>
      <c r="O8606" t="str">
        <f t="shared" si="537"/>
        <v>Moderately Selling</v>
      </c>
      <c r="P8606">
        <f t="shared" si="538"/>
        <v>2021</v>
      </c>
      <c r="Q8606">
        <f t="shared" si="539"/>
        <v>3</v>
      </c>
      <c r="R8606" t="s">
        <v>155</v>
      </c>
    </row>
    <row r="8607" spans="1:18" ht="14.25" customHeight="1">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c r="N8607" t="str">
        <f t="shared" si="536"/>
        <v>Affordable Range</v>
      </c>
      <c r="O8607" t="str">
        <f t="shared" si="537"/>
        <v>Moderately Selling</v>
      </c>
      <c r="P8607">
        <f t="shared" si="538"/>
        <v>2021</v>
      </c>
      <c r="Q8607">
        <f t="shared" si="539"/>
        <v>3</v>
      </c>
      <c r="R8607" t="s">
        <v>155</v>
      </c>
    </row>
    <row r="8608" spans="1:18" ht="14.25" customHeight="1">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c r="N8608" t="str">
        <f t="shared" si="536"/>
        <v>Affordable Range</v>
      </c>
      <c r="O8608" t="str">
        <f t="shared" si="537"/>
        <v>Moderately Selling</v>
      </c>
      <c r="P8608">
        <f t="shared" si="538"/>
        <v>2021</v>
      </c>
      <c r="Q8608">
        <f t="shared" si="539"/>
        <v>3</v>
      </c>
      <c r="R8608" t="s">
        <v>155</v>
      </c>
    </row>
    <row r="8609" spans="1:18" ht="14.25" customHeight="1">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c r="N8609" t="str">
        <f t="shared" si="536"/>
        <v>Affordable Range</v>
      </c>
      <c r="O8609" t="str">
        <f t="shared" si="537"/>
        <v>Moderately Selling</v>
      </c>
      <c r="P8609">
        <f t="shared" si="538"/>
        <v>2021</v>
      </c>
      <c r="Q8609">
        <f t="shared" si="539"/>
        <v>3</v>
      </c>
      <c r="R8609" t="s">
        <v>155</v>
      </c>
    </row>
    <row r="8610" spans="1:18" ht="14.25" customHeight="1">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c r="N8610" t="str">
        <f t="shared" si="536"/>
        <v>Affordable Range</v>
      </c>
      <c r="O8610" t="str">
        <f t="shared" si="537"/>
        <v>Moderately Selling</v>
      </c>
      <c r="P8610">
        <f t="shared" si="538"/>
        <v>2021</v>
      </c>
      <c r="Q8610">
        <f t="shared" si="539"/>
        <v>3</v>
      </c>
      <c r="R8610" t="s">
        <v>155</v>
      </c>
    </row>
    <row r="8611" spans="1:18" ht="14.25" customHeight="1">
      <c r="A8611" s="2" t="s">
        <v>29</v>
      </c>
      <c r="B8611" s="2">
        <v>1185732</v>
      </c>
      <c r="C8611" s="3">
        <v>44451</v>
      </c>
      <c r="D8611" s="2" t="s">
        <v>30</v>
      </c>
      <c r="E8611" s="2" t="s">
        <v>77</v>
      </c>
      <c r="F8611" s="2" t="s">
        <v>78</v>
      </c>
      <c r="G8611" s="4" t="s">
        <v>19</v>
      </c>
      <c r="H8611" s="5">
        <v>7</v>
      </c>
      <c r="I8611" s="6">
        <v>105</v>
      </c>
      <c r="J8611" s="7">
        <v>735</v>
      </c>
      <c r="K8611" s="7">
        <v>308.7</v>
      </c>
      <c r="L8611" s="8">
        <v>0.42</v>
      </c>
      <c r="M8611" s="2" t="s">
        <v>23</v>
      </c>
      <c r="N8611" t="str">
        <f t="shared" si="536"/>
        <v>Affordable Range</v>
      </c>
      <c r="O8611" t="str">
        <f t="shared" si="537"/>
        <v>Moderately Selling</v>
      </c>
      <c r="P8611">
        <f t="shared" si="538"/>
        <v>2021</v>
      </c>
      <c r="Q8611">
        <f t="shared" si="539"/>
        <v>3</v>
      </c>
      <c r="R8611" t="s">
        <v>155</v>
      </c>
    </row>
    <row r="8612" spans="1:18" ht="14.25" customHeight="1">
      <c r="A8612" s="2" t="s">
        <v>29</v>
      </c>
      <c r="B8612" s="2">
        <v>1185732</v>
      </c>
      <c r="C8612" s="3">
        <v>44451</v>
      </c>
      <c r="D8612" s="2" t="s">
        <v>30</v>
      </c>
      <c r="E8612" s="2" t="s">
        <v>77</v>
      </c>
      <c r="F8612" s="2" t="s">
        <v>78</v>
      </c>
      <c r="G8612" s="4" t="s">
        <v>20</v>
      </c>
      <c r="H8612" s="5">
        <v>7</v>
      </c>
      <c r="I8612" s="6">
        <v>111</v>
      </c>
      <c r="J8612" s="7">
        <v>777</v>
      </c>
      <c r="K8612" s="7">
        <v>357.42</v>
      </c>
      <c r="L8612" s="8">
        <v>0.46</v>
      </c>
      <c r="M8612" s="2" t="s">
        <v>23</v>
      </c>
      <c r="N8612" t="str">
        <f t="shared" si="536"/>
        <v>Affordable Range</v>
      </c>
      <c r="O8612" t="str">
        <f t="shared" si="537"/>
        <v>Moderately Selling</v>
      </c>
      <c r="P8612">
        <f t="shared" si="538"/>
        <v>2021</v>
      </c>
      <c r="Q8612">
        <f t="shared" si="539"/>
        <v>3</v>
      </c>
      <c r="R8612" t="s">
        <v>155</v>
      </c>
    </row>
    <row r="8613" spans="1:18" ht="14.25" customHeight="1">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c r="N8613" t="str">
        <f t="shared" si="536"/>
        <v>Affordable Range</v>
      </c>
      <c r="O8613" t="str">
        <f t="shared" si="537"/>
        <v>Moderately Selling</v>
      </c>
      <c r="P8613">
        <f t="shared" si="538"/>
        <v>2021</v>
      </c>
      <c r="Q8613">
        <f t="shared" si="539"/>
        <v>3</v>
      </c>
      <c r="R8613" t="s">
        <v>155</v>
      </c>
    </row>
    <row r="8614" spans="1:18" ht="14.25" customHeight="1">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c r="N8614" t="str">
        <f t="shared" si="536"/>
        <v>Affordable Range</v>
      </c>
      <c r="O8614" t="str">
        <f t="shared" si="537"/>
        <v>Moderately Selling</v>
      </c>
      <c r="P8614">
        <f t="shared" si="538"/>
        <v>2021</v>
      </c>
      <c r="Q8614">
        <f t="shared" si="539"/>
        <v>3</v>
      </c>
      <c r="R8614" t="s">
        <v>155</v>
      </c>
    </row>
    <row r="8615" spans="1:18" ht="14.25" customHeight="1">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c r="N8615" t="str">
        <f t="shared" si="536"/>
        <v>Affordable Range</v>
      </c>
      <c r="O8615" t="str">
        <f t="shared" si="537"/>
        <v>Moderately Selling</v>
      </c>
      <c r="P8615">
        <f t="shared" si="538"/>
        <v>2021</v>
      </c>
      <c r="Q8615">
        <f t="shared" si="539"/>
        <v>4</v>
      </c>
      <c r="R8615" t="s">
        <v>156</v>
      </c>
    </row>
    <row r="8616" spans="1:18" ht="14.25" customHeight="1">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c r="N8616" t="str">
        <f t="shared" si="536"/>
        <v>Affordable Range</v>
      </c>
      <c r="O8616" t="str">
        <f t="shared" si="537"/>
        <v>Moderately Selling</v>
      </c>
      <c r="P8616">
        <f t="shared" si="538"/>
        <v>2021</v>
      </c>
      <c r="Q8616">
        <f t="shared" si="539"/>
        <v>4</v>
      </c>
      <c r="R8616" t="s">
        <v>156</v>
      </c>
    </row>
    <row r="8617" spans="1:18" ht="14.25" customHeight="1">
      <c r="A8617" s="2" t="s">
        <v>29</v>
      </c>
      <c r="B8617" s="2">
        <v>1185732</v>
      </c>
      <c r="C8617" s="3">
        <v>44480</v>
      </c>
      <c r="D8617" s="2" t="s">
        <v>30</v>
      </c>
      <c r="E8617" s="2" t="s">
        <v>77</v>
      </c>
      <c r="F8617" s="2" t="s">
        <v>78</v>
      </c>
      <c r="G8617" s="4" t="s">
        <v>19</v>
      </c>
      <c r="H8617" s="5">
        <v>13</v>
      </c>
      <c r="I8617" s="6">
        <v>90</v>
      </c>
      <c r="J8617" s="7">
        <v>1170</v>
      </c>
      <c r="K8617" s="7">
        <v>479.7</v>
      </c>
      <c r="L8617" s="8">
        <v>0.41</v>
      </c>
      <c r="M8617" s="2" t="s">
        <v>23</v>
      </c>
      <c r="N8617" t="str">
        <f t="shared" si="536"/>
        <v>Affordable Range</v>
      </c>
      <c r="O8617" t="str">
        <f t="shared" si="537"/>
        <v>Moderately Selling</v>
      </c>
      <c r="P8617">
        <f t="shared" si="538"/>
        <v>2021</v>
      </c>
      <c r="Q8617">
        <f t="shared" si="539"/>
        <v>4</v>
      </c>
      <c r="R8617" t="s">
        <v>156</v>
      </c>
    </row>
    <row r="8618" spans="1:18" ht="14.25" customHeight="1">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c r="N8618" t="str">
        <f t="shared" si="536"/>
        <v>Affordable Range</v>
      </c>
      <c r="O8618" t="str">
        <f t="shared" si="537"/>
        <v>Moderately Selling</v>
      </c>
      <c r="P8618">
        <f t="shared" si="538"/>
        <v>2021</v>
      </c>
      <c r="Q8618">
        <f t="shared" si="539"/>
        <v>4</v>
      </c>
      <c r="R8618" t="s">
        <v>156</v>
      </c>
    </row>
    <row r="8619" spans="1:18" ht="14.25" customHeight="1">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c r="N8619" t="str">
        <f t="shared" si="536"/>
        <v>Affordable Range</v>
      </c>
      <c r="O8619" t="str">
        <f t="shared" si="537"/>
        <v>Moderately Selling</v>
      </c>
      <c r="P8619">
        <f t="shared" si="538"/>
        <v>2021</v>
      </c>
      <c r="Q8619">
        <f t="shared" si="539"/>
        <v>4</v>
      </c>
      <c r="R8619" t="s">
        <v>156</v>
      </c>
    </row>
    <row r="8620" spans="1:18" ht="14.25" customHeight="1">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c r="N8620" t="str">
        <f t="shared" si="536"/>
        <v>Affordable Range</v>
      </c>
      <c r="O8620" t="str">
        <f t="shared" si="537"/>
        <v>Moderately Selling</v>
      </c>
      <c r="P8620">
        <f t="shared" si="538"/>
        <v>2021</v>
      </c>
      <c r="Q8620">
        <f t="shared" si="539"/>
        <v>4</v>
      </c>
      <c r="R8620" t="s">
        <v>156</v>
      </c>
    </row>
    <row r="8621" spans="1:18" ht="14.25" customHeight="1">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c r="N8621" t="str">
        <f t="shared" si="536"/>
        <v>Affordable Range</v>
      </c>
      <c r="O8621" t="str">
        <f t="shared" si="537"/>
        <v>Moderately Selling</v>
      </c>
      <c r="P8621">
        <f t="shared" si="538"/>
        <v>2021</v>
      </c>
      <c r="Q8621">
        <f t="shared" si="539"/>
        <v>4</v>
      </c>
      <c r="R8621" t="s">
        <v>156</v>
      </c>
    </row>
    <row r="8622" spans="1:18" ht="14.25" customHeight="1">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c r="N8622" t="str">
        <f t="shared" si="536"/>
        <v>Affordable Range</v>
      </c>
      <c r="O8622" t="str">
        <f t="shared" si="537"/>
        <v>Moderately Selling</v>
      </c>
      <c r="P8622">
        <f t="shared" si="538"/>
        <v>2021</v>
      </c>
      <c r="Q8622">
        <f t="shared" si="539"/>
        <v>4</v>
      </c>
      <c r="R8622" t="s">
        <v>156</v>
      </c>
    </row>
    <row r="8623" spans="1:18" ht="14.25" customHeight="1">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c r="N8623" t="str">
        <f t="shared" si="536"/>
        <v>Affordable Range</v>
      </c>
      <c r="O8623" t="str">
        <f t="shared" si="537"/>
        <v>Moderately Selling</v>
      </c>
      <c r="P8623">
        <f t="shared" si="538"/>
        <v>2021</v>
      </c>
      <c r="Q8623">
        <f t="shared" si="539"/>
        <v>4</v>
      </c>
      <c r="R8623" t="s">
        <v>156</v>
      </c>
    </row>
    <row r="8624" spans="1:18" ht="14.25" customHeight="1">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c r="N8624" t="str">
        <f t="shared" si="536"/>
        <v>Affordable Range</v>
      </c>
      <c r="O8624" t="str">
        <f t="shared" si="537"/>
        <v>Moderately Selling</v>
      </c>
      <c r="P8624">
        <f t="shared" si="538"/>
        <v>2021</v>
      </c>
      <c r="Q8624">
        <f t="shared" si="539"/>
        <v>4</v>
      </c>
      <c r="R8624" t="s">
        <v>156</v>
      </c>
    </row>
    <row r="8625" spans="1:18" ht="14.25" customHeight="1">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c r="N8625" t="str">
        <f t="shared" si="536"/>
        <v>Affordable Range</v>
      </c>
      <c r="O8625" t="str">
        <f t="shared" si="537"/>
        <v>Moderately Selling</v>
      </c>
      <c r="P8625">
        <f t="shared" si="538"/>
        <v>2021</v>
      </c>
      <c r="Q8625">
        <f t="shared" si="539"/>
        <v>4</v>
      </c>
      <c r="R8625" t="s">
        <v>156</v>
      </c>
    </row>
    <row r="8626" spans="1:18" ht="14.25" customHeight="1">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c r="N8626" t="str">
        <f t="shared" si="536"/>
        <v>Affordable Range</v>
      </c>
      <c r="O8626" t="str">
        <f t="shared" si="537"/>
        <v>Moderately Selling</v>
      </c>
      <c r="P8626">
        <f t="shared" si="538"/>
        <v>2021</v>
      </c>
      <c r="Q8626">
        <f t="shared" si="539"/>
        <v>4</v>
      </c>
      <c r="R8626" t="s">
        <v>156</v>
      </c>
    </row>
    <row r="8627" spans="1:18" ht="14.25" customHeight="1">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c r="N8627" t="str">
        <f t="shared" si="536"/>
        <v>Affordable Range</v>
      </c>
      <c r="O8627" t="str">
        <f t="shared" si="537"/>
        <v>Moderately Selling</v>
      </c>
      <c r="P8627">
        <f t="shared" si="538"/>
        <v>2021</v>
      </c>
      <c r="Q8627">
        <f t="shared" si="539"/>
        <v>4</v>
      </c>
      <c r="R8627" t="s">
        <v>156</v>
      </c>
    </row>
    <row r="8628" spans="1:18" ht="14.25" customHeight="1">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c r="N8628" t="str">
        <f t="shared" si="536"/>
        <v>Affordable Range</v>
      </c>
      <c r="O8628" t="str">
        <f t="shared" si="537"/>
        <v>Moderately Selling</v>
      </c>
      <c r="P8628">
        <f t="shared" si="538"/>
        <v>2021</v>
      </c>
      <c r="Q8628">
        <f t="shared" si="539"/>
        <v>4</v>
      </c>
      <c r="R8628" t="s">
        <v>156</v>
      </c>
    </row>
    <row r="8629" spans="1:18" ht="14.25" customHeight="1">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c r="N8629" t="str">
        <f t="shared" si="536"/>
        <v>Affordable Range</v>
      </c>
      <c r="O8629" t="str">
        <f t="shared" si="537"/>
        <v>Moderately Selling</v>
      </c>
      <c r="P8629">
        <f t="shared" si="538"/>
        <v>2021</v>
      </c>
      <c r="Q8629">
        <f t="shared" si="539"/>
        <v>4</v>
      </c>
      <c r="R8629" t="s">
        <v>156</v>
      </c>
    </row>
    <row r="8630" spans="1:18" ht="14.25" customHeight="1">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c r="N8630" t="str">
        <f t="shared" si="536"/>
        <v>Affordable Range</v>
      </c>
      <c r="O8630" t="str">
        <f t="shared" si="537"/>
        <v>Moderately Selling</v>
      </c>
      <c r="P8630">
        <f t="shared" si="538"/>
        <v>2021</v>
      </c>
      <c r="Q8630">
        <f t="shared" si="539"/>
        <v>4</v>
      </c>
      <c r="R8630" t="s">
        <v>156</v>
      </c>
    </row>
    <row r="8631" spans="1:18" ht="14.25" customHeight="1">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c r="N8631" t="str">
        <f t="shared" si="536"/>
        <v>Affordable Range</v>
      </c>
      <c r="O8631" t="str">
        <f t="shared" si="537"/>
        <v>Moderately Selling</v>
      </c>
      <c r="P8631">
        <f t="shared" si="538"/>
        <v>2021</v>
      </c>
      <c r="Q8631">
        <f t="shared" si="539"/>
        <v>4</v>
      </c>
      <c r="R8631" t="s">
        <v>156</v>
      </c>
    </row>
    <row r="8632" spans="1:18" ht="14.25" customHeight="1">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c r="N8632" t="str">
        <f t="shared" si="536"/>
        <v>Affordable Range</v>
      </c>
      <c r="O8632" t="str">
        <f t="shared" si="537"/>
        <v>Moderately Selling</v>
      </c>
      <c r="P8632">
        <f t="shared" si="538"/>
        <v>2021</v>
      </c>
      <c r="Q8632">
        <f t="shared" si="539"/>
        <v>4</v>
      </c>
      <c r="R8632" t="s">
        <v>156</v>
      </c>
    </row>
    <row r="8633" spans="1:18" ht="14.25" customHeight="1">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c r="N8633" t="str">
        <f t="shared" si="536"/>
        <v>Affordable Range</v>
      </c>
      <c r="O8633" t="str">
        <f t="shared" si="537"/>
        <v>Moderately Selling</v>
      </c>
      <c r="P8633">
        <f t="shared" si="538"/>
        <v>2021</v>
      </c>
      <c r="Q8633">
        <f t="shared" si="539"/>
        <v>1</v>
      </c>
      <c r="R8633" t="s">
        <v>152</v>
      </c>
    </row>
    <row r="8634" spans="1:18" ht="14.25" customHeight="1">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c r="N8634" t="str">
        <f t="shared" si="536"/>
        <v>Affordable Range</v>
      </c>
      <c r="O8634" t="str">
        <f t="shared" si="537"/>
        <v>Moderately Selling</v>
      </c>
      <c r="P8634">
        <f t="shared" si="538"/>
        <v>2021</v>
      </c>
      <c r="Q8634">
        <f t="shared" si="539"/>
        <v>1</v>
      </c>
      <c r="R8634" t="s">
        <v>152</v>
      </c>
    </row>
    <row r="8635" spans="1:18" ht="14.25" customHeight="1">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c r="N8635" t="str">
        <f t="shared" si="536"/>
        <v>Affordable Range</v>
      </c>
      <c r="O8635" t="str">
        <f t="shared" si="537"/>
        <v>Moderately Selling</v>
      </c>
      <c r="P8635">
        <f t="shared" si="538"/>
        <v>2021</v>
      </c>
      <c r="Q8635">
        <f t="shared" si="539"/>
        <v>1</v>
      </c>
      <c r="R8635" t="s">
        <v>152</v>
      </c>
    </row>
    <row r="8636" spans="1:18" ht="14.25" customHeight="1">
      <c r="A8636" s="2" t="s">
        <v>29</v>
      </c>
      <c r="B8636" s="2">
        <v>1128299</v>
      </c>
      <c r="C8636" s="3">
        <v>44220</v>
      </c>
      <c r="D8636" s="2" t="s">
        <v>30</v>
      </c>
      <c r="E8636" s="2" t="s">
        <v>77</v>
      </c>
      <c r="F8636" s="2" t="s">
        <v>78</v>
      </c>
      <c r="G8636" s="4" t="s">
        <v>20</v>
      </c>
      <c r="H8636" s="5">
        <v>30</v>
      </c>
      <c r="I8636" s="6">
        <v>68</v>
      </c>
      <c r="J8636" s="7">
        <v>2040</v>
      </c>
      <c r="K8636" s="7">
        <v>775.2</v>
      </c>
      <c r="L8636" s="8">
        <v>0.38</v>
      </c>
      <c r="M8636" s="2" t="s">
        <v>23</v>
      </c>
      <c r="N8636" t="str">
        <f t="shared" si="536"/>
        <v>Affordable Range</v>
      </c>
      <c r="O8636" t="str">
        <f t="shared" si="537"/>
        <v>Moderately Selling</v>
      </c>
      <c r="P8636">
        <f t="shared" si="538"/>
        <v>2021</v>
      </c>
      <c r="Q8636">
        <f t="shared" si="539"/>
        <v>1</v>
      </c>
      <c r="R8636" t="s">
        <v>152</v>
      </c>
    </row>
    <row r="8637" spans="1:18" ht="14.25" customHeight="1">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c r="N8637" t="str">
        <f t="shared" si="536"/>
        <v>Affordable Range</v>
      </c>
      <c r="O8637" t="str">
        <f t="shared" si="537"/>
        <v>Moderately Selling</v>
      </c>
      <c r="P8637">
        <f t="shared" si="538"/>
        <v>2021</v>
      </c>
      <c r="Q8637">
        <f t="shared" si="539"/>
        <v>1</v>
      </c>
      <c r="R8637" t="s">
        <v>152</v>
      </c>
    </row>
    <row r="8638" spans="1:18" ht="14.25" customHeight="1">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c r="N8638" t="str">
        <f t="shared" si="536"/>
        <v>Affordable Range</v>
      </c>
      <c r="O8638" t="str">
        <f t="shared" si="537"/>
        <v>Moderately Selling</v>
      </c>
      <c r="P8638">
        <f t="shared" si="538"/>
        <v>2021</v>
      </c>
      <c r="Q8638">
        <f t="shared" si="539"/>
        <v>1</v>
      </c>
      <c r="R8638" t="s">
        <v>152</v>
      </c>
    </row>
    <row r="8639" spans="1:18" ht="14.25" customHeight="1">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c r="N8639" t="str">
        <f t="shared" si="536"/>
        <v>Affordable Range</v>
      </c>
      <c r="O8639" t="str">
        <f t="shared" si="537"/>
        <v>Moderately Selling</v>
      </c>
      <c r="P8639">
        <f t="shared" si="538"/>
        <v>2021</v>
      </c>
      <c r="Q8639">
        <f t="shared" si="539"/>
        <v>1</v>
      </c>
      <c r="R8639" t="s">
        <v>152</v>
      </c>
    </row>
    <row r="8640" spans="1:18" ht="14.25" customHeight="1">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c r="N8640" t="str">
        <f t="shared" si="536"/>
        <v>Affordable Range</v>
      </c>
      <c r="O8640" t="str">
        <f t="shared" si="537"/>
        <v>Moderately Selling</v>
      </c>
      <c r="P8640">
        <f t="shared" si="538"/>
        <v>2021</v>
      </c>
      <c r="Q8640">
        <f t="shared" si="539"/>
        <v>1</v>
      </c>
      <c r="R8640" t="s">
        <v>152</v>
      </c>
    </row>
    <row r="8641" spans="1:18" ht="14.25" customHeight="1">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c r="N8641" t="str">
        <f t="shared" si="536"/>
        <v>Affordable Range</v>
      </c>
      <c r="O8641" t="str">
        <f t="shared" si="537"/>
        <v>Moderately Selling</v>
      </c>
      <c r="P8641">
        <f t="shared" si="538"/>
        <v>2021</v>
      </c>
      <c r="Q8641">
        <f t="shared" si="539"/>
        <v>1</v>
      </c>
      <c r="R8641" t="s">
        <v>152</v>
      </c>
    </row>
    <row r="8642" spans="1:18" ht="14.25" customHeight="1">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c r="N8642" t="str">
        <f t="shared" si="536"/>
        <v>Affordable Range</v>
      </c>
      <c r="O8642" t="str">
        <f t="shared" si="537"/>
        <v>Moderately Selling</v>
      </c>
      <c r="P8642">
        <f t="shared" si="538"/>
        <v>2021</v>
      </c>
      <c r="Q8642">
        <f t="shared" si="539"/>
        <v>1</v>
      </c>
      <c r="R8642" t="s">
        <v>152</v>
      </c>
    </row>
    <row r="8643" spans="1:18" ht="14.25" customHeight="1">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c r="N8643" t="str">
        <f t="shared" ref="N8643:N8706" si="540">IF(H8643&lt;=50, "Affordable Range", IF(AND(50&lt;H8643, H8643&lt;=100), "Medium Range", "High Range"))</f>
        <v>Affordable Range</v>
      </c>
      <c r="O8643" t="str">
        <f t="shared" ref="O8643:O8706" si="541">IF(I8643&lt;50, "Low Selling",IF(I8643&lt;=1000,"Moderately Selling","Top Selling"))</f>
        <v>Low Selling</v>
      </c>
      <c r="P8643">
        <f t="shared" ref="P8643:P8706" si="542">YEAR(C8643)</f>
        <v>2021</v>
      </c>
      <c r="Q8643">
        <f t="shared" ref="Q8643:Q8706" si="543">ROUNDUP(MONTH(C8643)/3,0)</f>
        <v>1</v>
      </c>
      <c r="R8643" t="s">
        <v>152</v>
      </c>
    </row>
    <row r="8644" spans="1:18" ht="14.25" customHeight="1">
      <c r="A8644" s="2" t="s">
        <v>29</v>
      </c>
      <c r="B8644" s="2">
        <v>1128299</v>
      </c>
      <c r="C8644" s="3">
        <v>44251</v>
      </c>
      <c r="D8644" s="2" t="s">
        <v>30</v>
      </c>
      <c r="E8644" s="2" t="s">
        <v>79</v>
      </c>
      <c r="F8644" s="2" t="s">
        <v>62</v>
      </c>
      <c r="G8644" s="4" t="s">
        <v>22</v>
      </c>
      <c r="H8644" s="5">
        <v>28</v>
      </c>
      <c r="I8644" s="6">
        <v>98</v>
      </c>
      <c r="J8644" s="7">
        <v>2744</v>
      </c>
      <c r="K8644" s="7">
        <v>960.4</v>
      </c>
      <c r="L8644" s="8">
        <v>0.35</v>
      </c>
      <c r="M8644" s="2" t="s">
        <v>23</v>
      </c>
      <c r="N8644" t="str">
        <f t="shared" si="540"/>
        <v>Affordable Range</v>
      </c>
      <c r="O8644" t="str">
        <f t="shared" si="541"/>
        <v>Moderately Selling</v>
      </c>
      <c r="P8644">
        <f t="shared" si="542"/>
        <v>2021</v>
      </c>
      <c r="Q8644">
        <f t="shared" si="543"/>
        <v>1</v>
      </c>
      <c r="R8644" t="s">
        <v>152</v>
      </c>
    </row>
    <row r="8645" spans="1:18" ht="14.25" customHeight="1">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c r="N8645" t="str">
        <f t="shared" si="540"/>
        <v>Affordable Range</v>
      </c>
      <c r="O8645" t="str">
        <f t="shared" si="541"/>
        <v>Moderately Selling</v>
      </c>
      <c r="P8645">
        <f t="shared" si="542"/>
        <v>2021</v>
      </c>
      <c r="Q8645">
        <f t="shared" si="543"/>
        <v>1</v>
      </c>
      <c r="R8645" t="s">
        <v>152</v>
      </c>
    </row>
    <row r="8646" spans="1:18" ht="14.25" customHeight="1">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c r="N8646" t="str">
        <f t="shared" si="540"/>
        <v>Affordable Range</v>
      </c>
      <c r="O8646" t="str">
        <f t="shared" si="541"/>
        <v>Moderately Selling</v>
      </c>
      <c r="P8646">
        <f t="shared" si="542"/>
        <v>2021</v>
      </c>
      <c r="Q8646">
        <f t="shared" si="543"/>
        <v>1</v>
      </c>
      <c r="R8646" t="s">
        <v>152</v>
      </c>
    </row>
    <row r="8647" spans="1:18" ht="14.25" customHeight="1">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c r="N8647" t="str">
        <f t="shared" si="540"/>
        <v>Affordable Range</v>
      </c>
      <c r="O8647" t="str">
        <f t="shared" si="541"/>
        <v>Moderately Selling</v>
      </c>
      <c r="P8647">
        <f t="shared" si="542"/>
        <v>2021</v>
      </c>
      <c r="Q8647">
        <f t="shared" si="543"/>
        <v>1</v>
      </c>
      <c r="R8647" t="s">
        <v>152</v>
      </c>
    </row>
    <row r="8648" spans="1:18" ht="14.25" customHeight="1">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c r="N8648" t="str">
        <f t="shared" si="540"/>
        <v>Affordable Range</v>
      </c>
      <c r="O8648" t="str">
        <f t="shared" si="541"/>
        <v>Moderately Selling</v>
      </c>
      <c r="P8648">
        <f t="shared" si="542"/>
        <v>2021</v>
      </c>
      <c r="Q8648">
        <f t="shared" si="543"/>
        <v>1</v>
      </c>
      <c r="R8648" t="s">
        <v>152</v>
      </c>
    </row>
    <row r="8649" spans="1:18" ht="14.25" customHeight="1">
      <c r="A8649" s="2" t="s">
        <v>29</v>
      </c>
      <c r="B8649" s="2">
        <v>1128299</v>
      </c>
      <c r="C8649" s="3">
        <v>44278</v>
      </c>
      <c r="D8649" s="2" t="s">
        <v>30</v>
      </c>
      <c r="E8649" s="2" t="s">
        <v>79</v>
      </c>
      <c r="F8649" s="2" t="s">
        <v>62</v>
      </c>
      <c r="G8649" s="4" t="s">
        <v>21</v>
      </c>
      <c r="H8649" s="5">
        <v>43</v>
      </c>
      <c r="I8649" s="6">
        <v>30</v>
      </c>
      <c r="J8649" s="7">
        <v>1290</v>
      </c>
      <c r="K8649" s="7">
        <v>567.6</v>
      </c>
      <c r="L8649" s="8">
        <v>0.44</v>
      </c>
      <c r="M8649" s="2" t="s">
        <v>23</v>
      </c>
      <c r="N8649" t="str">
        <f t="shared" si="540"/>
        <v>Affordable Range</v>
      </c>
      <c r="O8649" t="str">
        <f t="shared" si="541"/>
        <v>Low Selling</v>
      </c>
      <c r="P8649">
        <f t="shared" si="542"/>
        <v>2021</v>
      </c>
      <c r="Q8649">
        <f t="shared" si="543"/>
        <v>1</v>
      </c>
      <c r="R8649" t="s">
        <v>152</v>
      </c>
    </row>
    <row r="8650" spans="1:18" ht="14.25" customHeight="1">
      <c r="A8650" s="2" t="s">
        <v>29</v>
      </c>
      <c r="B8650" s="2">
        <v>1128299</v>
      </c>
      <c r="C8650" s="3">
        <v>44278</v>
      </c>
      <c r="D8650" s="2" t="s">
        <v>30</v>
      </c>
      <c r="E8650" s="2" t="s">
        <v>79</v>
      </c>
      <c r="F8650" s="2" t="s">
        <v>62</v>
      </c>
      <c r="G8650" s="4" t="s">
        <v>22</v>
      </c>
      <c r="H8650" s="5">
        <v>40</v>
      </c>
      <c r="I8650" s="6">
        <v>90</v>
      </c>
      <c r="J8650" s="7">
        <v>3600</v>
      </c>
      <c r="K8650" s="7">
        <v>1260</v>
      </c>
      <c r="L8650" s="8">
        <v>0.35</v>
      </c>
      <c r="M8650" s="2" t="s">
        <v>23</v>
      </c>
      <c r="N8650" t="str">
        <f t="shared" si="540"/>
        <v>Affordable Range</v>
      </c>
      <c r="O8650" t="str">
        <f t="shared" si="541"/>
        <v>Moderately Selling</v>
      </c>
      <c r="P8650">
        <f t="shared" si="542"/>
        <v>2021</v>
      </c>
      <c r="Q8650">
        <f t="shared" si="543"/>
        <v>1</v>
      </c>
      <c r="R8650" t="s">
        <v>152</v>
      </c>
    </row>
    <row r="8651" spans="1:18" ht="14.25" customHeight="1">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c r="N8651" t="str">
        <f t="shared" si="540"/>
        <v>Affordable Range</v>
      </c>
      <c r="O8651" t="str">
        <f t="shared" si="541"/>
        <v>Moderately Selling</v>
      </c>
      <c r="P8651">
        <f t="shared" si="542"/>
        <v>2021</v>
      </c>
      <c r="Q8651">
        <f t="shared" si="543"/>
        <v>2</v>
      </c>
      <c r="R8651" t="s">
        <v>154</v>
      </c>
    </row>
    <row r="8652" spans="1:18" ht="14.25" customHeight="1">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c r="N8652" t="str">
        <f t="shared" si="540"/>
        <v>Affordable Range</v>
      </c>
      <c r="O8652" t="str">
        <f t="shared" si="541"/>
        <v>Moderately Selling</v>
      </c>
      <c r="P8652">
        <f t="shared" si="542"/>
        <v>2021</v>
      </c>
      <c r="Q8652">
        <f t="shared" si="543"/>
        <v>2</v>
      </c>
      <c r="R8652" t="s">
        <v>154</v>
      </c>
    </row>
    <row r="8653" spans="1:18" ht="14.25" customHeight="1">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c r="N8653" t="str">
        <f t="shared" si="540"/>
        <v>Affordable Range</v>
      </c>
      <c r="O8653" t="str">
        <f t="shared" si="541"/>
        <v>Moderately Selling</v>
      </c>
      <c r="P8653">
        <f t="shared" si="542"/>
        <v>2021</v>
      </c>
      <c r="Q8653">
        <f t="shared" si="543"/>
        <v>2</v>
      </c>
      <c r="R8653" t="s">
        <v>154</v>
      </c>
    </row>
    <row r="8654" spans="1:18" ht="14.25" customHeight="1">
      <c r="A8654" s="2" t="s">
        <v>29</v>
      </c>
      <c r="B8654" s="2">
        <v>1128299</v>
      </c>
      <c r="C8654" s="3">
        <v>44310</v>
      </c>
      <c r="D8654" s="2" t="s">
        <v>30</v>
      </c>
      <c r="E8654" s="2" t="s">
        <v>79</v>
      </c>
      <c r="F8654" s="2" t="s">
        <v>62</v>
      </c>
      <c r="G8654" s="4" t="s">
        <v>20</v>
      </c>
      <c r="H8654" s="5">
        <v>34</v>
      </c>
      <c r="I8654" s="6">
        <v>70</v>
      </c>
      <c r="J8654" s="7">
        <v>2380</v>
      </c>
      <c r="K8654" s="7">
        <v>880.6</v>
      </c>
      <c r="L8654" s="8">
        <v>0.37</v>
      </c>
      <c r="M8654" s="2" t="s">
        <v>23</v>
      </c>
      <c r="N8654" t="str">
        <f t="shared" si="540"/>
        <v>Affordable Range</v>
      </c>
      <c r="O8654" t="str">
        <f t="shared" si="541"/>
        <v>Moderately Selling</v>
      </c>
      <c r="P8654">
        <f t="shared" si="542"/>
        <v>2021</v>
      </c>
      <c r="Q8654">
        <f t="shared" si="543"/>
        <v>2</v>
      </c>
      <c r="R8654" t="s">
        <v>154</v>
      </c>
    </row>
    <row r="8655" spans="1:18" ht="14.25" customHeight="1">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c r="N8655" t="str">
        <f t="shared" si="540"/>
        <v>Affordable Range</v>
      </c>
      <c r="O8655" t="str">
        <f t="shared" si="541"/>
        <v>Low Selling</v>
      </c>
      <c r="P8655">
        <f t="shared" si="542"/>
        <v>2021</v>
      </c>
      <c r="Q8655">
        <f t="shared" si="543"/>
        <v>2</v>
      </c>
      <c r="R8655" t="s">
        <v>154</v>
      </c>
    </row>
    <row r="8656" spans="1:18" ht="14.25" customHeight="1">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c r="N8656" t="str">
        <f t="shared" si="540"/>
        <v>Affordable Range</v>
      </c>
      <c r="O8656" t="str">
        <f t="shared" si="541"/>
        <v>Moderately Selling</v>
      </c>
      <c r="P8656">
        <f t="shared" si="542"/>
        <v>2021</v>
      </c>
      <c r="Q8656">
        <f t="shared" si="543"/>
        <v>2</v>
      </c>
      <c r="R8656" t="s">
        <v>154</v>
      </c>
    </row>
    <row r="8657" spans="1:18" ht="14.25" customHeight="1">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c r="N8657" t="str">
        <f t="shared" si="540"/>
        <v>Affordable Range</v>
      </c>
      <c r="O8657" t="str">
        <f t="shared" si="541"/>
        <v>Moderately Selling</v>
      </c>
      <c r="P8657">
        <f t="shared" si="542"/>
        <v>2021</v>
      </c>
      <c r="Q8657">
        <f t="shared" si="543"/>
        <v>2</v>
      </c>
      <c r="R8657" t="s">
        <v>154</v>
      </c>
    </row>
    <row r="8658" spans="1:18" ht="14.25" customHeight="1">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c r="N8658" t="str">
        <f t="shared" si="540"/>
        <v>Affordable Range</v>
      </c>
      <c r="O8658" t="str">
        <f t="shared" si="541"/>
        <v>Moderately Selling</v>
      </c>
      <c r="P8658">
        <f t="shared" si="542"/>
        <v>2021</v>
      </c>
      <c r="Q8658">
        <f t="shared" si="543"/>
        <v>2</v>
      </c>
      <c r="R8658" t="s">
        <v>154</v>
      </c>
    </row>
    <row r="8659" spans="1:18" ht="14.25" customHeight="1">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c r="N8659" t="str">
        <f t="shared" si="540"/>
        <v>Affordable Range</v>
      </c>
      <c r="O8659" t="str">
        <f t="shared" si="541"/>
        <v>Moderately Selling</v>
      </c>
      <c r="P8659">
        <f t="shared" si="542"/>
        <v>2021</v>
      </c>
      <c r="Q8659">
        <f t="shared" si="543"/>
        <v>2</v>
      </c>
      <c r="R8659" t="s">
        <v>154</v>
      </c>
    </row>
    <row r="8660" spans="1:18" ht="14.25" customHeight="1">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c r="N8660" t="str">
        <f t="shared" si="540"/>
        <v>Affordable Range</v>
      </c>
      <c r="O8660" t="str">
        <f t="shared" si="541"/>
        <v>Moderately Selling</v>
      </c>
      <c r="P8660">
        <f t="shared" si="542"/>
        <v>2021</v>
      </c>
      <c r="Q8660">
        <f t="shared" si="543"/>
        <v>2</v>
      </c>
      <c r="R8660" t="s">
        <v>154</v>
      </c>
    </row>
    <row r="8661" spans="1:18" ht="14.25" customHeight="1">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c r="N8661" t="str">
        <f t="shared" si="540"/>
        <v>Affordable Range</v>
      </c>
      <c r="O8661" t="str">
        <f t="shared" si="541"/>
        <v>Moderately Selling</v>
      </c>
      <c r="P8661">
        <f t="shared" si="542"/>
        <v>2021</v>
      </c>
      <c r="Q8661">
        <f t="shared" si="543"/>
        <v>2</v>
      </c>
      <c r="R8661" t="s">
        <v>154</v>
      </c>
    </row>
    <row r="8662" spans="1:18" ht="14.25" customHeight="1">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c r="N8662" t="str">
        <f t="shared" si="540"/>
        <v>Affordable Range</v>
      </c>
      <c r="O8662" t="str">
        <f t="shared" si="541"/>
        <v>Moderately Selling</v>
      </c>
      <c r="P8662">
        <f t="shared" si="542"/>
        <v>2021</v>
      </c>
      <c r="Q8662">
        <f t="shared" si="543"/>
        <v>2</v>
      </c>
      <c r="R8662" t="s">
        <v>154</v>
      </c>
    </row>
    <row r="8663" spans="1:18" ht="14.25" customHeight="1">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c r="N8663" t="str">
        <f t="shared" si="540"/>
        <v>Affordable Range</v>
      </c>
      <c r="O8663" t="str">
        <f t="shared" si="541"/>
        <v>Moderately Selling</v>
      </c>
      <c r="P8663">
        <f t="shared" si="542"/>
        <v>2021</v>
      </c>
      <c r="Q8663">
        <f t="shared" si="543"/>
        <v>2</v>
      </c>
      <c r="R8663" t="s">
        <v>154</v>
      </c>
    </row>
    <row r="8664" spans="1:18" ht="14.25" customHeight="1">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c r="N8664" t="str">
        <f t="shared" si="540"/>
        <v>Affordable Range</v>
      </c>
      <c r="O8664" t="str">
        <f t="shared" si="541"/>
        <v>Moderately Selling</v>
      </c>
      <c r="P8664">
        <f t="shared" si="542"/>
        <v>2021</v>
      </c>
      <c r="Q8664">
        <f t="shared" si="543"/>
        <v>2</v>
      </c>
      <c r="R8664" t="s">
        <v>154</v>
      </c>
    </row>
    <row r="8665" spans="1:18" ht="14.25" customHeight="1">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c r="N8665" t="str">
        <f t="shared" si="540"/>
        <v>Medium Range</v>
      </c>
      <c r="O8665" t="str">
        <f t="shared" si="541"/>
        <v>Moderately Selling</v>
      </c>
      <c r="P8665">
        <f t="shared" si="542"/>
        <v>2021</v>
      </c>
      <c r="Q8665">
        <f t="shared" si="543"/>
        <v>2</v>
      </c>
      <c r="R8665" t="s">
        <v>154</v>
      </c>
    </row>
    <row r="8666" spans="1:18" ht="14.25" customHeight="1">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c r="N8666" t="str">
        <f t="shared" si="540"/>
        <v>Medium Range</v>
      </c>
      <c r="O8666" t="str">
        <f t="shared" si="541"/>
        <v>Moderately Selling</v>
      </c>
      <c r="P8666">
        <f t="shared" si="542"/>
        <v>2021</v>
      </c>
      <c r="Q8666">
        <f t="shared" si="543"/>
        <v>2</v>
      </c>
      <c r="R8666" t="s">
        <v>154</v>
      </c>
    </row>
    <row r="8667" spans="1:18" ht="14.25" customHeight="1">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c r="N8667" t="str">
        <f t="shared" si="540"/>
        <v>Medium Range</v>
      </c>
      <c r="O8667" t="str">
        <f t="shared" si="541"/>
        <v>Moderately Selling</v>
      </c>
      <c r="P8667">
        <f t="shared" si="542"/>
        <v>2021</v>
      </c>
      <c r="Q8667">
        <f t="shared" si="543"/>
        <v>2</v>
      </c>
      <c r="R8667" t="s">
        <v>154</v>
      </c>
    </row>
    <row r="8668" spans="1:18" ht="14.25" customHeight="1">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c r="N8668" t="str">
        <f t="shared" si="540"/>
        <v>Medium Range</v>
      </c>
      <c r="O8668" t="str">
        <f t="shared" si="541"/>
        <v>Moderately Selling</v>
      </c>
      <c r="P8668">
        <f t="shared" si="542"/>
        <v>2021</v>
      </c>
      <c r="Q8668">
        <f t="shared" si="543"/>
        <v>2</v>
      </c>
      <c r="R8668" t="s">
        <v>154</v>
      </c>
    </row>
    <row r="8669" spans="1:18" ht="14.25" customHeight="1">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c r="N8669" t="str">
        <f t="shared" si="540"/>
        <v>Medium Range</v>
      </c>
      <c r="O8669" t="str">
        <f t="shared" si="541"/>
        <v>Moderately Selling</v>
      </c>
      <c r="P8669">
        <f t="shared" si="542"/>
        <v>2021</v>
      </c>
      <c r="Q8669">
        <f t="shared" si="543"/>
        <v>3</v>
      </c>
      <c r="R8669" t="s">
        <v>155</v>
      </c>
    </row>
    <row r="8670" spans="1:18" ht="14.25" customHeight="1">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c r="N8670" t="str">
        <f t="shared" si="540"/>
        <v>Medium Range</v>
      </c>
      <c r="O8670" t="str">
        <f t="shared" si="541"/>
        <v>Moderately Selling</v>
      </c>
      <c r="P8670">
        <f t="shared" si="542"/>
        <v>2021</v>
      </c>
      <c r="Q8670">
        <f t="shared" si="543"/>
        <v>3</v>
      </c>
      <c r="R8670" t="s">
        <v>155</v>
      </c>
    </row>
    <row r="8671" spans="1:18" ht="14.25" customHeight="1">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c r="N8671" t="str">
        <f t="shared" si="540"/>
        <v>Medium Range</v>
      </c>
      <c r="O8671" t="str">
        <f t="shared" si="541"/>
        <v>Moderately Selling</v>
      </c>
      <c r="P8671">
        <f t="shared" si="542"/>
        <v>2021</v>
      </c>
      <c r="Q8671">
        <f t="shared" si="543"/>
        <v>3</v>
      </c>
      <c r="R8671" t="s">
        <v>155</v>
      </c>
    </row>
    <row r="8672" spans="1:18" ht="14.25" customHeight="1">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c r="N8672" t="str">
        <f t="shared" si="540"/>
        <v>Medium Range</v>
      </c>
      <c r="O8672" t="str">
        <f t="shared" si="541"/>
        <v>Moderately Selling</v>
      </c>
      <c r="P8672">
        <f t="shared" si="542"/>
        <v>2021</v>
      </c>
      <c r="Q8672">
        <f t="shared" si="543"/>
        <v>3</v>
      </c>
      <c r="R8672" t="s">
        <v>155</v>
      </c>
    </row>
    <row r="8673" spans="1:18" ht="14.25" customHeight="1">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c r="N8673" t="str">
        <f t="shared" si="540"/>
        <v>Medium Range</v>
      </c>
      <c r="O8673" t="str">
        <f t="shared" si="541"/>
        <v>Moderately Selling</v>
      </c>
      <c r="P8673">
        <f t="shared" si="542"/>
        <v>2021</v>
      </c>
      <c r="Q8673">
        <f t="shared" si="543"/>
        <v>3</v>
      </c>
      <c r="R8673" t="s">
        <v>155</v>
      </c>
    </row>
    <row r="8674" spans="1:18" ht="14.25" customHeight="1">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c r="N8674" t="str">
        <f t="shared" si="540"/>
        <v>Medium Range</v>
      </c>
      <c r="O8674" t="str">
        <f t="shared" si="541"/>
        <v>Moderately Selling</v>
      </c>
      <c r="P8674">
        <f t="shared" si="542"/>
        <v>2021</v>
      </c>
      <c r="Q8674">
        <f t="shared" si="543"/>
        <v>3</v>
      </c>
      <c r="R8674" t="s">
        <v>155</v>
      </c>
    </row>
    <row r="8675" spans="1:18" ht="14.25" customHeight="1">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c r="N8675" t="str">
        <f t="shared" si="540"/>
        <v>Medium Range</v>
      </c>
      <c r="O8675" t="str">
        <f t="shared" si="541"/>
        <v>Moderately Selling</v>
      </c>
      <c r="P8675">
        <f t="shared" si="542"/>
        <v>2021</v>
      </c>
      <c r="Q8675">
        <f t="shared" si="543"/>
        <v>3</v>
      </c>
      <c r="R8675" t="s">
        <v>155</v>
      </c>
    </row>
    <row r="8676" spans="1:18" ht="14.25" customHeight="1">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c r="N8676" t="str">
        <f t="shared" si="540"/>
        <v>Medium Range</v>
      </c>
      <c r="O8676" t="str">
        <f t="shared" si="541"/>
        <v>Moderately Selling</v>
      </c>
      <c r="P8676">
        <f t="shared" si="542"/>
        <v>2021</v>
      </c>
      <c r="Q8676">
        <f t="shared" si="543"/>
        <v>3</v>
      </c>
      <c r="R8676" t="s">
        <v>155</v>
      </c>
    </row>
    <row r="8677" spans="1:18" ht="14.25" customHeight="1">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c r="N8677" t="str">
        <f t="shared" si="540"/>
        <v>Affordable Range</v>
      </c>
      <c r="O8677" t="str">
        <f t="shared" si="541"/>
        <v>Moderately Selling</v>
      </c>
      <c r="P8677">
        <f t="shared" si="542"/>
        <v>2021</v>
      </c>
      <c r="Q8677">
        <f t="shared" si="543"/>
        <v>3</v>
      </c>
      <c r="R8677" t="s">
        <v>155</v>
      </c>
    </row>
    <row r="8678" spans="1:18" ht="14.25" customHeight="1">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c r="N8678" t="str">
        <f t="shared" si="540"/>
        <v>Affordable Range</v>
      </c>
      <c r="O8678" t="str">
        <f t="shared" si="541"/>
        <v>Moderately Selling</v>
      </c>
      <c r="P8678">
        <f t="shared" si="542"/>
        <v>2021</v>
      </c>
      <c r="Q8678">
        <f t="shared" si="543"/>
        <v>3</v>
      </c>
      <c r="R8678" t="s">
        <v>155</v>
      </c>
    </row>
    <row r="8679" spans="1:18" ht="14.25" customHeight="1">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c r="N8679" t="str">
        <f t="shared" si="540"/>
        <v>Medium Range</v>
      </c>
      <c r="O8679" t="str">
        <f t="shared" si="541"/>
        <v>Moderately Selling</v>
      </c>
      <c r="P8679">
        <f t="shared" si="542"/>
        <v>2021</v>
      </c>
      <c r="Q8679">
        <f t="shared" si="543"/>
        <v>3</v>
      </c>
      <c r="R8679" t="s">
        <v>155</v>
      </c>
    </row>
    <row r="8680" spans="1:18" ht="14.25" customHeight="1">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c r="N8680" t="str">
        <f t="shared" si="540"/>
        <v>Medium Range</v>
      </c>
      <c r="O8680" t="str">
        <f t="shared" si="541"/>
        <v>Moderately Selling</v>
      </c>
      <c r="P8680">
        <f t="shared" si="542"/>
        <v>2021</v>
      </c>
      <c r="Q8680">
        <f t="shared" si="543"/>
        <v>3</v>
      </c>
      <c r="R8680" t="s">
        <v>155</v>
      </c>
    </row>
    <row r="8681" spans="1:18" ht="14.25" customHeight="1">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c r="N8681" t="str">
        <f t="shared" si="540"/>
        <v>Affordable Range</v>
      </c>
      <c r="O8681" t="str">
        <f t="shared" si="541"/>
        <v>Moderately Selling</v>
      </c>
      <c r="P8681">
        <f t="shared" si="542"/>
        <v>2021</v>
      </c>
      <c r="Q8681">
        <f t="shared" si="543"/>
        <v>3</v>
      </c>
      <c r="R8681" t="s">
        <v>155</v>
      </c>
    </row>
    <row r="8682" spans="1:18" ht="14.25" customHeight="1">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c r="N8682" t="str">
        <f t="shared" si="540"/>
        <v>Affordable Range</v>
      </c>
      <c r="O8682" t="str">
        <f t="shared" si="541"/>
        <v>Moderately Selling</v>
      </c>
      <c r="P8682">
        <f t="shared" si="542"/>
        <v>2021</v>
      </c>
      <c r="Q8682">
        <f t="shared" si="543"/>
        <v>3</v>
      </c>
      <c r="R8682" t="s">
        <v>155</v>
      </c>
    </row>
    <row r="8683" spans="1:18" ht="14.25" customHeight="1">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c r="N8683" t="str">
        <f t="shared" si="540"/>
        <v>Affordable Range</v>
      </c>
      <c r="O8683" t="str">
        <f t="shared" si="541"/>
        <v>Moderately Selling</v>
      </c>
      <c r="P8683">
        <f t="shared" si="542"/>
        <v>2021</v>
      </c>
      <c r="Q8683">
        <f t="shared" si="543"/>
        <v>3</v>
      </c>
      <c r="R8683" t="s">
        <v>155</v>
      </c>
    </row>
    <row r="8684" spans="1:18" ht="14.25" customHeight="1">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c r="N8684" t="str">
        <f t="shared" si="540"/>
        <v>Affordable Range</v>
      </c>
      <c r="O8684" t="str">
        <f t="shared" si="541"/>
        <v>Moderately Selling</v>
      </c>
      <c r="P8684">
        <f t="shared" si="542"/>
        <v>2021</v>
      </c>
      <c r="Q8684">
        <f t="shared" si="543"/>
        <v>3</v>
      </c>
      <c r="R8684" t="s">
        <v>155</v>
      </c>
    </row>
    <row r="8685" spans="1:18" ht="14.25" customHeight="1">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c r="N8685" t="str">
        <f t="shared" si="540"/>
        <v>Affordable Range</v>
      </c>
      <c r="O8685" t="str">
        <f t="shared" si="541"/>
        <v>Moderately Selling</v>
      </c>
      <c r="P8685">
        <f t="shared" si="542"/>
        <v>2021</v>
      </c>
      <c r="Q8685">
        <f t="shared" si="543"/>
        <v>3</v>
      </c>
      <c r="R8685" t="s">
        <v>155</v>
      </c>
    </row>
    <row r="8686" spans="1:18" ht="14.25" customHeight="1">
      <c r="A8686" s="2" t="s">
        <v>29</v>
      </c>
      <c r="B8686" s="2">
        <v>1128299</v>
      </c>
      <c r="C8686" s="3">
        <v>44464</v>
      </c>
      <c r="D8686" s="2" t="s">
        <v>30</v>
      </c>
      <c r="E8686" s="2" t="s">
        <v>79</v>
      </c>
      <c r="F8686" s="2" t="s">
        <v>62</v>
      </c>
      <c r="G8686" s="4" t="s">
        <v>22</v>
      </c>
      <c r="H8686" s="5">
        <v>36</v>
      </c>
      <c r="I8686" s="6">
        <v>85</v>
      </c>
      <c r="J8686" s="7">
        <v>3060</v>
      </c>
      <c r="K8686" s="7">
        <v>979.2</v>
      </c>
      <c r="L8686" s="8">
        <v>0.32</v>
      </c>
      <c r="M8686" s="2" t="s">
        <v>23</v>
      </c>
      <c r="N8686" t="str">
        <f t="shared" si="540"/>
        <v>Affordable Range</v>
      </c>
      <c r="O8686" t="str">
        <f t="shared" si="541"/>
        <v>Moderately Selling</v>
      </c>
      <c r="P8686">
        <f t="shared" si="542"/>
        <v>2021</v>
      </c>
      <c r="Q8686">
        <f t="shared" si="543"/>
        <v>3</v>
      </c>
      <c r="R8686" t="s">
        <v>155</v>
      </c>
    </row>
    <row r="8687" spans="1:18" ht="14.25" customHeight="1">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c r="N8687" t="str">
        <f t="shared" si="540"/>
        <v>Affordable Range</v>
      </c>
      <c r="O8687" t="str">
        <f t="shared" si="541"/>
        <v>Moderately Selling</v>
      </c>
      <c r="P8687">
        <f t="shared" si="542"/>
        <v>2021</v>
      </c>
      <c r="Q8687">
        <f t="shared" si="543"/>
        <v>4</v>
      </c>
      <c r="R8687" t="s">
        <v>156</v>
      </c>
    </row>
    <row r="8688" spans="1:18" ht="14.25" customHeight="1">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c r="N8688" t="str">
        <f t="shared" si="540"/>
        <v>Affordable Range</v>
      </c>
      <c r="O8688" t="str">
        <f t="shared" si="541"/>
        <v>Moderately Selling</v>
      </c>
      <c r="P8688">
        <f t="shared" si="542"/>
        <v>2021</v>
      </c>
      <c r="Q8688">
        <f t="shared" si="543"/>
        <v>4</v>
      </c>
      <c r="R8688" t="s">
        <v>156</v>
      </c>
    </row>
    <row r="8689" spans="1:18" ht="14.25" customHeight="1">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c r="N8689" t="str">
        <f t="shared" si="540"/>
        <v>Affordable Range</v>
      </c>
      <c r="O8689" t="str">
        <f t="shared" si="541"/>
        <v>Moderately Selling</v>
      </c>
      <c r="P8689">
        <f t="shared" si="542"/>
        <v>2021</v>
      </c>
      <c r="Q8689">
        <f t="shared" si="543"/>
        <v>4</v>
      </c>
      <c r="R8689" t="s">
        <v>156</v>
      </c>
    </row>
    <row r="8690" spans="1:18" ht="14.25" customHeight="1">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c r="N8690" t="str">
        <f t="shared" si="540"/>
        <v>Affordable Range</v>
      </c>
      <c r="O8690" t="str">
        <f t="shared" si="541"/>
        <v>Moderately Selling</v>
      </c>
      <c r="P8690">
        <f t="shared" si="542"/>
        <v>2021</v>
      </c>
      <c r="Q8690">
        <f t="shared" si="543"/>
        <v>4</v>
      </c>
      <c r="R8690" t="s">
        <v>156</v>
      </c>
    </row>
    <row r="8691" spans="1:18" ht="14.25" customHeight="1">
      <c r="A8691" s="2" t="s">
        <v>29</v>
      </c>
      <c r="B8691" s="2">
        <v>1128299</v>
      </c>
      <c r="C8691" s="3">
        <v>44493</v>
      </c>
      <c r="D8691" s="2" t="s">
        <v>30</v>
      </c>
      <c r="E8691" s="2" t="s">
        <v>79</v>
      </c>
      <c r="F8691" s="2" t="s">
        <v>62</v>
      </c>
      <c r="G8691" s="4" t="s">
        <v>21</v>
      </c>
      <c r="H8691" s="5">
        <v>40</v>
      </c>
      <c r="I8691" s="6">
        <v>93</v>
      </c>
      <c r="J8691" s="7">
        <v>3720</v>
      </c>
      <c r="K8691" s="7">
        <v>1674</v>
      </c>
      <c r="L8691" s="8">
        <v>0.45</v>
      </c>
      <c r="M8691" s="2" t="s">
        <v>23</v>
      </c>
      <c r="N8691" t="str">
        <f t="shared" si="540"/>
        <v>Affordable Range</v>
      </c>
      <c r="O8691" t="str">
        <f t="shared" si="541"/>
        <v>Moderately Selling</v>
      </c>
      <c r="P8691">
        <f t="shared" si="542"/>
        <v>2021</v>
      </c>
      <c r="Q8691">
        <f t="shared" si="543"/>
        <v>4</v>
      </c>
      <c r="R8691" t="s">
        <v>156</v>
      </c>
    </row>
    <row r="8692" spans="1:18" ht="14.25" customHeight="1">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c r="N8692" t="str">
        <f t="shared" si="540"/>
        <v>Affordable Range</v>
      </c>
      <c r="O8692" t="str">
        <f t="shared" si="541"/>
        <v>Moderately Selling</v>
      </c>
      <c r="P8692">
        <f t="shared" si="542"/>
        <v>2021</v>
      </c>
      <c r="Q8692">
        <f t="shared" si="543"/>
        <v>4</v>
      </c>
      <c r="R8692" t="s">
        <v>156</v>
      </c>
    </row>
    <row r="8693" spans="1:18" ht="14.25" customHeight="1">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c r="N8693" t="str">
        <f t="shared" si="540"/>
        <v>Affordable Range</v>
      </c>
      <c r="O8693" t="str">
        <f t="shared" si="541"/>
        <v>Moderately Selling</v>
      </c>
      <c r="P8693">
        <f t="shared" si="542"/>
        <v>2021</v>
      </c>
      <c r="Q8693">
        <f t="shared" si="543"/>
        <v>4</v>
      </c>
      <c r="R8693" t="s">
        <v>156</v>
      </c>
    </row>
    <row r="8694" spans="1:18" ht="14.25" customHeight="1">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c r="N8694" t="str">
        <f t="shared" si="540"/>
        <v>Affordable Range</v>
      </c>
      <c r="O8694" t="str">
        <f t="shared" si="541"/>
        <v>Moderately Selling</v>
      </c>
      <c r="P8694">
        <f t="shared" si="542"/>
        <v>2021</v>
      </c>
      <c r="Q8694">
        <f t="shared" si="543"/>
        <v>4</v>
      </c>
      <c r="R8694" t="s">
        <v>156</v>
      </c>
    </row>
    <row r="8695" spans="1:18" ht="14.25" customHeight="1">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c r="N8695" t="str">
        <f t="shared" si="540"/>
        <v>Affordable Range</v>
      </c>
      <c r="O8695" t="str">
        <f t="shared" si="541"/>
        <v>Moderately Selling</v>
      </c>
      <c r="P8695">
        <f t="shared" si="542"/>
        <v>2021</v>
      </c>
      <c r="Q8695">
        <f t="shared" si="543"/>
        <v>4</v>
      </c>
      <c r="R8695" t="s">
        <v>156</v>
      </c>
    </row>
    <row r="8696" spans="1:18" ht="14.25" customHeight="1">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c r="N8696" t="str">
        <f t="shared" si="540"/>
        <v>Affordable Range</v>
      </c>
      <c r="O8696" t="str">
        <f t="shared" si="541"/>
        <v>Moderately Selling</v>
      </c>
      <c r="P8696">
        <f t="shared" si="542"/>
        <v>2021</v>
      </c>
      <c r="Q8696">
        <f t="shared" si="543"/>
        <v>4</v>
      </c>
      <c r="R8696" t="s">
        <v>156</v>
      </c>
    </row>
    <row r="8697" spans="1:18" ht="14.25" customHeight="1">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c r="N8697" t="str">
        <f t="shared" si="540"/>
        <v>Affordable Range</v>
      </c>
      <c r="O8697" t="str">
        <f t="shared" si="541"/>
        <v>Moderately Selling</v>
      </c>
      <c r="P8697">
        <f t="shared" si="542"/>
        <v>2021</v>
      </c>
      <c r="Q8697">
        <f t="shared" si="543"/>
        <v>4</v>
      </c>
      <c r="R8697" t="s">
        <v>156</v>
      </c>
    </row>
    <row r="8698" spans="1:18" ht="14.25" customHeight="1">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c r="N8698" t="str">
        <f t="shared" si="540"/>
        <v>Medium Range</v>
      </c>
      <c r="O8698" t="str">
        <f t="shared" si="541"/>
        <v>Moderately Selling</v>
      </c>
      <c r="P8698">
        <f t="shared" si="542"/>
        <v>2021</v>
      </c>
      <c r="Q8698">
        <f t="shared" si="543"/>
        <v>4</v>
      </c>
      <c r="R8698" t="s">
        <v>156</v>
      </c>
    </row>
    <row r="8699" spans="1:18" ht="14.25" customHeight="1">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c r="N8699" t="str">
        <f t="shared" si="540"/>
        <v>Medium Range</v>
      </c>
      <c r="O8699" t="str">
        <f t="shared" si="541"/>
        <v>Moderately Selling</v>
      </c>
      <c r="P8699">
        <f t="shared" si="542"/>
        <v>2021</v>
      </c>
      <c r="Q8699">
        <f t="shared" si="543"/>
        <v>4</v>
      </c>
      <c r="R8699" t="s">
        <v>156</v>
      </c>
    </row>
    <row r="8700" spans="1:18" ht="14.25" customHeight="1">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c r="N8700" t="str">
        <f t="shared" si="540"/>
        <v>Medium Range</v>
      </c>
      <c r="O8700" t="str">
        <f t="shared" si="541"/>
        <v>Moderately Selling</v>
      </c>
      <c r="P8700">
        <f t="shared" si="542"/>
        <v>2021</v>
      </c>
      <c r="Q8700">
        <f t="shared" si="543"/>
        <v>4</v>
      </c>
      <c r="R8700" t="s">
        <v>156</v>
      </c>
    </row>
    <row r="8701" spans="1:18" ht="14.25" customHeight="1">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c r="N8701" t="str">
        <f t="shared" si="540"/>
        <v>Affordable Range</v>
      </c>
      <c r="O8701" t="str">
        <f t="shared" si="541"/>
        <v>Moderately Selling</v>
      </c>
      <c r="P8701">
        <f t="shared" si="542"/>
        <v>2021</v>
      </c>
      <c r="Q8701">
        <f t="shared" si="543"/>
        <v>4</v>
      </c>
      <c r="R8701" t="s">
        <v>156</v>
      </c>
    </row>
    <row r="8702" spans="1:18" ht="14.25" customHeight="1">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c r="N8702" t="str">
        <f t="shared" si="540"/>
        <v>Medium Range</v>
      </c>
      <c r="O8702" t="str">
        <f t="shared" si="541"/>
        <v>Moderately Selling</v>
      </c>
      <c r="P8702">
        <f t="shared" si="542"/>
        <v>2021</v>
      </c>
      <c r="Q8702">
        <f t="shared" si="543"/>
        <v>4</v>
      </c>
      <c r="R8702" t="s">
        <v>156</v>
      </c>
    </row>
    <row r="8703" spans="1:18" ht="14.25" customHeight="1">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c r="N8703" t="str">
        <f t="shared" si="540"/>
        <v>Medium Range</v>
      </c>
      <c r="O8703" t="str">
        <f t="shared" si="541"/>
        <v>Moderately Selling</v>
      </c>
      <c r="P8703">
        <f t="shared" si="542"/>
        <v>2021</v>
      </c>
      <c r="Q8703">
        <f t="shared" si="543"/>
        <v>4</v>
      </c>
      <c r="R8703" t="s">
        <v>156</v>
      </c>
    </row>
    <row r="8704" spans="1:18" ht="14.25" customHeight="1">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c r="N8704" t="str">
        <f t="shared" si="540"/>
        <v>Medium Range</v>
      </c>
      <c r="O8704" t="str">
        <f t="shared" si="541"/>
        <v>Moderately Selling</v>
      </c>
      <c r="P8704">
        <f t="shared" si="542"/>
        <v>2021</v>
      </c>
      <c r="Q8704">
        <f t="shared" si="543"/>
        <v>4</v>
      </c>
      <c r="R8704" t="s">
        <v>156</v>
      </c>
    </row>
    <row r="8705" spans="1:18" ht="14.25" customHeight="1">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c r="N8705" t="str">
        <f t="shared" si="540"/>
        <v>Affordable Range</v>
      </c>
      <c r="O8705" t="str">
        <f t="shared" si="541"/>
        <v>Moderately Selling</v>
      </c>
      <c r="P8705">
        <f t="shared" si="542"/>
        <v>2021</v>
      </c>
      <c r="Q8705">
        <f t="shared" si="543"/>
        <v>1</v>
      </c>
      <c r="R8705" t="s">
        <v>152</v>
      </c>
    </row>
    <row r="8706" spans="1:18" ht="14.25" customHeight="1">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c r="N8706" t="str">
        <f t="shared" si="540"/>
        <v>Affordable Range</v>
      </c>
      <c r="O8706" t="str">
        <f t="shared" si="541"/>
        <v>Moderately Selling</v>
      </c>
      <c r="P8706">
        <f t="shared" si="542"/>
        <v>2021</v>
      </c>
      <c r="Q8706">
        <f t="shared" si="543"/>
        <v>1</v>
      </c>
      <c r="R8706" t="s">
        <v>152</v>
      </c>
    </row>
    <row r="8707" spans="1:18" ht="14.25" customHeight="1">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c r="N8707" t="str">
        <f t="shared" ref="N8707:N8770" si="544">IF(H8707&lt;=50, "Affordable Range", IF(AND(50&lt;H8707, H8707&lt;=100), "Medium Range", "High Range"))</f>
        <v>Affordable Range</v>
      </c>
      <c r="O8707" t="str">
        <f t="shared" ref="O8707:O8770" si="545">IF(I8707&lt;50, "Low Selling",IF(I8707&lt;=1000,"Moderately Selling","Top Selling"))</f>
        <v>Moderately Selling</v>
      </c>
      <c r="P8707">
        <f t="shared" ref="P8707:P8770" si="546">YEAR(C8707)</f>
        <v>2021</v>
      </c>
      <c r="Q8707">
        <f t="shared" ref="Q8707:Q8770" si="547">ROUNDUP(MONTH(C8707)/3,0)</f>
        <v>1</v>
      </c>
      <c r="R8707" t="s">
        <v>152</v>
      </c>
    </row>
    <row r="8708" spans="1:18" ht="14.25" customHeight="1">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c r="N8708" t="str">
        <f t="shared" si="544"/>
        <v>Affordable Range</v>
      </c>
      <c r="O8708" t="str">
        <f t="shared" si="545"/>
        <v>Moderately Selling</v>
      </c>
      <c r="P8708">
        <f t="shared" si="546"/>
        <v>2021</v>
      </c>
      <c r="Q8708">
        <f t="shared" si="547"/>
        <v>1</v>
      </c>
      <c r="R8708" t="s">
        <v>152</v>
      </c>
    </row>
    <row r="8709" spans="1:18" ht="14.25" customHeight="1">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c r="N8709" t="str">
        <f t="shared" si="544"/>
        <v>Affordable Range</v>
      </c>
      <c r="O8709" t="str">
        <f t="shared" si="545"/>
        <v>Moderately Selling</v>
      </c>
      <c r="P8709">
        <f t="shared" si="546"/>
        <v>2021</v>
      </c>
      <c r="Q8709">
        <f t="shared" si="547"/>
        <v>1</v>
      </c>
      <c r="R8709" t="s">
        <v>152</v>
      </c>
    </row>
    <row r="8710" spans="1:18" ht="14.25" customHeight="1">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c r="N8710" t="str">
        <f t="shared" si="544"/>
        <v>Affordable Range</v>
      </c>
      <c r="O8710" t="str">
        <f t="shared" si="545"/>
        <v>Moderately Selling</v>
      </c>
      <c r="P8710">
        <f t="shared" si="546"/>
        <v>2021</v>
      </c>
      <c r="Q8710">
        <f t="shared" si="547"/>
        <v>1</v>
      </c>
      <c r="R8710" t="s">
        <v>152</v>
      </c>
    </row>
    <row r="8711" spans="1:18" ht="14.25" customHeight="1">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c r="N8711" t="str">
        <f t="shared" si="544"/>
        <v>Affordable Range</v>
      </c>
      <c r="O8711" t="str">
        <f t="shared" si="545"/>
        <v>Moderately Selling</v>
      </c>
      <c r="P8711">
        <f t="shared" si="546"/>
        <v>2021</v>
      </c>
      <c r="Q8711">
        <f t="shared" si="547"/>
        <v>1</v>
      </c>
      <c r="R8711" t="s">
        <v>152</v>
      </c>
    </row>
    <row r="8712" spans="1:18" ht="14.25" customHeight="1">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c r="N8712" t="str">
        <f t="shared" si="544"/>
        <v>Affordable Range</v>
      </c>
      <c r="O8712" t="str">
        <f t="shared" si="545"/>
        <v>Moderately Selling</v>
      </c>
      <c r="P8712">
        <f t="shared" si="546"/>
        <v>2021</v>
      </c>
      <c r="Q8712">
        <f t="shared" si="547"/>
        <v>1</v>
      </c>
      <c r="R8712" t="s">
        <v>152</v>
      </c>
    </row>
    <row r="8713" spans="1:18" ht="14.25" customHeight="1">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c r="N8713" t="str">
        <f t="shared" si="544"/>
        <v>Affordable Range</v>
      </c>
      <c r="O8713" t="str">
        <f t="shared" si="545"/>
        <v>Moderately Selling</v>
      </c>
      <c r="P8713">
        <f t="shared" si="546"/>
        <v>2021</v>
      </c>
      <c r="Q8713">
        <f t="shared" si="547"/>
        <v>1</v>
      </c>
      <c r="R8713" t="s">
        <v>152</v>
      </c>
    </row>
    <row r="8714" spans="1:18" ht="14.25" customHeight="1">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c r="N8714" t="str">
        <f t="shared" si="544"/>
        <v>Affordable Range</v>
      </c>
      <c r="O8714" t="str">
        <f t="shared" si="545"/>
        <v>Moderately Selling</v>
      </c>
      <c r="P8714">
        <f t="shared" si="546"/>
        <v>2021</v>
      </c>
      <c r="Q8714">
        <f t="shared" si="547"/>
        <v>1</v>
      </c>
      <c r="R8714" t="s">
        <v>152</v>
      </c>
    </row>
    <row r="8715" spans="1:18" ht="14.25" customHeight="1">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c r="N8715" t="str">
        <f t="shared" si="544"/>
        <v>Affordable Range</v>
      </c>
      <c r="O8715" t="str">
        <f t="shared" si="545"/>
        <v>Moderately Selling</v>
      </c>
      <c r="P8715">
        <f t="shared" si="546"/>
        <v>2021</v>
      </c>
      <c r="Q8715">
        <f t="shared" si="547"/>
        <v>1</v>
      </c>
      <c r="R8715" t="s">
        <v>152</v>
      </c>
    </row>
    <row r="8716" spans="1:18" ht="14.25" customHeight="1">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c r="N8716" t="str">
        <f t="shared" si="544"/>
        <v>Affordable Range</v>
      </c>
      <c r="O8716" t="str">
        <f t="shared" si="545"/>
        <v>Moderately Selling</v>
      </c>
      <c r="P8716">
        <f t="shared" si="546"/>
        <v>2021</v>
      </c>
      <c r="Q8716">
        <f t="shared" si="547"/>
        <v>1</v>
      </c>
      <c r="R8716" t="s">
        <v>152</v>
      </c>
    </row>
    <row r="8717" spans="1:18" ht="14.25" customHeight="1">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c r="N8717" t="str">
        <f t="shared" si="544"/>
        <v>Affordable Range</v>
      </c>
      <c r="O8717" t="str">
        <f t="shared" si="545"/>
        <v>Moderately Selling</v>
      </c>
      <c r="P8717">
        <f t="shared" si="546"/>
        <v>2021</v>
      </c>
      <c r="Q8717">
        <f t="shared" si="547"/>
        <v>1</v>
      </c>
      <c r="R8717" t="s">
        <v>152</v>
      </c>
    </row>
    <row r="8718" spans="1:18" ht="14.25" customHeight="1">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c r="N8718" t="str">
        <f t="shared" si="544"/>
        <v>Affordable Range</v>
      </c>
      <c r="O8718" t="str">
        <f t="shared" si="545"/>
        <v>Moderately Selling</v>
      </c>
      <c r="P8718">
        <f t="shared" si="546"/>
        <v>2021</v>
      </c>
      <c r="Q8718">
        <f t="shared" si="547"/>
        <v>1</v>
      </c>
      <c r="R8718" t="s">
        <v>152</v>
      </c>
    </row>
    <row r="8719" spans="1:18" ht="14.25" customHeight="1">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c r="N8719" t="str">
        <f t="shared" si="544"/>
        <v>Affordable Range</v>
      </c>
      <c r="O8719" t="str">
        <f t="shared" si="545"/>
        <v>Moderately Selling</v>
      </c>
      <c r="P8719">
        <f t="shared" si="546"/>
        <v>2021</v>
      </c>
      <c r="Q8719">
        <f t="shared" si="547"/>
        <v>1</v>
      </c>
      <c r="R8719" t="s">
        <v>152</v>
      </c>
    </row>
    <row r="8720" spans="1:18" ht="14.25" customHeight="1">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c r="N8720" t="str">
        <f t="shared" si="544"/>
        <v>Affordable Range</v>
      </c>
      <c r="O8720" t="str">
        <f t="shared" si="545"/>
        <v>Moderately Selling</v>
      </c>
      <c r="P8720">
        <f t="shared" si="546"/>
        <v>2021</v>
      </c>
      <c r="Q8720">
        <f t="shared" si="547"/>
        <v>1</v>
      </c>
      <c r="R8720" t="s">
        <v>152</v>
      </c>
    </row>
    <row r="8721" spans="1:18" ht="14.25" customHeight="1">
      <c r="A8721" s="2" t="s">
        <v>29</v>
      </c>
      <c r="B8721" s="2">
        <v>1128299</v>
      </c>
      <c r="C8721" s="3">
        <v>44271</v>
      </c>
      <c r="D8721" s="2" t="s">
        <v>26</v>
      </c>
      <c r="E8721" s="2" t="s">
        <v>80</v>
      </c>
      <c r="F8721" s="2" t="s">
        <v>81</v>
      </c>
      <c r="G8721" s="4" t="s">
        <v>21</v>
      </c>
      <c r="H8721" s="5">
        <v>40</v>
      </c>
      <c r="I8721" s="6">
        <v>50</v>
      </c>
      <c r="J8721" s="7">
        <v>2000</v>
      </c>
      <c r="K8721" s="7">
        <v>1020</v>
      </c>
      <c r="L8721" s="8">
        <v>0.51</v>
      </c>
      <c r="M8721" s="2" t="s">
        <v>23</v>
      </c>
      <c r="N8721" t="str">
        <f t="shared" si="544"/>
        <v>Affordable Range</v>
      </c>
      <c r="O8721" t="str">
        <f t="shared" si="545"/>
        <v>Moderately Selling</v>
      </c>
      <c r="P8721">
        <f t="shared" si="546"/>
        <v>2021</v>
      </c>
      <c r="Q8721">
        <f t="shared" si="547"/>
        <v>1</v>
      </c>
      <c r="R8721" t="s">
        <v>152</v>
      </c>
    </row>
    <row r="8722" spans="1:18" ht="14.25" customHeight="1">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c r="N8722" t="str">
        <f t="shared" si="544"/>
        <v>Affordable Range</v>
      </c>
      <c r="O8722" t="str">
        <f t="shared" si="545"/>
        <v>Moderately Selling</v>
      </c>
      <c r="P8722">
        <f t="shared" si="546"/>
        <v>2021</v>
      </c>
      <c r="Q8722">
        <f t="shared" si="547"/>
        <v>1</v>
      </c>
      <c r="R8722" t="s">
        <v>152</v>
      </c>
    </row>
    <row r="8723" spans="1:18" ht="14.25" customHeight="1">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c r="N8723" t="str">
        <f t="shared" si="544"/>
        <v>Affordable Range</v>
      </c>
      <c r="O8723" t="str">
        <f t="shared" si="545"/>
        <v>Moderately Selling</v>
      </c>
      <c r="P8723">
        <f t="shared" si="546"/>
        <v>2021</v>
      </c>
      <c r="Q8723">
        <f t="shared" si="547"/>
        <v>2</v>
      </c>
      <c r="R8723" t="s">
        <v>154</v>
      </c>
    </row>
    <row r="8724" spans="1:18" ht="14.25" customHeight="1">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c r="N8724" t="str">
        <f t="shared" si="544"/>
        <v>Affordable Range</v>
      </c>
      <c r="O8724" t="str">
        <f t="shared" si="545"/>
        <v>Moderately Selling</v>
      </c>
      <c r="P8724">
        <f t="shared" si="546"/>
        <v>2021</v>
      </c>
      <c r="Q8724">
        <f t="shared" si="547"/>
        <v>2</v>
      </c>
      <c r="R8724" t="s">
        <v>154</v>
      </c>
    </row>
    <row r="8725" spans="1:18" ht="14.25" customHeight="1">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c r="N8725" t="str">
        <f t="shared" si="544"/>
        <v>Affordable Range</v>
      </c>
      <c r="O8725" t="str">
        <f t="shared" si="545"/>
        <v>Moderately Selling</v>
      </c>
      <c r="P8725">
        <f t="shared" si="546"/>
        <v>2021</v>
      </c>
      <c r="Q8725">
        <f t="shared" si="547"/>
        <v>2</v>
      </c>
      <c r="R8725" t="s">
        <v>154</v>
      </c>
    </row>
    <row r="8726" spans="1:18" ht="14.25" customHeight="1">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c r="N8726" t="str">
        <f t="shared" si="544"/>
        <v>Affordable Range</v>
      </c>
      <c r="O8726" t="str">
        <f t="shared" si="545"/>
        <v>Moderately Selling</v>
      </c>
      <c r="P8726">
        <f t="shared" si="546"/>
        <v>2021</v>
      </c>
      <c r="Q8726">
        <f t="shared" si="547"/>
        <v>2</v>
      </c>
      <c r="R8726" t="s">
        <v>154</v>
      </c>
    </row>
    <row r="8727" spans="1:18" ht="14.25" customHeight="1">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c r="N8727" t="str">
        <f t="shared" si="544"/>
        <v>Affordable Range</v>
      </c>
      <c r="O8727" t="str">
        <f t="shared" si="545"/>
        <v>Moderately Selling</v>
      </c>
      <c r="P8727">
        <f t="shared" si="546"/>
        <v>2021</v>
      </c>
      <c r="Q8727">
        <f t="shared" si="547"/>
        <v>2</v>
      </c>
      <c r="R8727" t="s">
        <v>154</v>
      </c>
    </row>
    <row r="8728" spans="1:18" ht="14.25" customHeight="1">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c r="N8728" t="str">
        <f t="shared" si="544"/>
        <v>Affordable Range</v>
      </c>
      <c r="O8728" t="str">
        <f t="shared" si="545"/>
        <v>Moderately Selling</v>
      </c>
      <c r="P8728">
        <f t="shared" si="546"/>
        <v>2021</v>
      </c>
      <c r="Q8728">
        <f t="shared" si="547"/>
        <v>2</v>
      </c>
      <c r="R8728" t="s">
        <v>154</v>
      </c>
    </row>
    <row r="8729" spans="1:18" ht="14.25" customHeight="1">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c r="N8729" t="str">
        <f t="shared" si="544"/>
        <v>Affordable Range</v>
      </c>
      <c r="O8729" t="str">
        <f t="shared" si="545"/>
        <v>Moderately Selling</v>
      </c>
      <c r="P8729">
        <f t="shared" si="546"/>
        <v>2021</v>
      </c>
      <c r="Q8729">
        <f t="shared" si="547"/>
        <v>2</v>
      </c>
      <c r="R8729" t="s">
        <v>154</v>
      </c>
    </row>
    <row r="8730" spans="1:18" ht="14.25" customHeight="1">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c r="N8730" t="str">
        <f t="shared" si="544"/>
        <v>Affordable Range</v>
      </c>
      <c r="O8730" t="str">
        <f t="shared" si="545"/>
        <v>Moderately Selling</v>
      </c>
      <c r="P8730">
        <f t="shared" si="546"/>
        <v>2021</v>
      </c>
      <c r="Q8730">
        <f t="shared" si="547"/>
        <v>2</v>
      </c>
      <c r="R8730" t="s">
        <v>154</v>
      </c>
    </row>
    <row r="8731" spans="1:18" ht="14.25" customHeight="1">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c r="N8731" t="str">
        <f t="shared" si="544"/>
        <v>Affordable Range</v>
      </c>
      <c r="O8731" t="str">
        <f t="shared" si="545"/>
        <v>Moderately Selling</v>
      </c>
      <c r="P8731">
        <f t="shared" si="546"/>
        <v>2021</v>
      </c>
      <c r="Q8731">
        <f t="shared" si="547"/>
        <v>2</v>
      </c>
      <c r="R8731" t="s">
        <v>154</v>
      </c>
    </row>
    <row r="8732" spans="1:18" ht="14.25" customHeight="1">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c r="N8732" t="str">
        <f t="shared" si="544"/>
        <v>Affordable Range</v>
      </c>
      <c r="O8732" t="str">
        <f t="shared" si="545"/>
        <v>Moderately Selling</v>
      </c>
      <c r="P8732">
        <f t="shared" si="546"/>
        <v>2021</v>
      </c>
      <c r="Q8732">
        <f t="shared" si="547"/>
        <v>2</v>
      </c>
      <c r="R8732" t="s">
        <v>154</v>
      </c>
    </row>
    <row r="8733" spans="1:18" ht="14.25" customHeight="1">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c r="N8733" t="str">
        <f t="shared" si="544"/>
        <v>Affordable Range</v>
      </c>
      <c r="O8733" t="str">
        <f t="shared" si="545"/>
        <v>Moderately Selling</v>
      </c>
      <c r="P8733">
        <f t="shared" si="546"/>
        <v>2021</v>
      </c>
      <c r="Q8733">
        <f t="shared" si="547"/>
        <v>2</v>
      </c>
      <c r="R8733" t="s">
        <v>154</v>
      </c>
    </row>
    <row r="8734" spans="1:18" ht="14.25" customHeight="1">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c r="N8734" t="str">
        <f t="shared" si="544"/>
        <v>Affordable Range</v>
      </c>
      <c r="O8734" t="str">
        <f t="shared" si="545"/>
        <v>Moderately Selling</v>
      </c>
      <c r="P8734">
        <f t="shared" si="546"/>
        <v>2021</v>
      </c>
      <c r="Q8734">
        <f t="shared" si="547"/>
        <v>2</v>
      </c>
      <c r="R8734" t="s">
        <v>154</v>
      </c>
    </row>
    <row r="8735" spans="1:18" ht="14.25" customHeight="1">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c r="N8735" t="str">
        <f t="shared" si="544"/>
        <v>Affordable Range</v>
      </c>
      <c r="O8735" t="str">
        <f t="shared" si="545"/>
        <v>Moderately Selling</v>
      </c>
      <c r="P8735">
        <f t="shared" si="546"/>
        <v>2021</v>
      </c>
      <c r="Q8735">
        <f t="shared" si="547"/>
        <v>2</v>
      </c>
      <c r="R8735" t="s">
        <v>154</v>
      </c>
    </row>
    <row r="8736" spans="1:18" ht="14.25" customHeight="1">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c r="N8736" t="str">
        <f t="shared" si="544"/>
        <v>Medium Range</v>
      </c>
      <c r="O8736" t="str">
        <f t="shared" si="545"/>
        <v>Moderately Selling</v>
      </c>
      <c r="P8736">
        <f t="shared" si="546"/>
        <v>2021</v>
      </c>
      <c r="Q8736">
        <f t="shared" si="547"/>
        <v>2</v>
      </c>
      <c r="R8736" t="s">
        <v>154</v>
      </c>
    </row>
    <row r="8737" spans="1:18" ht="14.25" customHeight="1">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c r="N8737" t="str">
        <f t="shared" si="544"/>
        <v>Medium Range</v>
      </c>
      <c r="O8737" t="str">
        <f t="shared" si="545"/>
        <v>Moderately Selling</v>
      </c>
      <c r="P8737">
        <f t="shared" si="546"/>
        <v>2021</v>
      </c>
      <c r="Q8737">
        <f t="shared" si="547"/>
        <v>2</v>
      </c>
      <c r="R8737" t="s">
        <v>154</v>
      </c>
    </row>
    <row r="8738" spans="1:18" ht="14.25" customHeight="1">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c r="N8738" t="str">
        <f t="shared" si="544"/>
        <v>Medium Range</v>
      </c>
      <c r="O8738" t="str">
        <f t="shared" si="545"/>
        <v>Moderately Selling</v>
      </c>
      <c r="P8738">
        <f t="shared" si="546"/>
        <v>2021</v>
      </c>
      <c r="Q8738">
        <f t="shared" si="547"/>
        <v>2</v>
      </c>
      <c r="R8738" t="s">
        <v>154</v>
      </c>
    </row>
    <row r="8739" spans="1:18" ht="14.25" customHeight="1">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c r="N8739" t="str">
        <f t="shared" si="544"/>
        <v>Medium Range</v>
      </c>
      <c r="O8739" t="str">
        <f t="shared" si="545"/>
        <v>Moderately Selling</v>
      </c>
      <c r="P8739">
        <f t="shared" si="546"/>
        <v>2021</v>
      </c>
      <c r="Q8739">
        <f t="shared" si="547"/>
        <v>2</v>
      </c>
      <c r="R8739" t="s">
        <v>154</v>
      </c>
    </row>
    <row r="8740" spans="1:18" ht="14.25" customHeight="1">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c r="N8740" t="str">
        <f t="shared" si="544"/>
        <v>Medium Range</v>
      </c>
      <c r="O8740" t="str">
        <f t="shared" si="545"/>
        <v>Moderately Selling</v>
      </c>
      <c r="P8740">
        <f t="shared" si="546"/>
        <v>2021</v>
      </c>
      <c r="Q8740">
        <f t="shared" si="547"/>
        <v>2</v>
      </c>
      <c r="R8740" t="s">
        <v>154</v>
      </c>
    </row>
    <row r="8741" spans="1:18" ht="14.25" customHeight="1">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c r="N8741" t="str">
        <f t="shared" si="544"/>
        <v>Medium Range</v>
      </c>
      <c r="O8741" t="str">
        <f t="shared" si="545"/>
        <v>Moderately Selling</v>
      </c>
      <c r="P8741">
        <f t="shared" si="546"/>
        <v>2021</v>
      </c>
      <c r="Q8741">
        <f t="shared" si="547"/>
        <v>3</v>
      </c>
      <c r="R8741" t="s">
        <v>155</v>
      </c>
    </row>
    <row r="8742" spans="1:18" ht="14.25" customHeight="1">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c r="N8742" t="str">
        <f t="shared" si="544"/>
        <v>Medium Range</v>
      </c>
      <c r="O8742" t="str">
        <f t="shared" si="545"/>
        <v>Moderately Selling</v>
      </c>
      <c r="P8742">
        <f t="shared" si="546"/>
        <v>2021</v>
      </c>
      <c r="Q8742">
        <f t="shared" si="547"/>
        <v>3</v>
      </c>
      <c r="R8742" t="s">
        <v>155</v>
      </c>
    </row>
    <row r="8743" spans="1:18" ht="14.25" customHeight="1">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c r="N8743" t="str">
        <f t="shared" si="544"/>
        <v>Medium Range</v>
      </c>
      <c r="O8743" t="str">
        <f t="shared" si="545"/>
        <v>Moderately Selling</v>
      </c>
      <c r="P8743">
        <f t="shared" si="546"/>
        <v>2021</v>
      </c>
      <c r="Q8743">
        <f t="shared" si="547"/>
        <v>3</v>
      </c>
      <c r="R8743" t="s">
        <v>155</v>
      </c>
    </row>
    <row r="8744" spans="1:18" ht="14.25" customHeight="1">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c r="N8744" t="str">
        <f t="shared" si="544"/>
        <v>Medium Range</v>
      </c>
      <c r="O8744" t="str">
        <f t="shared" si="545"/>
        <v>Moderately Selling</v>
      </c>
      <c r="P8744">
        <f t="shared" si="546"/>
        <v>2021</v>
      </c>
      <c r="Q8744">
        <f t="shared" si="547"/>
        <v>3</v>
      </c>
      <c r="R8744" t="s">
        <v>155</v>
      </c>
    </row>
    <row r="8745" spans="1:18" ht="14.25" customHeight="1">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c r="N8745" t="str">
        <f t="shared" si="544"/>
        <v>Medium Range</v>
      </c>
      <c r="O8745" t="str">
        <f t="shared" si="545"/>
        <v>Moderately Selling</v>
      </c>
      <c r="P8745">
        <f t="shared" si="546"/>
        <v>2021</v>
      </c>
      <c r="Q8745">
        <f t="shared" si="547"/>
        <v>3</v>
      </c>
      <c r="R8745" t="s">
        <v>155</v>
      </c>
    </row>
    <row r="8746" spans="1:18" ht="14.25" customHeight="1">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c r="N8746" t="str">
        <f t="shared" si="544"/>
        <v>Medium Range</v>
      </c>
      <c r="O8746" t="str">
        <f t="shared" si="545"/>
        <v>Moderately Selling</v>
      </c>
      <c r="P8746">
        <f t="shared" si="546"/>
        <v>2021</v>
      </c>
      <c r="Q8746">
        <f t="shared" si="547"/>
        <v>3</v>
      </c>
      <c r="R8746" t="s">
        <v>155</v>
      </c>
    </row>
    <row r="8747" spans="1:18" ht="14.25" customHeight="1">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c r="N8747" t="str">
        <f t="shared" si="544"/>
        <v>Medium Range</v>
      </c>
      <c r="O8747" t="str">
        <f t="shared" si="545"/>
        <v>Moderately Selling</v>
      </c>
      <c r="P8747">
        <f t="shared" si="546"/>
        <v>2021</v>
      </c>
      <c r="Q8747">
        <f t="shared" si="547"/>
        <v>3</v>
      </c>
      <c r="R8747" t="s">
        <v>155</v>
      </c>
    </row>
    <row r="8748" spans="1:18" ht="14.25" customHeight="1">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c r="N8748" t="str">
        <f t="shared" si="544"/>
        <v>Medium Range</v>
      </c>
      <c r="O8748" t="str">
        <f t="shared" si="545"/>
        <v>Moderately Selling</v>
      </c>
      <c r="P8748">
        <f t="shared" si="546"/>
        <v>2021</v>
      </c>
      <c r="Q8748">
        <f t="shared" si="547"/>
        <v>3</v>
      </c>
      <c r="R8748" t="s">
        <v>155</v>
      </c>
    </row>
    <row r="8749" spans="1:18" ht="14.25" customHeight="1">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c r="N8749" t="str">
        <f t="shared" si="544"/>
        <v>Affordable Range</v>
      </c>
      <c r="O8749" t="str">
        <f t="shared" si="545"/>
        <v>Moderately Selling</v>
      </c>
      <c r="P8749">
        <f t="shared" si="546"/>
        <v>2021</v>
      </c>
      <c r="Q8749">
        <f t="shared" si="547"/>
        <v>3</v>
      </c>
      <c r="R8749" t="s">
        <v>155</v>
      </c>
    </row>
    <row r="8750" spans="1:18" ht="14.25" customHeight="1">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c r="N8750" t="str">
        <f t="shared" si="544"/>
        <v>Medium Range</v>
      </c>
      <c r="O8750" t="str">
        <f t="shared" si="545"/>
        <v>Moderately Selling</v>
      </c>
      <c r="P8750">
        <f t="shared" si="546"/>
        <v>2021</v>
      </c>
      <c r="Q8750">
        <f t="shared" si="547"/>
        <v>3</v>
      </c>
      <c r="R8750" t="s">
        <v>155</v>
      </c>
    </row>
    <row r="8751" spans="1:18" ht="14.25" customHeight="1">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c r="N8751" t="str">
        <f t="shared" si="544"/>
        <v>Affordable Range</v>
      </c>
      <c r="O8751" t="str">
        <f t="shared" si="545"/>
        <v>Moderately Selling</v>
      </c>
      <c r="P8751">
        <f t="shared" si="546"/>
        <v>2021</v>
      </c>
      <c r="Q8751">
        <f t="shared" si="547"/>
        <v>3</v>
      </c>
      <c r="R8751" t="s">
        <v>155</v>
      </c>
    </row>
    <row r="8752" spans="1:18" ht="14.25" customHeight="1">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c r="N8752" t="str">
        <f t="shared" si="544"/>
        <v>Affordable Range</v>
      </c>
      <c r="O8752" t="str">
        <f t="shared" si="545"/>
        <v>Moderately Selling</v>
      </c>
      <c r="P8752">
        <f t="shared" si="546"/>
        <v>2021</v>
      </c>
      <c r="Q8752">
        <f t="shared" si="547"/>
        <v>3</v>
      </c>
      <c r="R8752" t="s">
        <v>155</v>
      </c>
    </row>
    <row r="8753" spans="1:18" ht="14.25" customHeight="1">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c r="N8753" t="str">
        <f t="shared" si="544"/>
        <v>Affordable Range</v>
      </c>
      <c r="O8753" t="str">
        <f t="shared" si="545"/>
        <v>Moderately Selling</v>
      </c>
      <c r="P8753">
        <f t="shared" si="546"/>
        <v>2021</v>
      </c>
      <c r="Q8753">
        <f t="shared" si="547"/>
        <v>3</v>
      </c>
      <c r="R8753" t="s">
        <v>155</v>
      </c>
    </row>
    <row r="8754" spans="1:18" ht="14.25" customHeight="1">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c r="N8754" t="str">
        <f t="shared" si="544"/>
        <v>Affordable Range</v>
      </c>
      <c r="O8754" t="str">
        <f t="shared" si="545"/>
        <v>Moderately Selling</v>
      </c>
      <c r="P8754">
        <f t="shared" si="546"/>
        <v>2021</v>
      </c>
      <c r="Q8754">
        <f t="shared" si="547"/>
        <v>3</v>
      </c>
      <c r="R8754" t="s">
        <v>155</v>
      </c>
    </row>
    <row r="8755" spans="1:18" ht="14.25" customHeight="1">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c r="N8755" t="str">
        <f t="shared" si="544"/>
        <v>Affordable Range</v>
      </c>
      <c r="O8755" t="str">
        <f t="shared" si="545"/>
        <v>Moderately Selling</v>
      </c>
      <c r="P8755">
        <f t="shared" si="546"/>
        <v>2021</v>
      </c>
      <c r="Q8755">
        <f t="shared" si="547"/>
        <v>3</v>
      </c>
      <c r="R8755" t="s">
        <v>155</v>
      </c>
    </row>
    <row r="8756" spans="1:18" ht="14.25" customHeight="1">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c r="N8756" t="str">
        <f t="shared" si="544"/>
        <v>Affordable Range</v>
      </c>
      <c r="O8756" t="str">
        <f t="shared" si="545"/>
        <v>Moderately Selling</v>
      </c>
      <c r="P8756">
        <f t="shared" si="546"/>
        <v>2021</v>
      </c>
      <c r="Q8756">
        <f t="shared" si="547"/>
        <v>3</v>
      </c>
      <c r="R8756" t="s">
        <v>155</v>
      </c>
    </row>
    <row r="8757" spans="1:18" ht="14.25" customHeight="1">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c r="N8757" t="str">
        <f t="shared" si="544"/>
        <v>Affordable Range</v>
      </c>
      <c r="O8757" t="str">
        <f t="shared" si="545"/>
        <v>Moderately Selling</v>
      </c>
      <c r="P8757">
        <f t="shared" si="546"/>
        <v>2021</v>
      </c>
      <c r="Q8757">
        <f t="shared" si="547"/>
        <v>3</v>
      </c>
      <c r="R8757" t="s">
        <v>155</v>
      </c>
    </row>
    <row r="8758" spans="1:18" ht="14.25" customHeight="1">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c r="N8758" t="str">
        <f t="shared" si="544"/>
        <v>Affordable Range</v>
      </c>
      <c r="O8758" t="str">
        <f t="shared" si="545"/>
        <v>Moderately Selling</v>
      </c>
      <c r="P8758">
        <f t="shared" si="546"/>
        <v>2021</v>
      </c>
      <c r="Q8758">
        <f t="shared" si="547"/>
        <v>3</v>
      </c>
      <c r="R8758" t="s">
        <v>155</v>
      </c>
    </row>
    <row r="8759" spans="1:18" ht="14.25" customHeight="1">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c r="N8759" t="str">
        <f t="shared" si="544"/>
        <v>Affordable Range</v>
      </c>
      <c r="O8759" t="str">
        <f t="shared" si="545"/>
        <v>Moderately Selling</v>
      </c>
      <c r="P8759">
        <f t="shared" si="546"/>
        <v>2021</v>
      </c>
      <c r="Q8759">
        <f t="shared" si="547"/>
        <v>4</v>
      </c>
      <c r="R8759" t="s">
        <v>156</v>
      </c>
    </row>
    <row r="8760" spans="1:18" ht="14.25" customHeight="1">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c r="N8760" t="str">
        <f t="shared" si="544"/>
        <v>Affordable Range</v>
      </c>
      <c r="O8760" t="str">
        <f t="shared" si="545"/>
        <v>Moderately Selling</v>
      </c>
      <c r="P8760">
        <f t="shared" si="546"/>
        <v>2021</v>
      </c>
      <c r="Q8760">
        <f t="shared" si="547"/>
        <v>4</v>
      </c>
      <c r="R8760" t="s">
        <v>156</v>
      </c>
    </row>
    <row r="8761" spans="1:18" ht="14.25" customHeight="1">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c r="N8761" t="str">
        <f t="shared" si="544"/>
        <v>Affordable Range</v>
      </c>
      <c r="O8761" t="str">
        <f t="shared" si="545"/>
        <v>Moderately Selling</v>
      </c>
      <c r="P8761">
        <f t="shared" si="546"/>
        <v>2021</v>
      </c>
      <c r="Q8761">
        <f t="shared" si="547"/>
        <v>4</v>
      </c>
      <c r="R8761" t="s">
        <v>156</v>
      </c>
    </row>
    <row r="8762" spans="1:18" ht="14.25" customHeight="1">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c r="N8762" t="str">
        <f t="shared" si="544"/>
        <v>Affordable Range</v>
      </c>
      <c r="O8762" t="str">
        <f t="shared" si="545"/>
        <v>Moderately Selling</v>
      </c>
      <c r="P8762">
        <f t="shared" si="546"/>
        <v>2021</v>
      </c>
      <c r="Q8762">
        <f t="shared" si="547"/>
        <v>4</v>
      </c>
      <c r="R8762" t="s">
        <v>156</v>
      </c>
    </row>
    <row r="8763" spans="1:18" ht="14.25" customHeight="1">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c r="N8763" t="str">
        <f t="shared" si="544"/>
        <v>Affordable Range</v>
      </c>
      <c r="O8763" t="str">
        <f t="shared" si="545"/>
        <v>Moderately Selling</v>
      </c>
      <c r="P8763">
        <f t="shared" si="546"/>
        <v>2021</v>
      </c>
      <c r="Q8763">
        <f t="shared" si="547"/>
        <v>4</v>
      </c>
      <c r="R8763" t="s">
        <v>156</v>
      </c>
    </row>
    <row r="8764" spans="1:18" ht="14.25" customHeight="1">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c r="N8764" t="str">
        <f t="shared" si="544"/>
        <v>Affordable Range</v>
      </c>
      <c r="O8764" t="str">
        <f t="shared" si="545"/>
        <v>Moderately Selling</v>
      </c>
      <c r="P8764">
        <f t="shared" si="546"/>
        <v>2021</v>
      </c>
      <c r="Q8764">
        <f t="shared" si="547"/>
        <v>4</v>
      </c>
      <c r="R8764" t="s">
        <v>156</v>
      </c>
    </row>
    <row r="8765" spans="1:18" ht="14.25" customHeight="1">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c r="N8765" t="str">
        <f t="shared" si="544"/>
        <v>Affordable Range</v>
      </c>
      <c r="O8765" t="str">
        <f t="shared" si="545"/>
        <v>Moderately Selling</v>
      </c>
      <c r="P8765">
        <f t="shared" si="546"/>
        <v>2021</v>
      </c>
      <c r="Q8765">
        <f t="shared" si="547"/>
        <v>4</v>
      </c>
      <c r="R8765" t="s">
        <v>156</v>
      </c>
    </row>
    <row r="8766" spans="1:18" ht="14.25" customHeight="1">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c r="N8766" t="str">
        <f t="shared" si="544"/>
        <v>Affordable Range</v>
      </c>
      <c r="O8766" t="str">
        <f t="shared" si="545"/>
        <v>Moderately Selling</v>
      </c>
      <c r="P8766">
        <f t="shared" si="546"/>
        <v>2021</v>
      </c>
      <c r="Q8766">
        <f t="shared" si="547"/>
        <v>4</v>
      </c>
      <c r="R8766" t="s">
        <v>156</v>
      </c>
    </row>
    <row r="8767" spans="1:18" ht="14.25" customHeight="1">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c r="N8767" t="str">
        <f t="shared" si="544"/>
        <v>Affordable Range</v>
      </c>
      <c r="O8767" t="str">
        <f t="shared" si="545"/>
        <v>Moderately Selling</v>
      </c>
      <c r="P8767">
        <f t="shared" si="546"/>
        <v>2021</v>
      </c>
      <c r="Q8767">
        <f t="shared" si="547"/>
        <v>4</v>
      </c>
      <c r="R8767" t="s">
        <v>156</v>
      </c>
    </row>
    <row r="8768" spans="1:18" ht="14.25" customHeight="1">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c r="N8768" t="str">
        <f t="shared" si="544"/>
        <v>Affordable Range</v>
      </c>
      <c r="O8768" t="str">
        <f t="shared" si="545"/>
        <v>Moderately Selling</v>
      </c>
      <c r="P8768">
        <f t="shared" si="546"/>
        <v>2021</v>
      </c>
      <c r="Q8768">
        <f t="shared" si="547"/>
        <v>4</v>
      </c>
      <c r="R8768" t="s">
        <v>156</v>
      </c>
    </row>
    <row r="8769" spans="1:18" ht="14.25" customHeight="1">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c r="N8769" t="str">
        <f t="shared" si="544"/>
        <v>Medium Range</v>
      </c>
      <c r="O8769" t="str">
        <f t="shared" si="545"/>
        <v>Moderately Selling</v>
      </c>
      <c r="P8769">
        <f t="shared" si="546"/>
        <v>2021</v>
      </c>
      <c r="Q8769">
        <f t="shared" si="547"/>
        <v>4</v>
      </c>
      <c r="R8769" t="s">
        <v>156</v>
      </c>
    </row>
    <row r="8770" spans="1:18" ht="14.25" customHeight="1">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c r="N8770" t="str">
        <f t="shared" si="544"/>
        <v>Medium Range</v>
      </c>
      <c r="O8770" t="str">
        <f t="shared" si="545"/>
        <v>Moderately Selling</v>
      </c>
      <c r="P8770">
        <f t="shared" si="546"/>
        <v>2021</v>
      </c>
      <c r="Q8770">
        <f t="shared" si="547"/>
        <v>4</v>
      </c>
      <c r="R8770" t="s">
        <v>156</v>
      </c>
    </row>
    <row r="8771" spans="1:18" ht="14.25" customHeight="1">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c r="N8771" t="str">
        <f t="shared" ref="N8771:N8834" si="548">IF(H8771&lt;=50, "Affordable Range", IF(AND(50&lt;H8771, H8771&lt;=100), "Medium Range", "High Range"))</f>
        <v>Affordable Range</v>
      </c>
      <c r="O8771" t="str">
        <f t="shared" ref="O8771:O8834" si="549">IF(I8771&lt;50, "Low Selling",IF(I8771&lt;=1000,"Moderately Selling","Top Selling"))</f>
        <v>Moderately Selling</v>
      </c>
      <c r="P8771">
        <f t="shared" ref="P8771:P8834" si="550">YEAR(C8771)</f>
        <v>2021</v>
      </c>
      <c r="Q8771">
        <f t="shared" ref="Q8771:Q8834" si="551">ROUNDUP(MONTH(C8771)/3,0)</f>
        <v>4</v>
      </c>
      <c r="R8771" t="s">
        <v>156</v>
      </c>
    </row>
    <row r="8772" spans="1:18" ht="14.25" customHeight="1">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c r="N8772" t="str">
        <f t="shared" si="548"/>
        <v>Medium Range</v>
      </c>
      <c r="O8772" t="str">
        <f t="shared" si="549"/>
        <v>Moderately Selling</v>
      </c>
      <c r="P8772">
        <f t="shared" si="550"/>
        <v>2021</v>
      </c>
      <c r="Q8772">
        <f t="shared" si="551"/>
        <v>4</v>
      </c>
      <c r="R8772" t="s">
        <v>156</v>
      </c>
    </row>
    <row r="8773" spans="1:18" ht="14.25" customHeight="1">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c r="N8773" t="str">
        <f t="shared" si="548"/>
        <v>Medium Range</v>
      </c>
      <c r="O8773" t="str">
        <f t="shared" si="549"/>
        <v>Moderately Selling</v>
      </c>
      <c r="P8773">
        <f t="shared" si="550"/>
        <v>2021</v>
      </c>
      <c r="Q8773">
        <f t="shared" si="551"/>
        <v>4</v>
      </c>
      <c r="R8773" t="s">
        <v>156</v>
      </c>
    </row>
    <row r="8774" spans="1:18" ht="14.25" customHeight="1">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c r="N8774" t="str">
        <f t="shared" si="548"/>
        <v>Medium Range</v>
      </c>
      <c r="O8774" t="str">
        <f t="shared" si="549"/>
        <v>Moderately Selling</v>
      </c>
      <c r="P8774">
        <f t="shared" si="550"/>
        <v>2021</v>
      </c>
      <c r="Q8774">
        <f t="shared" si="551"/>
        <v>4</v>
      </c>
      <c r="R8774" t="s">
        <v>156</v>
      </c>
    </row>
    <row r="8775" spans="1:18" ht="14.25" customHeight="1">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c r="N8775" t="str">
        <f t="shared" si="548"/>
        <v>Medium Range</v>
      </c>
      <c r="O8775" t="str">
        <f t="shared" si="549"/>
        <v>Moderately Selling</v>
      </c>
      <c r="P8775">
        <f t="shared" si="550"/>
        <v>2021</v>
      </c>
      <c r="Q8775">
        <f t="shared" si="551"/>
        <v>4</v>
      </c>
      <c r="R8775" t="s">
        <v>156</v>
      </c>
    </row>
    <row r="8776" spans="1:18" ht="14.25" customHeight="1">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c r="N8776" t="str">
        <f t="shared" si="548"/>
        <v>Medium Range</v>
      </c>
      <c r="O8776" t="str">
        <f t="shared" si="549"/>
        <v>Moderately Selling</v>
      </c>
      <c r="P8776">
        <f t="shared" si="550"/>
        <v>2021</v>
      </c>
      <c r="Q8776">
        <f t="shared" si="551"/>
        <v>4</v>
      </c>
      <c r="R8776" t="s">
        <v>156</v>
      </c>
    </row>
    <row r="8777" spans="1:18" ht="14.25" customHeight="1">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c r="N8777" t="str">
        <f t="shared" si="548"/>
        <v>Affordable Range</v>
      </c>
      <c r="O8777" t="str">
        <f t="shared" si="549"/>
        <v>Moderately Selling</v>
      </c>
      <c r="P8777">
        <f t="shared" si="550"/>
        <v>2021</v>
      </c>
      <c r="Q8777">
        <f t="shared" si="551"/>
        <v>1</v>
      </c>
      <c r="R8777" t="s">
        <v>152</v>
      </c>
    </row>
    <row r="8778" spans="1:18" ht="14.25" customHeight="1">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c r="N8778" t="str">
        <f t="shared" si="548"/>
        <v>Affordable Range</v>
      </c>
      <c r="O8778" t="str">
        <f t="shared" si="549"/>
        <v>Moderately Selling</v>
      </c>
      <c r="P8778">
        <f t="shared" si="550"/>
        <v>2021</v>
      </c>
      <c r="Q8778">
        <f t="shared" si="551"/>
        <v>1</v>
      </c>
      <c r="R8778" t="s">
        <v>152</v>
      </c>
    </row>
    <row r="8779" spans="1:18" ht="14.25" customHeight="1">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c r="N8779" t="str">
        <f t="shared" si="548"/>
        <v>Affordable Range</v>
      </c>
      <c r="O8779" t="str">
        <f t="shared" si="549"/>
        <v>Moderately Selling</v>
      </c>
      <c r="P8779">
        <f t="shared" si="550"/>
        <v>2021</v>
      </c>
      <c r="Q8779">
        <f t="shared" si="551"/>
        <v>1</v>
      </c>
      <c r="R8779" t="s">
        <v>152</v>
      </c>
    </row>
    <row r="8780" spans="1:18" ht="14.25" customHeight="1">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c r="N8780" t="str">
        <f t="shared" si="548"/>
        <v>Affordable Range</v>
      </c>
      <c r="O8780" t="str">
        <f t="shared" si="549"/>
        <v>Moderately Selling</v>
      </c>
      <c r="P8780">
        <f t="shared" si="550"/>
        <v>2021</v>
      </c>
      <c r="Q8780">
        <f t="shared" si="551"/>
        <v>1</v>
      </c>
      <c r="R8780" t="s">
        <v>152</v>
      </c>
    </row>
    <row r="8781" spans="1:18" ht="14.25" customHeight="1">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c r="N8781" t="str">
        <f t="shared" si="548"/>
        <v>Affordable Range</v>
      </c>
      <c r="O8781" t="str">
        <f t="shared" si="549"/>
        <v>Moderately Selling</v>
      </c>
      <c r="P8781">
        <f t="shared" si="550"/>
        <v>2021</v>
      </c>
      <c r="Q8781">
        <f t="shared" si="551"/>
        <v>1</v>
      </c>
      <c r="R8781" t="s">
        <v>152</v>
      </c>
    </row>
    <row r="8782" spans="1:18" ht="14.25" customHeight="1">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c r="N8782" t="str">
        <f t="shared" si="548"/>
        <v>Affordable Range</v>
      </c>
      <c r="O8782" t="str">
        <f t="shared" si="549"/>
        <v>Moderately Selling</v>
      </c>
      <c r="P8782">
        <f t="shared" si="550"/>
        <v>2021</v>
      </c>
      <c r="Q8782">
        <f t="shared" si="551"/>
        <v>1</v>
      </c>
      <c r="R8782" t="s">
        <v>152</v>
      </c>
    </row>
    <row r="8783" spans="1:18" ht="14.25" customHeight="1">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c r="N8783" t="str">
        <f t="shared" si="548"/>
        <v>Affordable Range</v>
      </c>
      <c r="O8783" t="str">
        <f t="shared" si="549"/>
        <v>Moderately Selling</v>
      </c>
      <c r="P8783">
        <f t="shared" si="550"/>
        <v>2021</v>
      </c>
      <c r="Q8783">
        <f t="shared" si="551"/>
        <v>1</v>
      </c>
      <c r="R8783" t="s">
        <v>152</v>
      </c>
    </row>
    <row r="8784" spans="1:18" ht="14.25" customHeight="1">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c r="N8784" t="str">
        <f t="shared" si="548"/>
        <v>Affordable Range</v>
      </c>
      <c r="O8784" t="str">
        <f t="shared" si="549"/>
        <v>Moderately Selling</v>
      </c>
      <c r="P8784">
        <f t="shared" si="550"/>
        <v>2021</v>
      </c>
      <c r="Q8784">
        <f t="shared" si="551"/>
        <v>1</v>
      </c>
      <c r="R8784" t="s">
        <v>152</v>
      </c>
    </row>
    <row r="8785" spans="1:18" ht="14.25" customHeight="1">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c r="N8785" t="str">
        <f t="shared" si="548"/>
        <v>Affordable Range</v>
      </c>
      <c r="O8785" t="str">
        <f t="shared" si="549"/>
        <v>Moderately Selling</v>
      </c>
      <c r="P8785">
        <f t="shared" si="550"/>
        <v>2021</v>
      </c>
      <c r="Q8785">
        <f t="shared" si="551"/>
        <v>1</v>
      </c>
      <c r="R8785" t="s">
        <v>152</v>
      </c>
    </row>
    <row r="8786" spans="1:18" ht="14.25" customHeight="1">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c r="N8786" t="str">
        <f t="shared" si="548"/>
        <v>Affordable Range</v>
      </c>
      <c r="O8786" t="str">
        <f t="shared" si="549"/>
        <v>Moderately Selling</v>
      </c>
      <c r="P8786">
        <f t="shared" si="550"/>
        <v>2021</v>
      </c>
      <c r="Q8786">
        <f t="shared" si="551"/>
        <v>1</v>
      </c>
      <c r="R8786" t="s">
        <v>152</v>
      </c>
    </row>
    <row r="8787" spans="1:18" ht="14.25" customHeight="1">
      <c r="A8787" s="2" t="s">
        <v>13</v>
      </c>
      <c r="B8787" s="2">
        <v>1197831</v>
      </c>
      <c r="C8787" s="3">
        <v>44231</v>
      </c>
      <c r="D8787" s="2" t="s">
        <v>30</v>
      </c>
      <c r="E8787" s="2" t="s">
        <v>83</v>
      </c>
      <c r="F8787" s="2" t="s">
        <v>84</v>
      </c>
      <c r="G8787" s="4" t="s">
        <v>21</v>
      </c>
      <c r="H8787" s="5">
        <v>31</v>
      </c>
      <c r="I8787" s="6">
        <v>88</v>
      </c>
      <c r="J8787" s="7">
        <v>2728</v>
      </c>
      <c r="K8787" s="7">
        <v>818.4</v>
      </c>
      <c r="L8787" s="8">
        <v>0.3</v>
      </c>
      <c r="M8787" s="2" t="s">
        <v>23</v>
      </c>
      <c r="N8787" t="str">
        <f t="shared" si="548"/>
        <v>Affordable Range</v>
      </c>
      <c r="O8787" t="str">
        <f t="shared" si="549"/>
        <v>Moderately Selling</v>
      </c>
      <c r="P8787">
        <f t="shared" si="550"/>
        <v>2021</v>
      </c>
      <c r="Q8787">
        <f t="shared" si="551"/>
        <v>1</v>
      </c>
      <c r="R8787" t="s">
        <v>152</v>
      </c>
    </row>
    <row r="8788" spans="1:18" ht="14.25" customHeight="1">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c r="N8788" t="str">
        <f t="shared" si="548"/>
        <v>Affordable Range</v>
      </c>
      <c r="O8788" t="str">
        <f t="shared" si="549"/>
        <v>Moderately Selling</v>
      </c>
      <c r="P8788">
        <f t="shared" si="550"/>
        <v>2021</v>
      </c>
      <c r="Q8788">
        <f t="shared" si="551"/>
        <v>1</v>
      </c>
      <c r="R8788" t="s">
        <v>152</v>
      </c>
    </row>
    <row r="8789" spans="1:18" ht="14.25" customHeight="1">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c r="N8789" t="str">
        <f t="shared" si="548"/>
        <v>Affordable Range</v>
      </c>
      <c r="O8789" t="str">
        <f t="shared" si="549"/>
        <v>Moderately Selling</v>
      </c>
      <c r="P8789">
        <f t="shared" si="550"/>
        <v>2021</v>
      </c>
      <c r="Q8789">
        <f t="shared" si="551"/>
        <v>1</v>
      </c>
      <c r="R8789" t="s">
        <v>152</v>
      </c>
    </row>
    <row r="8790" spans="1:18" ht="14.25" customHeight="1">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c r="N8790" t="str">
        <f t="shared" si="548"/>
        <v>Affordable Range</v>
      </c>
      <c r="O8790" t="str">
        <f t="shared" si="549"/>
        <v>Moderately Selling</v>
      </c>
      <c r="P8790">
        <f t="shared" si="550"/>
        <v>2021</v>
      </c>
      <c r="Q8790">
        <f t="shared" si="551"/>
        <v>1</v>
      </c>
      <c r="R8790" t="s">
        <v>152</v>
      </c>
    </row>
    <row r="8791" spans="1:18" ht="14.25" customHeight="1">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c r="N8791" t="str">
        <f t="shared" si="548"/>
        <v>Affordable Range</v>
      </c>
      <c r="O8791" t="str">
        <f t="shared" si="549"/>
        <v>Moderately Selling</v>
      </c>
      <c r="P8791">
        <f t="shared" si="550"/>
        <v>2021</v>
      </c>
      <c r="Q8791">
        <f t="shared" si="551"/>
        <v>1</v>
      </c>
      <c r="R8791" t="s">
        <v>152</v>
      </c>
    </row>
    <row r="8792" spans="1:18" ht="14.25" customHeight="1">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c r="N8792" t="str">
        <f t="shared" si="548"/>
        <v>Affordable Range</v>
      </c>
      <c r="O8792" t="str">
        <f t="shared" si="549"/>
        <v>Moderately Selling</v>
      </c>
      <c r="P8792">
        <f t="shared" si="550"/>
        <v>2021</v>
      </c>
      <c r="Q8792">
        <f t="shared" si="551"/>
        <v>1</v>
      </c>
      <c r="R8792" t="s">
        <v>152</v>
      </c>
    </row>
    <row r="8793" spans="1:18" ht="14.25" customHeight="1">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c r="N8793" t="str">
        <f t="shared" si="548"/>
        <v>Affordable Range</v>
      </c>
      <c r="O8793" t="str">
        <f t="shared" si="549"/>
        <v>Moderately Selling</v>
      </c>
      <c r="P8793">
        <f t="shared" si="550"/>
        <v>2021</v>
      </c>
      <c r="Q8793">
        <f t="shared" si="551"/>
        <v>1</v>
      </c>
      <c r="R8793" t="s">
        <v>152</v>
      </c>
    </row>
    <row r="8794" spans="1:18" ht="14.25" customHeight="1">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c r="N8794" t="str">
        <f t="shared" si="548"/>
        <v>Affordable Range</v>
      </c>
      <c r="O8794" t="str">
        <f t="shared" si="549"/>
        <v>Moderately Selling</v>
      </c>
      <c r="P8794">
        <f t="shared" si="550"/>
        <v>2021</v>
      </c>
      <c r="Q8794">
        <f t="shared" si="551"/>
        <v>1</v>
      </c>
      <c r="R8794" t="s">
        <v>152</v>
      </c>
    </row>
    <row r="8795" spans="1:18" ht="14.25" customHeight="1">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c r="N8795" t="str">
        <f t="shared" si="548"/>
        <v>Affordable Range</v>
      </c>
      <c r="O8795" t="str">
        <f t="shared" si="549"/>
        <v>Moderately Selling</v>
      </c>
      <c r="P8795">
        <f t="shared" si="550"/>
        <v>2021</v>
      </c>
      <c r="Q8795">
        <f t="shared" si="551"/>
        <v>2</v>
      </c>
      <c r="R8795" t="s">
        <v>154</v>
      </c>
    </row>
    <row r="8796" spans="1:18" ht="14.25" customHeight="1">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c r="N8796" t="str">
        <f t="shared" si="548"/>
        <v>Affordable Range</v>
      </c>
      <c r="O8796" t="str">
        <f t="shared" si="549"/>
        <v>Moderately Selling</v>
      </c>
      <c r="P8796">
        <f t="shared" si="550"/>
        <v>2021</v>
      </c>
      <c r="Q8796">
        <f t="shared" si="551"/>
        <v>2</v>
      </c>
      <c r="R8796" t="s">
        <v>154</v>
      </c>
    </row>
    <row r="8797" spans="1:18" ht="14.25" customHeight="1">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c r="N8797" t="str">
        <f t="shared" si="548"/>
        <v>Affordable Range</v>
      </c>
      <c r="O8797" t="str">
        <f t="shared" si="549"/>
        <v>Moderately Selling</v>
      </c>
      <c r="P8797">
        <f t="shared" si="550"/>
        <v>2021</v>
      </c>
      <c r="Q8797">
        <f t="shared" si="551"/>
        <v>2</v>
      </c>
      <c r="R8797" t="s">
        <v>154</v>
      </c>
    </row>
    <row r="8798" spans="1:18" ht="14.25" customHeight="1">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c r="N8798" t="str">
        <f t="shared" si="548"/>
        <v>Affordable Range</v>
      </c>
      <c r="O8798" t="str">
        <f t="shared" si="549"/>
        <v>Moderately Selling</v>
      </c>
      <c r="P8798">
        <f t="shared" si="550"/>
        <v>2021</v>
      </c>
      <c r="Q8798">
        <f t="shared" si="551"/>
        <v>2</v>
      </c>
      <c r="R8798" t="s">
        <v>154</v>
      </c>
    </row>
    <row r="8799" spans="1:18" ht="14.25" customHeight="1">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c r="N8799" t="str">
        <f t="shared" si="548"/>
        <v>Affordable Range</v>
      </c>
      <c r="O8799" t="str">
        <f t="shared" si="549"/>
        <v>Moderately Selling</v>
      </c>
      <c r="P8799">
        <f t="shared" si="550"/>
        <v>2021</v>
      </c>
      <c r="Q8799">
        <f t="shared" si="551"/>
        <v>2</v>
      </c>
      <c r="R8799" t="s">
        <v>154</v>
      </c>
    </row>
    <row r="8800" spans="1:18" ht="14.25" customHeight="1">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c r="N8800" t="str">
        <f t="shared" si="548"/>
        <v>Affordable Range</v>
      </c>
      <c r="O8800" t="str">
        <f t="shared" si="549"/>
        <v>Moderately Selling</v>
      </c>
      <c r="P8800">
        <f t="shared" si="550"/>
        <v>2021</v>
      </c>
      <c r="Q8800">
        <f t="shared" si="551"/>
        <v>2</v>
      </c>
      <c r="R8800" t="s">
        <v>154</v>
      </c>
    </row>
    <row r="8801" spans="1:18" ht="14.25" customHeight="1">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c r="N8801" t="str">
        <f t="shared" si="548"/>
        <v>Affordable Range</v>
      </c>
      <c r="O8801" t="str">
        <f t="shared" si="549"/>
        <v>Moderately Selling</v>
      </c>
      <c r="P8801">
        <f t="shared" si="550"/>
        <v>2021</v>
      </c>
      <c r="Q8801">
        <f t="shared" si="551"/>
        <v>2</v>
      </c>
      <c r="R8801" t="s">
        <v>154</v>
      </c>
    </row>
    <row r="8802" spans="1:18" ht="14.25" customHeight="1">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c r="N8802" t="str">
        <f t="shared" si="548"/>
        <v>Affordable Range</v>
      </c>
      <c r="O8802" t="str">
        <f t="shared" si="549"/>
        <v>Moderately Selling</v>
      </c>
      <c r="P8802">
        <f t="shared" si="550"/>
        <v>2021</v>
      </c>
      <c r="Q8802">
        <f t="shared" si="551"/>
        <v>2</v>
      </c>
      <c r="R8802" t="s">
        <v>154</v>
      </c>
    </row>
    <row r="8803" spans="1:18" ht="14.25" customHeight="1">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c r="N8803" t="str">
        <f t="shared" si="548"/>
        <v>Affordable Range</v>
      </c>
      <c r="O8803" t="str">
        <f t="shared" si="549"/>
        <v>Moderately Selling</v>
      </c>
      <c r="P8803">
        <f t="shared" si="550"/>
        <v>2021</v>
      </c>
      <c r="Q8803">
        <f t="shared" si="551"/>
        <v>2</v>
      </c>
      <c r="R8803" t="s">
        <v>154</v>
      </c>
    </row>
    <row r="8804" spans="1:18" ht="14.25" customHeight="1">
      <c r="A8804" s="2" t="s">
        <v>29</v>
      </c>
      <c r="B8804" s="2">
        <v>1197831</v>
      </c>
      <c r="C8804" s="3">
        <v>44321</v>
      </c>
      <c r="D8804" s="2" t="s">
        <v>30</v>
      </c>
      <c r="E8804" s="2" t="s">
        <v>83</v>
      </c>
      <c r="F8804" s="2" t="s">
        <v>84</v>
      </c>
      <c r="G8804" s="4" t="s">
        <v>20</v>
      </c>
      <c r="H8804" s="5">
        <v>24</v>
      </c>
      <c r="I8804" s="6">
        <v>155</v>
      </c>
      <c r="J8804" s="7">
        <v>3720</v>
      </c>
      <c r="K8804" s="7">
        <v>1860</v>
      </c>
      <c r="L8804" s="8">
        <v>0.5</v>
      </c>
      <c r="M8804" s="2" t="s">
        <v>23</v>
      </c>
      <c r="N8804" t="str">
        <f t="shared" si="548"/>
        <v>Affordable Range</v>
      </c>
      <c r="O8804" t="str">
        <f t="shared" si="549"/>
        <v>Moderately Selling</v>
      </c>
      <c r="P8804">
        <f t="shared" si="550"/>
        <v>2021</v>
      </c>
      <c r="Q8804">
        <f t="shared" si="551"/>
        <v>2</v>
      </c>
      <c r="R8804" t="s">
        <v>154</v>
      </c>
    </row>
    <row r="8805" spans="1:18" ht="14.25" customHeight="1">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c r="N8805" t="str">
        <f t="shared" si="548"/>
        <v>Affordable Range</v>
      </c>
      <c r="O8805" t="str">
        <f t="shared" si="549"/>
        <v>Moderately Selling</v>
      </c>
      <c r="P8805">
        <f t="shared" si="550"/>
        <v>2021</v>
      </c>
      <c r="Q8805">
        <f t="shared" si="551"/>
        <v>2</v>
      </c>
      <c r="R8805" t="s">
        <v>154</v>
      </c>
    </row>
    <row r="8806" spans="1:18" ht="14.25" customHeight="1">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c r="N8806" t="str">
        <f t="shared" si="548"/>
        <v>Affordable Range</v>
      </c>
      <c r="O8806" t="str">
        <f t="shared" si="549"/>
        <v>Moderately Selling</v>
      </c>
      <c r="P8806">
        <f t="shared" si="550"/>
        <v>2021</v>
      </c>
      <c r="Q8806">
        <f t="shared" si="551"/>
        <v>2</v>
      </c>
      <c r="R8806" t="s">
        <v>154</v>
      </c>
    </row>
    <row r="8807" spans="1:18" ht="14.25" customHeight="1">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c r="N8807" t="str">
        <f t="shared" si="548"/>
        <v>Affordable Range</v>
      </c>
      <c r="O8807" t="str">
        <f t="shared" si="549"/>
        <v>Moderately Selling</v>
      </c>
      <c r="P8807">
        <f t="shared" si="550"/>
        <v>2021</v>
      </c>
      <c r="Q8807">
        <f t="shared" si="551"/>
        <v>2</v>
      </c>
      <c r="R8807" t="s">
        <v>154</v>
      </c>
    </row>
    <row r="8808" spans="1:18" ht="14.25" customHeight="1">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c r="N8808" t="str">
        <f t="shared" si="548"/>
        <v>Affordable Range</v>
      </c>
      <c r="O8808" t="str">
        <f t="shared" si="549"/>
        <v>Moderately Selling</v>
      </c>
      <c r="P8808">
        <f t="shared" si="550"/>
        <v>2021</v>
      </c>
      <c r="Q8808">
        <f t="shared" si="551"/>
        <v>2</v>
      </c>
      <c r="R8808" t="s">
        <v>154</v>
      </c>
    </row>
    <row r="8809" spans="1:18" ht="14.25" customHeight="1">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c r="N8809" t="str">
        <f t="shared" si="548"/>
        <v>Affordable Range</v>
      </c>
      <c r="O8809" t="str">
        <f t="shared" si="549"/>
        <v>Moderately Selling</v>
      </c>
      <c r="P8809">
        <f t="shared" si="550"/>
        <v>2021</v>
      </c>
      <c r="Q8809">
        <f t="shared" si="551"/>
        <v>2</v>
      </c>
      <c r="R8809" t="s">
        <v>154</v>
      </c>
    </row>
    <row r="8810" spans="1:18" ht="14.25" customHeight="1">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c r="N8810" t="str">
        <f t="shared" si="548"/>
        <v>Affordable Range</v>
      </c>
      <c r="O8810" t="str">
        <f t="shared" si="549"/>
        <v>Moderately Selling</v>
      </c>
      <c r="P8810">
        <f t="shared" si="550"/>
        <v>2021</v>
      </c>
      <c r="Q8810">
        <f t="shared" si="551"/>
        <v>2</v>
      </c>
      <c r="R8810" t="s">
        <v>154</v>
      </c>
    </row>
    <row r="8811" spans="1:18" ht="14.25" customHeight="1">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c r="N8811" t="str">
        <f t="shared" si="548"/>
        <v>Affordable Range</v>
      </c>
      <c r="O8811" t="str">
        <f t="shared" si="549"/>
        <v>Moderately Selling</v>
      </c>
      <c r="P8811">
        <f t="shared" si="550"/>
        <v>2021</v>
      </c>
      <c r="Q8811">
        <f t="shared" si="551"/>
        <v>2</v>
      </c>
      <c r="R8811" t="s">
        <v>154</v>
      </c>
    </row>
    <row r="8812" spans="1:18" ht="14.25" customHeight="1">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c r="N8812" t="str">
        <f t="shared" si="548"/>
        <v>Affordable Range</v>
      </c>
      <c r="O8812" t="str">
        <f t="shared" si="549"/>
        <v>Moderately Selling</v>
      </c>
      <c r="P8812">
        <f t="shared" si="550"/>
        <v>2021</v>
      </c>
      <c r="Q8812">
        <f t="shared" si="551"/>
        <v>2</v>
      </c>
      <c r="R8812" t="s">
        <v>154</v>
      </c>
    </row>
    <row r="8813" spans="1:18" ht="14.25" customHeight="1">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c r="N8813" t="str">
        <f t="shared" si="548"/>
        <v>Affordable Range</v>
      </c>
      <c r="O8813" t="str">
        <f t="shared" si="549"/>
        <v>Moderately Selling</v>
      </c>
      <c r="P8813">
        <f t="shared" si="550"/>
        <v>2021</v>
      </c>
      <c r="Q8813">
        <f t="shared" si="551"/>
        <v>3</v>
      </c>
      <c r="R8813" t="s">
        <v>155</v>
      </c>
    </row>
    <row r="8814" spans="1:18" ht="14.25" customHeight="1">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c r="N8814" t="str">
        <f t="shared" si="548"/>
        <v>Affordable Range</v>
      </c>
      <c r="O8814" t="str">
        <f t="shared" si="549"/>
        <v>Moderately Selling</v>
      </c>
      <c r="P8814">
        <f t="shared" si="550"/>
        <v>2021</v>
      </c>
      <c r="Q8814">
        <f t="shared" si="551"/>
        <v>3</v>
      </c>
      <c r="R8814" t="s">
        <v>155</v>
      </c>
    </row>
    <row r="8815" spans="1:18" ht="14.25" customHeight="1">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c r="N8815" t="str">
        <f t="shared" si="548"/>
        <v>Affordable Range</v>
      </c>
      <c r="O8815" t="str">
        <f t="shared" si="549"/>
        <v>Moderately Selling</v>
      </c>
      <c r="P8815">
        <f t="shared" si="550"/>
        <v>2021</v>
      </c>
      <c r="Q8815">
        <f t="shared" si="551"/>
        <v>3</v>
      </c>
      <c r="R8815" t="s">
        <v>155</v>
      </c>
    </row>
    <row r="8816" spans="1:18" ht="14.25" customHeight="1">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c r="N8816" t="str">
        <f t="shared" si="548"/>
        <v>Affordable Range</v>
      </c>
      <c r="O8816" t="str">
        <f t="shared" si="549"/>
        <v>Moderately Selling</v>
      </c>
      <c r="P8816">
        <f t="shared" si="550"/>
        <v>2021</v>
      </c>
      <c r="Q8816">
        <f t="shared" si="551"/>
        <v>3</v>
      </c>
      <c r="R8816" t="s">
        <v>155</v>
      </c>
    </row>
    <row r="8817" spans="1:18" ht="14.25" customHeight="1">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c r="N8817" t="str">
        <f t="shared" si="548"/>
        <v>Affordable Range</v>
      </c>
      <c r="O8817" t="str">
        <f t="shared" si="549"/>
        <v>Moderately Selling</v>
      </c>
      <c r="P8817">
        <f t="shared" si="550"/>
        <v>2021</v>
      </c>
      <c r="Q8817">
        <f t="shared" si="551"/>
        <v>3</v>
      </c>
      <c r="R8817" t="s">
        <v>155</v>
      </c>
    </row>
    <row r="8818" spans="1:18" ht="14.25" customHeight="1">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c r="N8818" t="str">
        <f t="shared" si="548"/>
        <v>Medium Range</v>
      </c>
      <c r="O8818" t="str">
        <f t="shared" si="549"/>
        <v>Moderately Selling</v>
      </c>
      <c r="P8818">
        <f t="shared" si="550"/>
        <v>2021</v>
      </c>
      <c r="Q8818">
        <f t="shared" si="551"/>
        <v>3</v>
      </c>
      <c r="R8818" t="s">
        <v>155</v>
      </c>
    </row>
    <row r="8819" spans="1:18" ht="14.25" customHeight="1">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c r="N8819" t="str">
        <f t="shared" si="548"/>
        <v>Affordable Range</v>
      </c>
      <c r="O8819" t="str">
        <f t="shared" si="549"/>
        <v>Moderately Selling</v>
      </c>
      <c r="P8819">
        <f t="shared" si="550"/>
        <v>2021</v>
      </c>
      <c r="Q8819">
        <f t="shared" si="551"/>
        <v>3</v>
      </c>
      <c r="R8819" t="s">
        <v>155</v>
      </c>
    </row>
    <row r="8820" spans="1:18" ht="14.25" customHeight="1">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c r="N8820" t="str">
        <f t="shared" si="548"/>
        <v>Affordable Range</v>
      </c>
      <c r="O8820" t="str">
        <f t="shared" si="549"/>
        <v>Moderately Selling</v>
      </c>
      <c r="P8820">
        <f t="shared" si="550"/>
        <v>2021</v>
      </c>
      <c r="Q8820">
        <f t="shared" si="551"/>
        <v>3</v>
      </c>
      <c r="R8820" t="s">
        <v>155</v>
      </c>
    </row>
    <row r="8821" spans="1:18" ht="14.25" customHeight="1">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c r="N8821" t="str">
        <f t="shared" si="548"/>
        <v>Affordable Range</v>
      </c>
      <c r="O8821" t="str">
        <f t="shared" si="549"/>
        <v>Moderately Selling</v>
      </c>
      <c r="P8821">
        <f t="shared" si="550"/>
        <v>2021</v>
      </c>
      <c r="Q8821">
        <f t="shared" si="551"/>
        <v>3</v>
      </c>
      <c r="R8821" t="s">
        <v>155</v>
      </c>
    </row>
    <row r="8822" spans="1:18" ht="14.25" customHeight="1">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c r="N8822" t="str">
        <f t="shared" si="548"/>
        <v>Affordable Range</v>
      </c>
      <c r="O8822" t="str">
        <f t="shared" si="549"/>
        <v>Moderately Selling</v>
      </c>
      <c r="P8822">
        <f t="shared" si="550"/>
        <v>2021</v>
      </c>
      <c r="Q8822">
        <f t="shared" si="551"/>
        <v>3</v>
      </c>
      <c r="R8822" t="s">
        <v>155</v>
      </c>
    </row>
    <row r="8823" spans="1:18" ht="14.25" customHeight="1">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c r="N8823" t="str">
        <f t="shared" si="548"/>
        <v>Affordable Range</v>
      </c>
      <c r="O8823" t="str">
        <f t="shared" si="549"/>
        <v>Moderately Selling</v>
      </c>
      <c r="P8823">
        <f t="shared" si="550"/>
        <v>2021</v>
      </c>
      <c r="Q8823">
        <f t="shared" si="551"/>
        <v>3</v>
      </c>
      <c r="R8823" t="s">
        <v>155</v>
      </c>
    </row>
    <row r="8824" spans="1:18" ht="14.25" customHeight="1">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c r="N8824" t="str">
        <f t="shared" si="548"/>
        <v>Affordable Range</v>
      </c>
      <c r="O8824" t="str">
        <f t="shared" si="549"/>
        <v>Moderately Selling</v>
      </c>
      <c r="P8824">
        <f t="shared" si="550"/>
        <v>2021</v>
      </c>
      <c r="Q8824">
        <f t="shared" si="551"/>
        <v>3</v>
      </c>
      <c r="R8824" t="s">
        <v>155</v>
      </c>
    </row>
    <row r="8825" spans="1:18" ht="14.25" customHeight="1">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c r="N8825" t="str">
        <f t="shared" si="548"/>
        <v>Affordable Range</v>
      </c>
      <c r="O8825" t="str">
        <f t="shared" si="549"/>
        <v>Moderately Selling</v>
      </c>
      <c r="P8825">
        <f t="shared" si="550"/>
        <v>2021</v>
      </c>
      <c r="Q8825">
        <f t="shared" si="551"/>
        <v>3</v>
      </c>
      <c r="R8825" t="s">
        <v>155</v>
      </c>
    </row>
    <row r="8826" spans="1:18" ht="14.25" customHeight="1">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c r="N8826" t="str">
        <f t="shared" si="548"/>
        <v>Affordable Range</v>
      </c>
      <c r="O8826" t="str">
        <f t="shared" si="549"/>
        <v>Moderately Selling</v>
      </c>
      <c r="P8826">
        <f t="shared" si="550"/>
        <v>2021</v>
      </c>
      <c r="Q8826">
        <f t="shared" si="551"/>
        <v>3</v>
      </c>
      <c r="R8826" t="s">
        <v>155</v>
      </c>
    </row>
    <row r="8827" spans="1:18" ht="14.25" customHeight="1">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c r="N8827" t="str">
        <f t="shared" si="548"/>
        <v>Affordable Range</v>
      </c>
      <c r="O8827" t="str">
        <f t="shared" si="549"/>
        <v>Moderately Selling</v>
      </c>
      <c r="P8827">
        <f t="shared" si="550"/>
        <v>2021</v>
      </c>
      <c r="Q8827">
        <f t="shared" si="551"/>
        <v>3</v>
      </c>
      <c r="R8827" t="s">
        <v>155</v>
      </c>
    </row>
    <row r="8828" spans="1:18" ht="14.25" customHeight="1">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c r="N8828" t="str">
        <f t="shared" si="548"/>
        <v>Affordable Range</v>
      </c>
      <c r="O8828" t="str">
        <f t="shared" si="549"/>
        <v>Moderately Selling</v>
      </c>
      <c r="P8828">
        <f t="shared" si="550"/>
        <v>2021</v>
      </c>
      <c r="Q8828">
        <f t="shared" si="551"/>
        <v>3</v>
      </c>
      <c r="R8828" t="s">
        <v>155</v>
      </c>
    </row>
    <row r="8829" spans="1:18" ht="14.25" customHeight="1">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c r="N8829" t="str">
        <f t="shared" si="548"/>
        <v>Affordable Range</v>
      </c>
      <c r="O8829" t="str">
        <f t="shared" si="549"/>
        <v>Moderately Selling</v>
      </c>
      <c r="P8829">
        <f t="shared" si="550"/>
        <v>2021</v>
      </c>
      <c r="Q8829">
        <f t="shared" si="551"/>
        <v>3</v>
      </c>
      <c r="R8829" t="s">
        <v>155</v>
      </c>
    </row>
    <row r="8830" spans="1:18" ht="14.25" customHeight="1">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c r="N8830" t="str">
        <f t="shared" si="548"/>
        <v>Affordable Range</v>
      </c>
      <c r="O8830" t="str">
        <f t="shared" si="549"/>
        <v>Moderately Selling</v>
      </c>
      <c r="P8830">
        <f t="shared" si="550"/>
        <v>2021</v>
      </c>
      <c r="Q8830">
        <f t="shared" si="551"/>
        <v>3</v>
      </c>
      <c r="R8830" t="s">
        <v>155</v>
      </c>
    </row>
    <row r="8831" spans="1:18" ht="14.25" customHeight="1">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c r="N8831" t="str">
        <f t="shared" si="548"/>
        <v>Affordable Range</v>
      </c>
      <c r="O8831" t="str">
        <f t="shared" si="549"/>
        <v>Moderately Selling</v>
      </c>
      <c r="P8831">
        <f t="shared" si="550"/>
        <v>2021</v>
      </c>
      <c r="Q8831">
        <f t="shared" si="551"/>
        <v>4</v>
      </c>
      <c r="R8831" t="s">
        <v>156</v>
      </c>
    </row>
    <row r="8832" spans="1:18" ht="14.25" customHeight="1">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c r="N8832" t="str">
        <f t="shared" si="548"/>
        <v>Affordable Range</v>
      </c>
      <c r="O8832" t="str">
        <f t="shared" si="549"/>
        <v>Moderately Selling</v>
      </c>
      <c r="P8832">
        <f t="shared" si="550"/>
        <v>2021</v>
      </c>
      <c r="Q8832">
        <f t="shared" si="551"/>
        <v>4</v>
      </c>
      <c r="R8832" t="s">
        <v>156</v>
      </c>
    </row>
    <row r="8833" spans="1:18" ht="14.25" customHeight="1">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c r="N8833" t="str">
        <f t="shared" si="548"/>
        <v>Affordable Range</v>
      </c>
      <c r="O8833" t="str">
        <f t="shared" si="549"/>
        <v>Moderately Selling</v>
      </c>
      <c r="P8833">
        <f t="shared" si="550"/>
        <v>2021</v>
      </c>
      <c r="Q8833">
        <f t="shared" si="551"/>
        <v>4</v>
      </c>
      <c r="R8833" t="s">
        <v>156</v>
      </c>
    </row>
    <row r="8834" spans="1:18" ht="14.25" customHeight="1">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c r="N8834" t="str">
        <f t="shared" si="548"/>
        <v>Affordable Range</v>
      </c>
      <c r="O8834" t="str">
        <f t="shared" si="549"/>
        <v>Moderately Selling</v>
      </c>
      <c r="P8834">
        <f t="shared" si="550"/>
        <v>2021</v>
      </c>
      <c r="Q8834">
        <f t="shared" si="551"/>
        <v>4</v>
      </c>
      <c r="R8834" t="s">
        <v>156</v>
      </c>
    </row>
    <row r="8835" spans="1:18" ht="14.25" customHeight="1">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c r="N8835" t="str">
        <f t="shared" ref="N8835:N8898" si="552">IF(H8835&lt;=50, "Affordable Range", IF(AND(50&lt;H8835, H8835&lt;=100), "Medium Range", "High Range"))</f>
        <v>Affordable Range</v>
      </c>
      <c r="O8835" t="str">
        <f t="shared" ref="O8835:O8898" si="553">IF(I8835&lt;50, "Low Selling",IF(I8835&lt;=1000,"Moderately Selling","Top Selling"))</f>
        <v>Moderately Selling</v>
      </c>
      <c r="P8835">
        <f t="shared" ref="P8835:P8898" si="554">YEAR(C8835)</f>
        <v>2021</v>
      </c>
      <c r="Q8835">
        <f t="shared" ref="Q8835:Q8898" si="555">ROUNDUP(MONTH(C8835)/3,0)</f>
        <v>4</v>
      </c>
      <c r="R8835" t="s">
        <v>156</v>
      </c>
    </row>
    <row r="8836" spans="1:18" ht="14.25" customHeight="1">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c r="N8836" t="str">
        <f t="shared" si="552"/>
        <v>Affordable Range</v>
      </c>
      <c r="O8836" t="str">
        <f t="shared" si="553"/>
        <v>Moderately Selling</v>
      </c>
      <c r="P8836">
        <f t="shared" si="554"/>
        <v>2021</v>
      </c>
      <c r="Q8836">
        <f t="shared" si="555"/>
        <v>4</v>
      </c>
      <c r="R8836" t="s">
        <v>156</v>
      </c>
    </row>
    <row r="8837" spans="1:18" ht="14.25" customHeight="1">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c r="N8837" t="str">
        <f t="shared" si="552"/>
        <v>Affordable Range</v>
      </c>
      <c r="O8837" t="str">
        <f t="shared" si="553"/>
        <v>Moderately Selling</v>
      </c>
      <c r="P8837">
        <f t="shared" si="554"/>
        <v>2021</v>
      </c>
      <c r="Q8837">
        <f t="shared" si="555"/>
        <v>4</v>
      </c>
      <c r="R8837" t="s">
        <v>156</v>
      </c>
    </row>
    <row r="8838" spans="1:18" ht="14.25" customHeight="1">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c r="N8838" t="str">
        <f t="shared" si="552"/>
        <v>Affordable Range</v>
      </c>
      <c r="O8838" t="str">
        <f t="shared" si="553"/>
        <v>Moderately Selling</v>
      </c>
      <c r="P8838">
        <f t="shared" si="554"/>
        <v>2021</v>
      </c>
      <c r="Q8838">
        <f t="shared" si="555"/>
        <v>4</v>
      </c>
      <c r="R8838" t="s">
        <v>156</v>
      </c>
    </row>
    <row r="8839" spans="1:18" ht="14.25" customHeight="1">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c r="N8839" t="str">
        <f t="shared" si="552"/>
        <v>Affordable Range</v>
      </c>
      <c r="O8839" t="str">
        <f t="shared" si="553"/>
        <v>Moderately Selling</v>
      </c>
      <c r="P8839">
        <f t="shared" si="554"/>
        <v>2021</v>
      </c>
      <c r="Q8839">
        <f t="shared" si="555"/>
        <v>4</v>
      </c>
      <c r="R8839" t="s">
        <v>156</v>
      </c>
    </row>
    <row r="8840" spans="1:18" ht="14.25" customHeight="1">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c r="N8840" t="str">
        <f t="shared" si="552"/>
        <v>Affordable Range</v>
      </c>
      <c r="O8840" t="str">
        <f t="shared" si="553"/>
        <v>Moderately Selling</v>
      </c>
      <c r="P8840">
        <f t="shared" si="554"/>
        <v>2021</v>
      </c>
      <c r="Q8840">
        <f t="shared" si="555"/>
        <v>4</v>
      </c>
      <c r="R8840" t="s">
        <v>156</v>
      </c>
    </row>
    <row r="8841" spans="1:18" ht="14.25" customHeight="1">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c r="N8841" t="str">
        <f t="shared" si="552"/>
        <v>Affordable Range</v>
      </c>
      <c r="O8841" t="str">
        <f t="shared" si="553"/>
        <v>Moderately Selling</v>
      </c>
      <c r="P8841">
        <f t="shared" si="554"/>
        <v>2021</v>
      </c>
      <c r="Q8841">
        <f t="shared" si="555"/>
        <v>4</v>
      </c>
      <c r="R8841" t="s">
        <v>156</v>
      </c>
    </row>
    <row r="8842" spans="1:18" ht="14.25" customHeight="1">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c r="N8842" t="str">
        <f t="shared" si="552"/>
        <v>Medium Range</v>
      </c>
      <c r="O8842" t="str">
        <f t="shared" si="553"/>
        <v>Moderately Selling</v>
      </c>
      <c r="P8842">
        <f t="shared" si="554"/>
        <v>2021</v>
      </c>
      <c r="Q8842">
        <f t="shared" si="555"/>
        <v>4</v>
      </c>
      <c r="R8842" t="s">
        <v>156</v>
      </c>
    </row>
    <row r="8843" spans="1:18" ht="14.25" customHeight="1">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c r="N8843" t="str">
        <f t="shared" si="552"/>
        <v>Affordable Range</v>
      </c>
      <c r="O8843" t="str">
        <f t="shared" si="553"/>
        <v>Moderately Selling</v>
      </c>
      <c r="P8843">
        <f t="shared" si="554"/>
        <v>2021</v>
      </c>
      <c r="Q8843">
        <f t="shared" si="555"/>
        <v>4</v>
      </c>
      <c r="R8843" t="s">
        <v>156</v>
      </c>
    </row>
    <row r="8844" spans="1:18" ht="14.25" customHeight="1">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c r="N8844" t="str">
        <f t="shared" si="552"/>
        <v>Affordable Range</v>
      </c>
      <c r="O8844" t="str">
        <f t="shared" si="553"/>
        <v>Moderately Selling</v>
      </c>
      <c r="P8844">
        <f t="shared" si="554"/>
        <v>2021</v>
      </c>
      <c r="Q8844">
        <f t="shared" si="555"/>
        <v>4</v>
      </c>
      <c r="R8844" t="s">
        <v>156</v>
      </c>
    </row>
    <row r="8845" spans="1:18" ht="14.25" customHeight="1">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c r="N8845" t="str">
        <f t="shared" si="552"/>
        <v>Affordable Range</v>
      </c>
      <c r="O8845" t="str">
        <f t="shared" si="553"/>
        <v>Moderately Selling</v>
      </c>
      <c r="P8845">
        <f t="shared" si="554"/>
        <v>2021</v>
      </c>
      <c r="Q8845">
        <f t="shared" si="555"/>
        <v>4</v>
      </c>
      <c r="R8845" t="s">
        <v>156</v>
      </c>
    </row>
    <row r="8846" spans="1:18" ht="14.25" customHeight="1">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c r="N8846" t="str">
        <f t="shared" si="552"/>
        <v>Affordable Range</v>
      </c>
      <c r="O8846" t="str">
        <f t="shared" si="553"/>
        <v>Moderately Selling</v>
      </c>
      <c r="P8846">
        <f t="shared" si="554"/>
        <v>2021</v>
      </c>
      <c r="Q8846">
        <f t="shared" si="555"/>
        <v>4</v>
      </c>
      <c r="R8846" t="s">
        <v>156</v>
      </c>
    </row>
    <row r="8847" spans="1:18" ht="14.25" customHeight="1">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c r="N8847" t="str">
        <f t="shared" si="552"/>
        <v>Affordable Range</v>
      </c>
      <c r="O8847" t="str">
        <f t="shared" si="553"/>
        <v>Moderately Selling</v>
      </c>
      <c r="P8847">
        <f t="shared" si="554"/>
        <v>2021</v>
      </c>
      <c r="Q8847">
        <f t="shared" si="555"/>
        <v>4</v>
      </c>
      <c r="R8847" t="s">
        <v>156</v>
      </c>
    </row>
    <row r="8848" spans="1:18" ht="14.25" customHeight="1">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c r="N8848" t="str">
        <f t="shared" si="552"/>
        <v>Affordable Range</v>
      </c>
      <c r="O8848" t="str">
        <f t="shared" si="553"/>
        <v>Moderately Selling</v>
      </c>
      <c r="P8848">
        <f t="shared" si="554"/>
        <v>2021</v>
      </c>
      <c r="Q8848">
        <f t="shared" si="555"/>
        <v>4</v>
      </c>
      <c r="R8848" t="s">
        <v>156</v>
      </c>
    </row>
    <row r="8849" spans="1:18" ht="14.25" customHeight="1">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c r="N8849" t="str">
        <f t="shared" si="552"/>
        <v>Affordable Range</v>
      </c>
      <c r="O8849" t="str">
        <f t="shared" si="553"/>
        <v>Moderately Selling</v>
      </c>
      <c r="P8849">
        <f t="shared" si="554"/>
        <v>2021</v>
      </c>
      <c r="Q8849">
        <f t="shared" si="555"/>
        <v>1</v>
      </c>
      <c r="R8849" t="s">
        <v>152</v>
      </c>
    </row>
    <row r="8850" spans="1:18" ht="14.25" customHeight="1">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c r="N8850" t="str">
        <f t="shared" si="552"/>
        <v>Affordable Range</v>
      </c>
      <c r="O8850" t="str">
        <f t="shared" si="553"/>
        <v>Moderately Selling</v>
      </c>
      <c r="P8850">
        <f t="shared" si="554"/>
        <v>2021</v>
      </c>
      <c r="Q8850">
        <f t="shared" si="555"/>
        <v>1</v>
      </c>
      <c r="R8850" t="s">
        <v>152</v>
      </c>
    </row>
    <row r="8851" spans="1:18" ht="14.25" customHeight="1">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c r="N8851" t="str">
        <f t="shared" si="552"/>
        <v>Affordable Range</v>
      </c>
      <c r="O8851" t="str">
        <f t="shared" si="553"/>
        <v>Moderately Selling</v>
      </c>
      <c r="P8851">
        <f t="shared" si="554"/>
        <v>2021</v>
      </c>
      <c r="Q8851">
        <f t="shared" si="555"/>
        <v>1</v>
      </c>
      <c r="R8851" t="s">
        <v>152</v>
      </c>
    </row>
    <row r="8852" spans="1:18" ht="14.25" customHeight="1">
      <c r="A8852" s="2" t="s">
        <v>13</v>
      </c>
      <c r="B8852" s="2">
        <v>1128299</v>
      </c>
      <c r="C8852" s="3">
        <v>44219</v>
      </c>
      <c r="D8852" s="2" t="s">
        <v>30</v>
      </c>
      <c r="E8852" s="2" t="s">
        <v>83</v>
      </c>
      <c r="F8852" s="2" t="s">
        <v>84</v>
      </c>
      <c r="G8852" s="4" t="s">
        <v>20</v>
      </c>
      <c r="H8852" s="5">
        <v>30</v>
      </c>
      <c r="I8852" s="6">
        <v>88</v>
      </c>
      <c r="J8852" s="7">
        <v>2640</v>
      </c>
      <c r="K8852" s="7">
        <v>976.8</v>
      </c>
      <c r="L8852" s="8">
        <v>0.37</v>
      </c>
      <c r="M8852" s="2" t="s">
        <v>23</v>
      </c>
      <c r="N8852" t="str">
        <f t="shared" si="552"/>
        <v>Affordable Range</v>
      </c>
      <c r="O8852" t="str">
        <f t="shared" si="553"/>
        <v>Moderately Selling</v>
      </c>
      <c r="P8852">
        <f t="shared" si="554"/>
        <v>2021</v>
      </c>
      <c r="Q8852">
        <f t="shared" si="555"/>
        <v>1</v>
      </c>
      <c r="R8852" t="s">
        <v>152</v>
      </c>
    </row>
    <row r="8853" spans="1:18" ht="14.25" customHeight="1">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c r="N8853" t="str">
        <f t="shared" si="552"/>
        <v>Affordable Range</v>
      </c>
      <c r="O8853" t="str">
        <f t="shared" si="553"/>
        <v>Moderately Selling</v>
      </c>
      <c r="P8853">
        <f t="shared" si="554"/>
        <v>2021</v>
      </c>
      <c r="Q8853">
        <f t="shared" si="555"/>
        <v>1</v>
      </c>
      <c r="R8853" t="s">
        <v>152</v>
      </c>
    </row>
    <row r="8854" spans="1:18" ht="14.25" customHeight="1">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c r="N8854" t="str">
        <f t="shared" si="552"/>
        <v>Affordable Range</v>
      </c>
      <c r="O8854" t="str">
        <f t="shared" si="553"/>
        <v>Moderately Selling</v>
      </c>
      <c r="P8854">
        <f t="shared" si="554"/>
        <v>2021</v>
      </c>
      <c r="Q8854">
        <f t="shared" si="555"/>
        <v>1</v>
      </c>
      <c r="R8854" t="s">
        <v>152</v>
      </c>
    </row>
    <row r="8855" spans="1:18" ht="14.25" customHeight="1">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c r="N8855" t="str">
        <f t="shared" si="552"/>
        <v>Affordable Range</v>
      </c>
      <c r="O8855" t="str">
        <f t="shared" si="553"/>
        <v>Moderately Selling</v>
      </c>
      <c r="P8855">
        <f t="shared" si="554"/>
        <v>2021</v>
      </c>
      <c r="Q8855">
        <f t="shared" si="555"/>
        <v>1</v>
      </c>
      <c r="R8855" t="s">
        <v>152</v>
      </c>
    </row>
    <row r="8856" spans="1:18" ht="14.25" customHeight="1">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c r="N8856" t="str">
        <f t="shared" si="552"/>
        <v>Affordable Range</v>
      </c>
      <c r="O8856" t="str">
        <f t="shared" si="553"/>
        <v>Moderately Selling</v>
      </c>
      <c r="P8856">
        <f t="shared" si="554"/>
        <v>2021</v>
      </c>
      <c r="Q8856">
        <f t="shared" si="555"/>
        <v>1</v>
      </c>
      <c r="R8856" t="s">
        <v>152</v>
      </c>
    </row>
    <row r="8857" spans="1:18" ht="14.25" customHeight="1">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c r="N8857" t="str">
        <f t="shared" si="552"/>
        <v>Affordable Range</v>
      </c>
      <c r="O8857" t="str">
        <f t="shared" si="553"/>
        <v>Moderately Selling</v>
      </c>
      <c r="P8857">
        <f t="shared" si="554"/>
        <v>2021</v>
      </c>
      <c r="Q8857">
        <f t="shared" si="555"/>
        <v>1</v>
      </c>
      <c r="R8857" t="s">
        <v>152</v>
      </c>
    </row>
    <row r="8858" spans="1:18" ht="14.25" customHeight="1">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c r="N8858" t="str">
        <f t="shared" si="552"/>
        <v>Affordable Range</v>
      </c>
      <c r="O8858" t="str">
        <f t="shared" si="553"/>
        <v>Moderately Selling</v>
      </c>
      <c r="P8858">
        <f t="shared" si="554"/>
        <v>2021</v>
      </c>
      <c r="Q8858">
        <f t="shared" si="555"/>
        <v>1</v>
      </c>
      <c r="R8858" t="s">
        <v>152</v>
      </c>
    </row>
    <row r="8859" spans="1:18" ht="14.25" customHeight="1">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c r="N8859" t="str">
        <f t="shared" si="552"/>
        <v>Affordable Range</v>
      </c>
      <c r="O8859" t="str">
        <f t="shared" si="553"/>
        <v>Moderately Selling</v>
      </c>
      <c r="P8859">
        <f t="shared" si="554"/>
        <v>2021</v>
      </c>
      <c r="Q8859">
        <f t="shared" si="555"/>
        <v>1</v>
      </c>
      <c r="R8859" t="s">
        <v>152</v>
      </c>
    </row>
    <row r="8860" spans="1:18" ht="14.25" customHeight="1">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c r="N8860" t="str">
        <f t="shared" si="552"/>
        <v>Affordable Range</v>
      </c>
      <c r="O8860" t="str">
        <f t="shared" si="553"/>
        <v>Moderately Selling</v>
      </c>
      <c r="P8860">
        <f t="shared" si="554"/>
        <v>2021</v>
      </c>
      <c r="Q8860">
        <f t="shared" si="555"/>
        <v>1</v>
      </c>
      <c r="R8860" t="s">
        <v>152</v>
      </c>
    </row>
    <row r="8861" spans="1:18" ht="14.25" customHeight="1">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c r="N8861" t="str">
        <f t="shared" si="552"/>
        <v>Affordable Range</v>
      </c>
      <c r="O8861" t="str">
        <f t="shared" si="553"/>
        <v>Moderately Selling</v>
      </c>
      <c r="P8861">
        <f t="shared" si="554"/>
        <v>2021</v>
      </c>
      <c r="Q8861">
        <f t="shared" si="555"/>
        <v>1</v>
      </c>
      <c r="R8861" t="s">
        <v>152</v>
      </c>
    </row>
    <row r="8862" spans="1:18" ht="14.25" customHeight="1">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c r="N8862" t="str">
        <f t="shared" si="552"/>
        <v>Affordable Range</v>
      </c>
      <c r="O8862" t="str">
        <f t="shared" si="553"/>
        <v>Moderately Selling</v>
      </c>
      <c r="P8862">
        <f t="shared" si="554"/>
        <v>2021</v>
      </c>
      <c r="Q8862">
        <f t="shared" si="555"/>
        <v>1</v>
      </c>
      <c r="R8862" t="s">
        <v>152</v>
      </c>
    </row>
    <row r="8863" spans="1:18" ht="14.25" customHeight="1">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c r="N8863" t="str">
        <f t="shared" si="552"/>
        <v>Affordable Range</v>
      </c>
      <c r="O8863" t="str">
        <f t="shared" si="553"/>
        <v>Moderately Selling</v>
      </c>
      <c r="P8863">
        <f t="shared" si="554"/>
        <v>2021</v>
      </c>
      <c r="Q8863">
        <f t="shared" si="555"/>
        <v>1</v>
      </c>
      <c r="R8863" t="s">
        <v>152</v>
      </c>
    </row>
    <row r="8864" spans="1:18" ht="14.25" customHeight="1">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c r="N8864" t="str">
        <f t="shared" si="552"/>
        <v>Affordable Range</v>
      </c>
      <c r="O8864" t="str">
        <f t="shared" si="553"/>
        <v>Moderately Selling</v>
      </c>
      <c r="P8864">
        <f t="shared" si="554"/>
        <v>2021</v>
      </c>
      <c r="Q8864">
        <f t="shared" si="555"/>
        <v>1</v>
      </c>
      <c r="R8864" t="s">
        <v>152</v>
      </c>
    </row>
    <row r="8865" spans="1:18" ht="14.25" customHeight="1">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c r="N8865" t="str">
        <f t="shared" si="552"/>
        <v>Affordable Range</v>
      </c>
      <c r="O8865" t="str">
        <f t="shared" si="553"/>
        <v>Low Selling</v>
      </c>
      <c r="P8865">
        <f t="shared" si="554"/>
        <v>2021</v>
      </c>
      <c r="Q8865">
        <f t="shared" si="555"/>
        <v>1</v>
      </c>
      <c r="R8865" t="s">
        <v>152</v>
      </c>
    </row>
    <row r="8866" spans="1:18" ht="14.25" customHeight="1">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c r="N8866" t="str">
        <f t="shared" si="552"/>
        <v>Affordable Range</v>
      </c>
      <c r="O8866" t="str">
        <f t="shared" si="553"/>
        <v>Moderately Selling</v>
      </c>
      <c r="P8866">
        <f t="shared" si="554"/>
        <v>2021</v>
      </c>
      <c r="Q8866">
        <f t="shared" si="555"/>
        <v>1</v>
      </c>
      <c r="R8866" t="s">
        <v>152</v>
      </c>
    </row>
    <row r="8867" spans="1:18" ht="14.25" customHeight="1">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c r="N8867" t="str">
        <f t="shared" si="552"/>
        <v>Affordable Range</v>
      </c>
      <c r="O8867" t="str">
        <f t="shared" si="553"/>
        <v>Moderately Selling</v>
      </c>
      <c r="P8867">
        <f t="shared" si="554"/>
        <v>2021</v>
      </c>
      <c r="Q8867">
        <f t="shared" si="555"/>
        <v>2</v>
      </c>
      <c r="R8867" t="s">
        <v>154</v>
      </c>
    </row>
    <row r="8868" spans="1:18" ht="14.25" customHeight="1">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c r="N8868" t="str">
        <f t="shared" si="552"/>
        <v>Affordable Range</v>
      </c>
      <c r="O8868" t="str">
        <f t="shared" si="553"/>
        <v>Moderately Selling</v>
      </c>
      <c r="P8868">
        <f t="shared" si="554"/>
        <v>2021</v>
      </c>
      <c r="Q8868">
        <f t="shared" si="555"/>
        <v>2</v>
      </c>
      <c r="R8868" t="s">
        <v>154</v>
      </c>
    </row>
    <row r="8869" spans="1:18" ht="14.25" customHeight="1">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c r="N8869" t="str">
        <f t="shared" si="552"/>
        <v>Affordable Range</v>
      </c>
      <c r="O8869" t="str">
        <f t="shared" si="553"/>
        <v>Moderately Selling</v>
      </c>
      <c r="P8869">
        <f t="shared" si="554"/>
        <v>2021</v>
      </c>
      <c r="Q8869">
        <f t="shared" si="555"/>
        <v>2</v>
      </c>
      <c r="R8869" t="s">
        <v>154</v>
      </c>
    </row>
    <row r="8870" spans="1:18" ht="14.25" customHeight="1">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c r="N8870" t="str">
        <f t="shared" si="552"/>
        <v>Affordable Range</v>
      </c>
      <c r="O8870" t="str">
        <f t="shared" si="553"/>
        <v>Moderately Selling</v>
      </c>
      <c r="P8870">
        <f t="shared" si="554"/>
        <v>2021</v>
      </c>
      <c r="Q8870">
        <f t="shared" si="555"/>
        <v>2</v>
      </c>
      <c r="R8870" t="s">
        <v>154</v>
      </c>
    </row>
    <row r="8871" spans="1:18" ht="14.25" customHeight="1">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c r="N8871" t="str">
        <f t="shared" si="552"/>
        <v>Affordable Range</v>
      </c>
      <c r="O8871" t="str">
        <f t="shared" si="553"/>
        <v>Low Selling</v>
      </c>
      <c r="P8871">
        <f t="shared" si="554"/>
        <v>2021</v>
      </c>
      <c r="Q8871">
        <f t="shared" si="555"/>
        <v>2</v>
      </c>
      <c r="R8871" t="s">
        <v>154</v>
      </c>
    </row>
    <row r="8872" spans="1:18" ht="14.25" customHeight="1">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c r="N8872" t="str">
        <f t="shared" si="552"/>
        <v>Affordable Range</v>
      </c>
      <c r="O8872" t="str">
        <f t="shared" si="553"/>
        <v>Moderately Selling</v>
      </c>
      <c r="P8872">
        <f t="shared" si="554"/>
        <v>2021</v>
      </c>
      <c r="Q8872">
        <f t="shared" si="555"/>
        <v>2</v>
      </c>
      <c r="R8872" t="s">
        <v>154</v>
      </c>
    </row>
    <row r="8873" spans="1:18" ht="14.25" customHeight="1">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c r="N8873" t="str">
        <f t="shared" si="552"/>
        <v>Affordable Range</v>
      </c>
      <c r="O8873" t="str">
        <f t="shared" si="553"/>
        <v>Moderately Selling</v>
      </c>
      <c r="P8873">
        <f t="shared" si="554"/>
        <v>2021</v>
      </c>
      <c r="Q8873">
        <f t="shared" si="555"/>
        <v>2</v>
      </c>
      <c r="R8873" t="s">
        <v>154</v>
      </c>
    </row>
    <row r="8874" spans="1:18" ht="14.25" customHeight="1">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c r="N8874" t="str">
        <f t="shared" si="552"/>
        <v>Affordable Range</v>
      </c>
      <c r="O8874" t="str">
        <f t="shared" si="553"/>
        <v>Moderately Selling</v>
      </c>
      <c r="P8874">
        <f t="shared" si="554"/>
        <v>2021</v>
      </c>
      <c r="Q8874">
        <f t="shared" si="555"/>
        <v>2</v>
      </c>
      <c r="R8874" t="s">
        <v>154</v>
      </c>
    </row>
    <row r="8875" spans="1:18" ht="14.25" customHeight="1">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c r="N8875" t="str">
        <f t="shared" si="552"/>
        <v>Affordable Range</v>
      </c>
      <c r="O8875" t="str">
        <f t="shared" si="553"/>
        <v>Moderately Selling</v>
      </c>
      <c r="P8875">
        <f t="shared" si="554"/>
        <v>2021</v>
      </c>
      <c r="Q8875">
        <f t="shared" si="555"/>
        <v>2</v>
      </c>
      <c r="R8875" t="s">
        <v>154</v>
      </c>
    </row>
    <row r="8876" spans="1:18" ht="14.25" customHeight="1">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c r="N8876" t="str">
        <f t="shared" si="552"/>
        <v>Affordable Range</v>
      </c>
      <c r="O8876" t="str">
        <f t="shared" si="553"/>
        <v>Moderately Selling</v>
      </c>
      <c r="P8876">
        <f t="shared" si="554"/>
        <v>2021</v>
      </c>
      <c r="Q8876">
        <f t="shared" si="555"/>
        <v>2</v>
      </c>
      <c r="R8876" t="s">
        <v>154</v>
      </c>
    </row>
    <row r="8877" spans="1:18" ht="14.25" customHeight="1">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c r="N8877" t="str">
        <f t="shared" si="552"/>
        <v>Affordable Range</v>
      </c>
      <c r="O8877" t="str">
        <f t="shared" si="553"/>
        <v>Moderately Selling</v>
      </c>
      <c r="P8877">
        <f t="shared" si="554"/>
        <v>2021</v>
      </c>
      <c r="Q8877">
        <f t="shared" si="555"/>
        <v>2</v>
      </c>
      <c r="R8877" t="s">
        <v>154</v>
      </c>
    </row>
    <row r="8878" spans="1:18" ht="14.25" customHeight="1">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c r="N8878" t="str">
        <f t="shared" si="552"/>
        <v>Medium Range</v>
      </c>
      <c r="O8878" t="str">
        <f t="shared" si="553"/>
        <v>Moderately Selling</v>
      </c>
      <c r="P8878">
        <f t="shared" si="554"/>
        <v>2021</v>
      </c>
      <c r="Q8878">
        <f t="shared" si="555"/>
        <v>2</v>
      </c>
      <c r="R8878" t="s">
        <v>154</v>
      </c>
    </row>
    <row r="8879" spans="1:18" ht="14.25" customHeight="1">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c r="N8879" t="str">
        <f t="shared" si="552"/>
        <v>Affordable Range</v>
      </c>
      <c r="O8879" t="str">
        <f t="shared" si="553"/>
        <v>Moderately Selling</v>
      </c>
      <c r="P8879">
        <f t="shared" si="554"/>
        <v>2021</v>
      </c>
      <c r="Q8879">
        <f t="shared" si="555"/>
        <v>2</v>
      </c>
      <c r="R8879" t="s">
        <v>154</v>
      </c>
    </row>
    <row r="8880" spans="1:18" ht="14.25" customHeight="1">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c r="N8880" t="str">
        <f t="shared" si="552"/>
        <v>Affordable Range</v>
      </c>
      <c r="O8880" t="str">
        <f t="shared" si="553"/>
        <v>Moderately Selling</v>
      </c>
      <c r="P8880">
        <f t="shared" si="554"/>
        <v>2021</v>
      </c>
      <c r="Q8880">
        <f t="shared" si="555"/>
        <v>2</v>
      </c>
      <c r="R8880" t="s">
        <v>154</v>
      </c>
    </row>
    <row r="8881" spans="1:18" ht="14.25" customHeight="1">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c r="N8881" t="str">
        <f t="shared" si="552"/>
        <v>Affordable Range</v>
      </c>
      <c r="O8881" t="str">
        <f t="shared" si="553"/>
        <v>Moderately Selling</v>
      </c>
      <c r="P8881">
        <f t="shared" si="554"/>
        <v>2021</v>
      </c>
      <c r="Q8881">
        <f t="shared" si="555"/>
        <v>2</v>
      </c>
      <c r="R8881" t="s">
        <v>154</v>
      </c>
    </row>
    <row r="8882" spans="1:18" ht="14.25" customHeight="1">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c r="N8882" t="str">
        <f t="shared" si="552"/>
        <v>Affordable Range</v>
      </c>
      <c r="O8882" t="str">
        <f t="shared" si="553"/>
        <v>Moderately Selling</v>
      </c>
      <c r="P8882">
        <f t="shared" si="554"/>
        <v>2021</v>
      </c>
      <c r="Q8882">
        <f t="shared" si="555"/>
        <v>2</v>
      </c>
      <c r="R8882" t="s">
        <v>154</v>
      </c>
    </row>
    <row r="8883" spans="1:18" ht="14.25" customHeight="1">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c r="N8883" t="str">
        <f t="shared" si="552"/>
        <v>Affordable Range</v>
      </c>
      <c r="O8883" t="str">
        <f t="shared" si="553"/>
        <v>Moderately Selling</v>
      </c>
      <c r="P8883">
        <f t="shared" si="554"/>
        <v>2021</v>
      </c>
      <c r="Q8883">
        <f t="shared" si="555"/>
        <v>2</v>
      </c>
      <c r="R8883" t="s">
        <v>154</v>
      </c>
    </row>
    <row r="8884" spans="1:18" ht="14.25" customHeight="1">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c r="N8884" t="str">
        <f t="shared" si="552"/>
        <v>Affordable Range</v>
      </c>
      <c r="O8884" t="str">
        <f t="shared" si="553"/>
        <v>Moderately Selling</v>
      </c>
      <c r="P8884">
        <f t="shared" si="554"/>
        <v>2021</v>
      </c>
      <c r="Q8884">
        <f t="shared" si="555"/>
        <v>2</v>
      </c>
      <c r="R8884" t="s">
        <v>154</v>
      </c>
    </row>
    <row r="8885" spans="1:18" ht="14.25" customHeight="1">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c r="N8885" t="str">
        <f t="shared" si="552"/>
        <v>Affordable Range</v>
      </c>
      <c r="O8885" t="str">
        <f t="shared" si="553"/>
        <v>Moderately Selling</v>
      </c>
      <c r="P8885">
        <f t="shared" si="554"/>
        <v>2021</v>
      </c>
      <c r="Q8885">
        <f t="shared" si="555"/>
        <v>3</v>
      </c>
      <c r="R8885" t="s">
        <v>155</v>
      </c>
    </row>
    <row r="8886" spans="1:18" ht="14.25" customHeight="1">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c r="N8886" t="str">
        <f t="shared" si="552"/>
        <v>Affordable Range</v>
      </c>
      <c r="O8886" t="str">
        <f t="shared" si="553"/>
        <v>Moderately Selling</v>
      </c>
      <c r="P8886">
        <f t="shared" si="554"/>
        <v>2021</v>
      </c>
      <c r="Q8886">
        <f t="shared" si="555"/>
        <v>3</v>
      </c>
      <c r="R8886" t="s">
        <v>155</v>
      </c>
    </row>
    <row r="8887" spans="1:18" ht="14.25" customHeight="1">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c r="N8887" t="str">
        <f t="shared" si="552"/>
        <v>Affordable Range</v>
      </c>
      <c r="O8887" t="str">
        <f t="shared" si="553"/>
        <v>Moderately Selling</v>
      </c>
      <c r="P8887">
        <f t="shared" si="554"/>
        <v>2021</v>
      </c>
      <c r="Q8887">
        <f t="shared" si="555"/>
        <v>3</v>
      </c>
      <c r="R8887" t="s">
        <v>155</v>
      </c>
    </row>
    <row r="8888" spans="1:18" ht="14.25" customHeight="1">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c r="N8888" t="str">
        <f t="shared" si="552"/>
        <v>Affordable Range</v>
      </c>
      <c r="O8888" t="str">
        <f t="shared" si="553"/>
        <v>Moderately Selling</v>
      </c>
      <c r="P8888">
        <f t="shared" si="554"/>
        <v>2021</v>
      </c>
      <c r="Q8888">
        <f t="shared" si="555"/>
        <v>3</v>
      </c>
      <c r="R8888" t="s">
        <v>155</v>
      </c>
    </row>
    <row r="8889" spans="1:18" ht="14.25" customHeight="1">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c r="N8889" t="str">
        <f t="shared" si="552"/>
        <v>Affordable Range</v>
      </c>
      <c r="O8889" t="str">
        <f t="shared" si="553"/>
        <v>Moderately Selling</v>
      </c>
      <c r="P8889">
        <f t="shared" si="554"/>
        <v>2021</v>
      </c>
      <c r="Q8889">
        <f t="shared" si="555"/>
        <v>3</v>
      </c>
      <c r="R8889" t="s">
        <v>155</v>
      </c>
    </row>
    <row r="8890" spans="1:18" ht="14.25" customHeight="1">
      <c r="A8890" s="2" t="s">
        <v>13</v>
      </c>
      <c r="B8890" s="2">
        <v>1128299</v>
      </c>
      <c r="C8890" s="3">
        <v>44399</v>
      </c>
      <c r="D8890" s="2" t="s">
        <v>30</v>
      </c>
      <c r="E8890" s="2" t="s">
        <v>85</v>
      </c>
      <c r="F8890" s="2" t="s">
        <v>86</v>
      </c>
      <c r="G8890" s="4" t="s">
        <v>22</v>
      </c>
      <c r="H8890" s="5">
        <v>46</v>
      </c>
      <c r="I8890" s="6">
        <v>145</v>
      </c>
      <c r="J8890" s="7">
        <v>6670</v>
      </c>
      <c r="K8890" s="7">
        <v>2001</v>
      </c>
      <c r="L8890" s="8">
        <v>0.3</v>
      </c>
      <c r="M8890" s="2" t="s">
        <v>23</v>
      </c>
      <c r="N8890" t="str">
        <f t="shared" si="552"/>
        <v>Affordable Range</v>
      </c>
      <c r="O8890" t="str">
        <f t="shared" si="553"/>
        <v>Moderately Selling</v>
      </c>
      <c r="P8890">
        <f t="shared" si="554"/>
        <v>2021</v>
      </c>
      <c r="Q8890">
        <f t="shared" si="555"/>
        <v>3</v>
      </c>
      <c r="R8890" t="s">
        <v>155</v>
      </c>
    </row>
    <row r="8891" spans="1:18" ht="14.25" customHeight="1">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c r="N8891" t="str">
        <f t="shared" si="552"/>
        <v>Affordable Range</v>
      </c>
      <c r="O8891" t="str">
        <f t="shared" si="553"/>
        <v>Moderately Selling</v>
      </c>
      <c r="P8891">
        <f t="shared" si="554"/>
        <v>2021</v>
      </c>
      <c r="Q8891">
        <f t="shared" si="555"/>
        <v>3</v>
      </c>
      <c r="R8891" t="s">
        <v>155</v>
      </c>
    </row>
    <row r="8892" spans="1:18" ht="14.25" customHeight="1">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c r="N8892" t="str">
        <f t="shared" si="552"/>
        <v>Affordable Range</v>
      </c>
      <c r="O8892" t="str">
        <f t="shared" si="553"/>
        <v>Moderately Selling</v>
      </c>
      <c r="P8892">
        <f t="shared" si="554"/>
        <v>2021</v>
      </c>
      <c r="Q8892">
        <f t="shared" si="555"/>
        <v>3</v>
      </c>
      <c r="R8892" t="s">
        <v>155</v>
      </c>
    </row>
    <row r="8893" spans="1:18" ht="14.25" customHeight="1">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c r="N8893" t="str">
        <f t="shared" si="552"/>
        <v>Affordable Range</v>
      </c>
      <c r="O8893" t="str">
        <f t="shared" si="553"/>
        <v>Moderately Selling</v>
      </c>
      <c r="P8893">
        <f t="shared" si="554"/>
        <v>2021</v>
      </c>
      <c r="Q8893">
        <f t="shared" si="555"/>
        <v>3</v>
      </c>
      <c r="R8893" t="s">
        <v>155</v>
      </c>
    </row>
    <row r="8894" spans="1:18" ht="14.25" customHeight="1">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c r="N8894" t="str">
        <f t="shared" si="552"/>
        <v>Affordable Range</v>
      </c>
      <c r="O8894" t="str">
        <f t="shared" si="553"/>
        <v>Moderately Selling</v>
      </c>
      <c r="P8894">
        <f t="shared" si="554"/>
        <v>2021</v>
      </c>
      <c r="Q8894">
        <f t="shared" si="555"/>
        <v>3</v>
      </c>
      <c r="R8894" t="s">
        <v>155</v>
      </c>
    </row>
    <row r="8895" spans="1:18" ht="14.25" customHeight="1">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c r="N8895" t="str">
        <f t="shared" si="552"/>
        <v>Affordable Range</v>
      </c>
      <c r="O8895" t="str">
        <f t="shared" si="553"/>
        <v>Moderately Selling</v>
      </c>
      <c r="P8895">
        <f t="shared" si="554"/>
        <v>2021</v>
      </c>
      <c r="Q8895">
        <f t="shared" si="555"/>
        <v>3</v>
      </c>
      <c r="R8895" t="s">
        <v>155</v>
      </c>
    </row>
    <row r="8896" spans="1:18" ht="14.25" customHeight="1">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c r="N8896" t="str">
        <f t="shared" si="552"/>
        <v>Affordable Range</v>
      </c>
      <c r="O8896" t="str">
        <f t="shared" si="553"/>
        <v>Moderately Selling</v>
      </c>
      <c r="P8896">
        <f t="shared" si="554"/>
        <v>2021</v>
      </c>
      <c r="Q8896">
        <f t="shared" si="555"/>
        <v>3</v>
      </c>
      <c r="R8896" t="s">
        <v>155</v>
      </c>
    </row>
    <row r="8897" spans="1:18" ht="14.25" customHeight="1">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c r="N8897" t="str">
        <f t="shared" si="552"/>
        <v>Affordable Range</v>
      </c>
      <c r="O8897" t="str">
        <f t="shared" si="553"/>
        <v>Moderately Selling</v>
      </c>
      <c r="P8897">
        <f t="shared" si="554"/>
        <v>2021</v>
      </c>
      <c r="Q8897">
        <f t="shared" si="555"/>
        <v>3</v>
      </c>
      <c r="R8897" t="s">
        <v>155</v>
      </c>
    </row>
    <row r="8898" spans="1:18" ht="14.25" customHeight="1">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c r="N8898" t="str">
        <f t="shared" si="552"/>
        <v>Affordable Range</v>
      </c>
      <c r="O8898" t="str">
        <f t="shared" si="553"/>
        <v>Moderately Selling</v>
      </c>
      <c r="P8898">
        <f t="shared" si="554"/>
        <v>2021</v>
      </c>
      <c r="Q8898">
        <f t="shared" si="555"/>
        <v>3</v>
      </c>
      <c r="R8898" t="s">
        <v>155</v>
      </c>
    </row>
    <row r="8899" spans="1:18" ht="14.25" customHeight="1">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c r="N8899" t="str">
        <f t="shared" ref="N8899:N8962" si="556">IF(H8899&lt;=50, "Affordable Range", IF(AND(50&lt;H8899, H8899&lt;=100), "Medium Range", "High Range"))</f>
        <v>Affordable Range</v>
      </c>
      <c r="O8899" t="str">
        <f t="shared" ref="O8899:O8962" si="557">IF(I8899&lt;50, "Low Selling",IF(I8899&lt;=1000,"Moderately Selling","Top Selling"))</f>
        <v>Moderately Selling</v>
      </c>
      <c r="P8899">
        <f t="shared" ref="P8899:P8962" si="558">YEAR(C8899)</f>
        <v>2021</v>
      </c>
      <c r="Q8899">
        <f t="shared" ref="Q8899:Q8962" si="559">ROUNDUP(MONTH(C8899)/3,0)</f>
        <v>3</v>
      </c>
      <c r="R8899" t="s">
        <v>155</v>
      </c>
    </row>
    <row r="8900" spans="1:18" ht="14.25" customHeight="1">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c r="N8900" t="str">
        <f t="shared" si="556"/>
        <v>Affordable Range</v>
      </c>
      <c r="O8900" t="str">
        <f t="shared" si="557"/>
        <v>Moderately Selling</v>
      </c>
      <c r="P8900">
        <f t="shared" si="558"/>
        <v>2021</v>
      </c>
      <c r="Q8900">
        <f t="shared" si="559"/>
        <v>3</v>
      </c>
      <c r="R8900" t="s">
        <v>155</v>
      </c>
    </row>
    <row r="8901" spans="1:18" ht="14.25" customHeight="1">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c r="N8901" t="str">
        <f t="shared" si="556"/>
        <v>Affordable Range</v>
      </c>
      <c r="O8901" t="str">
        <f t="shared" si="557"/>
        <v>Moderately Selling</v>
      </c>
      <c r="P8901">
        <f t="shared" si="558"/>
        <v>2021</v>
      </c>
      <c r="Q8901">
        <f t="shared" si="559"/>
        <v>3</v>
      </c>
      <c r="R8901" t="s">
        <v>155</v>
      </c>
    </row>
    <row r="8902" spans="1:18" ht="14.25" customHeight="1">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c r="N8902" t="str">
        <f t="shared" si="556"/>
        <v>Affordable Range</v>
      </c>
      <c r="O8902" t="str">
        <f t="shared" si="557"/>
        <v>Moderately Selling</v>
      </c>
      <c r="P8902">
        <f t="shared" si="558"/>
        <v>2021</v>
      </c>
      <c r="Q8902">
        <f t="shared" si="559"/>
        <v>3</v>
      </c>
      <c r="R8902" t="s">
        <v>155</v>
      </c>
    </row>
    <row r="8903" spans="1:18" ht="14.25" customHeight="1">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c r="N8903" t="str">
        <f t="shared" si="556"/>
        <v>Affordable Range</v>
      </c>
      <c r="O8903" t="str">
        <f t="shared" si="557"/>
        <v>Moderately Selling</v>
      </c>
      <c r="P8903">
        <f t="shared" si="558"/>
        <v>2021</v>
      </c>
      <c r="Q8903">
        <f t="shared" si="559"/>
        <v>4</v>
      </c>
      <c r="R8903" t="s">
        <v>156</v>
      </c>
    </row>
    <row r="8904" spans="1:18" ht="14.25" customHeight="1">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c r="N8904" t="str">
        <f t="shared" si="556"/>
        <v>Affordable Range</v>
      </c>
      <c r="O8904" t="str">
        <f t="shared" si="557"/>
        <v>Moderately Selling</v>
      </c>
      <c r="P8904">
        <f t="shared" si="558"/>
        <v>2021</v>
      </c>
      <c r="Q8904">
        <f t="shared" si="559"/>
        <v>4</v>
      </c>
      <c r="R8904" t="s">
        <v>156</v>
      </c>
    </row>
    <row r="8905" spans="1:18" ht="14.25" customHeight="1">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c r="N8905" t="str">
        <f t="shared" si="556"/>
        <v>Affordable Range</v>
      </c>
      <c r="O8905" t="str">
        <f t="shared" si="557"/>
        <v>Moderately Selling</v>
      </c>
      <c r="P8905">
        <f t="shared" si="558"/>
        <v>2021</v>
      </c>
      <c r="Q8905">
        <f t="shared" si="559"/>
        <v>4</v>
      </c>
      <c r="R8905" t="s">
        <v>156</v>
      </c>
    </row>
    <row r="8906" spans="1:18" ht="14.25" customHeight="1">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c r="N8906" t="str">
        <f t="shared" si="556"/>
        <v>Affordable Range</v>
      </c>
      <c r="O8906" t="str">
        <f t="shared" si="557"/>
        <v>Moderately Selling</v>
      </c>
      <c r="P8906">
        <f t="shared" si="558"/>
        <v>2021</v>
      </c>
      <c r="Q8906">
        <f t="shared" si="559"/>
        <v>4</v>
      </c>
      <c r="R8906" t="s">
        <v>156</v>
      </c>
    </row>
    <row r="8907" spans="1:18" ht="14.25" customHeight="1">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c r="N8907" t="str">
        <f t="shared" si="556"/>
        <v>Affordable Range</v>
      </c>
      <c r="O8907" t="str">
        <f t="shared" si="557"/>
        <v>Moderately Selling</v>
      </c>
      <c r="P8907">
        <f t="shared" si="558"/>
        <v>2021</v>
      </c>
      <c r="Q8907">
        <f t="shared" si="559"/>
        <v>4</v>
      </c>
      <c r="R8907" t="s">
        <v>156</v>
      </c>
    </row>
    <row r="8908" spans="1:18" ht="14.25" customHeight="1">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c r="N8908" t="str">
        <f t="shared" si="556"/>
        <v>Affordable Range</v>
      </c>
      <c r="O8908" t="str">
        <f t="shared" si="557"/>
        <v>Moderately Selling</v>
      </c>
      <c r="P8908">
        <f t="shared" si="558"/>
        <v>2021</v>
      </c>
      <c r="Q8908">
        <f t="shared" si="559"/>
        <v>4</v>
      </c>
      <c r="R8908" t="s">
        <v>156</v>
      </c>
    </row>
    <row r="8909" spans="1:18" ht="14.25" customHeight="1">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c r="N8909" t="str">
        <f t="shared" si="556"/>
        <v>Affordable Range</v>
      </c>
      <c r="O8909" t="str">
        <f t="shared" si="557"/>
        <v>Moderately Selling</v>
      </c>
      <c r="P8909">
        <f t="shared" si="558"/>
        <v>2021</v>
      </c>
      <c r="Q8909">
        <f t="shared" si="559"/>
        <v>4</v>
      </c>
      <c r="R8909" t="s">
        <v>156</v>
      </c>
    </row>
    <row r="8910" spans="1:18" ht="14.25" customHeight="1">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c r="N8910" t="str">
        <f t="shared" si="556"/>
        <v>Affordable Range</v>
      </c>
      <c r="O8910" t="str">
        <f t="shared" si="557"/>
        <v>Moderately Selling</v>
      </c>
      <c r="P8910">
        <f t="shared" si="558"/>
        <v>2021</v>
      </c>
      <c r="Q8910">
        <f t="shared" si="559"/>
        <v>4</v>
      </c>
      <c r="R8910" t="s">
        <v>156</v>
      </c>
    </row>
    <row r="8911" spans="1:18" ht="14.25" customHeight="1">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c r="N8911" t="str">
        <f t="shared" si="556"/>
        <v>Affordable Range</v>
      </c>
      <c r="O8911" t="str">
        <f t="shared" si="557"/>
        <v>Moderately Selling</v>
      </c>
      <c r="P8911">
        <f t="shared" si="558"/>
        <v>2021</v>
      </c>
      <c r="Q8911">
        <f t="shared" si="559"/>
        <v>4</v>
      </c>
      <c r="R8911" t="s">
        <v>156</v>
      </c>
    </row>
    <row r="8912" spans="1:18" ht="14.25" customHeight="1">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c r="N8912" t="str">
        <f t="shared" si="556"/>
        <v>Affordable Range</v>
      </c>
      <c r="O8912" t="str">
        <f t="shared" si="557"/>
        <v>Moderately Selling</v>
      </c>
      <c r="P8912">
        <f t="shared" si="558"/>
        <v>2021</v>
      </c>
      <c r="Q8912">
        <f t="shared" si="559"/>
        <v>4</v>
      </c>
      <c r="R8912" t="s">
        <v>156</v>
      </c>
    </row>
    <row r="8913" spans="1:18" ht="14.25" customHeight="1">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c r="N8913" t="str">
        <f t="shared" si="556"/>
        <v>Affordable Range</v>
      </c>
      <c r="O8913" t="str">
        <f t="shared" si="557"/>
        <v>Moderately Selling</v>
      </c>
      <c r="P8913">
        <f t="shared" si="558"/>
        <v>2021</v>
      </c>
      <c r="Q8913">
        <f t="shared" si="559"/>
        <v>4</v>
      </c>
      <c r="R8913" t="s">
        <v>156</v>
      </c>
    </row>
    <row r="8914" spans="1:18" ht="14.25" customHeight="1">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c r="N8914" t="str">
        <f t="shared" si="556"/>
        <v>Affordable Range</v>
      </c>
      <c r="O8914" t="str">
        <f t="shared" si="557"/>
        <v>Moderately Selling</v>
      </c>
      <c r="P8914">
        <f t="shared" si="558"/>
        <v>2021</v>
      </c>
      <c r="Q8914">
        <f t="shared" si="559"/>
        <v>4</v>
      </c>
      <c r="R8914" t="s">
        <v>156</v>
      </c>
    </row>
    <row r="8915" spans="1:18" ht="14.25" customHeight="1">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c r="N8915" t="str">
        <f t="shared" si="556"/>
        <v>Affordable Range</v>
      </c>
      <c r="O8915" t="str">
        <f t="shared" si="557"/>
        <v>Moderately Selling</v>
      </c>
      <c r="P8915">
        <f t="shared" si="558"/>
        <v>2021</v>
      </c>
      <c r="Q8915">
        <f t="shared" si="559"/>
        <v>4</v>
      </c>
      <c r="R8915" t="s">
        <v>156</v>
      </c>
    </row>
    <row r="8916" spans="1:18" ht="14.25" customHeight="1">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c r="N8916" t="str">
        <f t="shared" si="556"/>
        <v>Affordable Range</v>
      </c>
      <c r="O8916" t="str">
        <f t="shared" si="557"/>
        <v>Moderately Selling</v>
      </c>
      <c r="P8916">
        <f t="shared" si="558"/>
        <v>2021</v>
      </c>
      <c r="Q8916">
        <f t="shared" si="559"/>
        <v>4</v>
      </c>
      <c r="R8916" t="s">
        <v>156</v>
      </c>
    </row>
    <row r="8917" spans="1:18" ht="14.25" customHeight="1">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c r="N8917" t="str">
        <f t="shared" si="556"/>
        <v>Affordable Range</v>
      </c>
      <c r="O8917" t="str">
        <f t="shared" si="557"/>
        <v>Moderately Selling</v>
      </c>
      <c r="P8917">
        <f t="shared" si="558"/>
        <v>2021</v>
      </c>
      <c r="Q8917">
        <f t="shared" si="559"/>
        <v>4</v>
      </c>
      <c r="R8917" t="s">
        <v>156</v>
      </c>
    </row>
    <row r="8918" spans="1:18" ht="14.25" customHeight="1">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c r="N8918" t="str">
        <f t="shared" si="556"/>
        <v>Affordable Range</v>
      </c>
      <c r="O8918" t="str">
        <f t="shared" si="557"/>
        <v>Moderately Selling</v>
      </c>
      <c r="P8918">
        <f t="shared" si="558"/>
        <v>2021</v>
      </c>
      <c r="Q8918">
        <f t="shared" si="559"/>
        <v>4</v>
      </c>
      <c r="R8918" t="s">
        <v>156</v>
      </c>
    </row>
    <row r="8919" spans="1:18" ht="14.25" customHeight="1">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c r="N8919" t="str">
        <f t="shared" si="556"/>
        <v>Affordable Range</v>
      </c>
      <c r="O8919" t="str">
        <f t="shared" si="557"/>
        <v>Moderately Selling</v>
      </c>
      <c r="P8919">
        <f t="shared" si="558"/>
        <v>2021</v>
      </c>
      <c r="Q8919">
        <f t="shared" si="559"/>
        <v>4</v>
      </c>
      <c r="R8919" t="s">
        <v>156</v>
      </c>
    </row>
    <row r="8920" spans="1:18" ht="14.25" customHeight="1">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c r="N8920" t="str">
        <f t="shared" si="556"/>
        <v>Affordable Range</v>
      </c>
      <c r="O8920" t="str">
        <f t="shared" si="557"/>
        <v>Moderately Selling</v>
      </c>
      <c r="P8920">
        <f t="shared" si="558"/>
        <v>2021</v>
      </c>
      <c r="Q8920">
        <f t="shared" si="559"/>
        <v>4</v>
      </c>
      <c r="R8920" t="s">
        <v>156</v>
      </c>
    </row>
    <row r="8921" spans="1:18" ht="14.25" customHeight="1">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c r="N8921" t="str">
        <f t="shared" si="556"/>
        <v>Affordable Range</v>
      </c>
      <c r="O8921" t="str">
        <f t="shared" si="557"/>
        <v>Moderately Selling</v>
      </c>
      <c r="P8921">
        <f t="shared" si="558"/>
        <v>2021</v>
      </c>
      <c r="Q8921">
        <f t="shared" si="559"/>
        <v>1</v>
      </c>
      <c r="R8921" t="s">
        <v>152</v>
      </c>
    </row>
    <row r="8922" spans="1:18" ht="14.25" customHeight="1">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c r="N8922" t="str">
        <f t="shared" si="556"/>
        <v>Affordable Range</v>
      </c>
      <c r="O8922" t="str">
        <f t="shared" si="557"/>
        <v>Moderately Selling</v>
      </c>
      <c r="P8922">
        <f t="shared" si="558"/>
        <v>2021</v>
      </c>
      <c r="Q8922">
        <f t="shared" si="559"/>
        <v>1</v>
      </c>
      <c r="R8922" t="s">
        <v>152</v>
      </c>
    </row>
    <row r="8923" spans="1:18" ht="14.25" customHeight="1">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c r="N8923" t="str">
        <f t="shared" si="556"/>
        <v>Affordable Range</v>
      </c>
      <c r="O8923" t="str">
        <f t="shared" si="557"/>
        <v>Moderately Selling</v>
      </c>
      <c r="P8923">
        <f t="shared" si="558"/>
        <v>2021</v>
      </c>
      <c r="Q8923">
        <f t="shared" si="559"/>
        <v>1</v>
      </c>
      <c r="R8923" t="s">
        <v>152</v>
      </c>
    </row>
    <row r="8924" spans="1:18" ht="14.25" customHeight="1">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c r="N8924" t="str">
        <f t="shared" si="556"/>
        <v>Affordable Range</v>
      </c>
      <c r="O8924" t="str">
        <f t="shared" si="557"/>
        <v>Moderately Selling</v>
      </c>
      <c r="P8924">
        <f t="shared" si="558"/>
        <v>2021</v>
      </c>
      <c r="Q8924">
        <f t="shared" si="559"/>
        <v>1</v>
      </c>
      <c r="R8924" t="s">
        <v>152</v>
      </c>
    </row>
    <row r="8925" spans="1:18" ht="14.25" customHeight="1">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c r="N8925" t="str">
        <f t="shared" si="556"/>
        <v>Affordable Range</v>
      </c>
      <c r="O8925" t="str">
        <f t="shared" si="557"/>
        <v>Moderately Selling</v>
      </c>
      <c r="P8925">
        <f t="shared" si="558"/>
        <v>2021</v>
      </c>
      <c r="Q8925">
        <f t="shared" si="559"/>
        <v>1</v>
      </c>
      <c r="R8925" t="s">
        <v>152</v>
      </c>
    </row>
    <row r="8926" spans="1:18" ht="14.25" customHeight="1">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c r="N8926" t="str">
        <f t="shared" si="556"/>
        <v>Affordable Range</v>
      </c>
      <c r="O8926" t="str">
        <f t="shared" si="557"/>
        <v>Moderately Selling</v>
      </c>
      <c r="P8926">
        <f t="shared" si="558"/>
        <v>2021</v>
      </c>
      <c r="Q8926">
        <f t="shared" si="559"/>
        <v>1</v>
      </c>
      <c r="R8926" t="s">
        <v>152</v>
      </c>
    </row>
    <row r="8927" spans="1:18" ht="14.25" customHeight="1">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c r="N8927" t="str">
        <f t="shared" si="556"/>
        <v>Affordable Range</v>
      </c>
      <c r="O8927" t="str">
        <f t="shared" si="557"/>
        <v>Moderately Selling</v>
      </c>
      <c r="P8927">
        <f t="shared" si="558"/>
        <v>2021</v>
      </c>
      <c r="Q8927">
        <f t="shared" si="559"/>
        <v>1</v>
      </c>
      <c r="R8927" t="s">
        <v>152</v>
      </c>
    </row>
    <row r="8928" spans="1:18" ht="14.25" customHeight="1">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c r="N8928" t="str">
        <f t="shared" si="556"/>
        <v>Affordable Range</v>
      </c>
      <c r="O8928" t="str">
        <f t="shared" si="557"/>
        <v>Moderately Selling</v>
      </c>
      <c r="P8928">
        <f t="shared" si="558"/>
        <v>2021</v>
      </c>
      <c r="Q8928">
        <f t="shared" si="559"/>
        <v>1</v>
      </c>
      <c r="R8928" t="s">
        <v>152</v>
      </c>
    </row>
    <row r="8929" spans="1:18" ht="14.25" customHeight="1">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c r="N8929" t="str">
        <f t="shared" si="556"/>
        <v>Affordable Range</v>
      </c>
      <c r="O8929" t="str">
        <f t="shared" si="557"/>
        <v>Moderately Selling</v>
      </c>
      <c r="P8929">
        <f t="shared" si="558"/>
        <v>2021</v>
      </c>
      <c r="Q8929">
        <f t="shared" si="559"/>
        <v>1</v>
      </c>
      <c r="R8929" t="s">
        <v>152</v>
      </c>
    </row>
    <row r="8930" spans="1:18" ht="14.25" customHeight="1">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c r="N8930" t="str">
        <f t="shared" si="556"/>
        <v>Affordable Range</v>
      </c>
      <c r="O8930" t="str">
        <f t="shared" si="557"/>
        <v>Moderately Selling</v>
      </c>
      <c r="P8930">
        <f t="shared" si="558"/>
        <v>2021</v>
      </c>
      <c r="Q8930">
        <f t="shared" si="559"/>
        <v>1</v>
      </c>
      <c r="R8930" t="s">
        <v>152</v>
      </c>
    </row>
    <row r="8931" spans="1:18" ht="14.25" customHeight="1">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c r="N8931" t="str">
        <f t="shared" si="556"/>
        <v>Affordable Range</v>
      </c>
      <c r="O8931" t="str">
        <f t="shared" si="557"/>
        <v>Moderately Selling</v>
      </c>
      <c r="P8931">
        <f t="shared" si="558"/>
        <v>2021</v>
      </c>
      <c r="Q8931">
        <f t="shared" si="559"/>
        <v>1</v>
      </c>
      <c r="R8931" t="s">
        <v>152</v>
      </c>
    </row>
    <row r="8932" spans="1:18" ht="14.25" customHeight="1">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c r="N8932" t="str">
        <f t="shared" si="556"/>
        <v>Affordable Range</v>
      </c>
      <c r="O8932" t="str">
        <f t="shared" si="557"/>
        <v>Moderately Selling</v>
      </c>
      <c r="P8932">
        <f t="shared" si="558"/>
        <v>2021</v>
      </c>
      <c r="Q8932">
        <f t="shared" si="559"/>
        <v>1</v>
      </c>
      <c r="R8932" t="s">
        <v>152</v>
      </c>
    </row>
    <row r="8933" spans="1:18" ht="14.25" customHeight="1">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c r="N8933" t="str">
        <f t="shared" si="556"/>
        <v>Affordable Range</v>
      </c>
      <c r="O8933" t="str">
        <f t="shared" si="557"/>
        <v>Moderately Selling</v>
      </c>
      <c r="P8933">
        <f t="shared" si="558"/>
        <v>2021</v>
      </c>
      <c r="Q8933">
        <f t="shared" si="559"/>
        <v>1</v>
      </c>
      <c r="R8933" t="s">
        <v>152</v>
      </c>
    </row>
    <row r="8934" spans="1:18" ht="14.25" customHeight="1">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c r="N8934" t="str">
        <f t="shared" si="556"/>
        <v>Affordable Range</v>
      </c>
      <c r="O8934" t="str">
        <f t="shared" si="557"/>
        <v>Moderately Selling</v>
      </c>
      <c r="P8934">
        <f t="shared" si="558"/>
        <v>2021</v>
      </c>
      <c r="Q8934">
        <f t="shared" si="559"/>
        <v>1</v>
      </c>
      <c r="R8934" t="s">
        <v>152</v>
      </c>
    </row>
    <row r="8935" spans="1:18" ht="14.25" customHeight="1">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c r="N8935" t="str">
        <f t="shared" si="556"/>
        <v>Affordable Range</v>
      </c>
      <c r="O8935" t="str">
        <f t="shared" si="557"/>
        <v>Moderately Selling</v>
      </c>
      <c r="P8935">
        <f t="shared" si="558"/>
        <v>2021</v>
      </c>
      <c r="Q8935">
        <f t="shared" si="559"/>
        <v>1</v>
      </c>
      <c r="R8935" t="s">
        <v>152</v>
      </c>
    </row>
    <row r="8936" spans="1:18" ht="14.25" customHeight="1">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c r="N8936" t="str">
        <f t="shared" si="556"/>
        <v>Affordable Range</v>
      </c>
      <c r="O8936" t="str">
        <f t="shared" si="557"/>
        <v>Moderately Selling</v>
      </c>
      <c r="P8936">
        <f t="shared" si="558"/>
        <v>2021</v>
      </c>
      <c r="Q8936">
        <f t="shared" si="559"/>
        <v>1</v>
      </c>
      <c r="R8936" t="s">
        <v>152</v>
      </c>
    </row>
    <row r="8937" spans="1:18" ht="14.25" customHeight="1">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c r="N8937" t="str">
        <f t="shared" si="556"/>
        <v>Affordable Range</v>
      </c>
      <c r="O8937" t="str">
        <f t="shared" si="557"/>
        <v>Moderately Selling</v>
      </c>
      <c r="P8937">
        <f t="shared" si="558"/>
        <v>2021</v>
      </c>
      <c r="Q8937">
        <f t="shared" si="559"/>
        <v>1</v>
      </c>
      <c r="R8937" t="s">
        <v>152</v>
      </c>
    </row>
    <row r="8938" spans="1:18" ht="14.25" customHeight="1">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c r="N8938" t="str">
        <f t="shared" si="556"/>
        <v>Affordable Range</v>
      </c>
      <c r="O8938" t="str">
        <f t="shared" si="557"/>
        <v>Moderately Selling</v>
      </c>
      <c r="P8938">
        <f t="shared" si="558"/>
        <v>2021</v>
      </c>
      <c r="Q8938">
        <f t="shared" si="559"/>
        <v>1</v>
      </c>
      <c r="R8938" t="s">
        <v>152</v>
      </c>
    </row>
    <row r="8939" spans="1:18" ht="14.25" customHeight="1">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c r="N8939" t="str">
        <f t="shared" si="556"/>
        <v>Affordable Range</v>
      </c>
      <c r="O8939" t="str">
        <f t="shared" si="557"/>
        <v>Moderately Selling</v>
      </c>
      <c r="P8939">
        <f t="shared" si="558"/>
        <v>2021</v>
      </c>
      <c r="Q8939">
        <f t="shared" si="559"/>
        <v>2</v>
      </c>
      <c r="R8939" t="s">
        <v>154</v>
      </c>
    </row>
    <row r="8940" spans="1:18" ht="14.25" customHeight="1">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c r="N8940" t="str">
        <f t="shared" si="556"/>
        <v>Affordable Range</v>
      </c>
      <c r="O8940" t="str">
        <f t="shared" si="557"/>
        <v>Moderately Selling</v>
      </c>
      <c r="P8940">
        <f t="shared" si="558"/>
        <v>2021</v>
      </c>
      <c r="Q8940">
        <f t="shared" si="559"/>
        <v>2</v>
      </c>
      <c r="R8940" t="s">
        <v>154</v>
      </c>
    </row>
    <row r="8941" spans="1:18" ht="14.25" customHeight="1">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c r="N8941" t="str">
        <f t="shared" si="556"/>
        <v>Affordable Range</v>
      </c>
      <c r="O8941" t="str">
        <f t="shared" si="557"/>
        <v>Moderately Selling</v>
      </c>
      <c r="P8941">
        <f t="shared" si="558"/>
        <v>2021</v>
      </c>
      <c r="Q8941">
        <f t="shared" si="559"/>
        <v>2</v>
      </c>
      <c r="R8941" t="s">
        <v>154</v>
      </c>
    </row>
    <row r="8942" spans="1:18" ht="14.25" customHeight="1">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c r="N8942" t="str">
        <f t="shared" si="556"/>
        <v>Affordable Range</v>
      </c>
      <c r="O8942" t="str">
        <f t="shared" si="557"/>
        <v>Moderately Selling</v>
      </c>
      <c r="P8942">
        <f t="shared" si="558"/>
        <v>2021</v>
      </c>
      <c r="Q8942">
        <f t="shared" si="559"/>
        <v>2</v>
      </c>
      <c r="R8942" t="s">
        <v>154</v>
      </c>
    </row>
    <row r="8943" spans="1:18" ht="14.25" customHeight="1">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c r="N8943" t="str">
        <f t="shared" si="556"/>
        <v>Affordable Range</v>
      </c>
      <c r="O8943" t="str">
        <f t="shared" si="557"/>
        <v>Moderately Selling</v>
      </c>
      <c r="P8943">
        <f t="shared" si="558"/>
        <v>2021</v>
      </c>
      <c r="Q8943">
        <f t="shared" si="559"/>
        <v>2</v>
      </c>
      <c r="R8943" t="s">
        <v>154</v>
      </c>
    </row>
    <row r="8944" spans="1:18" ht="14.25" customHeight="1">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c r="N8944" t="str">
        <f t="shared" si="556"/>
        <v>Medium Range</v>
      </c>
      <c r="O8944" t="str">
        <f t="shared" si="557"/>
        <v>Moderately Selling</v>
      </c>
      <c r="P8944">
        <f t="shared" si="558"/>
        <v>2021</v>
      </c>
      <c r="Q8944">
        <f t="shared" si="559"/>
        <v>2</v>
      </c>
      <c r="R8944" t="s">
        <v>154</v>
      </c>
    </row>
    <row r="8945" spans="1:18" ht="14.25" customHeight="1">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c r="N8945" t="str">
        <f t="shared" si="556"/>
        <v>Affordable Range</v>
      </c>
      <c r="O8945" t="str">
        <f t="shared" si="557"/>
        <v>Moderately Selling</v>
      </c>
      <c r="P8945">
        <f t="shared" si="558"/>
        <v>2021</v>
      </c>
      <c r="Q8945">
        <f t="shared" si="559"/>
        <v>2</v>
      </c>
      <c r="R8945" t="s">
        <v>154</v>
      </c>
    </row>
    <row r="8946" spans="1:18" ht="14.25" customHeight="1">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c r="N8946" t="str">
        <f t="shared" si="556"/>
        <v>Affordable Range</v>
      </c>
      <c r="O8946" t="str">
        <f t="shared" si="557"/>
        <v>Moderately Selling</v>
      </c>
      <c r="P8946">
        <f t="shared" si="558"/>
        <v>2021</v>
      </c>
      <c r="Q8946">
        <f t="shared" si="559"/>
        <v>2</v>
      </c>
      <c r="R8946" t="s">
        <v>154</v>
      </c>
    </row>
    <row r="8947" spans="1:18" ht="14.25" customHeight="1">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c r="N8947" t="str">
        <f t="shared" si="556"/>
        <v>Affordable Range</v>
      </c>
      <c r="O8947" t="str">
        <f t="shared" si="557"/>
        <v>Moderately Selling</v>
      </c>
      <c r="P8947">
        <f t="shared" si="558"/>
        <v>2021</v>
      </c>
      <c r="Q8947">
        <f t="shared" si="559"/>
        <v>2</v>
      </c>
      <c r="R8947" t="s">
        <v>154</v>
      </c>
    </row>
    <row r="8948" spans="1:18" ht="14.25" customHeight="1">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c r="N8948" t="str">
        <f t="shared" si="556"/>
        <v>Affordable Range</v>
      </c>
      <c r="O8948" t="str">
        <f t="shared" si="557"/>
        <v>Moderately Selling</v>
      </c>
      <c r="P8948">
        <f t="shared" si="558"/>
        <v>2021</v>
      </c>
      <c r="Q8948">
        <f t="shared" si="559"/>
        <v>2</v>
      </c>
      <c r="R8948" t="s">
        <v>154</v>
      </c>
    </row>
    <row r="8949" spans="1:18" ht="14.25" customHeight="1">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c r="N8949" t="str">
        <f t="shared" si="556"/>
        <v>Affordable Range</v>
      </c>
      <c r="O8949" t="str">
        <f t="shared" si="557"/>
        <v>Moderately Selling</v>
      </c>
      <c r="P8949">
        <f t="shared" si="558"/>
        <v>2021</v>
      </c>
      <c r="Q8949">
        <f t="shared" si="559"/>
        <v>2</v>
      </c>
      <c r="R8949" t="s">
        <v>154</v>
      </c>
    </row>
    <row r="8950" spans="1:18" ht="14.25" customHeight="1">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c r="N8950" t="str">
        <f t="shared" si="556"/>
        <v>Medium Range</v>
      </c>
      <c r="O8950" t="str">
        <f t="shared" si="557"/>
        <v>Moderately Selling</v>
      </c>
      <c r="P8950">
        <f t="shared" si="558"/>
        <v>2021</v>
      </c>
      <c r="Q8950">
        <f t="shared" si="559"/>
        <v>2</v>
      </c>
      <c r="R8950" t="s">
        <v>154</v>
      </c>
    </row>
    <row r="8951" spans="1:18" ht="14.25" customHeight="1">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c r="N8951" t="str">
        <f t="shared" si="556"/>
        <v>Affordable Range</v>
      </c>
      <c r="O8951" t="str">
        <f t="shared" si="557"/>
        <v>Moderately Selling</v>
      </c>
      <c r="P8951">
        <f t="shared" si="558"/>
        <v>2021</v>
      </c>
      <c r="Q8951">
        <f t="shared" si="559"/>
        <v>2</v>
      </c>
      <c r="R8951" t="s">
        <v>154</v>
      </c>
    </row>
    <row r="8952" spans="1:18" ht="14.25" customHeight="1">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c r="N8952" t="str">
        <f t="shared" si="556"/>
        <v>Affordable Range</v>
      </c>
      <c r="O8952" t="str">
        <f t="shared" si="557"/>
        <v>Moderately Selling</v>
      </c>
      <c r="P8952">
        <f t="shared" si="558"/>
        <v>2021</v>
      </c>
      <c r="Q8952">
        <f t="shared" si="559"/>
        <v>2</v>
      </c>
      <c r="R8952" t="s">
        <v>154</v>
      </c>
    </row>
    <row r="8953" spans="1:18" ht="14.25" customHeight="1">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c r="N8953" t="str">
        <f t="shared" si="556"/>
        <v>Affordable Range</v>
      </c>
      <c r="O8953" t="str">
        <f t="shared" si="557"/>
        <v>Moderately Selling</v>
      </c>
      <c r="P8953">
        <f t="shared" si="558"/>
        <v>2021</v>
      </c>
      <c r="Q8953">
        <f t="shared" si="559"/>
        <v>2</v>
      </c>
      <c r="R8953" t="s">
        <v>154</v>
      </c>
    </row>
    <row r="8954" spans="1:18" ht="14.25" customHeight="1">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c r="N8954" t="str">
        <f t="shared" si="556"/>
        <v>Affordable Range</v>
      </c>
      <c r="O8954" t="str">
        <f t="shared" si="557"/>
        <v>Moderately Selling</v>
      </c>
      <c r="P8954">
        <f t="shared" si="558"/>
        <v>2021</v>
      </c>
      <c r="Q8954">
        <f t="shared" si="559"/>
        <v>2</v>
      </c>
      <c r="R8954" t="s">
        <v>154</v>
      </c>
    </row>
    <row r="8955" spans="1:18" ht="14.25" customHeight="1">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c r="N8955" t="str">
        <f t="shared" si="556"/>
        <v>Affordable Range</v>
      </c>
      <c r="O8955" t="str">
        <f t="shared" si="557"/>
        <v>Moderately Selling</v>
      </c>
      <c r="P8955">
        <f t="shared" si="558"/>
        <v>2021</v>
      </c>
      <c r="Q8955">
        <f t="shared" si="559"/>
        <v>2</v>
      </c>
      <c r="R8955" t="s">
        <v>154</v>
      </c>
    </row>
    <row r="8956" spans="1:18" ht="14.25" customHeight="1">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c r="N8956" t="str">
        <f t="shared" si="556"/>
        <v>Affordable Range</v>
      </c>
      <c r="O8956" t="str">
        <f t="shared" si="557"/>
        <v>Moderately Selling</v>
      </c>
      <c r="P8956">
        <f t="shared" si="558"/>
        <v>2021</v>
      </c>
      <c r="Q8956">
        <f t="shared" si="559"/>
        <v>2</v>
      </c>
      <c r="R8956" t="s">
        <v>154</v>
      </c>
    </row>
    <row r="8957" spans="1:18" ht="14.25" customHeight="1">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c r="N8957" t="str">
        <f t="shared" si="556"/>
        <v>Affordable Range</v>
      </c>
      <c r="O8957" t="str">
        <f t="shared" si="557"/>
        <v>Moderately Selling</v>
      </c>
      <c r="P8957">
        <f t="shared" si="558"/>
        <v>2021</v>
      </c>
      <c r="Q8957">
        <f t="shared" si="559"/>
        <v>3</v>
      </c>
      <c r="R8957" t="s">
        <v>155</v>
      </c>
    </row>
    <row r="8958" spans="1:18" ht="14.25" customHeight="1">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c r="N8958" t="str">
        <f t="shared" si="556"/>
        <v>Affordable Range</v>
      </c>
      <c r="O8958" t="str">
        <f t="shared" si="557"/>
        <v>Moderately Selling</v>
      </c>
      <c r="P8958">
        <f t="shared" si="558"/>
        <v>2021</v>
      </c>
      <c r="Q8958">
        <f t="shared" si="559"/>
        <v>3</v>
      </c>
      <c r="R8958" t="s">
        <v>155</v>
      </c>
    </row>
    <row r="8959" spans="1:18" ht="14.25" customHeight="1">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c r="N8959" t="str">
        <f t="shared" si="556"/>
        <v>Affordable Range</v>
      </c>
      <c r="O8959" t="str">
        <f t="shared" si="557"/>
        <v>Moderately Selling</v>
      </c>
      <c r="P8959">
        <f t="shared" si="558"/>
        <v>2021</v>
      </c>
      <c r="Q8959">
        <f t="shared" si="559"/>
        <v>3</v>
      </c>
      <c r="R8959" t="s">
        <v>155</v>
      </c>
    </row>
    <row r="8960" spans="1:18" ht="14.25" customHeight="1">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c r="N8960" t="str">
        <f t="shared" si="556"/>
        <v>Affordable Range</v>
      </c>
      <c r="O8960" t="str">
        <f t="shared" si="557"/>
        <v>Moderately Selling</v>
      </c>
      <c r="P8960">
        <f t="shared" si="558"/>
        <v>2021</v>
      </c>
      <c r="Q8960">
        <f t="shared" si="559"/>
        <v>3</v>
      </c>
      <c r="R8960" t="s">
        <v>155</v>
      </c>
    </row>
    <row r="8961" spans="1:18" ht="14.25" customHeight="1">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c r="N8961" t="str">
        <f t="shared" si="556"/>
        <v>Affordable Range</v>
      </c>
      <c r="O8961" t="str">
        <f t="shared" si="557"/>
        <v>Moderately Selling</v>
      </c>
      <c r="P8961">
        <f t="shared" si="558"/>
        <v>2021</v>
      </c>
      <c r="Q8961">
        <f t="shared" si="559"/>
        <v>3</v>
      </c>
      <c r="R8961" t="s">
        <v>155</v>
      </c>
    </row>
    <row r="8962" spans="1:18" ht="14.25" customHeight="1">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c r="N8962" t="str">
        <f t="shared" si="556"/>
        <v>Affordable Range</v>
      </c>
      <c r="O8962" t="str">
        <f t="shared" si="557"/>
        <v>Moderately Selling</v>
      </c>
      <c r="P8962">
        <f t="shared" si="558"/>
        <v>2021</v>
      </c>
      <c r="Q8962">
        <f t="shared" si="559"/>
        <v>3</v>
      </c>
      <c r="R8962" t="s">
        <v>155</v>
      </c>
    </row>
    <row r="8963" spans="1:18" ht="14.25" customHeight="1">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c r="N8963" t="str">
        <f t="shared" ref="N8963:N9026" si="560">IF(H8963&lt;=50, "Affordable Range", IF(AND(50&lt;H8963, H8963&lt;=100), "Medium Range", "High Range"))</f>
        <v>Affordable Range</v>
      </c>
      <c r="O8963" t="str">
        <f t="shared" ref="O8963:O9026" si="561">IF(I8963&lt;50, "Low Selling",IF(I8963&lt;=1000,"Moderately Selling","Top Selling"))</f>
        <v>Moderately Selling</v>
      </c>
      <c r="P8963">
        <f t="shared" ref="P8963:P9026" si="562">YEAR(C8963)</f>
        <v>2021</v>
      </c>
      <c r="Q8963">
        <f t="shared" ref="Q8963:Q9026" si="563">ROUNDUP(MONTH(C8963)/3,0)</f>
        <v>3</v>
      </c>
      <c r="R8963" t="s">
        <v>155</v>
      </c>
    </row>
    <row r="8964" spans="1:18" ht="14.25" customHeight="1">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c r="N8964" t="str">
        <f t="shared" si="560"/>
        <v>Affordable Range</v>
      </c>
      <c r="O8964" t="str">
        <f t="shared" si="561"/>
        <v>Moderately Selling</v>
      </c>
      <c r="P8964">
        <f t="shared" si="562"/>
        <v>2021</v>
      </c>
      <c r="Q8964">
        <f t="shared" si="563"/>
        <v>3</v>
      </c>
      <c r="R8964" t="s">
        <v>155</v>
      </c>
    </row>
    <row r="8965" spans="1:18" ht="14.25" customHeight="1">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c r="N8965" t="str">
        <f t="shared" si="560"/>
        <v>Affordable Range</v>
      </c>
      <c r="O8965" t="str">
        <f t="shared" si="561"/>
        <v>Moderately Selling</v>
      </c>
      <c r="P8965">
        <f t="shared" si="562"/>
        <v>2021</v>
      </c>
      <c r="Q8965">
        <f t="shared" si="563"/>
        <v>3</v>
      </c>
      <c r="R8965" t="s">
        <v>155</v>
      </c>
    </row>
    <row r="8966" spans="1:18" ht="14.25" customHeight="1">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c r="N8966" t="str">
        <f t="shared" si="560"/>
        <v>Affordable Range</v>
      </c>
      <c r="O8966" t="str">
        <f t="shared" si="561"/>
        <v>Moderately Selling</v>
      </c>
      <c r="P8966">
        <f t="shared" si="562"/>
        <v>2021</v>
      </c>
      <c r="Q8966">
        <f t="shared" si="563"/>
        <v>3</v>
      </c>
      <c r="R8966" t="s">
        <v>155</v>
      </c>
    </row>
    <row r="8967" spans="1:18" ht="14.25" customHeight="1">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c r="N8967" t="str">
        <f t="shared" si="560"/>
        <v>Affordable Range</v>
      </c>
      <c r="O8967" t="str">
        <f t="shared" si="561"/>
        <v>Moderately Selling</v>
      </c>
      <c r="P8967">
        <f t="shared" si="562"/>
        <v>2021</v>
      </c>
      <c r="Q8967">
        <f t="shared" si="563"/>
        <v>3</v>
      </c>
      <c r="R8967" t="s">
        <v>155</v>
      </c>
    </row>
    <row r="8968" spans="1:18" ht="14.25" customHeight="1">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c r="N8968" t="str">
        <f t="shared" si="560"/>
        <v>Affordable Range</v>
      </c>
      <c r="O8968" t="str">
        <f t="shared" si="561"/>
        <v>Moderately Selling</v>
      </c>
      <c r="P8968">
        <f t="shared" si="562"/>
        <v>2021</v>
      </c>
      <c r="Q8968">
        <f t="shared" si="563"/>
        <v>3</v>
      </c>
      <c r="R8968" t="s">
        <v>155</v>
      </c>
    </row>
    <row r="8969" spans="1:18" ht="14.25" customHeight="1">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c r="N8969" t="str">
        <f t="shared" si="560"/>
        <v>Affordable Range</v>
      </c>
      <c r="O8969" t="str">
        <f t="shared" si="561"/>
        <v>Moderately Selling</v>
      </c>
      <c r="P8969">
        <f t="shared" si="562"/>
        <v>2021</v>
      </c>
      <c r="Q8969">
        <f t="shared" si="563"/>
        <v>3</v>
      </c>
      <c r="R8969" t="s">
        <v>155</v>
      </c>
    </row>
    <row r="8970" spans="1:18" ht="14.25" customHeight="1">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c r="N8970" t="str">
        <f t="shared" si="560"/>
        <v>Affordable Range</v>
      </c>
      <c r="O8970" t="str">
        <f t="shared" si="561"/>
        <v>Moderately Selling</v>
      </c>
      <c r="P8970">
        <f t="shared" si="562"/>
        <v>2021</v>
      </c>
      <c r="Q8970">
        <f t="shared" si="563"/>
        <v>3</v>
      </c>
      <c r="R8970" t="s">
        <v>155</v>
      </c>
    </row>
    <row r="8971" spans="1:18" ht="14.25" customHeight="1">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c r="N8971" t="str">
        <f t="shared" si="560"/>
        <v>Affordable Range</v>
      </c>
      <c r="O8971" t="str">
        <f t="shared" si="561"/>
        <v>Moderately Selling</v>
      </c>
      <c r="P8971">
        <f t="shared" si="562"/>
        <v>2021</v>
      </c>
      <c r="Q8971">
        <f t="shared" si="563"/>
        <v>3</v>
      </c>
      <c r="R8971" t="s">
        <v>155</v>
      </c>
    </row>
    <row r="8972" spans="1:18" ht="14.25" customHeight="1">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c r="N8972" t="str">
        <f t="shared" si="560"/>
        <v>Affordable Range</v>
      </c>
      <c r="O8972" t="str">
        <f t="shared" si="561"/>
        <v>Moderately Selling</v>
      </c>
      <c r="P8972">
        <f t="shared" si="562"/>
        <v>2021</v>
      </c>
      <c r="Q8972">
        <f t="shared" si="563"/>
        <v>3</v>
      </c>
      <c r="R8972" t="s">
        <v>155</v>
      </c>
    </row>
    <row r="8973" spans="1:18" ht="14.25" customHeight="1">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c r="N8973" t="str">
        <f t="shared" si="560"/>
        <v>Affordable Range</v>
      </c>
      <c r="O8973" t="str">
        <f t="shared" si="561"/>
        <v>Moderately Selling</v>
      </c>
      <c r="P8973">
        <f t="shared" si="562"/>
        <v>2021</v>
      </c>
      <c r="Q8973">
        <f t="shared" si="563"/>
        <v>3</v>
      </c>
      <c r="R8973" t="s">
        <v>155</v>
      </c>
    </row>
    <row r="8974" spans="1:18" ht="14.25" customHeight="1">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c r="N8974" t="str">
        <f t="shared" si="560"/>
        <v>Affordable Range</v>
      </c>
      <c r="O8974" t="str">
        <f t="shared" si="561"/>
        <v>Moderately Selling</v>
      </c>
      <c r="P8974">
        <f t="shared" si="562"/>
        <v>2021</v>
      </c>
      <c r="Q8974">
        <f t="shared" si="563"/>
        <v>3</v>
      </c>
      <c r="R8974" t="s">
        <v>155</v>
      </c>
    </row>
    <row r="8975" spans="1:18" ht="14.25" customHeight="1">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c r="N8975" t="str">
        <f t="shared" si="560"/>
        <v>Affordable Range</v>
      </c>
      <c r="O8975" t="str">
        <f t="shared" si="561"/>
        <v>Moderately Selling</v>
      </c>
      <c r="P8975">
        <f t="shared" si="562"/>
        <v>2021</v>
      </c>
      <c r="Q8975">
        <f t="shared" si="563"/>
        <v>4</v>
      </c>
      <c r="R8975" t="s">
        <v>156</v>
      </c>
    </row>
    <row r="8976" spans="1:18" ht="14.25" customHeight="1">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c r="N8976" t="str">
        <f t="shared" si="560"/>
        <v>Affordable Range</v>
      </c>
      <c r="O8976" t="str">
        <f t="shared" si="561"/>
        <v>Moderately Selling</v>
      </c>
      <c r="P8976">
        <f t="shared" si="562"/>
        <v>2021</v>
      </c>
      <c r="Q8976">
        <f t="shared" si="563"/>
        <v>4</v>
      </c>
      <c r="R8976" t="s">
        <v>156</v>
      </c>
    </row>
    <row r="8977" spans="1:18" ht="14.25" customHeight="1">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c r="N8977" t="str">
        <f t="shared" si="560"/>
        <v>Affordable Range</v>
      </c>
      <c r="O8977" t="str">
        <f t="shared" si="561"/>
        <v>Moderately Selling</v>
      </c>
      <c r="P8977">
        <f t="shared" si="562"/>
        <v>2021</v>
      </c>
      <c r="Q8977">
        <f t="shared" si="563"/>
        <v>4</v>
      </c>
      <c r="R8977" t="s">
        <v>156</v>
      </c>
    </row>
    <row r="8978" spans="1:18" ht="14.25" customHeight="1">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c r="N8978" t="str">
        <f t="shared" si="560"/>
        <v>Affordable Range</v>
      </c>
      <c r="O8978" t="str">
        <f t="shared" si="561"/>
        <v>Moderately Selling</v>
      </c>
      <c r="P8978">
        <f t="shared" si="562"/>
        <v>2021</v>
      </c>
      <c r="Q8978">
        <f t="shared" si="563"/>
        <v>4</v>
      </c>
      <c r="R8978" t="s">
        <v>156</v>
      </c>
    </row>
    <row r="8979" spans="1:18" ht="14.25" customHeight="1">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c r="N8979" t="str">
        <f t="shared" si="560"/>
        <v>Affordable Range</v>
      </c>
      <c r="O8979" t="str">
        <f t="shared" si="561"/>
        <v>Moderately Selling</v>
      </c>
      <c r="P8979">
        <f t="shared" si="562"/>
        <v>2021</v>
      </c>
      <c r="Q8979">
        <f t="shared" si="563"/>
        <v>4</v>
      </c>
      <c r="R8979" t="s">
        <v>156</v>
      </c>
    </row>
    <row r="8980" spans="1:18" ht="14.25" customHeight="1">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c r="N8980" t="str">
        <f t="shared" si="560"/>
        <v>Medium Range</v>
      </c>
      <c r="O8980" t="str">
        <f t="shared" si="561"/>
        <v>Moderately Selling</v>
      </c>
      <c r="P8980">
        <f t="shared" si="562"/>
        <v>2021</v>
      </c>
      <c r="Q8980">
        <f t="shared" si="563"/>
        <v>4</v>
      </c>
      <c r="R8980" t="s">
        <v>156</v>
      </c>
    </row>
    <row r="8981" spans="1:18" ht="14.25" customHeight="1">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c r="N8981" t="str">
        <f t="shared" si="560"/>
        <v>Affordable Range</v>
      </c>
      <c r="O8981" t="str">
        <f t="shared" si="561"/>
        <v>Moderately Selling</v>
      </c>
      <c r="P8981">
        <f t="shared" si="562"/>
        <v>2021</v>
      </c>
      <c r="Q8981">
        <f t="shared" si="563"/>
        <v>4</v>
      </c>
      <c r="R8981" t="s">
        <v>156</v>
      </c>
    </row>
    <row r="8982" spans="1:18" ht="14.25" customHeight="1">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c r="N8982" t="str">
        <f t="shared" si="560"/>
        <v>Affordable Range</v>
      </c>
      <c r="O8982" t="str">
        <f t="shared" si="561"/>
        <v>Moderately Selling</v>
      </c>
      <c r="P8982">
        <f t="shared" si="562"/>
        <v>2021</v>
      </c>
      <c r="Q8982">
        <f t="shared" si="563"/>
        <v>4</v>
      </c>
      <c r="R8982" t="s">
        <v>156</v>
      </c>
    </row>
    <row r="8983" spans="1:18" ht="14.25" customHeight="1">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c r="N8983" t="str">
        <f t="shared" si="560"/>
        <v>Affordable Range</v>
      </c>
      <c r="O8983" t="str">
        <f t="shared" si="561"/>
        <v>Moderately Selling</v>
      </c>
      <c r="P8983">
        <f t="shared" si="562"/>
        <v>2021</v>
      </c>
      <c r="Q8983">
        <f t="shared" si="563"/>
        <v>4</v>
      </c>
      <c r="R8983" t="s">
        <v>156</v>
      </c>
    </row>
    <row r="8984" spans="1:18" ht="14.25" customHeight="1">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c r="N8984" t="str">
        <f t="shared" si="560"/>
        <v>Affordable Range</v>
      </c>
      <c r="O8984" t="str">
        <f t="shared" si="561"/>
        <v>Moderately Selling</v>
      </c>
      <c r="P8984">
        <f t="shared" si="562"/>
        <v>2021</v>
      </c>
      <c r="Q8984">
        <f t="shared" si="563"/>
        <v>4</v>
      </c>
      <c r="R8984" t="s">
        <v>156</v>
      </c>
    </row>
    <row r="8985" spans="1:18" ht="14.25" customHeight="1">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c r="N8985" t="str">
        <f t="shared" si="560"/>
        <v>Medium Range</v>
      </c>
      <c r="O8985" t="str">
        <f t="shared" si="561"/>
        <v>Moderately Selling</v>
      </c>
      <c r="P8985">
        <f t="shared" si="562"/>
        <v>2021</v>
      </c>
      <c r="Q8985">
        <f t="shared" si="563"/>
        <v>4</v>
      </c>
      <c r="R8985" t="s">
        <v>156</v>
      </c>
    </row>
    <row r="8986" spans="1:18" ht="14.25" customHeight="1">
      <c r="A8986" s="2" t="s">
        <v>33</v>
      </c>
      <c r="B8986" s="2">
        <v>1128299</v>
      </c>
      <c r="C8986" s="3">
        <v>44526</v>
      </c>
      <c r="D8986" s="2" t="s">
        <v>30</v>
      </c>
      <c r="E8986" s="2" t="s">
        <v>87</v>
      </c>
      <c r="F8986" s="2" t="s">
        <v>88</v>
      </c>
      <c r="G8986" s="4" t="s">
        <v>22</v>
      </c>
      <c r="H8986" s="5">
        <v>56</v>
      </c>
      <c r="I8986" s="6">
        <v>170</v>
      </c>
      <c r="J8986" s="7">
        <v>9520</v>
      </c>
      <c r="K8986" s="7">
        <v>2856</v>
      </c>
      <c r="L8986" s="8">
        <v>0.3</v>
      </c>
      <c r="M8986" s="2" t="s">
        <v>23</v>
      </c>
      <c r="N8986" t="str">
        <f t="shared" si="560"/>
        <v>Medium Range</v>
      </c>
      <c r="O8986" t="str">
        <f t="shared" si="561"/>
        <v>Moderately Selling</v>
      </c>
      <c r="P8986">
        <f t="shared" si="562"/>
        <v>2021</v>
      </c>
      <c r="Q8986">
        <f t="shared" si="563"/>
        <v>4</v>
      </c>
      <c r="R8986" t="s">
        <v>156</v>
      </c>
    </row>
    <row r="8987" spans="1:18" ht="14.25" customHeight="1">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c r="N8987" t="str">
        <f t="shared" si="560"/>
        <v>Affordable Range</v>
      </c>
      <c r="O8987" t="str">
        <f t="shared" si="561"/>
        <v>Moderately Selling</v>
      </c>
      <c r="P8987">
        <f t="shared" si="562"/>
        <v>2021</v>
      </c>
      <c r="Q8987">
        <f t="shared" si="563"/>
        <v>4</v>
      </c>
      <c r="R8987" t="s">
        <v>156</v>
      </c>
    </row>
    <row r="8988" spans="1:18" ht="14.25" customHeight="1">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c r="N8988" t="str">
        <f t="shared" si="560"/>
        <v>Affordable Range</v>
      </c>
      <c r="O8988" t="str">
        <f t="shared" si="561"/>
        <v>Moderately Selling</v>
      </c>
      <c r="P8988">
        <f t="shared" si="562"/>
        <v>2021</v>
      </c>
      <c r="Q8988">
        <f t="shared" si="563"/>
        <v>4</v>
      </c>
      <c r="R8988" t="s">
        <v>156</v>
      </c>
    </row>
    <row r="8989" spans="1:18" ht="14.25" customHeight="1">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c r="N8989" t="str">
        <f t="shared" si="560"/>
        <v>Affordable Range</v>
      </c>
      <c r="O8989" t="str">
        <f t="shared" si="561"/>
        <v>Moderately Selling</v>
      </c>
      <c r="P8989">
        <f t="shared" si="562"/>
        <v>2021</v>
      </c>
      <c r="Q8989">
        <f t="shared" si="563"/>
        <v>4</v>
      </c>
      <c r="R8989" t="s">
        <v>156</v>
      </c>
    </row>
    <row r="8990" spans="1:18" ht="14.25" customHeight="1">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c r="N8990" t="str">
        <f t="shared" si="560"/>
        <v>Affordable Range</v>
      </c>
      <c r="O8990" t="str">
        <f t="shared" si="561"/>
        <v>Moderately Selling</v>
      </c>
      <c r="P8990">
        <f t="shared" si="562"/>
        <v>2021</v>
      </c>
      <c r="Q8990">
        <f t="shared" si="563"/>
        <v>4</v>
      </c>
      <c r="R8990" t="s">
        <v>156</v>
      </c>
    </row>
    <row r="8991" spans="1:18" ht="14.25" customHeight="1">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c r="N8991" t="str">
        <f t="shared" si="560"/>
        <v>Medium Range</v>
      </c>
      <c r="O8991" t="str">
        <f t="shared" si="561"/>
        <v>Moderately Selling</v>
      </c>
      <c r="P8991">
        <f t="shared" si="562"/>
        <v>2021</v>
      </c>
      <c r="Q8991">
        <f t="shared" si="563"/>
        <v>4</v>
      </c>
      <c r="R8991" t="s">
        <v>156</v>
      </c>
    </row>
    <row r="8992" spans="1:18" ht="14.25" customHeight="1">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c r="N8992" t="str">
        <f t="shared" si="560"/>
        <v>Medium Range</v>
      </c>
      <c r="O8992" t="str">
        <f t="shared" si="561"/>
        <v>Moderately Selling</v>
      </c>
      <c r="P8992">
        <f t="shared" si="562"/>
        <v>2021</v>
      </c>
      <c r="Q8992">
        <f t="shared" si="563"/>
        <v>4</v>
      </c>
      <c r="R8992" t="s">
        <v>156</v>
      </c>
    </row>
    <row r="8993" spans="1:18" ht="14.25" customHeight="1">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c r="N8993" t="str">
        <f t="shared" si="560"/>
        <v>Affordable Range</v>
      </c>
      <c r="O8993" t="str">
        <f t="shared" si="561"/>
        <v>Moderately Selling</v>
      </c>
      <c r="P8993">
        <f t="shared" si="562"/>
        <v>2021</v>
      </c>
      <c r="Q8993">
        <f t="shared" si="563"/>
        <v>1</v>
      </c>
      <c r="R8993" t="s">
        <v>152</v>
      </c>
    </row>
    <row r="8994" spans="1:18" ht="14.25" customHeight="1">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c r="N8994" t="str">
        <f t="shared" si="560"/>
        <v>Affordable Range</v>
      </c>
      <c r="O8994" t="str">
        <f t="shared" si="561"/>
        <v>Moderately Selling</v>
      </c>
      <c r="P8994">
        <f t="shared" si="562"/>
        <v>2021</v>
      </c>
      <c r="Q8994">
        <f t="shared" si="563"/>
        <v>1</v>
      </c>
      <c r="R8994" t="s">
        <v>152</v>
      </c>
    </row>
    <row r="8995" spans="1:18" ht="14.25" customHeight="1">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c r="N8995" t="str">
        <f t="shared" si="560"/>
        <v>Affordable Range</v>
      </c>
      <c r="O8995" t="str">
        <f t="shared" si="561"/>
        <v>Moderately Selling</v>
      </c>
      <c r="P8995">
        <f t="shared" si="562"/>
        <v>2021</v>
      </c>
      <c r="Q8995">
        <f t="shared" si="563"/>
        <v>1</v>
      </c>
      <c r="R8995" t="s">
        <v>152</v>
      </c>
    </row>
    <row r="8996" spans="1:18" ht="14.25" customHeight="1">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c r="N8996" t="str">
        <f t="shared" si="560"/>
        <v>Affordable Range</v>
      </c>
      <c r="O8996" t="str">
        <f t="shared" si="561"/>
        <v>Moderately Selling</v>
      </c>
      <c r="P8996">
        <f t="shared" si="562"/>
        <v>2021</v>
      </c>
      <c r="Q8996">
        <f t="shared" si="563"/>
        <v>1</v>
      </c>
      <c r="R8996" t="s">
        <v>152</v>
      </c>
    </row>
    <row r="8997" spans="1:18" ht="14.25" customHeight="1">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c r="N8997" t="str">
        <f t="shared" si="560"/>
        <v>Affordable Range</v>
      </c>
      <c r="O8997" t="str">
        <f t="shared" si="561"/>
        <v>Moderately Selling</v>
      </c>
      <c r="P8997">
        <f t="shared" si="562"/>
        <v>2021</v>
      </c>
      <c r="Q8997">
        <f t="shared" si="563"/>
        <v>1</v>
      </c>
      <c r="R8997" t="s">
        <v>152</v>
      </c>
    </row>
    <row r="8998" spans="1:18" ht="14.25" customHeight="1">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c r="N8998" t="str">
        <f t="shared" si="560"/>
        <v>Affordable Range</v>
      </c>
      <c r="O8998" t="str">
        <f t="shared" si="561"/>
        <v>Moderately Selling</v>
      </c>
      <c r="P8998">
        <f t="shared" si="562"/>
        <v>2021</v>
      </c>
      <c r="Q8998">
        <f t="shared" si="563"/>
        <v>1</v>
      </c>
      <c r="R8998" t="s">
        <v>152</v>
      </c>
    </row>
    <row r="8999" spans="1:18" ht="14.25" customHeight="1">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c r="N8999" t="str">
        <f t="shared" si="560"/>
        <v>Affordable Range</v>
      </c>
      <c r="O8999" t="str">
        <f t="shared" si="561"/>
        <v>Moderately Selling</v>
      </c>
      <c r="P8999">
        <f t="shared" si="562"/>
        <v>2021</v>
      </c>
      <c r="Q8999">
        <f t="shared" si="563"/>
        <v>1</v>
      </c>
      <c r="R8999" t="s">
        <v>152</v>
      </c>
    </row>
    <row r="9000" spans="1:18" ht="14.25" customHeight="1">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c r="N9000" t="str">
        <f t="shared" si="560"/>
        <v>Affordable Range</v>
      </c>
      <c r="O9000" t="str">
        <f t="shared" si="561"/>
        <v>Moderately Selling</v>
      </c>
      <c r="P9000">
        <f t="shared" si="562"/>
        <v>2021</v>
      </c>
      <c r="Q9000">
        <f t="shared" si="563"/>
        <v>1</v>
      </c>
      <c r="R9000" t="s">
        <v>152</v>
      </c>
    </row>
    <row r="9001" spans="1:18" ht="14.25" customHeight="1">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c r="N9001" t="str">
        <f t="shared" si="560"/>
        <v>Affordable Range</v>
      </c>
      <c r="O9001" t="str">
        <f t="shared" si="561"/>
        <v>Moderately Selling</v>
      </c>
      <c r="P9001">
        <f t="shared" si="562"/>
        <v>2021</v>
      </c>
      <c r="Q9001">
        <f t="shared" si="563"/>
        <v>1</v>
      </c>
      <c r="R9001" t="s">
        <v>152</v>
      </c>
    </row>
    <row r="9002" spans="1:18" ht="14.25" customHeight="1">
      <c r="A9002" s="2" t="s">
        <v>25</v>
      </c>
      <c r="B9002" s="2">
        <v>1128299</v>
      </c>
      <c r="C9002" s="3">
        <v>44240</v>
      </c>
      <c r="D9002" s="2" t="s">
        <v>47</v>
      </c>
      <c r="E9002" s="2" t="s">
        <v>89</v>
      </c>
      <c r="F9002" s="2" t="s">
        <v>90</v>
      </c>
      <c r="G9002" s="4" t="s">
        <v>20</v>
      </c>
      <c r="H9002" s="5">
        <v>30</v>
      </c>
      <c r="I9002" s="6">
        <v>80</v>
      </c>
      <c r="J9002" s="7">
        <v>2400</v>
      </c>
      <c r="K9002" s="7">
        <v>1056</v>
      </c>
      <c r="L9002" s="8">
        <v>0.44</v>
      </c>
      <c r="M9002" s="2" t="s">
        <v>23</v>
      </c>
      <c r="N9002" t="str">
        <f t="shared" si="560"/>
        <v>Affordable Range</v>
      </c>
      <c r="O9002" t="str">
        <f t="shared" si="561"/>
        <v>Moderately Selling</v>
      </c>
      <c r="P9002">
        <f t="shared" si="562"/>
        <v>2021</v>
      </c>
      <c r="Q9002">
        <f t="shared" si="563"/>
        <v>1</v>
      </c>
      <c r="R9002" t="s">
        <v>152</v>
      </c>
    </row>
    <row r="9003" spans="1:18" ht="14.25" customHeight="1">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c r="N9003" t="str">
        <f t="shared" si="560"/>
        <v>Affordable Range</v>
      </c>
      <c r="O9003" t="str">
        <f t="shared" si="561"/>
        <v>Moderately Selling</v>
      </c>
      <c r="P9003">
        <f t="shared" si="562"/>
        <v>2021</v>
      </c>
      <c r="Q9003">
        <f t="shared" si="563"/>
        <v>1</v>
      </c>
      <c r="R9003" t="s">
        <v>152</v>
      </c>
    </row>
    <row r="9004" spans="1:18" ht="14.25" customHeight="1">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c r="N9004" t="str">
        <f t="shared" si="560"/>
        <v>Affordable Range</v>
      </c>
      <c r="O9004" t="str">
        <f t="shared" si="561"/>
        <v>Moderately Selling</v>
      </c>
      <c r="P9004">
        <f t="shared" si="562"/>
        <v>2021</v>
      </c>
      <c r="Q9004">
        <f t="shared" si="563"/>
        <v>1</v>
      </c>
      <c r="R9004" t="s">
        <v>152</v>
      </c>
    </row>
    <row r="9005" spans="1:18" ht="14.25" customHeight="1">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c r="N9005" t="str">
        <f t="shared" si="560"/>
        <v>Affordable Range</v>
      </c>
      <c r="O9005" t="str">
        <f t="shared" si="561"/>
        <v>Moderately Selling</v>
      </c>
      <c r="P9005">
        <f t="shared" si="562"/>
        <v>2021</v>
      </c>
      <c r="Q9005">
        <f t="shared" si="563"/>
        <v>1</v>
      </c>
      <c r="R9005" t="s">
        <v>152</v>
      </c>
    </row>
    <row r="9006" spans="1:18" ht="14.25" customHeight="1">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c r="N9006" t="str">
        <f t="shared" si="560"/>
        <v>Affordable Range</v>
      </c>
      <c r="O9006" t="str">
        <f t="shared" si="561"/>
        <v>Moderately Selling</v>
      </c>
      <c r="P9006">
        <f t="shared" si="562"/>
        <v>2021</v>
      </c>
      <c r="Q9006">
        <f t="shared" si="563"/>
        <v>1</v>
      </c>
      <c r="R9006" t="s">
        <v>152</v>
      </c>
    </row>
    <row r="9007" spans="1:18" ht="14.25" customHeight="1">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c r="N9007" t="str">
        <f t="shared" si="560"/>
        <v>Affordable Range</v>
      </c>
      <c r="O9007" t="str">
        <f t="shared" si="561"/>
        <v>Moderately Selling</v>
      </c>
      <c r="P9007">
        <f t="shared" si="562"/>
        <v>2021</v>
      </c>
      <c r="Q9007">
        <f t="shared" si="563"/>
        <v>1</v>
      </c>
      <c r="R9007" t="s">
        <v>152</v>
      </c>
    </row>
    <row r="9008" spans="1:18" ht="14.25" customHeight="1">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c r="N9008" t="str">
        <f t="shared" si="560"/>
        <v>Affordable Range</v>
      </c>
      <c r="O9008" t="str">
        <f t="shared" si="561"/>
        <v>Moderately Selling</v>
      </c>
      <c r="P9008">
        <f t="shared" si="562"/>
        <v>2021</v>
      </c>
      <c r="Q9008">
        <f t="shared" si="563"/>
        <v>1</v>
      </c>
      <c r="R9008" t="s">
        <v>152</v>
      </c>
    </row>
    <row r="9009" spans="1:18" ht="14.25" customHeight="1">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c r="N9009" t="str">
        <f t="shared" si="560"/>
        <v>Affordable Range</v>
      </c>
      <c r="O9009" t="str">
        <f t="shared" si="561"/>
        <v>Low Selling</v>
      </c>
      <c r="P9009">
        <f t="shared" si="562"/>
        <v>2021</v>
      </c>
      <c r="Q9009">
        <f t="shared" si="563"/>
        <v>1</v>
      </c>
      <c r="R9009" t="s">
        <v>152</v>
      </c>
    </row>
    <row r="9010" spans="1:18" ht="14.25" customHeight="1">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c r="N9010" t="str">
        <f t="shared" si="560"/>
        <v>Affordable Range</v>
      </c>
      <c r="O9010" t="str">
        <f t="shared" si="561"/>
        <v>Moderately Selling</v>
      </c>
      <c r="P9010">
        <f t="shared" si="562"/>
        <v>2021</v>
      </c>
      <c r="Q9010">
        <f t="shared" si="563"/>
        <v>1</v>
      </c>
      <c r="R9010" t="s">
        <v>152</v>
      </c>
    </row>
    <row r="9011" spans="1:18" ht="14.25" customHeight="1">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c r="N9011" t="str">
        <f t="shared" si="560"/>
        <v>Affordable Range</v>
      </c>
      <c r="O9011" t="str">
        <f t="shared" si="561"/>
        <v>Moderately Selling</v>
      </c>
      <c r="P9011">
        <f t="shared" si="562"/>
        <v>2021</v>
      </c>
      <c r="Q9011">
        <f t="shared" si="563"/>
        <v>2</v>
      </c>
      <c r="R9011" t="s">
        <v>154</v>
      </c>
    </row>
    <row r="9012" spans="1:18" ht="14.25" customHeight="1">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c r="N9012" t="str">
        <f t="shared" si="560"/>
        <v>Affordable Range</v>
      </c>
      <c r="O9012" t="str">
        <f t="shared" si="561"/>
        <v>Moderately Selling</v>
      </c>
      <c r="P9012">
        <f t="shared" si="562"/>
        <v>2021</v>
      </c>
      <c r="Q9012">
        <f t="shared" si="563"/>
        <v>2</v>
      </c>
      <c r="R9012" t="s">
        <v>154</v>
      </c>
    </row>
    <row r="9013" spans="1:18" ht="14.25" customHeight="1">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c r="N9013" t="str">
        <f t="shared" si="560"/>
        <v>Affordable Range</v>
      </c>
      <c r="O9013" t="str">
        <f t="shared" si="561"/>
        <v>Moderately Selling</v>
      </c>
      <c r="P9013">
        <f t="shared" si="562"/>
        <v>2021</v>
      </c>
      <c r="Q9013">
        <f t="shared" si="563"/>
        <v>2</v>
      </c>
      <c r="R9013" t="s">
        <v>154</v>
      </c>
    </row>
    <row r="9014" spans="1:18" ht="14.25" customHeight="1">
      <c r="A9014" s="2" t="s">
        <v>25</v>
      </c>
      <c r="B9014" s="2">
        <v>1128299</v>
      </c>
      <c r="C9014" s="3">
        <v>44299</v>
      </c>
      <c r="D9014" s="2" t="s">
        <v>47</v>
      </c>
      <c r="E9014" s="2" t="s">
        <v>89</v>
      </c>
      <c r="F9014" s="2" t="s">
        <v>90</v>
      </c>
      <c r="G9014" s="4" t="s">
        <v>20</v>
      </c>
      <c r="H9014" s="5">
        <v>40</v>
      </c>
      <c r="I9014" s="6">
        <v>96</v>
      </c>
      <c r="J9014" s="7">
        <v>3840</v>
      </c>
      <c r="K9014" s="7">
        <v>1728</v>
      </c>
      <c r="L9014" s="8">
        <v>0.45</v>
      </c>
      <c r="M9014" s="2" t="s">
        <v>23</v>
      </c>
      <c r="N9014" t="str">
        <f t="shared" si="560"/>
        <v>Affordable Range</v>
      </c>
      <c r="O9014" t="str">
        <f t="shared" si="561"/>
        <v>Moderately Selling</v>
      </c>
      <c r="P9014">
        <f t="shared" si="562"/>
        <v>2021</v>
      </c>
      <c r="Q9014">
        <f t="shared" si="563"/>
        <v>2</v>
      </c>
      <c r="R9014" t="s">
        <v>154</v>
      </c>
    </row>
    <row r="9015" spans="1:18" ht="14.25" customHeight="1">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c r="N9015" t="str">
        <f t="shared" si="560"/>
        <v>Affordable Range</v>
      </c>
      <c r="O9015" t="str">
        <f t="shared" si="561"/>
        <v>Moderately Selling</v>
      </c>
      <c r="P9015">
        <f t="shared" si="562"/>
        <v>2021</v>
      </c>
      <c r="Q9015">
        <f t="shared" si="563"/>
        <v>2</v>
      </c>
      <c r="R9015" t="s">
        <v>154</v>
      </c>
    </row>
    <row r="9016" spans="1:18" ht="14.25" customHeight="1">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c r="N9016" t="str">
        <f t="shared" si="560"/>
        <v>Medium Range</v>
      </c>
      <c r="O9016" t="str">
        <f t="shared" si="561"/>
        <v>Moderately Selling</v>
      </c>
      <c r="P9016">
        <f t="shared" si="562"/>
        <v>2021</v>
      </c>
      <c r="Q9016">
        <f t="shared" si="563"/>
        <v>2</v>
      </c>
      <c r="R9016" t="s">
        <v>154</v>
      </c>
    </row>
    <row r="9017" spans="1:18" ht="14.25" customHeight="1">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c r="N9017" t="str">
        <f t="shared" si="560"/>
        <v>Affordable Range</v>
      </c>
      <c r="O9017" t="str">
        <f t="shared" si="561"/>
        <v>Moderately Selling</v>
      </c>
      <c r="P9017">
        <f t="shared" si="562"/>
        <v>2021</v>
      </c>
      <c r="Q9017">
        <f t="shared" si="563"/>
        <v>2</v>
      </c>
      <c r="R9017" t="s">
        <v>154</v>
      </c>
    </row>
    <row r="9018" spans="1:18" ht="14.25" customHeight="1">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c r="N9018" t="str">
        <f t="shared" si="560"/>
        <v>Affordable Range</v>
      </c>
      <c r="O9018" t="str">
        <f t="shared" si="561"/>
        <v>Moderately Selling</v>
      </c>
      <c r="P9018">
        <f t="shared" si="562"/>
        <v>2021</v>
      </c>
      <c r="Q9018">
        <f t="shared" si="563"/>
        <v>2</v>
      </c>
      <c r="R9018" t="s">
        <v>154</v>
      </c>
    </row>
    <row r="9019" spans="1:18" ht="14.25" customHeight="1">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c r="N9019" t="str">
        <f t="shared" si="560"/>
        <v>Affordable Range</v>
      </c>
      <c r="O9019" t="str">
        <f t="shared" si="561"/>
        <v>Moderately Selling</v>
      </c>
      <c r="P9019">
        <f t="shared" si="562"/>
        <v>2021</v>
      </c>
      <c r="Q9019">
        <f t="shared" si="563"/>
        <v>2</v>
      </c>
      <c r="R9019" t="s">
        <v>154</v>
      </c>
    </row>
    <row r="9020" spans="1:18" ht="14.25" customHeight="1">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c r="N9020" t="str">
        <f t="shared" si="560"/>
        <v>Affordable Range</v>
      </c>
      <c r="O9020" t="str">
        <f t="shared" si="561"/>
        <v>Moderately Selling</v>
      </c>
      <c r="P9020">
        <f t="shared" si="562"/>
        <v>2021</v>
      </c>
      <c r="Q9020">
        <f t="shared" si="563"/>
        <v>2</v>
      </c>
      <c r="R9020" t="s">
        <v>154</v>
      </c>
    </row>
    <row r="9021" spans="1:18" ht="14.25" customHeight="1">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c r="N9021" t="str">
        <f t="shared" si="560"/>
        <v>Affordable Range</v>
      </c>
      <c r="O9021" t="str">
        <f t="shared" si="561"/>
        <v>Moderately Selling</v>
      </c>
      <c r="P9021">
        <f t="shared" si="562"/>
        <v>2021</v>
      </c>
      <c r="Q9021">
        <f t="shared" si="563"/>
        <v>2</v>
      </c>
      <c r="R9021" t="s">
        <v>154</v>
      </c>
    </row>
    <row r="9022" spans="1:18" ht="14.25" customHeight="1">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c r="N9022" t="str">
        <f t="shared" si="560"/>
        <v>Medium Range</v>
      </c>
      <c r="O9022" t="str">
        <f t="shared" si="561"/>
        <v>Moderately Selling</v>
      </c>
      <c r="P9022">
        <f t="shared" si="562"/>
        <v>2021</v>
      </c>
      <c r="Q9022">
        <f t="shared" si="563"/>
        <v>2</v>
      </c>
      <c r="R9022" t="s">
        <v>154</v>
      </c>
    </row>
    <row r="9023" spans="1:18" ht="14.25" customHeight="1">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c r="N9023" t="str">
        <f t="shared" si="560"/>
        <v>Affordable Range</v>
      </c>
      <c r="O9023" t="str">
        <f t="shared" si="561"/>
        <v>Moderately Selling</v>
      </c>
      <c r="P9023">
        <f t="shared" si="562"/>
        <v>2021</v>
      </c>
      <c r="Q9023">
        <f t="shared" si="563"/>
        <v>2</v>
      </c>
      <c r="R9023" t="s">
        <v>154</v>
      </c>
    </row>
    <row r="9024" spans="1:18" ht="14.25" customHeight="1">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c r="N9024" t="str">
        <f t="shared" si="560"/>
        <v>Affordable Range</v>
      </c>
      <c r="O9024" t="str">
        <f t="shared" si="561"/>
        <v>Moderately Selling</v>
      </c>
      <c r="P9024">
        <f t="shared" si="562"/>
        <v>2021</v>
      </c>
      <c r="Q9024">
        <f t="shared" si="563"/>
        <v>2</v>
      </c>
      <c r="R9024" t="s">
        <v>154</v>
      </c>
    </row>
    <row r="9025" spans="1:18" ht="14.25" customHeight="1">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c r="N9025" t="str">
        <f t="shared" si="560"/>
        <v>Affordable Range</v>
      </c>
      <c r="O9025" t="str">
        <f t="shared" si="561"/>
        <v>Moderately Selling</v>
      </c>
      <c r="P9025">
        <f t="shared" si="562"/>
        <v>2021</v>
      </c>
      <c r="Q9025">
        <f t="shared" si="563"/>
        <v>2</v>
      </c>
      <c r="R9025" t="s">
        <v>154</v>
      </c>
    </row>
    <row r="9026" spans="1:18" ht="14.25" customHeight="1">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c r="N9026" t="str">
        <f t="shared" si="560"/>
        <v>Affordable Range</v>
      </c>
      <c r="O9026" t="str">
        <f t="shared" si="561"/>
        <v>Moderately Selling</v>
      </c>
      <c r="P9026">
        <f t="shared" si="562"/>
        <v>2021</v>
      </c>
      <c r="Q9026">
        <f t="shared" si="563"/>
        <v>2</v>
      </c>
      <c r="R9026" t="s">
        <v>154</v>
      </c>
    </row>
    <row r="9027" spans="1:18" ht="14.25" customHeight="1">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c r="N9027" t="str">
        <f t="shared" ref="N9027:N9090" si="564">IF(H9027&lt;=50, "Affordable Range", IF(AND(50&lt;H9027, H9027&lt;=100), "Medium Range", "High Range"))</f>
        <v>Affordable Range</v>
      </c>
      <c r="O9027" t="str">
        <f t="shared" ref="O9027:O9090" si="565">IF(I9027&lt;50, "Low Selling",IF(I9027&lt;=1000,"Moderately Selling","Top Selling"))</f>
        <v>Moderately Selling</v>
      </c>
      <c r="P9027">
        <f t="shared" ref="P9027:P9090" si="566">YEAR(C9027)</f>
        <v>2021</v>
      </c>
      <c r="Q9027">
        <f t="shared" ref="Q9027:Q9090" si="567">ROUNDUP(MONTH(C9027)/3,0)</f>
        <v>2</v>
      </c>
      <c r="R9027" t="s">
        <v>154</v>
      </c>
    </row>
    <row r="9028" spans="1:18" ht="14.25" customHeight="1">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c r="N9028" t="str">
        <f t="shared" si="564"/>
        <v>Medium Range</v>
      </c>
      <c r="O9028" t="str">
        <f t="shared" si="565"/>
        <v>Moderately Selling</v>
      </c>
      <c r="P9028">
        <f t="shared" si="566"/>
        <v>2021</v>
      </c>
      <c r="Q9028">
        <f t="shared" si="567"/>
        <v>2</v>
      </c>
      <c r="R9028" t="s">
        <v>154</v>
      </c>
    </row>
    <row r="9029" spans="1:18" ht="14.25" customHeight="1">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c r="N9029" t="str">
        <f t="shared" si="564"/>
        <v>Affordable Range</v>
      </c>
      <c r="O9029" t="str">
        <f t="shared" si="565"/>
        <v>Moderately Selling</v>
      </c>
      <c r="P9029">
        <f t="shared" si="566"/>
        <v>2021</v>
      </c>
      <c r="Q9029">
        <f t="shared" si="567"/>
        <v>3</v>
      </c>
      <c r="R9029" t="s">
        <v>155</v>
      </c>
    </row>
    <row r="9030" spans="1:18" ht="14.25" customHeight="1">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c r="N9030" t="str">
        <f t="shared" si="564"/>
        <v>Affordable Range</v>
      </c>
      <c r="O9030" t="str">
        <f t="shared" si="565"/>
        <v>Moderately Selling</v>
      </c>
      <c r="P9030">
        <f t="shared" si="566"/>
        <v>2021</v>
      </c>
      <c r="Q9030">
        <f t="shared" si="567"/>
        <v>3</v>
      </c>
      <c r="R9030" t="s">
        <v>155</v>
      </c>
    </row>
    <row r="9031" spans="1:18" ht="14.25" customHeight="1">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c r="N9031" t="str">
        <f t="shared" si="564"/>
        <v>Affordable Range</v>
      </c>
      <c r="O9031" t="str">
        <f t="shared" si="565"/>
        <v>Moderately Selling</v>
      </c>
      <c r="P9031">
        <f t="shared" si="566"/>
        <v>2021</v>
      </c>
      <c r="Q9031">
        <f t="shared" si="567"/>
        <v>3</v>
      </c>
      <c r="R9031" t="s">
        <v>155</v>
      </c>
    </row>
    <row r="9032" spans="1:18" ht="14.25" customHeight="1">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c r="N9032" t="str">
        <f t="shared" si="564"/>
        <v>Affordable Range</v>
      </c>
      <c r="O9032" t="str">
        <f t="shared" si="565"/>
        <v>Moderately Selling</v>
      </c>
      <c r="P9032">
        <f t="shared" si="566"/>
        <v>2021</v>
      </c>
      <c r="Q9032">
        <f t="shared" si="567"/>
        <v>3</v>
      </c>
      <c r="R9032" t="s">
        <v>155</v>
      </c>
    </row>
    <row r="9033" spans="1:18" ht="14.25" customHeight="1">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c r="N9033" t="str">
        <f t="shared" si="564"/>
        <v>Affordable Range</v>
      </c>
      <c r="O9033" t="str">
        <f t="shared" si="565"/>
        <v>Moderately Selling</v>
      </c>
      <c r="P9033">
        <f t="shared" si="566"/>
        <v>2021</v>
      </c>
      <c r="Q9033">
        <f t="shared" si="567"/>
        <v>3</v>
      </c>
      <c r="R9033" t="s">
        <v>155</v>
      </c>
    </row>
    <row r="9034" spans="1:18" ht="14.25" customHeight="1">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c r="N9034" t="str">
        <f t="shared" si="564"/>
        <v>Medium Range</v>
      </c>
      <c r="O9034" t="str">
        <f t="shared" si="565"/>
        <v>Moderately Selling</v>
      </c>
      <c r="P9034">
        <f t="shared" si="566"/>
        <v>2021</v>
      </c>
      <c r="Q9034">
        <f t="shared" si="567"/>
        <v>3</v>
      </c>
      <c r="R9034" t="s">
        <v>155</v>
      </c>
    </row>
    <row r="9035" spans="1:18" ht="14.25" customHeight="1">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c r="N9035" t="str">
        <f t="shared" si="564"/>
        <v>Affordable Range</v>
      </c>
      <c r="O9035" t="str">
        <f t="shared" si="565"/>
        <v>Moderately Selling</v>
      </c>
      <c r="P9035">
        <f t="shared" si="566"/>
        <v>2021</v>
      </c>
      <c r="Q9035">
        <f t="shared" si="567"/>
        <v>3</v>
      </c>
      <c r="R9035" t="s">
        <v>155</v>
      </c>
    </row>
    <row r="9036" spans="1:18" ht="14.25" customHeight="1">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c r="N9036" t="str">
        <f t="shared" si="564"/>
        <v>Affordable Range</v>
      </c>
      <c r="O9036" t="str">
        <f t="shared" si="565"/>
        <v>Moderately Selling</v>
      </c>
      <c r="P9036">
        <f t="shared" si="566"/>
        <v>2021</v>
      </c>
      <c r="Q9036">
        <f t="shared" si="567"/>
        <v>3</v>
      </c>
      <c r="R9036" t="s">
        <v>155</v>
      </c>
    </row>
    <row r="9037" spans="1:18" ht="14.25" customHeight="1">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c r="N9037" t="str">
        <f t="shared" si="564"/>
        <v>Affordable Range</v>
      </c>
      <c r="O9037" t="str">
        <f t="shared" si="565"/>
        <v>Moderately Selling</v>
      </c>
      <c r="P9037">
        <f t="shared" si="566"/>
        <v>2021</v>
      </c>
      <c r="Q9037">
        <f t="shared" si="567"/>
        <v>3</v>
      </c>
      <c r="R9037" t="s">
        <v>155</v>
      </c>
    </row>
    <row r="9038" spans="1:18" ht="14.25" customHeight="1">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c r="N9038" t="str">
        <f t="shared" si="564"/>
        <v>Affordable Range</v>
      </c>
      <c r="O9038" t="str">
        <f t="shared" si="565"/>
        <v>Moderately Selling</v>
      </c>
      <c r="P9038">
        <f t="shared" si="566"/>
        <v>2021</v>
      </c>
      <c r="Q9038">
        <f t="shared" si="567"/>
        <v>3</v>
      </c>
      <c r="R9038" t="s">
        <v>155</v>
      </c>
    </row>
    <row r="9039" spans="1:18" ht="14.25" customHeight="1">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c r="N9039" t="str">
        <f t="shared" si="564"/>
        <v>Medium Range</v>
      </c>
      <c r="O9039" t="str">
        <f t="shared" si="565"/>
        <v>Moderately Selling</v>
      </c>
      <c r="P9039">
        <f t="shared" si="566"/>
        <v>2021</v>
      </c>
      <c r="Q9039">
        <f t="shared" si="567"/>
        <v>3</v>
      </c>
      <c r="R9039" t="s">
        <v>155</v>
      </c>
    </row>
    <row r="9040" spans="1:18" ht="14.25" customHeight="1">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c r="N9040" t="str">
        <f t="shared" si="564"/>
        <v>Affordable Range</v>
      </c>
      <c r="O9040" t="str">
        <f t="shared" si="565"/>
        <v>Moderately Selling</v>
      </c>
      <c r="P9040">
        <f t="shared" si="566"/>
        <v>2021</v>
      </c>
      <c r="Q9040">
        <f t="shared" si="567"/>
        <v>3</v>
      </c>
      <c r="R9040" t="s">
        <v>155</v>
      </c>
    </row>
    <row r="9041" spans="1:18" ht="14.25" customHeight="1">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c r="N9041" t="str">
        <f t="shared" si="564"/>
        <v>Affordable Range</v>
      </c>
      <c r="O9041" t="str">
        <f t="shared" si="565"/>
        <v>Moderately Selling</v>
      </c>
      <c r="P9041">
        <f t="shared" si="566"/>
        <v>2021</v>
      </c>
      <c r="Q9041">
        <f t="shared" si="567"/>
        <v>3</v>
      </c>
      <c r="R9041" t="s">
        <v>155</v>
      </c>
    </row>
    <row r="9042" spans="1:18" ht="14.25" customHeight="1">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c r="N9042" t="str">
        <f t="shared" si="564"/>
        <v>Affordable Range</v>
      </c>
      <c r="O9042" t="str">
        <f t="shared" si="565"/>
        <v>Moderately Selling</v>
      </c>
      <c r="P9042">
        <f t="shared" si="566"/>
        <v>2021</v>
      </c>
      <c r="Q9042">
        <f t="shared" si="567"/>
        <v>3</v>
      </c>
      <c r="R9042" t="s">
        <v>155</v>
      </c>
    </row>
    <row r="9043" spans="1:18" ht="14.25" customHeight="1">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c r="N9043" t="str">
        <f t="shared" si="564"/>
        <v>Affordable Range</v>
      </c>
      <c r="O9043" t="str">
        <f t="shared" si="565"/>
        <v>Moderately Selling</v>
      </c>
      <c r="P9043">
        <f t="shared" si="566"/>
        <v>2021</v>
      </c>
      <c r="Q9043">
        <f t="shared" si="567"/>
        <v>3</v>
      </c>
      <c r="R9043" t="s">
        <v>155</v>
      </c>
    </row>
    <row r="9044" spans="1:18" ht="14.25" customHeight="1">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c r="N9044" t="str">
        <f t="shared" si="564"/>
        <v>Affordable Range</v>
      </c>
      <c r="O9044" t="str">
        <f t="shared" si="565"/>
        <v>Moderately Selling</v>
      </c>
      <c r="P9044">
        <f t="shared" si="566"/>
        <v>2021</v>
      </c>
      <c r="Q9044">
        <f t="shared" si="567"/>
        <v>3</v>
      </c>
      <c r="R9044" t="s">
        <v>155</v>
      </c>
    </row>
    <row r="9045" spans="1:18" ht="14.25" customHeight="1">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c r="N9045" t="str">
        <f t="shared" si="564"/>
        <v>Affordable Range</v>
      </c>
      <c r="O9045" t="str">
        <f t="shared" si="565"/>
        <v>Moderately Selling</v>
      </c>
      <c r="P9045">
        <f t="shared" si="566"/>
        <v>2021</v>
      </c>
      <c r="Q9045">
        <f t="shared" si="567"/>
        <v>3</v>
      </c>
      <c r="R9045" t="s">
        <v>155</v>
      </c>
    </row>
    <row r="9046" spans="1:18" ht="14.25" customHeight="1">
      <c r="A9046" s="2" t="s">
        <v>25</v>
      </c>
      <c r="B9046" s="2">
        <v>1128299</v>
      </c>
      <c r="C9046" s="3">
        <v>44453</v>
      </c>
      <c r="D9046" s="2" t="s">
        <v>47</v>
      </c>
      <c r="E9046" s="2" t="s">
        <v>89</v>
      </c>
      <c r="F9046" s="2" t="s">
        <v>90</v>
      </c>
      <c r="G9046" s="4" t="s">
        <v>22</v>
      </c>
      <c r="H9046" s="5">
        <v>46</v>
      </c>
      <c r="I9046" s="6">
        <v>135</v>
      </c>
      <c r="J9046" s="7">
        <v>6210</v>
      </c>
      <c r="K9046" s="7">
        <v>1863</v>
      </c>
      <c r="L9046" s="8">
        <v>0.3</v>
      </c>
      <c r="M9046" s="2" t="s">
        <v>23</v>
      </c>
      <c r="N9046" t="str">
        <f t="shared" si="564"/>
        <v>Affordable Range</v>
      </c>
      <c r="O9046" t="str">
        <f t="shared" si="565"/>
        <v>Moderately Selling</v>
      </c>
      <c r="P9046">
        <f t="shared" si="566"/>
        <v>2021</v>
      </c>
      <c r="Q9046">
        <f t="shared" si="567"/>
        <v>3</v>
      </c>
      <c r="R9046" t="s">
        <v>155</v>
      </c>
    </row>
    <row r="9047" spans="1:18" ht="14.25" customHeight="1">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c r="N9047" t="str">
        <f t="shared" si="564"/>
        <v>Affordable Range</v>
      </c>
      <c r="O9047" t="str">
        <f t="shared" si="565"/>
        <v>Moderately Selling</v>
      </c>
      <c r="P9047">
        <f t="shared" si="566"/>
        <v>2021</v>
      </c>
      <c r="Q9047">
        <f t="shared" si="567"/>
        <v>4</v>
      </c>
      <c r="R9047" t="s">
        <v>156</v>
      </c>
    </row>
    <row r="9048" spans="1:18" ht="14.25" customHeight="1">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c r="N9048" t="str">
        <f t="shared" si="564"/>
        <v>Affordable Range</v>
      </c>
      <c r="O9048" t="str">
        <f t="shared" si="565"/>
        <v>Moderately Selling</v>
      </c>
      <c r="P9048">
        <f t="shared" si="566"/>
        <v>2021</v>
      </c>
      <c r="Q9048">
        <f t="shared" si="567"/>
        <v>4</v>
      </c>
      <c r="R9048" t="s">
        <v>156</v>
      </c>
    </row>
    <row r="9049" spans="1:18" ht="14.25" customHeight="1">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c r="N9049" t="str">
        <f t="shared" si="564"/>
        <v>Affordable Range</v>
      </c>
      <c r="O9049" t="str">
        <f t="shared" si="565"/>
        <v>Moderately Selling</v>
      </c>
      <c r="P9049">
        <f t="shared" si="566"/>
        <v>2021</v>
      </c>
      <c r="Q9049">
        <f t="shared" si="567"/>
        <v>4</v>
      </c>
      <c r="R9049" t="s">
        <v>156</v>
      </c>
    </row>
    <row r="9050" spans="1:18" ht="14.25" customHeight="1">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c r="N9050" t="str">
        <f t="shared" si="564"/>
        <v>Affordable Range</v>
      </c>
      <c r="O9050" t="str">
        <f t="shared" si="565"/>
        <v>Moderately Selling</v>
      </c>
      <c r="P9050">
        <f t="shared" si="566"/>
        <v>2021</v>
      </c>
      <c r="Q9050">
        <f t="shared" si="567"/>
        <v>4</v>
      </c>
      <c r="R9050" t="s">
        <v>156</v>
      </c>
    </row>
    <row r="9051" spans="1:18" ht="14.25" customHeight="1">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c r="N9051" t="str">
        <f t="shared" si="564"/>
        <v>Affordable Range</v>
      </c>
      <c r="O9051" t="str">
        <f t="shared" si="565"/>
        <v>Moderately Selling</v>
      </c>
      <c r="P9051">
        <f t="shared" si="566"/>
        <v>2021</v>
      </c>
      <c r="Q9051">
        <f t="shared" si="567"/>
        <v>4</v>
      </c>
      <c r="R9051" t="s">
        <v>156</v>
      </c>
    </row>
    <row r="9052" spans="1:18" ht="14.25" customHeight="1">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c r="N9052" t="str">
        <f t="shared" si="564"/>
        <v>Affordable Range</v>
      </c>
      <c r="O9052" t="str">
        <f t="shared" si="565"/>
        <v>Moderately Selling</v>
      </c>
      <c r="P9052">
        <f t="shared" si="566"/>
        <v>2021</v>
      </c>
      <c r="Q9052">
        <f t="shared" si="567"/>
        <v>4</v>
      </c>
      <c r="R9052" t="s">
        <v>156</v>
      </c>
    </row>
    <row r="9053" spans="1:18" ht="14.25" customHeight="1">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c r="N9053" t="str">
        <f t="shared" si="564"/>
        <v>Affordable Range</v>
      </c>
      <c r="O9053" t="str">
        <f t="shared" si="565"/>
        <v>Moderately Selling</v>
      </c>
      <c r="P9053">
        <f t="shared" si="566"/>
        <v>2021</v>
      </c>
      <c r="Q9053">
        <f t="shared" si="567"/>
        <v>4</v>
      </c>
      <c r="R9053" t="s">
        <v>156</v>
      </c>
    </row>
    <row r="9054" spans="1:18" ht="14.25" customHeight="1">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c r="N9054" t="str">
        <f t="shared" si="564"/>
        <v>Affordable Range</v>
      </c>
      <c r="O9054" t="str">
        <f t="shared" si="565"/>
        <v>Moderately Selling</v>
      </c>
      <c r="P9054">
        <f t="shared" si="566"/>
        <v>2021</v>
      </c>
      <c r="Q9054">
        <f t="shared" si="567"/>
        <v>4</v>
      </c>
      <c r="R9054" t="s">
        <v>156</v>
      </c>
    </row>
    <row r="9055" spans="1:18" ht="14.25" customHeight="1">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c r="N9055" t="str">
        <f t="shared" si="564"/>
        <v>Affordable Range</v>
      </c>
      <c r="O9055" t="str">
        <f t="shared" si="565"/>
        <v>Moderately Selling</v>
      </c>
      <c r="P9055">
        <f t="shared" si="566"/>
        <v>2021</v>
      </c>
      <c r="Q9055">
        <f t="shared" si="567"/>
        <v>4</v>
      </c>
      <c r="R9055" t="s">
        <v>156</v>
      </c>
    </row>
    <row r="9056" spans="1:18" ht="14.25" customHeight="1">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c r="N9056" t="str">
        <f t="shared" si="564"/>
        <v>Affordable Range</v>
      </c>
      <c r="O9056" t="str">
        <f t="shared" si="565"/>
        <v>Moderately Selling</v>
      </c>
      <c r="P9056">
        <f t="shared" si="566"/>
        <v>2021</v>
      </c>
      <c r="Q9056">
        <f t="shared" si="567"/>
        <v>4</v>
      </c>
      <c r="R9056" t="s">
        <v>156</v>
      </c>
    </row>
    <row r="9057" spans="1:18" ht="14.25" customHeight="1">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c r="N9057" t="str">
        <f t="shared" si="564"/>
        <v>Affordable Range</v>
      </c>
      <c r="O9057" t="str">
        <f t="shared" si="565"/>
        <v>Moderately Selling</v>
      </c>
      <c r="P9057">
        <f t="shared" si="566"/>
        <v>2021</v>
      </c>
      <c r="Q9057">
        <f t="shared" si="567"/>
        <v>4</v>
      </c>
      <c r="R9057" t="s">
        <v>156</v>
      </c>
    </row>
    <row r="9058" spans="1:18" ht="14.25" customHeight="1">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c r="N9058" t="str">
        <f t="shared" si="564"/>
        <v>Affordable Range</v>
      </c>
      <c r="O9058" t="str">
        <f t="shared" si="565"/>
        <v>Moderately Selling</v>
      </c>
      <c r="P9058">
        <f t="shared" si="566"/>
        <v>2021</v>
      </c>
      <c r="Q9058">
        <f t="shared" si="567"/>
        <v>4</v>
      </c>
      <c r="R9058" t="s">
        <v>156</v>
      </c>
    </row>
    <row r="9059" spans="1:18" ht="14.25" customHeight="1">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c r="N9059" t="str">
        <f t="shared" si="564"/>
        <v>Affordable Range</v>
      </c>
      <c r="O9059" t="str">
        <f t="shared" si="565"/>
        <v>Moderately Selling</v>
      </c>
      <c r="P9059">
        <f t="shared" si="566"/>
        <v>2021</v>
      </c>
      <c r="Q9059">
        <f t="shared" si="567"/>
        <v>4</v>
      </c>
      <c r="R9059" t="s">
        <v>156</v>
      </c>
    </row>
    <row r="9060" spans="1:18" ht="14.25" customHeight="1">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c r="N9060" t="str">
        <f t="shared" si="564"/>
        <v>Affordable Range</v>
      </c>
      <c r="O9060" t="str">
        <f t="shared" si="565"/>
        <v>Moderately Selling</v>
      </c>
      <c r="P9060">
        <f t="shared" si="566"/>
        <v>2021</v>
      </c>
      <c r="Q9060">
        <f t="shared" si="567"/>
        <v>4</v>
      </c>
      <c r="R9060" t="s">
        <v>156</v>
      </c>
    </row>
    <row r="9061" spans="1:18" ht="14.25" customHeight="1">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c r="N9061" t="str">
        <f t="shared" si="564"/>
        <v>Affordable Range</v>
      </c>
      <c r="O9061" t="str">
        <f t="shared" si="565"/>
        <v>Moderately Selling</v>
      </c>
      <c r="P9061">
        <f t="shared" si="566"/>
        <v>2021</v>
      </c>
      <c r="Q9061">
        <f t="shared" si="567"/>
        <v>4</v>
      </c>
      <c r="R9061" t="s">
        <v>156</v>
      </c>
    </row>
    <row r="9062" spans="1:18" ht="14.25" customHeight="1">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c r="N9062" t="str">
        <f t="shared" si="564"/>
        <v>Affordable Range</v>
      </c>
      <c r="O9062" t="str">
        <f t="shared" si="565"/>
        <v>Moderately Selling</v>
      </c>
      <c r="P9062">
        <f t="shared" si="566"/>
        <v>2021</v>
      </c>
      <c r="Q9062">
        <f t="shared" si="567"/>
        <v>4</v>
      </c>
      <c r="R9062" t="s">
        <v>156</v>
      </c>
    </row>
    <row r="9063" spans="1:18" ht="14.25" customHeight="1">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c r="N9063" t="str">
        <f t="shared" si="564"/>
        <v>Affordable Range</v>
      </c>
      <c r="O9063" t="str">
        <f t="shared" si="565"/>
        <v>Moderately Selling</v>
      </c>
      <c r="P9063">
        <f t="shared" si="566"/>
        <v>2021</v>
      </c>
      <c r="Q9063">
        <f t="shared" si="567"/>
        <v>4</v>
      </c>
      <c r="R9063" t="s">
        <v>156</v>
      </c>
    </row>
    <row r="9064" spans="1:18" ht="14.25" customHeight="1">
      <c r="A9064" s="2" t="s">
        <v>13</v>
      </c>
      <c r="B9064" s="2">
        <v>1128299</v>
      </c>
      <c r="C9064" s="3">
        <v>44542</v>
      </c>
      <c r="D9064" s="2" t="s">
        <v>47</v>
      </c>
      <c r="E9064" s="2" t="s">
        <v>89</v>
      </c>
      <c r="F9064" s="2" t="s">
        <v>90</v>
      </c>
      <c r="G9064" s="4" t="s">
        <v>22</v>
      </c>
      <c r="H9064" s="5">
        <v>47</v>
      </c>
      <c r="I9064" s="6">
        <v>160</v>
      </c>
      <c r="J9064" s="7">
        <v>7520</v>
      </c>
      <c r="K9064" s="7">
        <v>2256</v>
      </c>
      <c r="L9064" s="8">
        <v>0.3</v>
      </c>
      <c r="M9064" s="2" t="s">
        <v>23</v>
      </c>
      <c r="N9064" t="str">
        <f t="shared" si="564"/>
        <v>Affordable Range</v>
      </c>
      <c r="O9064" t="str">
        <f t="shared" si="565"/>
        <v>Moderately Selling</v>
      </c>
      <c r="P9064">
        <f t="shared" si="566"/>
        <v>2021</v>
      </c>
      <c r="Q9064">
        <f t="shared" si="567"/>
        <v>4</v>
      </c>
      <c r="R9064" t="s">
        <v>156</v>
      </c>
    </row>
    <row r="9065" spans="1:18" ht="14.25" customHeight="1">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c r="N9065" t="str">
        <f t="shared" si="564"/>
        <v>Affordable Range</v>
      </c>
      <c r="O9065" t="str">
        <f t="shared" si="565"/>
        <v>Moderately Selling</v>
      </c>
      <c r="P9065">
        <f t="shared" si="566"/>
        <v>2021</v>
      </c>
      <c r="Q9065">
        <f t="shared" si="567"/>
        <v>1</v>
      </c>
      <c r="R9065" t="s">
        <v>152</v>
      </c>
    </row>
    <row r="9066" spans="1:18" ht="14.25" customHeight="1">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c r="N9066" t="str">
        <f t="shared" si="564"/>
        <v>Affordable Range</v>
      </c>
      <c r="O9066" t="str">
        <f t="shared" si="565"/>
        <v>Moderately Selling</v>
      </c>
      <c r="P9066">
        <f t="shared" si="566"/>
        <v>2021</v>
      </c>
      <c r="Q9066">
        <f t="shared" si="567"/>
        <v>1</v>
      </c>
      <c r="R9066" t="s">
        <v>152</v>
      </c>
    </row>
    <row r="9067" spans="1:18" ht="14.25" customHeight="1">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c r="N9067" t="str">
        <f t="shared" si="564"/>
        <v>Affordable Range</v>
      </c>
      <c r="O9067" t="str">
        <f t="shared" si="565"/>
        <v>Moderately Selling</v>
      </c>
      <c r="P9067">
        <f t="shared" si="566"/>
        <v>2021</v>
      </c>
      <c r="Q9067">
        <f t="shared" si="567"/>
        <v>1</v>
      </c>
      <c r="R9067" t="s">
        <v>152</v>
      </c>
    </row>
    <row r="9068" spans="1:18" ht="14.25" customHeight="1">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c r="N9068" t="str">
        <f t="shared" si="564"/>
        <v>Affordable Range</v>
      </c>
      <c r="O9068" t="str">
        <f t="shared" si="565"/>
        <v>Moderately Selling</v>
      </c>
      <c r="P9068">
        <f t="shared" si="566"/>
        <v>2021</v>
      </c>
      <c r="Q9068">
        <f t="shared" si="567"/>
        <v>1</v>
      </c>
      <c r="R9068" t="s">
        <v>152</v>
      </c>
    </row>
    <row r="9069" spans="1:18" ht="14.25" customHeight="1">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c r="N9069" t="str">
        <f t="shared" si="564"/>
        <v>Affordable Range</v>
      </c>
      <c r="O9069" t="str">
        <f t="shared" si="565"/>
        <v>Moderately Selling</v>
      </c>
      <c r="P9069">
        <f t="shared" si="566"/>
        <v>2021</v>
      </c>
      <c r="Q9069">
        <f t="shared" si="567"/>
        <v>1</v>
      </c>
      <c r="R9069" t="s">
        <v>152</v>
      </c>
    </row>
    <row r="9070" spans="1:18" ht="14.25" customHeight="1">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c r="N9070" t="str">
        <f t="shared" si="564"/>
        <v>Affordable Range</v>
      </c>
      <c r="O9070" t="str">
        <f t="shared" si="565"/>
        <v>Moderately Selling</v>
      </c>
      <c r="P9070">
        <f t="shared" si="566"/>
        <v>2021</v>
      </c>
      <c r="Q9070">
        <f t="shared" si="567"/>
        <v>1</v>
      </c>
      <c r="R9070" t="s">
        <v>152</v>
      </c>
    </row>
    <row r="9071" spans="1:18" ht="14.25" customHeight="1">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c r="N9071" t="str">
        <f t="shared" si="564"/>
        <v>Affordable Range</v>
      </c>
      <c r="O9071" t="str">
        <f t="shared" si="565"/>
        <v>Moderately Selling</v>
      </c>
      <c r="P9071">
        <f t="shared" si="566"/>
        <v>2021</v>
      </c>
      <c r="Q9071">
        <f t="shared" si="567"/>
        <v>1</v>
      </c>
      <c r="R9071" t="s">
        <v>152</v>
      </c>
    </row>
    <row r="9072" spans="1:18" ht="14.25" customHeight="1">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c r="N9072" t="str">
        <f t="shared" si="564"/>
        <v>Affordable Range</v>
      </c>
      <c r="O9072" t="str">
        <f t="shared" si="565"/>
        <v>Moderately Selling</v>
      </c>
      <c r="P9072">
        <f t="shared" si="566"/>
        <v>2021</v>
      </c>
      <c r="Q9072">
        <f t="shared" si="567"/>
        <v>1</v>
      </c>
      <c r="R9072" t="s">
        <v>152</v>
      </c>
    </row>
    <row r="9073" spans="1:18" ht="14.25" customHeight="1">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c r="N9073" t="str">
        <f t="shared" si="564"/>
        <v>Affordable Range</v>
      </c>
      <c r="O9073" t="str">
        <f t="shared" si="565"/>
        <v>Moderately Selling</v>
      </c>
      <c r="P9073">
        <f t="shared" si="566"/>
        <v>2021</v>
      </c>
      <c r="Q9073">
        <f t="shared" si="567"/>
        <v>1</v>
      </c>
      <c r="R9073" t="s">
        <v>152</v>
      </c>
    </row>
    <row r="9074" spans="1:18" ht="14.25" customHeight="1">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c r="N9074" t="str">
        <f t="shared" si="564"/>
        <v>Affordable Range</v>
      </c>
      <c r="O9074" t="str">
        <f t="shared" si="565"/>
        <v>Moderately Selling</v>
      </c>
      <c r="P9074">
        <f t="shared" si="566"/>
        <v>2021</v>
      </c>
      <c r="Q9074">
        <f t="shared" si="567"/>
        <v>1</v>
      </c>
      <c r="R9074" t="s">
        <v>152</v>
      </c>
    </row>
    <row r="9075" spans="1:18" ht="14.25" customHeight="1">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c r="N9075" t="str">
        <f t="shared" si="564"/>
        <v>Affordable Range</v>
      </c>
      <c r="O9075" t="str">
        <f t="shared" si="565"/>
        <v>Moderately Selling</v>
      </c>
      <c r="P9075">
        <f t="shared" si="566"/>
        <v>2021</v>
      </c>
      <c r="Q9075">
        <f t="shared" si="567"/>
        <v>1</v>
      </c>
      <c r="R9075" t="s">
        <v>152</v>
      </c>
    </row>
    <row r="9076" spans="1:18" ht="14.25" customHeight="1">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c r="N9076" t="str">
        <f t="shared" si="564"/>
        <v>Affordable Range</v>
      </c>
      <c r="O9076" t="str">
        <f t="shared" si="565"/>
        <v>Moderately Selling</v>
      </c>
      <c r="P9076">
        <f t="shared" si="566"/>
        <v>2021</v>
      </c>
      <c r="Q9076">
        <f t="shared" si="567"/>
        <v>1</v>
      </c>
      <c r="R9076" t="s">
        <v>152</v>
      </c>
    </row>
    <row r="9077" spans="1:18" ht="14.25" customHeight="1">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c r="N9077" t="str">
        <f t="shared" si="564"/>
        <v>Affordable Range</v>
      </c>
      <c r="O9077" t="str">
        <f t="shared" si="565"/>
        <v>Moderately Selling</v>
      </c>
      <c r="P9077">
        <f t="shared" si="566"/>
        <v>2021</v>
      </c>
      <c r="Q9077">
        <f t="shared" si="567"/>
        <v>1</v>
      </c>
      <c r="R9077" t="s">
        <v>152</v>
      </c>
    </row>
    <row r="9078" spans="1:18" ht="14.25" customHeight="1">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c r="N9078" t="str">
        <f t="shared" si="564"/>
        <v>Affordable Range</v>
      </c>
      <c r="O9078" t="str">
        <f t="shared" si="565"/>
        <v>Moderately Selling</v>
      </c>
      <c r="P9078">
        <f t="shared" si="566"/>
        <v>2021</v>
      </c>
      <c r="Q9078">
        <f t="shared" si="567"/>
        <v>1</v>
      </c>
      <c r="R9078" t="s">
        <v>152</v>
      </c>
    </row>
    <row r="9079" spans="1:18" ht="14.25" customHeight="1">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c r="N9079" t="str">
        <f t="shared" si="564"/>
        <v>Affordable Range</v>
      </c>
      <c r="O9079" t="str">
        <f t="shared" si="565"/>
        <v>Moderately Selling</v>
      </c>
      <c r="P9079">
        <f t="shared" si="566"/>
        <v>2021</v>
      </c>
      <c r="Q9079">
        <f t="shared" si="567"/>
        <v>1</v>
      </c>
      <c r="R9079" t="s">
        <v>152</v>
      </c>
    </row>
    <row r="9080" spans="1:18" ht="14.25" customHeight="1">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c r="N9080" t="str">
        <f t="shared" si="564"/>
        <v>Affordable Range</v>
      </c>
      <c r="O9080" t="str">
        <f t="shared" si="565"/>
        <v>Moderately Selling</v>
      </c>
      <c r="P9080">
        <f t="shared" si="566"/>
        <v>2021</v>
      </c>
      <c r="Q9080">
        <f t="shared" si="567"/>
        <v>1</v>
      </c>
      <c r="R9080" t="s">
        <v>152</v>
      </c>
    </row>
    <row r="9081" spans="1:18" ht="14.25" customHeight="1">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c r="N9081" t="str">
        <f t="shared" si="564"/>
        <v>Affordable Range</v>
      </c>
      <c r="O9081" t="str">
        <f t="shared" si="565"/>
        <v>Moderately Selling</v>
      </c>
      <c r="P9081">
        <f t="shared" si="566"/>
        <v>2021</v>
      </c>
      <c r="Q9081">
        <f t="shared" si="567"/>
        <v>1</v>
      </c>
      <c r="R9081" t="s">
        <v>152</v>
      </c>
    </row>
    <row r="9082" spans="1:18" ht="14.25" customHeight="1">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c r="N9082" t="str">
        <f t="shared" si="564"/>
        <v>Affordable Range</v>
      </c>
      <c r="O9082" t="str">
        <f t="shared" si="565"/>
        <v>Moderately Selling</v>
      </c>
      <c r="P9082">
        <f t="shared" si="566"/>
        <v>2021</v>
      </c>
      <c r="Q9082">
        <f t="shared" si="567"/>
        <v>1</v>
      </c>
      <c r="R9082" t="s">
        <v>152</v>
      </c>
    </row>
    <row r="9083" spans="1:18" ht="14.25" customHeight="1">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c r="N9083" t="str">
        <f t="shared" si="564"/>
        <v>Affordable Range</v>
      </c>
      <c r="O9083" t="str">
        <f t="shared" si="565"/>
        <v>Moderately Selling</v>
      </c>
      <c r="P9083">
        <f t="shared" si="566"/>
        <v>2021</v>
      </c>
      <c r="Q9083">
        <f t="shared" si="567"/>
        <v>2</v>
      </c>
      <c r="R9083" t="s">
        <v>154</v>
      </c>
    </row>
    <row r="9084" spans="1:18" ht="14.25" customHeight="1">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c r="N9084" t="str">
        <f t="shared" si="564"/>
        <v>Affordable Range</v>
      </c>
      <c r="O9084" t="str">
        <f t="shared" si="565"/>
        <v>Moderately Selling</v>
      </c>
      <c r="P9084">
        <f t="shared" si="566"/>
        <v>2021</v>
      </c>
      <c r="Q9084">
        <f t="shared" si="567"/>
        <v>2</v>
      </c>
      <c r="R9084" t="s">
        <v>154</v>
      </c>
    </row>
    <row r="9085" spans="1:18" ht="14.25" customHeight="1">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c r="N9085" t="str">
        <f t="shared" si="564"/>
        <v>Affordable Range</v>
      </c>
      <c r="O9085" t="str">
        <f t="shared" si="565"/>
        <v>Moderately Selling</v>
      </c>
      <c r="P9085">
        <f t="shared" si="566"/>
        <v>2021</v>
      </c>
      <c r="Q9085">
        <f t="shared" si="567"/>
        <v>2</v>
      </c>
      <c r="R9085" t="s">
        <v>154</v>
      </c>
    </row>
    <row r="9086" spans="1:18" ht="14.25" customHeight="1">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c r="N9086" t="str">
        <f t="shared" si="564"/>
        <v>Affordable Range</v>
      </c>
      <c r="O9086" t="str">
        <f t="shared" si="565"/>
        <v>Moderately Selling</v>
      </c>
      <c r="P9086">
        <f t="shared" si="566"/>
        <v>2021</v>
      </c>
      <c r="Q9086">
        <f t="shared" si="567"/>
        <v>2</v>
      </c>
      <c r="R9086" t="s">
        <v>154</v>
      </c>
    </row>
    <row r="9087" spans="1:18" ht="14.25" customHeight="1">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c r="N9087" t="str">
        <f t="shared" si="564"/>
        <v>Affordable Range</v>
      </c>
      <c r="O9087" t="str">
        <f t="shared" si="565"/>
        <v>Moderately Selling</v>
      </c>
      <c r="P9087">
        <f t="shared" si="566"/>
        <v>2021</v>
      </c>
      <c r="Q9087">
        <f t="shared" si="567"/>
        <v>2</v>
      </c>
      <c r="R9087" t="s">
        <v>154</v>
      </c>
    </row>
    <row r="9088" spans="1:18" ht="14.25" customHeight="1">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c r="N9088" t="str">
        <f t="shared" si="564"/>
        <v>Affordable Range</v>
      </c>
      <c r="O9088" t="str">
        <f t="shared" si="565"/>
        <v>Moderately Selling</v>
      </c>
      <c r="P9088">
        <f t="shared" si="566"/>
        <v>2021</v>
      </c>
      <c r="Q9088">
        <f t="shared" si="567"/>
        <v>2</v>
      </c>
      <c r="R9088" t="s">
        <v>154</v>
      </c>
    </row>
    <row r="9089" spans="1:18" ht="14.25" customHeight="1">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c r="N9089" t="str">
        <f t="shared" si="564"/>
        <v>Affordable Range</v>
      </c>
      <c r="O9089" t="str">
        <f t="shared" si="565"/>
        <v>Moderately Selling</v>
      </c>
      <c r="P9089">
        <f t="shared" si="566"/>
        <v>2021</v>
      </c>
      <c r="Q9089">
        <f t="shared" si="567"/>
        <v>2</v>
      </c>
      <c r="R9089" t="s">
        <v>154</v>
      </c>
    </row>
    <row r="9090" spans="1:18" ht="14.25" customHeight="1">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c r="N9090" t="str">
        <f t="shared" si="564"/>
        <v>Affordable Range</v>
      </c>
      <c r="O9090" t="str">
        <f t="shared" si="565"/>
        <v>Moderately Selling</v>
      </c>
      <c r="P9090">
        <f t="shared" si="566"/>
        <v>2021</v>
      </c>
      <c r="Q9090">
        <f t="shared" si="567"/>
        <v>2</v>
      </c>
      <c r="R9090" t="s">
        <v>154</v>
      </c>
    </row>
    <row r="9091" spans="1:18" ht="14.25" customHeight="1">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c r="N9091" t="str">
        <f t="shared" ref="N9091:N9154" si="568">IF(H9091&lt;=50, "Affordable Range", IF(AND(50&lt;H9091, H9091&lt;=100), "Medium Range", "High Range"))</f>
        <v>Affordable Range</v>
      </c>
      <c r="O9091" t="str">
        <f t="shared" ref="O9091:O9154" si="569">IF(I9091&lt;50, "Low Selling",IF(I9091&lt;=1000,"Moderately Selling","Top Selling"))</f>
        <v>Moderately Selling</v>
      </c>
      <c r="P9091">
        <f t="shared" ref="P9091:P9154" si="570">YEAR(C9091)</f>
        <v>2021</v>
      </c>
      <c r="Q9091">
        <f t="shared" ref="Q9091:Q9154" si="571">ROUNDUP(MONTH(C9091)/3,0)</f>
        <v>2</v>
      </c>
      <c r="R9091" t="s">
        <v>154</v>
      </c>
    </row>
    <row r="9092" spans="1:18" ht="14.25" customHeight="1">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c r="N9092" t="str">
        <f t="shared" si="568"/>
        <v>Affordable Range</v>
      </c>
      <c r="O9092" t="str">
        <f t="shared" si="569"/>
        <v>Moderately Selling</v>
      </c>
      <c r="P9092">
        <f t="shared" si="570"/>
        <v>2021</v>
      </c>
      <c r="Q9092">
        <f t="shared" si="571"/>
        <v>2</v>
      </c>
      <c r="R9092" t="s">
        <v>154</v>
      </c>
    </row>
    <row r="9093" spans="1:18" ht="14.25" customHeight="1">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c r="N9093" t="str">
        <f t="shared" si="568"/>
        <v>Affordable Range</v>
      </c>
      <c r="O9093" t="str">
        <f t="shared" si="569"/>
        <v>Moderately Selling</v>
      </c>
      <c r="P9093">
        <f t="shared" si="570"/>
        <v>2021</v>
      </c>
      <c r="Q9093">
        <f t="shared" si="571"/>
        <v>2</v>
      </c>
      <c r="R9093" t="s">
        <v>154</v>
      </c>
    </row>
    <row r="9094" spans="1:18" ht="14.25" customHeight="1">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c r="N9094" t="str">
        <f t="shared" si="568"/>
        <v>Affordable Range</v>
      </c>
      <c r="O9094" t="str">
        <f t="shared" si="569"/>
        <v>Moderately Selling</v>
      </c>
      <c r="P9094">
        <f t="shared" si="570"/>
        <v>2021</v>
      </c>
      <c r="Q9094">
        <f t="shared" si="571"/>
        <v>2</v>
      </c>
      <c r="R9094" t="s">
        <v>154</v>
      </c>
    </row>
    <row r="9095" spans="1:18" ht="14.25" customHeight="1">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c r="N9095" t="str">
        <f t="shared" si="568"/>
        <v>Affordable Range</v>
      </c>
      <c r="O9095" t="str">
        <f t="shared" si="569"/>
        <v>Moderately Selling</v>
      </c>
      <c r="P9095">
        <f t="shared" si="570"/>
        <v>2021</v>
      </c>
      <c r="Q9095">
        <f t="shared" si="571"/>
        <v>2</v>
      </c>
      <c r="R9095" t="s">
        <v>154</v>
      </c>
    </row>
    <row r="9096" spans="1:18" ht="14.25" customHeight="1">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c r="N9096" t="str">
        <f t="shared" si="568"/>
        <v>Affordable Range</v>
      </c>
      <c r="O9096" t="str">
        <f t="shared" si="569"/>
        <v>Moderately Selling</v>
      </c>
      <c r="P9096">
        <f t="shared" si="570"/>
        <v>2021</v>
      </c>
      <c r="Q9096">
        <f t="shared" si="571"/>
        <v>2</v>
      </c>
      <c r="R9096" t="s">
        <v>154</v>
      </c>
    </row>
    <row r="9097" spans="1:18" ht="14.25" customHeight="1">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c r="N9097" t="str">
        <f t="shared" si="568"/>
        <v>Affordable Range</v>
      </c>
      <c r="O9097" t="str">
        <f t="shared" si="569"/>
        <v>Moderately Selling</v>
      </c>
      <c r="P9097">
        <f t="shared" si="570"/>
        <v>2021</v>
      </c>
      <c r="Q9097">
        <f t="shared" si="571"/>
        <v>2</v>
      </c>
      <c r="R9097" t="s">
        <v>154</v>
      </c>
    </row>
    <row r="9098" spans="1:18" ht="14.25" customHeight="1">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c r="N9098" t="str">
        <f t="shared" si="568"/>
        <v>Affordable Range</v>
      </c>
      <c r="O9098" t="str">
        <f t="shared" si="569"/>
        <v>Moderately Selling</v>
      </c>
      <c r="P9098">
        <f t="shared" si="570"/>
        <v>2021</v>
      </c>
      <c r="Q9098">
        <f t="shared" si="571"/>
        <v>2</v>
      </c>
      <c r="R9098" t="s">
        <v>154</v>
      </c>
    </row>
    <row r="9099" spans="1:18" ht="14.25" customHeight="1">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c r="N9099" t="str">
        <f t="shared" si="568"/>
        <v>Affordable Range</v>
      </c>
      <c r="O9099" t="str">
        <f t="shared" si="569"/>
        <v>Moderately Selling</v>
      </c>
      <c r="P9099">
        <f t="shared" si="570"/>
        <v>2021</v>
      </c>
      <c r="Q9099">
        <f t="shared" si="571"/>
        <v>2</v>
      </c>
      <c r="R9099" t="s">
        <v>154</v>
      </c>
    </row>
    <row r="9100" spans="1:18" ht="14.25" customHeight="1">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c r="N9100" t="str">
        <f t="shared" si="568"/>
        <v>Medium Range</v>
      </c>
      <c r="O9100" t="str">
        <f t="shared" si="569"/>
        <v>Moderately Selling</v>
      </c>
      <c r="P9100">
        <f t="shared" si="570"/>
        <v>2021</v>
      </c>
      <c r="Q9100">
        <f t="shared" si="571"/>
        <v>2</v>
      </c>
      <c r="R9100" t="s">
        <v>154</v>
      </c>
    </row>
    <row r="9101" spans="1:18" ht="14.25" customHeight="1">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c r="N9101" t="str">
        <f t="shared" si="568"/>
        <v>Affordable Range</v>
      </c>
      <c r="O9101" t="str">
        <f t="shared" si="569"/>
        <v>Moderately Selling</v>
      </c>
      <c r="P9101">
        <f t="shared" si="570"/>
        <v>2021</v>
      </c>
      <c r="Q9101">
        <f t="shared" si="571"/>
        <v>3</v>
      </c>
      <c r="R9101" t="s">
        <v>155</v>
      </c>
    </row>
    <row r="9102" spans="1:18" ht="14.25" customHeight="1">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c r="N9102" t="str">
        <f t="shared" si="568"/>
        <v>Affordable Range</v>
      </c>
      <c r="O9102" t="str">
        <f t="shared" si="569"/>
        <v>Moderately Selling</v>
      </c>
      <c r="P9102">
        <f t="shared" si="570"/>
        <v>2021</v>
      </c>
      <c r="Q9102">
        <f t="shared" si="571"/>
        <v>3</v>
      </c>
      <c r="R9102" t="s">
        <v>155</v>
      </c>
    </row>
    <row r="9103" spans="1:18" ht="14.25" customHeight="1">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c r="N9103" t="str">
        <f t="shared" si="568"/>
        <v>Affordable Range</v>
      </c>
      <c r="O9103" t="str">
        <f t="shared" si="569"/>
        <v>Moderately Selling</v>
      </c>
      <c r="P9103">
        <f t="shared" si="570"/>
        <v>2021</v>
      </c>
      <c r="Q9103">
        <f t="shared" si="571"/>
        <v>3</v>
      </c>
      <c r="R9103" t="s">
        <v>155</v>
      </c>
    </row>
    <row r="9104" spans="1:18" ht="14.25" customHeight="1">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c r="N9104" t="str">
        <f t="shared" si="568"/>
        <v>Affordable Range</v>
      </c>
      <c r="O9104" t="str">
        <f t="shared" si="569"/>
        <v>Moderately Selling</v>
      </c>
      <c r="P9104">
        <f t="shared" si="570"/>
        <v>2021</v>
      </c>
      <c r="Q9104">
        <f t="shared" si="571"/>
        <v>3</v>
      </c>
      <c r="R9104" t="s">
        <v>155</v>
      </c>
    </row>
    <row r="9105" spans="1:18" ht="14.25" customHeight="1">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c r="N9105" t="str">
        <f t="shared" si="568"/>
        <v>Affordable Range</v>
      </c>
      <c r="O9105" t="str">
        <f t="shared" si="569"/>
        <v>Moderately Selling</v>
      </c>
      <c r="P9105">
        <f t="shared" si="570"/>
        <v>2021</v>
      </c>
      <c r="Q9105">
        <f t="shared" si="571"/>
        <v>3</v>
      </c>
      <c r="R9105" t="s">
        <v>155</v>
      </c>
    </row>
    <row r="9106" spans="1:18" ht="14.25" customHeight="1">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c r="N9106" t="str">
        <f t="shared" si="568"/>
        <v>Affordable Range</v>
      </c>
      <c r="O9106" t="str">
        <f t="shared" si="569"/>
        <v>Moderately Selling</v>
      </c>
      <c r="P9106">
        <f t="shared" si="570"/>
        <v>2021</v>
      </c>
      <c r="Q9106">
        <f t="shared" si="571"/>
        <v>3</v>
      </c>
      <c r="R9106" t="s">
        <v>155</v>
      </c>
    </row>
    <row r="9107" spans="1:18" ht="14.25" customHeight="1">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c r="N9107" t="str">
        <f t="shared" si="568"/>
        <v>Affordable Range</v>
      </c>
      <c r="O9107" t="str">
        <f t="shared" si="569"/>
        <v>Moderately Selling</v>
      </c>
      <c r="P9107">
        <f t="shared" si="570"/>
        <v>2021</v>
      </c>
      <c r="Q9107">
        <f t="shared" si="571"/>
        <v>3</v>
      </c>
      <c r="R9107" t="s">
        <v>155</v>
      </c>
    </row>
    <row r="9108" spans="1:18" ht="14.25" customHeight="1">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c r="N9108" t="str">
        <f t="shared" si="568"/>
        <v>Affordable Range</v>
      </c>
      <c r="O9108" t="str">
        <f t="shared" si="569"/>
        <v>Moderately Selling</v>
      </c>
      <c r="P9108">
        <f t="shared" si="570"/>
        <v>2021</v>
      </c>
      <c r="Q9108">
        <f t="shared" si="571"/>
        <v>3</v>
      </c>
      <c r="R9108" t="s">
        <v>155</v>
      </c>
    </row>
    <row r="9109" spans="1:18" ht="14.25" customHeight="1">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c r="N9109" t="str">
        <f t="shared" si="568"/>
        <v>Affordable Range</v>
      </c>
      <c r="O9109" t="str">
        <f t="shared" si="569"/>
        <v>Moderately Selling</v>
      </c>
      <c r="P9109">
        <f t="shared" si="570"/>
        <v>2021</v>
      </c>
      <c r="Q9109">
        <f t="shared" si="571"/>
        <v>3</v>
      </c>
      <c r="R9109" t="s">
        <v>155</v>
      </c>
    </row>
    <row r="9110" spans="1:18" ht="14.25" customHeight="1">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c r="N9110" t="str">
        <f t="shared" si="568"/>
        <v>Affordable Range</v>
      </c>
      <c r="O9110" t="str">
        <f t="shared" si="569"/>
        <v>Moderately Selling</v>
      </c>
      <c r="P9110">
        <f t="shared" si="570"/>
        <v>2021</v>
      </c>
      <c r="Q9110">
        <f t="shared" si="571"/>
        <v>3</v>
      </c>
      <c r="R9110" t="s">
        <v>155</v>
      </c>
    </row>
    <row r="9111" spans="1:18" ht="14.25" customHeight="1">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c r="N9111" t="str">
        <f t="shared" si="568"/>
        <v>Affordable Range</v>
      </c>
      <c r="O9111" t="str">
        <f t="shared" si="569"/>
        <v>Moderately Selling</v>
      </c>
      <c r="P9111">
        <f t="shared" si="570"/>
        <v>2021</v>
      </c>
      <c r="Q9111">
        <f t="shared" si="571"/>
        <v>3</v>
      </c>
      <c r="R9111" t="s">
        <v>155</v>
      </c>
    </row>
    <row r="9112" spans="1:18" ht="14.25" customHeight="1">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c r="N9112" t="str">
        <f t="shared" si="568"/>
        <v>Affordable Range</v>
      </c>
      <c r="O9112" t="str">
        <f t="shared" si="569"/>
        <v>Moderately Selling</v>
      </c>
      <c r="P9112">
        <f t="shared" si="570"/>
        <v>2021</v>
      </c>
      <c r="Q9112">
        <f t="shared" si="571"/>
        <v>3</v>
      </c>
      <c r="R9112" t="s">
        <v>155</v>
      </c>
    </row>
    <row r="9113" spans="1:18" ht="14.25" customHeight="1">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c r="N9113" t="str">
        <f t="shared" si="568"/>
        <v>Affordable Range</v>
      </c>
      <c r="O9113" t="str">
        <f t="shared" si="569"/>
        <v>Moderately Selling</v>
      </c>
      <c r="P9113">
        <f t="shared" si="570"/>
        <v>2021</v>
      </c>
      <c r="Q9113">
        <f t="shared" si="571"/>
        <v>3</v>
      </c>
      <c r="R9113" t="s">
        <v>155</v>
      </c>
    </row>
    <row r="9114" spans="1:18" ht="14.25" customHeight="1">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c r="N9114" t="str">
        <f t="shared" si="568"/>
        <v>Affordable Range</v>
      </c>
      <c r="O9114" t="str">
        <f t="shared" si="569"/>
        <v>Moderately Selling</v>
      </c>
      <c r="P9114">
        <f t="shared" si="570"/>
        <v>2021</v>
      </c>
      <c r="Q9114">
        <f t="shared" si="571"/>
        <v>3</v>
      </c>
      <c r="R9114" t="s">
        <v>155</v>
      </c>
    </row>
    <row r="9115" spans="1:18" ht="14.25" customHeight="1">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c r="N9115" t="str">
        <f t="shared" si="568"/>
        <v>Affordable Range</v>
      </c>
      <c r="O9115" t="str">
        <f t="shared" si="569"/>
        <v>Moderately Selling</v>
      </c>
      <c r="P9115">
        <f t="shared" si="570"/>
        <v>2021</v>
      </c>
      <c r="Q9115">
        <f t="shared" si="571"/>
        <v>3</v>
      </c>
      <c r="R9115" t="s">
        <v>155</v>
      </c>
    </row>
    <row r="9116" spans="1:18" ht="14.25" customHeight="1">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c r="N9116" t="str">
        <f t="shared" si="568"/>
        <v>Affordable Range</v>
      </c>
      <c r="O9116" t="str">
        <f t="shared" si="569"/>
        <v>Moderately Selling</v>
      </c>
      <c r="P9116">
        <f t="shared" si="570"/>
        <v>2021</v>
      </c>
      <c r="Q9116">
        <f t="shared" si="571"/>
        <v>3</v>
      </c>
      <c r="R9116" t="s">
        <v>155</v>
      </c>
    </row>
    <row r="9117" spans="1:18" ht="14.25" customHeight="1">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c r="N9117" t="str">
        <f t="shared" si="568"/>
        <v>Affordable Range</v>
      </c>
      <c r="O9117" t="str">
        <f t="shared" si="569"/>
        <v>Moderately Selling</v>
      </c>
      <c r="P9117">
        <f t="shared" si="570"/>
        <v>2021</v>
      </c>
      <c r="Q9117">
        <f t="shared" si="571"/>
        <v>3</v>
      </c>
      <c r="R9117" t="s">
        <v>155</v>
      </c>
    </row>
    <row r="9118" spans="1:18" ht="14.25" customHeight="1">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c r="N9118" t="str">
        <f t="shared" si="568"/>
        <v>Affordable Range</v>
      </c>
      <c r="O9118" t="str">
        <f t="shared" si="569"/>
        <v>Moderately Selling</v>
      </c>
      <c r="P9118">
        <f t="shared" si="570"/>
        <v>2021</v>
      </c>
      <c r="Q9118">
        <f t="shared" si="571"/>
        <v>3</v>
      </c>
      <c r="R9118" t="s">
        <v>155</v>
      </c>
    </row>
    <row r="9119" spans="1:18" ht="14.25" customHeight="1">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c r="N9119" t="str">
        <f t="shared" si="568"/>
        <v>Affordable Range</v>
      </c>
      <c r="O9119" t="str">
        <f t="shared" si="569"/>
        <v>Moderately Selling</v>
      </c>
      <c r="P9119">
        <f t="shared" si="570"/>
        <v>2021</v>
      </c>
      <c r="Q9119">
        <f t="shared" si="571"/>
        <v>4</v>
      </c>
      <c r="R9119" t="s">
        <v>156</v>
      </c>
    </row>
    <row r="9120" spans="1:18" ht="14.25" customHeight="1">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c r="N9120" t="str">
        <f t="shared" si="568"/>
        <v>Affordable Range</v>
      </c>
      <c r="O9120" t="str">
        <f t="shared" si="569"/>
        <v>Moderately Selling</v>
      </c>
      <c r="P9120">
        <f t="shared" si="570"/>
        <v>2021</v>
      </c>
      <c r="Q9120">
        <f t="shared" si="571"/>
        <v>4</v>
      </c>
      <c r="R9120" t="s">
        <v>156</v>
      </c>
    </row>
    <row r="9121" spans="1:18" ht="14.25" customHeight="1">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c r="N9121" t="str">
        <f t="shared" si="568"/>
        <v>Affordable Range</v>
      </c>
      <c r="O9121" t="str">
        <f t="shared" si="569"/>
        <v>Moderately Selling</v>
      </c>
      <c r="P9121">
        <f t="shared" si="570"/>
        <v>2021</v>
      </c>
      <c r="Q9121">
        <f t="shared" si="571"/>
        <v>4</v>
      </c>
      <c r="R9121" t="s">
        <v>156</v>
      </c>
    </row>
    <row r="9122" spans="1:18" ht="14.25" customHeight="1">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c r="N9122" t="str">
        <f t="shared" si="568"/>
        <v>Affordable Range</v>
      </c>
      <c r="O9122" t="str">
        <f t="shared" si="569"/>
        <v>Moderately Selling</v>
      </c>
      <c r="P9122">
        <f t="shared" si="570"/>
        <v>2021</v>
      </c>
      <c r="Q9122">
        <f t="shared" si="571"/>
        <v>4</v>
      </c>
      <c r="R9122" t="s">
        <v>156</v>
      </c>
    </row>
    <row r="9123" spans="1:18" ht="14.25" customHeight="1">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c r="N9123" t="str">
        <f t="shared" si="568"/>
        <v>Affordable Range</v>
      </c>
      <c r="O9123" t="str">
        <f t="shared" si="569"/>
        <v>Moderately Selling</v>
      </c>
      <c r="P9123">
        <f t="shared" si="570"/>
        <v>2021</v>
      </c>
      <c r="Q9123">
        <f t="shared" si="571"/>
        <v>4</v>
      </c>
      <c r="R9123" t="s">
        <v>156</v>
      </c>
    </row>
    <row r="9124" spans="1:18" ht="14.25" customHeight="1">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c r="N9124" t="str">
        <f t="shared" si="568"/>
        <v>Affordable Range</v>
      </c>
      <c r="O9124" t="str">
        <f t="shared" si="569"/>
        <v>Moderately Selling</v>
      </c>
      <c r="P9124">
        <f t="shared" si="570"/>
        <v>2021</v>
      </c>
      <c r="Q9124">
        <f t="shared" si="571"/>
        <v>4</v>
      </c>
      <c r="R9124" t="s">
        <v>156</v>
      </c>
    </row>
    <row r="9125" spans="1:18" ht="14.25" customHeight="1">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c r="N9125" t="str">
        <f t="shared" si="568"/>
        <v>Affordable Range</v>
      </c>
      <c r="O9125" t="str">
        <f t="shared" si="569"/>
        <v>Moderately Selling</v>
      </c>
      <c r="P9125">
        <f t="shared" si="570"/>
        <v>2021</v>
      </c>
      <c r="Q9125">
        <f t="shared" si="571"/>
        <v>4</v>
      </c>
      <c r="R9125" t="s">
        <v>156</v>
      </c>
    </row>
    <row r="9126" spans="1:18" ht="14.25" customHeight="1">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c r="N9126" t="str">
        <f t="shared" si="568"/>
        <v>Affordable Range</v>
      </c>
      <c r="O9126" t="str">
        <f t="shared" si="569"/>
        <v>Moderately Selling</v>
      </c>
      <c r="P9126">
        <f t="shared" si="570"/>
        <v>2021</v>
      </c>
      <c r="Q9126">
        <f t="shared" si="571"/>
        <v>4</v>
      </c>
      <c r="R9126" t="s">
        <v>156</v>
      </c>
    </row>
    <row r="9127" spans="1:18" ht="14.25" customHeight="1">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c r="N9127" t="str">
        <f t="shared" si="568"/>
        <v>Affordable Range</v>
      </c>
      <c r="O9127" t="str">
        <f t="shared" si="569"/>
        <v>Moderately Selling</v>
      </c>
      <c r="P9127">
        <f t="shared" si="570"/>
        <v>2021</v>
      </c>
      <c r="Q9127">
        <f t="shared" si="571"/>
        <v>4</v>
      </c>
      <c r="R9127" t="s">
        <v>156</v>
      </c>
    </row>
    <row r="9128" spans="1:18" ht="14.25" customHeight="1">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c r="N9128" t="str">
        <f t="shared" si="568"/>
        <v>Affordable Range</v>
      </c>
      <c r="O9128" t="str">
        <f t="shared" si="569"/>
        <v>Moderately Selling</v>
      </c>
      <c r="P9128">
        <f t="shared" si="570"/>
        <v>2021</v>
      </c>
      <c r="Q9128">
        <f t="shared" si="571"/>
        <v>4</v>
      </c>
      <c r="R9128" t="s">
        <v>156</v>
      </c>
    </row>
    <row r="9129" spans="1:18" ht="14.25" customHeight="1">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c r="N9129" t="str">
        <f t="shared" si="568"/>
        <v>Medium Range</v>
      </c>
      <c r="O9129" t="str">
        <f t="shared" si="569"/>
        <v>Moderately Selling</v>
      </c>
      <c r="P9129">
        <f t="shared" si="570"/>
        <v>2021</v>
      </c>
      <c r="Q9129">
        <f t="shared" si="571"/>
        <v>4</v>
      </c>
      <c r="R9129" t="s">
        <v>156</v>
      </c>
    </row>
    <row r="9130" spans="1:18" ht="14.25" customHeight="1">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c r="N9130" t="str">
        <f t="shared" si="568"/>
        <v>Medium Range</v>
      </c>
      <c r="O9130" t="str">
        <f t="shared" si="569"/>
        <v>Moderately Selling</v>
      </c>
      <c r="P9130">
        <f t="shared" si="570"/>
        <v>2021</v>
      </c>
      <c r="Q9130">
        <f t="shared" si="571"/>
        <v>4</v>
      </c>
      <c r="R9130" t="s">
        <v>156</v>
      </c>
    </row>
    <row r="9131" spans="1:18" ht="14.25" customHeight="1">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c r="N9131" t="str">
        <f t="shared" si="568"/>
        <v>Affordable Range</v>
      </c>
      <c r="O9131" t="str">
        <f t="shared" si="569"/>
        <v>Moderately Selling</v>
      </c>
      <c r="P9131">
        <f t="shared" si="570"/>
        <v>2021</v>
      </c>
      <c r="Q9131">
        <f t="shared" si="571"/>
        <v>4</v>
      </c>
      <c r="R9131" t="s">
        <v>156</v>
      </c>
    </row>
    <row r="9132" spans="1:18" ht="14.25" customHeight="1">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c r="N9132" t="str">
        <f t="shared" si="568"/>
        <v>Affordable Range</v>
      </c>
      <c r="O9132" t="str">
        <f t="shared" si="569"/>
        <v>Moderately Selling</v>
      </c>
      <c r="P9132">
        <f t="shared" si="570"/>
        <v>2021</v>
      </c>
      <c r="Q9132">
        <f t="shared" si="571"/>
        <v>4</v>
      </c>
      <c r="R9132" t="s">
        <v>156</v>
      </c>
    </row>
    <row r="9133" spans="1:18" ht="14.25" customHeight="1">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c r="N9133" t="str">
        <f t="shared" si="568"/>
        <v>Affordable Range</v>
      </c>
      <c r="O9133" t="str">
        <f t="shared" si="569"/>
        <v>Moderately Selling</v>
      </c>
      <c r="P9133">
        <f t="shared" si="570"/>
        <v>2021</v>
      </c>
      <c r="Q9133">
        <f t="shared" si="571"/>
        <v>4</v>
      </c>
      <c r="R9133" t="s">
        <v>156</v>
      </c>
    </row>
    <row r="9134" spans="1:18" ht="14.25" customHeight="1">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c r="N9134" t="str">
        <f t="shared" si="568"/>
        <v>Affordable Range</v>
      </c>
      <c r="O9134" t="str">
        <f t="shared" si="569"/>
        <v>Moderately Selling</v>
      </c>
      <c r="P9134">
        <f t="shared" si="570"/>
        <v>2021</v>
      </c>
      <c r="Q9134">
        <f t="shared" si="571"/>
        <v>4</v>
      </c>
      <c r="R9134" t="s">
        <v>156</v>
      </c>
    </row>
    <row r="9135" spans="1:18" ht="14.25" customHeight="1">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c r="N9135" t="str">
        <f t="shared" si="568"/>
        <v>Medium Range</v>
      </c>
      <c r="O9135" t="str">
        <f t="shared" si="569"/>
        <v>Moderately Selling</v>
      </c>
      <c r="P9135">
        <f t="shared" si="570"/>
        <v>2021</v>
      </c>
      <c r="Q9135">
        <f t="shared" si="571"/>
        <v>4</v>
      </c>
      <c r="R9135" t="s">
        <v>156</v>
      </c>
    </row>
    <row r="9136" spans="1:18" ht="14.25" customHeight="1">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c r="N9136" t="str">
        <f t="shared" si="568"/>
        <v>Medium Range</v>
      </c>
      <c r="O9136" t="str">
        <f t="shared" si="569"/>
        <v>Moderately Selling</v>
      </c>
      <c r="P9136">
        <f t="shared" si="570"/>
        <v>2021</v>
      </c>
      <c r="Q9136">
        <f t="shared" si="571"/>
        <v>4</v>
      </c>
      <c r="R9136" t="s">
        <v>156</v>
      </c>
    </row>
    <row r="9137" spans="1:18" ht="14.25" customHeight="1">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c r="N9137" t="str">
        <f t="shared" si="568"/>
        <v>Affordable Range</v>
      </c>
      <c r="O9137" t="str">
        <f t="shared" si="569"/>
        <v>Moderately Selling</v>
      </c>
      <c r="P9137">
        <f t="shared" si="570"/>
        <v>2021</v>
      </c>
      <c r="Q9137">
        <f t="shared" si="571"/>
        <v>1</v>
      </c>
      <c r="R9137" t="s">
        <v>152</v>
      </c>
    </row>
    <row r="9138" spans="1:18" ht="14.25" customHeight="1">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c r="N9138" t="str">
        <f t="shared" si="568"/>
        <v>Affordable Range</v>
      </c>
      <c r="O9138" t="str">
        <f t="shared" si="569"/>
        <v>Moderately Selling</v>
      </c>
      <c r="P9138">
        <f t="shared" si="570"/>
        <v>2021</v>
      </c>
      <c r="Q9138">
        <f t="shared" si="571"/>
        <v>1</v>
      </c>
      <c r="R9138" t="s">
        <v>152</v>
      </c>
    </row>
    <row r="9139" spans="1:18" ht="14.25" customHeight="1">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c r="N9139" t="str">
        <f t="shared" si="568"/>
        <v>Affordable Range</v>
      </c>
      <c r="O9139" t="str">
        <f t="shared" si="569"/>
        <v>Moderately Selling</v>
      </c>
      <c r="P9139">
        <f t="shared" si="570"/>
        <v>2021</v>
      </c>
      <c r="Q9139">
        <f t="shared" si="571"/>
        <v>1</v>
      </c>
      <c r="R9139" t="s">
        <v>152</v>
      </c>
    </row>
    <row r="9140" spans="1:18" ht="14.25" customHeight="1">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c r="N9140" t="str">
        <f t="shared" si="568"/>
        <v>Affordable Range</v>
      </c>
      <c r="O9140" t="str">
        <f t="shared" si="569"/>
        <v>Moderately Selling</v>
      </c>
      <c r="P9140">
        <f t="shared" si="570"/>
        <v>2021</v>
      </c>
      <c r="Q9140">
        <f t="shared" si="571"/>
        <v>1</v>
      </c>
      <c r="R9140" t="s">
        <v>152</v>
      </c>
    </row>
    <row r="9141" spans="1:18" ht="14.25" customHeight="1">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c r="N9141" t="str">
        <f t="shared" si="568"/>
        <v>Affordable Range</v>
      </c>
      <c r="O9141" t="str">
        <f t="shared" si="569"/>
        <v>Moderately Selling</v>
      </c>
      <c r="P9141">
        <f t="shared" si="570"/>
        <v>2021</v>
      </c>
      <c r="Q9141">
        <f t="shared" si="571"/>
        <v>1</v>
      </c>
      <c r="R9141" t="s">
        <v>152</v>
      </c>
    </row>
    <row r="9142" spans="1:18" ht="14.25" customHeight="1">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c r="N9142" t="str">
        <f t="shared" si="568"/>
        <v>Affordable Range</v>
      </c>
      <c r="O9142" t="str">
        <f t="shared" si="569"/>
        <v>Moderately Selling</v>
      </c>
      <c r="P9142">
        <f t="shared" si="570"/>
        <v>2021</v>
      </c>
      <c r="Q9142">
        <f t="shared" si="571"/>
        <v>1</v>
      </c>
      <c r="R9142" t="s">
        <v>152</v>
      </c>
    </row>
    <row r="9143" spans="1:18" ht="14.25" customHeight="1">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c r="N9143" t="str">
        <f t="shared" si="568"/>
        <v>Affordable Range</v>
      </c>
      <c r="O9143" t="str">
        <f t="shared" si="569"/>
        <v>Moderately Selling</v>
      </c>
      <c r="P9143">
        <f t="shared" si="570"/>
        <v>2021</v>
      </c>
      <c r="Q9143">
        <f t="shared" si="571"/>
        <v>1</v>
      </c>
      <c r="R9143" t="s">
        <v>152</v>
      </c>
    </row>
    <row r="9144" spans="1:18" ht="14.25" customHeight="1">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c r="N9144" t="str">
        <f t="shared" si="568"/>
        <v>Affordable Range</v>
      </c>
      <c r="O9144" t="str">
        <f t="shared" si="569"/>
        <v>Moderately Selling</v>
      </c>
      <c r="P9144">
        <f t="shared" si="570"/>
        <v>2021</v>
      </c>
      <c r="Q9144">
        <f t="shared" si="571"/>
        <v>1</v>
      </c>
      <c r="R9144" t="s">
        <v>152</v>
      </c>
    </row>
    <row r="9145" spans="1:18" ht="14.25" customHeight="1">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c r="N9145" t="str">
        <f t="shared" si="568"/>
        <v>Affordable Range</v>
      </c>
      <c r="O9145" t="str">
        <f t="shared" si="569"/>
        <v>Moderately Selling</v>
      </c>
      <c r="P9145">
        <f t="shared" si="570"/>
        <v>2021</v>
      </c>
      <c r="Q9145">
        <f t="shared" si="571"/>
        <v>1</v>
      </c>
      <c r="R9145" t="s">
        <v>152</v>
      </c>
    </row>
    <row r="9146" spans="1:18" ht="14.25" customHeight="1">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c r="N9146" t="str">
        <f t="shared" si="568"/>
        <v>Affordable Range</v>
      </c>
      <c r="O9146" t="str">
        <f t="shared" si="569"/>
        <v>Moderately Selling</v>
      </c>
      <c r="P9146">
        <f t="shared" si="570"/>
        <v>2021</v>
      </c>
      <c r="Q9146">
        <f t="shared" si="571"/>
        <v>1</v>
      </c>
      <c r="R9146" t="s">
        <v>152</v>
      </c>
    </row>
    <row r="9147" spans="1:18" ht="14.25" customHeight="1">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c r="N9147" t="str">
        <f t="shared" si="568"/>
        <v>Affordable Range</v>
      </c>
      <c r="O9147" t="str">
        <f t="shared" si="569"/>
        <v>Moderately Selling</v>
      </c>
      <c r="P9147">
        <f t="shared" si="570"/>
        <v>2021</v>
      </c>
      <c r="Q9147">
        <f t="shared" si="571"/>
        <v>1</v>
      </c>
      <c r="R9147" t="s">
        <v>152</v>
      </c>
    </row>
    <row r="9148" spans="1:18" ht="14.25" customHeight="1">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c r="N9148" t="str">
        <f t="shared" si="568"/>
        <v>Affordable Range</v>
      </c>
      <c r="O9148" t="str">
        <f t="shared" si="569"/>
        <v>Moderately Selling</v>
      </c>
      <c r="P9148">
        <f t="shared" si="570"/>
        <v>2021</v>
      </c>
      <c r="Q9148">
        <f t="shared" si="571"/>
        <v>1</v>
      </c>
      <c r="R9148" t="s">
        <v>152</v>
      </c>
    </row>
    <row r="9149" spans="1:18" ht="14.25" customHeight="1">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c r="N9149" t="str">
        <f t="shared" si="568"/>
        <v>Affordable Range</v>
      </c>
      <c r="O9149" t="str">
        <f t="shared" si="569"/>
        <v>Moderately Selling</v>
      </c>
      <c r="P9149">
        <f t="shared" si="570"/>
        <v>2021</v>
      </c>
      <c r="Q9149">
        <f t="shared" si="571"/>
        <v>1</v>
      </c>
      <c r="R9149" t="s">
        <v>152</v>
      </c>
    </row>
    <row r="9150" spans="1:18" ht="14.25" customHeight="1">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c r="N9150" t="str">
        <f t="shared" si="568"/>
        <v>Affordable Range</v>
      </c>
      <c r="O9150" t="str">
        <f t="shared" si="569"/>
        <v>Moderately Selling</v>
      </c>
      <c r="P9150">
        <f t="shared" si="570"/>
        <v>2021</v>
      </c>
      <c r="Q9150">
        <f t="shared" si="571"/>
        <v>1</v>
      </c>
      <c r="R9150" t="s">
        <v>152</v>
      </c>
    </row>
    <row r="9151" spans="1:18" ht="14.25" customHeight="1">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c r="N9151" t="str">
        <f t="shared" si="568"/>
        <v>Affordable Range</v>
      </c>
      <c r="O9151" t="str">
        <f t="shared" si="569"/>
        <v>Moderately Selling</v>
      </c>
      <c r="P9151">
        <f t="shared" si="570"/>
        <v>2021</v>
      </c>
      <c r="Q9151">
        <f t="shared" si="571"/>
        <v>1</v>
      </c>
      <c r="R9151" t="s">
        <v>152</v>
      </c>
    </row>
    <row r="9152" spans="1:18" ht="14.25" customHeight="1">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c r="N9152" t="str">
        <f t="shared" si="568"/>
        <v>Affordable Range</v>
      </c>
      <c r="O9152" t="str">
        <f t="shared" si="569"/>
        <v>Moderately Selling</v>
      </c>
      <c r="P9152">
        <f t="shared" si="570"/>
        <v>2021</v>
      </c>
      <c r="Q9152">
        <f t="shared" si="571"/>
        <v>1</v>
      </c>
      <c r="R9152" t="s">
        <v>152</v>
      </c>
    </row>
    <row r="9153" spans="1:18" ht="14.25" customHeight="1">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c r="N9153" t="str">
        <f t="shared" si="568"/>
        <v>Affordable Range</v>
      </c>
      <c r="O9153" t="str">
        <f t="shared" si="569"/>
        <v>Moderately Selling</v>
      </c>
      <c r="P9153">
        <f t="shared" si="570"/>
        <v>2021</v>
      </c>
      <c r="Q9153">
        <f t="shared" si="571"/>
        <v>1</v>
      </c>
      <c r="R9153" t="s">
        <v>152</v>
      </c>
    </row>
    <row r="9154" spans="1:18" ht="14.25" customHeight="1">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c r="N9154" t="str">
        <f t="shared" si="568"/>
        <v>Affordable Range</v>
      </c>
      <c r="O9154" t="str">
        <f t="shared" si="569"/>
        <v>Moderately Selling</v>
      </c>
      <c r="P9154">
        <f t="shared" si="570"/>
        <v>2021</v>
      </c>
      <c r="Q9154">
        <f t="shared" si="571"/>
        <v>1</v>
      </c>
      <c r="R9154" t="s">
        <v>152</v>
      </c>
    </row>
    <row r="9155" spans="1:18" ht="14.25" customHeight="1">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c r="N9155" t="str">
        <f t="shared" ref="N9155:N9218" si="572">IF(H9155&lt;=50, "Affordable Range", IF(AND(50&lt;H9155, H9155&lt;=100), "Medium Range", "High Range"))</f>
        <v>Affordable Range</v>
      </c>
      <c r="O9155" t="str">
        <f t="shared" ref="O9155:O9218" si="573">IF(I9155&lt;50, "Low Selling",IF(I9155&lt;=1000,"Moderately Selling","Top Selling"))</f>
        <v>Moderately Selling</v>
      </c>
      <c r="P9155">
        <f t="shared" ref="P9155:P9218" si="574">YEAR(C9155)</f>
        <v>2021</v>
      </c>
      <c r="Q9155">
        <f t="shared" ref="Q9155:Q9218" si="575">ROUNDUP(MONTH(C9155)/3,0)</f>
        <v>2</v>
      </c>
      <c r="R9155" t="s">
        <v>154</v>
      </c>
    </row>
    <row r="9156" spans="1:18" ht="14.25" customHeight="1">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c r="N9156" t="str">
        <f t="shared" si="572"/>
        <v>Affordable Range</v>
      </c>
      <c r="O9156" t="str">
        <f t="shared" si="573"/>
        <v>Moderately Selling</v>
      </c>
      <c r="P9156">
        <f t="shared" si="574"/>
        <v>2021</v>
      </c>
      <c r="Q9156">
        <f t="shared" si="575"/>
        <v>2</v>
      </c>
      <c r="R9156" t="s">
        <v>154</v>
      </c>
    </row>
    <row r="9157" spans="1:18" ht="14.25" customHeight="1">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c r="N9157" t="str">
        <f t="shared" si="572"/>
        <v>Affordable Range</v>
      </c>
      <c r="O9157" t="str">
        <f t="shared" si="573"/>
        <v>Moderately Selling</v>
      </c>
      <c r="P9157">
        <f t="shared" si="574"/>
        <v>2021</v>
      </c>
      <c r="Q9157">
        <f t="shared" si="575"/>
        <v>2</v>
      </c>
      <c r="R9157" t="s">
        <v>154</v>
      </c>
    </row>
    <row r="9158" spans="1:18" ht="14.25" customHeight="1">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c r="N9158" t="str">
        <f t="shared" si="572"/>
        <v>Affordable Range</v>
      </c>
      <c r="O9158" t="str">
        <f t="shared" si="573"/>
        <v>Moderately Selling</v>
      </c>
      <c r="P9158">
        <f t="shared" si="574"/>
        <v>2021</v>
      </c>
      <c r="Q9158">
        <f t="shared" si="575"/>
        <v>2</v>
      </c>
      <c r="R9158" t="s">
        <v>154</v>
      </c>
    </row>
    <row r="9159" spans="1:18" ht="14.25" customHeight="1">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c r="N9159" t="str">
        <f t="shared" si="572"/>
        <v>Affordable Range</v>
      </c>
      <c r="O9159" t="str">
        <f t="shared" si="573"/>
        <v>Moderately Selling</v>
      </c>
      <c r="P9159">
        <f t="shared" si="574"/>
        <v>2021</v>
      </c>
      <c r="Q9159">
        <f t="shared" si="575"/>
        <v>2</v>
      </c>
      <c r="R9159" t="s">
        <v>154</v>
      </c>
    </row>
    <row r="9160" spans="1:18" ht="14.25" customHeight="1">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c r="N9160" t="str">
        <f t="shared" si="572"/>
        <v>Affordable Range</v>
      </c>
      <c r="O9160" t="str">
        <f t="shared" si="573"/>
        <v>Moderately Selling</v>
      </c>
      <c r="P9160">
        <f t="shared" si="574"/>
        <v>2021</v>
      </c>
      <c r="Q9160">
        <f t="shared" si="575"/>
        <v>2</v>
      </c>
      <c r="R9160" t="s">
        <v>154</v>
      </c>
    </row>
    <row r="9161" spans="1:18" ht="14.25" customHeight="1">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c r="N9161" t="str">
        <f t="shared" si="572"/>
        <v>Affordable Range</v>
      </c>
      <c r="O9161" t="str">
        <f t="shared" si="573"/>
        <v>Moderately Selling</v>
      </c>
      <c r="P9161">
        <f t="shared" si="574"/>
        <v>2021</v>
      </c>
      <c r="Q9161">
        <f t="shared" si="575"/>
        <v>2</v>
      </c>
      <c r="R9161" t="s">
        <v>154</v>
      </c>
    </row>
    <row r="9162" spans="1:18" ht="14.25" customHeight="1">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c r="N9162" t="str">
        <f t="shared" si="572"/>
        <v>Affordable Range</v>
      </c>
      <c r="O9162" t="str">
        <f t="shared" si="573"/>
        <v>Moderately Selling</v>
      </c>
      <c r="P9162">
        <f t="shared" si="574"/>
        <v>2021</v>
      </c>
      <c r="Q9162">
        <f t="shared" si="575"/>
        <v>2</v>
      </c>
      <c r="R9162" t="s">
        <v>154</v>
      </c>
    </row>
    <row r="9163" spans="1:18" ht="14.25" customHeight="1">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c r="N9163" t="str">
        <f t="shared" si="572"/>
        <v>Affordable Range</v>
      </c>
      <c r="O9163" t="str">
        <f t="shared" si="573"/>
        <v>Moderately Selling</v>
      </c>
      <c r="P9163">
        <f t="shared" si="574"/>
        <v>2021</v>
      </c>
      <c r="Q9163">
        <f t="shared" si="575"/>
        <v>2</v>
      </c>
      <c r="R9163" t="s">
        <v>154</v>
      </c>
    </row>
    <row r="9164" spans="1:18" ht="14.25" customHeight="1">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c r="N9164" t="str">
        <f t="shared" si="572"/>
        <v>Affordable Range</v>
      </c>
      <c r="O9164" t="str">
        <f t="shared" si="573"/>
        <v>Moderately Selling</v>
      </c>
      <c r="P9164">
        <f t="shared" si="574"/>
        <v>2021</v>
      </c>
      <c r="Q9164">
        <f t="shared" si="575"/>
        <v>2</v>
      </c>
      <c r="R9164" t="s">
        <v>154</v>
      </c>
    </row>
    <row r="9165" spans="1:18" ht="14.25" customHeight="1">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c r="N9165" t="str">
        <f t="shared" si="572"/>
        <v>Affordable Range</v>
      </c>
      <c r="O9165" t="str">
        <f t="shared" si="573"/>
        <v>Moderately Selling</v>
      </c>
      <c r="P9165">
        <f t="shared" si="574"/>
        <v>2021</v>
      </c>
      <c r="Q9165">
        <f t="shared" si="575"/>
        <v>2</v>
      </c>
      <c r="R9165" t="s">
        <v>154</v>
      </c>
    </row>
    <row r="9166" spans="1:18" ht="14.25" customHeight="1">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c r="N9166" t="str">
        <f t="shared" si="572"/>
        <v>Affordable Range</v>
      </c>
      <c r="O9166" t="str">
        <f t="shared" si="573"/>
        <v>Moderately Selling</v>
      </c>
      <c r="P9166">
        <f t="shared" si="574"/>
        <v>2021</v>
      </c>
      <c r="Q9166">
        <f t="shared" si="575"/>
        <v>2</v>
      </c>
      <c r="R9166" t="s">
        <v>154</v>
      </c>
    </row>
    <row r="9167" spans="1:18" ht="14.25" customHeight="1">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c r="N9167" t="str">
        <f t="shared" si="572"/>
        <v>Affordable Range</v>
      </c>
      <c r="O9167" t="str">
        <f t="shared" si="573"/>
        <v>Moderately Selling</v>
      </c>
      <c r="P9167">
        <f t="shared" si="574"/>
        <v>2021</v>
      </c>
      <c r="Q9167">
        <f t="shared" si="575"/>
        <v>2</v>
      </c>
      <c r="R9167" t="s">
        <v>154</v>
      </c>
    </row>
    <row r="9168" spans="1:18" ht="14.25" customHeight="1">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c r="N9168" t="str">
        <f t="shared" si="572"/>
        <v>Affordable Range</v>
      </c>
      <c r="O9168" t="str">
        <f t="shared" si="573"/>
        <v>Moderately Selling</v>
      </c>
      <c r="P9168">
        <f t="shared" si="574"/>
        <v>2021</v>
      </c>
      <c r="Q9168">
        <f t="shared" si="575"/>
        <v>2</v>
      </c>
      <c r="R9168" t="s">
        <v>154</v>
      </c>
    </row>
    <row r="9169" spans="1:18" ht="14.25" customHeight="1">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c r="N9169" t="str">
        <f t="shared" si="572"/>
        <v>Affordable Range</v>
      </c>
      <c r="O9169" t="str">
        <f t="shared" si="573"/>
        <v>Moderately Selling</v>
      </c>
      <c r="P9169">
        <f t="shared" si="574"/>
        <v>2021</v>
      </c>
      <c r="Q9169">
        <f t="shared" si="575"/>
        <v>2</v>
      </c>
      <c r="R9169" t="s">
        <v>154</v>
      </c>
    </row>
    <row r="9170" spans="1:18" ht="14.25" customHeight="1">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c r="N9170" t="str">
        <f t="shared" si="572"/>
        <v>Affordable Range</v>
      </c>
      <c r="O9170" t="str">
        <f t="shared" si="573"/>
        <v>Moderately Selling</v>
      </c>
      <c r="P9170">
        <f t="shared" si="574"/>
        <v>2021</v>
      </c>
      <c r="Q9170">
        <f t="shared" si="575"/>
        <v>2</v>
      </c>
      <c r="R9170" t="s">
        <v>154</v>
      </c>
    </row>
    <row r="9171" spans="1:18" ht="14.25" customHeight="1">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c r="N9171" t="str">
        <f t="shared" si="572"/>
        <v>Affordable Range</v>
      </c>
      <c r="O9171" t="str">
        <f t="shared" si="573"/>
        <v>Moderately Selling</v>
      </c>
      <c r="P9171">
        <f t="shared" si="574"/>
        <v>2021</v>
      </c>
      <c r="Q9171">
        <f t="shared" si="575"/>
        <v>2</v>
      </c>
      <c r="R9171" t="s">
        <v>154</v>
      </c>
    </row>
    <row r="9172" spans="1:18" ht="14.25" customHeight="1">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c r="N9172" t="str">
        <f t="shared" si="572"/>
        <v>Affordable Range</v>
      </c>
      <c r="O9172" t="str">
        <f t="shared" si="573"/>
        <v>Moderately Selling</v>
      </c>
      <c r="P9172">
        <f t="shared" si="574"/>
        <v>2021</v>
      </c>
      <c r="Q9172">
        <f t="shared" si="575"/>
        <v>2</v>
      </c>
      <c r="R9172" t="s">
        <v>154</v>
      </c>
    </row>
    <row r="9173" spans="1:18" ht="14.25" customHeight="1">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c r="N9173" t="str">
        <f t="shared" si="572"/>
        <v>Affordable Range</v>
      </c>
      <c r="O9173" t="str">
        <f t="shared" si="573"/>
        <v>Moderately Selling</v>
      </c>
      <c r="P9173">
        <f t="shared" si="574"/>
        <v>2021</v>
      </c>
      <c r="Q9173">
        <f t="shared" si="575"/>
        <v>3</v>
      </c>
      <c r="R9173" t="s">
        <v>155</v>
      </c>
    </row>
    <row r="9174" spans="1:18" ht="14.25" customHeight="1">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c r="N9174" t="str">
        <f t="shared" si="572"/>
        <v>Affordable Range</v>
      </c>
      <c r="O9174" t="str">
        <f t="shared" si="573"/>
        <v>Moderately Selling</v>
      </c>
      <c r="P9174">
        <f t="shared" si="574"/>
        <v>2021</v>
      </c>
      <c r="Q9174">
        <f t="shared" si="575"/>
        <v>3</v>
      </c>
      <c r="R9174" t="s">
        <v>155</v>
      </c>
    </row>
    <row r="9175" spans="1:18" ht="14.25" customHeight="1">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c r="N9175" t="str">
        <f t="shared" si="572"/>
        <v>Affordable Range</v>
      </c>
      <c r="O9175" t="str">
        <f t="shared" si="573"/>
        <v>Moderately Selling</v>
      </c>
      <c r="P9175">
        <f t="shared" si="574"/>
        <v>2021</v>
      </c>
      <c r="Q9175">
        <f t="shared" si="575"/>
        <v>3</v>
      </c>
      <c r="R9175" t="s">
        <v>155</v>
      </c>
    </row>
    <row r="9176" spans="1:18" ht="14.25" customHeight="1">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c r="N9176" t="str">
        <f t="shared" si="572"/>
        <v>Affordable Range</v>
      </c>
      <c r="O9176" t="str">
        <f t="shared" si="573"/>
        <v>Moderately Selling</v>
      </c>
      <c r="P9176">
        <f t="shared" si="574"/>
        <v>2021</v>
      </c>
      <c r="Q9176">
        <f t="shared" si="575"/>
        <v>3</v>
      </c>
      <c r="R9176" t="s">
        <v>155</v>
      </c>
    </row>
    <row r="9177" spans="1:18" ht="14.25" customHeight="1">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c r="N9177" t="str">
        <f t="shared" si="572"/>
        <v>Affordable Range</v>
      </c>
      <c r="O9177" t="str">
        <f t="shared" si="573"/>
        <v>Moderately Selling</v>
      </c>
      <c r="P9177">
        <f t="shared" si="574"/>
        <v>2021</v>
      </c>
      <c r="Q9177">
        <f t="shared" si="575"/>
        <v>3</v>
      </c>
      <c r="R9177" t="s">
        <v>155</v>
      </c>
    </row>
    <row r="9178" spans="1:18" ht="14.25" customHeight="1">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c r="N9178" t="str">
        <f t="shared" si="572"/>
        <v>Affordable Range</v>
      </c>
      <c r="O9178" t="str">
        <f t="shared" si="573"/>
        <v>Moderately Selling</v>
      </c>
      <c r="P9178">
        <f t="shared" si="574"/>
        <v>2021</v>
      </c>
      <c r="Q9178">
        <f t="shared" si="575"/>
        <v>3</v>
      </c>
      <c r="R9178" t="s">
        <v>155</v>
      </c>
    </row>
    <row r="9179" spans="1:18" ht="14.25" customHeight="1">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c r="N9179" t="str">
        <f t="shared" si="572"/>
        <v>Affordable Range</v>
      </c>
      <c r="O9179" t="str">
        <f t="shared" si="573"/>
        <v>Moderately Selling</v>
      </c>
      <c r="P9179">
        <f t="shared" si="574"/>
        <v>2021</v>
      </c>
      <c r="Q9179">
        <f t="shared" si="575"/>
        <v>3</v>
      </c>
      <c r="R9179" t="s">
        <v>155</v>
      </c>
    </row>
    <row r="9180" spans="1:18" ht="14.25" customHeight="1">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c r="N9180" t="str">
        <f t="shared" si="572"/>
        <v>Affordable Range</v>
      </c>
      <c r="O9180" t="str">
        <f t="shared" si="573"/>
        <v>Moderately Selling</v>
      </c>
      <c r="P9180">
        <f t="shared" si="574"/>
        <v>2021</v>
      </c>
      <c r="Q9180">
        <f t="shared" si="575"/>
        <v>3</v>
      </c>
      <c r="R9180" t="s">
        <v>155</v>
      </c>
    </row>
    <row r="9181" spans="1:18" ht="14.25" customHeight="1">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c r="N9181" t="str">
        <f t="shared" si="572"/>
        <v>Affordable Range</v>
      </c>
      <c r="O9181" t="str">
        <f t="shared" si="573"/>
        <v>Moderately Selling</v>
      </c>
      <c r="P9181">
        <f t="shared" si="574"/>
        <v>2021</v>
      </c>
      <c r="Q9181">
        <f t="shared" si="575"/>
        <v>3</v>
      </c>
      <c r="R9181" t="s">
        <v>155</v>
      </c>
    </row>
    <row r="9182" spans="1:18" ht="14.25" customHeight="1">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c r="N9182" t="str">
        <f t="shared" si="572"/>
        <v>Affordable Range</v>
      </c>
      <c r="O9182" t="str">
        <f t="shared" si="573"/>
        <v>Moderately Selling</v>
      </c>
      <c r="P9182">
        <f t="shared" si="574"/>
        <v>2021</v>
      </c>
      <c r="Q9182">
        <f t="shared" si="575"/>
        <v>3</v>
      </c>
      <c r="R9182" t="s">
        <v>155</v>
      </c>
    </row>
    <row r="9183" spans="1:18" ht="14.25" customHeight="1">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c r="N9183" t="str">
        <f t="shared" si="572"/>
        <v>Affordable Range</v>
      </c>
      <c r="O9183" t="str">
        <f t="shared" si="573"/>
        <v>Moderately Selling</v>
      </c>
      <c r="P9183">
        <f t="shared" si="574"/>
        <v>2021</v>
      </c>
      <c r="Q9183">
        <f t="shared" si="575"/>
        <v>3</v>
      </c>
      <c r="R9183" t="s">
        <v>155</v>
      </c>
    </row>
    <row r="9184" spans="1:18" ht="14.25" customHeight="1">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c r="N9184" t="str">
        <f t="shared" si="572"/>
        <v>Affordable Range</v>
      </c>
      <c r="O9184" t="str">
        <f t="shared" si="573"/>
        <v>Moderately Selling</v>
      </c>
      <c r="P9184">
        <f t="shared" si="574"/>
        <v>2021</v>
      </c>
      <c r="Q9184">
        <f t="shared" si="575"/>
        <v>3</v>
      </c>
      <c r="R9184" t="s">
        <v>155</v>
      </c>
    </row>
    <row r="9185" spans="1:18" ht="14.25" customHeight="1">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c r="N9185" t="str">
        <f t="shared" si="572"/>
        <v>Affordable Range</v>
      </c>
      <c r="O9185" t="str">
        <f t="shared" si="573"/>
        <v>Moderately Selling</v>
      </c>
      <c r="P9185">
        <f t="shared" si="574"/>
        <v>2021</v>
      </c>
      <c r="Q9185">
        <f t="shared" si="575"/>
        <v>3</v>
      </c>
      <c r="R9185" t="s">
        <v>155</v>
      </c>
    </row>
    <row r="9186" spans="1:18" ht="14.25" customHeight="1">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c r="N9186" t="str">
        <f t="shared" si="572"/>
        <v>Affordable Range</v>
      </c>
      <c r="O9186" t="str">
        <f t="shared" si="573"/>
        <v>Moderately Selling</v>
      </c>
      <c r="P9186">
        <f t="shared" si="574"/>
        <v>2021</v>
      </c>
      <c r="Q9186">
        <f t="shared" si="575"/>
        <v>3</v>
      </c>
      <c r="R9186" t="s">
        <v>155</v>
      </c>
    </row>
    <row r="9187" spans="1:18" ht="14.25" customHeight="1">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c r="N9187" t="str">
        <f t="shared" si="572"/>
        <v>Affordable Range</v>
      </c>
      <c r="O9187" t="str">
        <f t="shared" si="573"/>
        <v>Moderately Selling</v>
      </c>
      <c r="P9187">
        <f t="shared" si="574"/>
        <v>2021</v>
      </c>
      <c r="Q9187">
        <f t="shared" si="575"/>
        <v>3</v>
      </c>
      <c r="R9187" t="s">
        <v>155</v>
      </c>
    </row>
    <row r="9188" spans="1:18" ht="14.25" customHeight="1">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c r="N9188" t="str">
        <f t="shared" si="572"/>
        <v>Affordable Range</v>
      </c>
      <c r="O9188" t="str">
        <f t="shared" si="573"/>
        <v>Moderately Selling</v>
      </c>
      <c r="P9188">
        <f t="shared" si="574"/>
        <v>2021</v>
      </c>
      <c r="Q9188">
        <f t="shared" si="575"/>
        <v>3</v>
      </c>
      <c r="R9188" t="s">
        <v>155</v>
      </c>
    </row>
    <row r="9189" spans="1:18" ht="14.25" customHeight="1">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c r="N9189" t="str">
        <f t="shared" si="572"/>
        <v>Affordable Range</v>
      </c>
      <c r="O9189" t="str">
        <f t="shared" si="573"/>
        <v>Moderately Selling</v>
      </c>
      <c r="P9189">
        <f t="shared" si="574"/>
        <v>2021</v>
      </c>
      <c r="Q9189">
        <f t="shared" si="575"/>
        <v>3</v>
      </c>
      <c r="R9189" t="s">
        <v>155</v>
      </c>
    </row>
    <row r="9190" spans="1:18" ht="14.25" customHeight="1">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c r="N9190" t="str">
        <f t="shared" si="572"/>
        <v>Affordable Range</v>
      </c>
      <c r="O9190" t="str">
        <f t="shared" si="573"/>
        <v>Moderately Selling</v>
      </c>
      <c r="P9190">
        <f t="shared" si="574"/>
        <v>2021</v>
      </c>
      <c r="Q9190">
        <f t="shared" si="575"/>
        <v>3</v>
      </c>
      <c r="R9190" t="s">
        <v>155</v>
      </c>
    </row>
    <row r="9191" spans="1:18" ht="14.25" customHeight="1">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c r="N9191" t="str">
        <f t="shared" si="572"/>
        <v>Affordable Range</v>
      </c>
      <c r="O9191" t="str">
        <f t="shared" si="573"/>
        <v>Moderately Selling</v>
      </c>
      <c r="P9191">
        <f t="shared" si="574"/>
        <v>2021</v>
      </c>
      <c r="Q9191">
        <f t="shared" si="575"/>
        <v>4</v>
      </c>
      <c r="R9191" t="s">
        <v>156</v>
      </c>
    </row>
    <row r="9192" spans="1:18" ht="14.25" customHeight="1">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c r="N9192" t="str">
        <f t="shared" si="572"/>
        <v>Affordable Range</v>
      </c>
      <c r="O9192" t="str">
        <f t="shared" si="573"/>
        <v>Moderately Selling</v>
      </c>
      <c r="P9192">
        <f t="shared" si="574"/>
        <v>2021</v>
      </c>
      <c r="Q9192">
        <f t="shared" si="575"/>
        <v>4</v>
      </c>
      <c r="R9192" t="s">
        <v>156</v>
      </c>
    </row>
    <row r="9193" spans="1:18" ht="14.25" customHeight="1">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c r="N9193" t="str">
        <f t="shared" si="572"/>
        <v>Affordable Range</v>
      </c>
      <c r="O9193" t="str">
        <f t="shared" si="573"/>
        <v>Moderately Selling</v>
      </c>
      <c r="P9193">
        <f t="shared" si="574"/>
        <v>2021</v>
      </c>
      <c r="Q9193">
        <f t="shared" si="575"/>
        <v>4</v>
      </c>
      <c r="R9193" t="s">
        <v>156</v>
      </c>
    </row>
    <row r="9194" spans="1:18" ht="14.25" customHeight="1">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c r="N9194" t="str">
        <f t="shared" si="572"/>
        <v>Affordable Range</v>
      </c>
      <c r="O9194" t="str">
        <f t="shared" si="573"/>
        <v>Moderately Selling</v>
      </c>
      <c r="P9194">
        <f t="shared" si="574"/>
        <v>2021</v>
      </c>
      <c r="Q9194">
        <f t="shared" si="575"/>
        <v>4</v>
      </c>
      <c r="R9194" t="s">
        <v>156</v>
      </c>
    </row>
    <row r="9195" spans="1:18" ht="14.25" customHeight="1">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c r="N9195" t="str">
        <f t="shared" si="572"/>
        <v>Affordable Range</v>
      </c>
      <c r="O9195" t="str">
        <f t="shared" si="573"/>
        <v>Moderately Selling</v>
      </c>
      <c r="P9195">
        <f t="shared" si="574"/>
        <v>2021</v>
      </c>
      <c r="Q9195">
        <f t="shared" si="575"/>
        <v>4</v>
      </c>
      <c r="R9195" t="s">
        <v>156</v>
      </c>
    </row>
    <row r="9196" spans="1:18" ht="14.25" customHeight="1">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c r="N9196" t="str">
        <f t="shared" si="572"/>
        <v>Affordable Range</v>
      </c>
      <c r="O9196" t="str">
        <f t="shared" si="573"/>
        <v>Moderately Selling</v>
      </c>
      <c r="P9196">
        <f t="shared" si="574"/>
        <v>2021</v>
      </c>
      <c r="Q9196">
        <f t="shared" si="575"/>
        <v>4</v>
      </c>
      <c r="R9196" t="s">
        <v>156</v>
      </c>
    </row>
    <row r="9197" spans="1:18" ht="14.25" customHeight="1">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c r="N9197" t="str">
        <f t="shared" si="572"/>
        <v>Affordable Range</v>
      </c>
      <c r="O9197" t="str">
        <f t="shared" si="573"/>
        <v>Moderately Selling</v>
      </c>
      <c r="P9197">
        <f t="shared" si="574"/>
        <v>2021</v>
      </c>
      <c r="Q9197">
        <f t="shared" si="575"/>
        <v>4</v>
      </c>
      <c r="R9197" t="s">
        <v>156</v>
      </c>
    </row>
    <row r="9198" spans="1:18" ht="14.25" customHeight="1">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c r="N9198" t="str">
        <f t="shared" si="572"/>
        <v>Affordable Range</v>
      </c>
      <c r="O9198" t="str">
        <f t="shared" si="573"/>
        <v>Moderately Selling</v>
      </c>
      <c r="P9198">
        <f t="shared" si="574"/>
        <v>2021</v>
      </c>
      <c r="Q9198">
        <f t="shared" si="575"/>
        <v>4</v>
      </c>
      <c r="R9198" t="s">
        <v>156</v>
      </c>
    </row>
    <row r="9199" spans="1:18" ht="14.25" customHeight="1">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c r="N9199" t="str">
        <f t="shared" si="572"/>
        <v>Affordable Range</v>
      </c>
      <c r="O9199" t="str">
        <f t="shared" si="573"/>
        <v>Moderately Selling</v>
      </c>
      <c r="P9199">
        <f t="shared" si="574"/>
        <v>2021</v>
      </c>
      <c r="Q9199">
        <f t="shared" si="575"/>
        <v>4</v>
      </c>
      <c r="R9199" t="s">
        <v>156</v>
      </c>
    </row>
    <row r="9200" spans="1:18" ht="14.25" customHeight="1">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c r="N9200" t="str">
        <f t="shared" si="572"/>
        <v>Affordable Range</v>
      </c>
      <c r="O9200" t="str">
        <f t="shared" si="573"/>
        <v>Moderately Selling</v>
      </c>
      <c r="P9200">
        <f t="shared" si="574"/>
        <v>2021</v>
      </c>
      <c r="Q9200">
        <f t="shared" si="575"/>
        <v>4</v>
      </c>
      <c r="R9200" t="s">
        <v>156</v>
      </c>
    </row>
    <row r="9201" spans="1:18" ht="14.25" customHeight="1">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c r="N9201" t="str">
        <f t="shared" si="572"/>
        <v>Medium Range</v>
      </c>
      <c r="O9201" t="str">
        <f t="shared" si="573"/>
        <v>Moderately Selling</v>
      </c>
      <c r="P9201">
        <f t="shared" si="574"/>
        <v>2021</v>
      </c>
      <c r="Q9201">
        <f t="shared" si="575"/>
        <v>4</v>
      </c>
      <c r="R9201" t="s">
        <v>156</v>
      </c>
    </row>
    <row r="9202" spans="1:18" ht="14.25" customHeight="1">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c r="N9202" t="str">
        <f t="shared" si="572"/>
        <v>Medium Range</v>
      </c>
      <c r="O9202" t="str">
        <f t="shared" si="573"/>
        <v>Moderately Selling</v>
      </c>
      <c r="P9202">
        <f t="shared" si="574"/>
        <v>2021</v>
      </c>
      <c r="Q9202">
        <f t="shared" si="575"/>
        <v>4</v>
      </c>
      <c r="R9202" t="s">
        <v>156</v>
      </c>
    </row>
    <row r="9203" spans="1:18" ht="14.25" customHeight="1">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c r="N9203" t="str">
        <f t="shared" si="572"/>
        <v>Medium Range</v>
      </c>
      <c r="O9203" t="str">
        <f t="shared" si="573"/>
        <v>Moderately Selling</v>
      </c>
      <c r="P9203">
        <f t="shared" si="574"/>
        <v>2021</v>
      </c>
      <c r="Q9203">
        <f t="shared" si="575"/>
        <v>4</v>
      </c>
      <c r="R9203" t="s">
        <v>156</v>
      </c>
    </row>
    <row r="9204" spans="1:18" ht="14.25" customHeight="1">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c r="N9204" t="str">
        <f t="shared" si="572"/>
        <v>Affordable Range</v>
      </c>
      <c r="O9204" t="str">
        <f t="shared" si="573"/>
        <v>Moderately Selling</v>
      </c>
      <c r="P9204">
        <f t="shared" si="574"/>
        <v>2021</v>
      </c>
      <c r="Q9204">
        <f t="shared" si="575"/>
        <v>4</v>
      </c>
      <c r="R9204" t="s">
        <v>156</v>
      </c>
    </row>
    <row r="9205" spans="1:18" ht="14.25" customHeight="1">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c r="N9205" t="str">
        <f t="shared" si="572"/>
        <v>Affordable Range</v>
      </c>
      <c r="O9205" t="str">
        <f t="shared" si="573"/>
        <v>Moderately Selling</v>
      </c>
      <c r="P9205">
        <f t="shared" si="574"/>
        <v>2021</v>
      </c>
      <c r="Q9205">
        <f t="shared" si="575"/>
        <v>4</v>
      </c>
      <c r="R9205" t="s">
        <v>156</v>
      </c>
    </row>
    <row r="9206" spans="1:18" ht="14.25" customHeight="1">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c r="N9206" t="str">
        <f t="shared" si="572"/>
        <v>Affordable Range</v>
      </c>
      <c r="O9206" t="str">
        <f t="shared" si="573"/>
        <v>Moderately Selling</v>
      </c>
      <c r="P9206">
        <f t="shared" si="574"/>
        <v>2021</v>
      </c>
      <c r="Q9206">
        <f t="shared" si="575"/>
        <v>4</v>
      </c>
      <c r="R9206" t="s">
        <v>156</v>
      </c>
    </row>
    <row r="9207" spans="1:18" ht="14.25" customHeight="1">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c r="N9207" t="str">
        <f t="shared" si="572"/>
        <v>Affordable Range</v>
      </c>
      <c r="O9207" t="str">
        <f t="shared" si="573"/>
        <v>Moderately Selling</v>
      </c>
      <c r="P9207">
        <f t="shared" si="574"/>
        <v>2021</v>
      </c>
      <c r="Q9207">
        <f t="shared" si="575"/>
        <v>4</v>
      </c>
      <c r="R9207" t="s">
        <v>156</v>
      </c>
    </row>
    <row r="9208" spans="1:18" ht="14.25" customHeight="1">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c r="N9208" t="str">
        <f t="shared" si="572"/>
        <v>Medium Range</v>
      </c>
      <c r="O9208" t="str">
        <f t="shared" si="573"/>
        <v>Moderately Selling</v>
      </c>
      <c r="P9208">
        <f t="shared" si="574"/>
        <v>2021</v>
      </c>
      <c r="Q9208">
        <f t="shared" si="575"/>
        <v>4</v>
      </c>
      <c r="R9208" t="s">
        <v>156</v>
      </c>
    </row>
    <row r="9209" spans="1:18" ht="14.25" customHeight="1">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c r="N9209" t="str">
        <f t="shared" si="572"/>
        <v>Affordable Range</v>
      </c>
      <c r="O9209" t="str">
        <f t="shared" si="573"/>
        <v>Moderately Selling</v>
      </c>
      <c r="P9209">
        <f t="shared" si="574"/>
        <v>2021</v>
      </c>
      <c r="Q9209">
        <f t="shared" si="575"/>
        <v>1</v>
      </c>
      <c r="R9209" t="s">
        <v>152</v>
      </c>
    </row>
    <row r="9210" spans="1:18" ht="14.25" customHeight="1">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c r="N9210" t="str">
        <f t="shared" si="572"/>
        <v>Affordable Range</v>
      </c>
      <c r="O9210" t="str">
        <f t="shared" si="573"/>
        <v>Moderately Selling</v>
      </c>
      <c r="P9210">
        <f t="shared" si="574"/>
        <v>2021</v>
      </c>
      <c r="Q9210">
        <f t="shared" si="575"/>
        <v>1</v>
      </c>
      <c r="R9210" t="s">
        <v>152</v>
      </c>
    </row>
    <row r="9211" spans="1:18" ht="14.25" customHeight="1">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c r="N9211" t="str">
        <f t="shared" si="572"/>
        <v>Affordable Range</v>
      </c>
      <c r="O9211" t="str">
        <f t="shared" si="573"/>
        <v>Moderately Selling</v>
      </c>
      <c r="P9211">
        <f t="shared" si="574"/>
        <v>2021</v>
      </c>
      <c r="Q9211">
        <f t="shared" si="575"/>
        <v>1</v>
      </c>
      <c r="R9211" t="s">
        <v>152</v>
      </c>
    </row>
    <row r="9212" spans="1:18" ht="14.25" customHeight="1">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c r="N9212" t="str">
        <f t="shared" si="572"/>
        <v>Affordable Range</v>
      </c>
      <c r="O9212" t="str">
        <f t="shared" si="573"/>
        <v>Moderately Selling</v>
      </c>
      <c r="P9212">
        <f t="shared" si="574"/>
        <v>2021</v>
      </c>
      <c r="Q9212">
        <f t="shared" si="575"/>
        <v>1</v>
      </c>
      <c r="R9212" t="s">
        <v>152</v>
      </c>
    </row>
    <row r="9213" spans="1:18" ht="14.25" customHeight="1">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c r="N9213" t="str">
        <f t="shared" si="572"/>
        <v>Affordable Range</v>
      </c>
      <c r="O9213" t="str">
        <f t="shared" si="573"/>
        <v>Moderately Selling</v>
      </c>
      <c r="P9213">
        <f t="shared" si="574"/>
        <v>2021</v>
      </c>
      <c r="Q9213">
        <f t="shared" si="575"/>
        <v>1</v>
      </c>
      <c r="R9213" t="s">
        <v>152</v>
      </c>
    </row>
    <row r="9214" spans="1:18" ht="14.25" customHeight="1">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c r="N9214" t="str">
        <f t="shared" si="572"/>
        <v>Affordable Range</v>
      </c>
      <c r="O9214" t="str">
        <f t="shared" si="573"/>
        <v>Moderately Selling</v>
      </c>
      <c r="P9214">
        <f t="shared" si="574"/>
        <v>2021</v>
      </c>
      <c r="Q9214">
        <f t="shared" si="575"/>
        <v>1</v>
      </c>
      <c r="R9214" t="s">
        <v>152</v>
      </c>
    </row>
    <row r="9215" spans="1:18" ht="14.25" customHeight="1">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c r="N9215" t="str">
        <f t="shared" si="572"/>
        <v>Affordable Range</v>
      </c>
      <c r="O9215" t="str">
        <f t="shared" si="573"/>
        <v>Moderately Selling</v>
      </c>
      <c r="P9215">
        <f t="shared" si="574"/>
        <v>2021</v>
      </c>
      <c r="Q9215">
        <f t="shared" si="575"/>
        <v>1</v>
      </c>
      <c r="R9215" t="s">
        <v>152</v>
      </c>
    </row>
    <row r="9216" spans="1:18" ht="14.25" customHeight="1">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c r="N9216" t="str">
        <f t="shared" si="572"/>
        <v>Affordable Range</v>
      </c>
      <c r="O9216" t="str">
        <f t="shared" si="573"/>
        <v>Moderately Selling</v>
      </c>
      <c r="P9216">
        <f t="shared" si="574"/>
        <v>2021</v>
      </c>
      <c r="Q9216">
        <f t="shared" si="575"/>
        <v>1</v>
      </c>
      <c r="R9216" t="s">
        <v>152</v>
      </c>
    </row>
    <row r="9217" spans="1:18" ht="14.25" customHeight="1">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c r="N9217" t="str">
        <f t="shared" si="572"/>
        <v>Affordable Range</v>
      </c>
      <c r="O9217" t="str">
        <f t="shared" si="573"/>
        <v>Moderately Selling</v>
      </c>
      <c r="P9217">
        <f t="shared" si="574"/>
        <v>2021</v>
      </c>
      <c r="Q9217">
        <f t="shared" si="575"/>
        <v>1</v>
      </c>
      <c r="R9217" t="s">
        <v>152</v>
      </c>
    </row>
    <row r="9218" spans="1:18" ht="14.25" customHeight="1">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c r="N9218" t="str">
        <f t="shared" si="572"/>
        <v>Affordable Range</v>
      </c>
      <c r="O9218" t="str">
        <f t="shared" si="573"/>
        <v>Moderately Selling</v>
      </c>
      <c r="P9218">
        <f t="shared" si="574"/>
        <v>2021</v>
      </c>
      <c r="Q9218">
        <f t="shared" si="575"/>
        <v>1</v>
      </c>
      <c r="R9218" t="s">
        <v>152</v>
      </c>
    </row>
    <row r="9219" spans="1:18" ht="14.25" customHeight="1">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c r="N9219" t="str">
        <f t="shared" ref="N9219:N9282" si="576">IF(H9219&lt;=50, "Affordable Range", IF(AND(50&lt;H9219, H9219&lt;=100), "Medium Range", "High Range"))</f>
        <v>Affordable Range</v>
      </c>
      <c r="O9219" t="str">
        <f t="shared" ref="O9219:O9282" si="577">IF(I9219&lt;50, "Low Selling",IF(I9219&lt;=1000,"Moderately Selling","Top Selling"))</f>
        <v>Moderately Selling</v>
      </c>
      <c r="P9219">
        <f t="shared" ref="P9219:P9282" si="578">YEAR(C9219)</f>
        <v>2021</v>
      </c>
      <c r="Q9219">
        <f t="shared" ref="Q9219:Q9282" si="579">ROUNDUP(MONTH(C9219)/3,0)</f>
        <v>1</v>
      </c>
      <c r="R9219" t="s">
        <v>152</v>
      </c>
    </row>
    <row r="9220" spans="1:18" ht="14.25" customHeight="1">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c r="N9220" t="str">
        <f t="shared" si="576"/>
        <v>Affordable Range</v>
      </c>
      <c r="O9220" t="str">
        <f t="shared" si="577"/>
        <v>Moderately Selling</v>
      </c>
      <c r="P9220">
        <f t="shared" si="578"/>
        <v>2021</v>
      </c>
      <c r="Q9220">
        <f t="shared" si="579"/>
        <v>1</v>
      </c>
      <c r="R9220" t="s">
        <v>152</v>
      </c>
    </row>
    <row r="9221" spans="1:18" ht="14.25" customHeight="1">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c r="N9221" t="str">
        <f t="shared" si="576"/>
        <v>Affordable Range</v>
      </c>
      <c r="O9221" t="str">
        <f t="shared" si="577"/>
        <v>Moderately Selling</v>
      </c>
      <c r="P9221">
        <f t="shared" si="578"/>
        <v>2021</v>
      </c>
      <c r="Q9221">
        <f t="shared" si="579"/>
        <v>1</v>
      </c>
      <c r="R9221" t="s">
        <v>152</v>
      </c>
    </row>
    <row r="9222" spans="1:18" ht="14.25" customHeight="1">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c r="N9222" t="str">
        <f t="shared" si="576"/>
        <v>Affordable Range</v>
      </c>
      <c r="O9222" t="str">
        <f t="shared" si="577"/>
        <v>Moderately Selling</v>
      </c>
      <c r="P9222">
        <f t="shared" si="578"/>
        <v>2021</v>
      </c>
      <c r="Q9222">
        <f t="shared" si="579"/>
        <v>1</v>
      </c>
      <c r="R9222" t="s">
        <v>152</v>
      </c>
    </row>
    <row r="9223" spans="1:18" ht="14.25" customHeight="1">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c r="N9223" t="str">
        <f t="shared" si="576"/>
        <v>Affordable Range</v>
      </c>
      <c r="O9223" t="str">
        <f t="shared" si="577"/>
        <v>Moderately Selling</v>
      </c>
      <c r="P9223">
        <f t="shared" si="578"/>
        <v>2021</v>
      </c>
      <c r="Q9223">
        <f t="shared" si="579"/>
        <v>1</v>
      </c>
      <c r="R9223" t="s">
        <v>152</v>
      </c>
    </row>
    <row r="9224" spans="1:18" ht="14.25" customHeight="1">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c r="N9224" t="str">
        <f t="shared" si="576"/>
        <v>Affordable Range</v>
      </c>
      <c r="O9224" t="str">
        <f t="shared" si="577"/>
        <v>Low Selling</v>
      </c>
      <c r="P9224">
        <f t="shared" si="578"/>
        <v>2021</v>
      </c>
      <c r="Q9224">
        <f t="shared" si="579"/>
        <v>1</v>
      </c>
      <c r="R9224" t="s">
        <v>152</v>
      </c>
    </row>
    <row r="9225" spans="1:18" ht="14.25" customHeight="1">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c r="N9225" t="str">
        <f t="shared" si="576"/>
        <v>Affordable Range</v>
      </c>
      <c r="O9225" t="str">
        <f t="shared" si="577"/>
        <v>Moderately Selling</v>
      </c>
      <c r="P9225">
        <f t="shared" si="578"/>
        <v>2021</v>
      </c>
      <c r="Q9225">
        <f t="shared" si="579"/>
        <v>1</v>
      </c>
      <c r="R9225" t="s">
        <v>152</v>
      </c>
    </row>
    <row r="9226" spans="1:18" ht="14.25" customHeight="1">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c r="N9226" t="str">
        <f t="shared" si="576"/>
        <v>Affordable Range</v>
      </c>
      <c r="O9226" t="str">
        <f t="shared" si="577"/>
        <v>Moderately Selling</v>
      </c>
      <c r="P9226">
        <f t="shared" si="578"/>
        <v>2021</v>
      </c>
      <c r="Q9226">
        <f t="shared" si="579"/>
        <v>1</v>
      </c>
      <c r="R9226" t="s">
        <v>152</v>
      </c>
    </row>
    <row r="9227" spans="1:18" ht="14.25" customHeight="1">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c r="N9227" t="str">
        <f t="shared" si="576"/>
        <v>Affordable Range</v>
      </c>
      <c r="O9227" t="str">
        <f t="shared" si="577"/>
        <v>Moderately Selling</v>
      </c>
      <c r="P9227">
        <f t="shared" si="578"/>
        <v>2021</v>
      </c>
      <c r="Q9227">
        <f t="shared" si="579"/>
        <v>2</v>
      </c>
      <c r="R9227" t="s">
        <v>154</v>
      </c>
    </row>
    <row r="9228" spans="1:18" ht="14.25" customHeight="1">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c r="N9228" t="str">
        <f t="shared" si="576"/>
        <v>Affordable Range</v>
      </c>
      <c r="O9228" t="str">
        <f t="shared" si="577"/>
        <v>Moderately Selling</v>
      </c>
      <c r="P9228">
        <f t="shared" si="578"/>
        <v>2021</v>
      </c>
      <c r="Q9228">
        <f t="shared" si="579"/>
        <v>2</v>
      </c>
      <c r="R9228" t="s">
        <v>154</v>
      </c>
    </row>
    <row r="9229" spans="1:18" ht="14.25" customHeight="1">
      <c r="A9229" s="2" t="s">
        <v>29</v>
      </c>
      <c r="B9229" s="2">
        <v>1197831</v>
      </c>
      <c r="C9229" s="3">
        <v>44306</v>
      </c>
      <c r="D9229" s="2" t="s">
        <v>26</v>
      </c>
      <c r="E9229" s="2" t="s">
        <v>103</v>
      </c>
      <c r="F9229" s="2" t="s">
        <v>104</v>
      </c>
      <c r="G9229" s="4" t="s">
        <v>19</v>
      </c>
      <c r="H9229" s="5">
        <v>10</v>
      </c>
      <c r="I9229" s="6">
        <v>70</v>
      </c>
      <c r="J9229" s="7">
        <v>700</v>
      </c>
      <c r="K9229" s="7">
        <v>322</v>
      </c>
      <c r="L9229" s="8">
        <v>0.46</v>
      </c>
      <c r="M9229" s="2" t="s">
        <v>23</v>
      </c>
      <c r="N9229" t="str">
        <f t="shared" si="576"/>
        <v>Affordable Range</v>
      </c>
      <c r="O9229" t="str">
        <f t="shared" si="577"/>
        <v>Moderately Selling</v>
      </c>
      <c r="P9229">
        <f t="shared" si="578"/>
        <v>2021</v>
      </c>
      <c r="Q9229">
        <f t="shared" si="579"/>
        <v>2</v>
      </c>
      <c r="R9229" t="s">
        <v>154</v>
      </c>
    </row>
    <row r="9230" spans="1:18" ht="14.25" customHeight="1">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c r="N9230" t="str">
        <f t="shared" si="576"/>
        <v>Affordable Range</v>
      </c>
      <c r="O9230" t="str">
        <f t="shared" si="577"/>
        <v>Low Selling</v>
      </c>
      <c r="P9230">
        <f t="shared" si="578"/>
        <v>2021</v>
      </c>
      <c r="Q9230">
        <f t="shared" si="579"/>
        <v>2</v>
      </c>
      <c r="R9230" t="s">
        <v>154</v>
      </c>
    </row>
    <row r="9231" spans="1:18" ht="14.25" customHeight="1">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c r="N9231" t="str">
        <f t="shared" si="576"/>
        <v>Affordable Range</v>
      </c>
      <c r="O9231" t="str">
        <f t="shared" si="577"/>
        <v>Moderately Selling</v>
      </c>
      <c r="P9231">
        <f t="shared" si="578"/>
        <v>2021</v>
      </c>
      <c r="Q9231">
        <f t="shared" si="579"/>
        <v>2</v>
      </c>
      <c r="R9231" t="s">
        <v>154</v>
      </c>
    </row>
    <row r="9232" spans="1:18" ht="14.25" customHeight="1">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c r="N9232" t="str">
        <f t="shared" si="576"/>
        <v>Affordable Range</v>
      </c>
      <c r="O9232" t="str">
        <f t="shared" si="577"/>
        <v>Moderately Selling</v>
      </c>
      <c r="P9232">
        <f t="shared" si="578"/>
        <v>2021</v>
      </c>
      <c r="Q9232">
        <f t="shared" si="579"/>
        <v>2</v>
      </c>
      <c r="R9232" t="s">
        <v>154</v>
      </c>
    </row>
    <row r="9233" spans="1:18" ht="14.25" customHeight="1">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c r="N9233" t="str">
        <f t="shared" si="576"/>
        <v>Affordable Range</v>
      </c>
      <c r="O9233" t="str">
        <f t="shared" si="577"/>
        <v>Moderately Selling</v>
      </c>
      <c r="P9233">
        <f t="shared" si="578"/>
        <v>2021</v>
      </c>
      <c r="Q9233">
        <f t="shared" si="579"/>
        <v>2</v>
      </c>
      <c r="R9233" t="s">
        <v>154</v>
      </c>
    </row>
    <row r="9234" spans="1:18" ht="14.25" customHeight="1">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c r="N9234" t="str">
        <f t="shared" si="576"/>
        <v>Affordable Range</v>
      </c>
      <c r="O9234" t="str">
        <f t="shared" si="577"/>
        <v>Moderately Selling</v>
      </c>
      <c r="P9234">
        <f t="shared" si="578"/>
        <v>2021</v>
      </c>
      <c r="Q9234">
        <f t="shared" si="579"/>
        <v>2</v>
      </c>
      <c r="R9234" t="s">
        <v>154</v>
      </c>
    </row>
    <row r="9235" spans="1:18" ht="14.25" customHeight="1">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c r="N9235" t="str">
        <f t="shared" si="576"/>
        <v>Affordable Range</v>
      </c>
      <c r="O9235" t="str">
        <f t="shared" si="577"/>
        <v>Moderately Selling</v>
      </c>
      <c r="P9235">
        <f t="shared" si="578"/>
        <v>2021</v>
      </c>
      <c r="Q9235">
        <f t="shared" si="579"/>
        <v>2</v>
      </c>
      <c r="R9235" t="s">
        <v>154</v>
      </c>
    </row>
    <row r="9236" spans="1:18" ht="14.25" customHeight="1">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c r="N9236" t="str">
        <f t="shared" si="576"/>
        <v>Affordable Range</v>
      </c>
      <c r="O9236" t="str">
        <f t="shared" si="577"/>
        <v>Moderately Selling</v>
      </c>
      <c r="P9236">
        <f t="shared" si="578"/>
        <v>2021</v>
      </c>
      <c r="Q9236">
        <f t="shared" si="579"/>
        <v>2</v>
      </c>
      <c r="R9236" t="s">
        <v>154</v>
      </c>
    </row>
    <row r="9237" spans="1:18" ht="14.25" customHeight="1">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c r="N9237" t="str">
        <f t="shared" si="576"/>
        <v>Affordable Range</v>
      </c>
      <c r="O9237" t="str">
        <f t="shared" si="577"/>
        <v>Moderately Selling</v>
      </c>
      <c r="P9237">
        <f t="shared" si="578"/>
        <v>2021</v>
      </c>
      <c r="Q9237">
        <f t="shared" si="579"/>
        <v>2</v>
      </c>
      <c r="R9237" t="s">
        <v>154</v>
      </c>
    </row>
    <row r="9238" spans="1:18" ht="14.25" customHeight="1">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c r="N9238" t="str">
        <f t="shared" si="576"/>
        <v>Affordable Range</v>
      </c>
      <c r="O9238" t="str">
        <f t="shared" si="577"/>
        <v>Moderately Selling</v>
      </c>
      <c r="P9238">
        <f t="shared" si="578"/>
        <v>2021</v>
      </c>
      <c r="Q9238">
        <f t="shared" si="579"/>
        <v>2</v>
      </c>
      <c r="R9238" t="s">
        <v>154</v>
      </c>
    </row>
    <row r="9239" spans="1:18" ht="14.25" customHeight="1">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c r="N9239" t="str">
        <f t="shared" si="576"/>
        <v>Affordable Range</v>
      </c>
      <c r="O9239" t="str">
        <f t="shared" si="577"/>
        <v>Moderately Selling</v>
      </c>
      <c r="P9239">
        <f t="shared" si="578"/>
        <v>2021</v>
      </c>
      <c r="Q9239">
        <f t="shared" si="579"/>
        <v>2</v>
      </c>
      <c r="R9239" t="s">
        <v>154</v>
      </c>
    </row>
    <row r="9240" spans="1:18" ht="14.25" customHeight="1">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c r="N9240" t="str">
        <f t="shared" si="576"/>
        <v>Affordable Range</v>
      </c>
      <c r="O9240" t="str">
        <f t="shared" si="577"/>
        <v>Moderately Selling</v>
      </c>
      <c r="P9240">
        <f t="shared" si="578"/>
        <v>2021</v>
      </c>
      <c r="Q9240">
        <f t="shared" si="579"/>
        <v>2</v>
      </c>
      <c r="R9240" t="s">
        <v>154</v>
      </c>
    </row>
    <row r="9241" spans="1:18" ht="14.25" customHeight="1">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c r="N9241" t="str">
        <f t="shared" si="576"/>
        <v>Affordable Range</v>
      </c>
      <c r="O9241" t="str">
        <f t="shared" si="577"/>
        <v>Moderately Selling</v>
      </c>
      <c r="P9241">
        <f t="shared" si="578"/>
        <v>2021</v>
      </c>
      <c r="Q9241">
        <f t="shared" si="579"/>
        <v>2</v>
      </c>
      <c r="R9241" t="s">
        <v>154</v>
      </c>
    </row>
    <row r="9242" spans="1:18" ht="14.25" customHeight="1">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c r="N9242" t="str">
        <f t="shared" si="576"/>
        <v>Affordable Range</v>
      </c>
      <c r="O9242" t="str">
        <f t="shared" si="577"/>
        <v>Moderately Selling</v>
      </c>
      <c r="P9242">
        <f t="shared" si="578"/>
        <v>2021</v>
      </c>
      <c r="Q9242">
        <f t="shared" si="579"/>
        <v>2</v>
      </c>
      <c r="R9242" t="s">
        <v>154</v>
      </c>
    </row>
    <row r="9243" spans="1:18" ht="14.25" customHeight="1">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c r="N9243" t="str">
        <f t="shared" si="576"/>
        <v>Affordable Range</v>
      </c>
      <c r="O9243" t="str">
        <f t="shared" si="577"/>
        <v>Moderately Selling</v>
      </c>
      <c r="P9243">
        <f t="shared" si="578"/>
        <v>2021</v>
      </c>
      <c r="Q9243">
        <f t="shared" si="579"/>
        <v>2</v>
      </c>
      <c r="R9243" t="s">
        <v>154</v>
      </c>
    </row>
    <row r="9244" spans="1:18" ht="14.25" customHeight="1">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c r="N9244" t="str">
        <f t="shared" si="576"/>
        <v>Affordable Range</v>
      </c>
      <c r="O9244" t="str">
        <f t="shared" si="577"/>
        <v>Moderately Selling</v>
      </c>
      <c r="P9244">
        <f t="shared" si="578"/>
        <v>2021</v>
      </c>
      <c r="Q9244">
        <f t="shared" si="579"/>
        <v>2</v>
      </c>
      <c r="R9244" t="s">
        <v>154</v>
      </c>
    </row>
    <row r="9245" spans="1:18" ht="14.25" customHeight="1">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c r="N9245" t="str">
        <f t="shared" si="576"/>
        <v>Affordable Range</v>
      </c>
      <c r="O9245" t="str">
        <f t="shared" si="577"/>
        <v>Moderately Selling</v>
      </c>
      <c r="P9245">
        <f t="shared" si="578"/>
        <v>2021</v>
      </c>
      <c r="Q9245">
        <f t="shared" si="579"/>
        <v>3</v>
      </c>
      <c r="R9245" t="s">
        <v>155</v>
      </c>
    </row>
    <row r="9246" spans="1:18" ht="14.25" customHeight="1">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c r="N9246" t="str">
        <f t="shared" si="576"/>
        <v>Affordable Range</v>
      </c>
      <c r="O9246" t="str">
        <f t="shared" si="577"/>
        <v>Moderately Selling</v>
      </c>
      <c r="P9246">
        <f t="shared" si="578"/>
        <v>2021</v>
      </c>
      <c r="Q9246">
        <f t="shared" si="579"/>
        <v>3</v>
      </c>
      <c r="R9246" t="s">
        <v>155</v>
      </c>
    </row>
    <row r="9247" spans="1:18" ht="14.25" customHeight="1">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c r="N9247" t="str">
        <f t="shared" si="576"/>
        <v>Affordable Range</v>
      </c>
      <c r="O9247" t="str">
        <f t="shared" si="577"/>
        <v>Moderately Selling</v>
      </c>
      <c r="P9247">
        <f t="shared" si="578"/>
        <v>2021</v>
      </c>
      <c r="Q9247">
        <f t="shared" si="579"/>
        <v>3</v>
      </c>
      <c r="R9247" t="s">
        <v>155</v>
      </c>
    </row>
    <row r="9248" spans="1:18" ht="14.25" customHeight="1">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c r="N9248" t="str">
        <f t="shared" si="576"/>
        <v>Affordable Range</v>
      </c>
      <c r="O9248" t="str">
        <f t="shared" si="577"/>
        <v>Moderately Selling</v>
      </c>
      <c r="P9248">
        <f t="shared" si="578"/>
        <v>2021</v>
      </c>
      <c r="Q9248">
        <f t="shared" si="579"/>
        <v>3</v>
      </c>
      <c r="R9248" t="s">
        <v>155</v>
      </c>
    </row>
    <row r="9249" spans="1:18" ht="14.25" customHeight="1">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c r="N9249" t="str">
        <f t="shared" si="576"/>
        <v>Affordable Range</v>
      </c>
      <c r="O9249" t="str">
        <f t="shared" si="577"/>
        <v>Moderately Selling</v>
      </c>
      <c r="P9249">
        <f t="shared" si="578"/>
        <v>2021</v>
      </c>
      <c r="Q9249">
        <f t="shared" si="579"/>
        <v>3</v>
      </c>
      <c r="R9249" t="s">
        <v>155</v>
      </c>
    </row>
    <row r="9250" spans="1:18" ht="14.25" customHeight="1">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c r="N9250" t="str">
        <f t="shared" si="576"/>
        <v>Affordable Range</v>
      </c>
      <c r="O9250" t="str">
        <f t="shared" si="577"/>
        <v>Moderately Selling</v>
      </c>
      <c r="P9250">
        <f t="shared" si="578"/>
        <v>2021</v>
      </c>
      <c r="Q9250">
        <f t="shared" si="579"/>
        <v>3</v>
      </c>
      <c r="R9250" t="s">
        <v>155</v>
      </c>
    </row>
    <row r="9251" spans="1:18" ht="14.25" customHeight="1">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c r="N9251" t="str">
        <f t="shared" si="576"/>
        <v>Affordable Range</v>
      </c>
      <c r="O9251" t="str">
        <f t="shared" si="577"/>
        <v>Moderately Selling</v>
      </c>
      <c r="P9251">
        <f t="shared" si="578"/>
        <v>2021</v>
      </c>
      <c r="Q9251">
        <f t="shared" si="579"/>
        <v>3</v>
      </c>
      <c r="R9251" t="s">
        <v>155</v>
      </c>
    </row>
    <row r="9252" spans="1:18" ht="14.25" customHeight="1">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c r="N9252" t="str">
        <f t="shared" si="576"/>
        <v>Affordable Range</v>
      </c>
      <c r="O9252" t="str">
        <f t="shared" si="577"/>
        <v>Moderately Selling</v>
      </c>
      <c r="P9252">
        <f t="shared" si="578"/>
        <v>2021</v>
      </c>
      <c r="Q9252">
        <f t="shared" si="579"/>
        <v>3</v>
      </c>
      <c r="R9252" t="s">
        <v>155</v>
      </c>
    </row>
    <row r="9253" spans="1:18" ht="14.25" customHeight="1">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c r="N9253" t="str">
        <f t="shared" si="576"/>
        <v>Affordable Range</v>
      </c>
      <c r="O9253" t="str">
        <f t="shared" si="577"/>
        <v>Moderately Selling</v>
      </c>
      <c r="P9253">
        <f t="shared" si="578"/>
        <v>2021</v>
      </c>
      <c r="Q9253">
        <f t="shared" si="579"/>
        <v>3</v>
      </c>
      <c r="R9253" t="s">
        <v>155</v>
      </c>
    </row>
    <row r="9254" spans="1:18" ht="14.25" customHeight="1">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c r="N9254" t="str">
        <f t="shared" si="576"/>
        <v>Affordable Range</v>
      </c>
      <c r="O9254" t="str">
        <f t="shared" si="577"/>
        <v>Moderately Selling</v>
      </c>
      <c r="P9254">
        <f t="shared" si="578"/>
        <v>2021</v>
      </c>
      <c r="Q9254">
        <f t="shared" si="579"/>
        <v>3</v>
      </c>
      <c r="R9254" t="s">
        <v>155</v>
      </c>
    </row>
    <row r="9255" spans="1:18" ht="14.25" customHeight="1">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c r="N9255" t="str">
        <f t="shared" si="576"/>
        <v>Affordable Range</v>
      </c>
      <c r="O9255" t="str">
        <f t="shared" si="577"/>
        <v>Moderately Selling</v>
      </c>
      <c r="P9255">
        <f t="shared" si="578"/>
        <v>2021</v>
      </c>
      <c r="Q9255">
        <f t="shared" si="579"/>
        <v>3</v>
      </c>
      <c r="R9255" t="s">
        <v>155</v>
      </c>
    </row>
    <row r="9256" spans="1:18" ht="14.25" customHeight="1">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c r="N9256" t="str">
        <f t="shared" si="576"/>
        <v>Affordable Range</v>
      </c>
      <c r="O9256" t="str">
        <f t="shared" si="577"/>
        <v>Moderately Selling</v>
      </c>
      <c r="P9256">
        <f t="shared" si="578"/>
        <v>2021</v>
      </c>
      <c r="Q9256">
        <f t="shared" si="579"/>
        <v>3</v>
      </c>
      <c r="R9256" t="s">
        <v>155</v>
      </c>
    </row>
    <row r="9257" spans="1:18" ht="14.25" customHeight="1">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c r="N9257" t="str">
        <f t="shared" si="576"/>
        <v>Affordable Range</v>
      </c>
      <c r="O9257" t="str">
        <f t="shared" si="577"/>
        <v>Moderately Selling</v>
      </c>
      <c r="P9257">
        <f t="shared" si="578"/>
        <v>2021</v>
      </c>
      <c r="Q9257">
        <f t="shared" si="579"/>
        <v>3</v>
      </c>
      <c r="R9257" t="s">
        <v>155</v>
      </c>
    </row>
    <row r="9258" spans="1:18" ht="14.25" customHeight="1">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c r="N9258" t="str">
        <f t="shared" si="576"/>
        <v>Affordable Range</v>
      </c>
      <c r="O9258" t="str">
        <f t="shared" si="577"/>
        <v>Moderately Selling</v>
      </c>
      <c r="P9258">
        <f t="shared" si="578"/>
        <v>2021</v>
      </c>
      <c r="Q9258">
        <f t="shared" si="579"/>
        <v>3</v>
      </c>
      <c r="R9258" t="s">
        <v>155</v>
      </c>
    </row>
    <row r="9259" spans="1:18" ht="14.25" customHeight="1">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c r="N9259" t="str">
        <f t="shared" si="576"/>
        <v>Affordable Range</v>
      </c>
      <c r="O9259" t="str">
        <f t="shared" si="577"/>
        <v>Moderately Selling</v>
      </c>
      <c r="P9259">
        <f t="shared" si="578"/>
        <v>2021</v>
      </c>
      <c r="Q9259">
        <f t="shared" si="579"/>
        <v>3</v>
      </c>
      <c r="R9259" t="s">
        <v>155</v>
      </c>
    </row>
    <row r="9260" spans="1:18" ht="14.25" customHeight="1">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c r="N9260" t="str">
        <f t="shared" si="576"/>
        <v>Affordable Range</v>
      </c>
      <c r="O9260" t="str">
        <f t="shared" si="577"/>
        <v>Moderately Selling</v>
      </c>
      <c r="P9260">
        <f t="shared" si="578"/>
        <v>2021</v>
      </c>
      <c r="Q9260">
        <f t="shared" si="579"/>
        <v>3</v>
      </c>
      <c r="R9260" t="s">
        <v>155</v>
      </c>
    </row>
    <row r="9261" spans="1:18" ht="14.25" customHeight="1">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c r="N9261" t="str">
        <f t="shared" si="576"/>
        <v>Affordable Range</v>
      </c>
      <c r="O9261" t="str">
        <f t="shared" si="577"/>
        <v>Moderately Selling</v>
      </c>
      <c r="P9261">
        <f t="shared" si="578"/>
        <v>2021</v>
      </c>
      <c r="Q9261">
        <f t="shared" si="579"/>
        <v>3</v>
      </c>
      <c r="R9261" t="s">
        <v>155</v>
      </c>
    </row>
    <row r="9262" spans="1:18" ht="14.25" customHeight="1">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c r="N9262" t="str">
        <f t="shared" si="576"/>
        <v>Affordable Range</v>
      </c>
      <c r="O9262" t="str">
        <f t="shared" si="577"/>
        <v>Moderately Selling</v>
      </c>
      <c r="P9262">
        <f t="shared" si="578"/>
        <v>2021</v>
      </c>
      <c r="Q9262">
        <f t="shared" si="579"/>
        <v>3</v>
      </c>
      <c r="R9262" t="s">
        <v>155</v>
      </c>
    </row>
    <row r="9263" spans="1:18" ht="14.25" customHeight="1">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c r="N9263" t="str">
        <f t="shared" si="576"/>
        <v>Affordable Range</v>
      </c>
      <c r="O9263" t="str">
        <f t="shared" si="577"/>
        <v>Moderately Selling</v>
      </c>
      <c r="P9263">
        <f t="shared" si="578"/>
        <v>2021</v>
      </c>
      <c r="Q9263">
        <f t="shared" si="579"/>
        <v>4</v>
      </c>
      <c r="R9263" t="s">
        <v>156</v>
      </c>
    </row>
    <row r="9264" spans="1:18" ht="14.25" customHeight="1">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c r="N9264" t="str">
        <f t="shared" si="576"/>
        <v>Affordable Range</v>
      </c>
      <c r="O9264" t="str">
        <f t="shared" si="577"/>
        <v>Moderately Selling</v>
      </c>
      <c r="P9264">
        <f t="shared" si="578"/>
        <v>2021</v>
      </c>
      <c r="Q9264">
        <f t="shared" si="579"/>
        <v>4</v>
      </c>
      <c r="R9264" t="s">
        <v>156</v>
      </c>
    </row>
    <row r="9265" spans="1:18" ht="14.25" customHeight="1">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c r="N9265" t="str">
        <f t="shared" si="576"/>
        <v>Affordable Range</v>
      </c>
      <c r="O9265" t="str">
        <f t="shared" si="577"/>
        <v>Moderately Selling</v>
      </c>
      <c r="P9265">
        <f t="shared" si="578"/>
        <v>2021</v>
      </c>
      <c r="Q9265">
        <f t="shared" si="579"/>
        <v>4</v>
      </c>
      <c r="R9265" t="s">
        <v>156</v>
      </c>
    </row>
    <row r="9266" spans="1:18" ht="14.25" customHeight="1">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c r="N9266" t="str">
        <f t="shared" si="576"/>
        <v>Affordable Range</v>
      </c>
      <c r="O9266" t="str">
        <f t="shared" si="577"/>
        <v>Moderately Selling</v>
      </c>
      <c r="P9266">
        <f t="shared" si="578"/>
        <v>2021</v>
      </c>
      <c r="Q9266">
        <f t="shared" si="579"/>
        <v>4</v>
      </c>
      <c r="R9266" t="s">
        <v>156</v>
      </c>
    </row>
    <row r="9267" spans="1:18" ht="14.25" customHeight="1">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c r="N9267" t="str">
        <f t="shared" si="576"/>
        <v>Affordable Range</v>
      </c>
      <c r="O9267" t="str">
        <f t="shared" si="577"/>
        <v>Moderately Selling</v>
      </c>
      <c r="P9267">
        <f t="shared" si="578"/>
        <v>2021</v>
      </c>
      <c r="Q9267">
        <f t="shared" si="579"/>
        <v>4</v>
      </c>
      <c r="R9267" t="s">
        <v>156</v>
      </c>
    </row>
    <row r="9268" spans="1:18" ht="14.25" customHeight="1">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c r="N9268" t="str">
        <f t="shared" si="576"/>
        <v>Affordable Range</v>
      </c>
      <c r="O9268" t="str">
        <f t="shared" si="577"/>
        <v>Moderately Selling</v>
      </c>
      <c r="P9268">
        <f t="shared" si="578"/>
        <v>2021</v>
      </c>
      <c r="Q9268">
        <f t="shared" si="579"/>
        <v>4</v>
      </c>
      <c r="R9268" t="s">
        <v>156</v>
      </c>
    </row>
    <row r="9269" spans="1:18" ht="14.25" customHeight="1">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c r="N9269" t="str">
        <f t="shared" si="576"/>
        <v>Affordable Range</v>
      </c>
      <c r="O9269" t="str">
        <f t="shared" si="577"/>
        <v>Moderately Selling</v>
      </c>
      <c r="P9269">
        <f t="shared" si="578"/>
        <v>2021</v>
      </c>
      <c r="Q9269">
        <f t="shared" si="579"/>
        <v>4</v>
      </c>
      <c r="R9269" t="s">
        <v>156</v>
      </c>
    </row>
    <row r="9270" spans="1:18" ht="14.25" customHeight="1">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c r="N9270" t="str">
        <f t="shared" si="576"/>
        <v>Affordable Range</v>
      </c>
      <c r="O9270" t="str">
        <f t="shared" si="577"/>
        <v>Moderately Selling</v>
      </c>
      <c r="P9270">
        <f t="shared" si="578"/>
        <v>2021</v>
      </c>
      <c r="Q9270">
        <f t="shared" si="579"/>
        <v>4</v>
      </c>
      <c r="R9270" t="s">
        <v>156</v>
      </c>
    </row>
    <row r="9271" spans="1:18" ht="14.25" customHeight="1">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c r="N9271" t="str">
        <f t="shared" si="576"/>
        <v>Affordable Range</v>
      </c>
      <c r="O9271" t="str">
        <f t="shared" si="577"/>
        <v>Moderately Selling</v>
      </c>
      <c r="P9271">
        <f t="shared" si="578"/>
        <v>2021</v>
      </c>
      <c r="Q9271">
        <f t="shared" si="579"/>
        <v>4</v>
      </c>
      <c r="R9271" t="s">
        <v>156</v>
      </c>
    </row>
    <row r="9272" spans="1:18" ht="14.25" customHeight="1">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c r="N9272" t="str">
        <f t="shared" si="576"/>
        <v>Affordable Range</v>
      </c>
      <c r="O9272" t="str">
        <f t="shared" si="577"/>
        <v>Moderately Selling</v>
      </c>
      <c r="P9272">
        <f t="shared" si="578"/>
        <v>2021</v>
      </c>
      <c r="Q9272">
        <f t="shared" si="579"/>
        <v>4</v>
      </c>
      <c r="R9272" t="s">
        <v>156</v>
      </c>
    </row>
    <row r="9273" spans="1:18" ht="14.25" customHeight="1">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c r="N9273" t="str">
        <f t="shared" si="576"/>
        <v>Medium Range</v>
      </c>
      <c r="O9273" t="str">
        <f t="shared" si="577"/>
        <v>Moderately Selling</v>
      </c>
      <c r="P9273">
        <f t="shared" si="578"/>
        <v>2021</v>
      </c>
      <c r="Q9273">
        <f t="shared" si="579"/>
        <v>4</v>
      </c>
      <c r="R9273" t="s">
        <v>156</v>
      </c>
    </row>
    <row r="9274" spans="1:18" ht="14.25" customHeight="1">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c r="N9274" t="str">
        <f t="shared" si="576"/>
        <v>Medium Range</v>
      </c>
      <c r="O9274" t="str">
        <f t="shared" si="577"/>
        <v>Moderately Selling</v>
      </c>
      <c r="P9274">
        <f t="shared" si="578"/>
        <v>2021</v>
      </c>
      <c r="Q9274">
        <f t="shared" si="579"/>
        <v>4</v>
      </c>
      <c r="R9274" t="s">
        <v>156</v>
      </c>
    </row>
    <row r="9275" spans="1:18" ht="14.25" customHeight="1">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c r="N9275" t="str">
        <f t="shared" si="576"/>
        <v>Medium Range</v>
      </c>
      <c r="O9275" t="str">
        <f t="shared" si="577"/>
        <v>Moderately Selling</v>
      </c>
      <c r="P9275">
        <f t="shared" si="578"/>
        <v>2021</v>
      </c>
      <c r="Q9275">
        <f t="shared" si="579"/>
        <v>4</v>
      </c>
      <c r="R9275" t="s">
        <v>156</v>
      </c>
    </row>
    <row r="9276" spans="1:18" ht="14.25" customHeight="1">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c r="N9276" t="str">
        <f t="shared" si="576"/>
        <v>Affordable Range</v>
      </c>
      <c r="O9276" t="str">
        <f t="shared" si="577"/>
        <v>Moderately Selling</v>
      </c>
      <c r="P9276">
        <f t="shared" si="578"/>
        <v>2021</v>
      </c>
      <c r="Q9276">
        <f t="shared" si="579"/>
        <v>4</v>
      </c>
      <c r="R9276" t="s">
        <v>156</v>
      </c>
    </row>
    <row r="9277" spans="1:18" ht="14.25" customHeight="1">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c r="N9277" t="str">
        <f t="shared" si="576"/>
        <v>Affordable Range</v>
      </c>
      <c r="O9277" t="str">
        <f t="shared" si="577"/>
        <v>Moderately Selling</v>
      </c>
      <c r="P9277">
        <f t="shared" si="578"/>
        <v>2021</v>
      </c>
      <c r="Q9277">
        <f t="shared" si="579"/>
        <v>4</v>
      </c>
      <c r="R9277" t="s">
        <v>156</v>
      </c>
    </row>
    <row r="9278" spans="1:18" ht="14.25" customHeight="1">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c r="N9278" t="str">
        <f t="shared" si="576"/>
        <v>Affordable Range</v>
      </c>
      <c r="O9278" t="str">
        <f t="shared" si="577"/>
        <v>Moderately Selling</v>
      </c>
      <c r="P9278">
        <f t="shared" si="578"/>
        <v>2021</v>
      </c>
      <c r="Q9278">
        <f t="shared" si="579"/>
        <v>4</v>
      </c>
      <c r="R9278" t="s">
        <v>156</v>
      </c>
    </row>
    <row r="9279" spans="1:18" ht="14.25" customHeight="1">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c r="N9279" t="str">
        <f t="shared" si="576"/>
        <v>Medium Range</v>
      </c>
      <c r="O9279" t="str">
        <f t="shared" si="577"/>
        <v>Moderately Selling</v>
      </c>
      <c r="P9279">
        <f t="shared" si="578"/>
        <v>2021</v>
      </c>
      <c r="Q9279">
        <f t="shared" si="579"/>
        <v>4</v>
      </c>
      <c r="R9279" t="s">
        <v>156</v>
      </c>
    </row>
    <row r="9280" spans="1:18" ht="14.25" customHeight="1">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c r="N9280" t="str">
        <f t="shared" si="576"/>
        <v>Medium Range</v>
      </c>
      <c r="O9280" t="str">
        <f t="shared" si="577"/>
        <v>Moderately Selling</v>
      </c>
      <c r="P9280">
        <f t="shared" si="578"/>
        <v>2021</v>
      </c>
      <c r="Q9280">
        <f t="shared" si="579"/>
        <v>4</v>
      </c>
      <c r="R9280" t="s">
        <v>156</v>
      </c>
    </row>
    <row r="9281" spans="1:18" ht="14.25" customHeight="1">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c r="N9281" t="str">
        <f t="shared" si="576"/>
        <v>Affordable Range</v>
      </c>
      <c r="O9281" t="str">
        <f t="shared" si="577"/>
        <v>Moderately Selling</v>
      </c>
      <c r="P9281">
        <f t="shared" si="578"/>
        <v>2021</v>
      </c>
      <c r="Q9281">
        <f t="shared" si="579"/>
        <v>1</v>
      </c>
      <c r="R9281" t="s">
        <v>152</v>
      </c>
    </row>
    <row r="9282" spans="1:18" ht="14.25" customHeight="1">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c r="N9282" t="str">
        <f t="shared" si="576"/>
        <v>Affordable Range</v>
      </c>
      <c r="O9282" t="str">
        <f t="shared" si="577"/>
        <v>Moderately Selling</v>
      </c>
      <c r="P9282">
        <f t="shared" si="578"/>
        <v>2021</v>
      </c>
      <c r="Q9282">
        <f t="shared" si="579"/>
        <v>1</v>
      </c>
      <c r="R9282" t="s">
        <v>152</v>
      </c>
    </row>
    <row r="9283" spans="1:18" ht="14.25" customHeight="1">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c r="N9283" t="str">
        <f t="shared" ref="N9283:N9346" si="580">IF(H9283&lt;=50, "Affordable Range", IF(AND(50&lt;H9283, H9283&lt;=100), "Medium Range", "High Range"))</f>
        <v>Affordable Range</v>
      </c>
      <c r="O9283" t="str">
        <f t="shared" ref="O9283:O9346" si="581">IF(I9283&lt;50, "Low Selling",IF(I9283&lt;=1000,"Moderately Selling","Top Selling"))</f>
        <v>Moderately Selling</v>
      </c>
      <c r="P9283">
        <f t="shared" ref="P9283:P9346" si="582">YEAR(C9283)</f>
        <v>2021</v>
      </c>
      <c r="Q9283">
        <f t="shared" ref="Q9283:Q9346" si="583">ROUNDUP(MONTH(C9283)/3,0)</f>
        <v>1</v>
      </c>
      <c r="R9283" t="s">
        <v>152</v>
      </c>
    </row>
    <row r="9284" spans="1:18" ht="14.25" customHeight="1">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c r="N9284" t="str">
        <f t="shared" si="580"/>
        <v>Affordable Range</v>
      </c>
      <c r="O9284" t="str">
        <f t="shared" si="581"/>
        <v>Moderately Selling</v>
      </c>
      <c r="P9284">
        <f t="shared" si="582"/>
        <v>2021</v>
      </c>
      <c r="Q9284">
        <f t="shared" si="583"/>
        <v>1</v>
      </c>
      <c r="R9284" t="s">
        <v>152</v>
      </c>
    </row>
    <row r="9285" spans="1:18" ht="14.25" customHeight="1">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c r="N9285" t="str">
        <f t="shared" si="580"/>
        <v>Affordable Range</v>
      </c>
      <c r="O9285" t="str">
        <f t="shared" si="581"/>
        <v>Moderately Selling</v>
      </c>
      <c r="P9285">
        <f t="shared" si="582"/>
        <v>2021</v>
      </c>
      <c r="Q9285">
        <f t="shared" si="583"/>
        <v>1</v>
      </c>
      <c r="R9285" t="s">
        <v>152</v>
      </c>
    </row>
    <row r="9286" spans="1:18" ht="14.25" customHeight="1">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c r="N9286" t="str">
        <f t="shared" si="580"/>
        <v>Affordable Range</v>
      </c>
      <c r="O9286" t="str">
        <f t="shared" si="581"/>
        <v>Moderately Selling</v>
      </c>
      <c r="P9286">
        <f t="shared" si="582"/>
        <v>2021</v>
      </c>
      <c r="Q9286">
        <f t="shared" si="583"/>
        <v>1</v>
      </c>
      <c r="R9286" t="s">
        <v>152</v>
      </c>
    </row>
    <row r="9287" spans="1:18" ht="14.25" customHeight="1">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c r="N9287" t="str">
        <f t="shared" si="580"/>
        <v>Affordable Range</v>
      </c>
      <c r="O9287" t="str">
        <f t="shared" si="581"/>
        <v>Moderately Selling</v>
      </c>
      <c r="P9287">
        <f t="shared" si="582"/>
        <v>2021</v>
      </c>
      <c r="Q9287">
        <f t="shared" si="583"/>
        <v>1</v>
      </c>
      <c r="R9287" t="s">
        <v>152</v>
      </c>
    </row>
    <row r="9288" spans="1:18" ht="14.25" customHeight="1">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c r="N9288" t="str">
        <f t="shared" si="580"/>
        <v>Affordable Range</v>
      </c>
      <c r="O9288" t="str">
        <f t="shared" si="581"/>
        <v>Moderately Selling</v>
      </c>
      <c r="P9288">
        <f t="shared" si="582"/>
        <v>2021</v>
      </c>
      <c r="Q9288">
        <f t="shared" si="583"/>
        <v>1</v>
      </c>
      <c r="R9288" t="s">
        <v>152</v>
      </c>
    </row>
    <row r="9289" spans="1:18" ht="14.25" customHeight="1">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c r="N9289" t="str">
        <f t="shared" si="580"/>
        <v>Affordable Range</v>
      </c>
      <c r="O9289" t="str">
        <f t="shared" si="581"/>
        <v>Moderately Selling</v>
      </c>
      <c r="P9289">
        <f t="shared" si="582"/>
        <v>2021</v>
      </c>
      <c r="Q9289">
        <f t="shared" si="583"/>
        <v>1</v>
      </c>
      <c r="R9289" t="s">
        <v>152</v>
      </c>
    </row>
    <row r="9290" spans="1:18" ht="14.25" customHeight="1">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c r="N9290" t="str">
        <f t="shared" si="580"/>
        <v>Affordable Range</v>
      </c>
      <c r="O9290" t="str">
        <f t="shared" si="581"/>
        <v>Low Selling</v>
      </c>
      <c r="P9290">
        <f t="shared" si="582"/>
        <v>2021</v>
      </c>
      <c r="Q9290">
        <f t="shared" si="583"/>
        <v>1</v>
      </c>
      <c r="R9290" t="s">
        <v>152</v>
      </c>
    </row>
    <row r="9291" spans="1:18" ht="14.25" customHeight="1">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c r="N9291" t="str">
        <f t="shared" si="580"/>
        <v>Affordable Range</v>
      </c>
      <c r="O9291" t="str">
        <f t="shared" si="581"/>
        <v>Moderately Selling</v>
      </c>
      <c r="P9291">
        <f t="shared" si="582"/>
        <v>2021</v>
      </c>
      <c r="Q9291">
        <f t="shared" si="583"/>
        <v>1</v>
      </c>
      <c r="R9291" t="s">
        <v>152</v>
      </c>
    </row>
    <row r="9292" spans="1:18" ht="14.25" customHeight="1">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c r="N9292" t="str">
        <f t="shared" si="580"/>
        <v>Affordable Range</v>
      </c>
      <c r="O9292" t="str">
        <f t="shared" si="581"/>
        <v>Moderately Selling</v>
      </c>
      <c r="P9292">
        <f t="shared" si="582"/>
        <v>2021</v>
      </c>
      <c r="Q9292">
        <f t="shared" si="583"/>
        <v>1</v>
      </c>
      <c r="R9292" t="s">
        <v>152</v>
      </c>
    </row>
    <row r="9293" spans="1:18" ht="14.25" customHeight="1">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c r="N9293" t="str">
        <f t="shared" si="580"/>
        <v>Affordable Range</v>
      </c>
      <c r="O9293" t="str">
        <f t="shared" si="581"/>
        <v>Moderately Selling</v>
      </c>
      <c r="P9293">
        <f t="shared" si="582"/>
        <v>2021</v>
      </c>
      <c r="Q9293">
        <f t="shared" si="583"/>
        <v>1</v>
      </c>
      <c r="R9293" t="s">
        <v>152</v>
      </c>
    </row>
    <row r="9294" spans="1:18" ht="14.25" customHeight="1">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c r="N9294" t="str">
        <f t="shared" si="580"/>
        <v>Affordable Range</v>
      </c>
      <c r="O9294" t="str">
        <f t="shared" si="581"/>
        <v>Moderately Selling</v>
      </c>
      <c r="P9294">
        <f t="shared" si="582"/>
        <v>2021</v>
      </c>
      <c r="Q9294">
        <f t="shared" si="583"/>
        <v>1</v>
      </c>
      <c r="R9294" t="s">
        <v>152</v>
      </c>
    </row>
    <row r="9295" spans="1:18" ht="14.25" customHeight="1">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c r="N9295" t="str">
        <f t="shared" si="580"/>
        <v>Affordable Range</v>
      </c>
      <c r="O9295" t="str">
        <f t="shared" si="581"/>
        <v>Moderately Selling</v>
      </c>
      <c r="P9295">
        <f t="shared" si="582"/>
        <v>2021</v>
      </c>
      <c r="Q9295">
        <f t="shared" si="583"/>
        <v>1</v>
      </c>
      <c r="R9295" t="s">
        <v>152</v>
      </c>
    </row>
    <row r="9296" spans="1:18" ht="14.25" customHeight="1">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c r="N9296" t="str">
        <f t="shared" si="580"/>
        <v>Affordable Range</v>
      </c>
      <c r="O9296" t="str">
        <f t="shared" si="581"/>
        <v>Low Selling</v>
      </c>
      <c r="P9296">
        <f t="shared" si="582"/>
        <v>2021</v>
      </c>
      <c r="Q9296">
        <f t="shared" si="583"/>
        <v>1</v>
      </c>
      <c r="R9296" t="s">
        <v>152</v>
      </c>
    </row>
    <row r="9297" spans="1:18" ht="14.25" customHeight="1">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c r="N9297" t="str">
        <f t="shared" si="580"/>
        <v>Affordable Range</v>
      </c>
      <c r="O9297" t="str">
        <f t="shared" si="581"/>
        <v>Moderately Selling</v>
      </c>
      <c r="P9297">
        <f t="shared" si="582"/>
        <v>2021</v>
      </c>
      <c r="Q9297">
        <f t="shared" si="583"/>
        <v>1</v>
      </c>
      <c r="R9297" t="s">
        <v>152</v>
      </c>
    </row>
    <row r="9298" spans="1:18" ht="14.25" customHeight="1">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c r="N9298" t="str">
        <f t="shared" si="580"/>
        <v>Affordable Range</v>
      </c>
      <c r="O9298" t="str">
        <f t="shared" si="581"/>
        <v>Moderately Selling</v>
      </c>
      <c r="P9298">
        <f t="shared" si="582"/>
        <v>2021</v>
      </c>
      <c r="Q9298">
        <f t="shared" si="583"/>
        <v>1</v>
      </c>
      <c r="R9298" t="s">
        <v>152</v>
      </c>
    </row>
    <row r="9299" spans="1:18" ht="14.25" customHeight="1">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c r="N9299" t="str">
        <f t="shared" si="580"/>
        <v>Affordable Range</v>
      </c>
      <c r="O9299" t="str">
        <f t="shared" si="581"/>
        <v>Moderately Selling</v>
      </c>
      <c r="P9299">
        <f t="shared" si="582"/>
        <v>2021</v>
      </c>
      <c r="Q9299">
        <f t="shared" si="583"/>
        <v>2</v>
      </c>
      <c r="R9299" t="s">
        <v>154</v>
      </c>
    </row>
    <row r="9300" spans="1:18" ht="14.25" customHeight="1">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c r="N9300" t="str">
        <f t="shared" si="580"/>
        <v>Affordable Range</v>
      </c>
      <c r="O9300" t="str">
        <f t="shared" si="581"/>
        <v>Moderately Selling</v>
      </c>
      <c r="P9300">
        <f t="shared" si="582"/>
        <v>2021</v>
      </c>
      <c r="Q9300">
        <f t="shared" si="583"/>
        <v>2</v>
      </c>
      <c r="R9300" t="s">
        <v>154</v>
      </c>
    </row>
    <row r="9301" spans="1:18" ht="14.25" customHeight="1">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c r="N9301" t="str">
        <f t="shared" si="580"/>
        <v>Affordable Range</v>
      </c>
      <c r="O9301" t="str">
        <f t="shared" si="581"/>
        <v>Moderately Selling</v>
      </c>
      <c r="P9301">
        <f t="shared" si="582"/>
        <v>2021</v>
      </c>
      <c r="Q9301">
        <f t="shared" si="583"/>
        <v>2</v>
      </c>
      <c r="R9301" t="s">
        <v>154</v>
      </c>
    </row>
    <row r="9302" spans="1:18" ht="14.25" customHeight="1">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c r="N9302" t="str">
        <f t="shared" si="580"/>
        <v>Affordable Range</v>
      </c>
      <c r="O9302" t="str">
        <f t="shared" si="581"/>
        <v>Low Selling</v>
      </c>
      <c r="P9302">
        <f t="shared" si="582"/>
        <v>2021</v>
      </c>
      <c r="Q9302">
        <f t="shared" si="583"/>
        <v>2</v>
      </c>
      <c r="R9302" t="s">
        <v>154</v>
      </c>
    </row>
    <row r="9303" spans="1:18" ht="14.25" customHeight="1">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c r="N9303" t="str">
        <f t="shared" si="580"/>
        <v>Affordable Range</v>
      </c>
      <c r="O9303" t="str">
        <f t="shared" si="581"/>
        <v>Low Selling</v>
      </c>
      <c r="P9303">
        <f t="shared" si="582"/>
        <v>2021</v>
      </c>
      <c r="Q9303">
        <f t="shared" si="583"/>
        <v>2</v>
      </c>
      <c r="R9303" t="s">
        <v>154</v>
      </c>
    </row>
    <row r="9304" spans="1:18" ht="14.25" customHeight="1">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c r="N9304" t="str">
        <f t="shared" si="580"/>
        <v>Affordable Range</v>
      </c>
      <c r="O9304" t="str">
        <f t="shared" si="581"/>
        <v>Moderately Selling</v>
      </c>
      <c r="P9304">
        <f t="shared" si="582"/>
        <v>2021</v>
      </c>
      <c r="Q9304">
        <f t="shared" si="583"/>
        <v>2</v>
      </c>
      <c r="R9304" t="s">
        <v>154</v>
      </c>
    </row>
    <row r="9305" spans="1:18" ht="14.25" customHeight="1">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c r="N9305" t="str">
        <f t="shared" si="580"/>
        <v>Affordable Range</v>
      </c>
      <c r="O9305" t="str">
        <f t="shared" si="581"/>
        <v>Moderately Selling</v>
      </c>
      <c r="P9305">
        <f t="shared" si="582"/>
        <v>2021</v>
      </c>
      <c r="Q9305">
        <f t="shared" si="583"/>
        <v>2</v>
      </c>
      <c r="R9305" t="s">
        <v>154</v>
      </c>
    </row>
    <row r="9306" spans="1:18" ht="14.25" customHeight="1">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c r="N9306" t="str">
        <f t="shared" si="580"/>
        <v>Affordable Range</v>
      </c>
      <c r="O9306" t="str">
        <f t="shared" si="581"/>
        <v>Moderately Selling</v>
      </c>
      <c r="P9306">
        <f t="shared" si="582"/>
        <v>2021</v>
      </c>
      <c r="Q9306">
        <f t="shared" si="583"/>
        <v>2</v>
      </c>
      <c r="R9306" t="s">
        <v>154</v>
      </c>
    </row>
    <row r="9307" spans="1:18" ht="14.25" customHeight="1">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c r="N9307" t="str">
        <f t="shared" si="580"/>
        <v>Affordable Range</v>
      </c>
      <c r="O9307" t="str">
        <f t="shared" si="581"/>
        <v>Moderately Selling</v>
      </c>
      <c r="P9307">
        <f t="shared" si="582"/>
        <v>2021</v>
      </c>
      <c r="Q9307">
        <f t="shared" si="583"/>
        <v>2</v>
      </c>
      <c r="R9307" t="s">
        <v>154</v>
      </c>
    </row>
    <row r="9308" spans="1:18" ht="14.25" customHeight="1">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c r="N9308" t="str">
        <f t="shared" si="580"/>
        <v>Affordable Range</v>
      </c>
      <c r="O9308" t="str">
        <f t="shared" si="581"/>
        <v>Moderately Selling</v>
      </c>
      <c r="P9308">
        <f t="shared" si="582"/>
        <v>2021</v>
      </c>
      <c r="Q9308">
        <f t="shared" si="583"/>
        <v>2</v>
      </c>
      <c r="R9308" t="s">
        <v>154</v>
      </c>
    </row>
    <row r="9309" spans="1:18" ht="14.25" customHeight="1">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c r="N9309" t="str">
        <f t="shared" si="580"/>
        <v>Affordable Range</v>
      </c>
      <c r="O9309" t="str">
        <f t="shared" si="581"/>
        <v>Moderately Selling</v>
      </c>
      <c r="P9309">
        <f t="shared" si="582"/>
        <v>2021</v>
      </c>
      <c r="Q9309">
        <f t="shared" si="583"/>
        <v>2</v>
      </c>
      <c r="R9309" t="s">
        <v>154</v>
      </c>
    </row>
    <row r="9310" spans="1:18" ht="14.25" customHeight="1">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c r="N9310" t="str">
        <f t="shared" si="580"/>
        <v>Affordable Range</v>
      </c>
      <c r="O9310" t="str">
        <f t="shared" si="581"/>
        <v>Moderately Selling</v>
      </c>
      <c r="P9310">
        <f t="shared" si="582"/>
        <v>2021</v>
      </c>
      <c r="Q9310">
        <f t="shared" si="583"/>
        <v>2</v>
      </c>
      <c r="R9310" t="s">
        <v>154</v>
      </c>
    </row>
    <row r="9311" spans="1:18" ht="14.25" customHeight="1">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c r="N9311" t="str">
        <f t="shared" si="580"/>
        <v>Affordable Range</v>
      </c>
      <c r="O9311" t="str">
        <f t="shared" si="581"/>
        <v>Moderately Selling</v>
      </c>
      <c r="P9311">
        <f t="shared" si="582"/>
        <v>2021</v>
      </c>
      <c r="Q9311">
        <f t="shared" si="583"/>
        <v>2</v>
      </c>
      <c r="R9311" t="s">
        <v>154</v>
      </c>
    </row>
    <row r="9312" spans="1:18" ht="14.25" customHeight="1">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c r="N9312" t="str">
        <f t="shared" si="580"/>
        <v>Affordable Range</v>
      </c>
      <c r="O9312" t="str">
        <f t="shared" si="581"/>
        <v>Moderately Selling</v>
      </c>
      <c r="P9312">
        <f t="shared" si="582"/>
        <v>2021</v>
      </c>
      <c r="Q9312">
        <f t="shared" si="583"/>
        <v>2</v>
      </c>
      <c r="R9312" t="s">
        <v>154</v>
      </c>
    </row>
    <row r="9313" spans="1:18" ht="14.25" customHeight="1">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c r="N9313" t="str">
        <f t="shared" si="580"/>
        <v>Affordable Range</v>
      </c>
      <c r="O9313" t="str">
        <f t="shared" si="581"/>
        <v>Moderately Selling</v>
      </c>
      <c r="P9313">
        <f t="shared" si="582"/>
        <v>2021</v>
      </c>
      <c r="Q9313">
        <f t="shared" si="583"/>
        <v>2</v>
      </c>
      <c r="R9313" t="s">
        <v>154</v>
      </c>
    </row>
    <row r="9314" spans="1:18" ht="14.25" customHeight="1">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c r="N9314" t="str">
        <f t="shared" si="580"/>
        <v>Affordable Range</v>
      </c>
      <c r="O9314" t="str">
        <f t="shared" si="581"/>
        <v>Moderately Selling</v>
      </c>
      <c r="P9314">
        <f t="shared" si="582"/>
        <v>2021</v>
      </c>
      <c r="Q9314">
        <f t="shared" si="583"/>
        <v>2</v>
      </c>
      <c r="R9314" t="s">
        <v>154</v>
      </c>
    </row>
    <row r="9315" spans="1:18" ht="14.25" customHeight="1">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c r="N9315" t="str">
        <f t="shared" si="580"/>
        <v>Affordable Range</v>
      </c>
      <c r="O9315" t="str">
        <f t="shared" si="581"/>
        <v>Moderately Selling</v>
      </c>
      <c r="P9315">
        <f t="shared" si="582"/>
        <v>2021</v>
      </c>
      <c r="Q9315">
        <f t="shared" si="583"/>
        <v>2</v>
      </c>
      <c r="R9315" t="s">
        <v>154</v>
      </c>
    </row>
    <row r="9316" spans="1:18" ht="14.25" customHeight="1">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c r="N9316" t="str">
        <f t="shared" si="580"/>
        <v>Affordable Range</v>
      </c>
      <c r="O9316" t="str">
        <f t="shared" si="581"/>
        <v>Moderately Selling</v>
      </c>
      <c r="P9316">
        <f t="shared" si="582"/>
        <v>2021</v>
      </c>
      <c r="Q9316">
        <f t="shared" si="583"/>
        <v>2</v>
      </c>
      <c r="R9316" t="s">
        <v>154</v>
      </c>
    </row>
    <row r="9317" spans="1:18" ht="14.25" customHeight="1">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c r="N9317" t="str">
        <f t="shared" si="580"/>
        <v>Affordable Range</v>
      </c>
      <c r="O9317" t="str">
        <f t="shared" si="581"/>
        <v>Moderately Selling</v>
      </c>
      <c r="P9317">
        <f t="shared" si="582"/>
        <v>2021</v>
      </c>
      <c r="Q9317">
        <f t="shared" si="583"/>
        <v>3</v>
      </c>
      <c r="R9317" t="s">
        <v>155</v>
      </c>
    </row>
    <row r="9318" spans="1:18" ht="14.25" customHeight="1">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c r="N9318" t="str">
        <f t="shared" si="580"/>
        <v>Affordable Range</v>
      </c>
      <c r="O9318" t="str">
        <f t="shared" si="581"/>
        <v>Moderately Selling</v>
      </c>
      <c r="P9318">
        <f t="shared" si="582"/>
        <v>2021</v>
      </c>
      <c r="Q9318">
        <f t="shared" si="583"/>
        <v>3</v>
      </c>
      <c r="R9318" t="s">
        <v>155</v>
      </c>
    </row>
    <row r="9319" spans="1:18" ht="14.25" customHeight="1">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c r="N9319" t="str">
        <f t="shared" si="580"/>
        <v>Affordable Range</v>
      </c>
      <c r="O9319" t="str">
        <f t="shared" si="581"/>
        <v>Moderately Selling</v>
      </c>
      <c r="P9319">
        <f t="shared" si="582"/>
        <v>2021</v>
      </c>
      <c r="Q9319">
        <f t="shared" si="583"/>
        <v>3</v>
      </c>
      <c r="R9319" t="s">
        <v>155</v>
      </c>
    </row>
    <row r="9320" spans="1:18" ht="14.25" customHeight="1">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c r="N9320" t="str">
        <f t="shared" si="580"/>
        <v>Affordable Range</v>
      </c>
      <c r="O9320" t="str">
        <f t="shared" si="581"/>
        <v>Moderately Selling</v>
      </c>
      <c r="P9320">
        <f t="shared" si="582"/>
        <v>2021</v>
      </c>
      <c r="Q9320">
        <f t="shared" si="583"/>
        <v>3</v>
      </c>
      <c r="R9320" t="s">
        <v>155</v>
      </c>
    </row>
    <row r="9321" spans="1:18" ht="14.25" customHeight="1">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c r="N9321" t="str">
        <f t="shared" si="580"/>
        <v>Affordable Range</v>
      </c>
      <c r="O9321" t="str">
        <f t="shared" si="581"/>
        <v>Moderately Selling</v>
      </c>
      <c r="P9321">
        <f t="shared" si="582"/>
        <v>2021</v>
      </c>
      <c r="Q9321">
        <f t="shared" si="583"/>
        <v>3</v>
      </c>
      <c r="R9321" t="s">
        <v>155</v>
      </c>
    </row>
    <row r="9322" spans="1:18" ht="14.25" customHeight="1">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c r="N9322" t="str">
        <f t="shared" si="580"/>
        <v>Affordable Range</v>
      </c>
      <c r="O9322" t="str">
        <f t="shared" si="581"/>
        <v>Moderately Selling</v>
      </c>
      <c r="P9322">
        <f t="shared" si="582"/>
        <v>2021</v>
      </c>
      <c r="Q9322">
        <f t="shared" si="583"/>
        <v>3</v>
      </c>
      <c r="R9322" t="s">
        <v>155</v>
      </c>
    </row>
    <row r="9323" spans="1:18" ht="14.25" customHeight="1">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c r="N9323" t="str">
        <f t="shared" si="580"/>
        <v>Affordable Range</v>
      </c>
      <c r="O9323" t="str">
        <f t="shared" si="581"/>
        <v>Moderately Selling</v>
      </c>
      <c r="P9323">
        <f t="shared" si="582"/>
        <v>2021</v>
      </c>
      <c r="Q9323">
        <f t="shared" si="583"/>
        <v>3</v>
      </c>
      <c r="R9323" t="s">
        <v>155</v>
      </c>
    </row>
    <row r="9324" spans="1:18" ht="14.25" customHeight="1">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c r="N9324" t="str">
        <f t="shared" si="580"/>
        <v>Affordable Range</v>
      </c>
      <c r="O9324" t="str">
        <f t="shared" si="581"/>
        <v>Moderately Selling</v>
      </c>
      <c r="P9324">
        <f t="shared" si="582"/>
        <v>2021</v>
      </c>
      <c r="Q9324">
        <f t="shared" si="583"/>
        <v>3</v>
      </c>
      <c r="R9324" t="s">
        <v>155</v>
      </c>
    </row>
    <row r="9325" spans="1:18" ht="14.25" customHeight="1">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c r="N9325" t="str">
        <f t="shared" si="580"/>
        <v>Affordable Range</v>
      </c>
      <c r="O9325" t="str">
        <f t="shared" si="581"/>
        <v>Moderately Selling</v>
      </c>
      <c r="P9325">
        <f t="shared" si="582"/>
        <v>2021</v>
      </c>
      <c r="Q9325">
        <f t="shared" si="583"/>
        <v>3</v>
      </c>
      <c r="R9325" t="s">
        <v>155</v>
      </c>
    </row>
    <row r="9326" spans="1:18" ht="14.25" customHeight="1">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c r="N9326" t="str">
        <f t="shared" si="580"/>
        <v>Affordable Range</v>
      </c>
      <c r="O9326" t="str">
        <f t="shared" si="581"/>
        <v>Moderately Selling</v>
      </c>
      <c r="P9326">
        <f t="shared" si="582"/>
        <v>2021</v>
      </c>
      <c r="Q9326">
        <f t="shared" si="583"/>
        <v>3</v>
      </c>
      <c r="R9326" t="s">
        <v>155</v>
      </c>
    </row>
    <row r="9327" spans="1:18" ht="14.25" customHeight="1">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c r="N9327" t="str">
        <f t="shared" si="580"/>
        <v>Affordable Range</v>
      </c>
      <c r="O9327" t="str">
        <f t="shared" si="581"/>
        <v>Moderately Selling</v>
      </c>
      <c r="P9327">
        <f t="shared" si="582"/>
        <v>2021</v>
      </c>
      <c r="Q9327">
        <f t="shared" si="583"/>
        <v>3</v>
      </c>
      <c r="R9327" t="s">
        <v>155</v>
      </c>
    </row>
    <row r="9328" spans="1:18" ht="14.25" customHeight="1">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c r="N9328" t="str">
        <f t="shared" si="580"/>
        <v>Affordable Range</v>
      </c>
      <c r="O9328" t="str">
        <f t="shared" si="581"/>
        <v>Moderately Selling</v>
      </c>
      <c r="P9328">
        <f t="shared" si="582"/>
        <v>2021</v>
      </c>
      <c r="Q9328">
        <f t="shared" si="583"/>
        <v>3</v>
      </c>
      <c r="R9328" t="s">
        <v>155</v>
      </c>
    </row>
    <row r="9329" spans="1:18" ht="14.25" customHeight="1">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c r="N9329" t="str">
        <f t="shared" si="580"/>
        <v>Affordable Range</v>
      </c>
      <c r="O9329" t="str">
        <f t="shared" si="581"/>
        <v>Moderately Selling</v>
      </c>
      <c r="P9329">
        <f t="shared" si="582"/>
        <v>2021</v>
      </c>
      <c r="Q9329">
        <f t="shared" si="583"/>
        <v>3</v>
      </c>
      <c r="R9329" t="s">
        <v>155</v>
      </c>
    </row>
    <row r="9330" spans="1:18" ht="14.25" customHeight="1">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c r="N9330" t="str">
        <f t="shared" si="580"/>
        <v>Affordable Range</v>
      </c>
      <c r="O9330" t="str">
        <f t="shared" si="581"/>
        <v>Moderately Selling</v>
      </c>
      <c r="P9330">
        <f t="shared" si="582"/>
        <v>2021</v>
      </c>
      <c r="Q9330">
        <f t="shared" si="583"/>
        <v>3</v>
      </c>
      <c r="R9330" t="s">
        <v>155</v>
      </c>
    </row>
    <row r="9331" spans="1:18" ht="14.25" customHeight="1">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c r="N9331" t="str">
        <f t="shared" si="580"/>
        <v>Affordable Range</v>
      </c>
      <c r="O9331" t="str">
        <f t="shared" si="581"/>
        <v>Moderately Selling</v>
      </c>
      <c r="P9331">
        <f t="shared" si="582"/>
        <v>2021</v>
      </c>
      <c r="Q9331">
        <f t="shared" si="583"/>
        <v>3</v>
      </c>
      <c r="R9331" t="s">
        <v>155</v>
      </c>
    </row>
    <row r="9332" spans="1:18" ht="14.25" customHeight="1">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c r="N9332" t="str">
        <f t="shared" si="580"/>
        <v>Affordable Range</v>
      </c>
      <c r="O9332" t="str">
        <f t="shared" si="581"/>
        <v>Moderately Selling</v>
      </c>
      <c r="P9332">
        <f t="shared" si="582"/>
        <v>2021</v>
      </c>
      <c r="Q9332">
        <f t="shared" si="583"/>
        <v>3</v>
      </c>
      <c r="R9332" t="s">
        <v>155</v>
      </c>
    </row>
    <row r="9333" spans="1:18" ht="14.25" customHeight="1">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c r="N9333" t="str">
        <f t="shared" si="580"/>
        <v>Affordable Range</v>
      </c>
      <c r="O9333" t="str">
        <f t="shared" si="581"/>
        <v>Moderately Selling</v>
      </c>
      <c r="P9333">
        <f t="shared" si="582"/>
        <v>2021</v>
      </c>
      <c r="Q9333">
        <f t="shared" si="583"/>
        <v>3</v>
      </c>
      <c r="R9333" t="s">
        <v>155</v>
      </c>
    </row>
    <row r="9334" spans="1:18" ht="14.25" customHeight="1">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c r="N9334" t="str">
        <f t="shared" si="580"/>
        <v>Affordable Range</v>
      </c>
      <c r="O9334" t="str">
        <f t="shared" si="581"/>
        <v>Moderately Selling</v>
      </c>
      <c r="P9334">
        <f t="shared" si="582"/>
        <v>2021</v>
      </c>
      <c r="Q9334">
        <f t="shared" si="583"/>
        <v>3</v>
      </c>
      <c r="R9334" t="s">
        <v>155</v>
      </c>
    </row>
    <row r="9335" spans="1:18" ht="14.25" customHeight="1">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c r="N9335" t="str">
        <f t="shared" si="580"/>
        <v>Affordable Range</v>
      </c>
      <c r="O9335" t="str">
        <f t="shared" si="581"/>
        <v>Moderately Selling</v>
      </c>
      <c r="P9335">
        <f t="shared" si="582"/>
        <v>2021</v>
      </c>
      <c r="Q9335">
        <f t="shared" si="583"/>
        <v>4</v>
      </c>
      <c r="R9335" t="s">
        <v>156</v>
      </c>
    </row>
    <row r="9336" spans="1:18" ht="14.25" customHeight="1">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c r="N9336" t="str">
        <f t="shared" si="580"/>
        <v>Affordable Range</v>
      </c>
      <c r="O9336" t="str">
        <f t="shared" si="581"/>
        <v>Moderately Selling</v>
      </c>
      <c r="P9336">
        <f t="shared" si="582"/>
        <v>2021</v>
      </c>
      <c r="Q9336">
        <f t="shared" si="583"/>
        <v>4</v>
      </c>
      <c r="R9336" t="s">
        <v>156</v>
      </c>
    </row>
    <row r="9337" spans="1:18" ht="14.25" customHeight="1">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c r="N9337" t="str">
        <f t="shared" si="580"/>
        <v>Affordable Range</v>
      </c>
      <c r="O9337" t="str">
        <f t="shared" si="581"/>
        <v>Moderately Selling</v>
      </c>
      <c r="P9337">
        <f t="shared" si="582"/>
        <v>2021</v>
      </c>
      <c r="Q9337">
        <f t="shared" si="583"/>
        <v>4</v>
      </c>
      <c r="R9337" t="s">
        <v>156</v>
      </c>
    </row>
    <row r="9338" spans="1:18" ht="14.25" customHeight="1">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c r="N9338" t="str">
        <f t="shared" si="580"/>
        <v>Affordable Range</v>
      </c>
      <c r="O9338" t="str">
        <f t="shared" si="581"/>
        <v>Low Selling</v>
      </c>
      <c r="P9338">
        <f t="shared" si="582"/>
        <v>2021</v>
      </c>
      <c r="Q9338">
        <f t="shared" si="583"/>
        <v>4</v>
      </c>
      <c r="R9338" t="s">
        <v>156</v>
      </c>
    </row>
    <row r="9339" spans="1:18" ht="14.25" customHeight="1">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c r="N9339" t="str">
        <f t="shared" si="580"/>
        <v>Affordable Range</v>
      </c>
      <c r="O9339" t="str">
        <f t="shared" si="581"/>
        <v>Low Selling</v>
      </c>
      <c r="P9339">
        <f t="shared" si="582"/>
        <v>2021</v>
      </c>
      <c r="Q9339">
        <f t="shared" si="583"/>
        <v>4</v>
      </c>
      <c r="R9339" t="s">
        <v>156</v>
      </c>
    </row>
    <row r="9340" spans="1:18" ht="14.25" customHeight="1">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c r="N9340" t="str">
        <f t="shared" si="580"/>
        <v>Affordable Range</v>
      </c>
      <c r="O9340" t="str">
        <f t="shared" si="581"/>
        <v>Moderately Selling</v>
      </c>
      <c r="P9340">
        <f t="shared" si="582"/>
        <v>2021</v>
      </c>
      <c r="Q9340">
        <f t="shared" si="583"/>
        <v>4</v>
      </c>
      <c r="R9340" t="s">
        <v>156</v>
      </c>
    </row>
    <row r="9341" spans="1:18" ht="14.25" customHeight="1">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c r="N9341" t="str">
        <f t="shared" si="580"/>
        <v>Medium Range</v>
      </c>
      <c r="O9341" t="str">
        <f t="shared" si="581"/>
        <v>Moderately Selling</v>
      </c>
      <c r="P9341">
        <f t="shared" si="582"/>
        <v>2021</v>
      </c>
      <c r="Q9341">
        <f t="shared" si="583"/>
        <v>4</v>
      </c>
      <c r="R9341" t="s">
        <v>156</v>
      </c>
    </row>
    <row r="9342" spans="1:18" ht="14.25" customHeight="1">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c r="N9342" t="str">
        <f t="shared" si="580"/>
        <v>Affordable Range</v>
      </c>
      <c r="O9342" t="str">
        <f t="shared" si="581"/>
        <v>Moderately Selling</v>
      </c>
      <c r="P9342">
        <f t="shared" si="582"/>
        <v>2021</v>
      </c>
      <c r="Q9342">
        <f t="shared" si="583"/>
        <v>4</v>
      </c>
      <c r="R9342" t="s">
        <v>156</v>
      </c>
    </row>
    <row r="9343" spans="1:18" ht="14.25" customHeight="1">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c r="N9343" t="str">
        <f t="shared" si="580"/>
        <v>Affordable Range</v>
      </c>
      <c r="O9343" t="str">
        <f t="shared" si="581"/>
        <v>Moderately Selling</v>
      </c>
      <c r="P9343">
        <f t="shared" si="582"/>
        <v>2021</v>
      </c>
      <c r="Q9343">
        <f t="shared" si="583"/>
        <v>4</v>
      </c>
      <c r="R9343" t="s">
        <v>156</v>
      </c>
    </row>
    <row r="9344" spans="1:18" ht="14.25" customHeight="1">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c r="N9344" t="str">
        <f t="shared" si="580"/>
        <v>Affordable Range</v>
      </c>
      <c r="O9344" t="str">
        <f t="shared" si="581"/>
        <v>Moderately Selling</v>
      </c>
      <c r="P9344">
        <f t="shared" si="582"/>
        <v>2021</v>
      </c>
      <c r="Q9344">
        <f t="shared" si="583"/>
        <v>4</v>
      </c>
      <c r="R9344" t="s">
        <v>156</v>
      </c>
    </row>
    <row r="9345" spans="1:18" ht="14.25" customHeight="1">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c r="N9345" t="str">
        <f t="shared" si="580"/>
        <v>Affordable Range</v>
      </c>
      <c r="O9345" t="str">
        <f t="shared" si="581"/>
        <v>Moderately Selling</v>
      </c>
      <c r="P9345">
        <f t="shared" si="582"/>
        <v>2021</v>
      </c>
      <c r="Q9345">
        <f t="shared" si="583"/>
        <v>4</v>
      </c>
      <c r="R9345" t="s">
        <v>156</v>
      </c>
    </row>
    <row r="9346" spans="1:18" ht="14.25" customHeight="1">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c r="N9346" t="str">
        <f t="shared" si="580"/>
        <v>Medium Range</v>
      </c>
      <c r="O9346" t="str">
        <f t="shared" si="581"/>
        <v>Moderately Selling</v>
      </c>
      <c r="P9346">
        <f t="shared" si="582"/>
        <v>2021</v>
      </c>
      <c r="Q9346">
        <f t="shared" si="583"/>
        <v>4</v>
      </c>
      <c r="R9346" t="s">
        <v>156</v>
      </c>
    </row>
    <row r="9347" spans="1:18" ht="14.25" customHeight="1">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c r="N9347" t="str">
        <f t="shared" ref="N9347:N9410" si="584">IF(H9347&lt;=50, "Affordable Range", IF(AND(50&lt;H9347, H9347&lt;=100), "Medium Range", "High Range"))</f>
        <v>Affordable Range</v>
      </c>
      <c r="O9347" t="str">
        <f t="shared" ref="O9347:O9410" si="585">IF(I9347&lt;50, "Low Selling",IF(I9347&lt;=1000,"Moderately Selling","Top Selling"))</f>
        <v>Moderately Selling</v>
      </c>
      <c r="P9347">
        <f t="shared" ref="P9347:P9410" si="586">YEAR(C9347)</f>
        <v>2021</v>
      </c>
      <c r="Q9347">
        <f t="shared" ref="Q9347:Q9410" si="587">ROUNDUP(MONTH(C9347)/3,0)</f>
        <v>4</v>
      </c>
      <c r="R9347" t="s">
        <v>156</v>
      </c>
    </row>
    <row r="9348" spans="1:18" ht="14.25" customHeight="1">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c r="N9348" t="str">
        <f t="shared" si="584"/>
        <v>Affordable Range</v>
      </c>
      <c r="O9348" t="str">
        <f t="shared" si="585"/>
        <v>Moderately Selling</v>
      </c>
      <c r="P9348">
        <f t="shared" si="586"/>
        <v>2021</v>
      </c>
      <c r="Q9348">
        <f t="shared" si="587"/>
        <v>4</v>
      </c>
      <c r="R9348" t="s">
        <v>156</v>
      </c>
    </row>
    <row r="9349" spans="1:18" ht="14.25" customHeight="1">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c r="N9349" t="str">
        <f t="shared" si="584"/>
        <v>Affordable Range</v>
      </c>
      <c r="O9349" t="str">
        <f t="shared" si="585"/>
        <v>Moderately Selling</v>
      </c>
      <c r="P9349">
        <f t="shared" si="586"/>
        <v>2021</v>
      </c>
      <c r="Q9349">
        <f t="shared" si="587"/>
        <v>4</v>
      </c>
      <c r="R9349" t="s">
        <v>156</v>
      </c>
    </row>
    <row r="9350" spans="1:18" ht="14.25" customHeight="1">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c r="N9350" t="str">
        <f t="shared" si="584"/>
        <v>Affordable Range</v>
      </c>
      <c r="O9350" t="str">
        <f t="shared" si="585"/>
        <v>Moderately Selling</v>
      </c>
      <c r="P9350">
        <f t="shared" si="586"/>
        <v>2021</v>
      </c>
      <c r="Q9350">
        <f t="shared" si="587"/>
        <v>4</v>
      </c>
      <c r="R9350" t="s">
        <v>156</v>
      </c>
    </row>
    <row r="9351" spans="1:18" ht="14.25" customHeight="1">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c r="N9351" t="str">
        <f t="shared" si="584"/>
        <v>Affordable Range</v>
      </c>
      <c r="O9351" t="str">
        <f t="shared" si="585"/>
        <v>Moderately Selling</v>
      </c>
      <c r="P9351">
        <f t="shared" si="586"/>
        <v>2021</v>
      </c>
      <c r="Q9351">
        <f t="shared" si="587"/>
        <v>4</v>
      </c>
      <c r="R9351" t="s">
        <v>156</v>
      </c>
    </row>
    <row r="9352" spans="1:18" ht="14.25" customHeight="1">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c r="N9352" t="str">
        <f t="shared" si="584"/>
        <v>Medium Range</v>
      </c>
      <c r="O9352" t="str">
        <f t="shared" si="585"/>
        <v>Moderately Selling</v>
      </c>
      <c r="P9352">
        <f t="shared" si="586"/>
        <v>2021</v>
      </c>
      <c r="Q9352">
        <f t="shared" si="587"/>
        <v>4</v>
      </c>
      <c r="R9352" t="s">
        <v>156</v>
      </c>
    </row>
    <row r="9353" spans="1:18" ht="14.25" customHeight="1">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c r="N9353" t="str">
        <f t="shared" si="584"/>
        <v>Affordable Range</v>
      </c>
      <c r="O9353" t="str">
        <f t="shared" si="585"/>
        <v>Moderately Selling</v>
      </c>
      <c r="P9353">
        <f t="shared" si="586"/>
        <v>2021</v>
      </c>
      <c r="Q9353">
        <f t="shared" si="587"/>
        <v>1</v>
      </c>
      <c r="R9353" t="s">
        <v>152</v>
      </c>
    </row>
    <row r="9354" spans="1:18" ht="14.25" customHeight="1">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c r="N9354" t="str">
        <f t="shared" si="584"/>
        <v>Affordable Range</v>
      </c>
      <c r="O9354" t="str">
        <f t="shared" si="585"/>
        <v>Moderately Selling</v>
      </c>
      <c r="P9354">
        <f t="shared" si="586"/>
        <v>2021</v>
      </c>
      <c r="Q9354">
        <f t="shared" si="587"/>
        <v>1</v>
      </c>
      <c r="R9354" t="s">
        <v>152</v>
      </c>
    </row>
    <row r="9355" spans="1:18" ht="14.25" customHeight="1">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c r="N9355" t="str">
        <f t="shared" si="584"/>
        <v>Affordable Range</v>
      </c>
      <c r="O9355" t="str">
        <f t="shared" si="585"/>
        <v>Moderately Selling</v>
      </c>
      <c r="P9355">
        <f t="shared" si="586"/>
        <v>2021</v>
      </c>
      <c r="Q9355">
        <f t="shared" si="587"/>
        <v>1</v>
      </c>
      <c r="R9355" t="s">
        <v>152</v>
      </c>
    </row>
    <row r="9356" spans="1:18" ht="14.25" customHeight="1">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c r="N9356" t="str">
        <f t="shared" si="584"/>
        <v>Affordable Range</v>
      </c>
      <c r="O9356" t="str">
        <f t="shared" si="585"/>
        <v>Low Selling</v>
      </c>
      <c r="P9356">
        <f t="shared" si="586"/>
        <v>2021</v>
      </c>
      <c r="Q9356">
        <f t="shared" si="587"/>
        <v>1</v>
      </c>
      <c r="R9356" t="s">
        <v>152</v>
      </c>
    </row>
    <row r="9357" spans="1:18" ht="14.25" customHeight="1">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c r="N9357" t="str">
        <f t="shared" si="584"/>
        <v>Affordable Range</v>
      </c>
      <c r="O9357" t="str">
        <f t="shared" si="585"/>
        <v>Low Selling</v>
      </c>
      <c r="P9357">
        <f t="shared" si="586"/>
        <v>2021</v>
      </c>
      <c r="Q9357">
        <f t="shared" si="587"/>
        <v>1</v>
      </c>
      <c r="R9357" t="s">
        <v>152</v>
      </c>
    </row>
    <row r="9358" spans="1:18" ht="14.25" customHeight="1">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c r="N9358" t="str">
        <f t="shared" si="584"/>
        <v>Affordable Range</v>
      </c>
      <c r="O9358" t="str">
        <f t="shared" si="585"/>
        <v>Moderately Selling</v>
      </c>
      <c r="P9358">
        <f t="shared" si="586"/>
        <v>2021</v>
      </c>
      <c r="Q9358">
        <f t="shared" si="587"/>
        <v>1</v>
      </c>
      <c r="R9358" t="s">
        <v>152</v>
      </c>
    </row>
    <row r="9359" spans="1:18" ht="14.25" customHeight="1">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c r="N9359" t="str">
        <f t="shared" si="584"/>
        <v>Affordable Range</v>
      </c>
      <c r="O9359" t="str">
        <f t="shared" si="585"/>
        <v>Moderately Selling</v>
      </c>
      <c r="P9359">
        <f t="shared" si="586"/>
        <v>2021</v>
      </c>
      <c r="Q9359">
        <f t="shared" si="587"/>
        <v>1</v>
      </c>
      <c r="R9359" t="s">
        <v>152</v>
      </c>
    </row>
    <row r="9360" spans="1:18" ht="14.25" customHeight="1">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c r="N9360" t="str">
        <f t="shared" si="584"/>
        <v>Affordable Range</v>
      </c>
      <c r="O9360" t="str">
        <f t="shared" si="585"/>
        <v>Low Selling</v>
      </c>
      <c r="P9360">
        <f t="shared" si="586"/>
        <v>2021</v>
      </c>
      <c r="Q9360">
        <f t="shared" si="587"/>
        <v>1</v>
      </c>
      <c r="R9360" t="s">
        <v>152</v>
      </c>
    </row>
    <row r="9361" spans="1:18" ht="14.25" customHeight="1">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c r="N9361" t="str">
        <f t="shared" si="584"/>
        <v>Affordable Range</v>
      </c>
      <c r="O9361" t="str">
        <f t="shared" si="585"/>
        <v>Moderately Selling</v>
      </c>
      <c r="P9361">
        <f t="shared" si="586"/>
        <v>2021</v>
      </c>
      <c r="Q9361">
        <f t="shared" si="587"/>
        <v>1</v>
      </c>
      <c r="R9361" t="s">
        <v>152</v>
      </c>
    </row>
    <row r="9362" spans="1:18" ht="14.25" customHeight="1">
      <c r="A9362" s="2" t="s">
        <v>13</v>
      </c>
      <c r="B9362" s="2">
        <v>1185732</v>
      </c>
      <c r="C9362" s="3">
        <v>44235</v>
      </c>
      <c r="D9362" s="2" t="s">
        <v>14</v>
      </c>
      <c r="E9362" s="2" t="s">
        <v>126</v>
      </c>
      <c r="F9362" s="2" t="s">
        <v>127</v>
      </c>
      <c r="G9362" s="4" t="s">
        <v>20</v>
      </c>
      <c r="H9362" s="5">
        <v>20</v>
      </c>
      <c r="I9362" s="6">
        <v>16</v>
      </c>
      <c r="J9362" s="7">
        <v>320</v>
      </c>
      <c r="K9362" s="7">
        <v>144</v>
      </c>
      <c r="L9362" s="8">
        <v>0.45</v>
      </c>
      <c r="M9362" s="2" t="s">
        <v>23</v>
      </c>
      <c r="N9362" t="str">
        <f t="shared" si="584"/>
        <v>Affordable Range</v>
      </c>
      <c r="O9362" t="str">
        <f t="shared" si="585"/>
        <v>Low Selling</v>
      </c>
      <c r="P9362">
        <f t="shared" si="586"/>
        <v>2021</v>
      </c>
      <c r="Q9362">
        <f t="shared" si="587"/>
        <v>1</v>
      </c>
      <c r="R9362" t="s">
        <v>152</v>
      </c>
    </row>
    <row r="9363" spans="1:18" ht="14.25" customHeight="1">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c r="N9363" t="str">
        <f t="shared" si="584"/>
        <v>Affordable Range</v>
      </c>
      <c r="O9363" t="str">
        <f t="shared" si="585"/>
        <v>Low Selling</v>
      </c>
      <c r="P9363">
        <f t="shared" si="586"/>
        <v>2021</v>
      </c>
      <c r="Q9363">
        <f t="shared" si="587"/>
        <v>1</v>
      </c>
      <c r="R9363" t="s">
        <v>152</v>
      </c>
    </row>
    <row r="9364" spans="1:18" ht="14.25" customHeight="1">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c r="N9364" t="str">
        <f t="shared" si="584"/>
        <v>Affordable Range</v>
      </c>
      <c r="O9364" t="str">
        <f t="shared" si="585"/>
        <v>Moderately Selling</v>
      </c>
      <c r="P9364">
        <f t="shared" si="586"/>
        <v>2021</v>
      </c>
      <c r="Q9364">
        <f t="shared" si="587"/>
        <v>1</v>
      </c>
      <c r="R9364" t="s">
        <v>152</v>
      </c>
    </row>
    <row r="9365" spans="1:18" ht="14.25" customHeight="1">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c r="N9365" t="str">
        <f t="shared" si="584"/>
        <v>Affordable Range</v>
      </c>
      <c r="O9365" t="str">
        <f t="shared" si="585"/>
        <v>Moderately Selling</v>
      </c>
      <c r="P9365">
        <f t="shared" si="586"/>
        <v>2021</v>
      </c>
      <c r="Q9365">
        <f t="shared" si="587"/>
        <v>1</v>
      </c>
      <c r="R9365" t="s">
        <v>152</v>
      </c>
    </row>
    <row r="9366" spans="1:18" ht="14.25" customHeight="1">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c r="N9366" t="str">
        <f t="shared" si="584"/>
        <v>Affordable Range</v>
      </c>
      <c r="O9366" t="str">
        <f t="shared" si="585"/>
        <v>Low Selling</v>
      </c>
      <c r="P9366">
        <f t="shared" si="586"/>
        <v>2021</v>
      </c>
      <c r="Q9366">
        <f t="shared" si="587"/>
        <v>1</v>
      </c>
      <c r="R9366" t="s">
        <v>152</v>
      </c>
    </row>
    <row r="9367" spans="1:18" ht="14.25" customHeight="1">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c r="N9367" t="str">
        <f t="shared" si="584"/>
        <v>Affordable Range</v>
      </c>
      <c r="O9367" t="str">
        <f t="shared" si="585"/>
        <v>Moderately Selling</v>
      </c>
      <c r="P9367">
        <f t="shared" si="586"/>
        <v>2021</v>
      </c>
      <c r="Q9367">
        <f t="shared" si="587"/>
        <v>1</v>
      </c>
      <c r="R9367" t="s">
        <v>152</v>
      </c>
    </row>
    <row r="9368" spans="1:18" ht="14.25" customHeight="1">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c r="N9368" t="str">
        <f t="shared" si="584"/>
        <v>Affordable Range</v>
      </c>
      <c r="O9368" t="str">
        <f t="shared" si="585"/>
        <v>Low Selling</v>
      </c>
      <c r="P9368">
        <f t="shared" si="586"/>
        <v>2021</v>
      </c>
      <c r="Q9368">
        <f t="shared" si="587"/>
        <v>1</v>
      </c>
      <c r="R9368" t="s">
        <v>152</v>
      </c>
    </row>
    <row r="9369" spans="1:18" ht="14.25" customHeight="1">
      <c r="A9369" s="2" t="s">
        <v>13</v>
      </c>
      <c r="B9369" s="2">
        <v>1185732</v>
      </c>
      <c r="C9369" s="3">
        <v>44261</v>
      </c>
      <c r="D9369" s="2" t="s">
        <v>14</v>
      </c>
      <c r="E9369" s="2" t="s">
        <v>126</v>
      </c>
      <c r="F9369" s="2" t="s">
        <v>127</v>
      </c>
      <c r="G9369" s="4" t="s">
        <v>21</v>
      </c>
      <c r="H9369" s="5">
        <v>33</v>
      </c>
      <c r="I9369" s="6">
        <v>25</v>
      </c>
      <c r="J9369" s="7">
        <v>825</v>
      </c>
      <c r="K9369" s="7">
        <v>297</v>
      </c>
      <c r="L9369" s="8">
        <v>0.36</v>
      </c>
      <c r="M9369" s="2" t="s">
        <v>23</v>
      </c>
      <c r="N9369" t="str">
        <f t="shared" si="584"/>
        <v>Affordable Range</v>
      </c>
      <c r="O9369" t="str">
        <f t="shared" si="585"/>
        <v>Low Selling</v>
      </c>
      <c r="P9369">
        <f t="shared" si="586"/>
        <v>2021</v>
      </c>
      <c r="Q9369">
        <f t="shared" si="587"/>
        <v>1</v>
      </c>
      <c r="R9369" t="s">
        <v>152</v>
      </c>
    </row>
    <row r="9370" spans="1:18" ht="14.25" customHeight="1">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c r="N9370" t="str">
        <f t="shared" si="584"/>
        <v>Affordable Range</v>
      </c>
      <c r="O9370" t="str">
        <f t="shared" si="585"/>
        <v>Moderately Selling</v>
      </c>
      <c r="P9370">
        <f t="shared" si="586"/>
        <v>2021</v>
      </c>
      <c r="Q9370">
        <f t="shared" si="587"/>
        <v>1</v>
      </c>
      <c r="R9370" t="s">
        <v>152</v>
      </c>
    </row>
    <row r="9371" spans="1:18" ht="14.25" customHeight="1">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c r="N9371" t="str">
        <f t="shared" si="584"/>
        <v>Affordable Range</v>
      </c>
      <c r="O9371" t="str">
        <f t="shared" si="585"/>
        <v>Moderately Selling</v>
      </c>
      <c r="P9371">
        <f t="shared" si="586"/>
        <v>2021</v>
      </c>
      <c r="Q9371">
        <f t="shared" si="587"/>
        <v>2</v>
      </c>
      <c r="R9371" t="s">
        <v>154</v>
      </c>
    </row>
    <row r="9372" spans="1:18" ht="14.25" customHeight="1">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c r="N9372" t="str">
        <f t="shared" si="584"/>
        <v>Affordable Range</v>
      </c>
      <c r="O9372" t="str">
        <f t="shared" si="585"/>
        <v>Low Selling</v>
      </c>
      <c r="P9372">
        <f t="shared" si="586"/>
        <v>2021</v>
      </c>
      <c r="Q9372">
        <f t="shared" si="587"/>
        <v>2</v>
      </c>
      <c r="R9372" t="s">
        <v>154</v>
      </c>
    </row>
    <row r="9373" spans="1:18" ht="14.25" customHeight="1">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c r="N9373" t="str">
        <f t="shared" si="584"/>
        <v>Affordable Range</v>
      </c>
      <c r="O9373" t="str">
        <f t="shared" si="585"/>
        <v>Low Selling</v>
      </c>
      <c r="P9373">
        <f t="shared" si="586"/>
        <v>2021</v>
      </c>
      <c r="Q9373">
        <f t="shared" si="587"/>
        <v>2</v>
      </c>
      <c r="R9373" t="s">
        <v>154</v>
      </c>
    </row>
    <row r="9374" spans="1:18" ht="14.25" customHeight="1">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c r="N9374" t="str">
        <f t="shared" si="584"/>
        <v>Affordable Range</v>
      </c>
      <c r="O9374" t="str">
        <f t="shared" si="585"/>
        <v>Low Selling</v>
      </c>
      <c r="P9374">
        <f t="shared" si="586"/>
        <v>2021</v>
      </c>
      <c r="Q9374">
        <f t="shared" si="587"/>
        <v>2</v>
      </c>
      <c r="R9374" t="s">
        <v>154</v>
      </c>
    </row>
    <row r="9375" spans="1:18" ht="14.25" customHeight="1">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c r="N9375" t="str">
        <f t="shared" si="584"/>
        <v>Affordable Range</v>
      </c>
      <c r="O9375" t="str">
        <f t="shared" si="585"/>
        <v>Low Selling</v>
      </c>
      <c r="P9375">
        <f t="shared" si="586"/>
        <v>2021</v>
      </c>
      <c r="Q9375">
        <f t="shared" si="587"/>
        <v>2</v>
      </c>
      <c r="R9375" t="s">
        <v>154</v>
      </c>
    </row>
    <row r="9376" spans="1:18" ht="14.25" customHeight="1">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c r="N9376" t="str">
        <f t="shared" si="584"/>
        <v>Affordable Range</v>
      </c>
      <c r="O9376" t="str">
        <f t="shared" si="585"/>
        <v>Moderately Selling</v>
      </c>
      <c r="P9376">
        <f t="shared" si="586"/>
        <v>2021</v>
      </c>
      <c r="Q9376">
        <f t="shared" si="587"/>
        <v>2</v>
      </c>
      <c r="R9376" t="s">
        <v>154</v>
      </c>
    </row>
    <row r="9377" spans="1:18" ht="14.25" customHeight="1">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c r="N9377" t="str">
        <f t="shared" si="584"/>
        <v>Affordable Range</v>
      </c>
      <c r="O9377" t="str">
        <f t="shared" si="585"/>
        <v>Moderately Selling</v>
      </c>
      <c r="P9377">
        <f t="shared" si="586"/>
        <v>2021</v>
      </c>
      <c r="Q9377">
        <f t="shared" si="587"/>
        <v>2</v>
      </c>
      <c r="R9377" t="s">
        <v>154</v>
      </c>
    </row>
    <row r="9378" spans="1:18" ht="14.25" customHeight="1">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c r="N9378" t="str">
        <f t="shared" si="584"/>
        <v>Affordable Range</v>
      </c>
      <c r="O9378" t="str">
        <f t="shared" si="585"/>
        <v>Moderately Selling</v>
      </c>
      <c r="P9378">
        <f t="shared" si="586"/>
        <v>2021</v>
      </c>
      <c r="Q9378">
        <f t="shared" si="587"/>
        <v>2</v>
      </c>
      <c r="R9378" t="s">
        <v>154</v>
      </c>
    </row>
    <row r="9379" spans="1:18" ht="14.25" customHeight="1">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c r="N9379" t="str">
        <f t="shared" si="584"/>
        <v>Affordable Range</v>
      </c>
      <c r="O9379" t="str">
        <f t="shared" si="585"/>
        <v>Moderately Selling</v>
      </c>
      <c r="P9379">
        <f t="shared" si="586"/>
        <v>2021</v>
      </c>
      <c r="Q9379">
        <f t="shared" si="587"/>
        <v>2</v>
      </c>
      <c r="R9379" t="s">
        <v>154</v>
      </c>
    </row>
    <row r="9380" spans="1:18" ht="14.25" customHeight="1">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c r="N9380" t="str">
        <f t="shared" si="584"/>
        <v>Affordable Range</v>
      </c>
      <c r="O9380" t="str">
        <f t="shared" si="585"/>
        <v>Moderately Selling</v>
      </c>
      <c r="P9380">
        <f t="shared" si="586"/>
        <v>2021</v>
      </c>
      <c r="Q9380">
        <f t="shared" si="587"/>
        <v>2</v>
      </c>
      <c r="R9380" t="s">
        <v>154</v>
      </c>
    </row>
    <row r="9381" spans="1:18" ht="14.25" customHeight="1">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c r="N9381" t="str">
        <f t="shared" si="584"/>
        <v>Affordable Range</v>
      </c>
      <c r="O9381" t="str">
        <f t="shared" si="585"/>
        <v>Moderately Selling</v>
      </c>
      <c r="P9381">
        <f t="shared" si="586"/>
        <v>2021</v>
      </c>
      <c r="Q9381">
        <f t="shared" si="587"/>
        <v>2</v>
      </c>
      <c r="R9381" t="s">
        <v>154</v>
      </c>
    </row>
    <row r="9382" spans="1:18" ht="14.25" customHeight="1">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c r="N9382" t="str">
        <f t="shared" si="584"/>
        <v>Affordable Range</v>
      </c>
      <c r="O9382" t="str">
        <f t="shared" si="585"/>
        <v>Moderately Selling</v>
      </c>
      <c r="P9382">
        <f t="shared" si="586"/>
        <v>2021</v>
      </c>
      <c r="Q9382">
        <f t="shared" si="587"/>
        <v>2</v>
      </c>
      <c r="R9382" t="s">
        <v>154</v>
      </c>
    </row>
    <row r="9383" spans="1:18" ht="14.25" customHeight="1">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c r="N9383" t="str">
        <f t="shared" si="584"/>
        <v>Affordable Range</v>
      </c>
      <c r="O9383" t="str">
        <f t="shared" si="585"/>
        <v>Moderately Selling</v>
      </c>
      <c r="P9383">
        <f t="shared" si="586"/>
        <v>2021</v>
      </c>
      <c r="Q9383">
        <f t="shared" si="587"/>
        <v>2</v>
      </c>
      <c r="R9383" t="s">
        <v>154</v>
      </c>
    </row>
    <row r="9384" spans="1:18" ht="14.25" customHeight="1">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c r="N9384" t="str">
        <f t="shared" si="584"/>
        <v>Affordable Range</v>
      </c>
      <c r="O9384" t="str">
        <f t="shared" si="585"/>
        <v>Moderately Selling</v>
      </c>
      <c r="P9384">
        <f t="shared" si="586"/>
        <v>2021</v>
      </c>
      <c r="Q9384">
        <f t="shared" si="587"/>
        <v>2</v>
      </c>
      <c r="R9384" t="s">
        <v>154</v>
      </c>
    </row>
    <row r="9385" spans="1:18" ht="14.25" customHeight="1">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c r="N9385" t="str">
        <f t="shared" si="584"/>
        <v>Affordable Range</v>
      </c>
      <c r="O9385" t="str">
        <f t="shared" si="585"/>
        <v>Moderately Selling</v>
      </c>
      <c r="P9385">
        <f t="shared" si="586"/>
        <v>2021</v>
      </c>
      <c r="Q9385">
        <f t="shared" si="587"/>
        <v>2</v>
      </c>
      <c r="R9385" t="s">
        <v>154</v>
      </c>
    </row>
    <row r="9386" spans="1:18" ht="14.25" customHeight="1">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c r="N9386" t="str">
        <f t="shared" si="584"/>
        <v>Affordable Range</v>
      </c>
      <c r="O9386" t="str">
        <f t="shared" si="585"/>
        <v>Moderately Selling</v>
      </c>
      <c r="P9386">
        <f t="shared" si="586"/>
        <v>2021</v>
      </c>
      <c r="Q9386">
        <f t="shared" si="587"/>
        <v>2</v>
      </c>
      <c r="R9386" t="s">
        <v>154</v>
      </c>
    </row>
    <row r="9387" spans="1:18" ht="14.25" customHeight="1">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c r="N9387" t="str">
        <f t="shared" si="584"/>
        <v>Affordable Range</v>
      </c>
      <c r="O9387" t="str">
        <f t="shared" si="585"/>
        <v>Moderately Selling</v>
      </c>
      <c r="P9387">
        <f t="shared" si="586"/>
        <v>2021</v>
      </c>
      <c r="Q9387">
        <f t="shared" si="587"/>
        <v>2</v>
      </c>
      <c r="R9387" t="s">
        <v>154</v>
      </c>
    </row>
    <row r="9388" spans="1:18" ht="14.25" customHeight="1">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c r="N9388" t="str">
        <f t="shared" si="584"/>
        <v>Affordable Range</v>
      </c>
      <c r="O9388" t="str">
        <f t="shared" si="585"/>
        <v>Moderately Selling</v>
      </c>
      <c r="P9388">
        <f t="shared" si="586"/>
        <v>2021</v>
      </c>
      <c r="Q9388">
        <f t="shared" si="587"/>
        <v>2</v>
      </c>
      <c r="R9388" t="s">
        <v>154</v>
      </c>
    </row>
    <row r="9389" spans="1:18" ht="14.25" customHeight="1">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c r="N9389" t="str">
        <f t="shared" si="584"/>
        <v>Affordable Range</v>
      </c>
      <c r="O9389" t="str">
        <f t="shared" si="585"/>
        <v>Moderately Selling</v>
      </c>
      <c r="P9389">
        <f t="shared" si="586"/>
        <v>2021</v>
      </c>
      <c r="Q9389">
        <f t="shared" si="587"/>
        <v>3</v>
      </c>
      <c r="R9389" t="s">
        <v>155</v>
      </c>
    </row>
    <row r="9390" spans="1:18" ht="14.25" customHeight="1">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c r="N9390" t="str">
        <f t="shared" si="584"/>
        <v>Affordable Range</v>
      </c>
      <c r="O9390" t="str">
        <f t="shared" si="585"/>
        <v>Moderately Selling</v>
      </c>
      <c r="P9390">
        <f t="shared" si="586"/>
        <v>2021</v>
      </c>
      <c r="Q9390">
        <f t="shared" si="587"/>
        <v>3</v>
      </c>
      <c r="R9390" t="s">
        <v>155</v>
      </c>
    </row>
    <row r="9391" spans="1:18" ht="14.25" customHeight="1">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c r="N9391" t="str">
        <f t="shared" si="584"/>
        <v>Affordable Range</v>
      </c>
      <c r="O9391" t="str">
        <f t="shared" si="585"/>
        <v>Moderately Selling</v>
      </c>
      <c r="P9391">
        <f t="shared" si="586"/>
        <v>2021</v>
      </c>
      <c r="Q9391">
        <f t="shared" si="587"/>
        <v>3</v>
      </c>
      <c r="R9391" t="s">
        <v>155</v>
      </c>
    </row>
    <row r="9392" spans="1:18" ht="14.25" customHeight="1">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c r="N9392" t="str">
        <f t="shared" si="584"/>
        <v>Affordable Range</v>
      </c>
      <c r="O9392" t="str">
        <f t="shared" si="585"/>
        <v>Moderately Selling</v>
      </c>
      <c r="P9392">
        <f t="shared" si="586"/>
        <v>2021</v>
      </c>
      <c r="Q9392">
        <f t="shared" si="587"/>
        <v>3</v>
      </c>
      <c r="R9392" t="s">
        <v>155</v>
      </c>
    </row>
    <row r="9393" spans="1:18" ht="14.25" customHeight="1">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c r="N9393" t="str">
        <f t="shared" si="584"/>
        <v>Affordable Range</v>
      </c>
      <c r="O9393" t="str">
        <f t="shared" si="585"/>
        <v>Moderately Selling</v>
      </c>
      <c r="P9393">
        <f t="shared" si="586"/>
        <v>2021</v>
      </c>
      <c r="Q9393">
        <f t="shared" si="587"/>
        <v>3</v>
      </c>
      <c r="R9393" t="s">
        <v>155</v>
      </c>
    </row>
    <row r="9394" spans="1:18" ht="14.25" customHeight="1">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c r="N9394" t="str">
        <f t="shared" si="584"/>
        <v>Affordable Range</v>
      </c>
      <c r="O9394" t="str">
        <f t="shared" si="585"/>
        <v>Moderately Selling</v>
      </c>
      <c r="P9394">
        <f t="shared" si="586"/>
        <v>2021</v>
      </c>
      <c r="Q9394">
        <f t="shared" si="587"/>
        <v>3</v>
      </c>
      <c r="R9394" t="s">
        <v>155</v>
      </c>
    </row>
    <row r="9395" spans="1:18" ht="14.25" customHeight="1">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c r="N9395" t="str">
        <f t="shared" si="584"/>
        <v>Affordable Range</v>
      </c>
      <c r="O9395" t="str">
        <f t="shared" si="585"/>
        <v>Moderately Selling</v>
      </c>
      <c r="P9395">
        <f t="shared" si="586"/>
        <v>2021</v>
      </c>
      <c r="Q9395">
        <f t="shared" si="587"/>
        <v>3</v>
      </c>
      <c r="R9395" t="s">
        <v>155</v>
      </c>
    </row>
    <row r="9396" spans="1:18" ht="14.25" customHeight="1">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c r="N9396" t="str">
        <f t="shared" si="584"/>
        <v>Affordable Range</v>
      </c>
      <c r="O9396" t="str">
        <f t="shared" si="585"/>
        <v>Moderately Selling</v>
      </c>
      <c r="P9396">
        <f t="shared" si="586"/>
        <v>2021</v>
      </c>
      <c r="Q9396">
        <f t="shared" si="587"/>
        <v>3</v>
      </c>
      <c r="R9396" t="s">
        <v>155</v>
      </c>
    </row>
    <row r="9397" spans="1:18" ht="14.25" customHeight="1">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c r="N9397" t="str">
        <f t="shared" si="584"/>
        <v>Affordable Range</v>
      </c>
      <c r="O9397" t="str">
        <f t="shared" si="585"/>
        <v>Moderately Selling</v>
      </c>
      <c r="P9397">
        <f t="shared" si="586"/>
        <v>2021</v>
      </c>
      <c r="Q9397">
        <f t="shared" si="587"/>
        <v>3</v>
      </c>
      <c r="R9397" t="s">
        <v>155</v>
      </c>
    </row>
    <row r="9398" spans="1:18" ht="14.25" customHeight="1">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c r="N9398" t="str">
        <f t="shared" si="584"/>
        <v>Affordable Range</v>
      </c>
      <c r="O9398" t="str">
        <f t="shared" si="585"/>
        <v>Low Selling</v>
      </c>
      <c r="P9398">
        <f t="shared" si="586"/>
        <v>2021</v>
      </c>
      <c r="Q9398">
        <f t="shared" si="587"/>
        <v>3</v>
      </c>
      <c r="R9398" t="s">
        <v>155</v>
      </c>
    </row>
    <row r="9399" spans="1:18" ht="14.25" customHeight="1">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c r="N9399" t="str">
        <f t="shared" si="584"/>
        <v>Affordable Range</v>
      </c>
      <c r="O9399" t="str">
        <f t="shared" si="585"/>
        <v>Low Selling</v>
      </c>
      <c r="P9399">
        <f t="shared" si="586"/>
        <v>2021</v>
      </c>
      <c r="Q9399">
        <f t="shared" si="587"/>
        <v>3</v>
      </c>
      <c r="R9399" t="s">
        <v>155</v>
      </c>
    </row>
    <row r="9400" spans="1:18" ht="14.25" customHeight="1">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c r="N9400" t="str">
        <f t="shared" si="584"/>
        <v>Affordable Range</v>
      </c>
      <c r="O9400" t="str">
        <f t="shared" si="585"/>
        <v>Moderately Selling</v>
      </c>
      <c r="P9400">
        <f t="shared" si="586"/>
        <v>2021</v>
      </c>
      <c r="Q9400">
        <f t="shared" si="587"/>
        <v>3</v>
      </c>
      <c r="R9400" t="s">
        <v>155</v>
      </c>
    </row>
    <row r="9401" spans="1:18" ht="14.25" customHeight="1">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c r="N9401" t="str">
        <f t="shared" si="584"/>
        <v>Affordable Range</v>
      </c>
      <c r="O9401" t="str">
        <f t="shared" si="585"/>
        <v>Moderately Selling</v>
      </c>
      <c r="P9401">
        <f t="shared" si="586"/>
        <v>2021</v>
      </c>
      <c r="Q9401">
        <f t="shared" si="587"/>
        <v>3</v>
      </c>
      <c r="R9401" t="s">
        <v>155</v>
      </c>
    </row>
    <row r="9402" spans="1:18" ht="14.25" customHeight="1">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c r="N9402" t="str">
        <f t="shared" si="584"/>
        <v>Affordable Range</v>
      </c>
      <c r="O9402" t="str">
        <f t="shared" si="585"/>
        <v>Moderately Selling</v>
      </c>
      <c r="P9402">
        <f t="shared" si="586"/>
        <v>2021</v>
      </c>
      <c r="Q9402">
        <f t="shared" si="587"/>
        <v>3</v>
      </c>
      <c r="R9402" t="s">
        <v>155</v>
      </c>
    </row>
    <row r="9403" spans="1:18" ht="14.25" customHeight="1">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c r="N9403" t="str">
        <f t="shared" si="584"/>
        <v>Affordable Range</v>
      </c>
      <c r="O9403" t="str">
        <f t="shared" si="585"/>
        <v>Low Selling</v>
      </c>
      <c r="P9403">
        <f t="shared" si="586"/>
        <v>2021</v>
      </c>
      <c r="Q9403">
        <f t="shared" si="587"/>
        <v>3</v>
      </c>
      <c r="R9403" t="s">
        <v>155</v>
      </c>
    </row>
    <row r="9404" spans="1:18" ht="14.25" customHeight="1">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c r="N9404" t="str">
        <f t="shared" si="584"/>
        <v>Affordable Range</v>
      </c>
      <c r="O9404" t="str">
        <f t="shared" si="585"/>
        <v>Low Selling</v>
      </c>
      <c r="P9404">
        <f t="shared" si="586"/>
        <v>2021</v>
      </c>
      <c r="Q9404">
        <f t="shared" si="587"/>
        <v>3</v>
      </c>
      <c r="R9404" t="s">
        <v>155</v>
      </c>
    </row>
    <row r="9405" spans="1:18" ht="14.25" customHeight="1">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c r="N9405" t="str">
        <f t="shared" si="584"/>
        <v>Affordable Range</v>
      </c>
      <c r="O9405" t="str">
        <f t="shared" si="585"/>
        <v>Low Selling</v>
      </c>
      <c r="P9405">
        <f t="shared" si="586"/>
        <v>2021</v>
      </c>
      <c r="Q9405">
        <f t="shared" si="587"/>
        <v>3</v>
      </c>
      <c r="R9405" t="s">
        <v>155</v>
      </c>
    </row>
    <row r="9406" spans="1:18" ht="14.25" customHeight="1">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c r="N9406" t="str">
        <f t="shared" si="584"/>
        <v>Affordable Range</v>
      </c>
      <c r="O9406" t="str">
        <f t="shared" si="585"/>
        <v>Moderately Selling</v>
      </c>
      <c r="P9406">
        <f t="shared" si="586"/>
        <v>2021</v>
      </c>
      <c r="Q9406">
        <f t="shared" si="587"/>
        <v>3</v>
      </c>
      <c r="R9406" t="s">
        <v>155</v>
      </c>
    </row>
    <row r="9407" spans="1:18" ht="14.25" customHeight="1">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c r="N9407" t="str">
        <f t="shared" si="584"/>
        <v>Affordable Range</v>
      </c>
      <c r="O9407" t="str">
        <f t="shared" si="585"/>
        <v>Moderately Selling</v>
      </c>
      <c r="P9407">
        <f t="shared" si="586"/>
        <v>2021</v>
      </c>
      <c r="Q9407">
        <f t="shared" si="587"/>
        <v>4</v>
      </c>
      <c r="R9407" t="s">
        <v>156</v>
      </c>
    </row>
    <row r="9408" spans="1:18" ht="14.25" customHeight="1">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c r="N9408" t="str">
        <f t="shared" si="584"/>
        <v>Affordable Range</v>
      </c>
      <c r="O9408" t="str">
        <f t="shared" si="585"/>
        <v>Moderately Selling</v>
      </c>
      <c r="P9408">
        <f t="shared" si="586"/>
        <v>2021</v>
      </c>
      <c r="Q9408">
        <f t="shared" si="587"/>
        <v>4</v>
      </c>
      <c r="R9408" t="s">
        <v>156</v>
      </c>
    </row>
    <row r="9409" spans="1:18" ht="14.25" customHeight="1">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c r="N9409" t="str">
        <f t="shared" si="584"/>
        <v>Affordable Range</v>
      </c>
      <c r="O9409" t="str">
        <f t="shared" si="585"/>
        <v>Low Selling</v>
      </c>
      <c r="P9409">
        <f t="shared" si="586"/>
        <v>2021</v>
      </c>
      <c r="Q9409">
        <f t="shared" si="587"/>
        <v>4</v>
      </c>
      <c r="R9409" t="s">
        <v>156</v>
      </c>
    </row>
    <row r="9410" spans="1:18" ht="14.25" customHeight="1">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c r="N9410" t="str">
        <f t="shared" si="584"/>
        <v>Affordable Range</v>
      </c>
      <c r="O9410" t="str">
        <f t="shared" si="585"/>
        <v>Low Selling</v>
      </c>
      <c r="P9410">
        <f t="shared" si="586"/>
        <v>2021</v>
      </c>
      <c r="Q9410">
        <f t="shared" si="587"/>
        <v>4</v>
      </c>
      <c r="R9410" t="s">
        <v>156</v>
      </c>
    </row>
    <row r="9411" spans="1:18" ht="14.25" customHeight="1">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c r="N9411" t="str">
        <f t="shared" ref="N9411:N9474" si="588">IF(H9411&lt;=50, "Affordable Range", IF(AND(50&lt;H9411, H9411&lt;=100), "Medium Range", "High Range"))</f>
        <v>Affordable Range</v>
      </c>
      <c r="O9411" t="str">
        <f t="shared" ref="O9411:O9474" si="589">IF(I9411&lt;50, "Low Selling",IF(I9411&lt;=1000,"Moderately Selling","Top Selling"))</f>
        <v>Low Selling</v>
      </c>
      <c r="P9411">
        <f t="shared" ref="P9411:P9474" si="590">YEAR(C9411)</f>
        <v>2021</v>
      </c>
      <c r="Q9411">
        <f t="shared" ref="Q9411:Q9474" si="591">ROUNDUP(MONTH(C9411)/3,0)</f>
        <v>4</v>
      </c>
      <c r="R9411" t="s">
        <v>156</v>
      </c>
    </row>
    <row r="9412" spans="1:18" ht="14.25" customHeight="1">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c r="N9412" t="str">
        <f t="shared" si="588"/>
        <v>Affordable Range</v>
      </c>
      <c r="O9412" t="str">
        <f t="shared" si="589"/>
        <v>Moderately Selling</v>
      </c>
      <c r="P9412">
        <f t="shared" si="590"/>
        <v>2021</v>
      </c>
      <c r="Q9412">
        <f t="shared" si="591"/>
        <v>4</v>
      </c>
      <c r="R9412" t="s">
        <v>156</v>
      </c>
    </row>
    <row r="9413" spans="1:18" ht="14.25" customHeight="1">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c r="N9413" t="str">
        <f t="shared" si="588"/>
        <v>Affordable Range</v>
      </c>
      <c r="O9413" t="str">
        <f t="shared" si="589"/>
        <v>Moderately Selling</v>
      </c>
      <c r="P9413">
        <f t="shared" si="590"/>
        <v>2021</v>
      </c>
      <c r="Q9413">
        <f t="shared" si="591"/>
        <v>4</v>
      </c>
      <c r="R9413" t="s">
        <v>156</v>
      </c>
    </row>
    <row r="9414" spans="1:18" ht="14.25" customHeight="1">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c r="N9414" t="str">
        <f t="shared" si="588"/>
        <v>Affordable Range</v>
      </c>
      <c r="O9414" t="str">
        <f t="shared" si="589"/>
        <v>Moderately Selling</v>
      </c>
      <c r="P9414">
        <f t="shared" si="590"/>
        <v>2021</v>
      </c>
      <c r="Q9414">
        <f t="shared" si="591"/>
        <v>4</v>
      </c>
      <c r="R9414" t="s">
        <v>156</v>
      </c>
    </row>
    <row r="9415" spans="1:18" ht="14.25" customHeight="1">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c r="N9415" t="str">
        <f t="shared" si="588"/>
        <v>Affordable Range</v>
      </c>
      <c r="O9415" t="str">
        <f t="shared" si="589"/>
        <v>Moderately Selling</v>
      </c>
      <c r="P9415">
        <f t="shared" si="590"/>
        <v>2021</v>
      </c>
      <c r="Q9415">
        <f t="shared" si="591"/>
        <v>4</v>
      </c>
      <c r="R9415" t="s">
        <v>156</v>
      </c>
    </row>
    <row r="9416" spans="1:18" ht="14.25" customHeight="1">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c r="N9416" t="str">
        <f t="shared" si="588"/>
        <v>Affordable Range</v>
      </c>
      <c r="O9416" t="str">
        <f t="shared" si="589"/>
        <v>Moderately Selling</v>
      </c>
      <c r="P9416">
        <f t="shared" si="590"/>
        <v>2021</v>
      </c>
      <c r="Q9416">
        <f t="shared" si="591"/>
        <v>4</v>
      </c>
      <c r="R9416" t="s">
        <v>156</v>
      </c>
    </row>
    <row r="9417" spans="1:18" ht="14.25" customHeight="1">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c r="N9417" t="str">
        <f t="shared" si="588"/>
        <v>Affordable Range</v>
      </c>
      <c r="O9417" t="str">
        <f t="shared" si="589"/>
        <v>Moderately Selling</v>
      </c>
      <c r="P9417">
        <f t="shared" si="590"/>
        <v>2021</v>
      </c>
      <c r="Q9417">
        <f t="shared" si="591"/>
        <v>4</v>
      </c>
      <c r="R9417" t="s">
        <v>156</v>
      </c>
    </row>
    <row r="9418" spans="1:18" ht="14.25" customHeight="1">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c r="N9418" t="str">
        <f t="shared" si="588"/>
        <v>Affordable Range</v>
      </c>
      <c r="O9418" t="str">
        <f t="shared" si="589"/>
        <v>Moderately Selling</v>
      </c>
      <c r="P9418">
        <f t="shared" si="590"/>
        <v>2021</v>
      </c>
      <c r="Q9418">
        <f t="shared" si="591"/>
        <v>4</v>
      </c>
      <c r="R9418" t="s">
        <v>156</v>
      </c>
    </row>
    <row r="9419" spans="1:18" ht="14.25" customHeight="1">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c r="N9419" t="str">
        <f t="shared" si="588"/>
        <v>Affordable Range</v>
      </c>
      <c r="O9419" t="str">
        <f t="shared" si="589"/>
        <v>Moderately Selling</v>
      </c>
      <c r="P9419">
        <f t="shared" si="590"/>
        <v>2021</v>
      </c>
      <c r="Q9419">
        <f t="shared" si="591"/>
        <v>4</v>
      </c>
      <c r="R9419" t="s">
        <v>156</v>
      </c>
    </row>
    <row r="9420" spans="1:18" ht="14.25" customHeight="1">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c r="N9420" t="str">
        <f t="shared" si="588"/>
        <v>Affordable Range</v>
      </c>
      <c r="O9420" t="str">
        <f t="shared" si="589"/>
        <v>Moderately Selling</v>
      </c>
      <c r="P9420">
        <f t="shared" si="590"/>
        <v>2021</v>
      </c>
      <c r="Q9420">
        <f t="shared" si="591"/>
        <v>4</v>
      </c>
      <c r="R9420" t="s">
        <v>156</v>
      </c>
    </row>
    <row r="9421" spans="1:18" ht="14.25" customHeight="1">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c r="N9421" t="str">
        <f t="shared" si="588"/>
        <v>Affordable Range</v>
      </c>
      <c r="O9421" t="str">
        <f t="shared" si="589"/>
        <v>Moderately Selling</v>
      </c>
      <c r="P9421">
        <f t="shared" si="590"/>
        <v>2021</v>
      </c>
      <c r="Q9421">
        <f t="shared" si="591"/>
        <v>4</v>
      </c>
      <c r="R9421" t="s">
        <v>156</v>
      </c>
    </row>
    <row r="9422" spans="1:18" ht="14.25" customHeight="1">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c r="N9422" t="str">
        <f t="shared" si="588"/>
        <v>Affordable Range</v>
      </c>
      <c r="O9422" t="str">
        <f t="shared" si="589"/>
        <v>Moderately Selling</v>
      </c>
      <c r="P9422">
        <f t="shared" si="590"/>
        <v>2021</v>
      </c>
      <c r="Q9422">
        <f t="shared" si="591"/>
        <v>4</v>
      </c>
      <c r="R9422" t="s">
        <v>156</v>
      </c>
    </row>
    <row r="9423" spans="1:18" ht="14.25" customHeight="1">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c r="N9423" t="str">
        <f t="shared" si="588"/>
        <v>Affordable Range</v>
      </c>
      <c r="O9423" t="str">
        <f t="shared" si="589"/>
        <v>Moderately Selling</v>
      </c>
      <c r="P9423">
        <f t="shared" si="590"/>
        <v>2021</v>
      </c>
      <c r="Q9423">
        <f t="shared" si="591"/>
        <v>4</v>
      </c>
      <c r="R9423" t="s">
        <v>156</v>
      </c>
    </row>
    <row r="9424" spans="1:18" ht="14.25" customHeight="1">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c r="N9424" t="str">
        <f t="shared" si="588"/>
        <v>Medium Range</v>
      </c>
      <c r="O9424" t="str">
        <f t="shared" si="589"/>
        <v>Moderately Selling</v>
      </c>
      <c r="P9424">
        <f t="shared" si="590"/>
        <v>2021</v>
      </c>
      <c r="Q9424">
        <f t="shared" si="591"/>
        <v>4</v>
      </c>
      <c r="R9424" t="s">
        <v>156</v>
      </c>
    </row>
    <row r="9425" spans="1:18" ht="14.25" customHeight="1">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c r="N9425" t="str">
        <f t="shared" si="588"/>
        <v>Affordable Range</v>
      </c>
      <c r="O9425" t="str">
        <f t="shared" si="589"/>
        <v>Moderately Selling</v>
      </c>
      <c r="P9425">
        <f t="shared" si="590"/>
        <v>2021</v>
      </c>
      <c r="Q9425">
        <f t="shared" si="591"/>
        <v>1</v>
      </c>
      <c r="R9425" t="s">
        <v>152</v>
      </c>
    </row>
    <row r="9426" spans="1:18" ht="14.25" customHeight="1">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c r="N9426" t="str">
        <f t="shared" si="588"/>
        <v>Affordable Range</v>
      </c>
      <c r="O9426" t="str">
        <f t="shared" si="589"/>
        <v>Moderately Selling</v>
      </c>
      <c r="P9426">
        <f t="shared" si="590"/>
        <v>2021</v>
      </c>
      <c r="Q9426">
        <f t="shared" si="591"/>
        <v>1</v>
      </c>
      <c r="R9426" t="s">
        <v>152</v>
      </c>
    </row>
    <row r="9427" spans="1:18" ht="14.25" customHeight="1">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c r="N9427" t="str">
        <f t="shared" si="588"/>
        <v>Affordable Range</v>
      </c>
      <c r="O9427" t="str">
        <f t="shared" si="589"/>
        <v>Moderately Selling</v>
      </c>
      <c r="P9427">
        <f t="shared" si="590"/>
        <v>2021</v>
      </c>
      <c r="Q9427">
        <f t="shared" si="591"/>
        <v>1</v>
      </c>
      <c r="R9427" t="s">
        <v>152</v>
      </c>
    </row>
    <row r="9428" spans="1:18" ht="14.25" customHeight="1">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c r="N9428" t="str">
        <f t="shared" si="588"/>
        <v>Affordable Range</v>
      </c>
      <c r="O9428" t="str">
        <f t="shared" si="589"/>
        <v>Low Selling</v>
      </c>
      <c r="P9428">
        <f t="shared" si="590"/>
        <v>2021</v>
      </c>
      <c r="Q9428">
        <f t="shared" si="591"/>
        <v>1</v>
      </c>
      <c r="R9428" t="s">
        <v>152</v>
      </c>
    </row>
    <row r="9429" spans="1:18" ht="14.25" customHeight="1">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c r="N9429" t="str">
        <f t="shared" si="588"/>
        <v>Affordable Range</v>
      </c>
      <c r="O9429" t="str">
        <f t="shared" si="589"/>
        <v>Low Selling</v>
      </c>
      <c r="P9429">
        <f t="shared" si="590"/>
        <v>2021</v>
      </c>
      <c r="Q9429">
        <f t="shared" si="591"/>
        <v>1</v>
      </c>
      <c r="R9429" t="s">
        <v>152</v>
      </c>
    </row>
    <row r="9430" spans="1:18" ht="14.25" customHeight="1">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c r="N9430" t="str">
        <f t="shared" si="588"/>
        <v>Affordable Range</v>
      </c>
      <c r="O9430" t="str">
        <f t="shared" si="589"/>
        <v>Moderately Selling</v>
      </c>
      <c r="P9430">
        <f t="shared" si="590"/>
        <v>2021</v>
      </c>
      <c r="Q9430">
        <f t="shared" si="591"/>
        <v>1</v>
      </c>
      <c r="R9430" t="s">
        <v>152</v>
      </c>
    </row>
    <row r="9431" spans="1:18" ht="14.25" customHeight="1">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c r="N9431" t="str">
        <f t="shared" si="588"/>
        <v>Affordable Range</v>
      </c>
      <c r="O9431" t="str">
        <f t="shared" si="589"/>
        <v>Moderately Selling</v>
      </c>
      <c r="P9431">
        <f t="shared" si="590"/>
        <v>2021</v>
      </c>
      <c r="Q9431">
        <f t="shared" si="591"/>
        <v>1</v>
      </c>
      <c r="R9431" t="s">
        <v>152</v>
      </c>
    </row>
    <row r="9432" spans="1:18" ht="14.25" customHeight="1">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c r="N9432" t="str">
        <f t="shared" si="588"/>
        <v>Affordable Range</v>
      </c>
      <c r="O9432" t="str">
        <f t="shared" si="589"/>
        <v>Moderately Selling</v>
      </c>
      <c r="P9432">
        <f t="shared" si="590"/>
        <v>2021</v>
      </c>
      <c r="Q9432">
        <f t="shared" si="591"/>
        <v>1</v>
      </c>
      <c r="R9432" t="s">
        <v>152</v>
      </c>
    </row>
    <row r="9433" spans="1:18" ht="14.25" customHeight="1">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c r="N9433" t="str">
        <f t="shared" si="588"/>
        <v>Affordable Range</v>
      </c>
      <c r="O9433" t="str">
        <f t="shared" si="589"/>
        <v>Moderately Selling</v>
      </c>
      <c r="P9433">
        <f t="shared" si="590"/>
        <v>2021</v>
      </c>
      <c r="Q9433">
        <f t="shared" si="591"/>
        <v>1</v>
      </c>
      <c r="R9433" t="s">
        <v>152</v>
      </c>
    </row>
    <row r="9434" spans="1:18" ht="14.25" customHeight="1">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c r="N9434" t="str">
        <f t="shared" si="588"/>
        <v>Affordable Range</v>
      </c>
      <c r="O9434" t="str">
        <f t="shared" si="589"/>
        <v>Moderately Selling</v>
      </c>
      <c r="P9434">
        <f t="shared" si="590"/>
        <v>2021</v>
      </c>
      <c r="Q9434">
        <f t="shared" si="591"/>
        <v>1</v>
      </c>
      <c r="R9434" t="s">
        <v>152</v>
      </c>
    </row>
    <row r="9435" spans="1:18" ht="14.25" customHeight="1">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c r="N9435" t="str">
        <f t="shared" si="588"/>
        <v>Affordable Range</v>
      </c>
      <c r="O9435" t="str">
        <f t="shared" si="589"/>
        <v>Moderately Selling</v>
      </c>
      <c r="P9435">
        <f t="shared" si="590"/>
        <v>2021</v>
      </c>
      <c r="Q9435">
        <f t="shared" si="591"/>
        <v>1</v>
      </c>
      <c r="R9435" t="s">
        <v>152</v>
      </c>
    </row>
    <row r="9436" spans="1:18" ht="14.25" customHeight="1">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c r="N9436" t="str">
        <f t="shared" si="588"/>
        <v>Affordable Range</v>
      </c>
      <c r="O9436" t="str">
        <f t="shared" si="589"/>
        <v>Moderately Selling</v>
      </c>
      <c r="P9436">
        <f t="shared" si="590"/>
        <v>2021</v>
      </c>
      <c r="Q9436">
        <f t="shared" si="591"/>
        <v>1</v>
      </c>
      <c r="R9436" t="s">
        <v>152</v>
      </c>
    </row>
    <row r="9437" spans="1:18" ht="14.25" customHeight="1">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c r="N9437" t="str">
        <f t="shared" si="588"/>
        <v>Affordable Range</v>
      </c>
      <c r="O9437" t="str">
        <f t="shared" si="589"/>
        <v>Moderately Selling</v>
      </c>
      <c r="P9437">
        <f t="shared" si="590"/>
        <v>2021</v>
      </c>
      <c r="Q9437">
        <f t="shared" si="591"/>
        <v>1</v>
      </c>
      <c r="R9437" t="s">
        <v>152</v>
      </c>
    </row>
    <row r="9438" spans="1:18" ht="14.25" customHeight="1">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c r="N9438" t="str">
        <f t="shared" si="588"/>
        <v>Affordable Range</v>
      </c>
      <c r="O9438" t="str">
        <f t="shared" si="589"/>
        <v>Moderately Selling</v>
      </c>
      <c r="P9438">
        <f t="shared" si="590"/>
        <v>2021</v>
      </c>
      <c r="Q9438">
        <f t="shared" si="591"/>
        <v>1</v>
      </c>
      <c r="R9438" t="s">
        <v>152</v>
      </c>
    </row>
    <row r="9439" spans="1:18" ht="14.25" customHeight="1">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c r="N9439" t="str">
        <f t="shared" si="588"/>
        <v>Affordable Range</v>
      </c>
      <c r="O9439" t="str">
        <f t="shared" si="589"/>
        <v>Moderately Selling</v>
      </c>
      <c r="P9439">
        <f t="shared" si="590"/>
        <v>2021</v>
      </c>
      <c r="Q9439">
        <f t="shared" si="591"/>
        <v>1</v>
      </c>
      <c r="R9439" t="s">
        <v>152</v>
      </c>
    </row>
    <row r="9440" spans="1:18" ht="14.25" customHeight="1">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c r="N9440" t="str">
        <f t="shared" si="588"/>
        <v>Affordable Range</v>
      </c>
      <c r="O9440" t="str">
        <f t="shared" si="589"/>
        <v>Moderately Selling</v>
      </c>
      <c r="P9440">
        <f t="shared" si="590"/>
        <v>2021</v>
      </c>
      <c r="Q9440">
        <f t="shared" si="591"/>
        <v>1</v>
      </c>
      <c r="R9440" t="s">
        <v>152</v>
      </c>
    </row>
    <row r="9441" spans="1:18" ht="14.25" customHeight="1">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c r="N9441" t="str">
        <f t="shared" si="588"/>
        <v>Affordable Range</v>
      </c>
      <c r="O9441" t="str">
        <f t="shared" si="589"/>
        <v>Low Selling</v>
      </c>
      <c r="P9441">
        <f t="shared" si="590"/>
        <v>2021</v>
      </c>
      <c r="Q9441">
        <f t="shared" si="591"/>
        <v>1</v>
      </c>
      <c r="R9441" t="s">
        <v>152</v>
      </c>
    </row>
    <row r="9442" spans="1:18" ht="14.25" customHeight="1">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c r="N9442" t="str">
        <f t="shared" si="588"/>
        <v>Affordable Range</v>
      </c>
      <c r="O9442" t="str">
        <f t="shared" si="589"/>
        <v>Moderately Selling</v>
      </c>
      <c r="P9442">
        <f t="shared" si="590"/>
        <v>2021</v>
      </c>
      <c r="Q9442">
        <f t="shared" si="591"/>
        <v>1</v>
      </c>
      <c r="R9442" t="s">
        <v>152</v>
      </c>
    </row>
    <row r="9443" spans="1:18" ht="14.25" customHeight="1">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c r="N9443" t="str">
        <f t="shared" si="588"/>
        <v>Affordable Range</v>
      </c>
      <c r="O9443" t="str">
        <f t="shared" si="589"/>
        <v>Moderately Selling</v>
      </c>
      <c r="P9443">
        <f t="shared" si="590"/>
        <v>2021</v>
      </c>
      <c r="Q9443">
        <f t="shared" si="591"/>
        <v>2</v>
      </c>
      <c r="R9443" t="s">
        <v>154</v>
      </c>
    </row>
    <row r="9444" spans="1:18" ht="14.25" customHeight="1">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c r="N9444" t="str">
        <f t="shared" si="588"/>
        <v>Affordable Range</v>
      </c>
      <c r="O9444" t="str">
        <f t="shared" si="589"/>
        <v>Moderately Selling</v>
      </c>
      <c r="P9444">
        <f t="shared" si="590"/>
        <v>2021</v>
      </c>
      <c r="Q9444">
        <f t="shared" si="591"/>
        <v>2</v>
      </c>
      <c r="R9444" t="s">
        <v>154</v>
      </c>
    </row>
    <row r="9445" spans="1:18" ht="14.25" customHeight="1">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c r="N9445" t="str">
        <f t="shared" si="588"/>
        <v>Affordable Range</v>
      </c>
      <c r="O9445" t="str">
        <f t="shared" si="589"/>
        <v>Moderately Selling</v>
      </c>
      <c r="P9445">
        <f t="shared" si="590"/>
        <v>2021</v>
      </c>
      <c r="Q9445">
        <f t="shared" si="591"/>
        <v>2</v>
      </c>
      <c r="R9445" t="s">
        <v>154</v>
      </c>
    </row>
    <row r="9446" spans="1:18" ht="14.25" customHeight="1">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c r="N9446" t="str">
        <f t="shared" si="588"/>
        <v>Affordable Range</v>
      </c>
      <c r="O9446" t="str">
        <f t="shared" si="589"/>
        <v>Low Selling</v>
      </c>
      <c r="P9446">
        <f t="shared" si="590"/>
        <v>2021</v>
      </c>
      <c r="Q9446">
        <f t="shared" si="591"/>
        <v>2</v>
      </c>
      <c r="R9446" t="s">
        <v>154</v>
      </c>
    </row>
    <row r="9447" spans="1:18" ht="14.25" customHeight="1">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c r="N9447" t="str">
        <f t="shared" si="588"/>
        <v>Affordable Range</v>
      </c>
      <c r="O9447" t="str">
        <f t="shared" si="589"/>
        <v>Low Selling</v>
      </c>
      <c r="P9447">
        <f t="shared" si="590"/>
        <v>2021</v>
      </c>
      <c r="Q9447">
        <f t="shared" si="591"/>
        <v>2</v>
      </c>
      <c r="R9447" t="s">
        <v>154</v>
      </c>
    </row>
    <row r="9448" spans="1:18" ht="14.25" customHeight="1">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c r="N9448" t="str">
        <f t="shared" si="588"/>
        <v>Affordable Range</v>
      </c>
      <c r="O9448" t="str">
        <f t="shared" si="589"/>
        <v>Moderately Selling</v>
      </c>
      <c r="P9448">
        <f t="shared" si="590"/>
        <v>2021</v>
      </c>
      <c r="Q9448">
        <f t="shared" si="591"/>
        <v>2</v>
      </c>
      <c r="R9448" t="s">
        <v>154</v>
      </c>
    </row>
    <row r="9449" spans="1:18" ht="14.25" customHeight="1">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c r="N9449" t="str">
        <f t="shared" si="588"/>
        <v>Affordable Range</v>
      </c>
      <c r="O9449" t="str">
        <f t="shared" si="589"/>
        <v>Moderately Selling</v>
      </c>
      <c r="P9449">
        <f t="shared" si="590"/>
        <v>2021</v>
      </c>
      <c r="Q9449">
        <f t="shared" si="591"/>
        <v>2</v>
      </c>
      <c r="R9449" t="s">
        <v>154</v>
      </c>
    </row>
    <row r="9450" spans="1:18" ht="14.25" customHeight="1">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c r="N9450" t="str">
        <f t="shared" si="588"/>
        <v>Affordable Range</v>
      </c>
      <c r="O9450" t="str">
        <f t="shared" si="589"/>
        <v>Moderately Selling</v>
      </c>
      <c r="P9450">
        <f t="shared" si="590"/>
        <v>2021</v>
      </c>
      <c r="Q9450">
        <f t="shared" si="591"/>
        <v>2</v>
      </c>
      <c r="R9450" t="s">
        <v>154</v>
      </c>
    </row>
    <row r="9451" spans="1:18" ht="14.25" customHeight="1">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c r="N9451" t="str">
        <f t="shared" si="588"/>
        <v>Affordable Range</v>
      </c>
      <c r="O9451" t="str">
        <f t="shared" si="589"/>
        <v>Moderately Selling</v>
      </c>
      <c r="P9451">
        <f t="shared" si="590"/>
        <v>2021</v>
      </c>
      <c r="Q9451">
        <f t="shared" si="591"/>
        <v>2</v>
      </c>
      <c r="R9451" t="s">
        <v>154</v>
      </c>
    </row>
    <row r="9452" spans="1:18" ht="14.25" customHeight="1">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c r="N9452" t="str">
        <f t="shared" si="588"/>
        <v>Affordable Range</v>
      </c>
      <c r="O9452" t="str">
        <f t="shared" si="589"/>
        <v>Moderately Selling</v>
      </c>
      <c r="P9452">
        <f t="shared" si="590"/>
        <v>2021</v>
      </c>
      <c r="Q9452">
        <f t="shared" si="591"/>
        <v>2</v>
      </c>
      <c r="R9452" t="s">
        <v>154</v>
      </c>
    </row>
    <row r="9453" spans="1:18" ht="14.25" customHeight="1">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c r="N9453" t="str">
        <f t="shared" si="588"/>
        <v>Affordable Range</v>
      </c>
      <c r="O9453" t="str">
        <f t="shared" si="589"/>
        <v>Moderately Selling</v>
      </c>
      <c r="P9453">
        <f t="shared" si="590"/>
        <v>2021</v>
      </c>
      <c r="Q9453">
        <f t="shared" si="591"/>
        <v>2</v>
      </c>
      <c r="R9453" t="s">
        <v>154</v>
      </c>
    </row>
    <row r="9454" spans="1:18" ht="14.25" customHeight="1">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c r="N9454" t="str">
        <f t="shared" si="588"/>
        <v>Affordable Range</v>
      </c>
      <c r="O9454" t="str">
        <f t="shared" si="589"/>
        <v>Moderately Selling</v>
      </c>
      <c r="P9454">
        <f t="shared" si="590"/>
        <v>2021</v>
      </c>
      <c r="Q9454">
        <f t="shared" si="591"/>
        <v>2</v>
      </c>
      <c r="R9454" t="s">
        <v>154</v>
      </c>
    </row>
    <row r="9455" spans="1:18" ht="14.25" customHeight="1">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c r="N9455" t="str">
        <f t="shared" si="588"/>
        <v>Affordable Range</v>
      </c>
      <c r="O9455" t="str">
        <f t="shared" si="589"/>
        <v>Moderately Selling</v>
      </c>
      <c r="P9455">
        <f t="shared" si="590"/>
        <v>2021</v>
      </c>
      <c r="Q9455">
        <f t="shared" si="591"/>
        <v>2</v>
      </c>
      <c r="R9455" t="s">
        <v>154</v>
      </c>
    </row>
    <row r="9456" spans="1:18" ht="14.25" customHeight="1">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c r="N9456" t="str">
        <f t="shared" si="588"/>
        <v>Affordable Range</v>
      </c>
      <c r="O9456" t="str">
        <f t="shared" si="589"/>
        <v>Moderately Selling</v>
      </c>
      <c r="P9456">
        <f t="shared" si="590"/>
        <v>2021</v>
      </c>
      <c r="Q9456">
        <f t="shared" si="591"/>
        <v>2</v>
      </c>
      <c r="R9456" t="s">
        <v>154</v>
      </c>
    </row>
    <row r="9457" spans="1:18" ht="14.25" customHeight="1">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c r="N9457" t="str">
        <f t="shared" si="588"/>
        <v>Affordable Range</v>
      </c>
      <c r="O9457" t="str">
        <f t="shared" si="589"/>
        <v>Moderately Selling</v>
      </c>
      <c r="P9457">
        <f t="shared" si="590"/>
        <v>2021</v>
      </c>
      <c r="Q9457">
        <f t="shared" si="591"/>
        <v>2</v>
      </c>
      <c r="R9457" t="s">
        <v>154</v>
      </c>
    </row>
    <row r="9458" spans="1:18" ht="14.25" customHeight="1">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c r="N9458" t="str">
        <f t="shared" si="588"/>
        <v>Affordable Range</v>
      </c>
      <c r="O9458" t="str">
        <f t="shared" si="589"/>
        <v>Moderately Selling</v>
      </c>
      <c r="P9458">
        <f t="shared" si="590"/>
        <v>2021</v>
      </c>
      <c r="Q9458">
        <f t="shared" si="591"/>
        <v>2</v>
      </c>
      <c r="R9458" t="s">
        <v>154</v>
      </c>
    </row>
    <row r="9459" spans="1:18" ht="14.25" customHeight="1">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c r="N9459" t="str">
        <f t="shared" si="588"/>
        <v>Affordable Range</v>
      </c>
      <c r="O9459" t="str">
        <f t="shared" si="589"/>
        <v>Moderately Selling</v>
      </c>
      <c r="P9459">
        <f t="shared" si="590"/>
        <v>2021</v>
      </c>
      <c r="Q9459">
        <f t="shared" si="591"/>
        <v>2</v>
      </c>
      <c r="R9459" t="s">
        <v>154</v>
      </c>
    </row>
    <row r="9460" spans="1:18" ht="14.25" customHeight="1">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c r="N9460" t="str">
        <f t="shared" si="588"/>
        <v>Affordable Range</v>
      </c>
      <c r="O9460" t="str">
        <f t="shared" si="589"/>
        <v>Moderately Selling</v>
      </c>
      <c r="P9460">
        <f t="shared" si="590"/>
        <v>2021</v>
      </c>
      <c r="Q9460">
        <f t="shared" si="591"/>
        <v>2</v>
      </c>
      <c r="R9460" t="s">
        <v>154</v>
      </c>
    </row>
    <row r="9461" spans="1:18" ht="14.25" customHeight="1">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c r="N9461" t="str">
        <f t="shared" si="588"/>
        <v>Affordable Range</v>
      </c>
      <c r="O9461" t="str">
        <f t="shared" si="589"/>
        <v>Moderately Selling</v>
      </c>
      <c r="P9461">
        <f t="shared" si="590"/>
        <v>2021</v>
      </c>
      <c r="Q9461">
        <f t="shared" si="591"/>
        <v>3</v>
      </c>
      <c r="R9461" t="s">
        <v>155</v>
      </c>
    </row>
    <row r="9462" spans="1:18" ht="14.25" customHeight="1">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c r="N9462" t="str">
        <f t="shared" si="588"/>
        <v>Affordable Range</v>
      </c>
      <c r="O9462" t="str">
        <f t="shared" si="589"/>
        <v>Moderately Selling</v>
      </c>
      <c r="P9462">
        <f t="shared" si="590"/>
        <v>2021</v>
      </c>
      <c r="Q9462">
        <f t="shared" si="591"/>
        <v>3</v>
      </c>
      <c r="R9462" t="s">
        <v>155</v>
      </c>
    </row>
    <row r="9463" spans="1:18" ht="14.25" customHeight="1">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c r="N9463" t="str">
        <f t="shared" si="588"/>
        <v>Affordable Range</v>
      </c>
      <c r="O9463" t="str">
        <f t="shared" si="589"/>
        <v>Moderately Selling</v>
      </c>
      <c r="P9463">
        <f t="shared" si="590"/>
        <v>2021</v>
      </c>
      <c r="Q9463">
        <f t="shared" si="591"/>
        <v>3</v>
      </c>
      <c r="R9463" t="s">
        <v>155</v>
      </c>
    </row>
    <row r="9464" spans="1:18" ht="14.25" customHeight="1">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c r="N9464" t="str">
        <f t="shared" si="588"/>
        <v>Affordable Range</v>
      </c>
      <c r="O9464" t="str">
        <f t="shared" si="589"/>
        <v>Moderately Selling</v>
      </c>
      <c r="P9464">
        <f t="shared" si="590"/>
        <v>2021</v>
      </c>
      <c r="Q9464">
        <f t="shared" si="591"/>
        <v>3</v>
      </c>
      <c r="R9464" t="s">
        <v>155</v>
      </c>
    </row>
    <row r="9465" spans="1:18" ht="14.25" customHeight="1">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c r="N9465" t="str">
        <f t="shared" si="588"/>
        <v>Affordable Range</v>
      </c>
      <c r="O9465" t="str">
        <f t="shared" si="589"/>
        <v>Moderately Selling</v>
      </c>
      <c r="P9465">
        <f t="shared" si="590"/>
        <v>2021</v>
      </c>
      <c r="Q9465">
        <f t="shared" si="591"/>
        <v>3</v>
      </c>
      <c r="R9465" t="s">
        <v>155</v>
      </c>
    </row>
    <row r="9466" spans="1:18" ht="14.25" customHeight="1">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c r="N9466" t="str">
        <f t="shared" si="588"/>
        <v>Affordable Range</v>
      </c>
      <c r="O9466" t="str">
        <f t="shared" si="589"/>
        <v>Moderately Selling</v>
      </c>
      <c r="P9466">
        <f t="shared" si="590"/>
        <v>2021</v>
      </c>
      <c r="Q9466">
        <f t="shared" si="591"/>
        <v>3</v>
      </c>
      <c r="R9466" t="s">
        <v>155</v>
      </c>
    </row>
    <row r="9467" spans="1:18" ht="14.25" customHeight="1">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c r="N9467" t="str">
        <f t="shared" si="588"/>
        <v>Affordable Range</v>
      </c>
      <c r="O9467" t="str">
        <f t="shared" si="589"/>
        <v>Moderately Selling</v>
      </c>
      <c r="P9467">
        <f t="shared" si="590"/>
        <v>2021</v>
      </c>
      <c r="Q9467">
        <f t="shared" si="591"/>
        <v>3</v>
      </c>
      <c r="R9467" t="s">
        <v>155</v>
      </c>
    </row>
    <row r="9468" spans="1:18" ht="14.25" customHeight="1">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c r="N9468" t="str">
        <f t="shared" si="588"/>
        <v>Affordable Range</v>
      </c>
      <c r="O9468" t="str">
        <f t="shared" si="589"/>
        <v>Moderately Selling</v>
      </c>
      <c r="P9468">
        <f t="shared" si="590"/>
        <v>2021</v>
      </c>
      <c r="Q9468">
        <f t="shared" si="591"/>
        <v>3</v>
      </c>
      <c r="R9468" t="s">
        <v>155</v>
      </c>
    </row>
    <row r="9469" spans="1:18" ht="14.25" customHeight="1">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c r="N9469" t="str">
        <f t="shared" si="588"/>
        <v>Affordable Range</v>
      </c>
      <c r="O9469" t="str">
        <f t="shared" si="589"/>
        <v>Moderately Selling</v>
      </c>
      <c r="P9469">
        <f t="shared" si="590"/>
        <v>2021</v>
      </c>
      <c r="Q9469">
        <f t="shared" si="591"/>
        <v>3</v>
      </c>
      <c r="R9469" t="s">
        <v>155</v>
      </c>
    </row>
    <row r="9470" spans="1:18" ht="14.25" customHeight="1">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c r="N9470" t="str">
        <f t="shared" si="588"/>
        <v>Affordable Range</v>
      </c>
      <c r="O9470" t="str">
        <f t="shared" si="589"/>
        <v>Moderately Selling</v>
      </c>
      <c r="P9470">
        <f t="shared" si="590"/>
        <v>2021</v>
      </c>
      <c r="Q9470">
        <f t="shared" si="591"/>
        <v>3</v>
      </c>
      <c r="R9470" t="s">
        <v>155</v>
      </c>
    </row>
    <row r="9471" spans="1:18" ht="14.25" customHeight="1">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c r="N9471" t="str">
        <f t="shared" si="588"/>
        <v>Affordable Range</v>
      </c>
      <c r="O9471" t="str">
        <f t="shared" si="589"/>
        <v>Moderately Selling</v>
      </c>
      <c r="P9471">
        <f t="shared" si="590"/>
        <v>2021</v>
      </c>
      <c r="Q9471">
        <f t="shared" si="591"/>
        <v>3</v>
      </c>
      <c r="R9471" t="s">
        <v>155</v>
      </c>
    </row>
    <row r="9472" spans="1:18" ht="14.25" customHeight="1">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c r="N9472" t="str">
        <f t="shared" si="588"/>
        <v>Affordable Range</v>
      </c>
      <c r="O9472" t="str">
        <f t="shared" si="589"/>
        <v>Moderately Selling</v>
      </c>
      <c r="P9472">
        <f t="shared" si="590"/>
        <v>2021</v>
      </c>
      <c r="Q9472">
        <f t="shared" si="591"/>
        <v>3</v>
      </c>
      <c r="R9472" t="s">
        <v>155</v>
      </c>
    </row>
    <row r="9473" spans="1:18" ht="14.25" customHeight="1">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c r="N9473" t="str">
        <f t="shared" si="588"/>
        <v>Affordable Range</v>
      </c>
      <c r="O9473" t="str">
        <f t="shared" si="589"/>
        <v>Moderately Selling</v>
      </c>
      <c r="P9473">
        <f t="shared" si="590"/>
        <v>2021</v>
      </c>
      <c r="Q9473">
        <f t="shared" si="591"/>
        <v>3</v>
      </c>
      <c r="R9473" t="s">
        <v>155</v>
      </c>
    </row>
    <row r="9474" spans="1:18" ht="14.25" customHeight="1">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c r="N9474" t="str">
        <f t="shared" si="588"/>
        <v>Affordable Range</v>
      </c>
      <c r="O9474" t="str">
        <f t="shared" si="589"/>
        <v>Moderately Selling</v>
      </c>
      <c r="P9474">
        <f t="shared" si="590"/>
        <v>2021</v>
      </c>
      <c r="Q9474">
        <f t="shared" si="591"/>
        <v>3</v>
      </c>
      <c r="R9474" t="s">
        <v>155</v>
      </c>
    </row>
    <row r="9475" spans="1:18" ht="14.25" customHeight="1">
      <c r="A9475" s="2" t="s">
        <v>25</v>
      </c>
      <c r="B9475" s="2">
        <v>1185732</v>
      </c>
      <c r="C9475" s="3">
        <v>44452</v>
      </c>
      <c r="D9475" s="2" t="s">
        <v>14</v>
      </c>
      <c r="E9475" s="2" t="s">
        <v>128</v>
      </c>
      <c r="F9475" s="2" t="s">
        <v>129</v>
      </c>
      <c r="G9475" s="4" t="s">
        <v>19</v>
      </c>
      <c r="H9475" s="5">
        <v>30</v>
      </c>
      <c r="I9475" s="6">
        <v>47</v>
      </c>
      <c r="J9475" s="7">
        <v>1410</v>
      </c>
      <c r="K9475" s="7">
        <v>423</v>
      </c>
      <c r="L9475" s="8">
        <v>0.3</v>
      </c>
      <c r="M9475" s="2" t="s">
        <v>23</v>
      </c>
      <c r="N9475" t="str">
        <f t="shared" ref="N9475:N9538" si="592">IF(H9475&lt;=50, "Affordable Range", IF(AND(50&lt;H9475, H9475&lt;=100), "Medium Range", "High Range"))</f>
        <v>Affordable Range</v>
      </c>
      <c r="O9475" t="str">
        <f t="shared" ref="O9475:O9538" si="593">IF(I9475&lt;50, "Low Selling",IF(I9475&lt;=1000,"Moderately Selling","Top Selling"))</f>
        <v>Low Selling</v>
      </c>
      <c r="P9475">
        <f t="shared" ref="P9475:P9538" si="594">YEAR(C9475)</f>
        <v>2021</v>
      </c>
      <c r="Q9475">
        <f t="shared" ref="Q9475:Q9538" si="595">ROUNDUP(MONTH(C9475)/3,0)</f>
        <v>3</v>
      </c>
      <c r="R9475" t="s">
        <v>155</v>
      </c>
    </row>
    <row r="9476" spans="1:18" ht="14.25" customHeight="1">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c r="N9476" t="str">
        <f t="shared" si="592"/>
        <v>Affordable Range</v>
      </c>
      <c r="O9476" t="str">
        <f t="shared" si="593"/>
        <v>Low Selling</v>
      </c>
      <c r="P9476">
        <f t="shared" si="594"/>
        <v>2021</v>
      </c>
      <c r="Q9476">
        <f t="shared" si="595"/>
        <v>3</v>
      </c>
      <c r="R9476" t="s">
        <v>155</v>
      </c>
    </row>
    <row r="9477" spans="1:18" ht="14.25" customHeight="1">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c r="N9477" t="str">
        <f t="shared" si="592"/>
        <v>Affordable Range</v>
      </c>
      <c r="O9477" t="str">
        <f t="shared" si="593"/>
        <v>Low Selling</v>
      </c>
      <c r="P9477">
        <f t="shared" si="594"/>
        <v>2021</v>
      </c>
      <c r="Q9477">
        <f t="shared" si="595"/>
        <v>3</v>
      </c>
      <c r="R9477" t="s">
        <v>155</v>
      </c>
    </row>
    <row r="9478" spans="1:18" ht="14.25" customHeight="1">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c r="N9478" t="str">
        <f t="shared" si="592"/>
        <v>Affordable Range</v>
      </c>
      <c r="O9478" t="str">
        <f t="shared" si="593"/>
        <v>Moderately Selling</v>
      </c>
      <c r="P9478">
        <f t="shared" si="594"/>
        <v>2021</v>
      </c>
      <c r="Q9478">
        <f t="shared" si="595"/>
        <v>3</v>
      </c>
      <c r="R9478" t="s">
        <v>155</v>
      </c>
    </row>
    <row r="9479" spans="1:18" ht="14.25" customHeight="1">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c r="N9479" t="str">
        <f t="shared" si="592"/>
        <v>Affordable Range</v>
      </c>
      <c r="O9479" t="str">
        <f t="shared" si="593"/>
        <v>Moderately Selling</v>
      </c>
      <c r="P9479">
        <f t="shared" si="594"/>
        <v>2021</v>
      </c>
      <c r="Q9479">
        <f t="shared" si="595"/>
        <v>4</v>
      </c>
      <c r="R9479" t="s">
        <v>156</v>
      </c>
    </row>
    <row r="9480" spans="1:18" ht="14.25" customHeight="1">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c r="N9480" t="str">
        <f t="shared" si="592"/>
        <v>Affordable Range</v>
      </c>
      <c r="O9480" t="str">
        <f t="shared" si="593"/>
        <v>Moderately Selling</v>
      </c>
      <c r="P9480">
        <f t="shared" si="594"/>
        <v>2021</v>
      </c>
      <c r="Q9480">
        <f t="shared" si="595"/>
        <v>4</v>
      </c>
      <c r="R9480" t="s">
        <v>156</v>
      </c>
    </row>
    <row r="9481" spans="1:18" ht="14.25" customHeight="1">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c r="N9481" t="str">
        <f t="shared" si="592"/>
        <v>Affordable Range</v>
      </c>
      <c r="O9481" t="str">
        <f t="shared" si="593"/>
        <v>Low Selling</v>
      </c>
      <c r="P9481">
        <f t="shared" si="594"/>
        <v>2021</v>
      </c>
      <c r="Q9481">
        <f t="shared" si="595"/>
        <v>4</v>
      </c>
      <c r="R9481" t="s">
        <v>156</v>
      </c>
    </row>
    <row r="9482" spans="1:18" ht="14.25" customHeight="1">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c r="N9482" t="str">
        <f t="shared" si="592"/>
        <v>Affordable Range</v>
      </c>
      <c r="O9482" t="str">
        <f t="shared" si="593"/>
        <v>Low Selling</v>
      </c>
      <c r="P9482">
        <f t="shared" si="594"/>
        <v>2021</v>
      </c>
      <c r="Q9482">
        <f t="shared" si="595"/>
        <v>4</v>
      </c>
      <c r="R9482" t="s">
        <v>156</v>
      </c>
    </row>
    <row r="9483" spans="1:18" ht="14.25" customHeight="1">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c r="N9483" t="str">
        <f t="shared" si="592"/>
        <v>Medium Range</v>
      </c>
      <c r="O9483" t="str">
        <f t="shared" si="593"/>
        <v>Low Selling</v>
      </c>
      <c r="P9483">
        <f t="shared" si="594"/>
        <v>2021</v>
      </c>
      <c r="Q9483">
        <f t="shared" si="595"/>
        <v>4</v>
      </c>
      <c r="R9483" t="s">
        <v>156</v>
      </c>
    </row>
    <row r="9484" spans="1:18" ht="14.25" customHeight="1">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c r="N9484" t="str">
        <f t="shared" si="592"/>
        <v>Medium Range</v>
      </c>
      <c r="O9484" t="str">
        <f t="shared" si="593"/>
        <v>Moderately Selling</v>
      </c>
      <c r="P9484">
        <f t="shared" si="594"/>
        <v>2021</v>
      </c>
      <c r="Q9484">
        <f t="shared" si="595"/>
        <v>4</v>
      </c>
      <c r="R9484" t="s">
        <v>156</v>
      </c>
    </row>
    <row r="9485" spans="1:18" ht="14.25" customHeight="1">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c r="N9485" t="str">
        <f t="shared" si="592"/>
        <v>Affordable Range</v>
      </c>
      <c r="O9485" t="str">
        <f t="shared" si="593"/>
        <v>Moderately Selling</v>
      </c>
      <c r="P9485">
        <f t="shared" si="594"/>
        <v>2021</v>
      </c>
      <c r="Q9485">
        <f t="shared" si="595"/>
        <v>4</v>
      </c>
      <c r="R9485" t="s">
        <v>156</v>
      </c>
    </row>
    <row r="9486" spans="1:18" ht="14.25" customHeight="1">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c r="N9486" t="str">
        <f t="shared" si="592"/>
        <v>Affordable Range</v>
      </c>
      <c r="O9486" t="str">
        <f t="shared" si="593"/>
        <v>Moderately Selling</v>
      </c>
      <c r="P9486">
        <f t="shared" si="594"/>
        <v>2021</v>
      </c>
      <c r="Q9486">
        <f t="shared" si="595"/>
        <v>4</v>
      </c>
      <c r="R9486" t="s">
        <v>156</v>
      </c>
    </row>
    <row r="9487" spans="1:18" ht="14.25" customHeight="1">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c r="N9487" t="str">
        <f t="shared" si="592"/>
        <v>Affordable Range</v>
      </c>
      <c r="O9487" t="str">
        <f t="shared" si="593"/>
        <v>Moderately Selling</v>
      </c>
      <c r="P9487">
        <f t="shared" si="594"/>
        <v>2021</v>
      </c>
      <c r="Q9487">
        <f t="shared" si="595"/>
        <v>4</v>
      </c>
      <c r="R9487" t="s">
        <v>156</v>
      </c>
    </row>
    <row r="9488" spans="1:18" ht="14.25" customHeight="1">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c r="N9488" t="str">
        <f t="shared" si="592"/>
        <v>Affordable Range</v>
      </c>
      <c r="O9488" t="str">
        <f t="shared" si="593"/>
        <v>Moderately Selling</v>
      </c>
      <c r="P9488">
        <f t="shared" si="594"/>
        <v>2021</v>
      </c>
      <c r="Q9488">
        <f t="shared" si="595"/>
        <v>4</v>
      </c>
      <c r="R9488" t="s">
        <v>156</v>
      </c>
    </row>
    <row r="9489" spans="1:18" ht="14.25" customHeight="1">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c r="N9489" t="str">
        <f t="shared" si="592"/>
        <v>Affordable Range</v>
      </c>
      <c r="O9489" t="str">
        <f t="shared" si="593"/>
        <v>Moderately Selling</v>
      </c>
      <c r="P9489">
        <f t="shared" si="594"/>
        <v>2021</v>
      </c>
      <c r="Q9489">
        <f t="shared" si="595"/>
        <v>4</v>
      </c>
      <c r="R9489" t="s">
        <v>156</v>
      </c>
    </row>
    <row r="9490" spans="1:18" ht="14.25" customHeight="1">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c r="N9490" t="str">
        <f t="shared" si="592"/>
        <v>Affordable Range</v>
      </c>
      <c r="O9490" t="str">
        <f t="shared" si="593"/>
        <v>Moderately Selling</v>
      </c>
      <c r="P9490">
        <f t="shared" si="594"/>
        <v>2021</v>
      </c>
      <c r="Q9490">
        <f t="shared" si="595"/>
        <v>4</v>
      </c>
      <c r="R9490" t="s">
        <v>156</v>
      </c>
    </row>
    <row r="9491" spans="1:18" ht="14.25" customHeight="1">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c r="N9491" t="str">
        <f t="shared" si="592"/>
        <v>Medium Range</v>
      </c>
      <c r="O9491" t="str">
        <f t="shared" si="593"/>
        <v>Moderately Selling</v>
      </c>
      <c r="P9491">
        <f t="shared" si="594"/>
        <v>2021</v>
      </c>
      <c r="Q9491">
        <f t="shared" si="595"/>
        <v>4</v>
      </c>
      <c r="R9491" t="s">
        <v>156</v>
      </c>
    </row>
    <row r="9492" spans="1:18" ht="14.25" customHeight="1">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c r="N9492" t="str">
        <f t="shared" si="592"/>
        <v>Affordable Range</v>
      </c>
      <c r="O9492" t="str">
        <f t="shared" si="593"/>
        <v>Moderately Selling</v>
      </c>
      <c r="P9492">
        <f t="shared" si="594"/>
        <v>2021</v>
      </c>
      <c r="Q9492">
        <f t="shared" si="595"/>
        <v>4</v>
      </c>
      <c r="R9492" t="s">
        <v>156</v>
      </c>
    </row>
    <row r="9493" spans="1:18" ht="14.25" customHeight="1">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c r="N9493" t="str">
        <f t="shared" si="592"/>
        <v>Affordable Range</v>
      </c>
      <c r="O9493" t="str">
        <f t="shared" si="593"/>
        <v>Moderately Selling</v>
      </c>
      <c r="P9493">
        <f t="shared" si="594"/>
        <v>2021</v>
      </c>
      <c r="Q9493">
        <f t="shared" si="595"/>
        <v>4</v>
      </c>
      <c r="R9493" t="s">
        <v>156</v>
      </c>
    </row>
    <row r="9494" spans="1:18" ht="14.25" customHeight="1">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c r="N9494" t="str">
        <f t="shared" si="592"/>
        <v>Affordable Range</v>
      </c>
      <c r="O9494" t="str">
        <f t="shared" si="593"/>
        <v>Moderately Selling</v>
      </c>
      <c r="P9494">
        <f t="shared" si="594"/>
        <v>2021</v>
      </c>
      <c r="Q9494">
        <f t="shared" si="595"/>
        <v>4</v>
      </c>
      <c r="R9494" t="s">
        <v>156</v>
      </c>
    </row>
    <row r="9495" spans="1:18" ht="14.25" customHeight="1">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c r="N9495" t="str">
        <f t="shared" si="592"/>
        <v>Medium Range</v>
      </c>
      <c r="O9495" t="str">
        <f t="shared" si="593"/>
        <v>Moderately Selling</v>
      </c>
      <c r="P9495">
        <f t="shared" si="594"/>
        <v>2021</v>
      </c>
      <c r="Q9495">
        <f t="shared" si="595"/>
        <v>4</v>
      </c>
      <c r="R9495" t="s">
        <v>156</v>
      </c>
    </row>
    <row r="9496" spans="1:18" ht="14.25" customHeight="1">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c r="N9496" t="str">
        <f t="shared" si="592"/>
        <v>Medium Range</v>
      </c>
      <c r="O9496" t="str">
        <f t="shared" si="593"/>
        <v>Moderately Selling</v>
      </c>
      <c r="P9496">
        <f t="shared" si="594"/>
        <v>2021</v>
      </c>
      <c r="Q9496">
        <f t="shared" si="595"/>
        <v>4</v>
      </c>
      <c r="R9496" t="s">
        <v>156</v>
      </c>
    </row>
    <row r="9497" spans="1:18" ht="14.25" customHeight="1">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c r="N9497" t="str">
        <f t="shared" si="592"/>
        <v>Affordable Range</v>
      </c>
      <c r="O9497" t="str">
        <f t="shared" si="593"/>
        <v>Moderately Selling</v>
      </c>
      <c r="P9497">
        <f t="shared" si="594"/>
        <v>2021</v>
      </c>
      <c r="Q9497">
        <f t="shared" si="595"/>
        <v>1</v>
      </c>
      <c r="R9497" t="s">
        <v>152</v>
      </c>
    </row>
    <row r="9498" spans="1:18" ht="14.25" customHeight="1">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c r="N9498" t="str">
        <f t="shared" si="592"/>
        <v>Affordable Range</v>
      </c>
      <c r="O9498" t="str">
        <f t="shared" si="593"/>
        <v>Moderately Selling</v>
      </c>
      <c r="P9498">
        <f t="shared" si="594"/>
        <v>2021</v>
      </c>
      <c r="Q9498">
        <f t="shared" si="595"/>
        <v>1</v>
      </c>
      <c r="R9498" t="s">
        <v>152</v>
      </c>
    </row>
    <row r="9499" spans="1:18" ht="14.25" customHeight="1">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c r="N9499" t="str">
        <f t="shared" si="592"/>
        <v>Affordable Range</v>
      </c>
      <c r="O9499" t="str">
        <f t="shared" si="593"/>
        <v>Moderately Selling</v>
      </c>
      <c r="P9499">
        <f t="shared" si="594"/>
        <v>2021</v>
      </c>
      <c r="Q9499">
        <f t="shared" si="595"/>
        <v>1</v>
      </c>
      <c r="R9499" t="s">
        <v>152</v>
      </c>
    </row>
    <row r="9500" spans="1:18" ht="14.25" customHeight="1">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c r="N9500" t="str">
        <f t="shared" si="592"/>
        <v>Affordable Range</v>
      </c>
      <c r="O9500" t="str">
        <f t="shared" si="593"/>
        <v>Moderately Selling</v>
      </c>
      <c r="P9500">
        <f t="shared" si="594"/>
        <v>2021</v>
      </c>
      <c r="Q9500">
        <f t="shared" si="595"/>
        <v>1</v>
      </c>
      <c r="R9500" t="s">
        <v>152</v>
      </c>
    </row>
    <row r="9501" spans="1:18" ht="14.25" customHeight="1">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c r="N9501" t="str">
        <f t="shared" si="592"/>
        <v>Affordable Range</v>
      </c>
      <c r="O9501" t="str">
        <f t="shared" si="593"/>
        <v>Moderately Selling</v>
      </c>
      <c r="P9501">
        <f t="shared" si="594"/>
        <v>2021</v>
      </c>
      <c r="Q9501">
        <f t="shared" si="595"/>
        <v>1</v>
      </c>
      <c r="R9501" t="s">
        <v>152</v>
      </c>
    </row>
    <row r="9502" spans="1:18" ht="14.25" customHeight="1">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c r="N9502" t="str">
        <f t="shared" si="592"/>
        <v>Affordable Range</v>
      </c>
      <c r="O9502" t="str">
        <f t="shared" si="593"/>
        <v>Moderately Selling</v>
      </c>
      <c r="P9502">
        <f t="shared" si="594"/>
        <v>2021</v>
      </c>
      <c r="Q9502">
        <f t="shared" si="595"/>
        <v>1</v>
      </c>
      <c r="R9502" t="s">
        <v>152</v>
      </c>
    </row>
    <row r="9503" spans="1:18" ht="14.25" customHeight="1">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c r="N9503" t="str">
        <f t="shared" si="592"/>
        <v>Affordable Range</v>
      </c>
      <c r="O9503" t="str">
        <f t="shared" si="593"/>
        <v>Moderately Selling</v>
      </c>
      <c r="P9503">
        <f t="shared" si="594"/>
        <v>2021</v>
      </c>
      <c r="Q9503">
        <f t="shared" si="595"/>
        <v>1</v>
      </c>
      <c r="R9503" t="s">
        <v>152</v>
      </c>
    </row>
    <row r="9504" spans="1:18" ht="14.25" customHeight="1">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c r="N9504" t="str">
        <f t="shared" si="592"/>
        <v>Affordable Range</v>
      </c>
      <c r="O9504" t="str">
        <f t="shared" si="593"/>
        <v>Moderately Selling</v>
      </c>
      <c r="P9504">
        <f t="shared" si="594"/>
        <v>2021</v>
      </c>
      <c r="Q9504">
        <f t="shared" si="595"/>
        <v>1</v>
      </c>
      <c r="R9504" t="s">
        <v>152</v>
      </c>
    </row>
    <row r="9505" spans="1:18" ht="14.25" customHeight="1">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c r="N9505" t="str">
        <f t="shared" si="592"/>
        <v>Affordable Range</v>
      </c>
      <c r="O9505" t="str">
        <f t="shared" si="593"/>
        <v>Moderately Selling</v>
      </c>
      <c r="P9505">
        <f t="shared" si="594"/>
        <v>2021</v>
      </c>
      <c r="Q9505">
        <f t="shared" si="595"/>
        <v>1</v>
      </c>
      <c r="R9505" t="s">
        <v>152</v>
      </c>
    </row>
    <row r="9506" spans="1:18" ht="14.25" customHeight="1">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c r="N9506" t="str">
        <f t="shared" si="592"/>
        <v>Affordable Range</v>
      </c>
      <c r="O9506" t="str">
        <f t="shared" si="593"/>
        <v>Low Selling</v>
      </c>
      <c r="P9506">
        <f t="shared" si="594"/>
        <v>2021</v>
      </c>
      <c r="Q9506">
        <f t="shared" si="595"/>
        <v>1</v>
      </c>
      <c r="R9506" t="s">
        <v>152</v>
      </c>
    </row>
    <row r="9507" spans="1:18" ht="14.25" customHeight="1">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c r="N9507" t="str">
        <f t="shared" si="592"/>
        <v>Affordable Range</v>
      </c>
      <c r="O9507" t="str">
        <f t="shared" si="593"/>
        <v>Moderately Selling</v>
      </c>
      <c r="P9507">
        <f t="shared" si="594"/>
        <v>2021</v>
      </c>
      <c r="Q9507">
        <f t="shared" si="595"/>
        <v>1</v>
      </c>
      <c r="R9507" t="s">
        <v>152</v>
      </c>
    </row>
    <row r="9508" spans="1:18" ht="14.25" customHeight="1">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c r="N9508" t="str">
        <f t="shared" si="592"/>
        <v>Affordable Range</v>
      </c>
      <c r="O9508" t="str">
        <f t="shared" si="593"/>
        <v>Moderately Selling</v>
      </c>
      <c r="P9508">
        <f t="shared" si="594"/>
        <v>2021</v>
      </c>
      <c r="Q9508">
        <f t="shared" si="595"/>
        <v>1</v>
      </c>
      <c r="R9508" t="s">
        <v>152</v>
      </c>
    </row>
    <row r="9509" spans="1:18" ht="14.25" customHeight="1">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c r="N9509" t="str">
        <f t="shared" si="592"/>
        <v>Affordable Range</v>
      </c>
      <c r="O9509" t="str">
        <f t="shared" si="593"/>
        <v>Moderately Selling</v>
      </c>
      <c r="P9509">
        <f t="shared" si="594"/>
        <v>2021</v>
      </c>
      <c r="Q9509">
        <f t="shared" si="595"/>
        <v>1</v>
      </c>
      <c r="R9509" t="s">
        <v>152</v>
      </c>
    </row>
    <row r="9510" spans="1:18" ht="14.25" customHeight="1">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c r="N9510" t="str">
        <f t="shared" si="592"/>
        <v>Affordable Range</v>
      </c>
      <c r="O9510" t="str">
        <f t="shared" si="593"/>
        <v>Moderately Selling</v>
      </c>
      <c r="P9510">
        <f t="shared" si="594"/>
        <v>2021</v>
      </c>
      <c r="Q9510">
        <f t="shared" si="595"/>
        <v>1</v>
      </c>
      <c r="R9510" t="s">
        <v>152</v>
      </c>
    </row>
    <row r="9511" spans="1:18" ht="14.25" customHeight="1">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c r="N9511" t="str">
        <f t="shared" si="592"/>
        <v>Affordable Range</v>
      </c>
      <c r="O9511" t="str">
        <f t="shared" si="593"/>
        <v>Moderately Selling</v>
      </c>
      <c r="P9511">
        <f t="shared" si="594"/>
        <v>2021</v>
      </c>
      <c r="Q9511">
        <f t="shared" si="595"/>
        <v>1</v>
      </c>
      <c r="R9511" t="s">
        <v>152</v>
      </c>
    </row>
    <row r="9512" spans="1:18" ht="14.25" customHeight="1">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c r="N9512" t="str">
        <f t="shared" si="592"/>
        <v>Affordable Range</v>
      </c>
      <c r="O9512" t="str">
        <f t="shared" si="593"/>
        <v>Low Selling</v>
      </c>
      <c r="P9512">
        <f t="shared" si="594"/>
        <v>2021</v>
      </c>
      <c r="Q9512">
        <f t="shared" si="595"/>
        <v>1</v>
      </c>
      <c r="R9512" t="s">
        <v>152</v>
      </c>
    </row>
    <row r="9513" spans="1:18" ht="14.25" customHeight="1">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c r="N9513" t="str">
        <f t="shared" si="592"/>
        <v>Affordable Range</v>
      </c>
      <c r="O9513" t="str">
        <f t="shared" si="593"/>
        <v>Moderately Selling</v>
      </c>
      <c r="P9513">
        <f t="shared" si="594"/>
        <v>2021</v>
      </c>
      <c r="Q9513">
        <f t="shared" si="595"/>
        <v>1</v>
      </c>
      <c r="R9513" t="s">
        <v>152</v>
      </c>
    </row>
    <row r="9514" spans="1:18" ht="14.25" customHeight="1">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c r="N9514" t="str">
        <f t="shared" si="592"/>
        <v>Affordable Range</v>
      </c>
      <c r="O9514" t="str">
        <f t="shared" si="593"/>
        <v>Moderately Selling</v>
      </c>
      <c r="P9514">
        <f t="shared" si="594"/>
        <v>2021</v>
      </c>
      <c r="Q9514">
        <f t="shared" si="595"/>
        <v>1</v>
      </c>
      <c r="R9514" t="s">
        <v>152</v>
      </c>
    </row>
    <row r="9515" spans="1:18" ht="14.25" customHeight="1">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c r="N9515" t="str">
        <f t="shared" si="592"/>
        <v>Affordable Range</v>
      </c>
      <c r="O9515" t="str">
        <f t="shared" si="593"/>
        <v>Moderately Selling</v>
      </c>
      <c r="P9515">
        <f t="shared" si="594"/>
        <v>2021</v>
      </c>
      <c r="Q9515">
        <f t="shared" si="595"/>
        <v>2</v>
      </c>
      <c r="R9515" t="s">
        <v>154</v>
      </c>
    </row>
    <row r="9516" spans="1:18" ht="14.25" customHeight="1">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c r="N9516" t="str">
        <f t="shared" si="592"/>
        <v>Affordable Range</v>
      </c>
      <c r="O9516" t="str">
        <f t="shared" si="593"/>
        <v>Moderately Selling</v>
      </c>
      <c r="P9516">
        <f t="shared" si="594"/>
        <v>2021</v>
      </c>
      <c r="Q9516">
        <f t="shared" si="595"/>
        <v>2</v>
      </c>
      <c r="R9516" t="s">
        <v>154</v>
      </c>
    </row>
    <row r="9517" spans="1:18" ht="14.25" customHeight="1">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c r="N9517" t="str">
        <f t="shared" si="592"/>
        <v>Affordable Range</v>
      </c>
      <c r="O9517" t="str">
        <f t="shared" si="593"/>
        <v>Moderately Selling</v>
      </c>
      <c r="P9517">
        <f t="shared" si="594"/>
        <v>2021</v>
      </c>
      <c r="Q9517">
        <f t="shared" si="595"/>
        <v>2</v>
      </c>
      <c r="R9517" t="s">
        <v>154</v>
      </c>
    </row>
    <row r="9518" spans="1:18" ht="14.25" customHeight="1">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c r="N9518" t="str">
        <f t="shared" si="592"/>
        <v>Affordable Range</v>
      </c>
      <c r="O9518" t="str">
        <f t="shared" si="593"/>
        <v>Moderately Selling</v>
      </c>
      <c r="P9518">
        <f t="shared" si="594"/>
        <v>2021</v>
      </c>
      <c r="Q9518">
        <f t="shared" si="595"/>
        <v>2</v>
      </c>
      <c r="R9518" t="s">
        <v>154</v>
      </c>
    </row>
    <row r="9519" spans="1:18" ht="14.25" customHeight="1">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c r="N9519" t="str">
        <f t="shared" si="592"/>
        <v>Affordable Range</v>
      </c>
      <c r="O9519" t="str">
        <f t="shared" si="593"/>
        <v>Moderately Selling</v>
      </c>
      <c r="P9519">
        <f t="shared" si="594"/>
        <v>2021</v>
      </c>
      <c r="Q9519">
        <f t="shared" si="595"/>
        <v>2</v>
      </c>
      <c r="R9519" t="s">
        <v>154</v>
      </c>
    </row>
    <row r="9520" spans="1:18" ht="14.25" customHeight="1">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c r="N9520" t="str">
        <f t="shared" si="592"/>
        <v>Affordable Range</v>
      </c>
      <c r="O9520" t="str">
        <f t="shared" si="593"/>
        <v>Moderately Selling</v>
      </c>
      <c r="P9520">
        <f t="shared" si="594"/>
        <v>2021</v>
      </c>
      <c r="Q9520">
        <f t="shared" si="595"/>
        <v>2</v>
      </c>
      <c r="R9520" t="s">
        <v>154</v>
      </c>
    </row>
    <row r="9521" spans="1:18" ht="14.25" customHeight="1">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c r="N9521" t="str">
        <f t="shared" si="592"/>
        <v>Affordable Range</v>
      </c>
      <c r="O9521" t="str">
        <f t="shared" si="593"/>
        <v>Moderately Selling</v>
      </c>
      <c r="P9521">
        <f t="shared" si="594"/>
        <v>2021</v>
      </c>
      <c r="Q9521">
        <f t="shared" si="595"/>
        <v>2</v>
      </c>
      <c r="R9521" t="s">
        <v>154</v>
      </c>
    </row>
    <row r="9522" spans="1:18" ht="14.25" customHeight="1">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c r="N9522" t="str">
        <f t="shared" si="592"/>
        <v>Affordable Range</v>
      </c>
      <c r="O9522" t="str">
        <f t="shared" si="593"/>
        <v>Moderately Selling</v>
      </c>
      <c r="P9522">
        <f t="shared" si="594"/>
        <v>2021</v>
      </c>
      <c r="Q9522">
        <f t="shared" si="595"/>
        <v>2</v>
      </c>
      <c r="R9522" t="s">
        <v>154</v>
      </c>
    </row>
    <row r="9523" spans="1:18" ht="14.25" customHeight="1">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c r="N9523" t="str">
        <f t="shared" si="592"/>
        <v>Affordable Range</v>
      </c>
      <c r="O9523" t="str">
        <f t="shared" si="593"/>
        <v>Moderately Selling</v>
      </c>
      <c r="P9523">
        <f t="shared" si="594"/>
        <v>2021</v>
      </c>
      <c r="Q9523">
        <f t="shared" si="595"/>
        <v>2</v>
      </c>
      <c r="R9523" t="s">
        <v>154</v>
      </c>
    </row>
    <row r="9524" spans="1:18" ht="14.25" customHeight="1">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c r="N9524" t="str">
        <f t="shared" si="592"/>
        <v>Affordable Range</v>
      </c>
      <c r="O9524" t="str">
        <f t="shared" si="593"/>
        <v>Moderately Selling</v>
      </c>
      <c r="P9524">
        <f t="shared" si="594"/>
        <v>2021</v>
      </c>
      <c r="Q9524">
        <f t="shared" si="595"/>
        <v>2</v>
      </c>
      <c r="R9524" t="s">
        <v>154</v>
      </c>
    </row>
    <row r="9525" spans="1:18" ht="14.25" customHeight="1">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c r="N9525" t="str">
        <f t="shared" si="592"/>
        <v>Affordable Range</v>
      </c>
      <c r="O9525" t="str">
        <f t="shared" si="593"/>
        <v>Moderately Selling</v>
      </c>
      <c r="P9525">
        <f t="shared" si="594"/>
        <v>2021</v>
      </c>
      <c r="Q9525">
        <f t="shared" si="595"/>
        <v>2</v>
      </c>
      <c r="R9525" t="s">
        <v>154</v>
      </c>
    </row>
    <row r="9526" spans="1:18" ht="14.25" customHeight="1">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c r="N9526" t="str">
        <f t="shared" si="592"/>
        <v>Affordable Range</v>
      </c>
      <c r="O9526" t="str">
        <f t="shared" si="593"/>
        <v>Moderately Selling</v>
      </c>
      <c r="P9526">
        <f t="shared" si="594"/>
        <v>2021</v>
      </c>
      <c r="Q9526">
        <f t="shared" si="595"/>
        <v>2</v>
      </c>
      <c r="R9526" t="s">
        <v>154</v>
      </c>
    </row>
    <row r="9527" spans="1:18" ht="14.25" customHeight="1">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c r="N9527" t="str">
        <f t="shared" si="592"/>
        <v>Affordable Range</v>
      </c>
      <c r="O9527" t="str">
        <f t="shared" si="593"/>
        <v>Moderately Selling</v>
      </c>
      <c r="P9527">
        <f t="shared" si="594"/>
        <v>2021</v>
      </c>
      <c r="Q9527">
        <f t="shared" si="595"/>
        <v>2</v>
      </c>
      <c r="R9527" t="s">
        <v>154</v>
      </c>
    </row>
    <row r="9528" spans="1:18" ht="14.25" customHeight="1">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c r="N9528" t="str">
        <f t="shared" si="592"/>
        <v>Affordable Range</v>
      </c>
      <c r="O9528" t="str">
        <f t="shared" si="593"/>
        <v>Moderately Selling</v>
      </c>
      <c r="P9528">
        <f t="shared" si="594"/>
        <v>2021</v>
      </c>
      <c r="Q9528">
        <f t="shared" si="595"/>
        <v>2</v>
      </c>
      <c r="R9528" t="s">
        <v>154</v>
      </c>
    </row>
    <row r="9529" spans="1:18" ht="14.25" customHeight="1">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c r="N9529" t="str">
        <f t="shared" si="592"/>
        <v>Affordable Range</v>
      </c>
      <c r="O9529" t="str">
        <f t="shared" si="593"/>
        <v>Moderately Selling</v>
      </c>
      <c r="P9529">
        <f t="shared" si="594"/>
        <v>2021</v>
      </c>
      <c r="Q9529">
        <f t="shared" si="595"/>
        <v>2</v>
      </c>
      <c r="R9529" t="s">
        <v>154</v>
      </c>
    </row>
    <row r="9530" spans="1:18" ht="14.25" customHeight="1">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c r="N9530" t="str">
        <f t="shared" si="592"/>
        <v>Affordable Range</v>
      </c>
      <c r="O9530" t="str">
        <f t="shared" si="593"/>
        <v>Moderately Selling</v>
      </c>
      <c r="P9530">
        <f t="shared" si="594"/>
        <v>2021</v>
      </c>
      <c r="Q9530">
        <f t="shared" si="595"/>
        <v>2</v>
      </c>
      <c r="R9530" t="s">
        <v>154</v>
      </c>
    </row>
    <row r="9531" spans="1:18" ht="14.25" customHeight="1">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c r="N9531" t="str">
        <f t="shared" si="592"/>
        <v>Affordable Range</v>
      </c>
      <c r="O9531" t="str">
        <f t="shared" si="593"/>
        <v>Moderately Selling</v>
      </c>
      <c r="P9531">
        <f t="shared" si="594"/>
        <v>2021</v>
      </c>
      <c r="Q9531">
        <f t="shared" si="595"/>
        <v>2</v>
      </c>
      <c r="R9531" t="s">
        <v>154</v>
      </c>
    </row>
    <row r="9532" spans="1:18" ht="14.25" customHeight="1">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c r="N9532" t="str">
        <f t="shared" si="592"/>
        <v>Affordable Range</v>
      </c>
      <c r="O9532" t="str">
        <f t="shared" si="593"/>
        <v>Moderately Selling</v>
      </c>
      <c r="P9532">
        <f t="shared" si="594"/>
        <v>2021</v>
      </c>
      <c r="Q9532">
        <f t="shared" si="595"/>
        <v>2</v>
      </c>
      <c r="R9532" t="s">
        <v>154</v>
      </c>
    </row>
    <row r="9533" spans="1:18" ht="14.25" customHeight="1">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c r="N9533" t="str">
        <f t="shared" si="592"/>
        <v>Affordable Range</v>
      </c>
      <c r="O9533" t="str">
        <f t="shared" si="593"/>
        <v>Moderately Selling</v>
      </c>
      <c r="P9533">
        <f t="shared" si="594"/>
        <v>2021</v>
      </c>
      <c r="Q9533">
        <f t="shared" si="595"/>
        <v>3</v>
      </c>
      <c r="R9533" t="s">
        <v>155</v>
      </c>
    </row>
    <row r="9534" spans="1:18" ht="14.25" customHeight="1">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c r="N9534" t="str">
        <f t="shared" si="592"/>
        <v>Affordable Range</v>
      </c>
      <c r="O9534" t="str">
        <f t="shared" si="593"/>
        <v>Moderately Selling</v>
      </c>
      <c r="P9534">
        <f t="shared" si="594"/>
        <v>2021</v>
      </c>
      <c r="Q9534">
        <f t="shared" si="595"/>
        <v>3</v>
      </c>
      <c r="R9534" t="s">
        <v>155</v>
      </c>
    </row>
    <row r="9535" spans="1:18" ht="14.25" customHeight="1">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c r="N9535" t="str">
        <f t="shared" si="592"/>
        <v>Affordable Range</v>
      </c>
      <c r="O9535" t="str">
        <f t="shared" si="593"/>
        <v>Moderately Selling</v>
      </c>
      <c r="P9535">
        <f t="shared" si="594"/>
        <v>2021</v>
      </c>
      <c r="Q9535">
        <f t="shared" si="595"/>
        <v>3</v>
      </c>
      <c r="R9535" t="s">
        <v>155</v>
      </c>
    </row>
    <row r="9536" spans="1:18" ht="14.25" customHeight="1">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c r="N9536" t="str">
        <f t="shared" si="592"/>
        <v>Affordable Range</v>
      </c>
      <c r="O9536" t="str">
        <f t="shared" si="593"/>
        <v>Moderately Selling</v>
      </c>
      <c r="P9536">
        <f t="shared" si="594"/>
        <v>2021</v>
      </c>
      <c r="Q9536">
        <f t="shared" si="595"/>
        <v>3</v>
      </c>
      <c r="R9536" t="s">
        <v>155</v>
      </c>
    </row>
    <row r="9537" spans="1:18" ht="14.25" customHeight="1">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c r="N9537" t="str">
        <f t="shared" si="592"/>
        <v>Affordable Range</v>
      </c>
      <c r="O9537" t="str">
        <f t="shared" si="593"/>
        <v>Moderately Selling</v>
      </c>
      <c r="P9537">
        <f t="shared" si="594"/>
        <v>2021</v>
      </c>
      <c r="Q9537">
        <f t="shared" si="595"/>
        <v>3</v>
      </c>
      <c r="R9537" t="s">
        <v>155</v>
      </c>
    </row>
    <row r="9538" spans="1:18" ht="14.25" customHeight="1">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c r="N9538" t="str">
        <f t="shared" si="592"/>
        <v>Affordable Range</v>
      </c>
      <c r="O9538" t="str">
        <f t="shared" si="593"/>
        <v>Moderately Selling</v>
      </c>
      <c r="P9538">
        <f t="shared" si="594"/>
        <v>2021</v>
      </c>
      <c r="Q9538">
        <f t="shared" si="595"/>
        <v>3</v>
      </c>
      <c r="R9538" t="s">
        <v>155</v>
      </c>
    </row>
    <row r="9539" spans="1:18" ht="14.25" customHeight="1">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c r="N9539" t="str">
        <f t="shared" ref="N9539:N9602" si="596">IF(H9539&lt;=50, "Affordable Range", IF(AND(50&lt;H9539, H9539&lt;=100), "Medium Range", "High Range"))</f>
        <v>Affordable Range</v>
      </c>
      <c r="O9539" t="str">
        <f t="shared" ref="O9539:O9602" si="597">IF(I9539&lt;50, "Low Selling",IF(I9539&lt;=1000,"Moderately Selling","Top Selling"))</f>
        <v>Moderately Selling</v>
      </c>
      <c r="P9539">
        <f t="shared" ref="P9539:P9602" si="598">YEAR(C9539)</f>
        <v>2021</v>
      </c>
      <c r="Q9539">
        <f t="shared" ref="Q9539:Q9602" si="599">ROUNDUP(MONTH(C9539)/3,0)</f>
        <v>3</v>
      </c>
      <c r="R9539" t="s">
        <v>155</v>
      </c>
    </row>
    <row r="9540" spans="1:18" ht="14.25" customHeight="1">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c r="N9540" t="str">
        <f t="shared" si="596"/>
        <v>Affordable Range</v>
      </c>
      <c r="O9540" t="str">
        <f t="shared" si="597"/>
        <v>Moderately Selling</v>
      </c>
      <c r="P9540">
        <f t="shared" si="598"/>
        <v>2021</v>
      </c>
      <c r="Q9540">
        <f t="shared" si="599"/>
        <v>3</v>
      </c>
      <c r="R9540" t="s">
        <v>155</v>
      </c>
    </row>
    <row r="9541" spans="1:18" ht="14.25" customHeight="1">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c r="N9541" t="str">
        <f t="shared" si="596"/>
        <v>Affordable Range</v>
      </c>
      <c r="O9541" t="str">
        <f t="shared" si="597"/>
        <v>Moderately Selling</v>
      </c>
      <c r="P9541">
        <f t="shared" si="598"/>
        <v>2021</v>
      </c>
      <c r="Q9541">
        <f t="shared" si="599"/>
        <v>3</v>
      </c>
      <c r="R9541" t="s">
        <v>155</v>
      </c>
    </row>
    <row r="9542" spans="1:18" ht="14.25" customHeight="1">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c r="N9542" t="str">
        <f t="shared" si="596"/>
        <v>Affordable Range</v>
      </c>
      <c r="O9542" t="str">
        <f t="shared" si="597"/>
        <v>Moderately Selling</v>
      </c>
      <c r="P9542">
        <f t="shared" si="598"/>
        <v>2021</v>
      </c>
      <c r="Q9542">
        <f t="shared" si="599"/>
        <v>3</v>
      </c>
      <c r="R9542" t="s">
        <v>155</v>
      </c>
    </row>
    <row r="9543" spans="1:18" ht="14.25" customHeight="1">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c r="N9543" t="str">
        <f t="shared" si="596"/>
        <v>Affordable Range</v>
      </c>
      <c r="O9543" t="str">
        <f t="shared" si="597"/>
        <v>Moderately Selling</v>
      </c>
      <c r="P9543">
        <f t="shared" si="598"/>
        <v>2021</v>
      </c>
      <c r="Q9543">
        <f t="shared" si="599"/>
        <v>3</v>
      </c>
      <c r="R9543" t="s">
        <v>155</v>
      </c>
    </row>
    <row r="9544" spans="1:18" ht="14.25" customHeight="1">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c r="N9544" t="str">
        <f t="shared" si="596"/>
        <v>Affordable Range</v>
      </c>
      <c r="O9544" t="str">
        <f t="shared" si="597"/>
        <v>Moderately Selling</v>
      </c>
      <c r="P9544">
        <f t="shared" si="598"/>
        <v>2021</v>
      </c>
      <c r="Q9544">
        <f t="shared" si="599"/>
        <v>3</v>
      </c>
      <c r="R9544" t="s">
        <v>155</v>
      </c>
    </row>
    <row r="9545" spans="1:18" ht="14.25" customHeight="1">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c r="N9545" t="str">
        <f t="shared" si="596"/>
        <v>Affordable Range</v>
      </c>
      <c r="O9545" t="str">
        <f t="shared" si="597"/>
        <v>Moderately Selling</v>
      </c>
      <c r="P9545">
        <f t="shared" si="598"/>
        <v>2021</v>
      </c>
      <c r="Q9545">
        <f t="shared" si="599"/>
        <v>3</v>
      </c>
      <c r="R9545" t="s">
        <v>155</v>
      </c>
    </row>
    <row r="9546" spans="1:18" ht="14.25" customHeight="1">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c r="N9546" t="str">
        <f t="shared" si="596"/>
        <v>Affordable Range</v>
      </c>
      <c r="O9546" t="str">
        <f t="shared" si="597"/>
        <v>Moderately Selling</v>
      </c>
      <c r="P9546">
        <f t="shared" si="598"/>
        <v>2021</v>
      </c>
      <c r="Q9546">
        <f t="shared" si="599"/>
        <v>3</v>
      </c>
      <c r="R9546" t="s">
        <v>155</v>
      </c>
    </row>
    <row r="9547" spans="1:18" ht="14.25" customHeight="1">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c r="N9547" t="str">
        <f t="shared" si="596"/>
        <v>Affordable Range</v>
      </c>
      <c r="O9547" t="str">
        <f t="shared" si="597"/>
        <v>Moderately Selling</v>
      </c>
      <c r="P9547">
        <f t="shared" si="598"/>
        <v>2021</v>
      </c>
      <c r="Q9547">
        <f t="shared" si="599"/>
        <v>3</v>
      </c>
      <c r="R9547" t="s">
        <v>155</v>
      </c>
    </row>
    <row r="9548" spans="1:18" ht="14.25" customHeight="1">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c r="N9548" t="str">
        <f t="shared" si="596"/>
        <v>Affordable Range</v>
      </c>
      <c r="O9548" t="str">
        <f t="shared" si="597"/>
        <v>Moderately Selling</v>
      </c>
      <c r="P9548">
        <f t="shared" si="598"/>
        <v>2021</v>
      </c>
      <c r="Q9548">
        <f t="shared" si="599"/>
        <v>3</v>
      </c>
      <c r="R9548" t="s">
        <v>155</v>
      </c>
    </row>
    <row r="9549" spans="1:18" ht="14.25" customHeight="1">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c r="N9549" t="str">
        <f t="shared" si="596"/>
        <v>Affordable Range</v>
      </c>
      <c r="O9549" t="str">
        <f t="shared" si="597"/>
        <v>Moderately Selling</v>
      </c>
      <c r="P9549">
        <f t="shared" si="598"/>
        <v>2021</v>
      </c>
      <c r="Q9549">
        <f t="shared" si="599"/>
        <v>3</v>
      </c>
      <c r="R9549" t="s">
        <v>155</v>
      </c>
    </row>
    <row r="9550" spans="1:18" ht="14.25" customHeight="1">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c r="N9550" t="str">
        <f t="shared" si="596"/>
        <v>Affordable Range</v>
      </c>
      <c r="O9550" t="str">
        <f t="shared" si="597"/>
        <v>Moderately Selling</v>
      </c>
      <c r="P9550">
        <f t="shared" si="598"/>
        <v>2021</v>
      </c>
      <c r="Q9550">
        <f t="shared" si="599"/>
        <v>3</v>
      </c>
      <c r="R9550" t="s">
        <v>155</v>
      </c>
    </row>
    <row r="9551" spans="1:18" ht="14.25" customHeight="1">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c r="N9551" t="str">
        <f t="shared" si="596"/>
        <v>Affordable Range</v>
      </c>
      <c r="O9551" t="str">
        <f t="shared" si="597"/>
        <v>Moderately Selling</v>
      </c>
      <c r="P9551">
        <f t="shared" si="598"/>
        <v>2021</v>
      </c>
      <c r="Q9551">
        <f t="shared" si="599"/>
        <v>4</v>
      </c>
      <c r="R9551" t="s">
        <v>156</v>
      </c>
    </row>
    <row r="9552" spans="1:18" ht="14.25" customHeight="1">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c r="N9552" t="str">
        <f t="shared" si="596"/>
        <v>Affordable Range</v>
      </c>
      <c r="O9552" t="str">
        <f t="shared" si="597"/>
        <v>Moderately Selling</v>
      </c>
      <c r="P9552">
        <f t="shared" si="598"/>
        <v>2021</v>
      </c>
      <c r="Q9552">
        <f t="shared" si="599"/>
        <v>4</v>
      </c>
      <c r="R9552" t="s">
        <v>156</v>
      </c>
    </row>
    <row r="9553" spans="1:18" ht="14.25" customHeight="1">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c r="N9553" t="str">
        <f t="shared" si="596"/>
        <v>Affordable Range</v>
      </c>
      <c r="O9553" t="str">
        <f t="shared" si="597"/>
        <v>Moderately Selling</v>
      </c>
      <c r="P9553">
        <f t="shared" si="598"/>
        <v>2021</v>
      </c>
      <c r="Q9553">
        <f t="shared" si="599"/>
        <v>4</v>
      </c>
      <c r="R9553" t="s">
        <v>156</v>
      </c>
    </row>
    <row r="9554" spans="1:18" ht="14.25" customHeight="1">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c r="N9554" t="str">
        <f t="shared" si="596"/>
        <v>Affordable Range</v>
      </c>
      <c r="O9554" t="str">
        <f t="shared" si="597"/>
        <v>Moderately Selling</v>
      </c>
      <c r="P9554">
        <f t="shared" si="598"/>
        <v>2021</v>
      </c>
      <c r="Q9554">
        <f t="shared" si="599"/>
        <v>4</v>
      </c>
      <c r="R9554" t="s">
        <v>156</v>
      </c>
    </row>
    <row r="9555" spans="1:18" ht="14.25" customHeight="1">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c r="N9555" t="str">
        <f t="shared" si="596"/>
        <v>Medium Range</v>
      </c>
      <c r="O9555" t="str">
        <f t="shared" si="597"/>
        <v>Moderately Selling</v>
      </c>
      <c r="P9555">
        <f t="shared" si="598"/>
        <v>2021</v>
      </c>
      <c r="Q9555">
        <f t="shared" si="599"/>
        <v>4</v>
      </c>
      <c r="R9555" t="s">
        <v>156</v>
      </c>
    </row>
    <row r="9556" spans="1:18" ht="14.25" customHeight="1">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c r="N9556" t="str">
        <f t="shared" si="596"/>
        <v>Medium Range</v>
      </c>
      <c r="O9556" t="str">
        <f t="shared" si="597"/>
        <v>Moderately Selling</v>
      </c>
      <c r="P9556">
        <f t="shared" si="598"/>
        <v>2021</v>
      </c>
      <c r="Q9556">
        <f t="shared" si="599"/>
        <v>4</v>
      </c>
      <c r="R9556" t="s">
        <v>156</v>
      </c>
    </row>
    <row r="9557" spans="1:18" ht="14.25" customHeight="1">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c r="N9557" t="str">
        <f t="shared" si="596"/>
        <v>Medium Range</v>
      </c>
      <c r="O9557" t="str">
        <f t="shared" si="597"/>
        <v>Moderately Selling</v>
      </c>
      <c r="P9557">
        <f t="shared" si="598"/>
        <v>2021</v>
      </c>
      <c r="Q9557">
        <f t="shared" si="599"/>
        <v>4</v>
      </c>
      <c r="R9557" t="s">
        <v>156</v>
      </c>
    </row>
    <row r="9558" spans="1:18" ht="14.25" customHeight="1">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c r="N9558" t="str">
        <f t="shared" si="596"/>
        <v>Affordable Range</v>
      </c>
      <c r="O9558" t="str">
        <f t="shared" si="597"/>
        <v>Moderately Selling</v>
      </c>
      <c r="P9558">
        <f t="shared" si="598"/>
        <v>2021</v>
      </c>
      <c r="Q9558">
        <f t="shared" si="599"/>
        <v>4</v>
      </c>
      <c r="R9558" t="s">
        <v>156</v>
      </c>
    </row>
    <row r="9559" spans="1:18" ht="14.25" customHeight="1">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c r="N9559" t="str">
        <f t="shared" si="596"/>
        <v>Affordable Range</v>
      </c>
      <c r="O9559" t="str">
        <f t="shared" si="597"/>
        <v>Moderately Selling</v>
      </c>
      <c r="P9559">
        <f t="shared" si="598"/>
        <v>2021</v>
      </c>
      <c r="Q9559">
        <f t="shared" si="599"/>
        <v>4</v>
      </c>
      <c r="R9559" t="s">
        <v>156</v>
      </c>
    </row>
    <row r="9560" spans="1:18" ht="14.25" customHeight="1">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c r="N9560" t="str">
        <f t="shared" si="596"/>
        <v>Affordable Range</v>
      </c>
      <c r="O9560" t="str">
        <f t="shared" si="597"/>
        <v>Moderately Selling</v>
      </c>
      <c r="P9560">
        <f t="shared" si="598"/>
        <v>2021</v>
      </c>
      <c r="Q9560">
        <f t="shared" si="599"/>
        <v>4</v>
      </c>
      <c r="R9560" t="s">
        <v>156</v>
      </c>
    </row>
    <row r="9561" spans="1:18" ht="14.25" customHeight="1">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c r="N9561" t="str">
        <f t="shared" si="596"/>
        <v>Affordable Range</v>
      </c>
      <c r="O9561" t="str">
        <f t="shared" si="597"/>
        <v>Moderately Selling</v>
      </c>
      <c r="P9561">
        <f t="shared" si="598"/>
        <v>2021</v>
      </c>
      <c r="Q9561">
        <f t="shared" si="599"/>
        <v>4</v>
      </c>
      <c r="R9561" t="s">
        <v>156</v>
      </c>
    </row>
    <row r="9562" spans="1:18" ht="14.25" customHeight="1">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c r="N9562" t="str">
        <f t="shared" si="596"/>
        <v>Medium Range</v>
      </c>
      <c r="O9562" t="str">
        <f t="shared" si="597"/>
        <v>Moderately Selling</v>
      </c>
      <c r="P9562">
        <f t="shared" si="598"/>
        <v>2021</v>
      </c>
      <c r="Q9562">
        <f t="shared" si="599"/>
        <v>4</v>
      </c>
      <c r="R9562" t="s">
        <v>156</v>
      </c>
    </row>
    <row r="9563" spans="1:18" ht="14.25" customHeight="1">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c r="N9563" t="str">
        <f t="shared" si="596"/>
        <v>Affordable Range</v>
      </c>
      <c r="O9563" t="str">
        <f t="shared" si="597"/>
        <v>Moderately Selling</v>
      </c>
      <c r="P9563">
        <f t="shared" si="598"/>
        <v>2021</v>
      </c>
      <c r="Q9563">
        <f t="shared" si="599"/>
        <v>4</v>
      </c>
      <c r="R9563" t="s">
        <v>156</v>
      </c>
    </row>
    <row r="9564" spans="1:18" ht="14.25" customHeight="1">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c r="N9564" t="str">
        <f t="shared" si="596"/>
        <v>Affordable Range</v>
      </c>
      <c r="O9564" t="str">
        <f t="shared" si="597"/>
        <v>Moderately Selling</v>
      </c>
      <c r="P9564">
        <f t="shared" si="598"/>
        <v>2021</v>
      </c>
      <c r="Q9564">
        <f t="shared" si="599"/>
        <v>4</v>
      </c>
      <c r="R9564" t="s">
        <v>156</v>
      </c>
    </row>
    <row r="9565" spans="1:18" ht="14.25" customHeight="1">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c r="N9565" t="str">
        <f t="shared" si="596"/>
        <v>Affordable Range</v>
      </c>
      <c r="O9565" t="str">
        <f t="shared" si="597"/>
        <v>Moderately Selling</v>
      </c>
      <c r="P9565">
        <f t="shared" si="598"/>
        <v>2021</v>
      </c>
      <c r="Q9565">
        <f t="shared" si="599"/>
        <v>4</v>
      </c>
      <c r="R9565" t="s">
        <v>156</v>
      </c>
    </row>
    <row r="9566" spans="1:18" ht="14.25" customHeight="1">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c r="N9566" t="str">
        <f t="shared" si="596"/>
        <v>Affordable Range</v>
      </c>
      <c r="O9566" t="str">
        <f t="shared" si="597"/>
        <v>Moderately Selling</v>
      </c>
      <c r="P9566">
        <f t="shared" si="598"/>
        <v>2021</v>
      </c>
      <c r="Q9566">
        <f t="shared" si="599"/>
        <v>4</v>
      </c>
      <c r="R9566" t="s">
        <v>156</v>
      </c>
    </row>
    <row r="9567" spans="1:18" ht="14.25" customHeight="1">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c r="N9567" t="str">
        <f t="shared" si="596"/>
        <v>Affordable Range</v>
      </c>
      <c r="O9567" t="str">
        <f t="shared" si="597"/>
        <v>Moderately Selling</v>
      </c>
      <c r="P9567">
        <f t="shared" si="598"/>
        <v>2021</v>
      </c>
      <c r="Q9567">
        <f t="shared" si="599"/>
        <v>4</v>
      </c>
      <c r="R9567" t="s">
        <v>156</v>
      </c>
    </row>
    <row r="9568" spans="1:18" ht="14.25" customHeight="1">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c r="N9568" t="str">
        <f t="shared" si="596"/>
        <v>Medium Range</v>
      </c>
      <c r="O9568" t="str">
        <f t="shared" si="597"/>
        <v>Moderately Selling</v>
      </c>
      <c r="P9568">
        <f t="shared" si="598"/>
        <v>2021</v>
      </c>
      <c r="Q9568">
        <f t="shared" si="599"/>
        <v>4</v>
      </c>
      <c r="R9568" t="s">
        <v>156</v>
      </c>
    </row>
    <row r="9569" spans="1:18" ht="14.25" customHeight="1">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c r="N9569" t="str">
        <f t="shared" si="596"/>
        <v>Affordable Range</v>
      </c>
      <c r="O9569" t="str">
        <f t="shared" si="597"/>
        <v>Moderately Selling</v>
      </c>
      <c r="P9569">
        <f t="shared" si="598"/>
        <v>2021</v>
      </c>
      <c r="Q9569">
        <f t="shared" si="599"/>
        <v>1</v>
      </c>
      <c r="R9569" t="s">
        <v>152</v>
      </c>
    </row>
    <row r="9570" spans="1:18" ht="14.25" customHeight="1">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c r="N9570" t="str">
        <f t="shared" si="596"/>
        <v>Affordable Range</v>
      </c>
      <c r="O9570" t="str">
        <f t="shared" si="597"/>
        <v>Moderately Selling</v>
      </c>
      <c r="P9570">
        <f t="shared" si="598"/>
        <v>2021</v>
      </c>
      <c r="Q9570">
        <f t="shared" si="599"/>
        <v>1</v>
      </c>
      <c r="R9570" t="s">
        <v>152</v>
      </c>
    </row>
    <row r="9571" spans="1:18" ht="14.25" customHeight="1">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c r="N9571" t="str">
        <f t="shared" si="596"/>
        <v>Affordable Range</v>
      </c>
      <c r="O9571" t="str">
        <f t="shared" si="597"/>
        <v>Moderately Selling</v>
      </c>
      <c r="P9571">
        <f t="shared" si="598"/>
        <v>2021</v>
      </c>
      <c r="Q9571">
        <f t="shared" si="599"/>
        <v>1</v>
      </c>
      <c r="R9571" t="s">
        <v>152</v>
      </c>
    </row>
    <row r="9572" spans="1:18" ht="14.25" customHeight="1">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c r="N9572" t="str">
        <f t="shared" si="596"/>
        <v>Affordable Range</v>
      </c>
      <c r="O9572" t="str">
        <f t="shared" si="597"/>
        <v>Moderately Selling</v>
      </c>
      <c r="P9572">
        <f t="shared" si="598"/>
        <v>2021</v>
      </c>
      <c r="Q9572">
        <f t="shared" si="599"/>
        <v>1</v>
      </c>
      <c r="R9572" t="s">
        <v>152</v>
      </c>
    </row>
    <row r="9573" spans="1:18" ht="14.25" customHeight="1">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c r="N9573" t="str">
        <f t="shared" si="596"/>
        <v>Affordable Range</v>
      </c>
      <c r="O9573" t="str">
        <f t="shared" si="597"/>
        <v>Moderately Selling</v>
      </c>
      <c r="P9573">
        <f t="shared" si="598"/>
        <v>2021</v>
      </c>
      <c r="Q9573">
        <f t="shared" si="599"/>
        <v>1</v>
      </c>
      <c r="R9573" t="s">
        <v>152</v>
      </c>
    </row>
    <row r="9574" spans="1:18" ht="14.25" customHeight="1">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c r="N9574" t="str">
        <f t="shared" si="596"/>
        <v>Affordable Range</v>
      </c>
      <c r="O9574" t="str">
        <f t="shared" si="597"/>
        <v>Moderately Selling</v>
      </c>
      <c r="P9574">
        <f t="shared" si="598"/>
        <v>2021</v>
      </c>
      <c r="Q9574">
        <f t="shared" si="599"/>
        <v>1</v>
      </c>
      <c r="R9574" t="s">
        <v>152</v>
      </c>
    </row>
    <row r="9575" spans="1:18" ht="14.25" customHeight="1">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c r="N9575" t="str">
        <f t="shared" si="596"/>
        <v>Affordable Range</v>
      </c>
      <c r="O9575" t="str">
        <f t="shared" si="597"/>
        <v>Moderately Selling</v>
      </c>
      <c r="P9575">
        <f t="shared" si="598"/>
        <v>2021</v>
      </c>
      <c r="Q9575">
        <f t="shared" si="599"/>
        <v>1</v>
      </c>
      <c r="R9575" t="s">
        <v>152</v>
      </c>
    </row>
    <row r="9576" spans="1:18" ht="14.25" customHeight="1">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c r="N9576" t="str">
        <f t="shared" si="596"/>
        <v>Affordable Range</v>
      </c>
      <c r="O9576" t="str">
        <f t="shared" si="597"/>
        <v>Moderately Selling</v>
      </c>
      <c r="P9576">
        <f t="shared" si="598"/>
        <v>2021</v>
      </c>
      <c r="Q9576">
        <f t="shared" si="599"/>
        <v>1</v>
      </c>
      <c r="R9576" t="s">
        <v>152</v>
      </c>
    </row>
    <row r="9577" spans="1:18" ht="14.25" customHeight="1">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c r="N9577" t="str">
        <f t="shared" si="596"/>
        <v>Affordable Range</v>
      </c>
      <c r="O9577" t="str">
        <f t="shared" si="597"/>
        <v>Moderately Selling</v>
      </c>
      <c r="P9577">
        <f t="shared" si="598"/>
        <v>2021</v>
      </c>
      <c r="Q9577">
        <f t="shared" si="599"/>
        <v>1</v>
      </c>
      <c r="R9577" t="s">
        <v>152</v>
      </c>
    </row>
    <row r="9578" spans="1:18" ht="14.25" customHeight="1">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c r="N9578" t="str">
        <f t="shared" si="596"/>
        <v>Affordable Range</v>
      </c>
      <c r="O9578" t="str">
        <f t="shared" si="597"/>
        <v>Moderately Selling</v>
      </c>
      <c r="P9578">
        <f t="shared" si="598"/>
        <v>2021</v>
      </c>
      <c r="Q9578">
        <f t="shared" si="599"/>
        <v>1</v>
      </c>
      <c r="R9578" t="s">
        <v>152</v>
      </c>
    </row>
    <row r="9579" spans="1:18" ht="14.25" customHeight="1">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c r="N9579" t="str">
        <f t="shared" si="596"/>
        <v>Affordable Range</v>
      </c>
      <c r="O9579" t="str">
        <f t="shared" si="597"/>
        <v>Moderately Selling</v>
      </c>
      <c r="P9579">
        <f t="shared" si="598"/>
        <v>2021</v>
      </c>
      <c r="Q9579">
        <f t="shared" si="599"/>
        <v>1</v>
      </c>
      <c r="R9579" t="s">
        <v>152</v>
      </c>
    </row>
    <row r="9580" spans="1:18" ht="14.25" customHeight="1">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c r="N9580" t="str">
        <f t="shared" si="596"/>
        <v>Affordable Range</v>
      </c>
      <c r="O9580" t="str">
        <f t="shared" si="597"/>
        <v>Moderately Selling</v>
      </c>
      <c r="P9580">
        <f t="shared" si="598"/>
        <v>2021</v>
      </c>
      <c r="Q9580">
        <f t="shared" si="599"/>
        <v>1</v>
      </c>
      <c r="R9580" t="s">
        <v>152</v>
      </c>
    </row>
    <row r="9581" spans="1:18" ht="14.25" customHeight="1">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c r="N9581" t="str">
        <f t="shared" si="596"/>
        <v>Affordable Range</v>
      </c>
      <c r="O9581" t="str">
        <f t="shared" si="597"/>
        <v>Moderately Selling</v>
      </c>
      <c r="P9581">
        <f t="shared" si="598"/>
        <v>2021</v>
      </c>
      <c r="Q9581">
        <f t="shared" si="599"/>
        <v>1</v>
      </c>
      <c r="R9581" t="s">
        <v>152</v>
      </c>
    </row>
    <row r="9582" spans="1:18" ht="14.25" customHeight="1">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c r="N9582" t="str">
        <f t="shared" si="596"/>
        <v>Affordable Range</v>
      </c>
      <c r="O9582" t="str">
        <f t="shared" si="597"/>
        <v>Moderately Selling</v>
      </c>
      <c r="P9582">
        <f t="shared" si="598"/>
        <v>2021</v>
      </c>
      <c r="Q9582">
        <f t="shared" si="599"/>
        <v>1</v>
      </c>
      <c r="R9582" t="s">
        <v>152</v>
      </c>
    </row>
    <row r="9583" spans="1:18" ht="14.25" customHeight="1">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c r="N9583" t="str">
        <f t="shared" si="596"/>
        <v>Affordable Range</v>
      </c>
      <c r="O9583" t="str">
        <f t="shared" si="597"/>
        <v>Moderately Selling</v>
      </c>
      <c r="P9583">
        <f t="shared" si="598"/>
        <v>2021</v>
      </c>
      <c r="Q9583">
        <f t="shared" si="599"/>
        <v>1</v>
      </c>
      <c r="R9583" t="s">
        <v>152</v>
      </c>
    </row>
    <row r="9584" spans="1:18" ht="14.25" customHeight="1">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c r="N9584" t="str">
        <f t="shared" si="596"/>
        <v>Affordable Range</v>
      </c>
      <c r="O9584" t="str">
        <f t="shared" si="597"/>
        <v>Low Selling</v>
      </c>
      <c r="P9584">
        <f t="shared" si="598"/>
        <v>2021</v>
      </c>
      <c r="Q9584">
        <f t="shared" si="599"/>
        <v>1</v>
      </c>
      <c r="R9584" t="s">
        <v>152</v>
      </c>
    </row>
    <row r="9585" spans="1:18" ht="14.25" customHeight="1">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c r="N9585" t="str">
        <f t="shared" si="596"/>
        <v>Affordable Range</v>
      </c>
      <c r="O9585" t="str">
        <f t="shared" si="597"/>
        <v>Moderately Selling</v>
      </c>
      <c r="P9585">
        <f t="shared" si="598"/>
        <v>2021</v>
      </c>
      <c r="Q9585">
        <f t="shared" si="599"/>
        <v>1</v>
      </c>
      <c r="R9585" t="s">
        <v>152</v>
      </c>
    </row>
    <row r="9586" spans="1:18" ht="14.25" customHeight="1">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c r="N9586" t="str">
        <f t="shared" si="596"/>
        <v>Affordable Range</v>
      </c>
      <c r="O9586" t="str">
        <f t="shared" si="597"/>
        <v>Moderately Selling</v>
      </c>
      <c r="P9586">
        <f t="shared" si="598"/>
        <v>2021</v>
      </c>
      <c r="Q9586">
        <f t="shared" si="599"/>
        <v>1</v>
      </c>
      <c r="R9586" t="s">
        <v>152</v>
      </c>
    </row>
    <row r="9587" spans="1:18" ht="14.25" customHeight="1">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c r="N9587" t="str">
        <f t="shared" si="596"/>
        <v>Affordable Range</v>
      </c>
      <c r="O9587" t="str">
        <f t="shared" si="597"/>
        <v>Moderately Selling</v>
      </c>
      <c r="P9587">
        <f t="shared" si="598"/>
        <v>2021</v>
      </c>
      <c r="Q9587">
        <f t="shared" si="599"/>
        <v>2</v>
      </c>
      <c r="R9587" t="s">
        <v>154</v>
      </c>
    </row>
    <row r="9588" spans="1:18" ht="14.25" customHeight="1">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c r="N9588" t="str">
        <f t="shared" si="596"/>
        <v>Affordable Range</v>
      </c>
      <c r="O9588" t="str">
        <f t="shared" si="597"/>
        <v>Moderately Selling</v>
      </c>
      <c r="P9588">
        <f t="shared" si="598"/>
        <v>2021</v>
      </c>
      <c r="Q9588">
        <f t="shared" si="599"/>
        <v>2</v>
      </c>
      <c r="R9588" t="s">
        <v>154</v>
      </c>
    </row>
    <row r="9589" spans="1:18" ht="14.25" customHeight="1">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c r="N9589" t="str">
        <f t="shared" si="596"/>
        <v>Affordable Range</v>
      </c>
      <c r="O9589" t="str">
        <f t="shared" si="597"/>
        <v>Moderately Selling</v>
      </c>
      <c r="P9589">
        <f t="shared" si="598"/>
        <v>2021</v>
      </c>
      <c r="Q9589">
        <f t="shared" si="599"/>
        <v>2</v>
      </c>
      <c r="R9589" t="s">
        <v>154</v>
      </c>
    </row>
    <row r="9590" spans="1:18" ht="14.25" customHeight="1">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c r="N9590" t="str">
        <f t="shared" si="596"/>
        <v>Affordable Range</v>
      </c>
      <c r="O9590" t="str">
        <f t="shared" si="597"/>
        <v>Moderately Selling</v>
      </c>
      <c r="P9590">
        <f t="shared" si="598"/>
        <v>2021</v>
      </c>
      <c r="Q9590">
        <f t="shared" si="599"/>
        <v>2</v>
      </c>
      <c r="R9590" t="s">
        <v>154</v>
      </c>
    </row>
    <row r="9591" spans="1:18" ht="14.25" customHeight="1">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c r="N9591" t="str">
        <f t="shared" si="596"/>
        <v>Affordable Range</v>
      </c>
      <c r="O9591" t="str">
        <f t="shared" si="597"/>
        <v>Moderately Selling</v>
      </c>
      <c r="P9591">
        <f t="shared" si="598"/>
        <v>2021</v>
      </c>
      <c r="Q9591">
        <f t="shared" si="599"/>
        <v>2</v>
      </c>
      <c r="R9591" t="s">
        <v>154</v>
      </c>
    </row>
    <row r="9592" spans="1:18" ht="14.25" customHeight="1">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c r="N9592" t="str">
        <f t="shared" si="596"/>
        <v>Affordable Range</v>
      </c>
      <c r="O9592" t="str">
        <f t="shared" si="597"/>
        <v>Moderately Selling</v>
      </c>
      <c r="P9592">
        <f t="shared" si="598"/>
        <v>2021</v>
      </c>
      <c r="Q9592">
        <f t="shared" si="599"/>
        <v>2</v>
      </c>
      <c r="R9592" t="s">
        <v>154</v>
      </c>
    </row>
    <row r="9593" spans="1:18" ht="14.25" customHeight="1">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c r="N9593" t="str">
        <f t="shared" si="596"/>
        <v>Affordable Range</v>
      </c>
      <c r="O9593" t="str">
        <f t="shared" si="597"/>
        <v>Moderately Selling</v>
      </c>
      <c r="P9593">
        <f t="shared" si="598"/>
        <v>2021</v>
      </c>
      <c r="Q9593">
        <f t="shared" si="599"/>
        <v>2</v>
      </c>
      <c r="R9593" t="s">
        <v>154</v>
      </c>
    </row>
    <row r="9594" spans="1:18" ht="14.25" customHeight="1">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c r="N9594" t="str">
        <f t="shared" si="596"/>
        <v>Affordable Range</v>
      </c>
      <c r="O9594" t="str">
        <f t="shared" si="597"/>
        <v>Moderately Selling</v>
      </c>
      <c r="P9594">
        <f t="shared" si="598"/>
        <v>2021</v>
      </c>
      <c r="Q9594">
        <f t="shared" si="599"/>
        <v>2</v>
      </c>
      <c r="R9594" t="s">
        <v>154</v>
      </c>
    </row>
    <row r="9595" spans="1:18" ht="14.25" customHeight="1">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c r="N9595" t="str">
        <f t="shared" si="596"/>
        <v>Affordable Range</v>
      </c>
      <c r="O9595" t="str">
        <f t="shared" si="597"/>
        <v>Moderately Selling</v>
      </c>
      <c r="P9595">
        <f t="shared" si="598"/>
        <v>2021</v>
      </c>
      <c r="Q9595">
        <f t="shared" si="599"/>
        <v>2</v>
      </c>
      <c r="R9595" t="s">
        <v>154</v>
      </c>
    </row>
    <row r="9596" spans="1:18" ht="14.25" customHeight="1">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c r="N9596" t="str">
        <f t="shared" si="596"/>
        <v>Affordable Range</v>
      </c>
      <c r="O9596" t="str">
        <f t="shared" si="597"/>
        <v>Moderately Selling</v>
      </c>
      <c r="P9596">
        <f t="shared" si="598"/>
        <v>2021</v>
      </c>
      <c r="Q9596">
        <f t="shared" si="599"/>
        <v>2</v>
      </c>
      <c r="R9596" t="s">
        <v>154</v>
      </c>
    </row>
    <row r="9597" spans="1:18" ht="14.25" customHeight="1">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c r="N9597" t="str">
        <f t="shared" si="596"/>
        <v>Medium Range</v>
      </c>
      <c r="O9597" t="str">
        <f t="shared" si="597"/>
        <v>Moderately Selling</v>
      </c>
      <c r="P9597">
        <f t="shared" si="598"/>
        <v>2021</v>
      </c>
      <c r="Q9597">
        <f t="shared" si="599"/>
        <v>2</v>
      </c>
      <c r="R9597" t="s">
        <v>154</v>
      </c>
    </row>
    <row r="9598" spans="1:18" ht="14.25" customHeight="1">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c r="N9598" t="str">
        <f t="shared" si="596"/>
        <v>Affordable Range</v>
      </c>
      <c r="O9598" t="str">
        <f t="shared" si="597"/>
        <v>Moderately Selling</v>
      </c>
      <c r="P9598">
        <f t="shared" si="598"/>
        <v>2021</v>
      </c>
      <c r="Q9598">
        <f t="shared" si="599"/>
        <v>2</v>
      </c>
      <c r="R9598" t="s">
        <v>154</v>
      </c>
    </row>
    <row r="9599" spans="1:18" ht="14.25" customHeight="1">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c r="N9599" t="str">
        <f t="shared" si="596"/>
        <v>Affordable Range</v>
      </c>
      <c r="O9599" t="str">
        <f t="shared" si="597"/>
        <v>Moderately Selling</v>
      </c>
      <c r="P9599">
        <f t="shared" si="598"/>
        <v>2021</v>
      </c>
      <c r="Q9599">
        <f t="shared" si="599"/>
        <v>2</v>
      </c>
      <c r="R9599" t="s">
        <v>154</v>
      </c>
    </row>
    <row r="9600" spans="1:18" ht="14.25" customHeight="1">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c r="N9600" t="str">
        <f t="shared" si="596"/>
        <v>Affordable Range</v>
      </c>
      <c r="O9600" t="str">
        <f t="shared" si="597"/>
        <v>Moderately Selling</v>
      </c>
      <c r="P9600">
        <f t="shared" si="598"/>
        <v>2021</v>
      </c>
      <c r="Q9600">
        <f t="shared" si="599"/>
        <v>2</v>
      </c>
      <c r="R9600" t="s">
        <v>154</v>
      </c>
    </row>
    <row r="9601" spans="1:18" ht="14.25" customHeight="1">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c r="N9601" t="str">
        <f t="shared" si="596"/>
        <v>Affordable Range</v>
      </c>
      <c r="O9601" t="str">
        <f t="shared" si="597"/>
        <v>Moderately Selling</v>
      </c>
      <c r="P9601">
        <f t="shared" si="598"/>
        <v>2021</v>
      </c>
      <c r="Q9601">
        <f t="shared" si="599"/>
        <v>2</v>
      </c>
      <c r="R9601" t="s">
        <v>154</v>
      </c>
    </row>
    <row r="9602" spans="1:18" ht="14.25" customHeight="1">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c r="N9602" t="str">
        <f t="shared" si="596"/>
        <v>Affordable Range</v>
      </c>
      <c r="O9602" t="str">
        <f t="shared" si="597"/>
        <v>Moderately Selling</v>
      </c>
      <c r="P9602">
        <f t="shared" si="598"/>
        <v>2021</v>
      </c>
      <c r="Q9602">
        <f t="shared" si="599"/>
        <v>2</v>
      </c>
      <c r="R9602" t="s">
        <v>154</v>
      </c>
    </row>
    <row r="9603" spans="1:18" ht="14.25" customHeight="1">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c r="N9603" t="str">
        <f t="shared" ref="N9603:N9649" si="600">IF(H9603&lt;=50, "Affordable Range", IF(AND(50&lt;H9603, H9603&lt;=100), "Medium Range", "High Range"))</f>
        <v>Affordable Range</v>
      </c>
      <c r="O9603" t="str">
        <f t="shared" ref="O9603:O9649" si="601">IF(I9603&lt;50, "Low Selling",IF(I9603&lt;=1000,"Moderately Selling","Top Selling"))</f>
        <v>Moderately Selling</v>
      </c>
      <c r="P9603">
        <f t="shared" ref="P9603:P9649" si="602">YEAR(C9603)</f>
        <v>2021</v>
      </c>
      <c r="Q9603">
        <f t="shared" ref="Q9603:Q9649" si="603">ROUNDUP(MONTH(C9603)/3,0)</f>
        <v>2</v>
      </c>
      <c r="R9603" t="s">
        <v>154</v>
      </c>
    </row>
    <row r="9604" spans="1:18" ht="14.25" customHeight="1">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c r="N9604" t="str">
        <f t="shared" si="600"/>
        <v>Affordable Range</v>
      </c>
      <c r="O9604" t="str">
        <f t="shared" si="601"/>
        <v>Moderately Selling</v>
      </c>
      <c r="P9604">
        <f t="shared" si="602"/>
        <v>2021</v>
      </c>
      <c r="Q9604">
        <f t="shared" si="603"/>
        <v>2</v>
      </c>
      <c r="R9604" t="s">
        <v>154</v>
      </c>
    </row>
    <row r="9605" spans="1:18" ht="14.25" customHeight="1">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c r="N9605" t="str">
        <f t="shared" si="600"/>
        <v>Affordable Range</v>
      </c>
      <c r="O9605" t="str">
        <f t="shared" si="601"/>
        <v>Moderately Selling</v>
      </c>
      <c r="P9605">
        <f t="shared" si="602"/>
        <v>2021</v>
      </c>
      <c r="Q9605">
        <f t="shared" si="603"/>
        <v>3</v>
      </c>
      <c r="R9605" t="s">
        <v>155</v>
      </c>
    </row>
    <row r="9606" spans="1:18" ht="14.25" customHeight="1">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c r="N9606" t="str">
        <f t="shared" si="600"/>
        <v>Affordable Range</v>
      </c>
      <c r="O9606" t="str">
        <f t="shared" si="601"/>
        <v>Moderately Selling</v>
      </c>
      <c r="P9606">
        <f t="shared" si="602"/>
        <v>2021</v>
      </c>
      <c r="Q9606">
        <f t="shared" si="603"/>
        <v>3</v>
      </c>
      <c r="R9606" t="s">
        <v>155</v>
      </c>
    </row>
    <row r="9607" spans="1:18" ht="14.25" customHeight="1">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c r="N9607" t="str">
        <f t="shared" si="600"/>
        <v>Affordable Range</v>
      </c>
      <c r="O9607" t="str">
        <f t="shared" si="601"/>
        <v>Moderately Selling</v>
      </c>
      <c r="P9607">
        <f t="shared" si="602"/>
        <v>2021</v>
      </c>
      <c r="Q9607">
        <f t="shared" si="603"/>
        <v>3</v>
      </c>
      <c r="R9607" t="s">
        <v>155</v>
      </c>
    </row>
    <row r="9608" spans="1:18" ht="14.25" customHeight="1">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c r="N9608" t="str">
        <f t="shared" si="600"/>
        <v>Affordable Range</v>
      </c>
      <c r="O9608" t="str">
        <f t="shared" si="601"/>
        <v>Moderately Selling</v>
      </c>
      <c r="P9608">
        <f t="shared" si="602"/>
        <v>2021</v>
      </c>
      <c r="Q9608">
        <f t="shared" si="603"/>
        <v>3</v>
      </c>
      <c r="R9608" t="s">
        <v>155</v>
      </c>
    </row>
    <row r="9609" spans="1:18" ht="14.25" customHeight="1">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c r="N9609" t="str">
        <f t="shared" si="600"/>
        <v>Affordable Range</v>
      </c>
      <c r="O9609" t="str">
        <f t="shared" si="601"/>
        <v>Moderately Selling</v>
      </c>
      <c r="P9609">
        <f t="shared" si="602"/>
        <v>2021</v>
      </c>
      <c r="Q9609">
        <f t="shared" si="603"/>
        <v>3</v>
      </c>
      <c r="R9609" t="s">
        <v>155</v>
      </c>
    </row>
    <row r="9610" spans="1:18" ht="14.25" customHeight="1">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c r="N9610" t="str">
        <f t="shared" si="600"/>
        <v>Affordable Range</v>
      </c>
      <c r="O9610" t="str">
        <f t="shared" si="601"/>
        <v>Moderately Selling</v>
      </c>
      <c r="P9610">
        <f t="shared" si="602"/>
        <v>2021</v>
      </c>
      <c r="Q9610">
        <f t="shared" si="603"/>
        <v>3</v>
      </c>
      <c r="R9610" t="s">
        <v>155</v>
      </c>
    </row>
    <row r="9611" spans="1:18" ht="14.25" customHeight="1">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c r="N9611" t="str">
        <f t="shared" si="600"/>
        <v>Affordable Range</v>
      </c>
      <c r="O9611" t="str">
        <f t="shared" si="601"/>
        <v>Moderately Selling</v>
      </c>
      <c r="P9611">
        <f t="shared" si="602"/>
        <v>2021</v>
      </c>
      <c r="Q9611">
        <f t="shared" si="603"/>
        <v>3</v>
      </c>
      <c r="R9611" t="s">
        <v>155</v>
      </c>
    </row>
    <row r="9612" spans="1:18" ht="14.25" customHeight="1">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c r="N9612" t="str">
        <f t="shared" si="600"/>
        <v>Affordable Range</v>
      </c>
      <c r="O9612" t="str">
        <f t="shared" si="601"/>
        <v>Moderately Selling</v>
      </c>
      <c r="P9612">
        <f t="shared" si="602"/>
        <v>2021</v>
      </c>
      <c r="Q9612">
        <f t="shared" si="603"/>
        <v>3</v>
      </c>
      <c r="R9612" t="s">
        <v>155</v>
      </c>
    </row>
    <row r="9613" spans="1:18" ht="14.25" customHeight="1">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c r="N9613" t="str">
        <f t="shared" si="600"/>
        <v>Affordable Range</v>
      </c>
      <c r="O9613" t="str">
        <f t="shared" si="601"/>
        <v>Moderately Selling</v>
      </c>
      <c r="P9613">
        <f t="shared" si="602"/>
        <v>2021</v>
      </c>
      <c r="Q9613">
        <f t="shared" si="603"/>
        <v>3</v>
      </c>
      <c r="R9613" t="s">
        <v>155</v>
      </c>
    </row>
    <row r="9614" spans="1:18" ht="14.25" customHeight="1">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c r="N9614" t="str">
        <f t="shared" si="600"/>
        <v>Affordable Range</v>
      </c>
      <c r="O9614" t="str">
        <f t="shared" si="601"/>
        <v>Moderately Selling</v>
      </c>
      <c r="P9614">
        <f t="shared" si="602"/>
        <v>2021</v>
      </c>
      <c r="Q9614">
        <f t="shared" si="603"/>
        <v>3</v>
      </c>
      <c r="R9614" t="s">
        <v>155</v>
      </c>
    </row>
    <row r="9615" spans="1:18" ht="14.25" customHeight="1">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c r="N9615" t="str">
        <f t="shared" si="600"/>
        <v>Affordable Range</v>
      </c>
      <c r="O9615" t="str">
        <f t="shared" si="601"/>
        <v>Moderately Selling</v>
      </c>
      <c r="P9615">
        <f t="shared" si="602"/>
        <v>2021</v>
      </c>
      <c r="Q9615">
        <f t="shared" si="603"/>
        <v>3</v>
      </c>
      <c r="R9615" t="s">
        <v>155</v>
      </c>
    </row>
    <row r="9616" spans="1:18" ht="14.25" customHeight="1">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c r="N9616" t="str">
        <f t="shared" si="600"/>
        <v>Affordable Range</v>
      </c>
      <c r="O9616" t="str">
        <f t="shared" si="601"/>
        <v>Moderately Selling</v>
      </c>
      <c r="P9616">
        <f t="shared" si="602"/>
        <v>2021</v>
      </c>
      <c r="Q9616">
        <f t="shared" si="603"/>
        <v>3</v>
      </c>
      <c r="R9616" t="s">
        <v>155</v>
      </c>
    </row>
    <row r="9617" spans="1:18" ht="14.25" customHeight="1">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c r="N9617" t="str">
        <f t="shared" si="600"/>
        <v>Medium Range</v>
      </c>
      <c r="O9617" t="str">
        <f t="shared" si="601"/>
        <v>Moderately Selling</v>
      </c>
      <c r="P9617">
        <f t="shared" si="602"/>
        <v>2021</v>
      </c>
      <c r="Q9617">
        <f t="shared" si="603"/>
        <v>3</v>
      </c>
      <c r="R9617" t="s">
        <v>155</v>
      </c>
    </row>
    <row r="9618" spans="1:18" ht="14.25" customHeight="1">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c r="N9618" t="str">
        <f t="shared" si="600"/>
        <v>Affordable Range</v>
      </c>
      <c r="O9618" t="str">
        <f t="shared" si="601"/>
        <v>Moderately Selling</v>
      </c>
      <c r="P9618">
        <f t="shared" si="602"/>
        <v>2021</v>
      </c>
      <c r="Q9618">
        <f t="shared" si="603"/>
        <v>3</v>
      </c>
      <c r="R9618" t="s">
        <v>155</v>
      </c>
    </row>
    <row r="9619" spans="1:18" ht="14.25" customHeight="1">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c r="N9619" t="str">
        <f t="shared" si="600"/>
        <v>Affordable Range</v>
      </c>
      <c r="O9619" t="str">
        <f t="shared" si="601"/>
        <v>Moderately Selling</v>
      </c>
      <c r="P9619">
        <f t="shared" si="602"/>
        <v>2021</v>
      </c>
      <c r="Q9619">
        <f t="shared" si="603"/>
        <v>3</v>
      </c>
      <c r="R9619" t="s">
        <v>155</v>
      </c>
    </row>
    <row r="9620" spans="1:18" ht="14.25" customHeight="1">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c r="N9620" t="str">
        <f t="shared" si="600"/>
        <v>Affordable Range</v>
      </c>
      <c r="O9620" t="str">
        <f t="shared" si="601"/>
        <v>Moderately Selling</v>
      </c>
      <c r="P9620">
        <f t="shared" si="602"/>
        <v>2021</v>
      </c>
      <c r="Q9620">
        <f t="shared" si="603"/>
        <v>3</v>
      </c>
      <c r="R9620" t="s">
        <v>155</v>
      </c>
    </row>
    <row r="9621" spans="1:18" ht="14.25" customHeight="1">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c r="N9621" t="str">
        <f t="shared" si="600"/>
        <v>Affordable Range</v>
      </c>
      <c r="O9621" t="str">
        <f t="shared" si="601"/>
        <v>Moderately Selling</v>
      </c>
      <c r="P9621">
        <f t="shared" si="602"/>
        <v>2021</v>
      </c>
      <c r="Q9621">
        <f t="shared" si="603"/>
        <v>3</v>
      </c>
      <c r="R9621" t="s">
        <v>155</v>
      </c>
    </row>
    <row r="9622" spans="1:18" ht="14.25" customHeight="1">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c r="N9622" t="str">
        <f t="shared" si="600"/>
        <v>Medium Range</v>
      </c>
      <c r="O9622" t="str">
        <f t="shared" si="601"/>
        <v>Moderately Selling</v>
      </c>
      <c r="P9622">
        <f t="shared" si="602"/>
        <v>2021</v>
      </c>
      <c r="Q9622">
        <f t="shared" si="603"/>
        <v>3</v>
      </c>
      <c r="R9622" t="s">
        <v>155</v>
      </c>
    </row>
    <row r="9623" spans="1:18" ht="14.25" customHeight="1">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c r="N9623" t="str">
        <f t="shared" si="600"/>
        <v>Medium Range</v>
      </c>
      <c r="O9623" t="str">
        <f t="shared" si="601"/>
        <v>Moderately Selling</v>
      </c>
      <c r="P9623">
        <f t="shared" si="602"/>
        <v>2021</v>
      </c>
      <c r="Q9623">
        <f t="shared" si="603"/>
        <v>4</v>
      </c>
      <c r="R9623" t="s">
        <v>156</v>
      </c>
    </row>
    <row r="9624" spans="1:18" ht="14.25" customHeight="1">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c r="N9624" t="str">
        <f t="shared" si="600"/>
        <v>Affordable Range</v>
      </c>
      <c r="O9624" t="str">
        <f t="shared" si="601"/>
        <v>Moderately Selling</v>
      </c>
      <c r="P9624">
        <f t="shared" si="602"/>
        <v>2021</v>
      </c>
      <c r="Q9624">
        <f t="shared" si="603"/>
        <v>4</v>
      </c>
      <c r="R9624" t="s">
        <v>156</v>
      </c>
    </row>
    <row r="9625" spans="1:18" ht="14.25" customHeight="1">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c r="N9625" t="str">
        <f t="shared" si="600"/>
        <v>Medium Range</v>
      </c>
      <c r="O9625" t="str">
        <f t="shared" si="601"/>
        <v>Moderately Selling</v>
      </c>
      <c r="P9625">
        <f t="shared" si="602"/>
        <v>2021</v>
      </c>
      <c r="Q9625">
        <f t="shared" si="603"/>
        <v>4</v>
      </c>
      <c r="R9625" t="s">
        <v>156</v>
      </c>
    </row>
    <row r="9626" spans="1:18" ht="14.25" customHeight="1">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c r="N9626" t="str">
        <f t="shared" si="600"/>
        <v>Affordable Range</v>
      </c>
      <c r="O9626" t="str">
        <f t="shared" si="601"/>
        <v>Moderately Selling</v>
      </c>
      <c r="P9626">
        <f t="shared" si="602"/>
        <v>2021</v>
      </c>
      <c r="Q9626">
        <f t="shared" si="603"/>
        <v>4</v>
      </c>
      <c r="R9626" t="s">
        <v>156</v>
      </c>
    </row>
    <row r="9627" spans="1:18" ht="14.25" customHeight="1">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c r="N9627" t="str">
        <f t="shared" si="600"/>
        <v>Affordable Range</v>
      </c>
      <c r="O9627" t="str">
        <f t="shared" si="601"/>
        <v>Moderately Selling</v>
      </c>
      <c r="P9627">
        <f t="shared" si="602"/>
        <v>2021</v>
      </c>
      <c r="Q9627">
        <f t="shared" si="603"/>
        <v>4</v>
      </c>
      <c r="R9627" t="s">
        <v>156</v>
      </c>
    </row>
    <row r="9628" spans="1:18" ht="14.25" customHeight="1">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c r="N9628" t="str">
        <f t="shared" si="600"/>
        <v>Medium Range</v>
      </c>
      <c r="O9628" t="str">
        <f t="shared" si="601"/>
        <v>Moderately Selling</v>
      </c>
      <c r="P9628">
        <f t="shared" si="602"/>
        <v>2021</v>
      </c>
      <c r="Q9628">
        <f t="shared" si="603"/>
        <v>4</v>
      </c>
      <c r="R9628" t="s">
        <v>156</v>
      </c>
    </row>
    <row r="9629" spans="1:18" ht="14.25" customHeight="1">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c r="N9629" t="str">
        <f t="shared" si="600"/>
        <v>Medium Range</v>
      </c>
      <c r="O9629" t="str">
        <f t="shared" si="601"/>
        <v>Moderately Selling</v>
      </c>
      <c r="P9629">
        <f t="shared" si="602"/>
        <v>2021</v>
      </c>
      <c r="Q9629">
        <f t="shared" si="603"/>
        <v>4</v>
      </c>
      <c r="R9629" t="s">
        <v>156</v>
      </c>
    </row>
    <row r="9630" spans="1:18" ht="14.25" customHeight="1">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c r="N9630" t="str">
        <f t="shared" si="600"/>
        <v>Affordable Range</v>
      </c>
      <c r="O9630" t="str">
        <f t="shared" si="601"/>
        <v>Moderately Selling</v>
      </c>
      <c r="P9630">
        <f t="shared" si="602"/>
        <v>2021</v>
      </c>
      <c r="Q9630">
        <f t="shared" si="603"/>
        <v>4</v>
      </c>
      <c r="R9630" t="s">
        <v>156</v>
      </c>
    </row>
    <row r="9631" spans="1:18" ht="14.25" customHeight="1">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c r="N9631" t="str">
        <f t="shared" si="600"/>
        <v>Medium Range</v>
      </c>
      <c r="O9631" t="str">
        <f t="shared" si="601"/>
        <v>Moderately Selling</v>
      </c>
      <c r="P9631">
        <f t="shared" si="602"/>
        <v>2021</v>
      </c>
      <c r="Q9631">
        <f t="shared" si="603"/>
        <v>4</v>
      </c>
      <c r="R9631" t="s">
        <v>156</v>
      </c>
    </row>
    <row r="9632" spans="1:18" ht="14.25" customHeight="1">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c r="N9632" t="str">
        <f t="shared" si="600"/>
        <v>Affordable Range</v>
      </c>
      <c r="O9632" t="str">
        <f t="shared" si="601"/>
        <v>Moderately Selling</v>
      </c>
      <c r="P9632">
        <f t="shared" si="602"/>
        <v>2021</v>
      </c>
      <c r="Q9632">
        <f t="shared" si="603"/>
        <v>4</v>
      </c>
      <c r="R9632" t="s">
        <v>156</v>
      </c>
    </row>
    <row r="9633" spans="1:18" ht="14.25" customHeight="1">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c r="N9633" t="str">
        <f t="shared" si="600"/>
        <v>Medium Range</v>
      </c>
      <c r="O9633" t="str">
        <f t="shared" si="601"/>
        <v>Moderately Selling</v>
      </c>
      <c r="P9633">
        <f t="shared" si="602"/>
        <v>2021</v>
      </c>
      <c r="Q9633">
        <f t="shared" si="603"/>
        <v>4</v>
      </c>
      <c r="R9633" t="s">
        <v>156</v>
      </c>
    </row>
    <row r="9634" spans="1:18" ht="14.25" customHeight="1">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c r="N9634" t="str">
        <f t="shared" si="600"/>
        <v>Medium Range</v>
      </c>
      <c r="O9634" t="str">
        <f t="shared" si="601"/>
        <v>Moderately Selling</v>
      </c>
      <c r="P9634">
        <f t="shared" si="602"/>
        <v>2021</v>
      </c>
      <c r="Q9634">
        <f t="shared" si="603"/>
        <v>4</v>
      </c>
      <c r="R9634" t="s">
        <v>156</v>
      </c>
    </row>
    <row r="9635" spans="1:18" ht="14.25" customHeight="1">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c r="N9635" t="str">
        <f t="shared" si="600"/>
        <v>Affordable Range</v>
      </c>
      <c r="O9635" t="str">
        <f t="shared" si="601"/>
        <v>Moderately Selling</v>
      </c>
      <c r="P9635">
        <f t="shared" si="602"/>
        <v>2021</v>
      </c>
      <c r="Q9635">
        <f t="shared" si="603"/>
        <v>4</v>
      </c>
      <c r="R9635" t="s">
        <v>156</v>
      </c>
    </row>
    <row r="9636" spans="1:18" ht="14.25" customHeight="1">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c r="N9636" t="str">
        <f t="shared" si="600"/>
        <v>Affordable Range</v>
      </c>
      <c r="O9636" t="str">
        <f t="shared" si="601"/>
        <v>Moderately Selling</v>
      </c>
      <c r="P9636">
        <f t="shared" si="602"/>
        <v>2021</v>
      </c>
      <c r="Q9636">
        <f t="shared" si="603"/>
        <v>4</v>
      </c>
      <c r="R9636" t="s">
        <v>156</v>
      </c>
    </row>
    <row r="9637" spans="1:18" ht="14.25" customHeight="1">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c r="N9637" t="str">
        <f t="shared" si="600"/>
        <v>Affordable Range</v>
      </c>
      <c r="O9637" t="str">
        <f t="shared" si="601"/>
        <v>Moderately Selling</v>
      </c>
      <c r="P9637">
        <f t="shared" si="602"/>
        <v>2021</v>
      </c>
      <c r="Q9637">
        <f t="shared" si="603"/>
        <v>4</v>
      </c>
      <c r="R9637" t="s">
        <v>156</v>
      </c>
    </row>
    <row r="9638" spans="1:18" ht="14.25" customHeight="1">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c r="N9638" t="str">
        <f t="shared" si="600"/>
        <v>Affordable Range</v>
      </c>
      <c r="O9638" t="str">
        <f t="shared" si="601"/>
        <v>Moderately Selling</v>
      </c>
      <c r="P9638">
        <f t="shared" si="602"/>
        <v>2021</v>
      </c>
      <c r="Q9638">
        <f t="shared" si="603"/>
        <v>4</v>
      </c>
      <c r="R9638" t="s">
        <v>156</v>
      </c>
    </row>
    <row r="9639" spans="1:18" ht="14.25" customHeight="1">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c r="N9639" t="str">
        <f t="shared" si="600"/>
        <v>Affordable Range</v>
      </c>
      <c r="O9639" t="str">
        <f t="shared" si="601"/>
        <v>Moderately Selling</v>
      </c>
      <c r="P9639">
        <f t="shared" si="602"/>
        <v>2021</v>
      </c>
      <c r="Q9639">
        <f t="shared" si="603"/>
        <v>4</v>
      </c>
      <c r="R9639" t="s">
        <v>156</v>
      </c>
    </row>
    <row r="9640" spans="1:18" ht="14.25" customHeight="1">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c r="N9640" t="str">
        <f t="shared" si="600"/>
        <v>Medium Range</v>
      </c>
      <c r="O9640" t="str">
        <f t="shared" si="601"/>
        <v>Moderately Selling</v>
      </c>
      <c r="P9640">
        <f t="shared" si="602"/>
        <v>2021</v>
      </c>
      <c r="Q9640">
        <f t="shared" si="603"/>
        <v>4</v>
      </c>
      <c r="R9640" t="s">
        <v>156</v>
      </c>
    </row>
    <row r="9641" spans="1:18" ht="14.25" customHeight="1">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c r="N9641" t="str">
        <f t="shared" si="600"/>
        <v>Affordable Range</v>
      </c>
      <c r="O9641" t="str">
        <f t="shared" si="601"/>
        <v>Moderately Selling</v>
      </c>
      <c r="P9641">
        <f t="shared" si="602"/>
        <v>2021</v>
      </c>
      <c r="Q9641">
        <f t="shared" si="603"/>
        <v>1</v>
      </c>
      <c r="R9641" t="s">
        <v>152</v>
      </c>
    </row>
    <row r="9642" spans="1:18" ht="14.25" customHeight="1">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c r="N9642" t="str">
        <f t="shared" si="600"/>
        <v>Affordable Range</v>
      </c>
      <c r="O9642" t="str">
        <f t="shared" si="601"/>
        <v>Moderately Selling</v>
      </c>
      <c r="P9642">
        <f t="shared" si="602"/>
        <v>2021</v>
      </c>
      <c r="Q9642">
        <f t="shared" si="603"/>
        <v>1</v>
      </c>
      <c r="R9642" t="s">
        <v>152</v>
      </c>
    </row>
    <row r="9643" spans="1:18" ht="14.25" customHeight="1">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c r="N9643" t="str">
        <f t="shared" si="600"/>
        <v>Affordable Range</v>
      </c>
      <c r="O9643" t="str">
        <f t="shared" si="601"/>
        <v>Moderately Selling</v>
      </c>
      <c r="P9643">
        <f t="shared" si="602"/>
        <v>2021</v>
      </c>
      <c r="Q9643">
        <f t="shared" si="603"/>
        <v>1</v>
      </c>
      <c r="R9643" t="s">
        <v>152</v>
      </c>
    </row>
    <row r="9644" spans="1:18" ht="14.25" customHeight="1">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c r="N9644" t="str">
        <f t="shared" si="600"/>
        <v>Affordable Range</v>
      </c>
      <c r="O9644" t="str">
        <f t="shared" si="601"/>
        <v>Moderately Selling</v>
      </c>
      <c r="P9644">
        <f t="shared" si="602"/>
        <v>2021</v>
      </c>
      <c r="Q9644">
        <f t="shared" si="603"/>
        <v>1</v>
      </c>
      <c r="R9644" t="s">
        <v>152</v>
      </c>
    </row>
    <row r="9645" spans="1:18" ht="14.25" customHeight="1">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c r="N9645" t="str">
        <f t="shared" si="600"/>
        <v>Affordable Range</v>
      </c>
      <c r="O9645" t="str">
        <f t="shared" si="601"/>
        <v>Moderately Selling</v>
      </c>
      <c r="P9645">
        <f t="shared" si="602"/>
        <v>2021</v>
      </c>
      <c r="Q9645">
        <f t="shared" si="603"/>
        <v>1</v>
      </c>
      <c r="R9645" t="s">
        <v>152</v>
      </c>
    </row>
    <row r="9646" spans="1:18" ht="14.25" customHeight="1">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c r="N9646" t="str">
        <f t="shared" si="600"/>
        <v>Affordable Range</v>
      </c>
      <c r="O9646" t="str">
        <f t="shared" si="601"/>
        <v>Moderately Selling</v>
      </c>
      <c r="P9646">
        <f t="shared" si="602"/>
        <v>2021</v>
      </c>
      <c r="Q9646">
        <f t="shared" si="603"/>
        <v>1</v>
      </c>
      <c r="R9646" t="s">
        <v>152</v>
      </c>
    </row>
    <row r="9647" spans="1:18" ht="14.25" customHeight="1">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c r="N9647" t="str">
        <f t="shared" si="600"/>
        <v>Affordable Range</v>
      </c>
      <c r="O9647" t="str">
        <f t="shared" si="601"/>
        <v>Moderately Selling</v>
      </c>
      <c r="P9647">
        <f t="shared" si="602"/>
        <v>2021</v>
      </c>
      <c r="Q9647">
        <f t="shared" si="603"/>
        <v>1</v>
      </c>
      <c r="R9647" t="s">
        <v>152</v>
      </c>
    </row>
    <row r="9648" spans="1:18" ht="14.25" customHeight="1">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c r="N9648" t="str">
        <f t="shared" si="600"/>
        <v>Affordable Range</v>
      </c>
      <c r="O9648" t="str">
        <f t="shared" si="601"/>
        <v>Moderately Selling</v>
      </c>
      <c r="P9648">
        <f t="shared" si="602"/>
        <v>2021</v>
      </c>
      <c r="Q9648">
        <f t="shared" si="603"/>
        <v>1</v>
      </c>
      <c r="R9648" t="s">
        <v>152</v>
      </c>
    </row>
    <row r="9649" spans="1:18" ht="14.25" customHeight="1">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c r="N9649" t="str">
        <f t="shared" si="600"/>
        <v>Affordable Range</v>
      </c>
      <c r="O9649" t="str">
        <f t="shared" si="601"/>
        <v>Moderately Selling</v>
      </c>
      <c r="P9649">
        <f t="shared" si="602"/>
        <v>2021</v>
      </c>
      <c r="Q9649">
        <f t="shared" si="603"/>
        <v>1</v>
      </c>
      <c r="R9649" t="s">
        <v>152</v>
      </c>
    </row>
  </sheetData>
  <autoFilter ref="A1:O9649"/>
  <pageMargins left="0.7" right="0.7" top="0.75" bottom="0.75" header="0.3" footer="0.3"/>
</worksheet>
</file>

<file path=xl/worksheets/sheet6.xml><?xml version="1.0" encoding="utf-8"?>
<worksheet xmlns="http://schemas.openxmlformats.org/spreadsheetml/2006/main" xmlns:r="http://schemas.openxmlformats.org/officeDocument/2006/relationships">
  <dimension ref="B4:I9"/>
  <sheetViews>
    <sheetView workbookViewId="0">
      <selection activeCell="J13" sqref="J13"/>
    </sheetView>
  </sheetViews>
  <sheetFormatPr defaultRowHeight="14.4"/>
  <cols>
    <col min="2" max="2" width="17.44140625" bestFit="1" customWidth="1"/>
    <col min="3" max="3" width="15.5546875" bestFit="1" customWidth="1"/>
    <col min="4" max="4" width="10.77734375" bestFit="1" customWidth="1"/>
    <col min="5" max="5" width="6" bestFit="1" customWidth="1"/>
    <col min="6" max="6" width="11.6640625" bestFit="1" customWidth="1"/>
    <col min="7" max="7" width="8.21875" bestFit="1" customWidth="1"/>
    <col min="8" max="8" width="9.5546875" bestFit="1" customWidth="1"/>
    <col min="9" max="9" width="10.77734375" bestFit="1" customWidth="1"/>
    <col min="10" max="10" width="16" bestFit="1" customWidth="1"/>
    <col min="11" max="11" width="25.88671875" bestFit="1" customWidth="1"/>
    <col min="12" max="12" width="16" bestFit="1" customWidth="1"/>
    <col min="13" max="13" width="25.88671875" bestFit="1" customWidth="1"/>
    <col min="14" max="14" width="16" bestFit="1" customWidth="1"/>
    <col min="15" max="15" width="30.6640625" bestFit="1" customWidth="1"/>
    <col min="16" max="16" width="20.77734375" bestFit="1" customWidth="1"/>
  </cols>
  <sheetData>
    <row r="4" spans="2:9">
      <c r="B4" s="9" t="s">
        <v>145</v>
      </c>
      <c r="C4" s="9" t="s">
        <v>144</v>
      </c>
    </row>
    <row r="5" spans="2:9">
      <c r="B5" s="9" t="s">
        <v>136</v>
      </c>
      <c r="C5" t="s">
        <v>60</v>
      </c>
      <c r="D5" t="s">
        <v>13</v>
      </c>
      <c r="E5" t="s">
        <v>33</v>
      </c>
      <c r="F5" t="s">
        <v>25</v>
      </c>
      <c r="G5" t="s">
        <v>24</v>
      </c>
      <c r="H5" t="s">
        <v>29</v>
      </c>
      <c r="I5" t="s">
        <v>137</v>
      </c>
    </row>
    <row r="6" spans="2:9">
      <c r="B6" s="10" t="s">
        <v>146</v>
      </c>
      <c r="C6" s="28">
        <v>59</v>
      </c>
      <c r="D6" s="28">
        <v>287</v>
      </c>
      <c r="E6" s="28">
        <v>21</v>
      </c>
      <c r="F6" s="28">
        <v>76</v>
      </c>
      <c r="G6" s="28"/>
      <c r="H6" s="28">
        <v>82</v>
      </c>
      <c r="I6" s="28">
        <v>525</v>
      </c>
    </row>
    <row r="7" spans="2:9">
      <c r="B7" s="10" t="s">
        <v>147</v>
      </c>
      <c r="C7" s="28">
        <v>890</v>
      </c>
      <c r="D7" s="28">
        <v>2324</v>
      </c>
      <c r="E7" s="28">
        <v>1009</v>
      </c>
      <c r="F7" s="28">
        <v>1953</v>
      </c>
      <c r="G7" s="28">
        <v>620</v>
      </c>
      <c r="H7" s="28">
        <v>2287</v>
      </c>
      <c r="I7" s="28">
        <v>9083</v>
      </c>
    </row>
    <row r="8" spans="2:9">
      <c r="B8" s="10" t="s">
        <v>148</v>
      </c>
      <c r="C8" s="28"/>
      <c r="D8" s="28">
        <v>26</v>
      </c>
      <c r="E8" s="28"/>
      <c r="F8" s="28">
        <v>3</v>
      </c>
      <c r="G8" s="28">
        <v>6</v>
      </c>
      <c r="H8" s="28">
        <v>5</v>
      </c>
      <c r="I8" s="28">
        <v>40</v>
      </c>
    </row>
    <row r="9" spans="2:9">
      <c r="B9" s="10" t="s">
        <v>137</v>
      </c>
      <c r="C9" s="28">
        <v>949</v>
      </c>
      <c r="D9" s="28">
        <v>2637</v>
      </c>
      <c r="E9" s="28">
        <v>1030</v>
      </c>
      <c r="F9" s="28">
        <v>2032</v>
      </c>
      <c r="G9" s="28">
        <v>626</v>
      </c>
      <c r="H9" s="28">
        <v>2374</v>
      </c>
      <c r="I9" s="28">
        <v>9648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B6:C17"/>
  <sheetViews>
    <sheetView workbookViewId="0">
      <selection activeCell="N23" sqref="N23"/>
    </sheetView>
  </sheetViews>
  <sheetFormatPr defaultRowHeight="14.4"/>
  <cols>
    <col min="2" max="2" width="12.77734375" customWidth="1"/>
    <col min="3" max="3" width="17.88671875" style="19" customWidth="1"/>
    <col min="4" max="4" width="17.44140625" bestFit="1" customWidth="1"/>
  </cols>
  <sheetData>
    <row r="6" spans="2:3">
      <c r="B6" s="9" t="s">
        <v>136</v>
      </c>
      <c r="C6" s="19" t="s">
        <v>151</v>
      </c>
    </row>
    <row r="7" spans="2:3">
      <c r="B7" s="10">
        <v>2020</v>
      </c>
      <c r="C7" s="19">
        <v>1302</v>
      </c>
    </row>
    <row r="8" spans="2:3">
      <c r="B8" s="11" t="s">
        <v>152</v>
      </c>
      <c r="C8" s="19">
        <v>395</v>
      </c>
    </row>
    <row r="9" spans="2:3">
      <c r="B9" s="11" t="s">
        <v>154</v>
      </c>
      <c r="C9" s="19">
        <v>285</v>
      </c>
    </row>
    <row r="10" spans="2:3">
      <c r="B10" s="11" t="s">
        <v>155</v>
      </c>
      <c r="C10" s="19">
        <v>339</v>
      </c>
    </row>
    <row r="11" spans="2:3">
      <c r="B11" s="11" t="s">
        <v>156</v>
      </c>
      <c r="C11" s="19">
        <v>283</v>
      </c>
    </row>
    <row r="12" spans="2:3">
      <c r="B12" s="10">
        <v>2021</v>
      </c>
      <c r="C12" s="19">
        <v>8346</v>
      </c>
    </row>
    <row r="13" spans="2:3">
      <c r="B13" s="11" t="s">
        <v>152</v>
      </c>
      <c r="C13" s="19">
        <v>2044</v>
      </c>
    </row>
    <row r="14" spans="2:3">
      <c r="B14" s="11" t="s">
        <v>154</v>
      </c>
      <c r="C14" s="19">
        <v>2105</v>
      </c>
    </row>
    <row r="15" spans="2:3">
      <c r="B15" s="11" t="s">
        <v>155</v>
      </c>
      <c r="C15" s="19">
        <v>2112</v>
      </c>
    </row>
    <row r="16" spans="2:3">
      <c r="B16" s="11" t="s">
        <v>156</v>
      </c>
      <c r="C16" s="19">
        <v>2085</v>
      </c>
    </row>
    <row r="17" spans="2:3">
      <c r="B17" s="10" t="s">
        <v>137</v>
      </c>
      <c r="C17" s="19">
        <v>9648</v>
      </c>
    </row>
  </sheetData>
  <pageMargins left="0.7" right="0.7" top="0.75" bottom="0.75" header="0.3" footer="0.3"/>
  <pageSetup paperSize="9" orientation="portrait" horizontalDpi="4294967293" verticalDpi="1200" r:id="rId2"/>
  <drawing r:id="rId3"/>
</worksheet>
</file>

<file path=xl/worksheets/sheet8.xml><?xml version="1.0" encoding="utf-8"?>
<worksheet xmlns="http://schemas.openxmlformats.org/spreadsheetml/2006/main" xmlns:r="http://schemas.openxmlformats.org/officeDocument/2006/relationships">
  <dimension ref="A1:O33"/>
  <sheetViews>
    <sheetView showGridLines="0" zoomScale="70" zoomScaleNormal="70" workbookViewId="0">
      <selection activeCell="S15" sqref="S15"/>
    </sheetView>
  </sheetViews>
  <sheetFormatPr defaultRowHeight="14.4"/>
  <sheetData>
    <row r="1" spans="1:15" ht="14.4" customHeight="1">
      <c r="A1" s="29" t="s">
        <v>157</v>
      </c>
      <c r="B1" s="29"/>
      <c r="C1" s="29"/>
      <c r="D1" s="29"/>
      <c r="E1" s="29"/>
      <c r="F1" s="29"/>
      <c r="G1" s="29"/>
      <c r="H1" s="29"/>
      <c r="I1" s="29"/>
      <c r="J1" s="29"/>
      <c r="K1" s="29"/>
      <c r="L1" s="29"/>
      <c r="M1" s="29"/>
      <c r="N1" s="29"/>
      <c r="O1" s="29"/>
    </row>
    <row r="2" spans="1:15" ht="14.4" customHeight="1">
      <c r="A2" s="29"/>
      <c r="B2" s="29"/>
      <c r="C2" s="29"/>
      <c r="D2" s="29"/>
      <c r="E2" s="29"/>
      <c r="F2" s="29"/>
      <c r="G2" s="29"/>
      <c r="H2" s="29"/>
      <c r="I2" s="29"/>
      <c r="J2" s="29"/>
      <c r="K2" s="29"/>
      <c r="L2" s="29"/>
      <c r="M2" s="29"/>
      <c r="N2" s="29"/>
      <c r="O2" s="29"/>
    </row>
    <row r="3" spans="1:15" ht="14.4" customHeight="1">
      <c r="A3" s="29"/>
      <c r="B3" s="29"/>
      <c r="C3" s="29"/>
      <c r="D3" s="29"/>
      <c r="E3" s="29"/>
      <c r="F3" s="29"/>
      <c r="G3" s="29"/>
      <c r="H3" s="29"/>
      <c r="I3" s="29"/>
      <c r="J3" s="29"/>
      <c r="K3" s="29"/>
      <c r="L3" s="29"/>
      <c r="M3" s="29"/>
      <c r="N3" s="29"/>
      <c r="O3" s="29"/>
    </row>
    <row r="4" spans="1:15">
      <c r="A4" s="21"/>
      <c r="B4" s="21"/>
      <c r="C4" s="21"/>
      <c r="D4" s="21"/>
      <c r="E4" s="21"/>
      <c r="F4" s="21"/>
      <c r="G4" s="21"/>
      <c r="H4" s="21"/>
      <c r="I4" s="21"/>
      <c r="J4" s="21"/>
      <c r="K4" s="21"/>
      <c r="L4" s="21"/>
      <c r="M4" s="21"/>
      <c r="N4" s="21"/>
      <c r="O4" s="21"/>
    </row>
    <row r="5" spans="1:15">
      <c r="A5" s="21"/>
      <c r="B5" s="21"/>
      <c r="C5" s="21"/>
      <c r="D5" s="21"/>
      <c r="E5" s="21"/>
      <c r="F5" s="21"/>
      <c r="G5" s="21"/>
      <c r="H5" s="21"/>
      <c r="I5" s="21"/>
      <c r="J5" s="21"/>
      <c r="K5" s="21"/>
      <c r="L5" s="21"/>
      <c r="M5" s="21"/>
      <c r="N5" s="21"/>
      <c r="O5" s="21"/>
    </row>
    <row r="6" spans="1:15">
      <c r="A6" s="21"/>
      <c r="B6" s="21"/>
      <c r="C6" s="21"/>
      <c r="D6" s="21"/>
      <c r="E6" s="21"/>
      <c r="F6" s="21"/>
      <c r="G6" s="21"/>
      <c r="H6" s="21"/>
      <c r="I6" s="21"/>
      <c r="J6" s="21"/>
      <c r="K6" s="21"/>
      <c r="L6" s="21"/>
      <c r="M6" s="21"/>
      <c r="N6" s="21"/>
      <c r="O6" s="21"/>
    </row>
    <row r="7" spans="1:15">
      <c r="A7" s="21"/>
      <c r="B7" s="21"/>
      <c r="C7" s="21"/>
      <c r="D7" s="21"/>
      <c r="E7" s="21"/>
      <c r="F7" s="21"/>
      <c r="G7" s="21"/>
      <c r="H7" s="21"/>
      <c r="I7" s="21"/>
      <c r="J7" s="21"/>
      <c r="K7" s="21"/>
      <c r="L7" s="21"/>
      <c r="M7" s="21"/>
      <c r="N7" s="21"/>
      <c r="O7" s="21"/>
    </row>
    <row r="8" spans="1:15">
      <c r="A8" s="21"/>
      <c r="B8" s="21"/>
      <c r="C8" s="21"/>
      <c r="D8" s="21"/>
      <c r="E8" s="21"/>
      <c r="F8" s="21"/>
      <c r="G8" s="21"/>
      <c r="H8" s="21"/>
      <c r="I8" s="21"/>
      <c r="J8" s="21"/>
      <c r="K8" s="21"/>
      <c r="L8" s="21"/>
      <c r="M8" s="21"/>
      <c r="N8" s="21"/>
      <c r="O8" s="21"/>
    </row>
    <row r="9" spans="1:15">
      <c r="A9" s="21"/>
      <c r="B9" s="21"/>
      <c r="C9" s="21"/>
      <c r="D9" s="21"/>
      <c r="E9" s="21"/>
      <c r="F9" s="21"/>
      <c r="G9" s="21"/>
      <c r="H9" s="21"/>
      <c r="I9" s="21"/>
      <c r="J9" s="21"/>
      <c r="K9" s="21"/>
      <c r="L9" s="21"/>
      <c r="M9" s="21"/>
      <c r="N9" s="21"/>
      <c r="O9" s="21"/>
    </row>
    <row r="10" spans="1:15">
      <c r="A10" s="21"/>
      <c r="B10" s="21"/>
      <c r="C10" s="21"/>
      <c r="D10" s="21"/>
      <c r="E10" s="21"/>
      <c r="F10" s="21"/>
      <c r="G10" s="21"/>
      <c r="H10" s="21"/>
      <c r="I10" s="21"/>
      <c r="J10" s="21"/>
      <c r="K10" s="21"/>
      <c r="L10" s="21"/>
      <c r="M10" s="21"/>
      <c r="N10" s="21"/>
      <c r="O10" s="21"/>
    </row>
    <row r="11" spans="1:15">
      <c r="A11" s="21"/>
      <c r="B11" s="21"/>
      <c r="C11" s="21"/>
      <c r="D11" s="21"/>
      <c r="E11" s="21"/>
      <c r="F11" s="21"/>
      <c r="G11" s="21"/>
      <c r="H11" s="21"/>
      <c r="I11" s="21"/>
      <c r="J11" s="21"/>
      <c r="K11" s="21"/>
      <c r="L11" s="21"/>
      <c r="M11" s="21"/>
      <c r="N11" s="21"/>
      <c r="O11" s="21"/>
    </row>
    <row r="12" spans="1:15">
      <c r="A12" s="21"/>
      <c r="B12" s="21"/>
      <c r="C12" s="21"/>
      <c r="D12" s="21"/>
      <c r="E12" s="21"/>
      <c r="F12" s="21"/>
      <c r="G12" s="21"/>
      <c r="H12" s="21"/>
      <c r="I12" s="21"/>
      <c r="J12" s="21"/>
      <c r="K12" s="21"/>
      <c r="L12" s="21"/>
      <c r="M12" s="21"/>
      <c r="N12" s="21"/>
      <c r="O12" s="21"/>
    </row>
    <row r="13" spans="1:15">
      <c r="A13" s="21"/>
      <c r="B13" s="21"/>
      <c r="C13" s="21"/>
      <c r="D13" s="21"/>
      <c r="E13" s="21"/>
      <c r="F13" s="21"/>
      <c r="G13" s="21"/>
      <c r="H13" s="21"/>
      <c r="I13" s="21"/>
      <c r="J13" s="21"/>
      <c r="K13" s="21"/>
      <c r="L13" s="21"/>
      <c r="M13" s="21"/>
      <c r="N13" s="21"/>
      <c r="O13" s="21"/>
    </row>
    <row r="14" spans="1:15">
      <c r="A14" s="21"/>
      <c r="B14" s="21"/>
      <c r="C14" s="21"/>
      <c r="D14" s="21"/>
      <c r="E14" s="21"/>
      <c r="F14" s="21"/>
      <c r="G14" s="21"/>
      <c r="H14" s="21"/>
      <c r="I14" s="21"/>
      <c r="J14" s="21"/>
      <c r="K14" s="21"/>
      <c r="L14" s="21"/>
      <c r="M14" s="21"/>
      <c r="N14" s="21"/>
      <c r="O14" s="21"/>
    </row>
    <row r="15" spans="1:15">
      <c r="A15" s="21"/>
      <c r="B15" s="21"/>
      <c r="C15" s="21"/>
      <c r="D15" s="21"/>
      <c r="E15" s="21"/>
      <c r="F15" s="21"/>
      <c r="G15" s="21"/>
      <c r="H15" s="21"/>
      <c r="I15" s="21"/>
      <c r="J15" s="21"/>
      <c r="K15" s="21"/>
      <c r="L15" s="21"/>
      <c r="M15" s="21"/>
      <c r="N15" s="21"/>
      <c r="O15" s="21"/>
    </row>
    <row r="16" spans="1:15">
      <c r="A16" s="21"/>
      <c r="B16" s="21"/>
      <c r="C16" s="21"/>
      <c r="D16" s="21"/>
      <c r="E16" s="21"/>
      <c r="F16" s="21"/>
      <c r="G16" s="21"/>
      <c r="H16" s="21"/>
      <c r="I16" s="21"/>
      <c r="J16" s="21"/>
      <c r="K16" s="21"/>
      <c r="L16" s="21"/>
      <c r="M16" s="21"/>
      <c r="N16" s="21"/>
      <c r="O16" s="21"/>
    </row>
    <row r="17" spans="1:15">
      <c r="A17" s="21"/>
      <c r="B17" s="21"/>
      <c r="C17" s="21"/>
      <c r="D17" s="21"/>
      <c r="E17" s="21"/>
      <c r="F17" s="21"/>
      <c r="G17" s="21"/>
      <c r="H17" s="21"/>
      <c r="I17" s="21"/>
      <c r="J17" s="21"/>
      <c r="K17" s="21"/>
      <c r="L17" s="21"/>
      <c r="M17" s="21"/>
      <c r="N17" s="21"/>
      <c r="O17" s="21"/>
    </row>
    <row r="18" spans="1:15">
      <c r="A18" s="21"/>
      <c r="B18" s="21"/>
      <c r="C18" s="21"/>
      <c r="D18" s="21"/>
      <c r="E18" s="21"/>
      <c r="F18" s="21"/>
      <c r="G18" s="21"/>
      <c r="H18" s="21"/>
      <c r="I18" s="21"/>
      <c r="J18" s="21"/>
      <c r="K18" s="21"/>
      <c r="L18" s="21"/>
      <c r="M18" s="21"/>
      <c r="N18" s="21"/>
      <c r="O18" s="21"/>
    </row>
    <row r="19" spans="1:15">
      <c r="A19" s="21"/>
      <c r="B19" s="21"/>
      <c r="C19" s="21"/>
      <c r="D19" s="21"/>
      <c r="E19" s="21"/>
      <c r="F19" s="21"/>
      <c r="G19" s="21"/>
      <c r="H19" s="21"/>
      <c r="I19" s="21"/>
      <c r="J19" s="21"/>
      <c r="K19" s="21"/>
      <c r="L19" s="21"/>
      <c r="M19" s="21"/>
      <c r="N19" s="21"/>
      <c r="O19" s="21"/>
    </row>
    <row r="20" spans="1:15">
      <c r="A20" s="21"/>
      <c r="B20" s="21"/>
      <c r="C20" s="21"/>
      <c r="D20" s="21"/>
      <c r="E20" s="21"/>
      <c r="F20" s="21"/>
      <c r="G20" s="21"/>
      <c r="H20" s="21"/>
      <c r="I20" s="21"/>
      <c r="J20" s="21"/>
      <c r="K20" s="21"/>
      <c r="L20" s="21"/>
      <c r="M20" s="21"/>
      <c r="N20" s="21"/>
      <c r="O20" s="21"/>
    </row>
    <row r="21" spans="1:15">
      <c r="A21" s="21"/>
      <c r="B21" s="21"/>
      <c r="C21" s="21"/>
      <c r="D21" s="21"/>
      <c r="E21" s="21"/>
      <c r="F21" s="21"/>
      <c r="G21" s="21"/>
      <c r="H21" s="21"/>
      <c r="I21" s="21"/>
      <c r="J21" s="21"/>
      <c r="K21" s="21"/>
      <c r="L21" s="21"/>
      <c r="M21" s="21"/>
      <c r="N21" s="21"/>
      <c r="O21" s="21"/>
    </row>
    <row r="22" spans="1:15">
      <c r="A22" s="21"/>
      <c r="B22" s="21"/>
      <c r="C22" s="21"/>
      <c r="D22" s="21"/>
      <c r="E22" s="21"/>
      <c r="F22" s="21"/>
      <c r="G22" s="21"/>
      <c r="H22" s="21"/>
      <c r="I22" s="21"/>
      <c r="J22" s="21"/>
      <c r="K22" s="21"/>
      <c r="L22" s="21"/>
      <c r="M22" s="21"/>
      <c r="N22" s="21"/>
      <c r="O22" s="21"/>
    </row>
    <row r="23" spans="1:15">
      <c r="A23" s="21"/>
      <c r="B23" s="21"/>
      <c r="C23" s="21"/>
      <c r="D23" s="21"/>
      <c r="E23" s="21"/>
      <c r="F23" s="21"/>
      <c r="G23" s="21"/>
      <c r="H23" s="21"/>
      <c r="I23" s="21"/>
      <c r="J23" s="21"/>
      <c r="K23" s="21"/>
      <c r="L23" s="21"/>
      <c r="M23" s="21"/>
      <c r="N23" s="21"/>
      <c r="O23" s="21"/>
    </row>
    <row r="24" spans="1:15">
      <c r="A24" s="21"/>
      <c r="B24" s="21"/>
      <c r="C24" s="21"/>
      <c r="D24" s="21"/>
      <c r="E24" s="21"/>
      <c r="F24" s="21"/>
      <c r="G24" s="21"/>
      <c r="H24" s="21"/>
      <c r="I24" s="21"/>
      <c r="J24" s="21"/>
      <c r="K24" s="21"/>
      <c r="L24" s="21"/>
      <c r="M24" s="21"/>
      <c r="N24" s="21"/>
      <c r="O24" s="21"/>
    </row>
    <row r="25" spans="1:15">
      <c r="A25" s="21"/>
      <c r="B25" s="21"/>
      <c r="C25" s="21"/>
      <c r="D25" s="21"/>
      <c r="E25" s="21"/>
      <c r="F25" s="21"/>
      <c r="G25" s="21"/>
      <c r="H25" s="21"/>
      <c r="I25" s="21"/>
      <c r="J25" s="21"/>
      <c r="K25" s="21"/>
      <c r="L25" s="21"/>
      <c r="M25" s="21"/>
      <c r="N25" s="21"/>
      <c r="O25" s="21"/>
    </row>
    <row r="26" spans="1:15">
      <c r="A26" s="21"/>
      <c r="B26" s="21"/>
      <c r="C26" s="21"/>
      <c r="D26" s="21"/>
      <c r="E26" s="21"/>
      <c r="F26" s="21"/>
      <c r="G26" s="21"/>
      <c r="H26" s="21"/>
      <c r="I26" s="21"/>
      <c r="J26" s="21"/>
      <c r="K26" s="21"/>
      <c r="L26" s="21"/>
      <c r="M26" s="21"/>
      <c r="N26" s="21"/>
      <c r="O26" s="21"/>
    </row>
    <row r="27" spans="1:15">
      <c r="A27" s="21"/>
      <c r="B27" s="21"/>
      <c r="C27" s="21"/>
      <c r="D27" s="21"/>
      <c r="E27" s="21"/>
      <c r="F27" s="21"/>
      <c r="G27" s="21"/>
      <c r="H27" s="21"/>
      <c r="I27" s="21"/>
      <c r="J27" s="21"/>
      <c r="K27" s="21"/>
      <c r="L27" s="21"/>
      <c r="M27" s="21"/>
      <c r="N27" s="21"/>
      <c r="O27" s="21"/>
    </row>
    <row r="28" spans="1:15">
      <c r="A28" s="21"/>
      <c r="B28" s="21"/>
      <c r="C28" s="21"/>
      <c r="D28" s="21"/>
      <c r="E28" s="21"/>
      <c r="F28" s="21"/>
      <c r="G28" s="21"/>
      <c r="H28" s="21"/>
      <c r="I28" s="21"/>
      <c r="J28" s="21"/>
      <c r="K28" s="21"/>
      <c r="L28" s="21"/>
      <c r="M28" s="21"/>
      <c r="N28" s="21"/>
      <c r="O28" s="21"/>
    </row>
    <row r="29" spans="1:15">
      <c r="A29" s="21"/>
      <c r="B29" s="21"/>
      <c r="C29" s="21"/>
      <c r="D29" s="21"/>
      <c r="E29" s="21"/>
      <c r="F29" s="21"/>
      <c r="G29" s="21"/>
      <c r="H29" s="21"/>
      <c r="I29" s="21"/>
      <c r="J29" s="21"/>
      <c r="K29" s="21"/>
      <c r="L29" s="21"/>
      <c r="M29" s="21"/>
      <c r="N29" s="21"/>
      <c r="O29" s="21"/>
    </row>
    <row r="30" spans="1:15">
      <c r="A30" s="21"/>
      <c r="B30" s="21"/>
      <c r="C30" s="21"/>
      <c r="D30" s="21"/>
      <c r="E30" s="21"/>
      <c r="F30" s="21"/>
      <c r="G30" s="21"/>
      <c r="H30" s="21"/>
      <c r="I30" s="21"/>
      <c r="J30" s="21"/>
      <c r="K30" s="21"/>
      <c r="L30" s="21"/>
      <c r="M30" s="21"/>
      <c r="N30" s="21"/>
      <c r="O30" s="21"/>
    </row>
    <row r="31" spans="1:15">
      <c r="A31" s="21"/>
      <c r="B31" s="21"/>
      <c r="C31" s="21"/>
      <c r="D31" s="21"/>
      <c r="E31" s="21"/>
      <c r="F31" s="21"/>
      <c r="G31" s="21"/>
      <c r="H31" s="21"/>
      <c r="I31" s="21"/>
      <c r="J31" s="21"/>
      <c r="K31" s="21"/>
      <c r="L31" s="21"/>
      <c r="M31" s="21"/>
      <c r="N31" s="21"/>
      <c r="O31" s="21"/>
    </row>
    <row r="32" spans="1:15">
      <c r="A32" s="21"/>
      <c r="B32" s="21"/>
      <c r="C32" s="21"/>
      <c r="D32" s="21"/>
      <c r="E32" s="21"/>
      <c r="F32" s="21"/>
      <c r="G32" s="21"/>
      <c r="H32" s="21"/>
      <c r="I32" s="21"/>
      <c r="J32" s="21"/>
      <c r="K32" s="21"/>
      <c r="L32" s="21"/>
      <c r="M32" s="21"/>
      <c r="N32" s="21"/>
      <c r="O32" s="21"/>
    </row>
    <row r="33" spans="1:15">
      <c r="A33" s="21"/>
      <c r="B33" s="21"/>
      <c r="C33" s="21"/>
      <c r="D33" s="21"/>
      <c r="E33" s="21"/>
      <c r="F33" s="21"/>
      <c r="G33" s="21"/>
      <c r="H33" s="21"/>
      <c r="I33" s="21"/>
      <c r="J33" s="21"/>
      <c r="K33" s="21"/>
      <c r="L33" s="21"/>
      <c r="M33" s="21"/>
      <c r="N33" s="21"/>
      <c r="O33" s="21"/>
    </row>
  </sheetData>
  <mergeCells count="1">
    <mergeCell ref="A1:O3"/>
  </mergeCells>
  <pageMargins left="0.7" right="0.7" top="0.75" bottom="0.75" header="0.3" footer="0.3"/>
  <pageSetup paperSize="9" orientation="landscape" r:id="rId1"/>
  <drawing r:id="rId2"/>
  <extLst>
    <ext xmlns:x14="http://schemas.microsoft.com/office/spreadsheetml/2009/9/main" uri="{A8765BA9-456A-4dab-B4F3-ACF838C121DE}">
      <x14:slicerList>
        <x14:slicer r:id=""/>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retailer</vt:lpstr>
      <vt:lpstr>sales by state</vt:lpstr>
      <vt:lpstr>Sales by Product</vt:lpstr>
      <vt:lpstr>margin by sales</vt:lpstr>
      <vt:lpstr>Data Sales Adidas</vt:lpstr>
      <vt:lpstr>by Popularity</vt:lpstr>
      <vt:lpstr>sales by Quarter</vt:lpstr>
      <vt:lpstr>Dashboard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cp:lastPrinted>2023-06-01T19:05:50Z</cp:lastPrinted>
  <dcterms:created xsi:type="dcterms:W3CDTF">2015-06-05T18:17:20Z</dcterms:created>
  <dcterms:modified xsi:type="dcterms:W3CDTF">2023-06-06T05:40:39Z</dcterms:modified>
</cp:coreProperties>
</file>